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0" windowWidth="20490" windowHeight="7455" activeTab="2"/>
  </bookViews>
  <sheets>
    <sheet name="Game Rules" sheetId="11" r:id="rId1"/>
    <sheet name="Settings" sheetId="6" r:id="rId2"/>
    <sheet name="Reels" sheetId="12" r:id="rId3"/>
    <sheet name="Stats summary" sheetId="15" r:id="rId4"/>
    <sheet name="Raw statistics" sheetId="16" r:id="rId5"/>
    <sheet name="Log file" sheetId="18" r:id="rId6"/>
    <sheet name="Revision history" sheetId="20" r:id="rId7"/>
  </sheets>
  <definedNames>
    <definedName name="_xlnm._FilterDatabase" localSheetId="5" hidden="1">'Log file'!$A$105:$F$105</definedName>
    <definedName name="_xlnm._FilterDatabase" localSheetId="4" hidden="1">'Raw statistics'!$A$2:$F$313</definedName>
    <definedName name="page4" localSheetId="0">'Game Rules'!$B$15</definedName>
  </definedNames>
  <calcPr calcId="145621"/>
</workbook>
</file>

<file path=xl/calcChain.xml><?xml version="1.0" encoding="utf-8"?>
<calcChain xmlns="http://schemas.openxmlformats.org/spreadsheetml/2006/main">
  <c r="C21" i="6" l="1"/>
  <c r="D21" i="6"/>
  <c r="E21" i="6"/>
  <c r="F21" i="6"/>
  <c r="G21" i="6"/>
  <c r="H21" i="6"/>
  <c r="I21" i="6"/>
  <c r="B21" i="6"/>
  <c r="AI4" i="16" l="1"/>
  <c r="AI5" i="16" s="1"/>
  <c r="AI6" i="16" s="1"/>
  <c r="AI7" i="16" s="1"/>
  <c r="AI8" i="16" s="1"/>
  <c r="AI9" i="16" s="1"/>
  <c r="AI10" i="16" s="1"/>
  <c r="AI11" i="16" s="1"/>
  <c r="AI12" i="16" s="1"/>
  <c r="AI13" i="16" s="1"/>
  <c r="AI14" i="16" s="1"/>
  <c r="AI15" i="16" s="1"/>
  <c r="AI16" i="16" s="1"/>
  <c r="AI17" i="16" s="1"/>
  <c r="AI18" i="16" s="1"/>
  <c r="AI19" i="16" s="1"/>
  <c r="AI20" i="16" s="1"/>
  <c r="AI21" i="16" s="1"/>
  <c r="AI22" i="16" s="1"/>
  <c r="AI23" i="16" s="1"/>
  <c r="AI24" i="16" s="1"/>
  <c r="AI25" i="16" s="1"/>
  <c r="AI26" i="16" s="1"/>
  <c r="AI27" i="16" s="1"/>
  <c r="AI28" i="16" s="1"/>
  <c r="AI29" i="16" s="1"/>
  <c r="AI30" i="16" s="1"/>
  <c r="AI31" i="16" s="1"/>
  <c r="AI32" i="16" s="1"/>
  <c r="AI33" i="16" s="1"/>
  <c r="AI34" i="16" s="1"/>
  <c r="AI35" i="16" s="1"/>
  <c r="AI36" i="16" s="1"/>
  <c r="AI37" i="16" s="1"/>
  <c r="AI38" i="16" s="1"/>
  <c r="AI39" i="16" s="1"/>
  <c r="AI40" i="16" s="1"/>
  <c r="AI41" i="16" s="1"/>
  <c r="AI42" i="16" s="1"/>
  <c r="AI43" i="16" s="1"/>
  <c r="AI44" i="16" s="1"/>
  <c r="AI45" i="16" s="1"/>
  <c r="AI46" i="16" s="1"/>
  <c r="AI47" i="16" s="1"/>
  <c r="AI48" i="16" s="1"/>
  <c r="AI49" i="16" s="1"/>
  <c r="AI50" i="16" s="1"/>
  <c r="AI51" i="16" s="1"/>
  <c r="AI52" i="16" s="1"/>
  <c r="AI53" i="16" s="1"/>
  <c r="AI54" i="16" s="1"/>
  <c r="AI55" i="16" s="1"/>
  <c r="AI56" i="16" s="1"/>
  <c r="AI57" i="16" s="1"/>
  <c r="AI58" i="16" s="1"/>
  <c r="AI59" i="16" s="1"/>
  <c r="AI60" i="16" s="1"/>
  <c r="AI61" i="16" s="1"/>
  <c r="AI62" i="16" s="1"/>
  <c r="AI63" i="16" s="1"/>
  <c r="AI64" i="16" s="1"/>
  <c r="AI65" i="16" s="1"/>
  <c r="AI66" i="16" s="1"/>
  <c r="AI67" i="16" s="1"/>
  <c r="AI68" i="16" s="1"/>
  <c r="AI69" i="16" s="1"/>
  <c r="AI70" i="16" s="1"/>
  <c r="AI71" i="16" s="1"/>
  <c r="AI72" i="16" s="1"/>
  <c r="AI73" i="16" s="1"/>
  <c r="AI74" i="16" s="1"/>
  <c r="AI75" i="16" s="1"/>
  <c r="AI76" i="16" s="1"/>
  <c r="AI77" i="16" s="1"/>
  <c r="AI78" i="16" s="1"/>
  <c r="AI79" i="16" s="1"/>
  <c r="AI80" i="16" s="1"/>
  <c r="AI81" i="16" s="1"/>
  <c r="AI82" i="16" s="1"/>
  <c r="AI83" i="16" s="1"/>
  <c r="AI84" i="16" s="1"/>
  <c r="AI85" i="16" s="1"/>
  <c r="AI86" i="16" s="1"/>
  <c r="AI87" i="16" s="1"/>
  <c r="AI88" i="16" s="1"/>
  <c r="AI89" i="16" s="1"/>
  <c r="AI90" i="16" s="1"/>
  <c r="AI91" i="16" s="1"/>
  <c r="AI92" i="16" s="1"/>
  <c r="AI93" i="16" s="1"/>
  <c r="AI94" i="16" s="1"/>
  <c r="AI95" i="16" s="1"/>
  <c r="AI96" i="16" s="1"/>
  <c r="AI97" i="16" s="1"/>
  <c r="AI98" i="16" s="1"/>
  <c r="AI99" i="16" s="1"/>
  <c r="AI100" i="16" s="1"/>
  <c r="AI101" i="16" s="1"/>
  <c r="AI102" i="16" s="1"/>
  <c r="AI103" i="16" s="1"/>
  <c r="AI104" i="16" s="1"/>
  <c r="AI105" i="16" s="1"/>
  <c r="AI106" i="16" s="1"/>
  <c r="AI107" i="16" s="1"/>
  <c r="AI108" i="16" s="1"/>
  <c r="AI109" i="16" s="1"/>
  <c r="AI110" i="16" s="1"/>
  <c r="AI111" i="16" s="1"/>
  <c r="AI112" i="16" s="1"/>
  <c r="AI113" i="16" s="1"/>
  <c r="AI114" i="16" s="1"/>
  <c r="AI115" i="16" s="1"/>
  <c r="AI116" i="16" s="1"/>
  <c r="AI117" i="16" s="1"/>
  <c r="AI118" i="16" s="1"/>
  <c r="AI119" i="16" s="1"/>
  <c r="AI120" i="16" s="1"/>
  <c r="AI121" i="16" s="1"/>
  <c r="AI122" i="16" s="1"/>
  <c r="AI123" i="16" s="1"/>
  <c r="AI124" i="16" s="1"/>
  <c r="AI125" i="16" s="1"/>
  <c r="AI126" i="16" s="1"/>
  <c r="AI127" i="16" s="1"/>
  <c r="AI128" i="16" s="1"/>
  <c r="AI129" i="16" s="1"/>
  <c r="AI130" i="16" s="1"/>
  <c r="AI131" i="16" s="1"/>
  <c r="AI132" i="16" s="1"/>
  <c r="AI133" i="16" s="1"/>
  <c r="AI134" i="16" s="1"/>
  <c r="AI135" i="16" s="1"/>
  <c r="AI136" i="16" s="1"/>
  <c r="AI137" i="16" s="1"/>
  <c r="AI138" i="16" s="1"/>
  <c r="AI139" i="16" s="1"/>
  <c r="AI140" i="16" s="1"/>
  <c r="AI141" i="16" s="1"/>
  <c r="AI142" i="16" s="1"/>
  <c r="AI143" i="16" s="1"/>
  <c r="AI144" i="16" s="1"/>
  <c r="AI145" i="16" s="1"/>
  <c r="AI146" i="16" s="1"/>
  <c r="AI147" i="16" s="1"/>
  <c r="AI148" i="16" s="1"/>
  <c r="AI149" i="16" s="1"/>
  <c r="AI150" i="16" s="1"/>
  <c r="AI151" i="16" s="1"/>
  <c r="AI152" i="16" s="1"/>
  <c r="AI153" i="16" s="1"/>
  <c r="AI154" i="16" s="1"/>
  <c r="AI155" i="16" s="1"/>
  <c r="AI156" i="16" s="1"/>
  <c r="AI157" i="16" s="1"/>
  <c r="AI158" i="16" s="1"/>
  <c r="AI159" i="16" s="1"/>
  <c r="AI160" i="16" s="1"/>
  <c r="AI161" i="16" s="1"/>
  <c r="AI162" i="16" s="1"/>
  <c r="AI163" i="16" s="1"/>
  <c r="AI164" i="16" s="1"/>
  <c r="AI165" i="16" s="1"/>
  <c r="AI166" i="16" s="1"/>
  <c r="AI167" i="16" s="1"/>
  <c r="AI168" i="16" s="1"/>
  <c r="AI169" i="16" s="1"/>
  <c r="AI170" i="16" s="1"/>
  <c r="AI171" i="16" s="1"/>
  <c r="AI172" i="16" s="1"/>
  <c r="AI173" i="16" s="1"/>
  <c r="AI174" i="16" s="1"/>
  <c r="AI175" i="16" s="1"/>
  <c r="AI176" i="16" s="1"/>
  <c r="W6" i="12" l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P6" i="12"/>
  <c r="P7" i="12" s="1"/>
  <c r="P8" i="12" s="1"/>
  <c r="P9" i="12" s="1"/>
  <c r="P10" i="12" s="1"/>
  <c r="P11" i="12" s="1"/>
  <c r="P12" i="12" s="1"/>
  <c r="P13" i="12" s="1"/>
  <c r="P14" i="12" s="1"/>
  <c r="P15" i="12" s="1"/>
  <c r="P16" i="12" s="1"/>
  <c r="I6" i="12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AB16" i="12"/>
  <c r="AA16" i="12"/>
  <c r="Z16" i="12"/>
  <c r="Y16" i="12"/>
  <c r="X16" i="12"/>
  <c r="AB15" i="12"/>
  <c r="AA15" i="12"/>
  <c r="Z15" i="12"/>
  <c r="Y15" i="12"/>
  <c r="X15" i="12"/>
  <c r="AB14" i="12"/>
  <c r="AA14" i="12"/>
  <c r="Z14" i="12"/>
  <c r="Y14" i="12"/>
  <c r="X14" i="12"/>
  <c r="AB13" i="12"/>
  <c r="AA13" i="12"/>
  <c r="Z13" i="12"/>
  <c r="Y13" i="12"/>
  <c r="X13" i="12"/>
  <c r="AB12" i="12"/>
  <c r="AA12" i="12"/>
  <c r="Z12" i="12"/>
  <c r="Y12" i="12"/>
  <c r="X12" i="12"/>
  <c r="AB11" i="12"/>
  <c r="AA11" i="12"/>
  <c r="Z11" i="12"/>
  <c r="Y11" i="12"/>
  <c r="X11" i="12"/>
  <c r="AB10" i="12"/>
  <c r="AA10" i="12"/>
  <c r="Z10" i="12"/>
  <c r="Y10" i="12"/>
  <c r="X10" i="12"/>
  <c r="AB9" i="12"/>
  <c r="AA9" i="12"/>
  <c r="Z9" i="12"/>
  <c r="Y9" i="12"/>
  <c r="X9" i="12"/>
  <c r="AB8" i="12"/>
  <c r="AA8" i="12"/>
  <c r="Z8" i="12"/>
  <c r="Y8" i="12"/>
  <c r="X8" i="12"/>
  <c r="AB7" i="12"/>
  <c r="AA7" i="12"/>
  <c r="Z7" i="12"/>
  <c r="Y7" i="12"/>
  <c r="X7" i="12"/>
  <c r="AB6" i="12"/>
  <c r="AA6" i="12"/>
  <c r="Z6" i="12"/>
  <c r="Y6" i="12"/>
  <c r="X6" i="12"/>
  <c r="AB5" i="12"/>
  <c r="AA5" i="12"/>
  <c r="Z5" i="12"/>
  <c r="Y5" i="12"/>
  <c r="X5" i="12"/>
  <c r="U16" i="12"/>
  <c r="T16" i="12"/>
  <c r="S16" i="12"/>
  <c r="R16" i="12"/>
  <c r="Q16" i="12"/>
  <c r="U15" i="12"/>
  <c r="T15" i="12"/>
  <c r="S15" i="12"/>
  <c r="R15" i="12"/>
  <c r="Q15" i="12"/>
  <c r="U14" i="12"/>
  <c r="T14" i="12"/>
  <c r="S14" i="12"/>
  <c r="R14" i="12"/>
  <c r="Q14" i="12"/>
  <c r="U13" i="12"/>
  <c r="T13" i="12"/>
  <c r="S13" i="12"/>
  <c r="R13" i="12"/>
  <c r="Q13" i="12"/>
  <c r="U12" i="12"/>
  <c r="T12" i="12"/>
  <c r="S12" i="12"/>
  <c r="R12" i="12"/>
  <c r="Q12" i="12"/>
  <c r="U11" i="12"/>
  <c r="T11" i="12"/>
  <c r="S11" i="12"/>
  <c r="R11" i="12"/>
  <c r="Q11" i="12"/>
  <c r="U10" i="12"/>
  <c r="T10" i="12"/>
  <c r="S10" i="12"/>
  <c r="R10" i="12"/>
  <c r="Q10" i="12"/>
  <c r="U9" i="12"/>
  <c r="T9" i="12"/>
  <c r="S9" i="12"/>
  <c r="R9" i="12"/>
  <c r="Q9" i="12"/>
  <c r="U8" i="12"/>
  <c r="T8" i="12"/>
  <c r="S8" i="12"/>
  <c r="R8" i="12"/>
  <c r="Q8" i="12"/>
  <c r="U7" i="12"/>
  <c r="T7" i="12"/>
  <c r="S7" i="12"/>
  <c r="R7" i="12"/>
  <c r="Q7" i="12"/>
  <c r="U6" i="12"/>
  <c r="T6" i="12"/>
  <c r="S6" i="12"/>
  <c r="R6" i="12"/>
  <c r="Q6" i="12"/>
  <c r="U5" i="12"/>
  <c r="T5" i="12"/>
  <c r="S5" i="12"/>
  <c r="R5" i="12"/>
  <c r="Q5" i="12"/>
  <c r="N16" i="12"/>
  <c r="M16" i="12"/>
  <c r="L16" i="12"/>
  <c r="K16" i="12"/>
  <c r="J16" i="12"/>
  <c r="N15" i="12"/>
  <c r="M15" i="12"/>
  <c r="L15" i="12"/>
  <c r="K15" i="12"/>
  <c r="J15" i="12"/>
  <c r="N14" i="12"/>
  <c r="M14" i="12"/>
  <c r="L14" i="12"/>
  <c r="K14" i="12"/>
  <c r="J14" i="12"/>
  <c r="N13" i="12"/>
  <c r="M13" i="12"/>
  <c r="L13" i="12"/>
  <c r="K13" i="12"/>
  <c r="J13" i="12"/>
  <c r="N12" i="12"/>
  <c r="M12" i="12"/>
  <c r="L12" i="12"/>
  <c r="K12" i="12"/>
  <c r="J12" i="12"/>
  <c r="N11" i="12"/>
  <c r="M11" i="12"/>
  <c r="L11" i="12"/>
  <c r="K11" i="12"/>
  <c r="J11" i="12"/>
  <c r="N10" i="12"/>
  <c r="M10" i="12"/>
  <c r="L10" i="12"/>
  <c r="K10" i="12"/>
  <c r="J10" i="12"/>
  <c r="N9" i="12"/>
  <c r="M9" i="12"/>
  <c r="L9" i="12"/>
  <c r="K9" i="12"/>
  <c r="J9" i="12"/>
  <c r="N8" i="12"/>
  <c r="M8" i="12"/>
  <c r="L8" i="12"/>
  <c r="K8" i="12"/>
  <c r="J8" i="12"/>
  <c r="N7" i="12"/>
  <c r="M7" i="12"/>
  <c r="L7" i="12"/>
  <c r="K7" i="12"/>
  <c r="J7" i="12"/>
  <c r="N6" i="12"/>
  <c r="M6" i="12"/>
  <c r="L6" i="12"/>
  <c r="K6" i="12"/>
  <c r="J6" i="12"/>
  <c r="N5" i="12"/>
  <c r="M5" i="12"/>
  <c r="L5" i="12"/>
  <c r="K5" i="12"/>
  <c r="J5" i="12"/>
  <c r="D5" i="12"/>
  <c r="E5" i="12"/>
  <c r="F5" i="12"/>
  <c r="G5" i="12"/>
  <c r="D6" i="12"/>
  <c r="E6" i="12"/>
  <c r="F6" i="12"/>
  <c r="G6" i="12"/>
  <c r="D7" i="12"/>
  <c r="E7" i="12"/>
  <c r="F7" i="12"/>
  <c r="G7" i="12"/>
  <c r="D8" i="12"/>
  <c r="E8" i="12"/>
  <c r="F8" i="12"/>
  <c r="G8" i="12"/>
  <c r="D9" i="12"/>
  <c r="E9" i="12"/>
  <c r="F9" i="12"/>
  <c r="G9" i="12"/>
  <c r="D10" i="12"/>
  <c r="E10" i="12"/>
  <c r="F10" i="12"/>
  <c r="G10" i="12"/>
  <c r="D11" i="12"/>
  <c r="E11" i="12"/>
  <c r="F11" i="12"/>
  <c r="G11" i="12"/>
  <c r="D12" i="12"/>
  <c r="E12" i="12"/>
  <c r="F12" i="12"/>
  <c r="G12" i="12"/>
  <c r="D13" i="12"/>
  <c r="E13" i="12"/>
  <c r="F13" i="12"/>
  <c r="G13" i="12"/>
  <c r="D14" i="12"/>
  <c r="E14" i="12"/>
  <c r="F14" i="12"/>
  <c r="G14" i="12"/>
  <c r="D15" i="12"/>
  <c r="E15" i="12"/>
  <c r="F15" i="12"/>
  <c r="G15" i="12"/>
  <c r="D16" i="12"/>
  <c r="E16" i="12"/>
  <c r="F16" i="12"/>
  <c r="G16" i="12"/>
  <c r="C6" i="12"/>
  <c r="C7" i="12"/>
  <c r="C8" i="12"/>
  <c r="C9" i="12"/>
  <c r="C10" i="12"/>
  <c r="C11" i="12"/>
  <c r="C12" i="12"/>
  <c r="C13" i="12"/>
  <c r="C14" i="12"/>
  <c r="C15" i="12"/>
  <c r="C16" i="12"/>
  <c r="C5" i="12"/>
  <c r="B6" i="12"/>
  <c r="B7" i="12" s="1"/>
  <c r="B8" i="12" s="1"/>
  <c r="B9" i="12" s="1"/>
  <c r="B10" i="12" s="1"/>
  <c r="B11" i="12" s="1"/>
  <c r="B12" i="12" s="1"/>
  <c r="B13" i="12" s="1"/>
  <c r="B14" i="12" s="1"/>
  <c r="B15" i="12" s="1"/>
  <c r="B16" i="12" s="1"/>
  <c r="B34" i="15"/>
  <c r="C34" i="15" s="1"/>
  <c r="C30" i="15"/>
  <c r="C31" i="15" s="1"/>
  <c r="B30" i="15"/>
  <c r="B31" i="15" s="1"/>
  <c r="E27" i="15"/>
  <c r="E28" i="15" s="1"/>
  <c r="C27" i="15"/>
  <c r="C28" i="15" s="1"/>
  <c r="D27" i="15"/>
  <c r="D28" i="15" s="1"/>
  <c r="B27" i="15"/>
  <c r="B28" i="15" s="1"/>
  <c r="D5" i="6" l="1"/>
  <c r="E5" i="6"/>
  <c r="F5" i="6"/>
  <c r="D6" i="6"/>
  <c r="E6" i="6"/>
  <c r="F6" i="6"/>
  <c r="D7" i="6"/>
  <c r="E7" i="6"/>
  <c r="F7" i="6"/>
  <c r="D8" i="6"/>
  <c r="E8" i="6"/>
  <c r="F8" i="6"/>
  <c r="D9" i="6"/>
  <c r="E9" i="6"/>
  <c r="F9" i="6"/>
  <c r="D10" i="6"/>
  <c r="E10" i="6"/>
  <c r="F10" i="6"/>
  <c r="D11" i="6"/>
  <c r="E11" i="6"/>
  <c r="F11" i="6"/>
  <c r="D12" i="6"/>
  <c r="E12" i="6"/>
  <c r="F12" i="6"/>
  <c r="D13" i="6"/>
  <c r="E13" i="6"/>
  <c r="F13" i="6"/>
  <c r="D14" i="6"/>
  <c r="E14" i="6"/>
  <c r="F14" i="6"/>
  <c r="D15" i="6"/>
  <c r="E15" i="6"/>
  <c r="F15" i="6"/>
  <c r="D16" i="6"/>
  <c r="E16" i="6"/>
  <c r="F16" i="6"/>
  <c r="B27" i="11"/>
  <c r="AW8" i="16"/>
  <c r="AS8" i="16"/>
  <c r="AB18" i="12"/>
  <c r="AA18" i="12"/>
  <c r="Z18" i="12"/>
  <c r="Y18" i="12"/>
  <c r="X18" i="12"/>
  <c r="U18" i="12"/>
  <c r="T18" i="12"/>
  <c r="S18" i="12"/>
  <c r="R18" i="12"/>
  <c r="Q18" i="12"/>
  <c r="G18" i="12"/>
  <c r="F18" i="12"/>
  <c r="E18" i="12"/>
  <c r="D18" i="12"/>
  <c r="C18" i="12"/>
  <c r="N18" i="12"/>
  <c r="M18" i="12"/>
  <c r="K18" i="12"/>
  <c r="J18" i="12"/>
  <c r="L18" i="12"/>
  <c r="C5" i="6" l="1"/>
  <c r="C6" i="6"/>
  <c r="C7" i="6"/>
  <c r="C8" i="6"/>
  <c r="C9" i="6"/>
  <c r="C10" i="6"/>
  <c r="C11" i="6"/>
  <c r="C12" i="6"/>
  <c r="C13" i="6"/>
  <c r="C14" i="6"/>
  <c r="C15" i="6"/>
  <c r="C16" i="6"/>
  <c r="B17" i="15"/>
  <c r="E18" i="15"/>
  <c r="E20" i="15"/>
  <c r="B4" i="15"/>
  <c r="D20" i="15"/>
  <c r="D18" i="15"/>
  <c r="D17" i="15"/>
  <c r="E17" i="15"/>
  <c r="C20" i="15"/>
  <c r="B20" i="15"/>
  <c r="C17" i="15"/>
  <c r="C18" i="15" s="1"/>
  <c r="C22" i="15" s="1"/>
  <c r="R20" i="15"/>
  <c r="Q20" i="15"/>
  <c r="O20" i="15"/>
  <c r="N20" i="15"/>
  <c r="L20" i="15"/>
  <c r="K20" i="15"/>
  <c r="I20" i="15"/>
  <c r="J20" i="15" s="1"/>
  <c r="H20" i="15"/>
  <c r="R36" i="15"/>
  <c r="Q36" i="15"/>
  <c r="O36" i="15"/>
  <c r="N36" i="15"/>
  <c r="L36" i="15"/>
  <c r="K36" i="15"/>
  <c r="I36" i="15"/>
  <c r="J36" i="15" s="1"/>
  <c r="H36" i="15"/>
  <c r="G37" i="15"/>
  <c r="R37" i="15" s="1"/>
  <c r="G21" i="15"/>
  <c r="Q21" i="15" s="1"/>
  <c r="G22" i="15"/>
  <c r="R22" i="15" s="1"/>
  <c r="AS22" i="16"/>
  <c r="P20" i="15"/>
  <c r="K37" i="15"/>
  <c r="I21" i="15"/>
  <c r="K21" i="15"/>
  <c r="H37" i="15"/>
  <c r="H21" i="15"/>
  <c r="R21" i="15"/>
  <c r="N37" i="15"/>
  <c r="N21" i="15"/>
  <c r="Q22" i="15"/>
  <c r="S22" i="15" s="1"/>
  <c r="G38" i="15"/>
  <c r="H38" i="15" s="1"/>
  <c r="H22" i="15"/>
  <c r="L22" i="15"/>
  <c r="G39" i="15"/>
  <c r="R39" i="15" s="1"/>
  <c r="J21" i="15"/>
  <c r="K39" i="15"/>
  <c r="I38" i="15"/>
  <c r="J38" i="15" s="1"/>
  <c r="I4" i="15"/>
  <c r="J4" i="15" s="1"/>
  <c r="H4" i="15"/>
  <c r="AS17" i="16"/>
  <c r="AS16" i="16"/>
  <c r="AS14" i="16"/>
  <c r="AS13" i="16"/>
  <c r="AK4" i="16"/>
  <c r="AK14" i="16" s="1"/>
  <c r="AK24" i="16" s="1"/>
  <c r="AK34" i="16" s="1"/>
  <c r="AK44" i="16" s="1"/>
  <c r="AK54" i="16" s="1"/>
  <c r="AK64" i="16" s="1"/>
  <c r="AK74" i="16" s="1"/>
  <c r="AK84" i="16" s="1"/>
  <c r="AK94" i="16" s="1"/>
  <c r="AK104" i="16" s="1"/>
  <c r="AK114" i="16" s="1"/>
  <c r="AK124" i="16" s="1"/>
  <c r="AK134" i="16" s="1"/>
  <c r="AK144" i="16" s="1"/>
  <c r="AK154" i="16" s="1"/>
  <c r="AK164" i="16" s="1"/>
  <c r="AK174" i="16" s="1"/>
  <c r="AM4" i="16"/>
  <c r="AM5" i="16" s="1"/>
  <c r="AM6" i="16" s="1"/>
  <c r="AM7" i="16" s="1"/>
  <c r="AM8" i="16" s="1"/>
  <c r="AM9" i="16" s="1"/>
  <c r="AJ5" i="16"/>
  <c r="AJ6" i="16"/>
  <c r="AJ8" i="16" s="1"/>
  <c r="AJ10" i="16" s="1"/>
  <c r="AS6" i="16"/>
  <c r="AV6" i="16"/>
  <c r="AJ7" i="16"/>
  <c r="AJ9" i="16" s="1"/>
  <c r="AJ11" i="16" s="1"/>
  <c r="AJ13" i="16" s="1"/>
  <c r="AJ15" i="16" s="1"/>
  <c r="AJ17" i="16" s="1"/>
  <c r="AS9" i="16"/>
  <c r="AS10" i="16" s="1"/>
  <c r="AK13" i="16"/>
  <c r="AK23" i="16" s="1"/>
  <c r="AK33" i="16" s="1"/>
  <c r="AK43" i="16" s="1"/>
  <c r="AK53" i="16" s="1"/>
  <c r="AK63" i="16" s="1"/>
  <c r="AK73" i="16" s="1"/>
  <c r="AK83" i="16" s="1"/>
  <c r="AK93" i="16" s="1"/>
  <c r="AK103" i="16" s="1"/>
  <c r="AK113" i="16" s="1"/>
  <c r="AK123" i="16" s="1"/>
  <c r="AK133" i="16" s="1"/>
  <c r="AK143" i="16" s="1"/>
  <c r="AK153" i="16" s="1"/>
  <c r="AK163" i="16" s="1"/>
  <c r="AK173" i="16" s="1"/>
  <c r="AS26" i="16"/>
  <c r="B5" i="15"/>
  <c r="B19" i="15"/>
  <c r="B10" i="15"/>
  <c r="B12" i="15"/>
  <c r="R4" i="15"/>
  <c r="Q4" i="15"/>
  <c r="O4" i="15"/>
  <c r="N4" i="15"/>
  <c r="L4" i="15"/>
  <c r="K4" i="15"/>
  <c r="L54" i="15"/>
  <c r="Q54" i="15" s="1"/>
  <c r="V54" i="15" s="1"/>
  <c r="L55" i="15"/>
  <c r="Q55" i="15" s="1"/>
  <c r="V55" i="15" s="1"/>
  <c r="W54" i="15" s="1"/>
  <c r="L56" i="15"/>
  <c r="AA56" i="15" s="1"/>
  <c r="AB55" i="15" s="1"/>
  <c r="L57" i="15"/>
  <c r="Q57" i="15" s="1"/>
  <c r="V57" i="15" s="1"/>
  <c r="W56" i="15" s="1"/>
  <c r="L58" i="15"/>
  <c r="Q58" i="15" s="1"/>
  <c r="L59" i="15"/>
  <c r="Q59" i="15" s="1"/>
  <c r="V59" i="15" s="1"/>
  <c r="W58" i="15" s="1"/>
  <c r="L60" i="15"/>
  <c r="L61" i="15"/>
  <c r="Q61" i="15" s="1"/>
  <c r="V61" i="15" s="1"/>
  <c r="W60" i="15" s="1"/>
  <c r="L62" i="15"/>
  <c r="Q62" i="15" s="1"/>
  <c r="L63" i="15"/>
  <c r="Q63" i="15" s="1"/>
  <c r="V63" i="15" s="1"/>
  <c r="W62" i="15" s="1"/>
  <c r="L64" i="15"/>
  <c r="AA64" i="15" s="1"/>
  <c r="AB63" i="15" s="1"/>
  <c r="L65" i="15"/>
  <c r="Q65" i="15" s="1"/>
  <c r="V65" i="15" s="1"/>
  <c r="W64" i="15" s="1"/>
  <c r="L66" i="15"/>
  <c r="Q66" i="15" s="1"/>
  <c r="L67" i="15"/>
  <c r="Q67" i="15" s="1"/>
  <c r="V67" i="15" s="1"/>
  <c r="W66" i="15" s="1"/>
  <c r="G69" i="15"/>
  <c r="L69" i="15" s="1"/>
  <c r="M68" i="15" s="1"/>
  <c r="G70" i="15"/>
  <c r="L70" i="15" s="1"/>
  <c r="AA70" i="15" s="1"/>
  <c r="AB69" i="15" s="1"/>
  <c r="G68" i="15"/>
  <c r="H67" i="15" s="1"/>
  <c r="B7" i="15"/>
  <c r="M64" i="15"/>
  <c r="H55" i="15"/>
  <c r="H56" i="15"/>
  <c r="H57" i="15"/>
  <c r="H58" i="15"/>
  <c r="H59" i="15"/>
  <c r="H60" i="15"/>
  <c r="H61" i="15"/>
  <c r="H62" i="15"/>
  <c r="H63" i="15"/>
  <c r="H64" i="15"/>
  <c r="H65" i="15"/>
  <c r="H66" i="15"/>
  <c r="H54" i="15"/>
  <c r="G5" i="15"/>
  <c r="L5" i="15" s="1"/>
  <c r="C1" i="15"/>
  <c r="B1" i="15"/>
  <c r="A1" i="15"/>
  <c r="C1" i="12"/>
  <c r="B1" i="12"/>
  <c r="A1" i="12"/>
  <c r="C1" i="6"/>
  <c r="B1" i="6"/>
  <c r="A1" i="6"/>
  <c r="A6" i="6"/>
  <c r="A7" i="6"/>
  <c r="A8" i="6"/>
  <c r="A9" i="6"/>
  <c r="A10" i="6"/>
  <c r="A11" i="6"/>
  <c r="A12" i="6"/>
  <c r="A13" i="6"/>
  <c r="A14" i="6"/>
  <c r="A15" i="6"/>
  <c r="A16" i="6"/>
  <c r="AN6" i="16" l="1"/>
  <c r="AN7" i="16"/>
  <c r="AN4" i="16"/>
  <c r="AN8" i="16"/>
  <c r="AN5" i="16"/>
  <c r="AN9" i="16"/>
  <c r="D22" i="15"/>
  <c r="I37" i="15"/>
  <c r="J37" i="15" s="1"/>
  <c r="K38" i="15"/>
  <c r="N39" i="15"/>
  <c r="H68" i="15"/>
  <c r="Q38" i="15"/>
  <c r="M58" i="15"/>
  <c r="R38" i="15"/>
  <c r="G23" i="15"/>
  <c r="O37" i="15"/>
  <c r="K22" i="15"/>
  <c r="L37" i="15"/>
  <c r="Q37" i="15"/>
  <c r="N58" i="15"/>
  <c r="G6" i="15"/>
  <c r="N6" i="15" s="1"/>
  <c r="N5" i="15"/>
  <c r="M66" i="15"/>
  <c r="R23" i="15"/>
  <c r="I5" i="15"/>
  <c r="J5" i="15" s="1"/>
  <c r="M56" i="15"/>
  <c r="N38" i="15"/>
  <c r="L38" i="15"/>
  <c r="I55" i="15"/>
  <c r="J65" i="15"/>
  <c r="I67" i="15"/>
  <c r="I63" i="15"/>
  <c r="I57" i="15"/>
  <c r="AN3" i="16"/>
  <c r="AJ12" i="16"/>
  <c r="AS20" i="16"/>
  <c r="S21" i="15"/>
  <c r="P36" i="15"/>
  <c r="AT22" i="16"/>
  <c r="S38" i="15"/>
  <c r="P37" i="15"/>
  <c r="M37" i="15"/>
  <c r="M36" i="15"/>
  <c r="S36" i="15"/>
  <c r="M20" i="15"/>
  <c r="AS19" i="16"/>
  <c r="J59" i="15"/>
  <c r="J64" i="15"/>
  <c r="AK5" i="16"/>
  <c r="AJ19" i="16"/>
  <c r="AJ21" i="16" s="1"/>
  <c r="AJ23" i="16" s="1"/>
  <c r="AJ25" i="16" s="1"/>
  <c r="AJ27" i="16" s="1"/>
  <c r="AJ29" i="16" s="1"/>
  <c r="AJ31" i="16" s="1"/>
  <c r="AJ33" i="16" s="1"/>
  <c r="AJ35" i="16" s="1"/>
  <c r="AJ37" i="16" s="1"/>
  <c r="AJ39" i="16" s="1"/>
  <c r="AJ41" i="16" s="1"/>
  <c r="AJ43" i="16" s="1"/>
  <c r="AJ45" i="16" s="1"/>
  <c r="AJ47" i="16" s="1"/>
  <c r="AJ49" i="16" s="1"/>
  <c r="AJ51" i="16" s="1"/>
  <c r="AJ53" i="16" s="1"/>
  <c r="AJ55" i="16" s="1"/>
  <c r="AJ57" i="16" s="1"/>
  <c r="AJ59" i="16" s="1"/>
  <c r="AJ61" i="16" s="1"/>
  <c r="AJ63" i="16" s="1"/>
  <c r="AJ65" i="16" s="1"/>
  <c r="AJ67" i="16" s="1"/>
  <c r="AJ69" i="16" s="1"/>
  <c r="AJ71" i="16" s="1"/>
  <c r="AJ73" i="16" s="1"/>
  <c r="AJ75" i="16" s="1"/>
  <c r="AJ77" i="16" s="1"/>
  <c r="AJ79" i="16" s="1"/>
  <c r="AJ81" i="16" s="1"/>
  <c r="AJ83" i="16" s="1"/>
  <c r="AJ85" i="16" s="1"/>
  <c r="AJ87" i="16" s="1"/>
  <c r="AJ89" i="16" s="1"/>
  <c r="AJ91" i="16" s="1"/>
  <c r="AJ93" i="16" s="1"/>
  <c r="AJ95" i="16" s="1"/>
  <c r="AJ97" i="16" s="1"/>
  <c r="AJ99" i="16" s="1"/>
  <c r="AJ101" i="16" s="1"/>
  <c r="AJ103" i="16" s="1"/>
  <c r="AJ105" i="16" s="1"/>
  <c r="AJ107" i="16" s="1"/>
  <c r="AJ109" i="16" s="1"/>
  <c r="AJ111" i="16" s="1"/>
  <c r="AJ113" i="16" s="1"/>
  <c r="AJ115" i="16" s="1"/>
  <c r="AJ117" i="16" s="1"/>
  <c r="AJ119" i="16" s="1"/>
  <c r="AJ121" i="16" s="1"/>
  <c r="AJ123" i="16" s="1"/>
  <c r="AJ125" i="16" s="1"/>
  <c r="AJ127" i="16" s="1"/>
  <c r="AJ129" i="16" s="1"/>
  <c r="AJ131" i="16" s="1"/>
  <c r="AJ133" i="16" s="1"/>
  <c r="AJ135" i="16" s="1"/>
  <c r="AJ137" i="16" s="1"/>
  <c r="AJ139" i="16" s="1"/>
  <c r="AJ141" i="16" s="1"/>
  <c r="AJ143" i="16" s="1"/>
  <c r="AJ145" i="16" s="1"/>
  <c r="AJ147" i="16" s="1"/>
  <c r="AJ149" i="16" s="1"/>
  <c r="AJ151" i="16" s="1"/>
  <c r="AJ153" i="16" s="1"/>
  <c r="AJ155" i="16" s="1"/>
  <c r="AJ157" i="16" s="1"/>
  <c r="AJ159" i="16" s="1"/>
  <c r="AJ161" i="16" s="1"/>
  <c r="AJ163" i="16" s="1"/>
  <c r="AJ165" i="16" s="1"/>
  <c r="AJ167" i="16" s="1"/>
  <c r="AJ169" i="16" s="1"/>
  <c r="AJ171" i="16" s="1"/>
  <c r="AJ173" i="16" s="1"/>
  <c r="AJ175" i="16" s="1"/>
  <c r="AM10" i="16"/>
  <c r="J56" i="15"/>
  <c r="J62" i="15"/>
  <c r="S20" i="15"/>
  <c r="M61" i="15"/>
  <c r="N61" i="15" s="1"/>
  <c r="N66" i="15"/>
  <c r="H6" i="15"/>
  <c r="O5" i="15"/>
  <c r="M57" i="15"/>
  <c r="N57" i="15" s="1"/>
  <c r="M62" i="15"/>
  <c r="G72" i="15"/>
  <c r="H71" i="15" s="1"/>
  <c r="AA66" i="15"/>
  <c r="AB65" i="15" s="1"/>
  <c r="AA62" i="15"/>
  <c r="AB61" i="15" s="1"/>
  <c r="AA60" i="15"/>
  <c r="AB59" i="15" s="1"/>
  <c r="AA58" i="15"/>
  <c r="AB57" i="15" s="1"/>
  <c r="AA54" i="15"/>
  <c r="G24" i="15"/>
  <c r="H24" i="15" s="1"/>
  <c r="L23" i="15"/>
  <c r="O38" i="15"/>
  <c r="O22" i="15"/>
  <c r="N22" i="15"/>
  <c r="M54" i="15"/>
  <c r="N54" i="15" s="1"/>
  <c r="M60" i="15"/>
  <c r="O60" i="15" s="1"/>
  <c r="M65" i="15"/>
  <c r="O65" i="15" s="1"/>
  <c r="AA67" i="15"/>
  <c r="AB66" i="15" s="1"/>
  <c r="AA65" i="15"/>
  <c r="AB64" i="15" s="1"/>
  <c r="AA63" i="15"/>
  <c r="AB62" i="15" s="1"/>
  <c r="AA61" i="15"/>
  <c r="AB60" i="15" s="1"/>
  <c r="AA59" i="15"/>
  <c r="AB58" i="15" s="1"/>
  <c r="AA57" i="15"/>
  <c r="AB56" i="15" s="1"/>
  <c r="AA55" i="15"/>
  <c r="AB54" i="15" s="1"/>
  <c r="K23" i="15"/>
  <c r="O6" i="15"/>
  <c r="L72" i="15"/>
  <c r="I6" i="15"/>
  <c r="J6" i="15" s="1"/>
  <c r="Q6" i="15"/>
  <c r="G7" i="15"/>
  <c r="R6" i="15"/>
  <c r="K6" i="15"/>
  <c r="G71" i="15"/>
  <c r="H69" i="15"/>
  <c r="G73" i="15"/>
  <c r="O24" i="15"/>
  <c r="G25" i="15"/>
  <c r="O39" i="15"/>
  <c r="P39" i="15" s="1"/>
  <c r="H39" i="15"/>
  <c r="L39" i="15"/>
  <c r="M39" i="15" s="1"/>
  <c r="G40" i="15"/>
  <c r="Q39" i="15"/>
  <c r="S39" i="15" s="1"/>
  <c r="L6" i="15"/>
  <c r="R5" i="15"/>
  <c r="Q5" i="15"/>
  <c r="H5" i="15"/>
  <c r="K5" i="15"/>
  <c r="M5" i="15" s="1"/>
  <c r="Q69" i="15"/>
  <c r="AA69" i="15"/>
  <c r="AB68" i="15" s="1"/>
  <c r="J54" i="15"/>
  <c r="B9" i="15"/>
  <c r="I39" i="15"/>
  <c r="J39" i="15" s="1"/>
  <c r="Q70" i="15"/>
  <c r="M69" i="15"/>
  <c r="N69" i="15" s="1"/>
  <c r="L68" i="15"/>
  <c r="V66" i="15"/>
  <c r="W65" i="15" s="1"/>
  <c r="R65" i="15"/>
  <c r="Q64" i="15"/>
  <c r="M63" i="15"/>
  <c r="V62" i="15"/>
  <c r="W61" i="15" s="1"/>
  <c r="R61" i="15"/>
  <c r="Q60" i="15"/>
  <c r="M59" i="15"/>
  <c r="O59" i="15" s="1"/>
  <c r="V58" i="15"/>
  <c r="W57" i="15" s="1"/>
  <c r="R57" i="15"/>
  <c r="Q56" i="15"/>
  <c r="M55" i="15"/>
  <c r="N62" i="15"/>
  <c r="O23" i="15"/>
  <c r="H23" i="15"/>
  <c r="O21" i="15"/>
  <c r="I22" i="15"/>
  <c r="J22" i="15" s="1"/>
  <c r="L21" i="15"/>
  <c r="M21" i="15" s="1"/>
  <c r="R64" i="15"/>
  <c r="R60" i="15"/>
  <c r="R56" i="15"/>
  <c r="R66" i="15"/>
  <c r="R62" i="15"/>
  <c r="R58" i="15"/>
  <c r="R54" i="15"/>
  <c r="M38" i="15"/>
  <c r="N65" i="15"/>
  <c r="O57" i="15"/>
  <c r="I59" i="15"/>
  <c r="J67" i="15"/>
  <c r="I62" i="15"/>
  <c r="O64" i="15"/>
  <c r="O56" i="15"/>
  <c r="J60" i="15"/>
  <c r="J68" i="15"/>
  <c r="I58" i="15"/>
  <c r="O63" i="15"/>
  <c r="O55" i="15"/>
  <c r="J61" i="15"/>
  <c r="J69" i="15"/>
  <c r="O62" i="15"/>
  <c r="I66" i="15"/>
  <c r="B6" i="15"/>
  <c r="B8" i="15" s="1"/>
  <c r="AT26" i="16"/>
  <c r="N64" i="15"/>
  <c r="N56" i="15"/>
  <c r="I60" i="15"/>
  <c r="I68" i="15"/>
  <c r="J58" i="15"/>
  <c r="N63" i="15"/>
  <c r="N55" i="15"/>
  <c r="I61" i="15"/>
  <c r="I69" i="15"/>
  <c r="J66" i="15"/>
  <c r="O69" i="15"/>
  <c r="O61" i="15"/>
  <c r="J55" i="15"/>
  <c r="J63" i="15"/>
  <c r="O58" i="15"/>
  <c r="N68" i="15"/>
  <c r="N60" i="15"/>
  <c r="I56" i="15"/>
  <c r="I64" i="15"/>
  <c r="O66" i="15"/>
  <c r="N59" i="15"/>
  <c r="J57" i="15"/>
  <c r="I65" i="15"/>
  <c r="I54" i="15"/>
  <c r="O54" i="15"/>
  <c r="I71" i="15"/>
  <c r="P21" i="15"/>
  <c r="P38" i="15"/>
  <c r="AT10" i="16"/>
  <c r="P4" i="15"/>
  <c r="C21" i="15"/>
  <c r="B21" i="15"/>
  <c r="P5" i="15"/>
  <c r="D21" i="15"/>
  <c r="D23" i="15"/>
  <c r="D24" i="15" s="1"/>
  <c r="E22" i="15"/>
  <c r="X58" i="15"/>
  <c r="X62" i="15"/>
  <c r="X66" i="15"/>
  <c r="S57" i="15"/>
  <c r="S61" i="15"/>
  <c r="Y58" i="15"/>
  <c r="Y62" i="15"/>
  <c r="Y66" i="15"/>
  <c r="T57" i="15"/>
  <c r="T61" i="15"/>
  <c r="T65" i="15"/>
  <c r="S54" i="15"/>
  <c r="Y54" i="15"/>
  <c r="S56" i="15"/>
  <c r="S60" i="15"/>
  <c r="S64" i="15"/>
  <c r="X57" i="15"/>
  <c r="X61" i="15"/>
  <c r="X65" i="15"/>
  <c r="S58" i="15"/>
  <c r="S62" i="15"/>
  <c r="S66" i="15"/>
  <c r="Y57" i="15"/>
  <c r="Y61" i="15"/>
  <c r="Y65" i="15"/>
  <c r="X54" i="15"/>
  <c r="T56" i="15"/>
  <c r="T58" i="15"/>
  <c r="T60" i="15"/>
  <c r="T62" i="15"/>
  <c r="T64" i="15"/>
  <c r="T66" i="15"/>
  <c r="S65" i="15"/>
  <c r="T54" i="15"/>
  <c r="E23" i="15"/>
  <c r="E24" i="15" s="1"/>
  <c r="S37" i="15"/>
  <c r="P6" i="15"/>
  <c r="M4" i="15"/>
  <c r="S4" i="15"/>
  <c r="M22" i="15"/>
  <c r="M23" i="15"/>
  <c r="S5" i="15"/>
  <c r="S6" i="15"/>
  <c r="C23" i="15"/>
  <c r="C24" i="15" s="1"/>
  <c r="E21" i="15"/>
  <c r="AN10" i="16" l="1"/>
  <c r="AM11" i="16"/>
  <c r="AM12" i="16" s="1"/>
  <c r="AJ14" i="16"/>
  <c r="M6" i="15"/>
  <c r="N23" i="15"/>
  <c r="P23" i="15" s="1"/>
  <c r="Q23" i="15"/>
  <c r="S23" i="15" s="1"/>
  <c r="I23" i="15"/>
  <c r="J23" i="15" s="1"/>
  <c r="Q24" i="15"/>
  <c r="AC62" i="15"/>
  <c r="AK6" i="16"/>
  <c r="AK15" i="16"/>
  <c r="AK25" i="16" s="1"/>
  <c r="AK35" i="16" s="1"/>
  <c r="AK45" i="16" s="1"/>
  <c r="AK55" i="16" s="1"/>
  <c r="AK65" i="16" s="1"/>
  <c r="AK75" i="16" s="1"/>
  <c r="AK85" i="16" s="1"/>
  <c r="AK95" i="16" s="1"/>
  <c r="AK105" i="16" s="1"/>
  <c r="AK115" i="16" s="1"/>
  <c r="AK125" i="16" s="1"/>
  <c r="AK135" i="16" s="1"/>
  <c r="AK145" i="16" s="1"/>
  <c r="AK155" i="16" s="1"/>
  <c r="AK165" i="16" s="1"/>
  <c r="AK175" i="16" s="1"/>
  <c r="K24" i="15"/>
  <c r="N24" i="15"/>
  <c r="P24" i="15" s="1"/>
  <c r="I24" i="15"/>
  <c r="J24" i="15" s="1"/>
  <c r="R24" i="15"/>
  <c r="S24" i="15" s="1"/>
  <c r="L24" i="15"/>
  <c r="M24" i="15" s="1"/>
  <c r="P22" i="15"/>
  <c r="V56" i="15"/>
  <c r="R55" i="15"/>
  <c r="V60" i="15"/>
  <c r="R59" i="15"/>
  <c r="V64" i="15"/>
  <c r="R63" i="15"/>
  <c r="N25" i="15"/>
  <c r="Q25" i="15"/>
  <c r="L25" i="15"/>
  <c r="H25" i="15"/>
  <c r="R25" i="15"/>
  <c r="K25" i="15"/>
  <c r="I25" i="15"/>
  <c r="J25" i="15" s="1"/>
  <c r="G26" i="15"/>
  <c r="O25" i="15"/>
  <c r="P25" i="15" s="1"/>
  <c r="H72" i="15"/>
  <c r="L73" i="15"/>
  <c r="V70" i="15"/>
  <c r="R69" i="15"/>
  <c r="V69" i="15"/>
  <c r="R68" i="15"/>
  <c r="K7" i="15"/>
  <c r="N7" i="15"/>
  <c r="I7" i="15"/>
  <c r="J7" i="15" s="1"/>
  <c r="O7" i="15"/>
  <c r="H7" i="15"/>
  <c r="G8" i="15"/>
  <c r="L7" i="15"/>
  <c r="Q7" i="15"/>
  <c r="R7" i="15"/>
  <c r="Q72" i="15"/>
  <c r="AA72" i="15"/>
  <c r="AB71" i="15" s="1"/>
  <c r="M71" i="15"/>
  <c r="Q68" i="15"/>
  <c r="M67" i="15"/>
  <c r="AA68" i="15"/>
  <c r="AB67" i="15" s="1"/>
  <c r="O68" i="15"/>
  <c r="H40" i="15"/>
  <c r="O40" i="15"/>
  <c r="R40" i="15"/>
  <c r="I40" i="15"/>
  <c r="J40" i="15" s="1"/>
  <c r="L40" i="15"/>
  <c r="N40" i="15"/>
  <c r="G41" i="15"/>
  <c r="Q40" i="15"/>
  <c r="K40" i="15"/>
  <c r="G74" i="15"/>
  <c r="J71" i="15"/>
  <c r="L71" i="15"/>
  <c r="H70" i="15"/>
  <c r="AC65" i="15"/>
  <c r="AD62" i="15"/>
  <c r="AC66" i="15"/>
  <c r="AD66" i="15"/>
  <c r="AD58" i="15"/>
  <c r="AC58" i="15"/>
  <c r="AC54" i="15"/>
  <c r="AD61" i="15"/>
  <c r="AD65" i="15"/>
  <c r="AD57" i="15"/>
  <c r="AD54" i="15"/>
  <c r="AC61" i="15"/>
  <c r="AC57" i="15"/>
  <c r="AN12" i="16" l="1"/>
  <c r="AN11" i="16"/>
  <c r="AJ16" i="16"/>
  <c r="S25" i="15"/>
  <c r="AK7" i="16"/>
  <c r="AK16" i="16"/>
  <c r="AK26" i="16" s="1"/>
  <c r="AK36" i="16" s="1"/>
  <c r="AK46" i="16" s="1"/>
  <c r="AK56" i="16" s="1"/>
  <c r="AK66" i="16" s="1"/>
  <c r="AK76" i="16" s="1"/>
  <c r="AK86" i="16" s="1"/>
  <c r="AK96" i="16" s="1"/>
  <c r="AK106" i="16" s="1"/>
  <c r="AK116" i="16" s="1"/>
  <c r="AK126" i="16" s="1"/>
  <c r="AK136" i="16" s="1"/>
  <c r="AK146" i="16" s="1"/>
  <c r="AK156" i="16" s="1"/>
  <c r="AK166" i="16" s="1"/>
  <c r="AK176" i="16" s="1"/>
  <c r="AM13" i="16"/>
  <c r="S7" i="15"/>
  <c r="P7" i="15"/>
  <c r="M40" i="15"/>
  <c r="V68" i="15"/>
  <c r="R67" i="15"/>
  <c r="T68" i="15"/>
  <c r="S68" i="15"/>
  <c r="W69" i="15"/>
  <c r="J72" i="15"/>
  <c r="I72" i="15"/>
  <c r="S59" i="15"/>
  <c r="T59" i="15"/>
  <c r="W59" i="15"/>
  <c r="X60" i="15"/>
  <c r="AC60" i="15" s="1"/>
  <c r="Y60" i="15"/>
  <c r="AD60" i="15" s="1"/>
  <c r="J70" i="15"/>
  <c r="I70" i="15"/>
  <c r="N41" i="15"/>
  <c r="Q41" i="15"/>
  <c r="O41" i="15"/>
  <c r="K41" i="15"/>
  <c r="R41" i="15"/>
  <c r="I41" i="15"/>
  <c r="J41" i="15" s="1"/>
  <c r="H41" i="15"/>
  <c r="G42" i="15"/>
  <c r="L41" i="15"/>
  <c r="M41" i="15" s="1"/>
  <c r="S40" i="15"/>
  <c r="M7" i="15"/>
  <c r="W68" i="15"/>
  <c r="X69" i="15"/>
  <c r="Y69" i="15"/>
  <c r="Q73" i="15"/>
  <c r="AA73" i="15"/>
  <c r="AB72" i="15" s="1"/>
  <c r="M72" i="15"/>
  <c r="L26" i="15"/>
  <c r="I26" i="15"/>
  <c r="J26" i="15" s="1"/>
  <c r="K26" i="15"/>
  <c r="R26" i="15"/>
  <c r="O26" i="15"/>
  <c r="Q26" i="15"/>
  <c r="N26" i="15"/>
  <c r="G27" i="15"/>
  <c r="H26" i="15"/>
  <c r="S63" i="15"/>
  <c r="T63" i="15"/>
  <c r="S55" i="15"/>
  <c r="T55" i="15"/>
  <c r="Q71" i="15"/>
  <c r="M70" i="15"/>
  <c r="AA71" i="15"/>
  <c r="AB70" i="15" s="1"/>
  <c r="N71" i="15"/>
  <c r="O71" i="15"/>
  <c r="L74" i="15"/>
  <c r="H73" i="15"/>
  <c r="I74" i="15"/>
  <c r="J74" i="15"/>
  <c r="P40" i="15"/>
  <c r="N67" i="15"/>
  <c r="O67" i="15"/>
  <c r="V72" i="15"/>
  <c r="R71" i="15"/>
  <c r="R8" i="15"/>
  <c r="S8" i="15" s="1"/>
  <c r="O8" i="15"/>
  <c r="H8" i="15"/>
  <c r="L8" i="15"/>
  <c r="K8" i="15"/>
  <c r="I8" i="15"/>
  <c r="J8" i="15" s="1"/>
  <c r="G9" i="15"/>
  <c r="Q8" i="15"/>
  <c r="N8" i="15"/>
  <c r="T69" i="15"/>
  <c r="AD69" i="15" s="1"/>
  <c r="S69" i="15"/>
  <c r="AC69" i="15" s="1"/>
  <c r="M25" i="15"/>
  <c r="W63" i="15"/>
  <c r="X64" i="15"/>
  <c r="AC64" i="15" s="1"/>
  <c r="Y64" i="15"/>
  <c r="AD64" i="15" s="1"/>
  <c r="W55" i="15"/>
  <c r="X56" i="15"/>
  <c r="AC56" i="15" s="1"/>
  <c r="Y56" i="15"/>
  <c r="AD56" i="15" s="1"/>
  <c r="AN13" i="16" l="1"/>
  <c r="AJ18" i="16"/>
  <c r="S41" i="15"/>
  <c r="AK17" i="16"/>
  <c r="AK27" i="16" s="1"/>
  <c r="AK37" i="16" s="1"/>
  <c r="AK47" i="16" s="1"/>
  <c r="AK57" i="16" s="1"/>
  <c r="AK67" i="16" s="1"/>
  <c r="AK77" i="16" s="1"/>
  <c r="AK87" i="16" s="1"/>
  <c r="AK97" i="16" s="1"/>
  <c r="AK107" i="16" s="1"/>
  <c r="AK117" i="16" s="1"/>
  <c r="AK127" i="16" s="1"/>
  <c r="AK137" i="16" s="1"/>
  <c r="AK147" i="16" s="1"/>
  <c r="AK157" i="16" s="1"/>
  <c r="AK167" i="16" s="1"/>
  <c r="AK8" i="16"/>
  <c r="AM14" i="16"/>
  <c r="X55" i="15"/>
  <c r="Y55" i="15"/>
  <c r="AD55" i="15" s="1"/>
  <c r="M8" i="15"/>
  <c r="P26" i="15"/>
  <c r="M26" i="15"/>
  <c r="L42" i="15"/>
  <c r="I42" i="15"/>
  <c r="J42" i="15" s="1"/>
  <c r="G43" i="15"/>
  <c r="H42" i="15"/>
  <c r="N42" i="15"/>
  <c r="Q42" i="15"/>
  <c r="O42" i="15"/>
  <c r="R42" i="15"/>
  <c r="K42" i="15"/>
  <c r="X59" i="15"/>
  <c r="Y59" i="15"/>
  <c r="AD59" i="15" s="1"/>
  <c r="V71" i="15"/>
  <c r="R70" i="15"/>
  <c r="T71" i="15"/>
  <c r="S71" i="15"/>
  <c r="O9" i="15"/>
  <c r="Q9" i="15"/>
  <c r="I9" i="15"/>
  <c r="J9" i="15" s="1"/>
  <c r="K9" i="15"/>
  <c r="H9" i="15"/>
  <c r="N9" i="15"/>
  <c r="R9" i="15"/>
  <c r="G10" i="15"/>
  <c r="L9" i="15"/>
  <c r="J73" i="15"/>
  <c r="J75" i="15" s="1"/>
  <c r="I73" i="15"/>
  <c r="AC55" i="15"/>
  <c r="O27" i="15"/>
  <c r="H27" i="15"/>
  <c r="Q27" i="15"/>
  <c r="N27" i="15"/>
  <c r="K27" i="15"/>
  <c r="G28" i="15"/>
  <c r="L27" i="15"/>
  <c r="I27" i="15"/>
  <c r="J27" i="15" s="1"/>
  <c r="R27" i="15"/>
  <c r="S26" i="15"/>
  <c r="V73" i="15"/>
  <c r="R72" i="15"/>
  <c r="P41" i="15"/>
  <c r="S67" i="15"/>
  <c r="T67" i="15"/>
  <c r="X63" i="15"/>
  <c r="AC63" i="15" s="1"/>
  <c r="Y63" i="15"/>
  <c r="AD63" i="15" s="1"/>
  <c r="P8" i="15"/>
  <c r="Q74" i="15"/>
  <c r="AA74" i="15"/>
  <c r="AB73" i="15" s="1"/>
  <c r="N74" i="15"/>
  <c r="M73" i="15"/>
  <c r="O74" i="15"/>
  <c r="O70" i="15"/>
  <c r="N70" i="15"/>
  <c r="W67" i="15"/>
  <c r="X68" i="15"/>
  <c r="AC68" i="15" s="1"/>
  <c r="Y68" i="15"/>
  <c r="AD68" i="15" s="1"/>
  <c r="W71" i="15"/>
  <c r="N72" i="15"/>
  <c r="O72" i="15"/>
  <c r="AC59" i="15"/>
  <c r="AN14" i="16" l="1"/>
  <c r="AJ20" i="16"/>
  <c r="S9" i="15"/>
  <c r="AK9" i="16"/>
  <c r="AK18" i="16"/>
  <c r="AK28" i="16" s="1"/>
  <c r="AK38" i="16" s="1"/>
  <c r="AK48" i="16" s="1"/>
  <c r="AK58" i="16" s="1"/>
  <c r="AK68" i="16" s="1"/>
  <c r="AK78" i="16" s="1"/>
  <c r="AK88" i="16" s="1"/>
  <c r="AK98" i="16" s="1"/>
  <c r="AK108" i="16" s="1"/>
  <c r="AK118" i="16" s="1"/>
  <c r="AK128" i="16" s="1"/>
  <c r="AK138" i="16" s="1"/>
  <c r="AK148" i="16" s="1"/>
  <c r="AK158" i="16" s="1"/>
  <c r="AK168" i="16" s="1"/>
  <c r="AM15" i="16"/>
  <c r="S27" i="15"/>
  <c r="X67" i="15"/>
  <c r="AC67" i="15" s="1"/>
  <c r="Y67" i="15"/>
  <c r="S72" i="15"/>
  <c r="T72" i="15"/>
  <c r="V74" i="15"/>
  <c r="R73" i="15"/>
  <c r="T74" i="15"/>
  <c r="S74" i="15"/>
  <c r="O73" i="15"/>
  <c r="O75" i="15" s="1"/>
  <c r="N73" i="15"/>
  <c r="N75" i="15" s="1"/>
  <c r="L28" i="15"/>
  <c r="I28" i="15"/>
  <c r="J28" i="15" s="1"/>
  <c r="H28" i="15"/>
  <c r="N28" i="15"/>
  <c r="G29" i="15"/>
  <c r="Q28" i="15"/>
  <c r="O28" i="15"/>
  <c r="R28" i="15"/>
  <c r="K28" i="15"/>
  <c r="M9" i="15"/>
  <c r="P9" i="15"/>
  <c r="W70" i="15"/>
  <c r="Y71" i="15"/>
  <c r="AD71" i="15" s="1"/>
  <c r="X71" i="15"/>
  <c r="AC71" i="15" s="1"/>
  <c r="P42" i="15"/>
  <c r="O43" i="15"/>
  <c r="H43" i="15"/>
  <c r="G44" i="15"/>
  <c r="R43" i="15"/>
  <c r="I43" i="15"/>
  <c r="J43" i="15" s="1"/>
  <c r="L43" i="15"/>
  <c r="M43" i="15" s="1"/>
  <c r="K43" i="15"/>
  <c r="N43" i="15"/>
  <c r="Q43" i="15"/>
  <c r="P27" i="15"/>
  <c r="R10" i="15"/>
  <c r="L10" i="15"/>
  <c r="G11" i="15"/>
  <c r="K10" i="15"/>
  <c r="N10" i="15"/>
  <c r="Q10" i="15"/>
  <c r="H10" i="15"/>
  <c r="O10" i="15"/>
  <c r="I10" i="15"/>
  <c r="J10" i="15" s="1"/>
  <c r="I75" i="15"/>
  <c r="AD67" i="15"/>
  <c r="M42" i="15"/>
  <c r="W72" i="15"/>
  <c r="M27" i="15"/>
  <c r="S70" i="15"/>
  <c r="T70" i="15"/>
  <c r="S42" i="15"/>
  <c r="P28" i="15" l="1"/>
  <c r="AN15" i="16"/>
  <c r="AJ22" i="16"/>
  <c r="S28" i="15"/>
  <c r="AK19" i="16"/>
  <c r="AK29" i="16" s="1"/>
  <c r="AK39" i="16" s="1"/>
  <c r="AK49" i="16" s="1"/>
  <c r="AK59" i="16" s="1"/>
  <c r="AK69" i="16" s="1"/>
  <c r="AK79" i="16" s="1"/>
  <c r="AK89" i="16" s="1"/>
  <c r="AK99" i="16" s="1"/>
  <c r="AK109" i="16" s="1"/>
  <c r="AK119" i="16" s="1"/>
  <c r="AK129" i="16" s="1"/>
  <c r="AK139" i="16" s="1"/>
  <c r="AK149" i="16" s="1"/>
  <c r="AK159" i="16" s="1"/>
  <c r="AK169" i="16" s="1"/>
  <c r="AK10" i="16"/>
  <c r="AM16" i="16"/>
  <c r="S10" i="15"/>
  <c r="P43" i="15"/>
  <c r="X72" i="15"/>
  <c r="AC72" i="15" s="1"/>
  <c r="Y72" i="15"/>
  <c r="AD72" i="15" s="1"/>
  <c r="H11" i="15"/>
  <c r="L11" i="15"/>
  <c r="R11" i="15"/>
  <c r="N11" i="15"/>
  <c r="O11" i="15"/>
  <c r="K11" i="15"/>
  <c r="G12" i="15"/>
  <c r="Q11" i="15"/>
  <c r="I11" i="15"/>
  <c r="J11" i="15" s="1"/>
  <c r="S43" i="15"/>
  <c r="X70" i="15"/>
  <c r="Y70" i="15"/>
  <c r="AD70" i="15" s="1"/>
  <c r="R29" i="15"/>
  <c r="K29" i="15"/>
  <c r="H29" i="15"/>
  <c r="O29" i="15"/>
  <c r="Q29" i="15"/>
  <c r="N29" i="15"/>
  <c r="L29" i="15"/>
  <c r="I29" i="15"/>
  <c r="J29" i="15" s="1"/>
  <c r="G30" i="15"/>
  <c r="M28" i="15"/>
  <c r="P10" i="15"/>
  <c r="M10" i="15"/>
  <c r="L44" i="15"/>
  <c r="I44" i="15"/>
  <c r="J44" i="15" s="1"/>
  <c r="K44" i="15"/>
  <c r="R44" i="15"/>
  <c r="O44" i="15"/>
  <c r="G45" i="15"/>
  <c r="H44" i="15"/>
  <c r="Q44" i="15"/>
  <c r="N44" i="15"/>
  <c r="S73" i="15"/>
  <c r="T73" i="15"/>
  <c r="W73" i="15"/>
  <c r="Y74" i="15"/>
  <c r="AD74" i="15" s="1"/>
  <c r="X74" i="15"/>
  <c r="AC74" i="15" s="1"/>
  <c r="AN16" i="16" l="1"/>
  <c r="AJ24" i="16"/>
  <c r="P29" i="15"/>
  <c r="M29" i="15"/>
  <c r="AK11" i="16"/>
  <c r="AK20" i="16"/>
  <c r="AK30" i="16" s="1"/>
  <c r="AK40" i="16" s="1"/>
  <c r="AK50" i="16" s="1"/>
  <c r="AK60" i="16" s="1"/>
  <c r="AK70" i="16" s="1"/>
  <c r="AK80" i="16" s="1"/>
  <c r="AK90" i="16" s="1"/>
  <c r="AK100" i="16" s="1"/>
  <c r="AK110" i="16" s="1"/>
  <c r="AK120" i="16" s="1"/>
  <c r="AK130" i="16" s="1"/>
  <c r="AK140" i="16" s="1"/>
  <c r="AK150" i="16" s="1"/>
  <c r="AK160" i="16" s="1"/>
  <c r="AK170" i="16" s="1"/>
  <c r="AM17" i="16"/>
  <c r="M44" i="15"/>
  <c r="S44" i="15"/>
  <c r="R12" i="15"/>
  <c r="N12" i="15"/>
  <c r="G13" i="15"/>
  <c r="L12" i="15"/>
  <c r="Q12" i="15"/>
  <c r="K12" i="15"/>
  <c r="H12" i="15"/>
  <c r="O12" i="15"/>
  <c r="P12" i="15" s="1"/>
  <c r="I12" i="15"/>
  <c r="J12" i="15" s="1"/>
  <c r="S11" i="15"/>
  <c r="M11" i="15"/>
  <c r="T75" i="15"/>
  <c r="Y73" i="15"/>
  <c r="AD73" i="15" s="1"/>
  <c r="AD75" i="15" s="1"/>
  <c r="X73" i="15"/>
  <c r="AC73" i="15" s="1"/>
  <c r="R45" i="15"/>
  <c r="K45" i="15"/>
  <c r="N45" i="15"/>
  <c r="I45" i="15"/>
  <c r="L45" i="15"/>
  <c r="G46" i="15"/>
  <c r="O45" i="15"/>
  <c r="H45" i="15"/>
  <c r="Q45" i="15"/>
  <c r="S75" i="15"/>
  <c r="R30" i="15"/>
  <c r="K30" i="15"/>
  <c r="H30" i="15"/>
  <c r="N30" i="15"/>
  <c r="Q30" i="15"/>
  <c r="L30" i="15"/>
  <c r="M30" i="15" s="1"/>
  <c r="I30" i="15"/>
  <c r="J30" i="15" s="1"/>
  <c r="O30" i="15"/>
  <c r="P30" i="15" s="1"/>
  <c r="S29" i="15"/>
  <c r="P11" i="15"/>
  <c r="P44" i="15"/>
  <c r="AC70" i="15"/>
  <c r="AN17" i="16" l="1"/>
  <c r="AJ26" i="16"/>
  <c r="P45" i="15"/>
  <c r="J45" i="15"/>
  <c r="Y75" i="15"/>
  <c r="AK12" i="16"/>
  <c r="AK21" i="16"/>
  <c r="AK31" i="16" s="1"/>
  <c r="AK41" i="16" s="1"/>
  <c r="AK51" i="16" s="1"/>
  <c r="AK61" i="16" s="1"/>
  <c r="AK71" i="16" s="1"/>
  <c r="AK81" i="16" s="1"/>
  <c r="M45" i="15"/>
  <c r="AM18" i="16"/>
  <c r="AC75" i="15"/>
  <c r="S30" i="15"/>
  <c r="M12" i="15"/>
  <c r="X75" i="15"/>
  <c r="R46" i="15"/>
  <c r="K46" i="15"/>
  <c r="I46" i="15"/>
  <c r="J46" i="15" s="1"/>
  <c r="L46" i="15"/>
  <c r="M46" i="15" s="1"/>
  <c r="O46" i="15"/>
  <c r="P46" i="15" s="1"/>
  <c r="Q46" i="15"/>
  <c r="N46" i="15"/>
  <c r="H46" i="15"/>
  <c r="H13" i="15"/>
  <c r="L13" i="15"/>
  <c r="R13" i="15"/>
  <c r="N13" i="15"/>
  <c r="O13" i="15"/>
  <c r="K13" i="15"/>
  <c r="G14" i="15"/>
  <c r="Q13" i="15"/>
  <c r="I13" i="15"/>
  <c r="J13" i="15" s="1"/>
  <c r="S45" i="15"/>
  <c r="S12" i="15"/>
  <c r="AK91" i="16"/>
  <c r="AN18" i="16" l="1"/>
  <c r="AK22" i="16"/>
  <c r="AK32" i="16" s="1"/>
  <c r="AK42" i="16" s="1"/>
  <c r="AK52" i="16" s="1"/>
  <c r="AK62" i="16" s="1"/>
  <c r="AK72" i="16" s="1"/>
  <c r="AK82" i="16" s="1"/>
  <c r="AK92" i="16" s="1"/>
  <c r="AK102" i="16" s="1"/>
  <c r="AK112" i="16" s="1"/>
  <c r="AK122" i="16" s="1"/>
  <c r="AK132" i="16" s="1"/>
  <c r="AK142" i="16" s="1"/>
  <c r="AK152" i="16" s="1"/>
  <c r="AK162" i="16" s="1"/>
  <c r="AK172" i="16" s="1"/>
  <c r="AJ28" i="16"/>
  <c r="P13" i="15"/>
  <c r="AM19" i="16"/>
  <c r="N14" i="15"/>
  <c r="N16" i="15" s="1"/>
  <c r="N32" i="15" s="1"/>
  <c r="K14" i="15"/>
  <c r="K16" i="15" s="1"/>
  <c r="K32" i="15" s="1"/>
  <c r="R14" i="15"/>
  <c r="Q14" i="15"/>
  <c r="Q16" i="15" s="1"/>
  <c r="Q32" i="15" s="1"/>
  <c r="Q48" i="15" s="1"/>
  <c r="I14" i="15"/>
  <c r="J14" i="15" s="1"/>
  <c r="H14" i="15"/>
  <c r="H16" i="15" s="1"/>
  <c r="H32" i="15" s="1"/>
  <c r="H48" i="15" s="1"/>
  <c r="L14" i="15"/>
  <c r="M14" i="15" s="1"/>
  <c r="O14" i="15"/>
  <c r="P14" i="15" s="1"/>
  <c r="S13" i="15"/>
  <c r="N48" i="15"/>
  <c r="M13" i="15"/>
  <c r="S46" i="15"/>
  <c r="AK101" i="16"/>
  <c r="AN19" i="16" l="1"/>
  <c r="AJ30" i="16"/>
  <c r="K48" i="15"/>
  <c r="AM20" i="16"/>
  <c r="S14" i="15"/>
  <c r="AK111" i="16"/>
  <c r="AN20" i="16" l="1"/>
  <c r="AJ32" i="16"/>
  <c r="AM21" i="16"/>
  <c r="AK121" i="16"/>
  <c r="AN21" i="16" l="1"/>
  <c r="AO18" i="16"/>
  <c r="AO19" i="16"/>
  <c r="AJ34" i="16"/>
  <c r="AJ36" i="16" s="1"/>
  <c r="AJ38" i="16" s="1"/>
  <c r="AJ40" i="16" s="1"/>
  <c r="AJ42" i="16" s="1"/>
  <c r="AJ44" i="16" s="1"/>
  <c r="AJ46" i="16" s="1"/>
  <c r="AJ48" i="16" s="1"/>
  <c r="AJ50" i="16" s="1"/>
  <c r="AJ52" i="16" s="1"/>
  <c r="AJ54" i="16" s="1"/>
  <c r="AJ56" i="16" s="1"/>
  <c r="AJ58" i="16" s="1"/>
  <c r="AJ60" i="16" s="1"/>
  <c r="AJ62" i="16" s="1"/>
  <c r="AJ64" i="16" s="1"/>
  <c r="AJ66" i="16" s="1"/>
  <c r="AJ68" i="16" s="1"/>
  <c r="AJ70" i="16" s="1"/>
  <c r="AJ72" i="16" s="1"/>
  <c r="AJ74" i="16" s="1"/>
  <c r="AJ76" i="16" s="1"/>
  <c r="AJ78" i="16" s="1"/>
  <c r="AJ80" i="16" s="1"/>
  <c r="AJ82" i="16" s="1"/>
  <c r="AJ84" i="16" s="1"/>
  <c r="AJ86" i="16" s="1"/>
  <c r="AJ88" i="16" s="1"/>
  <c r="AJ90" i="16" s="1"/>
  <c r="AJ92" i="16" s="1"/>
  <c r="AJ94" i="16" s="1"/>
  <c r="AJ96" i="16" s="1"/>
  <c r="AJ98" i="16" s="1"/>
  <c r="AJ100" i="16" s="1"/>
  <c r="AJ102" i="16" s="1"/>
  <c r="AJ104" i="16" s="1"/>
  <c r="AJ106" i="16" s="1"/>
  <c r="AJ108" i="16" s="1"/>
  <c r="AJ110" i="16" s="1"/>
  <c r="AJ112" i="16" s="1"/>
  <c r="AJ114" i="16" s="1"/>
  <c r="AJ116" i="16" s="1"/>
  <c r="AJ118" i="16" s="1"/>
  <c r="AJ120" i="16" s="1"/>
  <c r="AJ122" i="16" s="1"/>
  <c r="AJ124" i="16" s="1"/>
  <c r="AJ126" i="16" s="1"/>
  <c r="AJ128" i="16" s="1"/>
  <c r="AJ130" i="16" s="1"/>
  <c r="AJ132" i="16" s="1"/>
  <c r="AJ134" i="16" s="1"/>
  <c r="AJ136" i="16" s="1"/>
  <c r="AJ138" i="16" s="1"/>
  <c r="AJ140" i="16" s="1"/>
  <c r="AJ142" i="16" s="1"/>
  <c r="AJ144" i="16" s="1"/>
  <c r="AJ146" i="16" s="1"/>
  <c r="AJ148" i="16" s="1"/>
  <c r="AJ150" i="16" s="1"/>
  <c r="AJ152" i="16" s="1"/>
  <c r="AJ154" i="16" s="1"/>
  <c r="AJ156" i="16" s="1"/>
  <c r="AJ158" i="16" s="1"/>
  <c r="AJ160" i="16" s="1"/>
  <c r="AJ162" i="16" s="1"/>
  <c r="AJ164" i="16" s="1"/>
  <c r="AJ166" i="16" s="1"/>
  <c r="AJ168" i="16" s="1"/>
  <c r="AJ170" i="16" s="1"/>
  <c r="AJ172" i="16" s="1"/>
  <c r="AJ174" i="16" s="1"/>
  <c r="AJ176" i="16" s="1"/>
  <c r="AM22" i="16"/>
  <c r="AK131" i="16"/>
  <c r="AO22" i="16" l="1"/>
  <c r="AN22" i="16"/>
  <c r="AO8" i="16"/>
  <c r="AO10" i="16"/>
  <c r="AO5" i="16"/>
  <c r="AO9" i="16"/>
  <c r="AO3" i="16"/>
  <c r="AO6" i="16"/>
  <c r="AO4" i="16"/>
  <c r="AO7" i="16"/>
  <c r="AO11" i="16"/>
  <c r="AO12" i="16"/>
  <c r="AO15" i="16"/>
  <c r="AO13" i="16"/>
  <c r="AO14" i="16"/>
  <c r="AO16" i="16"/>
  <c r="AO17" i="16"/>
  <c r="AO21" i="16"/>
  <c r="AO20" i="16"/>
  <c r="AM23" i="16"/>
  <c r="AK141" i="16"/>
  <c r="AO23" i="16" l="1"/>
  <c r="AN23" i="16"/>
  <c r="AM24" i="16"/>
  <c r="AK151" i="16"/>
  <c r="AO24" i="16" l="1"/>
  <c r="AN24" i="16"/>
  <c r="AM25" i="16"/>
  <c r="AK161" i="16"/>
  <c r="AO25" i="16" l="1"/>
  <c r="AN25" i="16"/>
  <c r="AM26" i="16"/>
  <c r="AK171" i="16"/>
  <c r="AP23" i="16" s="1"/>
  <c r="AP21" i="16" l="1"/>
  <c r="AP24" i="16"/>
  <c r="AP25" i="16"/>
  <c r="AP22" i="16"/>
  <c r="AP15" i="16"/>
  <c r="AP17" i="16"/>
  <c r="AP16" i="16"/>
  <c r="AP14" i="16"/>
  <c r="AP12" i="16"/>
  <c r="AP5" i="16"/>
  <c r="AP4" i="16"/>
  <c r="AP6" i="16"/>
  <c r="AP9" i="16"/>
  <c r="AP10" i="16"/>
  <c r="AP19" i="16"/>
  <c r="AP13" i="16"/>
  <c r="AP11" i="16"/>
  <c r="AP3" i="16"/>
  <c r="AP18" i="16"/>
  <c r="AP7" i="16"/>
  <c r="AP8" i="16"/>
  <c r="AP26" i="16"/>
  <c r="AN26" i="16"/>
  <c r="AO26" i="16"/>
  <c r="AP20" i="16"/>
  <c r="AM27" i="16"/>
  <c r="AO27" i="16" l="1"/>
  <c r="AN27" i="16"/>
  <c r="AP27" i="16"/>
  <c r="AM28" i="16"/>
  <c r="AO28" i="16" l="1"/>
  <c r="AP28" i="16"/>
  <c r="AN28" i="16"/>
  <c r="AM29" i="16"/>
  <c r="AO29" i="16" l="1"/>
  <c r="AP29" i="16"/>
  <c r="AN29" i="16"/>
  <c r="AM30" i="16"/>
  <c r="AO30" i="16" l="1"/>
  <c r="AP30" i="16"/>
  <c r="AN30" i="16"/>
  <c r="AM31" i="16"/>
  <c r="AO31" i="16" l="1"/>
  <c r="AP31" i="16"/>
  <c r="AN31" i="16"/>
  <c r="AM32" i="16"/>
  <c r="AO32" i="16" l="1"/>
  <c r="AP32" i="16"/>
  <c r="AN32" i="16"/>
  <c r="AM33" i="16"/>
  <c r="AP33" i="16" l="1"/>
  <c r="AO33" i="16"/>
  <c r="AN33" i="16"/>
  <c r="AM34" i="16"/>
  <c r="AP34" i="16" l="1"/>
  <c r="AN34" i="16"/>
  <c r="AO34" i="16"/>
  <c r="AM35" i="16"/>
  <c r="AO35" i="16" l="1"/>
  <c r="AP35" i="16"/>
  <c r="AN35" i="16"/>
  <c r="AM36" i="16"/>
  <c r="AO36" i="16" l="1"/>
  <c r="AP36" i="16"/>
  <c r="AN36" i="16"/>
  <c r="AM37" i="16"/>
  <c r="AO37" i="16" l="1"/>
  <c r="AP37" i="16"/>
  <c r="AN37" i="16"/>
  <c r="AM38" i="16"/>
  <c r="AO38" i="16" l="1"/>
  <c r="AP38" i="16"/>
  <c r="AN38" i="16"/>
  <c r="AM39" i="16"/>
  <c r="AO39" i="16" l="1"/>
  <c r="AP39" i="16"/>
  <c r="AN39" i="16"/>
  <c r="AM40" i="16"/>
  <c r="AO40" i="16" l="1"/>
  <c r="AP40" i="16"/>
  <c r="AN40" i="16"/>
  <c r="AM41" i="16"/>
  <c r="AP41" i="16" l="1"/>
  <c r="AO41" i="16"/>
  <c r="AN41" i="16"/>
  <c r="AM42" i="16"/>
  <c r="AP42" i="16" l="1"/>
  <c r="AO42" i="16"/>
  <c r="AN42" i="16"/>
  <c r="AM43" i="16"/>
  <c r="AO43" i="16" l="1"/>
  <c r="AN43" i="16"/>
  <c r="AP43" i="16"/>
  <c r="AM44" i="16"/>
  <c r="AO44" i="16" l="1"/>
  <c r="AP44" i="16"/>
  <c r="AN44" i="16"/>
  <c r="AM45" i="16"/>
  <c r="AO45" i="16" l="1"/>
  <c r="AP45" i="16"/>
  <c r="AN45" i="16"/>
  <c r="AM46" i="16"/>
  <c r="AO46" i="16" l="1"/>
  <c r="AP46" i="16"/>
  <c r="AN46" i="16"/>
  <c r="AM47" i="16"/>
  <c r="AO47" i="16" l="1"/>
  <c r="AP47" i="16"/>
  <c r="AN47" i="16"/>
  <c r="AM48" i="16"/>
  <c r="AO48" i="16" l="1"/>
  <c r="AP48" i="16"/>
  <c r="AN48" i="16"/>
  <c r="AM49" i="16"/>
  <c r="AP49" i="16" l="1"/>
  <c r="AO49" i="16"/>
  <c r="AN49" i="16"/>
  <c r="AM50" i="16"/>
  <c r="AP50" i="16" l="1"/>
  <c r="AO50" i="16"/>
  <c r="AN50" i="16"/>
  <c r="AM51" i="16"/>
  <c r="AO51" i="16" l="1"/>
  <c r="AP51" i="16"/>
  <c r="AN51" i="16"/>
  <c r="AM52" i="16"/>
  <c r="AO52" i="16" l="1"/>
  <c r="AP52" i="16"/>
  <c r="AN52" i="16"/>
  <c r="AM53" i="16"/>
  <c r="AO53" i="16" l="1"/>
  <c r="AP53" i="16"/>
  <c r="AN53" i="16"/>
  <c r="AM54" i="16"/>
  <c r="AO54" i="16" l="1"/>
  <c r="AP54" i="16"/>
  <c r="AN54" i="16"/>
  <c r="AM55" i="16"/>
  <c r="AO55" i="16" l="1"/>
  <c r="AP55" i="16"/>
  <c r="AN55" i="16"/>
  <c r="AM56" i="16"/>
  <c r="AO56" i="16" l="1"/>
  <c r="AP56" i="16"/>
  <c r="AN56" i="16"/>
  <c r="AM57" i="16"/>
  <c r="AP57" i="16" l="1"/>
  <c r="AO57" i="16"/>
  <c r="AN57" i="16"/>
  <c r="AM58" i="16"/>
  <c r="AP58" i="16" l="1"/>
  <c r="AN58" i="16"/>
  <c r="AO58" i="16"/>
  <c r="AM59" i="16"/>
  <c r="AO59" i="16" l="1"/>
  <c r="AP59" i="16"/>
  <c r="AN59" i="16"/>
  <c r="AM60" i="16"/>
  <c r="AO60" i="16" l="1"/>
  <c r="AP60" i="16"/>
  <c r="AN60" i="16"/>
  <c r="AM61" i="16"/>
  <c r="AO61" i="16" l="1"/>
  <c r="AP61" i="16"/>
  <c r="AN61" i="16"/>
  <c r="AM62" i="16"/>
  <c r="AO62" i="16" l="1"/>
  <c r="AP62" i="16"/>
  <c r="AN62" i="16"/>
  <c r="AM63" i="16"/>
  <c r="AO63" i="16" l="1"/>
  <c r="AP63" i="16"/>
  <c r="AN63" i="16"/>
  <c r="AM64" i="16"/>
  <c r="AO64" i="16" l="1"/>
  <c r="AP64" i="16"/>
  <c r="AN64" i="16"/>
  <c r="AM65" i="16"/>
  <c r="AP65" i="16" l="1"/>
  <c r="AO65" i="16"/>
  <c r="AN65" i="16"/>
  <c r="AM66" i="16"/>
  <c r="AP66" i="16" l="1"/>
  <c r="AN66" i="16"/>
  <c r="AO66" i="16"/>
  <c r="AM67" i="16"/>
  <c r="AO67" i="16" l="1"/>
  <c r="AP67" i="16"/>
  <c r="AN67" i="16"/>
  <c r="AM68" i="16"/>
  <c r="AO68" i="16" l="1"/>
  <c r="AP68" i="16"/>
  <c r="AN68" i="16"/>
  <c r="AM69" i="16"/>
  <c r="AO69" i="16" l="1"/>
  <c r="AP69" i="16"/>
  <c r="AN69" i="16"/>
  <c r="AM70" i="16"/>
  <c r="AO70" i="16" l="1"/>
  <c r="AP70" i="16"/>
  <c r="AN70" i="16"/>
  <c r="AM71" i="16"/>
  <c r="AO71" i="16" l="1"/>
  <c r="AP71" i="16"/>
  <c r="AN71" i="16"/>
  <c r="AM72" i="16"/>
  <c r="AO72" i="16" l="1"/>
  <c r="AP72" i="16"/>
  <c r="AN72" i="16"/>
  <c r="AM73" i="16"/>
  <c r="AP73" i="16" l="1"/>
  <c r="AO73" i="16"/>
  <c r="AN73" i="16"/>
  <c r="AM74" i="16"/>
  <c r="AP74" i="16" l="1"/>
  <c r="AO74" i="16"/>
  <c r="AN74" i="16"/>
  <c r="AM75" i="16"/>
  <c r="AO75" i="16" l="1"/>
  <c r="AP75" i="16"/>
  <c r="AN75" i="16"/>
  <c r="AM76" i="16"/>
  <c r="AO76" i="16" l="1"/>
  <c r="AP76" i="16"/>
  <c r="AN76" i="16"/>
  <c r="AM77" i="16"/>
  <c r="AO77" i="16" l="1"/>
  <c r="AP77" i="16"/>
  <c r="AN77" i="16"/>
  <c r="AM78" i="16"/>
  <c r="AO78" i="16" l="1"/>
  <c r="AP78" i="16"/>
  <c r="AN78" i="16"/>
  <c r="AM79" i="16"/>
  <c r="AO79" i="16" l="1"/>
  <c r="AP79" i="16"/>
  <c r="AN79" i="16"/>
  <c r="AM80" i="16"/>
  <c r="AO80" i="16" l="1"/>
  <c r="AP80" i="16"/>
  <c r="AN80" i="16"/>
  <c r="AM81" i="16"/>
  <c r="AP81" i="16" l="1"/>
  <c r="AO81" i="16"/>
  <c r="AN81" i="16"/>
  <c r="AM82" i="16"/>
  <c r="AP82" i="16" l="1"/>
  <c r="AO82" i="16"/>
  <c r="AN82" i="16"/>
  <c r="AM83" i="16"/>
  <c r="AO83" i="16" l="1"/>
  <c r="AP83" i="16"/>
  <c r="AN83" i="16"/>
  <c r="AM84" i="16"/>
  <c r="AO84" i="16" l="1"/>
  <c r="AP84" i="16"/>
  <c r="AN84" i="16"/>
  <c r="AM85" i="16"/>
  <c r="AO85" i="16" l="1"/>
  <c r="AP85" i="16"/>
  <c r="AN85" i="16"/>
  <c r="AM86" i="16"/>
  <c r="AO86" i="16" l="1"/>
  <c r="AP86" i="16"/>
  <c r="AN86" i="16"/>
  <c r="AM87" i="16"/>
  <c r="AO87" i="16" l="1"/>
  <c r="AP87" i="16"/>
  <c r="AN87" i="16"/>
  <c r="AM88" i="16"/>
  <c r="AO88" i="16" l="1"/>
  <c r="AP88" i="16"/>
  <c r="AN88" i="16"/>
  <c r="AM89" i="16"/>
  <c r="AP89" i="16" l="1"/>
  <c r="AO89" i="16"/>
  <c r="AN89" i="16"/>
  <c r="AM90" i="16"/>
  <c r="AP90" i="16" l="1"/>
  <c r="AN90" i="16"/>
  <c r="AO90" i="16"/>
  <c r="AM91" i="16"/>
  <c r="AO91" i="16" l="1"/>
  <c r="AP91" i="16"/>
  <c r="AN91" i="16"/>
  <c r="AM92" i="16"/>
  <c r="AO92" i="16" l="1"/>
  <c r="AP92" i="16"/>
  <c r="AN92" i="16"/>
  <c r="AM93" i="16"/>
  <c r="AO93" i="16" l="1"/>
  <c r="AP93" i="16"/>
  <c r="AN93" i="16"/>
  <c r="AM94" i="16"/>
  <c r="AO94" i="16" l="1"/>
  <c r="AP94" i="16"/>
  <c r="AN94" i="16"/>
  <c r="AM95" i="16"/>
  <c r="AO95" i="16" l="1"/>
  <c r="AP95" i="16"/>
  <c r="AN95" i="16"/>
  <c r="AM96" i="16"/>
  <c r="AO96" i="16" l="1"/>
  <c r="AP96" i="16"/>
  <c r="AN96" i="16"/>
  <c r="AM97" i="16"/>
  <c r="AP97" i="16" l="1"/>
  <c r="AO97" i="16"/>
  <c r="AN97" i="16"/>
  <c r="AM98" i="16"/>
  <c r="AP98" i="16" l="1"/>
  <c r="AN98" i="16"/>
  <c r="AO98" i="16"/>
  <c r="AM99" i="16"/>
  <c r="AO99" i="16" l="1"/>
  <c r="AP99" i="16"/>
  <c r="AN99" i="16"/>
  <c r="AM100" i="16"/>
  <c r="AO100" i="16" l="1"/>
  <c r="AP100" i="16"/>
  <c r="AN100" i="16"/>
  <c r="AM101" i="16"/>
  <c r="AO101" i="16" l="1"/>
  <c r="AP101" i="16"/>
  <c r="AN101" i="16"/>
  <c r="AM102" i="16"/>
  <c r="AO102" i="16" l="1"/>
  <c r="AP102" i="16"/>
  <c r="AN102" i="16"/>
  <c r="AM103" i="16"/>
  <c r="AO103" i="16" l="1"/>
  <c r="AP103" i="16"/>
  <c r="AN103" i="16"/>
  <c r="AM104" i="16"/>
  <c r="AO104" i="16" l="1"/>
  <c r="AP104" i="16"/>
  <c r="AN104" i="16"/>
  <c r="AM105" i="16"/>
  <c r="AP105" i="16" l="1"/>
  <c r="AO105" i="16"/>
  <c r="AN105" i="16"/>
  <c r="AM106" i="16"/>
  <c r="AP106" i="16" l="1"/>
  <c r="AO106" i="16"/>
  <c r="AN106" i="16"/>
  <c r="AM107" i="16"/>
  <c r="AO107" i="16" l="1"/>
  <c r="AP107" i="16"/>
  <c r="AN107" i="16"/>
  <c r="AM108" i="16"/>
  <c r="AO108" i="16" l="1"/>
  <c r="AP108" i="16"/>
  <c r="AN108" i="16"/>
  <c r="AM109" i="16"/>
  <c r="AO109" i="16" l="1"/>
  <c r="AP109" i="16"/>
  <c r="AN109" i="16"/>
  <c r="AM110" i="16"/>
  <c r="AO110" i="16" l="1"/>
  <c r="AP110" i="16"/>
  <c r="AN110" i="16"/>
  <c r="AM111" i="16"/>
  <c r="AO111" i="16" l="1"/>
  <c r="AP111" i="16"/>
  <c r="AN111" i="16"/>
  <c r="AM112" i="16"/>
  <c r="AO112" i="16" l="1"/>
  <c r="AP112" i="16"/>
  <c r="AN112" i="16"/>
  <c r="AM113" i="16"/>
  <c r="AP113" i="16" l="1"/>
  <c r="AO113" i="16"/>
  <c r="AN113" i="16"/>
  <c r="AM114" i="16"/>
  <c r="AP114" i="16" l="1"/>
  <c r="AO114" i="16"/>
  <c r="AN114" i="16"/>
  <c r="AM115" i="16"/>
  <c r="AO115" i="16" l="1"/>
  <c r="AP115" i="16"/>
  <c r="AN115" i="16"/>
  <c r="AM116" i="16"/>
  <c r="AO116" i="16" l="1"/>
  <c r="AP116" i="16"/>
  <c r="AN116" i="16"/>
  <c r="AM117" i="16"/>
  <c r="AO117" i="16" l="1"/>
  <c r="AP117" i="16"/>
  <c r="AN117" i="16"/>
  <c r="AM118" i="16"/>
  <c r="AO118" i="16" l="1"/>
  <c r="AP118" i="16"/>
  <c r="AN118" i="16"/>
  <c r="AM119" i="16"/>
  <c r="AO119" i="16" l="1"/>
  <c r="AP119" i="16"/>
  <c r="AN119" i="16"/>
  <c r="AM120" i="16"/>
  <c r="AO120" i="16" l="1"/>
  <c r="AP120" i="16"/>
  <c r="AN120" i="16"/>
  <c r="AM121" i="16"/>
  <c r="AP121" i="16" l="1"/>
  <c r="AO121" i="16"/>
  <c r="AN121" i="16"/>
  <c r="AM122" i="16"/>
  <c r="AP122" i="16" l="1"/>
  <c r="AN122" i="16"/>
  <c r="AO122" i="16"/>
  <c r="AM123" i="16"/>
  <c r="AO123" i="16" l="1"/>
  <c r="AP123" i="16"/>
  <c r="AN123" i="16"/>
  <c r="AM124" i="16"/>
  <c r="AO124" i="16" l="1"/>
  <c r="AP124" i="16"/>
  <c r="AN124" i="16"/>
  <c r="AM125" i="16"/>
  <c r="AO125" i="16" l="1"/>
  <c r="AP125" i="16"/>
  <c r="AN125" i="16"/>
  <c r="AM126" i="16"/>
  <c r="AO126" i="16" l="1"/>
  <c r="AP126" i="16"/>
  <c r="AN126" i="16"/>
  <c r="AM127" i="16"/>
  <c r="AO127" i="16" l="1"/>
  <c r="AP127" i="16"/>
  <c r="AN127" i="16"/>
  <c r="AM128" i="16"/>
  <c r="AO128" i="16" l="1"/>
  <c r="AP128" i="16"/>
  <c r="AN128" i="16"/>
  <c r="AM129" i="16"/>
  <c r="AP129" i="16" l="1"/>
  <c r="AO129" i="16"/>
  <c r="AN129" i="16"/>
  <c r="AM130" i="16"/>
  <c r="AP130" i="16" l="1"/>
  <c r="AN130" i="16"/>
  <c r="AO130" i="16"/>
  <c r="AM131" i="16"/>
  <c r="AO131" i="16" l="1"/>
  <c r="AP131" i="16"/>
  <c r="AN131" i="16"/>
  <c r="AM132" i="16"/>
  <c r="AO132" i="16" l="1"/>
  <c r="AP132" i="16"/>
  <c r="AN132" i="16"/>
  <c r="AM133" i="16"/>
  <c r="AO133" i="16" l="1"/>
  <c r="AP133" i="16"/>
  <c r="AN133" i="16"/>
  <c r="AM134" i="16"/>
  <c r="AO134" i="16" l="1"/>
  <c r="AP134" i="16"/>
  <c r="AN134" i="16"/>
  <c r="AM135" i="16"/>
  <c r="AO135" i="16" l="1"/>
  <c r="AP135" i="16"/>
  <c r="AN135" i="16"/>
  <c r="AM136" i="16"/>
  <c r="AO136" i="16" l="1"/>
  <c r="AP136" i="16"/>
  <c r="AN136" i="16"/>
  <c r="AM137" i="16"/>
  <c r="AP137" i="16" l="1"/>
  <c r="AO137" i="16"/>
  <c r="AN137" i="16"/>
  <c r="AM138" i="16"/>
  <c r="AP138" i="16" l="1"/>
  <c r="AO138" i="16"/>
  <c r="AN138" i="16"/>
  <c r="AM139" i="16"/>
  <c r="AO139" i="16" l="1"/>
  <c r="AP139" i="16"/>
  <c r="AN139" i="16"/>
  <c r="AM140" i="16"/>
  <c r="AO140" i="16" l="1"/>
  <c r="AP140" i="16"/>
  <c r="AN140" i="16"/>
  <c r="AM141" i="16"/>
  <c r="AO141" i="16" l="1"/>
  <c r="AP141" i="16"/>
  <c r="AN141" i="16"/>
  <c r="AM142" i="16"/>
  <c r="AO142" i="16" l="1"/>
  <c r="AP142" i="16"/>
  <c r="AN142" i="16"/>
  <c r="AM143" i="16"/>
  <c r="AO143" i="16" l="1"/>
  <c r="AP143" i="16"/>
  <c r="AN143" i="16"/>
  <c r="AM144" i="16"/>
  <c r="AO144" i="16" l="1"/>
  <c r="AP144" i="16"/>
  <c r="AN144" i="16"/>
  <c r="AM145" i="16"/>
  <c r="AP145" i="16" l="1"/>
  <c r="AO145" i="16"/>
  <c r="AN145" i="16"/>
  <c r="AM146" i="16"/>
  <c r="AP146" i="16" l="1"/>
  <c r="AO146" i="16"/>
  <c r="AN146" i="16"/>
  <c r="AM147" i="16"/>
  <c r="AO147" i="16" l="1"/>
  <c r="AP147" i="16"/>
  <c r="AN147" i="16"/>
  <c r="AM148" i="16"/>
  <c r="AO148" i="16" l="1"/>
  <c r="AP148" i="16"/>
  <c r="AN148" i="16"/>
  <c r="AM149" i="16"/>
  <c r="AO149" i="16" l="1"/>
  <c r="AP149" i="16"/>
  <c r="AN149" i="16"/>
  <c r="AM150" i="16"/>
  <c r="AO150" i="16" l="1"/>
  <c r="AP150" i="16"/>
  <c r="AN150" i="16"/>
  <c r="AM151" i="16"/>
  <c r="AO151" i="16" l="1"/>
  <c r="AP151" i="16"/>
  <c r="AN151" i="16"/>
  <c r="AM152" i="16"/>
  <c r="AO152" i="16" l="1"/>
  <c r="AP152" i="16"/>
  <c r="AN152" i="16"/>
  <c r="AM153" i="16"/>
  <c r="AP153" i="16" l="1"/>
  <c r="AO153" i="16"/>
  <c r="AN153" i="16"/>
  <c r="AM154" i="16"/>
  <c r="AP154" i="16" l="1"/>
  <c r="AN154" i="16"/>
  <c r="AO154" i="16"/>
  <c r="AM155" i="16"/>
  <c r="AO155" i="16" l="1"/>
  <c r="AP155" i="16"/>
  <c r="AN155" i="16"/>
  <c r="AM156" i="16"/>
  <c r="AO156" i="16" l="1"/>
  <c r="AP156" i="16"/>
  <c r="AN156" i="16"/>
  <c r="AM157" i="16"/>
  <c r="AO157" i="16" l="1"/>
  <c r="AP157" i="16"/>
  <c r="AN157" i="16"/>
  <c r="AM158" i="16"/>
  <c r="AO158" i="16" l="1"/>
  <c r="AP158" i="16"/>
  <c r="AN158" i="16"/>
  <c r="AM159" i="16"/>
  <c r="AO159" i="16" l="1"/>
  <c r="AP159" i="16"/>
  <c r="AN159" i="16"/>
  <c r="AM160" i="16"/>
  <c r="AO160" i="16" l="1"/>
  <c r="AP160" i="16"/>
  <c r="AN160" i="16"/>
  <c r="AM161" i="16"/>
  <c r="AP161" i="16" l="1"/>
  <c r="AO161" i="16"/>
  <c r="AN161" i="16"/>
  <c r="AM162" i="16"/>
  <c r="AP162" i="16" l="1"/>
  <c r="AN162" i="16"/>
  <c r="AO162" i="16"/>
  <c r="AM163" i="16"/>
  <c r="AO163" i="16" l="1"/>
  <c r="AP163" i="16"/>
  <c r="AN163" i="16"/>
  <c r="AM164" i="16"/>
  <c r="AO164" i="16" l="1"/>
  <c r="AP164" i="16"/>
  <c r="AN164" i="16"/>
  <c r="AM165" i="16"/>
  <c r="AO165" i="16" l="1"/>
  <c r="AP165" i="16"/>
  <c r="AN165" i="16"/>
  <c r="AM166" i="16"/>
  <c r="AO166" i="16" l="1"/>
  <c r="AP166" i="16"/>
  <c r="AN166" i="16"/>
  <c r="AM167" i="16"/>
  <c r="AO167" i="16" l="1"/>
  <c r="AP167" i="16"/>
  <c r="AN167" i="16"/>
  <c r="AM168" i="16"/>
  <c r="AO168" i="16" l="1"/>
  <c r="AP168" i="16"/>
  <c r="AN168" i="16"/>
  <c r="AM169" i="16"/>
  <c r="AP169" i="16" l="1"/>
  <c r="AO169" i="16"/>
  <c r="AN169" i="16"/>
  <c r="AM170" i="16"/>
  <c r="AP170" i="16" l="1"/>
  <c r="AO170" i="16"/>
  <c r="AN170" i="16"/>
  <c r="AM171" i="16"/>
  <c r="AO171" i="16" l="1"/>
  <c r="AP171" i="16"/>
  <c r="AN171" i="16"/>
  <c r="AM172" i="16"/>
  <c r="AO172" i="16" l="1"/>
  <c r="AP172" i="16"/>
  <c r="AN172" i="16"/>
  <c r="AM173" i="16"/>
  <c r="AP173" i="16" l="1"/>
  <c r="AN173" i="16"/>
  <c r="AO173" i="16"/>
  <c r="AM174" i="16"/>
  <c r="AO174" i="16" l="1"/>
  <c r="AN174" i="16"/>
  <c r="AP174" i="16"/>
  <c r="AM175" i="16"/>
  <c r="AO175" i="16" l="1"/>
  <c r="AN175" i="16"/>
  <c r="AP175" i="16"/>
  <c r="AM176" i="16"/>
  <c r="AO176" i="16" l="1"/>
  <c r="AP176" i="16"/>
  <c r="AN176" i="16"/>
</calcChain>
</file>

<file path=xl/sharedStrings.xml><?xml version="1.0" encoding="utf-8"?>
<sst xmlns="http://schemas.openxmlformats.org/spreadsheetml/2006/main" count="430" uniqueCount="229">
  <si>
    <t>x2</t>
  </si>
  <si>
    <t>x3</t>
  </si>
  <si>
    <t>x4</t>
  </si>
  <si>
    <t>x5</t>
  </si>
  <si>
    <t>Symbol idx</t>
  </si>
  <si>
    <t>Paid spins</t>
  </si>
  <si>
    <t>Sym. Idx</t>
  </si>
  <si>
    <t>Average
 per one spin</t>
  </si>
  <si>
    <t>Number x 3</t>
  </si>
  <si>
    <t>Number x 4</t>
  </si>
  <si>
    <t>Number x 5</t>
  </si>
  <si>
    <t>Count</t>
  </si>
  <si>
    <t>Bet Game</t>
  </si>
  <si>
    <t>Count:</t>
  </si>
  <si>
    <t>RTP:</t>
  </si>
  <si>
    <t>Hit Freq.:</t>
  </si>
  <si>
    <t>WIN</t>
  </si>
  <si>
    <t>GROUP2</t>
  </si>
  <si>
    <t>GROUP3</t>
  </si>
  <si>
    <t>RTP1</t>
  </si>
  <si>
    <t>RTP2</t>
  </si>
  <si>
    <t>RTP3</t>
  </si>
  <si>
    <t>GRP#</t>
  </si>
  <si>
    <t>Total</t>
  </si>
  <si>
    <t>Winning ranges</t>
  </si>
  <si>
    <t>Number</t>
  </si>
  <si>
    <t>RTP</t>
  </si>
  <si>
    <t>Full games</t>
  </si>
  <si>
    <t>Symbol</t>
  </si>
  <si>
    <t>Value</t>
  </si>
  <si>
    <t>Win</t>
  </si>
  <si>
    <t>FROM</t>
  </si>
  <si>
    <t>TO</t>
  </si>
  <si>
    <t>Games by win</t>
  </si>
  <si>
    <t>GType</t>
  </si>
  <si>
    <t>Seqs by win</t>
  </si>
  <si>
    <t>Seqs by len</t>
  </si>
  <si>
    <t>Seq len</t>
  </si>
  <si>
    <t>Seqs</t>
  </si>
  <si>
    <t>Hit freq</t>
  </si>
  <si>
    <t>Wins by symbols</t>
  </si>
  <si>
    <t>Width</t>
  </si>
  <si>
    <t>Spins by win</t>
  </si>
  <si>
    <t>Seq win</t>
  </si>
  <si>
    <t>SType</t>
  </si>
  <si>
    <t>Win by group</t>
  </si>
  <si>
    <t>infinity</t>
  </si>
  <si>
    <t>GAMES</t>
  </si>
  <si>
    <t>BET</t>
  </si>
  <si>
    <t>PAY</t>
  </si>
  <si>
    <t>MAX WIN GAME</t>
  </si>
  <si>
    <t>MAX WIN SPIN</t>
  </si>
  <si>
    <t>Hit Rate</t>
  </si>
  <si>
    <t>MEAN PAY</t>
  </si>
  <si>
    <t>Start</t>
  </si>
  <si>
    <t>End</t>
  </si>
  <si>
    <t>Version</t>
  </si>
  <si>
    <t>Date</t>
  </si>
  <si>
    <t>Description</t>
  </si>
  <si>
    <t>Author</t>
  </si>
  <si>
    <t>v1.0</t>
  </si>
  <si>
    <t>EA</t>
  </si>
  <si>
    <t>First version</t>
  </si>
  <si>
    <t>Mult</t>
  </si>
  <si>
    <t>BONUS RETRIGGERS</t>
  </si>
  <si>
    <t>MAX BASE WIN</t>
  </si>
  <si>
    <t>Symbols</t>
  </si>
  <si>
    <t>Wins from scatters</t>
  </si>
  <si>
    <t>STD PAY/RATIO</t>
  </si>
  <si>
    <t>AVG NONZERO PAY/RATIO</t>
  </si>
  <si>
    <t>PAYTABLE</t>
  </si>
  <si>
    <t>Case</t>
  </si>
  <si>
    <t>Awards</t>
  </si>
  <si>
    <t>xPaid</t>
  </si>
  <si>
    <t>xBase</t>
  </si>
  <si>
    <t>AvgAward</t>
  </si>
  <si>
    <t>Tables start marker: &lt;TABULAR&gt;</t>
  </si>
  <si>
    <t>Paylines</t>
  </si>
  <si>
    <t>bet x N &gt;</t>
  </si>
  <si>
    <t>bet x N &lt;=</t>
  </si>
  <si>
    <t>Paid:</t>
  </si>
  <si>
    <t>Win:</t>
  </si>
  <si>
    <t>Whole Game stats</t>
  </si>
  <si>
    <t>Hit</t>
  </si>
  <si>
    <t>Max</t>
  </si>
  <si>
    <t>Average</t>
  </si>
  <si>
    <t>[0]</t>
  </si>
  <si>
    <t>[1]</t>
  </si>
  <si>
    <t>x1</t>
  </si>
  <si>
    <t>Reels (&lt;REELS&gt;)</t>
  </si>
  <si>
    <t>&lt;/REELS&gt;</t>
  </si>
  <si>
    <t>Pays left-to-right</t>
  </si>
  <si>
    <t>#x0</t>
  </si>
  <si>
    <t>// 0</t>
  </si>
  <si>
    <t>// 1</t>
  </si>
  <si>
    <t>// 2</t>
  </si>
  <si>
    <t>// 3</t>
  </si>
  <si>
    <t>// 4</t>
  </si>
  <si>
    <t>// 5</t>
  </si>
  <si>
    <t>// 6</t>
  </si>
  <si>
    <t>// 7</t>
  </si>
  <si>
    <t>AvgNZ</t>
  </si>
  <si>
    <t>TotSpins</t>
  </si>
  <si>
    <t>TotWin</t>
  </si>
  <si>
    <t>// 8</t>
  </si>
  <si>
    <t>// 9</t>
  </si>
  <si>
    <t>// 10</t>
  </si>
  <si>
    <t>SC</t>
  </si>
  <si>
    <t>Paying (multiplier) x (line bet)</t>
  </si>
  <si>
    <t>Game Id</t>
  </si>
  <si>
    <t>Number x 2</t>
  </si>
  <si>
    <t>Std Dev (Payout ratio)</t>
  </si>
  <si>
    <t>Average nonzero win</t>
  </si>
  <si>
    <t>Scatters</t>
  </si>
  <si>
    <t>Paid</t>
  </si>
  <si>
    <t>Free</t>
  </si>
  <si>
    <t>Spins</t>
  </si>
  <si>
    <t>Games</t>
  </si>
  <si>
    <t>Reconciliation</t>
  </si>
  <si>
    <t>RTP/SD P50</t>
  </si>
  <si>
    <t>RTP/SD P90</t>
  </si>
  <si>
    <t>RTP/SD P95</t>
  </si>
  <si>
    <t>RTP/SD P99</t>
  </si>
  <si>
    <t># spins</t>
  </si>
  <si>
    <t>Free Spins</t>
  </si>
  <si>
    <t>// 11</t>
  </si>
  <si>
    <t>-</t>
  </si>
  <si>
    <t>Multiplier</t>
  </si>
  <si>
    <t>Base reels</t>
  </si>
  <si>
    <t>R1</t>
  </si>
  <si>
    <t>R2</t>
  </si>
  <si>
    <t>R3</t>
  </si>
  <si>
    <t>R4</t>
  </si>
  <si>
    <t>R5</t>
  </si>
  <si>
    <t>Length</t>
  </si>
  <si>
    <t># sequences</t>
  </si>
  <si>
    <t>Frequency</t>
  </si>
  <si>
    <t>Valiant</t>
  </si>
  <si>
    <t>5 x 4 grid</t>
  </si>
  <si>
    <t>Ways to win</t>
  </si>
  <si>
    <t>9 base symbols</t>
  </si>
  <si>
    <t>Wild + Expanding wild</t>
  </si>
  <si>
    <t>Locked frame (not on reels)</t>
  </si>
  <si>
    <t>Locked Symbol Frame</t>
  </si>
  <si>
    <t>During Base game, when a Wild Symbol appears anywhere in the Wheelbox, a Symbol Frame will appear and stay on the reel. Several Symbol Frames can appear and be locked on the reels</t>
  </si>
  <si>
    <t>Whenever the Symbol Frames cover the whole reel vertically. They transform into an Expanded Wild (Faith).</t>
  </si>
  <si>
    <t>When a the Stacked Wild on a Reel expands converting into an Expanded Wild (Faith), 3 Re-spins will be awarded to the player</t>
  </si>
  <si>
    <t>The expanded Wild will be held on the Reels along with all the other Locked Symbol Frames while the Re-Spins occur</t>
  </si>
  <si>
    <t>When 4 Stacked Symbol Frames are in the same reel aligned vertically, they will also transform to an Expanded Wild (Faith) and remain locked in the Reel awarding more prizes</t>
  </si>
  <si>
    <t>The feature ends when:</t>
  </si>
  <si>
    <t>Free Spins:</t>
  </si>
  <si>
    <t>The Symbol Frames stay on the grid until lightning respin feature is triggered</t>
  </si>
  <si>
    <t>- Re-spins counter reaches 0</t>
  </si>
  <si>
    <t>- All positions are covered with Expanded Wilds (Faith)</t>
  </si>
  <si>
    <t>Lighting Respins</t>
  </si>
  <si>
    <t>Lighting Respins during free spins</t>
  </si>
  <si>
    <t>- New multiplier is activated when another reel is full of wilds</t>
  </si>
  <si>
    <t>- Multipliers are added</t>
  </si>
  <si>
    <t>T1</t>
  </si>
  <si>
    <t>TJ</t>
  </si>
  <si>
    <t>TQ</t>
  </si>
  <si>
    <t>TK</t>
  </si>
  <si>
    <t>TA</t>
  </si>
  <si>
    <t>F1</t>
  </si>
  <si>
    <t>F2</t>
  </si>
  <si>
    <t>F3</t>
  </si>
  <si>
    <t>F4</t>
  </si>
  <si>
    <t>F5</t>
  </si>
  <si>
    <t>WI / EW</t>
  </si>
  <si>
    <t>[2]</t>
  </si>
  <si>
    <t>[3]</t>
  </si>
  <si>
    <t>// 12</t>
  </si>
  <si>
    <t>#Base reels</t>
  </si>
  <si>
    <t>#Base lightning reels</t>
  </si>
  <si>
    <t>#Free game reels</t>
  </si>
  <si>
    <t>#Free lightning reels</t>
  </si>
  <si>
    <t>Reel Formula (spec)</t>
  </si>
  <si>
    <t>Upgr</t>
  </si>
  <si>
    <t>Free spins</t>
  </si>
  <si>
    <t>Lightning</t>
  </si>
  <si>
    <t>Free + Lightning</t>
  </si>
  <si>
    <t>FS</t>
  </si>
  <si>
    <t>FS + Lightning</t>
  </si>
  <si>
    <t>Weight</t>
  </si>
  <si>
    <t>Win multiplier for lightning multiplier</t>
  </si>
  <si>
    <t>To avoid abuse server will need to reset the locked frames in the grid if the bet size is changed</t>
  </si>
  <si>
    <t>Bet Size Adjustment</t>
  </si>
  <si>
    <t>Asses symbol grid after each re-spin and calculate wins, accumulate and pay full value at the end of the feature.</t>
  </si>
  <si>
    <t>In case of 3+ Scatters on the same paid spin that triggers Lightning re-spins feature, play first the Free Spins and then Lightning Re-spins feature on return to base game</t>
  </si>
  <si>
    <t>So frame status will need to be stored per bet level</t>
  </si>
  <si>
    <t xml:space="preserve">- 3 or more Scatters from the Leftmost reel to the right award 12 Free Spins During Symbol Frames Feature can also </t>
  </si>
  <si>
    <t>freespins cen be re-triggered during the Free Spins.</t>
  </si>
  <si>
    <t>- Random Multipliers between x1 - x8 applied on lightning respins on free spin series</t>
  </si>
  <si>
    <t>guaranteed at least one Lightning Re-spin Feature inside the Free Spins</t>
  </si>
  <si>
    <t>If there is no Lightning Re-spin on normal free spin sequence the frame stack on whichever reel is closest to being full is completed and Lightning Respins triggered</t>
  </si>
  <si>
    <t>v1.01</t>
  </si>
  <si>
    <t>Improved Game Rules tab</t>
  </si>
  <si>
    <t>CF</t>
  </si>
  <si>
    <t xml:space="preserve">Ave Win </t>
  </si>
  <si>
    <t>Ave Win (as x total bet)</t>
  </si>
  <si>
    <t>PARAMS</t>
  </si>
  <si>
    <t># Lightning mitiplier</t>
  </si>
  <si>
    <t>If two or more reels have frames at the same level then leftmost of them is chosen</t>
  </si>
  <si>
    <t>v1.2</t>
  </si>
  <si>
    <t>RTP 96.3 version. Locked frames can be part of winning lines</t>
  </si>
  <si>
    <t>Lightning in FS</t>
  </si>
  <si>
    <t>v1.5</t>
  </si>
  <si>
    <t>GAME:</t>
  </si>
  <si>
    <t># Free Spins sequence length</t>
  </si>
  <si>
    <t># Lightning sequence length</t>
  </si>
  <si>
    <t># Consolation multiplier</t>
  </si>
  <si>
    <t>Frames which where expaned disappear at end of a respin sequence</t>
  </si>
  <si>
    <t>v1.6</t>
  </si>
  <si>
    <t>New Wilds can appear leaving more Locked Frames on each re-spin, each new Wild will reset the Re-spins counter to 3</t>
  </si>
  <si>
    <t>Rebalanced for reset to 3 on any Wild, not expanding</t>
  </si>
  <si>
    <t>MAX FREE WIN</t>
  </si>
  <si>
    <t>Max (single spin)</t>
  </si>
  <si>
    <t>Max (spin + respins)</t>
  </si>
  <si>
    <t>Max (Full game)</t>
  </si>
  <si>
    <t>n/a</t>
  </si>
  <si>
    <t>Probability(%)</t>
  </si>
  <si>
    <t>Probability (%)</t>
  </si>
  <si>
    <t>That's ok. Consolation prize</t>
  </si>
  <si>
    <t>GROUP1</t>
  </si>
  <si>
    <t>v1.7</t>
  </si>
  <si>
    <t>Procuded RTP94 version</t>
  </si>
  <si>
    <t>2020-10-09 14:55:50 (UTC+03:00)</t>
  </si>
  <si>
    <t>2020-10-09 14:58:58 (UTC+03:00)</t>
  </si>
  <si>
    <t>v1.8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</si>
</sst>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3" formatCode="_-* #,##0.00\ _₽_-;\-* #,##0.00\ _₽_-;_-* &quot;-&quot;??\ _₽_-;_-@_-"/>
    <numFmt numFmtId="164" formatCode="#,##0.0000_ ;[Red]\-#,##0.0000\ "/>
    <numFmt numFmtId="165" formatCode="0.000"/>
    <numFmt numFmtId="166" formatCode="#,##0.0"/>
    <numFmt numFmtId="167" formatCode="_-* #,##0.0\ _₽_-;\-* #,##0.0\ _₽_-;_-* &quot;-&quot;??\ _₽_-;_-@_-"/>
    <numFmt numFmtId="168" formatCode="0.00000000"/>
    <numFmt numFmtId="169" formatCode="0.0000000"/>
  </numFmts>
  <fonts count="14">
    <font>
      <sz val="10"/>
      <name val="Arial CE"/>
      <charset val="238"/>
    </font>
    <font>
      <b/>
      <sz val="10"/>
      <name val="Arial CE"/>
      <charset val="238"/>
    </font>
    <font>
      <b/>
      <sz val="11"/>
      <name val="Arial CE"/>
      <family val="2"/>
      <charset val="238"/>
    </font>
    <font>
      <b/>
      <sz val="10"/>
      <name val="Arial CE"/>
      <family val="2"/>
      <charset val="238"/>
    </font>
    <font>
      <b/>
      <sz val="12"/>
      <name val="Arial CE"/>
      <charset val="238"/>
    </font>
    <font>
      <b/>
      <sz val="12"/>
      <name val="Arial CE"/>
      <family val="2"/>
      <charset val="238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0"/>
      <name val="Arial CE"/>
      <charset val="204"/>
    </font>
    <font>
      <sz val="10"/>
      <color theme="0" tint="-0.34998626667073579"/>
      <name val="Arial CE"/>
      <charset val="238"/>
    </font>
    <font>
      <sz val="10"/>
      <name val="Arial CE"/>
      <charset val="238"/>
    </font>
    <font>
      <b/>
      <sz val="12"/>
      <name val="Arial CE"/>
      <charset val="204"/>
    </font>
    <font>
      <sz val="12"/>
      <name val="Arial CE"/>
      <charset val="204"/>
    </font>
    <font>
      <sz val="10"/>
      <name val="Arial CE"/>
      <charset val="204"/>
    </font>
  </fonts>
  <fills count="5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7" fillId="0" borderId="0"/>
    <xf numFmtId="0" fontId="6" fillId="0" borderId="0"/>
    <xf numFmtId="43" fontId="10" fillId="0" borderId="0" applyFont="0" applyFill="0" applyBorder="0" applyAlignment="0" applyProtection="0"/>
    <xf numFmtId="0" fontId="7" fillId="0" borderId="0"/>
  </cellStyleXfs>
  <cellXfs count="50">
    <xf numFmtId="0" fontId="0" fillId="0" borderId="0" xfId="0"/>
    <xf numFmtId="3" fontId="0" fillId="0" borderId="0" xfId="0" applyNumberFormat="1"/>
    <xf numFmtId="0" fontId="0" fillId="0" borderId="0" xfId="0" applyAlignment="1">
      <alignment horizontal="center"/>
    </xf>
    <xf numFmtId="0" fontId="4" fillId="0" borderId="0" xfId="0" applyFont="1"/>
    <xf numFmtId="166" fontId="0" fillId="0" borderId="0" xfId="0" applyNumberFormat="1"/>
    <xf numFmtId="0" fontId="5" fillId="0" borderId="0" xfId="0" applyFont="1"/>
    <xf numFmtId="0" fontId="0" fillId="0" borderId="0" xfId="0" applyAlignment="1">
      <alignment horizontal="center" vertical="center"/>
    </xf>
    <xf numFmtId="49" fontId="0" fillId="0" borderId="0" xfId="0" applyNumberFormat="1"/>
    <xf numFmtId="2" fontId="0" fillId="0" borderId="0" xfId="0" applyNumberFormat="1"/>
    <xf numFmtId="4" fontId="0" fillId="0" borderId="0" xfId="0" applyNumberFormat="1"/>
    <xf numFmtId="165" fontId="0" fillId="0" borderId="0" xfId="0" applyNumberFormat="1"/>
    <xf numFmtId="164" fontId="0" fillId="0" borderId="0" xfId="0" applyNumberFormat="1" applyBorder="1" applyAlignment="1">
      <alignment horizontal="center"/>
    </xf>
    <xf numFmtId="1" fontId="0" fillId="0" borderId="0" xfId="0" applyNumberFormat="1"/>
    <xf numFmtId="0" fontId="0" fillId="0" borderId="0" xfId="0" applyAlignment="1">
      <alignment wrapText="1"/>
    </xf>
    <xf numFmtId="22" fontId="0" fillId="0" borderId="0" xfId="0" applyNumberFormat="1"/>
    <xf numFmtId="14" fontId="4" fillId="0" borderId="0" xfId="0" applyNumberFormat="1" applyFont="1"/>
    <xf numFmtId="14" fontId="5" fillId="0" borderId="0" xfId="0" applyNumberFormat="1" applyFont="1"/>
    <xf numFmtId="0" fontId="0" fillId="0" borderId="1" xfId="0" applyBorder="1"/>
    <xf numFmtId="14" fontId="0" fillId="0" borderId="1" xfId="0" applyNumberFormat="1" applyBorder="1"/>
    <xf numFmtId="0" fontId="0" fillId="0" borderId="0" xfId="0" quotePrefix="1"/>
    <xf numFmtId="0" fontId="0" fillId="2" borderId="0" xfId="0" applyFill="1"/>
    <xf numFmtId="0" fontId="2" fillId="2" borderId="0" xfId="0" applyFont="1" applyFill="1"/>
    <xf numFmtId="0" fontId="3" fillId="2" borderId="0" xfId="0" applyFont="1" applyFill="1"/>
    <xf numFmtId="0" fontId="3" fillId="2" borderId="0" xfId="0" applyFont="1" applyFill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2" borderId="0" xfId="0" applyFill="1" applyAlignment="1">
      <alignment horizontal="left"/>
    </xf>
    <xf numFmtId="4" fontId="0" fillId="2" borderId="0" xfId="0" applyNumberFormat="1" applyFill="1"/>
    <xf numFmtId="0" fontId="0" fillId="2" borderId="0" xfId="0" applyFill="1" applyAlignment="1">
      <alignment horizontal="center" wrapText="1"/>
    </xf>
    <xf numFmtId="164" fontId="0" fillId="2" borderId="0" xfId="0" applyNumberFormat="1" applyFill="1" applyBorder="1" applyAlignment="1">
      <alignment horizontal="center"/>
    </xf>
    <xf numFmtId="3" fontId="0" fillId="2" borderId="0" xfId="0" applyNumberFormat="1" applyFill="1"/>
    <xf numFmtId="0" fontId="0" fillId="3" borderId="1" xfId="0" applyFill="1" applyBorder="1"/>
    <xf numFmtId="3" fontId="0" fillId="0" borderId="1" xfId="0" applyNumberFormat="1" applyBorder="1"/>
    <xf numFmtId="0" fontId="8" fillId="0" borderId="0" xfId="0" applyFont="1"/>
    <xf numFmtId="0" fontId="9" fillId="2" borderId="0" xfId="0" applyFont="1" applyFill="1"/>
    <xf numFmtId="0" fontId="0" fillId="2" borderId="0" xfId="0" quotePrefix="1" applyFill="1"/>
    <xf numFmtId="0" fontId="0" fillId="0" borderId="0" xfId="0" applyNumberFormat="1"/>
    <xf numFmtId="0" fontId="8" fillId="4" borderId="0" xfId="0" applyFont="1" applyFill="1"/>
    <xf numFmtId="0" fontId="9" fillId="2" borderId="0" xfId="0" applyNumberFormat="1" applyFont="1" applyFill="1"/>
    <xf numFmtId="14" fontId="11" fillId="0" borderId="0" xfId="0" applyNumberFormat="1" applyFont="1"/>
    <xf numFmtId="167" fontId="0" fillId="0" borderId="1" xfId="3" applyNumberFormat="1" applyFont="1" applyBorder="1"/>
    <xf numFmtId="0" fontId="13" fillId="0" borderId="0" xfId="0" applyFont="1" applyAlignment="1">
      <alignment horizontal="center"/>
    </xf>
    <xf numFmtId="0" fontId="12" fillId="4" borderId="0" xfId="0" applyFont="1" applyFill="1"/>
    <xf numFmtId="0" fontId="13" fillId="4" borderId="0" xfId="0" applyFont="1" applyFill="1" applyAlignment="1">
      <alignment horizontal="center"/>
    </xf>
    <xf numFmtId="0" fontId="4" fillId="0" borderId="1" xfId="0" applyFont="1" applyBorder="1"/>
    <xf numFmtId="0" fontId="13" fillId="0" borderId="1" xfId="0" applyFont="1" applyBorder="1" applyAlignment="1">
      <alignment horizontal="center"/>
    </xf>
    <xf numFmtId="0" fontId="8" fillId="0" borderId="0" xfId="0" quotePrefix="1" applyFont="1"/>
    <xf numFmtId="0" fontId="12" fillId="0" borderId="1" xfId="0" applyFont="1" applyBorder="1"/>
    <xf numFmtId="0" fontId="0" fillId="2" borderId="0" xfId="0" applyFill="1" applyAlignment="1">
      <alignment horizontal="left" indent="1"/>
    </xf>
    <xf numFmtId="168" fontId="0" fillId="0" borderId="0" xfId="0" applyNumberFormat="1"/>
    <xf numFmtId="169" fontId="0" fillId="0" borderId="0" xfId="0" applyNumberFormat="1"/>
  </cellXfs>
  <cellStyles count="5">
    <cellStyle name="Comma" xfId="3" builtinId="3"/>
    <cellStyle name="Normal" xfId="0" builtinId="0"/>
    <cellStyle name="Normal 2" xfId="1"/>
    <cellStyle name="Normal 2 2" xfId="2"/>
    <cellStyle name="Normal 4" xfId="4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266700</xdr:colOff>
      <xdr:row>19</xdr:row>
      <xdr:rowOff>76200</xdr:rowOff>
    </xdr:from>
    <xdr:to>
      <xdr:col>1</xdr:col>
      <xdr:colOff>304800</xdr:colOff>
      <xdr:row>19</xdr:row>
      <xdr:rowOff>114300</xdr:rowOff>
    </xdr:to>
    <xdr:pic>
      <xdr:nvPicPr>
        <xdr:cNvPr id="3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" y="3676650"/>
          <a:ext cx="38100" cy="3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266700</xdr:colOff>
      <xdr:row>20</xdr:row>
      <xdr:rowOff>76200</xdr:rowOff>
    </xdr:from>
    <xdr:to>
      <xdr:col>1</xdr:col>
      <xdr:colOff>304800</xdr:colOff>
      <xdr:row>20</xdr:row>
      <xdr:rowOff>114300</xdr:rowOff>
    </xdr:to>
    <xdr:pic>
      <xdr:nvPicPr>
        <xdr:cNvPr id="4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" y="4162425"/>
          <a:ext cx="38100" cy="3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266700</xdr:colOff>
      <xdr:row>21</xdr:row>
      <xdr:rowOff>76200</xdr:rowOff>
    </xdr:from>
    <xdr:to>
      <xdr:col>1</xdr:col>
      <xdr:colOff>304800</xdr:colOff>
      <xdr:row>21</xdr:row>
      <xdr:rowOff>114300</xdr:rowOff>
    </xdr:to>
    <xdr:pic>
      <xdr:nvPicPr>
        <xdr:cNvPr id="5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" y="4648200"/>
          <a:ext cx="38100" cy="3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266700</xdr:colOff>
      <xdr:row>23</xdr:row>
      <xdr:rowOff>76200</xdr:rowOff>
    </xdr:from>
    <xdr:to>
      <xdr:col>1</xdr:col>
      <xdr:colOff>304800</xdr:colOff>
      <xdr:row>23</xdr:row>
      <xdr:rowOff>114300</xdr:rowOff>
    </xdr:to>
    <xdr:pic>
      <xdr:nvPicPr>
        <xdr:cNvPr id="7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" y="5619750"/>
          <a:ext cx="38100" cy="3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647700</xdr:colOff>
      <xdr:row>24</xdr:row>
      <xdr:rowOff>76200</xdr:rowOff>
    </xdr:from>
    <xdr:to>
      <xdr:col>1</xdr:col>
      <xdr:colOff>685800</xdr:colOff>
      <xdr:row>24</xdr:row>
      <xdr:rowOff>114300</xdr:rowOff>
    </xdr:to>
    <xdr:pic>
      <xdr:nvPicPr>
        <xdr:cNvPr id="8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5943600"/>
          <a:ext cx="38100" cy="3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647700</xdr:colOff>
      <xdr:row>25</xdr:row>
      <xdr:rowOff>76200</xdr:rowOff>
    </xdr:from>
    <xdr:to>
      <xdr:col>1</xdr:col>
      <xdr:colOff>685800</xdr:colOff>
      <xdr:row>25</xdr:row>
      <xdr:rowOff>114300</xdr:rowOff>
    </xdr:to>
    <xdr:pic>
      <xdr:nvPicPr>
        <xdr:cNvPr id="9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6429375"/>
          <a:ext cx="38100" cy="3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B3:D46"/>
  <sheetViews>
    <sheetView zoomScale="75" zoomScaleNormal="75" workbookViewId="0">
      <selection activeCell="B3" sqref="B3"/>
    </sheetView>
  </sheetViews>
  <sheetFormatPr defaultRowHeight="12.75"/>
  <cols>
    <col min="2" max="2" width="21.140625" customWidth="1"/>
    <col min="3" max="3" width="13.5703125" customWidth="1"/>
    <col min="4" max="4" width="13.140625" bestFit="1" customWidth="1"/>
  </cols>
  <sheetData>
    <row r="3" spans="2:4" ht="15.75">
      <c r="B3" s="3" t="s">
        <v>137</v>
      </c>
      <c r="C3" s="3" t="s">
        <v>228</v>
      </c>
      <c r="D3" s="38">
        <v>44113</v>
      </c>
    </row>
    <row r="5" spans="2:4">
      <c r="B5" t="s">
        <v>138</v>
      </c>
    </row>
    <row r="6" spans="2:4">
      <c r="B6" t="s">
        <v>139</v>
      </c>
    </row>
    <row r="7" spans="2:4">
      <c r="B7" t="s">
        <v>91</v>
      </c>
    </row>
    <row r="8" spans="2:4" ht="12.75" customHeight="1"/>
    <row r="9" spans="2:4" ht="12.75" customHeight="1">
      <c r="B9" t="s">
        <v>66</v>
      </c>
    </row>
    <row r="10" spans="2:4">
      <c r="B10" s="19" t="s">
        <v>140</v>
      </c>
    </row>
    <row r="11" spans="2:4">
      <c r="B11" s="19" t="s">
        <v>141</v>
      </c>
    </row>
    <row r="12" spans="2:4">
      <c r="B12" s="19" t="s">
        <v>142</v>
      </c>
    </row>
    <row r="13" spans="2:4">
      <c r="B13" s="19"/>
    </row>
    <row r="14" spans="2:4">
      <c r="B14" s="45" t="s">
        <v>143</v>
      </c>
    </row>
    <row r="15" spans="2:4">
      <c r="B15" s="19" t="s">
        <v>144</v>
      </c>
    </row>
    <row r="16" spans="2:4">
      <c r="B16" s="19" t="s">
        <v>151</v>
      </c>
    </row>
    <row r="17" spans="2:2">
      <c r="B17" s="19"/>
    </row>
    <row r="18" spans="2:2">
      <c r="B18" s="45" t="s">
        <v>154</v>
      </c>
    </row>
    <row r="19" spans="2:2">
      <c r="B19" s="19" t="s">
        <v>145</v>
      </c>
    </row>
    <row r="20" spans="2:2">
      <c r="B20" s="19" t="s">
        <v>146</v>
      </c>
    </row>
    <row r="21" spans="2:2">
      <c r="B21" s="19" t="s">
        <v>147</v>
      </c>
    </row>
    <row r="22" spans="2:2">
      <c r="B22" s="19" t="s">
        <v>213</v>
      </c>
    </row>
    <row r="23" spans="2:2">
      <c r="B23" s="19" t="s">
        <v>148</v>
      </c>
    </row>
    <row r="24" spans="2:2">
      <c r="B24" s="19" t="s">
        <v>149</v>
      </c>
    </row>
    <row r="25" spans="2:2">
      <c r="B25" s="19" t="s">
        <v>152</v>
      </c>
    </row>
    <row r="26" spans="2:2">
      <c r="B26" s="19" t="s">
        <v>153</v>
      </c>
    </row>
    <row r="27" spans="2:2">
      <c r="B27" s="19" t="str">
        <f>"If respin meter decrements to 0 and there has been no win during respin sequence then pay consolation prize "&amp;'Log file'!A59&amp;" x bet"</f>
        <v>If respin meter decrements to 0 and there has been no win during respin sequence then pay consolation prize 2 x bet</v>
      </c>
    </row>
    <row r="28" spans="2:2">
      <c r="B28" s="19" t="s">
        <v>187</v>
      </c>
    </row>
    <row r="29" spans="2:2">
      <c r="B29" s="19" t="s">
        <v>211</v>
      </c>
    </row>
    <row r="30" spans="2:2">
      <c r="B30" s="19"/>
    </row>
    <row r="31" spans="2:2">
      <c r="B31" s="45" t="s">
        <v>150</v>
      </c>
    </row>
    <row r="32" spans="2:2">
      <c r="B32" s="19" t="s">
        <v>190</v>
      </c>
    </row>
    <row r="33" spans="2:2">
      <c r="B33" s="19" t="s">
        <v>188</v>
      </c>
    </row>
    <row r="34" spans="2:2">
      <c r="B34" s="19" t="s">
        <v>191</v>
      </c>
    </row>
    <row r="35" spans="2:2">
      <c r="B35" s="19"/>
    </row>
    <row r="36" spans="2:2">
      <c r="B36" s="45" t="s">
        <v>155</v>
      </c>
    </row>
    <row r="37" spans="2:2">
      <c r="B37" s="19" t="s">
        <v>192</v>
      </c>
    </row>
    <row r="38" spans="2:2">
      <c r="B38" s="19" t="s">
        <v>156</v>
      </c>
    </row>
    <row r="39" spans="2:2">
      <c r="B39" s="19" t="s">
        <v>157</v>
      </c>
    </row>
    <row r="40" spans="2:2">
      <c r="B40" s="19" t="s">
        <v>193</v>
      </c>
    </row>
    <row r="41" spans="2:2">
      <c r="B41" s="19" t="s">
        <v>194</v>
      </c>
    </row>
    <row r="42" spans="2:2">
      <c r="B42" s="19" t="s">
        <v>202</v>
      </c>
    </row>
    <row r="44" spans="2:2">
      <c r="B44" s="45" t="s">
        <v>186</v>
      </c>
    </row>
    <row r="45" spans="2:2">
      <c r="B45" s="19" t="s">
        <v>185</v>
      </c>
    </row>
    <row r="46" spans="2:2">
      <c r="B46" t="s">
        <v>189</v>
      </c>
    </row>
  </sheetData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I21"/>
  <sheetViews>
    <sheetView zoomScale="75" zoomScaleNormal="75" workbookViewId="0">
      <selection activeCell="A20" sqref="A20"/>
    </sheetView>
  </sheetViews>
  <sheetFormatPr defaultRowHeight="12.75"/>
  <cols>
    <col min="1" max="1" width="31.5703125" customWidth="1"/>
    <col min="2" max="2" width="11.140625" customWidth="1"/>
    <col min="3" max="3" width="19.140625" customWidth="1"/>
    <col min="4" max="13" width="8.42578125" customWidth="1"/>
  </cols>
  <sheetData>
    <row r="1" spans="1:6" ht="15.75">
      <c r="A1" s="3" t="str">
        <f>'Game Rules'!B3</f>
        <v>Valiant</v>
      </c>
      <c r="B1" s="3" t="str">
        <f>'Game Rules'!C3</f>
        <v>v1.8</v>
      </c>
      <c r="C1" s="15">
        <f>'Game Rules'!D3</f>
        <v>44113</v>
      </c>
    </row>
    <row r="3" spans="1:6" ht="15">
      <c r="A3" s="21" t="s">
        <v>108</v>
      </c>
      <c r="B3" s="21"/>
      <c r="C3" s="20"/>
      <c r="D3" s="20"/>
      <c r="E3" s="20"/>
      <c r="F3" s="20"/>
    </row>
    <row r="4" spans="1:6">
      <c r="A4" s="20"/>
      <c r="B4" s="22" t="s">
        <v>4</v>
      </c>
      <c r="C4" s="23" t="s">
        <v>0</v>
      </c>
      <c r="D4" s="23" t="s">
        <v>1</v>
      </c>
      <c r="E4" s="23" t="s">
        <v>2</v>
      </c>
      <c r="F4" s="23" t="s">
        <v>3</v>
      </c>
    </row>
    <row r="5" spans="1:6">
      <c r="A5" s="24">
        <v>0</v>
      </c>
      <c r="B5" s="24" t="s">
        <v>158</v>
      </c>
      <c r="C5" s="39">
        <f>'Log file'!C33</f>
        <v>0</v>
      </c>
      <c r="D5" s="31">
        <f>'Log file'!D33</f>
        <v>2</v>
      </c>
      <c r="E5" s="31">
        <f>'Log file'!E33</f>
        <v>4</v>
      </c>
      <c r="F5" s="31">
        <f>'Log file'!F33</f>
        <v>11</v>
      </c>
    </row>
    <row r="6" spans="1:6">
      <c r="A6" s="24">
        <f t="shared" ref="A6:A16" si="0">A5+1</f>
        <v>1</v>
      </c>
      <c r="B6" s="24" t="s">
        <v>159</v>
      </c>
      <c r="C6" s="39">
        <f>'Log file'!C34</f>
        <v>0</v>
      </c>
      <c r="D6" s="31">
        <f>'Log file'!D34</f>
        <v>3</v>
      </c>
      <c r="E6" s="31">
        <f>'Log file'!E34</f>
        <v>5</v>
      </c>
      <c r="F6" s="31">
        <f>'Log file'!F34</f>
        <v>12</v>
      </c>
    </row>
    <row r="7" spans="1:6">
      <c r="A7" s="24">
        <f t="shared" si="0"/>
        <v>2</v>
      </c>
      <c r="B7" s="24" t="s">
        <v>160</v>
      </c>
      <c r="C7" s="39">
        <f>'Log file'!C35</f>
        <v>0</v>
      </c>
      <c r="D7" s="31">
        <f>'Log file'!D35</f>
        <v>4</v>
      </c>
      <c r="E7" s="31">
        <f>'Log file'!E35</f>
        <v>7</v>
      </c>
      <c r="F7" s="31">
        <f>'Log file'!F35</f>
        <v>13</v>
      </c>
    </row>
    <row r="8" spans="1:6">
      <c r="A8" s="24">
        <f t="shared" si="0"/>
        <v>3</v>
      </c>
      <c r="B8" s="24" t="s">
        <v>161</v>
      </c>
      <c r="C8" s="39">
        <f>'Log file'!C36</f>
        <v>0</v>
      </c>
      <c r="D8" s="31">
        <f>'Log file'!D36</f>
        <v>5</v>
      </c>
      <c r="E8" s="31">
        <f>'Log file'!E36</f>
        <v>11</v>
      </c>
      <c r="F8" s="31">
        <f>'Log file'!F36</f>
        <v>14</v>
      </c>
    </row>
    <row r="9" spans="1:6">
      <c r="A9" s="24">
        <f t="shared" si="0"/>
        <v>4</v>
      </c>
      <c r="B9" s="24" t="s">
        <v>162</v>
      </c>
      <c r="C9" s="39">
        <f>'Log file'!C37</f>
        <v>0</v>
      </c>
      <c r="D9" s="31">
        <f>'Log file'!D37</f>
        <v>7</v>
      </c>
      <c r="E9" s="31">
        <f>'Log file'!E37</f>
        <v>12</v>
      </c>
      <c r="F9" s="31">
        <f>'Log file'!F37</f>
        <v>15</v>
      </c>
    </row>
    <row r="10" spans="1:6">
      <c r="A10" s="24">
        <f t="shared" si="0"/>
        <v>5</v>
      </c>
      <c r="B10" s="24" t="s">
        <v>163</v>
      </c>
      <c r="C10" s="39">
        <f>'Log file'!C38</f>
        <v>0</v>
      </c>
      <c r="D10" s="31">
        <f>'Log file'!D38</f>
        <v>12</v>
      </c>
      <c r="E10" s="31">
        <f>'Log file'!E38</f>
        <v>15</v>
      </c>
      <c r="F10" s="31">
        <f>'Log file'!F38</f>
        <v>20</v>
      </c>
    </row>
    <row r="11" spans="1:6">
      <c r="A11" s="24">
        <f t="shared" si="0"/>
        <v>6</v>
      </c>
      <c r="B11" s="24" t="s">
        <v>164</v>
      </c>
      <c r="C11" s="39">
        <f>'Log file'!C39</f>
        <v>0</v>
      </c>
      <c r="D11" s="31">
        <f>'Log file'!D39</f>
        <v>15</v>
      </c>
      <c r="E11" s="31">
        <f>'Log file'!E39</f>
        <v>20</v>
      </c>
      <c r="F11" s="31">
        <f>'Log file'!F39</f>
        <v>25</v>
      </c>
    </row>
    <row r="12" spans="1:6">
      <c r="A12" s="24">
        <f t="shared" si="0"/>
        <v>7</v>
      </c>
      <c r="B12" s="24" t="s">
        <v>165</v>
      </c>
      <c r="C12" s="39">
        <f>'Log file'!C40</f>
        <v>0</v>
      </c>
      <c r="D12" s="31">
        <f>'Log file'!D40</f>
        <v>20</v>
      </c>
      <c r="E12" s="31">
        <f>'Log file'!E40</f>
        <v>30</v>
      </c>
      <c r="F12" s="31">
        <f>'Log file'!F40</f>
        <v>50</v>
      </c>
    </row>
    <row r="13" spans="1:6">
      <c r="A13" s="24">
        <f t="shared" si="0"/>
        <v>8</v>
      </c>
      <c r="B13" s="24" t="s">
        <v>166</v>
      </c>
      <c r="C13" s="39">
        <f>'Log file'!C41</f>
        <v>0</v>
      </c>
      <c r="D13" s="31">
        <f>'Log file'!D41</f>
        <v>25</v>
      </c>
      <c r="E13" s="31">
        <f>'Log file'!E41</f>
        <v>50</v>
      </c>
      <c r="F13" s="31">
        <f>'Log file'!F41</f>
        <v>100</v>
      </c>
    </row>
    <row r="14" spans="1:6">
      <c r="A14" s="24">
        <f t="shared" si="0"/>
        <v>9</v>
      </c>
      <c r="B14" s="24" t="s">
        <v>167</v>
      </c>
      <c r="C14" s="39">
        <f>'Log file'!C42</f>
        <v>0</v>
      </c>
      <c r="D14" s="31">
        <f>'Log file'!D42</f>
        <v>30</v>
      </c>
      <c r="E14" s="31">
        <f>'Log file'!E42</f>
        <v>75</v>
      </c>
      <c r="F14" s="31">
        <f>'Log file'!F42</f>
        <v>150</v>
      </c>
    </row>
    <row r="15" spans="1:6">
      <c r="A15" s="24">
        <f t="shared" si="0"/>
        <v>10</v>
      </c>
      <c r="B15" s="24" t="s">
        <v>168</v>
      </c>
      <c r="C15" s="39">
        <f>'Log file'!C43</f>
        <v>0</v>
      </c>
      <c r="D15" s="31">
        <f>'Log file'!D43</f>
        <v>0</v>
      </c>
      <c r="E15" s="31">
        <f>'Log file'!E43</f>
        <v>0</v>
      </c>
      <c r="F15" s="31">
        <f>'Log file'!F43</f>
        <v>200</v>
      </c>
    </row>
    <row r="16" spans="1:6">
      <c r="A16" s="24">
        <f t="shared" si="0"/>
        <v>11</v>
      </c>
      <c r="B16" s="24" t="s">
        <v>107</v>
      </c>
      <c r="C16" s="39">
        <f>'Log file'!C44</f>
        <v>0</v>
      </c>
      <c r="D16" s="31">
        <f>'Log file'!D44</f>
        <v>0</v>
      </c>
      <c r="E16" s="31">
        <f>'Log file'!E44</f>
        <v>0</v>
      </c>
      <c r="F16" s="31">
        <f>'Log file'!F44</f>
        <v>0</v>
      </c>
    </row>
    <row r="19" spans="1:9">
      <c r="A19" s="32" t="s">
        <v>184</v>
      </c>
    </row>
    <row r="20" spans="1:9">
      <c r="A20" s="20" t="s">
        <v>127</v>
      </c>
      <c r="B20" s="17">
        <v>1</v>
      </c>
      <c r="C20" s="17">
        <v>2</v>
      </c>
      <c r="D20" s="17">
        <v>3</v>
      </c>
      <c r="E20" s="17">
        <v>4</v>
      </c>
      <c r="F20" s="17">
        <v>5</v>
      </c>
      <c r="G20" s="17">
        <v>6</v>
      </c>
      <c r="H20" s="17">
        <v>7</v>
      </c>
      <c r="I20" s="17">
        <v>8</v>
      </c>
    </row>
    <row r="21" spans="1:9">
      <c r="A21" s="20" t="s">
        <v>183</v>
      </c>
      <c r="B21" s="17">
        <f>'Log file'!A50</f>
        <v>70</v>
      </c>
      <c r="C21" s="17">
        <f>'Log file'!B50</f>
        <v>30</v>
      </c>
      <c r="D21" s="17">
        <f>'Log file'!C50</f>
        <v>8</v>
      </c>
      <c r="E21" s="17">
        <f>'Log file'!D50</f>
        <v>7</v>
      </c>
      <c r="F21" s="17">
        <f>'Log file'!E50</f>
        <v>3</v>
      </c>
      <c r="G21" s="17">
        <f>'Log file'!F50</f>
        <v>2</v>
      </c>
      <c r="H21" s="17">
        <f>'Log file'!G50</f>
        <v>1</v>
      </c>
      <c r="I21" s="17">
        <f>'Log file'!H50</f>
        <v>1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XFD1119"/>
  <sheetViews>
    <sheetView tabSelected="1" zoomScale="75" zoomScaleNormal="75" workbookViewId="0"/>
  </sheetViews>
  <sheetFormatPr defaultRowHeight="12.75"/>
  <cols>
    <col min="1" max="1" width="16.5703125" customWidth="1"/>
    <col min="3" max="3" width="13.140625" bestFit="1" customWidth="1"/>
    <col min="6" max="7" width="11.42578125" customWidth="1"/>
    <col min="10" max="13" width="11.42578125" customWidth="1"/>
    <col min="17" max="20" width="11.42578125" customWidth="1"/>
    <col min="24" max="27" width="11.42578125" customWidth="1"/>
    <col min="29" max="30" width="11.42578125" customWidth="1"/>
  </cols>
  <sheetData>
    <row r="1" spans="1:28" ht="15.75">
      <c r="A1" s="3" t="str">
        <f>'Game Rules'!B3</f>
        <v>Valiant</v>
      </c>
      <c r="B1" s="3" t="str">
        <f>'Game Rules'!C3</f>
        <v>v1.8</v>
      </c>
      <c r="C1" s="15">
        <f>'Game Rules'!D3</f>
        <v>44113</v>
      </c>
      <c r="E1" s="3"/>
      <c r="I1" s="3"/>
      <c r="O1" s="3"/>
      <c r="P1" s="3"/>
      <c r="V1" s="3"/>
      <c r="W1" s="3"/>
    </row>
    <row r="2" spans="1:28" ht="15.75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 spans="1:28" ht="15.75">
      <c r="A3" s="3"/>
      <c r="B3" s="3" t="s">
        <v>128</v>
      </c>
      <c r="C3" s="3"/>
      <c r="D3" s="3"/>
      <c r="E3" s="3"/>
      <c r="F3" s="3"/>
      <c r="G3" s="3"/>
      <c r="H3" s="3"/>
      <c r="I3" s="3" t="s">
        <v>179</v>
      </c>
      <c r="J3" s="3"/>
      <c r="K3" s="3"/>
      <c r="L3" s="3"/>
      <c r="M3" s="3"/>
      <c r="N3" s="3"/>
      <c r="O3" s="3"/>
      <c r="P3" s="3" t="s">
        <v>181</v>
      </c>
      <c r="Q3" s="3"/>
      <c r="R3" s="3"/>
      <c r="S3" s="3"/>
      <c r="T3" s="3"/>
      <c r="U3" s="3"/>
      <c r="V3" s="3"/>
      <c r="W3" s="3" t="s">
        <v>182</v>
      </c>
      <c r="X3" s="3"/>
      <c r="Y3" s="3"/>
      <c r="Z3" s="3"/>
      <c r="AA3" s="3"/>
      <c r="AB3" s="3"/>
    </row>
    <row r="4" spans="1:28" ht="15.75">
      <c r="A4" s="3"/>
      <c r="C4" s="43" t="s">
        <v>129</v>
      </c>
      <c r="D4" s="43" t="s">
        <v>130</v>
      </c>
      <c r="E4" s="43" t="s">
        <v>131</v>
      </c>
      <c r="F4" s="43" t="s">
        <v>132</v>
      </c>
      <c r="G4" s="43" t="s">
        <v>133</v>
      </c>
      <c r="H4" s="3"/>
      <c r="I4" s="3"/>
      <c r="J4" s="43" t="s">
        <v>129</v>
      </c>
      <c r="K4" s="43" t="s">
        <v>130</v>
      </c>
      <c r="L4" s="43" t="s">
        <v>131</v>
      </c>
      <c r="M4" s="43" t="s">
        <v>132</v>
      </c>
      <c r="N4" s="43" t="s">
        <v>133</v>
      </c>
      <c r="O4" s="3"/>
      <c r="P4" s="3"/>
      <c r="Q4" s="43" t="s">
        <v>129</v>
      </c>
      <c r="R4" s="43" t="s">
        <v>130</v>
      </c>
      <c r="S4" s="43" t="s">
        <v>131</v>
      </c>
      <c r="T4" s="43" t="s">
        <v>132</v>
      </c>
      <c r="U4" s="43" t="s">
        <v>133</v>
      </c>
      <c r="V4" s="3"/>
      <c r="W4" s="3"/>
      <c r="X4" s="43" t="s">
        <v>129</v>
      </c>
      <c r="Y4" s="43" t="s">
        <v>130</v>
      </c>
      <c r="Z4" s="43" t="s">
        <v>131</v>
      </c>
      <c r="AA4" s="43" t="s">
        <v>132</v>
      </c>
      <c r="AB4" s="43" t="s">
        <v>133</v>
      </c>
    </row>
    <row r="5" spans="1:28" ht="15.75">
      <c r="A5" s="3"/>
      <c r="B5" s="41">
        <v>0</v>
      </c>
      <c r="C5" s="46">
        <f>COUNTIF(C$20:C$1119,$B5)</f>
        <v>329</v>
      </c>
      <c r="D5" s="46">
        <f t="shared" ref="D5:G5" si="0">COUNTIF(D$20:D$1119,$B5)</f>
        <v>35</v>
      </c>
      <c r="E5" s="46">
        <f t="shared" si="0"/>
        <v>35</v>
      </c>
      <c r="F5" s="46">
        <f t="shared" si="0"/>
        <v>50</v>
      </c>
      <c r="G5" s="46">
        <f t="shared" si="0"/>
        <v>40</v>
      </c>
      <c r="H5" s="3"/>
      <c r="I5" s="41">
        <v>0</v>
      </c>
      <c r="J5" s="46">
        <f>COUNTIF(J$20:J$1119,$B5)</f>
        <v>353</v>
      </c>
      <c r="K5" s="46">
        <f t="shared" ref="K5:N5" si="1">COUNTIF(K$20:K$1119,$B5)</f>
        <v>35</v>
      </c>
      <c r="L5" s="46">
        <f t="shared" si="1"/>
        <v>35</v>
      </c>
      <c r="M5" s="46">
        <f t="shared" si="1"/>
        <v>60</v>
      </c>
      <c r="N5" s="46">
        <f t="shared" si="1"/>
        <v>40</v>
      </c>
      <c r="O5" s="3"/>
      <c r="P5" s="41">
        <v>0</v>
      </c>
      <c r="Q5" s="46">
        <f>COUNTIF(Q$20:Q$1119,$B5)</f>
        <v>400</v>
      </c>
      <c r="R5" s="46">
        <f t="shared" ref="R5:U5" si="2">COUNTIF(R$20:R$1119,$B5)</f>
        <v>35</v>
      </c>
      <c r="S5" s="46">
        <f t="shared" si="2"/>
        <v>35</v>
      </c>
      <c r="T5" s="46">
        <f t="shared" si="2"/>
        <v>60</v>
      </c>
      <c r="U5" s="46">
        <f t="shared" si="2"/>
        <v>40</v>
      </c>
      <c r="V5" s="3"/>
      <c r="W5" s="41">
        <v>0</v>
      </c>
      <c r="X5" s="46">
        <f>COUNTIF(X$20:X$1119,$B5)</f>
        <v>400</v>
      </c>
      <c r="Y5" s="46">
        <f t="shared" ref="Y5:AB5" si="3">COUNTIF(Y$20:Y$1119,$B5)</f>
        <v>32</v>
      </c>
      <c r="Z5" s="46">
        <f t="shared" si="3"/>
        <v>32</v>
      </c>
      <c r="AA5" s="46">
        <f t="shared" si="3"/>
        <v>60</v>
      </c>
      <c r="AB5" s="46">
        <f t="shared" si="3"/>
        <v>40</v>
      </c>
    </row>
    <row r="6" spans="1:28" ht="15.75">
      <c r="A6" s="3"/>
      <c r="B6" s="41">
        <f>B5+1</f>
        <v>1</v>
      </c>
      <c r="C6" s="46">
        <f t="shared" ref="C6:G16" si="4">COUNTIF(C$20:C$1119,$B6)</f>
        <v>35</v>
      </c>
      <c r="D6" s="46">
        <f t="shared" si="4"/>
        <v>329</v>
      </c>
      <c r="E6" s="46">
        <f t="shared" si="4"/>
        <v>35</v>
      </c>
      <c r="F6" s="46">
        <f t="shared" si="4"/>
        <v>40</v>
      </c>
      <c r="G6" s="46">
        <f t="shared" si="4"/>
        <v>50</v>
      </c>
      <c r="H6" s="3"/>
      <c r="I6" s="41">
        <f>I5+1</f>
        <v>1</v>
      </c>
      <c r="J6" s="46">
        <f t="shared" ref="J6:N16" si="5">COUNTIF(J$20:J$1119,$B6)</f>
        <v>35</v>
      </c>
      <c r="K6" s="46">
        <f t="shared" si="5"/>
        <v>353</v>
      </c>
      <c r="L6" s="46">
        <f t="shared" si="5"/>
        <v>35</v>
      </c>
      <c r="M6" s="46">
        <f t="shared" si="5"/>
        <v>40</v>
      </c>
      <c r="N6" s="46">
        <f t="shared" si="5"/>
        <v>60</v>
      </c>
      <c r="O6" s="3"/>
      <c r="P6" s="41">
        <f>P5+1</f>
        <v>1</v>
      </c>
      <c r="Q6" s="46">
        <f t="shared" ref="Q6:U16" si="6">COUNTIF(Q$20:Q$1119,$B6)</f>
        <v>35</v>
      </c>
      <c r="R6" s="46">
        <f t="shared" si="6"/>
        <v>400</v>
      </c>
      <c r="S6" s="46">
        <f t="shared" si="6"/>
        <v>40</v>
      </c>
      <c r="T6" s="46">
        <f t="shared" si="6"/>
        <v>40</v>
      </c>
      <c r="U6" s="46">
        <f t="shared" si="6"/>
        <v>60</v>
      </c>
      <c r="V6" s="3"/>
      <c r="W6" s="41">
        <f>W5+1</f>
        <v>1</v>
      </c>
      <c r="X6" s="46">
        <f t="shared" ref="X6:AB16" si="7">COUNTIF(X$20:X$1119,$B6)</f>
        <v>32</v>
      </c>
      <c r="Y6" s="46">
        <f t="shared" si="7"/>
        <v>400</v>
      </c>
      <c r="Z6" s="46">
        <f t="shared" si="7"/>
        <v>32</v>
      </c>
      <c r="AA6" s="46">
        <f t="shared" si="7"/>
        <v>40</v>
      </c>
      <c r="AB6" s="46">
        <f t="shared" si="7"/>
        <v>60</v>
      </c>
    </row>
    <row r="7" spans="1:28" ht="15.75">
      <c r="A7" s="3"/>
      <c r="B7" s="41">
        <f t="shared" ref="B7:B16" si="8">B6+1</f>
        <v>2</v>
      </c>
      <c r="C7" s="46">
        <f t="shared" si="4"/>
        <v>35</v>
      </c>
      <c r="D7" s="46">
        <f t="shared" si="4"/>
        <v>35</v>
      </c>
      <c r="E7" s="46">
        <f t="shared" si="4"/>
        <v>329</v>
      </c>
      <c r="F7" s="46">
        <f t="shared" si="4"/>
        <v>50</v>
      </c>
      <c r="G7" s="46">
        <f t="shared" si="4"/>
        <v>40</v>
      </c>
      <c r="H7" s="3"/>
      <c r="I7" s="41">
        <f t="shared" ref="I7:I16" si="9">I6+1</f>
        <v>2</v>
      </c>
      <c r="J7" s="46">
        <f t="shared" si="5"/>
        <v>35</v>
      </c>
      <c r="K7" s="46">
        <f t="shared" si="5"/>
        <v>35</v>
      </c>
      <c r="L7" s="46">
        <f t="shared" si="5"/>
        <v>353</v>
      </c>
      <c r="M7" s="46">
        <f t="shared" si="5"/>
        <v>60</v>
      </c>
      <c r="N7" s="46">
        <f t="shared" si="5"/>
        <v>40</v>
      </c>
      <c r="O7" s="3"/>
      <c r="P7" s="41">
        <f t="shared" ref="P7:P16" si="10">P6+1</f>
        <v>2</v>
      </c>
      <c r="Q7" s="46">
        <f t="shared" si="6"/>
        <v>35</v>
      </c>
      <c r="R7" s="46">
        <f t="shared" si="6"/>
        <v>35</v>
      </c>
      <c r="S7" s="46">
        <f t="shared" si="6"/>
        <v>400</v>
      </c>
      <c r="T7" s="46">
        <f t="shared" si="6"/>
        <v>60</v>
      </c>
      <c r="U7" s="46">
        <f t="shared" si="6"/>
        <v>40</v>
      </c>
      <c r="V7" s="3"/>
      <c r="W7" s="41">
        <f t="shared" ref="W7:W16" si="11">W6+1</f>
        <v>2</v>
      </c>
      <c r="X7" s="46">
        <f t="shared" si="7"/>
        <v>32</v>
      </c>
      <c r="Y7" s="46">
        <f t="shared" si="7"/>
        <v>32</v>
      </c>
      <c r="Z7" s="46">
        <f t="shared" si="7"/>
        <v>400</v>
      </c>
      <c r="AA7" s="46">
        <f t="shared" si="7"/>
        <v>60</v>
      </c>
      <c r="AB7" s="46">
        <f t="shared" si="7"/>
        <v>40</v>
      </c>
    </row>
    <row r="8" spans="1:28" ht="15.75">
      <c r="A8" s="3"/>
      <c r="B8" s="41">
        <f t="shared" si="8"/>
        <v>3</v>
      </c>
      <c r="C8" s="46">
        <f t="shared" si="4"/>
        <v>130</v>
      </c>
      <c r="D8" s="46">
        <f t="shared" si="4"/>
        <v>10</v>
      </c>
      <c r="E8" s="46">
        <f t="shared" si="4"/>
        <v>10</v>
      </c>
      <c r="F8" s="46">
        <f t="shared" si="4"/>
        <v>30</v>
      </c>
      <c r="G8" s="46">
        <f t="shared" si="4"/>
        <v>30</v>
      </c>
      <c r="H8" s="3"/>
      <c r="I8" s="41">
        <f t="shared" si="9"/>
        <v>3</v>
      </c>
      <c r="J8" s="46">
        <f t="shared" si="5"/>
        <v>120</v>
      </c>
      <c r="K8" s="46">
        <f t="shared" si="5"/>
        <v>10</v>
      </c>
      <c r="L8" s="46">
        <f t="shared" si="5"/>
        <v>10</v>
      </c>
      <c r="M8" s="46">
        <f t="shared" si="5"/>
        <v>30</v>
      </c>
      <c r="N8" s="46">
        <f t="shared" si="5"/>
        <v>30</v>
      </c>
      <c r="O8" s="3"/>
      <c r="P8" s="41">
        <f t="shared" si="10"/>
        <v>3</v>
      </c>
      <c r="Q8" s="46">
        <f t="shared" si="6"/>
        <v>150</v>
      </c>
      <c r="R8" s="46">
        <f t="shared" si="6"/>
        <v>10</v>
      </c>
      <c r="S8" s="46">
        <f t="shared" si="6"/>
        <v>10</v>
      </c>
      <c r="T8" s="46">
        <f t="shared" si="6"/>
        <v>30</v>
      </c>
      <c r="U8" s="46">
        <f t="shared" si="6"/>
        <v>30</v>
      </c>
      <c r="V8" s="3"/>
      <c r="W8" s="41">
        <f t="shared" si="11"/>
        <v>3</v>
      </c>
      <c r="X8" s="46">
        <f t="shared" si="7"/>
        <v>205</v>
      </c>
      <c r="Y8" s="46">
        <f t="shared" si="7"/>
        <v>12</v>
      </c>
      <c r="Z8" s="46">
        <f t="shared" si="7"/>
        <v>12</v>
      </c>
      <c r="AA8" s="46">
        <f t="shared" si="7"/>
        <v>30</v>
      </c>
      <c r="AB8" s="46">
        <f t="shared" si="7"/>
        <v>30</v>
      </c>
    </row>
    <row r="9" spans="1:28" ht="15.75">
      <c r="A9" s="3"/>
      <c r="B9" s="41">
        <f t="shared" si="8"/>
        <v>4</v>
      </c>
      <c r="C9" s="46">
        <f t="shared" si="4"/>
        <v>10</v>
      </c>
      <c r="D9" s="46">
        <f t="shared" si="4"/>
        <v>130</v>
      </c>
      <c r="E9" s="46">
        <f t="shared" si="4"/>
        <v>10</v>
      </c>
      <c r="F9" s="46">
        <f t="shared" si="4"/>
        <v>25</v>
      </c>
      <c r="G9" s="46">
        <f t="shared" si="4"/>
        <v>25</v>
      </c>
      <c r="H9" s="3"/>
      <c r="I9" s="41">
        <f t="shared" si="9"/>
        <v>4</v>
      </c>
      <c r="J9" s="46">
        <f t="shared" si="5"/>
        <v>10</v>
      </c>
      <c r="K9" s="46">
        <f t="shared" si="5"/>
        <v>120</v>
      </c>
      <c r="L9" s="46">
        <f t="shared" si="5"/>
        <v>10</v>
      </c>
      <c r="M9" s="46">
        <f t="shared" si="5"/>
        <v>25</v>
      </c>
      <c r="N9" s="46">
        <f t="shared" si="5"/>
        <v>25</v>
      </c>
      <c r="O9" s="3"/>
      <c r="P9" s="41">
        <f t="shared" si="10"/>
        <v>4</v>
      </c>
      <c r="Q9" s="46">
        <f t="shared" si="6"/>
        <v>10</v>
      </c>
      <c r="R9" s="46">
        <f t="shared" si="6"/>
        <v>150</v>
      </c>
      <c r="S9" s="46">
        <f t="shared" si="6"/>
        <v>10</v>
      </c>
      <c r="T9" s="46">
        <f t="shared" si="6"/>
        <v>25</v>
      </c>
      <c r="U9" s="46">
        <f t="shared" si="6"/>
        <v>25</v>
      </c>
      <c r="V9" s="3"/>
      <c r="W9" s="41">
        <f t="shared" si="11"/>
        <v>4</v>
      </c>
      <c r="X9" s="46">
        <f t="shared" si="7"/>
        <v>12</v>
      </c>
      <c r="Y9" s="46">
        <f t="shared" si="7"/>
        <v>204</v>
      </c>
      <c r="Z9" s="46">
        <f t="shared" si="7"/>
        <v>12</v>
      </c>
      <c r="AA9" s="46">
        <f t="shared" si="7"/>
        <v>25</v>
      </c>
      <c r="AB9" s="46">
        <f t="shared" si="7"/>
        <v>25</v>
      </c>
    </row>
    <row r="10" spans="1:28" ht="15.75">
      <c r="A10" s="3"/>
      <c r="B10" s="41">
        <f t="shared" si="8"/>
        <v>5</v>
      </c>
      <c r="C10" s="46">
        <f t="shared" si="4"/>
        <v>10</v>
      </c>
      <c r="D10" s="46">
        <f t="shared" si="4"/>
        <v>10</v>
      </c>
      <c r="E10" s="46">
        <f t="shared" si="4"/>
        <v>130</v>
      </c>
      <c r="F10" s="46">
        <f t="shared" si="4"/>
        <v>22</v>
      </c>
      <c r="G10" s="46">
        <f t="shared" si="4"/>
        <v>22</v>
      </c>
      <c r="H10" s="3"/>
      <c r="I10" s="41">
        <f t="shared" si="9"/>
        <v>5</v>
      </c>
      <c r="J10" s="46">
        <f t="shared" si="5"/>
        <v>10</v>
      </c>
      <c r="K10" s="46">
        <f t="shared" si="5"/>
        <v>10</v>
      </c>
      <c r="L10" s="46">
        <f t="shared" si="5"/>
        <v>120</v>
      </c>
      <c r="M10" s="46">
        <f t="shared" si="5"/>
        <v>22</v>
      </c>
      <c r="N10" s="46">
        <f t="shared" si="5"/>
        <v>22</v>
      </c>
      <c r="O10" s="3"/>
      <c r="P10" s="41">
        <f t="shared" si="10"/>
        <v>5</v>
      </c>
      <c r="Q10" s="46">
        <f t="shared" si="6"/>
        <v>10</v>
      </c>
      <c r="R10" s="46">
        <f t="shared" si="6"/>
        <v>10</v>
      </c>
      <c r="S10" s="46">
        <f t="shared" si="6"/>
        <v>520</v>
      </c>
      <c r="T10" s="46">
        <f t="shared" si="6"/>
        <v>22</v>
      </c>
      <c r="U10" s="46">
        <f t="shared" si="6"/>
        <v>22</v>
      </c>
      <c r="V10" s="3"/>
      <c r="W10" s="41">
        <f t="shared" si="11"/>
        <v>5</v>
      </c>
      <c r="X10" s="46">
        <f t="shared" si="7"/>
        <v>12</v>
      </c>
      <c r="Y10" s="46">
        <f t="shared" si="7"/>
        <v>12</v>
      </c>
      <c r="Z10" s="46">
        <f t="shared" si="7"/>
        <v>204</v>
      </c>
      <c r="AA10" s="46">
        <f t="shared" si="7"/>
        <v>22</v>
      </c>
      <c r="AB10" s="46">
        <f t="shared" si="7"/>
        <v>22</v>
      </c>
    </row>
    <row r="11" spans="1:28" ht="15.75">
      <c r="A11" s="3"/>
      <c r="B11" s="41">
        <f t="shared" si="8"/>
        <v>6</v>
      </c>
      <c r="C11" s="46">
        <f t="shared" si="4"/>
        <v>12</v>
      </c>
      <c r="D11" s="46">
        <f t="shared" si="4"/>
        <v>12</v>
      </c>
      <c r="E11" s="46">
        <f t="shared" si="4"/>
        <v>12</v>
      </c>
      <c r="F11" s="46">
        <f t="shared" si="4"/>
        <v>5</v>
      </c>
      <c r="G11" s="46">
        <f t="shared" si="4"/>
        <v>5</v>
      </c>
      <c r="H11" s="3"/>
      <c r="I11" s="41">
        <f t="shared" si="9"/>
        <v>6</v>
      </c>
      <c r="J11" s="46">
        <f t="shared" si="5"/>
        <v>12</v>
      </c>
      <c r="K11" s="46">
        <f t="shared" si="5"/>
        <v>12</v>
      </c>
      <c r="L11" s="46">
        <f t="shared" si="5"/>
        <v>12</v>
      </c>
      <c r="M11" s="46">
        <f t="shared" si="5"/>
        <v>5</v>
      </c>
      <c r="N11" s="46">
        <f t="shared" si="5"/>
        <v>5</v>
      </c>
      <c r="O11" s="3"/>
      <c r="P11" s="41">
        <f t="shared" si="10"/>
        <v>6</v>
      </c>
      <c r="Q11" s="46">
        <f t="shared" si="6"/>
        <v>12</v>
      </c>
      <c r="R11" s="46">
        <f t="shared" si="6"/>
        <v>12</v>
      </c>
      <c r="S11" s="46">
        <f t="shared" si="6"/>
        <v>12</v>
      </c>
      <c r="T11" s="46">
        <f t="shared" si="6"/>
        <v>5</v>
      </c>
      <c r="U11" s="46">
        <f t="shared" si="6"/>
        <v>5</v>
      </c>
      <c r="V11" s="3"/>
      <c r="W11" s="41">
        <f t="shared" si="11"/>
        <v>6</v>
      </c>
      <c r="X11" s="46">
        <f t="shared" si="7"/>
        <v>12</v>
      </c>
      <c r="Y11" s="46">
        <f t="shared" si="7"/>
        <v>12</v>
      </c>
      <c r="Z11" s="46">
        <f t="shared" si="7"/>
        <v>12</v>
      </c>
      <c r="AA11" s="46">
        <f t="shared" si="7"/>
        <v>5</v>
      </c>
      <c r="AB11" s="46">
        <f t="shared" si="7"/>
        <v>5</v>
      </c>
    </row>
    <row r="12" spans="1:28" ht="15.75">
      <c r="A12" s="3"/>
      <c r="B12" s="41">
        <f t="shared" si="8"/>
        <v>7</v>
      </c>
      <c r="C12" s="46">
        <f t="shared" si="4"/>
        <v>10</v>
      </c>
      <c r="D12" s="46">
        <f t="shared" si="4"/>
        <v>10</v>
      </c>
      <c r="E12" s="46">
        <f t="shared" si="4"/>
        <v>10</v>
      </c>
      <c r="F12" s="46">
        <f t="shared" si="4"/>
        <v>5</v>
      </c>
      <c r="G12" s="46">
        <f t="shared" si="4"/>
        <v>5</v>
      </c>
      <c r="H12" s="3"/>
      <c r="I12" s="41">
        <f t="shared" si="9"/>
        <v>7</v>
      </c>
      <c r="J12" s="46">
        <f t="shared" si="5"/>
        <v>10</v>
      </c>
      <c r="K12" s="46">
        <f t="shared" si="5"/>
        <v>10</v>
      </c>
      <c r="L12" s="46">
        <f t="shared" si="5"/>
        <v>10</v>
      </c>
      <c r="M12" s="46">
        <f t="shared" si="5"/>
        <v>5</v>
      </c>
      <c r="N12" s="46">
        <f t="shared" si="5"/>
        <v>5</v>
      </c>
      <c r="O12" s="3"/>
      <c r="P12" s="41">
        <f t="shared" si="10"/>
        <v>7</v>
      </c>
      <c r="Q12" s="46">
        <f t="shared" si="6"/>
        <v>10</v>
      </c>
      <c r="R12" s="46">
        <f t="shared" si="6"/>
        <v>10</v>
      </c>
      <c r="S12" s="46">
        <f t="shared" si="6"/>
        <v>10</v>
      </c>
      <c r="T12" s="46">
        <f t="shared" si="6"/>
        <v>5</v>
      </c>
      <c r="U12" s="46">
        <f t="shared" si="6"/>
        <v>5</v>
      </c>
      <c r="V12" s="3"/>
      <c r="W12" s="41">
        <f t="shared" si="11"/>
        <v>7</v>
      </c>
      <c r="X12" s="46">
        <f t="shared" si="7"/>
        <v>10</v>
      </c>
      <c r="Y12" s="46">
        <f t="shared" si="7"/>
        <v>10</v>
      </c>
      <c r="Z12" s="46">
        <f t="shared" si="7"/>
        <v>10</v>
      </c>
      <c r="AA12" s="46">
        <f t="shared" si="7"/>
        <v>5</v>
      </c>
      <c r="AB12" s="46">
        <f t="shared" si="7"/>
        <v>5</v>
      </c>
    </row>
    <row r="13" spans="1:28" ht="15.75">
      <c r="A13" s="3"/>
      <c r="B13" s="41">
        <f t="shared" si="8"/>
        <v>8</v>
      </c>
      <c r="C13" s="46">
        <f t="shared" si="4"/>
        <v>5</v>
      </c>
      <c r="D13" s="46">
        <f t="shared" si="4"/>
        <v>5</v>
      </c>
      <c r="E13" s="46">
        <f t="shared" si="4"/>
        <v>3</v>
      </c>
      <c r="F13" s="46">
        <f t="shared" si="4"/>
        <v>5</v>
      </c>
      <c r="G13" s="46">
        <f t="shared" si="4"/>
        <v>5</v>
      </c>
      <c r="H13" s="3"/>
      <c r="I13" s="41">
        <f t="shared" si="9"/>
        <v>8</v>
      </c>
      <c r="J13" s="46">
        <f t="shared" si="5"/>
        <v>5</v>
      </c>
      <c r="K13" s="46">
        <f t="shared" si="5"/>
        <v>5</v>
      </c>
      <c r="L13" s="46">
        <f t="shared" si="5"/>
        <v>3</v>
      </c>
      <c r="M13" s="46">
        <f t="shared" si="5"/>
        <v>5</v>
      </c>
      <c r="N13" s="46">
        <f t="shared" si="5"/>
        <v>5</v>
      </c>
      <c r="O13" s="3"/>
      <c r="P13" s="41">
        <f t="shared" si="10"/>
        <v>8</v>
      </c>
      <c r="Q13" s="46">
        <f t="shared" si="6"/>
        <v>5</v>
      </c>
      <c r="R13" s="46">
        <f t="shared" si="6"/>
        <v>5</v>
      </c>
      <c r="S13" s="46">
        <f t="shared" si="6"/>
        <v>3</v>
      </c>
      <c r="T13" s="46">
        <f t="shared" si="6"/>
        <v>5</v>
      </c>
      <c r="U13" s="46">
        <f t="shared" si="6"/>
        <v>5</v>
      </c>
      <c r="V13" s="3"/>
      <c r="W13" s="41">
        <f t="shared" si="11"/>
        <v>8</v>
      </c>
      <c r="X13" s="46">
        <f t="shared" si="7"/>
        <v>5</v>
      </c>
      <c r="Y13" s="46">
        <f t="shared" si="7"/>
        <v>5</v>
      </c>
      <c r="Z13" s="46">
        <f t="shared" si="7"/>
        <v>3</v>
      </c>
      <c r="AA13" s="46">
        <f t="shared" si="7"/>
        <v>5</v>
      </c>
      <c r="AB13" s="46">
        <f t="shared" si="7"/>
        <v>5</v>
      </c>
    </row>
    <row r="14" spans="1:28" ht="15.75">
      <c r="A14" s="3"/>
      <c r="B14" s="41">
        <f t="shared" si="8"/>
        <v>9</v>
      </c>
      <c r="C14" s="46">
        <f t="shared" si="4"/>
        <v>2</v>
      </c>
      <c r="D14" s="46">
        <f t="shared" si="4"/>
        <v>2</v>
      </c>
      <c r="E14" s="46">
        <f t="shared" si="4"/>
        <v>2</v>
      </c>
      <c r="F14" s="46">
        <f t="shared" si="4"/>
        <v>2</v>
      </c>
      <c r="G14" s="46">
        <f t="shared" si="4"/>
        <v>2</v>
      </c>
      <c r="H14" s="3"/>
      <c r="I14" s="41">
        <f t="shared" si="9"/>
        <v>9</v>
      </c>
      <c r="J14" s="46">
        <f t="shared" si="5"/>
        <v>2</v>
      </c>
      <c r="K14" s="46">
        <f t="shared" si="5"/>
        <v>2</v>
      </c>
      <c r="L14" s="46">
        <f t="shared" si="5"/>
        <v>2</v>
      </c>
      <c r="M14" s="46">
        <f t="shared" si="5"/>
        <v>2</v>
      </c>
      <c r="N14" s="46">
        <f t="shared" si="5"/>
        <v>2</v>
      </c>
      <c r="O14" s="3"/>
      <c r="P14" s="41">
        <f t="shared" si="10"/>
        <v>9</v>
      </c>
      <c r="Q14" s="46">
        <f t="shared" si="6"/>
        <v>2</v>
      </c>
      <c r="R14" s="46">
        <f t="shared" si="6"/>
        <v>2</v>
      </c>
      <c r="S14" s="46">
        <f t="shared" si="6"/>
        <v>2</v>
      </c>
      <c r="T14" s="46">
        <f t="shared" si="6"/>
        <v>2</v>
      </c>
      <c r="U14" s="46">
        <f t="shared" si="6"/>
        <v>2</v>
      </c>
      <c r="V14" s="3"/>
      <c r="W14" s="41">
        <f t="shared" si="11"/>
        <v>9</v>
      </c>
      <c r="X14" s="46">
        <f t="shared" si="7"/>
        <v>2</v>
      </c>
      <c r="Y14" s="46">
        <f t="shared" si="7"/>
        <v>2</v>
      </c>
      <c r="Z14" s="46">
        <f t="shared" si="7"/>
        <v>2</v>
      </c>
      <c r="AA14" s="46">
        <f t="shared" si="7"/>
        <v>2</v>
      </c>
      <c r="AB14" s="46">
        <f t="shared" si="7"/>
        <v>2</v>
      </c>
    </row>
    <row r="15" spans="1:28" ht="15.75">
      <c r="A15" s="3"/>
      <c r="B15" s="41">
        <f t="shared" si="8"/>
        <v>10</v>
      </c>
      <c r="C15" s="46">
        <f t="shared" si="4"/>
        <v>3</v>
      </c>
      <c r="D15" s="46">
        <f t="shared" si="4"/>
        <v>2</v>
      </c>
      <c r="E15" s="46">
        <f t="shared" si="4"/>
        <v>2</v>
      </c>
      <c r="F15" s="46">
        <f t="shared" si="4"/>
        <v>2</v>
      </c>
      <c r="G15" s="46">
        <f t="shared" si="4"/>
        <v>2</v>
      </c>
      <c r="H15" s="3"/>
      <c r="I15" s="41">
        <f t="shared" si="9"/>
        <v>10</v>
      </c>
      <c r="J15" s="46">
        <f t="shared" si="5"/>
        <v>6</v>
      </c>
      <c r="K15" s="46">
        <f t="shared" si="5"/>
        <v>6</v>
      </c>
      <c r="L15" s="46">
        <f t="shared" si="5"/>
        <v>6</v>
      </c>
      <c r="M15" s="46">
        <f t="shared" si="5"/>
        <v>6</v>
      </c>
      <c r="N15" s="46">
        <f t="shared" si="5"/>
        <v>6</v>
      </c>
      <c r="O15" s="3"/>
      <c r="P15" s="41">
        <f t="shared" si="10"/>
        <v>10</v>
      </c>
      <c r="Q15" s="46">
        <f t="shared" si="6"/>
        <v>3</v>
      </c>
      <c r="R15" s="46">
        <f t="shared" si="6"/>
        <v>3</v>
      </c>
      <c r="S15" s="46">
        <f t="shared" si="6"/>
        <v>3</v>
      </c>
      <c r="T15" s="46">
        <f t="shared" si="6"/>
        <v>3</v>
      </c>
      <c r="U15" s="46">
        <f t="shared" si="6"/>
        <v>3</v>
      </c>
      <c r="V15" s="3"/>
      <c r="W15" s="41">
        <f t="shared" si="11"/>
        <v>10</v>
      </c>
      <c r="X15" s="46">
        <f t="shared" si="7"/>
        <v>5</v>
      </c>
      <c r="Y15" s="46">
        <f t="shared" si="7"/>
        <v>3</v>
      </c>
      <c r="Z15" s="46">
        <f t="shared" si="7"/>
        <v>3</v>
      </c>
      <c r="AA15" s="46">
        <f t="shared" si="7"/>
        <v>5</v>
      </c>
      <c r="AB15" s="46">
        <f t="shared" si="7"/>
        <v>4</v>
      </c>
    </row>
    <row r="16" spans="1:28" ht="15.75">
      <c r="A16" s="3"/>
      <c r="B16" s="41">
        <f t="shared" si="8"/>
        <v>11</v>
      </c>
      <c r="C16" s="46">
        <f t="shared" si="4"/>
        <v>4</v>
      </c>
      <c r="D16" s="46">
        <f t="shared" si="4"/>
        <v>4</v>
      </c>
      <c r="E16" s="46">
        <f t="shared" si="4"/>
        <v>7</v>
      </c>
      <c r="F16" s="46">
        <f t="shared" si="4"/>
        <v>13</v>
      </c>
      <c r="G16" s="46">
        <f t="shared" si="4"/>
        <v>12</v>
      </c>
      <c r="H16" s="3"/>
      <c r="I16" s="41">
        <f t="shared" si="9"/>
        <v>11</v>
      </c>
      <c r="J16" s="46">
        <f t="shared" si="5"/>
        <v>0</v>
      </c>
      <c r="K16" s="46">
        <f t="shared" si="5"/>
        <v>0</v>
      </c>
      <c r="L16" s="46">
        <f t="shared" si="5"/>
        <v>0</v>
      </c>
      <c r="M16" s="46">
        <f t="shared" si="5"/>
        <v>0</v>
      </c>
      <c r="N16" s="46">
        <f t="shared" si="5"/>
        <v>0</v>
      </c>
      <c r="O16" s="3"/>
      <c r="P16" s="41">
        <f t="shared" si="10"/>
        <v>11</v>
      </c>
      <c r="Q16" s="46">
        <f t="shared" si="6"/>
        <v>0</v>
      </c>
      <c r="R16" s="46">
        <f t="shared" si="6"/>
        <v>0</v>
      </c>
      <c r="S16" s="46">
        <f t="shared" si="6"/>
        <v>0</v>
      </c>
      <c r="T16" s="46">
        <f t="shared" si="6"/>
        <v>0</v>
      </c>
      <c r="U16" s="46">
        <f t="shared" si="6"/>
        <v>0</v>
      </c>
      <c r="V16" s="3"/>
      <c r="W16" s="41">
        <f t="shared" si="11"/>
        <v>11</v>
      </c>
      <c r="X16" s="46">
        <f t="shared" si="7"/>
        <v>0</v>
      </c>
      <c r="Y16" s="46">
        <f t="shared" si="7"/>
        <v>0</v>
      </c>
      <c r="Z16" s="46">
        <f t="shared" si="7"/>
        <v>0</v>
      </c>
      <c r="AA16" s="46">
        <f t="shared" si="7"/>
        <v>0</v>
      </c>
      <c r="AB16" s="46">
        <f t="shared" si="7"/>
        <v>0</v>
      </c>
    </row>
    <row r="17" spans="1:16384" ht="15.75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3"/>
      <c r="AGN17" s="3"/>
      <c r="AGO17" s="3"/>
      <c r="AGP17" s="3"/>
      <c r="AGQ17" s="3"/>
      <c r="AGR17" s="3"/>
      <c r="AGS17" s="3"/>
      <c r="AGT17" s="3"/>
      <c r="AGU17" s="3"/>
      <c r="AGV17" s="3"/>
      <c r="AGW17" s="3"/>
      <c r="AGX17" s="3"/>
      <c r="AGY17" s="3"/>
      <c r="AGZ17" s="3"/>
      <c r="AHA17" s="3"/>
      <c r="AHB17" s="3"/>
      <c r="AHC17" s="3"/>
      <c r="AHD17" s="3"/>
      <c r="AHE17" s="3"/>
      <c r="AHF17" s="3"/>
      <c r="AHG17" s="3"/>
      <c r="AHH17" s="3"/>
      <c r="AHI17" s="3"/>
      <c r="AHJ17" s="3"/>
      <c r="AHK17" s="3"/>
      <c r="AHL17" s="3"/>
      <c r="AHM17" s="3"/>
      <c r="AHN17" s="3"/>
      <c r="AHO17" s="3"/>
      <c r="AHP17" s="3"/>
      <c r="AHQ17" s="3"/>
      <c r="AHR17" s="3"/>
      <c r="AHS17" s="3"/>
      <c r="AHT17" s="3"/>
      <c r="AHU17" s="3"/>
      <c r="AHV17" s="3"/>
      <c r="AHW17" s="3"/>
      <c r="AHX17" s="3"/>
      <c r="AHY17" s="3"/>
      <c r="AHZ17" s="3"/>
      <c r="AIA17" s="3"/>
      <c r="AIB17" s="3"/>
      <c r="AIC17" s="3"/>
      <c r="AID17" s="3"/>
      <c r="AIE17" s="3"/>
      <c r="AIF17" s="3"/>
      <c r="AIG17" s="3"/>
      <c r="AIH17" s="3"/>
      <c r="AII17" s="3"/>
      <c r="AIJ17" s="3"/>
      <c r="AIK17" s="3"/>
      <c r="AIL17" s="3"/>
      <c r="AIM17" s="3"/>
      <c r="AIN17" s="3"/>
      <c r="AIO17" s="3"/>
      <c r="AIP17" s="3"/>
      <c r="AIQ17" s="3"/>
      <c r="AIR17" s="3"/>
      <c r="AIS17" s="3"/>
      <c r="AIT17" s="3"/>
      <c r="AIU17" s="3"/>
      <c r="AIV17" s="3"/>
      <c r="AIW17" s="3"/>
      <c r="AIX17" s="3"/>
      <c r="AIY17" s="3"/>
      <c r="AIZ17" s="3"/>
      <c r="AJA17" s="3"/>
      <c r="AJB17" s="3"/>
      <c r="AJC17" s="3"/>
      <c r="AJD17" s="3"/>
      <c r="AJE17" s="3"/>
      <c r="AJF17" s="3"/>
      <c r="AJG17" s="3"/>
      <c r="AJH17" s="3"/>
      <c r="AJI17" s="3"/>
      <c r="AJJ17" s="3"/>
      <c r="AJK17" s="3"/>
      <c r="AJL17" s="3"/>
      <c r="AJM17" s="3"/>
      <c r="AJN17" s="3"/>
      <c r="AJO17" s="3"/>
      <c r="AJP17" s="3"/>
      <c r="AJQ17" s="3"/>
      <c r="AJR17" s="3"/>
      <c r="AJS17" s="3"/>
      <c r="AJT17" s="3"/>
      <c r="AJU17" s="3"/>
      <c r="AJV17" s="3"/>
      <c r="AJW17" s="3"/>
      <c r="AJX17" s="3"/>
      <c r="AJY17" s="3"/>
      <c r="AJZ17" s="3"/>
      <c r="AKA17" s="3"/>
      <c r="AKB17" s="3"/>
      <c r="AKC17" s="3"/>
      <c r="AKD17" s="3"/>
      <c r="AKE17" s="3"/>
      <c r="AKF17" s="3"/>
      <c r="AKG17" s="3"/>
      <c r="AKH17" s="3"/>
      <c r="AKI17" s="3"/>
      <c r="AKJ17" s="3"/>
      <c r="AKK17" s="3"/>
      <c r="AKL17" s="3"/>
      <c r="AKM17" s="3"/>
      <c r="AKN17" s="3"/>
      <c r="AKO17" s="3"/>
      <c r="AKP17" s="3"/>
      <c r="AKQ17" s="3"/>
      <c r="AKR17" s="3"/>
      <c r="AKS17" s="3"/>
      <c r="AKT17" s="3"/>
      <c r="AKU17" s="3"/>
      <c r="AKV17" s="3"/>
      <c r="AKW17" s="3"/>
      <c r="AKX17" s="3"/>
      <c r="AKY17" s="3"/>
      <c r="AKZ17" s="3"/>
      <c r="ALA17" s="3"/>
      <c r="ALB17" s="3"/>
      <c r="ALC17" s="3"/>
      <c r="ALD17" s="3"/>
      <c r="ALE17" s="3"/>
      <c r="ALF17" s="3"/>
      <c r="ALG17" s="3"/>
      <c r="ALH17" s="3"/>
      <c r="ALI17" s="3"/>
      <c r="ALJ17" s="3"/>
      <c r="ALK17" s="3"/>
      <c r="ALL17" s="3"/>
      <c r="ALM17" s="3"/>
      <c r="ALN17" s="3"/>
      <c r="ALO17" s="3"/>
      <c r="ALP17" s="3"/>
      <c r="ALQ17" s="3"/>
      <c r="ALR17" s="3"/>
      <c r="ALS17" s="3"/>
      <c r="ALT17" s="3"/>
      <c r="ALU17" s="3"/>
      <c r="ALV17" s="3"/>
      <c r="ALW17" s="3"/>
      <c r="ALX17" s="3"/>
      <c r="ALY17" s="3"/>
      <c r="ALZ17" s="3"/>
      <c r="AMA17" s="3"/>
      <c r="AMB17" s="3"/>
      <c r="AMC17" s="3"/>
      <c r="AMD17" s="3"/>
      <c r="AME17" s="3"/>
      <c r="AMF17" s="3"/>
      <c r="AMG17" s="3"/>
      <c r="AMH17" s="3"/>
      <c r="AMI17" s="3"/>
      <c r="AMJ17" s="3"/>
      <c r="AMK17" s="3"/>
      <c r="AML17" s="3"/>
      <c r="AMM17" s="3"/>
      <c r="AMN17" s="3"/>
      <c r="AMO17" s="3"/>
      <c r="AMP17" s="3"/>
      <c r="AMQ17" s="3"/>
      <c r="AMR17" s="3"/>
      <c r="AMS17" s="3"/>
      <c r="AMT17" s="3"/>
      <c r="AMU17" s="3"/>
      <c r="AMV17" s="3"/>
      <c r="AMW17" s="3"/>
      <c r="AMX17" s="3"/>
      <c r="AMY17" s="3"/>
      <c r="AMZ17" s="3"/>
      <c r="ANA17" s="3"/>
      <c r="ANB17" s="3"/>
      <c r="ANC17" s="3"/>
      <c r="AND17" s="3"/>
      <c r="ANE17" s="3"/>
      <c r="ANF17" s="3"/>
      <c r="ANG17" s="3"/>
      <c r="ANH17" s="3"/>
      <c r="ANI17" s="3"/>
      <c r="ANJ17" s="3"/>
      <c r="ANK17" s="3"/>
      <c r="ANL17" s="3"/>
      <c r="ANM17" s="3"/>
      <c r="ANN17" s="3"/>
      <c r="ANO17" s="3"/>
      <c r="ANP17" s="3"/>
      <c r="ANQ17" s="3"/>
      <c r="ANR17" s="3"/>
      <c r="ANS17" s="3"/>
      <c r="ANT17" s="3"/>
      <c r="ANU17" s="3"/>
      <c r="ANV17" s="3"/>
      <c r="ANW17" s="3"/>
      <c r="ANX17" s="3"/>
      <c r="ANY17" s="3"/>
      <c r="ANZ17" s="3"/>
      <c r="AOA17" s="3"/>
      <c r="AOB17" s="3"/>
      <c r="AOC17" s="3"/>
      <c r="AOD17" s="3"/>
      <c r="AOE17" s="3"/>
      <c r="AOF17" s="3"/>
      <c r="AOG17" s="3"/>
      <c r="AOH17" s="3"/>
      <c r="AOI17" s="3"/>
      <c r="AOJ17" s="3"/>
      <c r="AOK17" s="3"/>
      <c r="AOL17" s="3"/>
      <c r="AOM17" s="3"/>
      <c r="AON17" s="3"/>
      <c r="AOO17" s="3"/>
      <c r="AOP17" s="3"/>
      <c r="AOQ17" s="3"/>
      <c r="AOR17" s="3"/>
      <c r="AOS17" s="3"/>
      <c r="AOT17" s="3"/>
      <c r="AOU17" s="3"/>
      <c r="AOV17" s="3"/>
      <c r="AOW17" s="3"/>
      <c r="AOX17" s="3"/>
      <c r="AOY17" s="3"/>
      <c r="AOZ17" s="3"/>
      <c r="APA17" s="3"/>
      <c r="APB17" s="3"/>
      <c r="APC17" s="3"/>
      <c r="APD17" s="3"/>
      <c r="APE17" s="3"/>
      <c r="APF17" s="3"/>
      <c r="APG17" s="3"/>
      <c r="APH17" s="3"/>
      <c r="API17" s="3"/>
      <c r="APJ17" s="3"/>
      <c r="APK17" s="3"/>
      <c r="APL17" s="3"/>
      <c r="APM17" s="3"/>
      <c r="APN17" s="3"/>
      <c r="APO17" s="3"/>
      <c r="APP17" s="3"/>
      <c r="APQ17" s="3"/>
      <c r="APR17" s="3"/>
      <c r="APS17" s="3"/>
      <c r="APT17" s="3"/>
      <c r="APU17" s="3"/>
      <c r="APV17" s="3"/>
      <c r="APW17" s="3"/>
      <c r="APX17" s="3"/>
      <c r="APY17" s="3"/>
      <c r="APZ17" s="3"/>
      <c r="AQA17" s="3"/>
      <c r="AQB17" s="3"/>
      <c r="AQC17" s="3"/>
      <c r="AQD17" s="3"/>
      <c r="AQE17" s="3"/>
      <c r="AQF17" s="3"/>
      <c r="AQG17" s="3"/>
      <c r="AQH17" s="3"/>
      <c r="AQI17" s="3"/>
      <c r="AQJ17" s="3"/>
      <c r="AQK17" s="3"/>
      <c r="AQL17" s="3"/>
      <c r="AQM17" s="3"/>
      <c r="AQN17" s="3"/>
      <c r="AQO17" s="3"/>
      <c r="AQP17" s="3"/>
      <c r="AQQ17" s="3"/>
      <c r="AQR17" s="3"/>
      <c r="AQS17" s="3"/>
      <c r="AQT17" s="3"/>
      <c r="AQU17" s="3"/>
      <c r="AQV17" s="3"/>
      <c r="AQW17" s="3"/>
      <c r="AQX17" s="3"/>
      <c r="AQY17" s="3"/>
      <c r="AQZ17" s="3"/>
      <c r="ARA17" s="3"/>
      <c r="ARB17" s="3"/>
      <c r="ARC17" s="3"/>
      <c r="ARD17" s="3"/>
      <c r="ARE17" s="3"/>
      <c r="ARF17" s="3"/>
      <c r="ARG17" s="3"/>
      <c r="ARH17" s="3"/>
      <c r="ARI17" s="3"/>
      <c r="ARJ17" s="3"/>
      <c r="ARK17" s="3"/>
      <c r="ARL17" s="3"/>
      <c r="ARM17" s="3"/>
      <c r="ARN17" s="3"/>
      <c r="ARO17" s="3"/>
      <c r="ARP17" s="3"/>
      <c r="ARQ17" s="3"/>
      <c r="ARR17" s="3"/>
      <c r="ARS17" s="3"/>
      <c r="ART17" s="3"/>
      <c r="ARU17" s="3"/>
      <c r="ARV17" s="3"/>
      <c r="ARW17" s="3"/>
      <c r="ARX17" s="3"/>
      <c r="ARY17" s="3"/>
      <c r="ARZ17" s="3"/>
      <c r="ASA17" s="3"/>
      <c r="ASB17" s="3"/>
      <c r="ASC17" s="3"/>
      <c r="ASD17" s="3"/>
      <c r="ASE17" s="3"/>
      <c r="ASF17" s="3"/>
      <c r="ASG17" s="3"/>
      <c r="ASH17" s="3"/>
      <c r="ASI17" s="3"/>
      <c r="ASJ17" s="3"/>
      <c r="ASK17" s="3"/>
      <c r="ASL17" s="3"/>
      <c r="ASM17" s="3"/>
      <c r="ASN17" s="3"/>
      <c r="ASO17" s="3"/>
      <c r="ASP17" s="3"/>
      <c r="ASQ17" s="3"/>
      <c r="ASR17" s="3"/>
      <c r="ASS17" s="3"/>
      <c r="AST17" s="3"/>
      <c r="ASU17" s="3"/>
      <c r="ASV17" s="3"/>
      <c r="ASW17" s="3"/>
      <c r="ASX17" s="3"/>
      <c r="ASY17" s="3"/>
      <c r="ASZ17" s="3"/>
      <c r="ATA17" s="3"/>
      <c r="ATB17" s="3"/>
      <c r="ATC17" s="3"/>
      <c r="ATD17" s="3"/>
      <c r="ATE17" s="3"/>
      <c r="ATF17" s="3"/>
      <c r="ATG17" s="3"/>
      <c r="ATH17" s="3"/>
      <c r="ATI17" s="3"/>
      <c r="ATJ17" s="3"/>
      <c r="ATK17" s="3"/>
      <c r="ATL17" s="3"/>
      <c r="ATM17" s="3"/>
      <c r="ATN17" s="3"/>
      <c r="ATO17" s="3"/>
      <c r="ATP17" s="3"/>
      <c r="ATQ17" s="3"/>
      <c r="ATR17" s="3"/>
      <c r="ATS17" s="3"/>
      <c r="ATT17" s="3"/>
      <c r="ATU17" s="3"/>
      <c r="ATV17" s="3"/>
      <c r="ATW17" s="3"/>
      <c r="ATX17" s="3"/>
      <c r="ATY17" s="3"/>
      <c r="ATZ17" s="3"/>
      <c r="AUA17" s="3"/>
      <c r="AUB17" s="3"/>
      <c r="AUC17" s="3"/>
      <c r="AUD17" s="3"/>
      <c r="AUE17" s="3"/>
      <c r="AUF17" s="3"/>
      <c r="AUG17" s="3"/>
      <c r="AUH17" s="3"/>
      <c r="AUI17" s="3"/>
      <c r="AUJ17" s="3"/>
      <c r="AUK17" s="3"/>
      <c r="AUL17" s="3"/>
      <c r="AUM17" s="3"/>
      <c r="AUN17" s="3"/>
      <c r="AUO17" s="3"/>
      <c r="AUP17" s="3"/>
      <c r="AUQ17" s="3"/>
      <c r="AUR17" s="3"/>
      <c r="AUS17" s="3"/>
      <c r="AUT17" s="3"/>
      <c r="AUU17" s="3"/>
      <c r="AUV17" s="3"/>
      <c r="AUW17" s="3"/>
      <c r="AUX17" s="3"/>
      <c r="AUY17" s="3"/>
      <c r="AUZ17" s="3"/>
      <c r="AVA17" s="3"/>
      <c r="AVB17" s="3"/>
      <c r="AVC17" s="3"/>
      <c r="AVD17" s="3"/>
      <c r="AVE17" s="3"/>
      <c r="AVF17" s="3"/>
      <c r="AVG17" s="3"/>
      <c r="AVH17" s="3"/>
      <c r="AVI17" s="3"/>
      <c r="AVJ17" s="3"/>
      <c r="AVK17" s="3"/>
      <c r="AVL17" s="3"/>
      <c r="AVM17" s="3"/>
      <c r="AVN17" s="3"/>
      <c r="AVO17" s="3"/>
      <c r="AVP17" s="3"/>
      <c r="AVQ17" s="3"/>
      <c r="AVR17" s="3"/>
      <c r="AVS17" s="3"/>
      <c r="AVT17" s="3"/>
      <c r="AVU17" s="3"/>
      <c r="AVV17" s="3"/>
      <c r="AVW17" s="3"/>
      <c r="AVX17" s="3"/>
      <c r="AVY17" s="3"/>
      <c r="AVZ17" s="3"/>
      <c r="AWA17" s="3"/>
      <c r="AWB17" s="3"/>
      <c r="AWC17" s="3"/>
      <c r="AWD17" s="3"/>
      <c r="AWE17" s="3"/>
      <c r="AWF17" s="3"/>
      <c r="AWG17" s="3"/>
      <c r="AWH17" s="3"/>
      <c r="AWI17" s="3"/>
      <c r="AWJ17" s="3"/>
      <c r="AWK17" s="3"/>
      <c r="AWL17" s="3"/>
      <c r="AWM17" s="3"/>
      <c r="AWN17" s="3"/>
      <c r="AWO17" s="3"/>
      <c r="AWP17" s="3"/>
      <c r="AWQ17" s="3"/>
      <c r="AWR17" s="3"/>
      <c r="AWS17" s="3"/>
      <c r="AWT17" s="3"/>
      <c r="AWU17" s="3"/>
      <c r="AWV17" s="3"/>
      <c r="AWW17" s="3"/>
      <c r="AWX17" s="3"/>
      <c r="AWY17" s="3"/>
      <c r="AWZ17" s="3"/>
      <c r="AXA17" s="3"/>
      <c r="AXB17" s="3"/>
      <c r="AXC17" s="3"/>
      <c r="AXD17" s="3"/>
      <c r="AXE17" s="3"/>
      <c r="AXF17" s="3"/>
      <c r="AXG17" s="3"/>
      <c r="AXH17" s="3"/>
      <c r="AXI17" s="3"/>
      <c r="AXJ17" s="3"/>
      <c r="AXK17" s="3"/>
      <c r="AXL17" s="3"/>
      <c r="AXM17" s="3"/>
      <c r="AXN17" s="3"/>
      <c r="AXO17" s="3"/>
      <c r="AXP17" s="3"/>
      <c r="AXQ17" s="3"/>
      <c r="AXR17" s="3"/>
      <c r="AXS17" s="3"/>
      <c r="AXT17" s="3"/>
      <c r="AXU17" s="3"/>
      <c r="AXV17" s="3"/>
      <c r="AXW17" s="3"/>
      <c r="AXX17" s="3"/>
      <c r="AXY17" s="3"/>
      <c r="AXZ17" s="3"/>
      <c r="AYA17" s="3"/>
      <c r="AYB17" s="3"/>
      <c r="AYC17" s="3"/>
      <c r="AYD17" s="3"/>
      <c r="AYE17" s="3"/>
      <c r="AYF17" s="3"/>
      <c r="AYG17" s="3"/>
      <c r="AYH17" s="3"/>
      <c r="AYI17" s="3"/>
      <c r="AYJ17" s="3"/>
      <c r="AYK17" s="3"/>
      <c r="AYL17" s="3"/>
      <c r="AYM17" s="3"/>
      <c r="AYN17" s="3"/>
      <c r="AYO17" s="3"/>
      <c r="AYP17" s="3"/>
      <c r="AYQ17" s="3"/>
      <c r="AYR17" s="3"/>
      <c r="AYS17" s="3"/>
      <c r="AYT17" s="3"/>
      <c r="AYU17" s="3"/>
      <c r="AYV17" s="3"/>
      <c r="AYW17" s="3"/>
      <c r="AYX17" s="3"/>
      <c r="AYY17" s="3"/>
      <c r="AYZ17" s="3"/>
      <c r="AZA17" s="3"/>
      <c r="AZB17" s="3"/>
      <c r="AZC17" s="3"/>
      <c r="AZD17" s="3"/>
      <c r="AZE17" s="3"/>
      <c r="AZF17" s="3"/>
      <c r="AZG17" s="3"/>
      <c r="AZH17" s="3"/>
      <c r="AZI17" s="3"/>
      <c r="AZJ17" s="3"/>
      <c r="AZK17" s="3"/>
      <c r="AZL17" s="3"/>
      <c r="AZM17" s="3"/>
      <c r="AZN17" s="3"/>
      <c r="AZO17" s="3"/>
      <c r="AZP17" s="3"/>
      <c r="AZQ17" s="3"/>
      <c r="AZR17" s="3"/>
      <c r="AZS17" s="3"/>
      <c r="AZT17" s="3"/>
      <c r="AZU17" s="3"/>
      <c r="AZV17" s="3"/>
      <c r="AZW17" s="3"/>
      <c r="AZX17" s="3"/>
      <c r="AZY17" s="3"/>
      <c r="AZZ17" s="3"/>
      <c r="BAA17" s="3"/>
      <c r="BAB17" s="3"/>
      <c r="BAC17" s="3"/>
      <c r="BAD17" s="3"/>
      <c r="BAE17" s="3"/>
      <c r="BAF17" s="3"/>
      <c r="BAG17" s="3"/>
      <c r="BAH17" s="3"/>
      <c r="BAI17" s="3"/>
      <c r="BAJ17" s="3"/>
      <c r="BAK17" s="3"/>
      <c r="BAL17" s="3"/>
      <c r="BAM17" s="3"/>
      <c r="BAN17" s="3"/>
      <c r="BAO17" s="3"/>
      <c r="BAP17" s="3"/>
      <c r="BAQ17" s="3"/>
      <c r="BAR17" s="3"/>
      <c r="BAS17" s="3"/>
      <c r="BAT17" s="3"/>
      <c r="BAU17" s="3"/>
      <c r="BAV17" s="3"/>
      <c r="BAW17" s="3"/>
      <c r="BAX17" s="3"/>
      <c r="BAY17" s="3"/>
      <c r="BAZ17" s="3"/>
      <c r="BBA17" s="3"/>
      <c r="BBB17" s="3"/>
      <c r="BBC17" s="3"/>
      <c r="BBD17" s="3"/>
      <c r="BBE17" s="3"/>
      <c r="BBF17" s="3"/>
      <c r="BBG17" s="3"/>
      <c r="BBH17" s="3"/>
      <c r="BBI17" s="3"/>
      <c r="BBJ17" s="3"/>
      <c r="BBK17" s="3"/>
      <c r="BBL17" s="3"/>
      <c r="BBM17" s="3"/>
      <c r="BBN17" s="3"/>
      <c r="BBO17" s="3"/>
      <c r="BBP17" s="3"/>
      <c r="BBQ17" s="3"/>
      <c r="BBR17" s="3"/>
      <c r="BBS17" s="3"/>
      <c r="BBT17" s="3"/>
      <c r="BBU17" s="3"/>
      <c r="BBV17" s="3"/>
      <c r="BBW17" s="3"/>
      <c r="BBX17" s="3"/>
      <c r="BBY17" s="3"/>
      <c r="BBZ17" s="3"/>
      <c r="BCA17" s="3"/>
      <c r="BCB17" s="3"/>
      <c r="BCC17" s="3"/>
      <c r="BCD17" s="3"/>
      <c r="BCE17" s="3"/>
      <c r="BCF17" s="3"/>
      <c r="BCG17" s="3"/>
      <c r="BCH17" s="3"/>
      <c r="BCI17" s="3"/>
      <c r="BCJ17" s="3"/>
      <c r="BCK17" s="3"/>
      <c r="BCL17" s="3"/>
      <c r="BCM17" s="3"/>
      <c r="BCN17" s="3"/>
      <c r="BCO17" s="3"/>
      <c r="BCP17" s="3"/>
      <c r="BCQ17" s="3"/>
      <c r="BCR17" s="3"/>
      <c r="BCS17" s="3"/>
      <c r="BCT17" s="3"/>
      <c r="BCU17" s="3"/>
      <c r="BCV17" s="3"/>
      <c r="BCW17" s="3"/>
      <c r="BCX17" s="3"/>
      <c r="BCY17" s="3"/>
      <c r="BCZ17" s="3"/>
      <c r="BDA17" s="3"/>
      <c r="BDB17" s="3"/>
      <c r="BDC17" s="3"/>
      <c r="BDD17" s="3"/>
      <c r="BDE17" s="3"/>
      <c r="BDF17" s="3"/>
      <c r="BDG17" s="3"/>
      <c r="BDH17" s="3"/>
      <c r="BDI17" s="3"/>
      <c r="BDJ17" s="3"/>
      <c r="BDK17" s="3"/>
      <c r="BDL17" s="3"/>
      <c r="BDM17" s="3"/>
      <c r="BDN17" s="3"/>
      <c r="BDO17" s="3"/>
      <c r="BDP17" s="3"/>
      <c r="BDQ17" s="3"/>
      <c r="BDR17" s="3"/>
      <c r="BDS17" s="3"/>
      <c r="BDT17" s="3"/>
      <c r="BDU17" s="3"/>
      <c r="BDV17" s="3"/>
      <c r="BDW17" s="3"/>
      <c r="BDX17" s="3"/>
      <c r="BDY17" s="3"/>
      <c r="BDZ17" s="3"/>
      <c r="BEA17" s="3"/>
      <c r="BEB17" s="3"/>
      <c r="BEC17" s="3"/>
      <c r="BED17" s="3"/>
      <c r="BEE17" s="3"/>
      <c r="BEF17" s="3"/>
      <c r="BEG17" s="3"/>
      <c r="BEH17" s="3"/>
      <c r="BEI17" s="3"/>
      <c r="BEJ17" s="3"/>
      <c r="BEK17" s="3"/>
      <c r="BEL17" s="3"/>
      <c r="BEM17" s="3"/>
      <c r="BEN17" s="3"/>
      <c r="BEO17" s="3"/>
      <c r="BEP17" s="3"/>
      <c r="BEQ17" s="3"/>
      <c r="BER17" s="3"/>
      <c r="BES17" s="3"/>
      <c r="BET17" s="3"/>
      <c r="BEU17" s="3"/>
      <c r="BEV17" s="3"/>
      <c r="BEW17" s="3"/>
      <c r="BEX17" s="3"/>
      <c r="BEY17" s="3"/>
      <c r="BEZ17" s="3"/>
      <c r="BFA17" s="3"/>
      <c r="BFB17" s="3"/>
      <c r="BFC17" s="3"/>
      <c r="BFD17" s="3"/>
      <c r="BFE17" s="3"/>
      <c r="BFF17" s="3"/>
      <c r="BFG17" s="3"/>
      <c r="BFH17" s="3"/>
      <c r="BFI17" s="3"/>
      <c r="BFJ17" s="3"/>
      <c r="BFK17" s="3"/>
      <c r="BFL17" s="3"/>
      <c r="BFM17" s="3"/>
      <c r="BFN17" s="3"/>
      <c r="BFO17" s="3"/>
      <c r="BFP17" s="3"/>
      <c r="BFQ17" s="3"/>
      <c r="BFR17" s="3"/>
      <c r="BFS17" s="3"/>
      <c r="BFT17" s="3"/>
      <c r="BFU17" s="3"/>
      <c r="BFV17" s="3"/>
      <c r="BFW17" s="3"/>
      <c r="BFX17" s="3"/>
      <c r="BFY17" s="3"/>
      <c r="BFZ17" s="3"/>
      <c r="BGA17" s="3"/>
      <c r="BGB17" s="3"/>
      <c r="BGC17" s="3"/>
      <c r="BGD17" s="3"/>
      <c r="BGE17" s="3"/>
      <c r="BGF17" s="3"/>
      <c r="BGG17" s="3"/>
      <c r="BGH17" s="3"/>
      <c r="BGI17" s="3"/>
      <c r="BGJ17" s="3"/>
      <c r="BGK17" s="3"/>
      <c r="BGL17" s="3"/>
      <c r="BGM17" s="3"/>
      <c r="BGN17" s="3"/>
      <c r="BGO17" s="3"/>
      <c r="BGP17" s="3"/>
      <c r="BGQ17" s="3"/>
      <c r="BGR17" s="3"/>
      <c r="BGS17" s="3"/>
      <c r="BGT17" s="3"/>
      <c r="BGU17" s="3"/>
      <c r="BGV17" s="3"/>
      <c r="BGW17" s="3"/>
      <c r="BGX17" s="3"/>
      <c r="BGY17" s="3"/>
      <c r="BGZ17" s="3"/>
      <c r="BHA17" s="3"/>
      <c r="BHB17" s="3"/>
      <c r="BHC17" s="3"/>
      <c r="BHD17" s="3"/>
      <c r="BHE17" s="3"/>
      <c r="BHF17" s="3"/>
      <c r="BHG17" s="3"/>
      <c r="BHH17" s="3"/>
      <c r="BHI17" s="3"/>
      <c r="BHJ17" s="3"/>
      <c r="BHK17" s="3"/>
      <c r="BHL17" s="3"/>
      <c r="BHM17" s="3"/>
      <c r="BHN17" s="3"/>
      <c r="BHO17" s="3"/>
      <c r="BHP17" s="3"/>
      <c r="BHQ17" s="3"/>
      <c r="BHR17" s="3"/>
      <c r="BHS17" s="3"/>
      <c r="BHT17" s="3"/>
      <c r="BHU17" s="3"/>
      <c r="BHV17" s="3"/>
      <c r="BHW17" s="3"/>
      <c r="BHX17" s="3"/>
      <c r="BHY17" s="3"/>
      <c r="BHZ17" s="3"/>
      <c r="BIA17" s="3"/>
      <c r="BIB17" s="3"/>
      <c r="BIC17" s="3"/>
      <c r="BID17" s="3"/>
      <c r="BIE17" s="3"/>
      <c r="BIF17" s="3"/>
      <c r="BIG17" s="3"/>
      <c r="BIH17" s="3"/>
      <c r="BII17" s="3"/>
      <c r="BIJ17" s="3"/>
      <c r="BIK17" s="3"/>
      <c r="BIL17" s="3"/>
      <c r="BIM17" s="3"/>
      <c r="BIN17" s="3"/>
      <c r="BIO17" s="3"/>
      <c r="BIP17" s="3"/>
      <c r="BIQ17" s="3"/>
      <c r="BIR17" s="3"/>
      <c r="BIS17" s="3"/>
      <c r="BIT17" s="3"/>
      <c r="BIU17" s="3"/>
      <c r="BIV17" s="3"/>
      <c r="BIW17" s="3"/>
      <c r="BIX17" s="3"/>
      <c r="BIY17" s="3"/>
      <c r="BIZ17" s="3"/>
      <c r="BJA17" s="3"/>
      <c r="BJB17" s="3"/>
      <c r="BJC17" s="3"/>
      <c r="BJD17" s="3"/>
      <c r="BJE17" s="3"/>
      <c r="BJF17" s="3"/>
      <c r="BJG17" s="3"/>
      <c r="BJH17" s="3"/>
      <c r="BJI17" s="3"/>
      <c r="BJJ17" s="3"/>
      <c r="BJK17" s="3"/>
      <c r="BJL17" s="3"/>
      <c r="BJM17" s="3"/>
      <c r="BJN17" s="3"/>
      <c r="BJO17" s="3"/>
      <c r="BJP17" s="3"/>
      <c r="BJQ17" s="3"/>
      <c r="BJR17" s="3"/>
      <c r="BJS17" s="3"/>
      <c r="BJT17" s="3"/>
      <c r="BJU17" s="3"/>
      <c r="BJV17" s="3"/>
      <c r="BJW17" s="3"/>
      <c r="BJX17" s="3"/>
      <c r="BJY17" s="3"/>
      <c r="BJZ17" s="3"/>
      <c r="BKA17" s="3"/>
      <c r="BKB17" s="3"/>
      <c r="BKC17" s="3"/>
      <c r="BKD17" s="3"/>
      <c r="BKE17" s="3"/>
      <c r="BKF17" s="3"/>
      <c r="BKG17" s="3"/>
      <c r="BKH17" s="3"/>
      <c r="BKI17" s="3"/>
      <c r="BKJ17" s="3"/>
      <c r="BKK17" s="3"/>
      <c r="BKL17" s="3"/>
      <c r="BKM17" s="3"/>
      <c r="BKN17" s="3"/>
      <c r="BKO17" s="3"/>
      <c r="BKP17" s="3"/>
      <c r="BKQ17" s="3"/>
      <c r="BKR17" s="3"/>
      <c r="BKS17" s="3"/>
      <c r="BKT17" s="3"/>
      <c r="BKU17" s="3"/>
      <c r="BKV17" s="3"/>
      <c r="BKW17" s="3"/>
      <c r="BKX17" s="3"/>
      <c r="BKY17" s="3"/>
      <c r="BKZ17" s="3"/>
      <c r="BLA17" s="3"/>
      <c r="BLB17" s="3"/>
      <c r="BLC17" s="3"/>
      <c r="BLD17" s="3"/>
      <c r="BLE17" s="3"/>
      <c r="BLF17" s="3"/>
      <c r="BLG17" s="3"/>
      <c r="BLH17" s="3"/>
      <c r="BLI17" s="3"/>
      <c r="BLJ17" s="3"/>
      <c r="BLK17" s="3"/>
      <c r="BLL17" s="3"/>
      <c r="BLM17" s="3"/>
      <c r="BLN17" s="3"/>
      <c r="BLO17" s="3"/>
      <c r="BLP17" s="3"/>
      <c r="BLQ17" s="3"/>
      <c r="BLR17" s="3"/>
      <c r="BLS17" s="3"/>
      <c r="BLT17" s="3"/>
      <c r="BLU17" s="3"/>
      <c r="BLV17" s="3"/>
      <c r="BLW17" s="3"/>
      <c r="BLX17" s="3"/>
      <c r="BLY17" s="3"/>
      <c r="BLZ17" s="3"/>
      <c r="BMA17" s="3"/>
      <c r="BMB17" s="3"/>
      <c r="BMC17" s="3"/>
      <c r="BMD17" s="3"/>
      <c r="BME17" s="3"/>
      <c r="BMF17" s="3"/>
      <c r="BMG17" s="3"/>
      <c r="BMH17" s="3"/>
      <c r="BMI17" s="3"/>
      <c r="BMJ17" s="3"/>
      <c r="BMK17" s="3"/>
      <c r="BML17" s="3"/>
      <c r="BMM17" s="3"/>
      <c r="BMN17" s="3"/>
      <c r="BMO17" s="3"/>
      <c r="BMP17" s="3"/>
      <c r="BMQ17" s="3"/>
      <c r="BMR17" s="3"/>
      <c r="BMS17" s="3"/>
      <c r="BMT17" s="3"/>
      <c r="BMU17" s="3"/>
      <c r="BMV17" s="3"/>
      <c r="BMW17" s="3"/>
      <c r="BMX17" s="3"/>
      <c r="BMY17" s="3"/>
      <c r="BMZ17" s="3"/>
      <c r="BNA17" s="3"/>
      <c r="BNB17" s="3"/>
      <c r="BNC17" s="3"/>
      <c r="BND17" s="3"/>
      <c r="BNE17" s="3"/>
      <c r="BNF17" s="3"/>
      <c r="BNG17" s="3"/>
      <c r="BNH17" s="3"/>
      <c r="BNI17" s="3"/>
      <c r="BNJ17" s="3"/>
      <c r="BNK17" s="3"/>
      <c r="BNL17" s="3"/>
      <c r="BNM17" s="3"/>
      <c r="BNN17" s="3"/>
      <c r="BNO17" s="3"/>
      <c r="BNP17" s="3"/>
      <c r="BNQ17" s="3"/>
      <c r="BNR17" s="3"/>
      <c r="BNS17" s="3"/>
      <c r="BNT17" s="3"/>
      <c r="BNU17" s="3"/>
      <c r="BNV17" s="3"/>
      <c r="BNW17" s="3"/>
      <c r="BNX17" s="3"/>
      <c r="BNY17" s="3"/>
      <c r="BNZ17" s="3"/>
      <c r="BOA17" s="3"/>
      <c r="BOB17" s="3"/>
      <c r="BOC17" s="3"/>
      <c r="BOD17" s="3"/>
      <c r="BOE17" s="3"/>
      <c r="BOF17" s="3"/>
      <c r="BOG17" s="3"/>
      <c r="BOH17" s="3"/>
      <c r="BOI17" s="3"/>
      <c r="BOJ17" s="3"/>
      <c r="BOK17" s="3"/>
      <c r="BOL17" s="3"/>
      <c r="BOM17" s="3"/>
      <c r="BON17" s="3"/>
      <c r="BOO17" s="3"/>
      <c r="BOP17" s="3"/>
      <c r="BOQ17" s="3"/>
      <c r="BOR17" s="3"/>
      <c r="BOS17" s="3"/>
      <c r="BOT17" s="3"/>
      <c r="BOU17" s="3"/>
      <c r="BOV17" s="3"/>
      <c r="BOW17" s="3"/>
      <c r="BOX17" s="3"/>
      <c r="BOY17" s="3"/>
      <c r="BOZ17" s="3"/>
      <c r="BPA17" s="3"/>
      <c r="BPB17" s="3"/>
      <c r="BPC17" s="3"/>
      <c r="BPD17" s="3"/>
      <c r="BPE17" s="3"/>
      <c r="BPF17" s="3"/>
      <c r="BPG17" s="3"/>
      <c r="BPH17" s="3"/>
      <c r="BPI17" s="3"/>
      <c r="BPJ17" s="3"/>
      <c r="BPK17" s="3"/>
      <c r="BPL17" s="3"/>
      <c r="BPM17" s="3"/>
      <c r="BPN17" s="3"/>
      <c r="BPO17" s="3"/>
      <c r="BPP17" s="3"/>
      <c r="BPQ17" s="3"/>
      <c r="BPR17" s="3"/>
      <c r="BPS17" s="3"/>
      <c r="BPT17" s="3"/>
      <c r="BPU17" s="3"/>
      <c r="BPV17" s="3"/>
      <c r="BPW17" s="3"/>
      <c r="BPX17" s="3"/>
      <c r="BPY17" s="3"/>
      <c r="BPZ17" s="3"/>
      <c r="BQA17" s="3"/>
      <c r="BQB17" s="3"/>
      <c r="BQC17" s="3"/>
      <c r="BQD17" s="3"/>
      <c r="BQE17" s="3"/>
      <c r="BQF17" s="3"/>
      <c r="BQG17" s="3"/>
      <c r="BQH17" s="3"/>
      <c r="BQI17" s="3"/>
      <c r="BQJ17" s="3"/>
      <c r="BQK17" s="3"/>
      <c r="BQL17" s="3"/>
      <c r="BQM17" s="3"/>
      <c r="BQN17" s="3"/>
      <c r="BQO17" s="3"/>
      <c r="BQP17" s="3"/>
      <c r="BQQ17" s="3"/>
      <c r="BQR17" s="3"/>
      <c r="BQS17" s="3"/>
      <c r="BQT17" s="3"/>
      <c r="BQU17" s="3"/>
      <c r="BQV17" s="3"/>
      <c r="BQW17" s="3"/>
      <c r="BQX17" s="3"/>
      <c r="BQY17" s="3"/>
      <c r="BQZ17" s="3"/>
      <c r="BRA17" s="3"/>
      <c r="BRB17" s="3"/>
      <c r="BRC17" s="3"/>
      <c r="BRD17" s="3"/>
      <c r="BRE17" s="3"/>
      <c r="BRF17" s="3"/>
      <c r="BRG17" s="3"/>
      <c r="BRH17" s="3"/>
      <c r="BRI17" s="3"/>
      <c r="BRJ17" s="3"/>
      <c r="BRK17" s="3"/>
      <c r="BRL17" s="3"/>
      <c r="BRM17" s="3"/>
      <c r="BRN17" s="3"/>
      <c r="BRO17" s="3"/>
      <c r="BRP17" s="3"/>
      <c r="BRQ17" s="3"/>
      <c r="BRR17" s="3"/>
      <c r="BRS17" s="3"/>
      <c r="BRT17" s="3"/>
      <c r="BRU17" s="3"/>
      <c r="BRV17" s="3"/>
      <c r="BRW17" s="3"/>
      <c r="BRX17" s="3"/>
      <c r="BRY17" s="3"/>
      <c r="BRZ17" s="3"/>
      <c r="BSA17" s="3"/>
      <c r="BSB17" s="3"/>
      <c r="BSC17" s="3"/>
      <c r="BSD17" s="3"/>
      <c r="BSE17" s="3"/>
      <c r="BSF17" s="3"/>
      <c r="BSG17" s="3"/>
      <c r="BSH17" s="3"/>
      <c r="BSI17" s="3"/>
      <c r="BSJ17" s="3"/>
      <c r="BSK17" s="3"/>
      <c r="BSL17" s="3"/>
      <c r="BSM17" s="3"/>
      <c r="BSN17" s="3"/>
      <c r="BSO17" s="3"/>
      <c r="BSP17" s="3"/>
      <c r="BSQ17" s="3"/>
      <c r="BSR17" s="3"/>
      <c r="BSS17" s="3"/>
      <c r="BST17" s="3"/>
      <c r="BSU17" s="3"/>
      <c r="BSV17" s="3"/>
      <c r="BSW17" s="3"/>
      <c r="BSX17" s="3"/>
      <c r="BSY17" s="3"/>
      <c r="BSZ17" s="3"/>
      <c r="BTA17" s="3"/>
      <c r="BTB17" s="3"/>
      <c r="BTC17" s="3"/>
      <c r="BTD17" s="3"/>
      <c r="BTE17" s="3"/>
      <c r="BTF17" s="3"/>
      <c r="BTG17" s="3"/>
      <c r="BTH17" s="3"/>
      <c r="BTI17" s="3"/>
      <c r="BTJ17" s="3"/>
      <c r="BTK17" s="3"/>
      <c r="BTL17" s="3"/>
      <c r="BTM17" s="3"/>
      <c r="BTN17" s="3"/>
      <c r="BTO17" s="3"/>
      <c r="BTP17" s="3"/>
      <c r="BTQ17" s="3"/>
      <c r="BTR17" s="3"/>
      <c r="BTS17" s="3"/>
      <c r="BTT17" s="3"/>
      <c r="BTU17" s="3"/>
      <c r="BTV17" s="3"/>
      <c r="BTW17" s="3"/>
      <c r="BTX17" s="3"/>
      <c r="BTY17" s="3"/>
      <c r="BTZ17" s="3"/>
      <c r="BUA17" s="3"/>
      <c r="BUB17" s="3"/>
      <c r="BUC17" s="3"/>
      <c r="BUD17" s="3"/>
      <c r="BUE17" s="3"/>
      <c r="BUF17" s="3"/>
      <c r="BUG17" s="3"/>
      <c r="BUH17" s="3"/>
      <c r="BUI17" s="3"/>
      <c r="BUJ17" s="3"/>
      <c r="BUK17" s="3"/>
      <c r="BUL17" s="3"/>
      <c r="BUM17" s="3"/>
      <c r="BUN17" s="3"/>
      <c r="BUO17" s="3"/>
      <c r="BUP17" s="3"/>
      <c r="BUQ17" s="3"/>
      <c r="BUR17" s="3"/>
      <c r="BUS17" s="3"/>
      <c r="BUT17" s="3"/>
      <c r="BUU17" s="3"/>
      <c r="BUV17" s="3"/>
      <c r="BUW17" s="3"/>
      <c r="BUX17" s="3"/>
      <c r="BUY17" s="3"/>
      <c r="BUZ17" s="3"/>
      <c r="BVA17" s="3"/>
      <c r="BVB17" s="3"/>
      <c r="BVC17" s="3"/>
      <c r="BVD17" s="3"/>
      <c r="BVE17" s="3"/>
      <c r="BVF17" s="3"/>
      <c r="BVG17" s="3"/>
      <c r="BVH17" s="3"/>
      <c r="BVI17" s="3"/>
      <c r="BVJ17" s="3"/>
      <c r="BVK17" s="3"/>
      <c r="BVL17" s="3"/>
      <c r="BVM17" s="3"/>
      <c r="BVN17" s="3"/>
      <c r="BVO17" s="3"/>
      <c r="BVP17" s="3"/>
      <c r="BVQ17" s="3"/>
      <c r="BVR17" s="3"/>
      <c r="BVS17" s="3"/>
      <c r="BVT17" s="3"/>
      <c r="BVU17" s="3"/>
      <c r="BVV17" s="3"/>
      <c r="BVW17" s="3"/>
      <c r="BVX17" s="3"/>
      <c r="BVY17" s="3"/>
      <c r="BVZ17" s="3"/>
      <c r="BWA17" s="3"/>
      <c r="BWB17" s="3"/>
      <c r="BWC17" s="3"/>
      <c r="BWD17" s="3"/>
      <c r="BWE17" s="3"/>
      <c r="BWF17" s="3"/>
      <c r="BWG17" s="3"/>
      <c r="BWH17" s="3"/>
      <c r="BWI17" s="3"/>
      <c r="BWJ17" s="3"/>
      <c r="BWK17" s="3"/>
      <c r="BWL17" s="3"/>
      <c r="BWM17" s="3"/>
      <c r="BWN17" s="3"/>
      <c r="BWO17" s="3"/>
      <c r="BWP17" s="3"/>
      <c r="BWQ17" s="3"/>
      <c r="BWR17" s="3"/>
      <c r="BWS17" s="3"/>
      <c r="BWT17" s="3"/>
      <c r="BWU17" s="3"/>
      <c r="BWV17" s="3"/>
      <c r="BWW17" s="3"/>
      <c r="BWX17" s="3"/>
      <c r="BWY17" s="3"/>
      <c r="BWZ17" s="3"/>
      <c r="BXA17" s="3"/>
      <c r="BXB17" s="3"/>
      <c r="BXC17" s="3"/>
      <c r="BXD17" s="3"/>
      <c r="BXE17" s="3"/>
      <c r="BXF17" s="3"/>
      <c r="BXG17" s="3"/>
      <c r="BXH17" s="3"/>
      <c r="BXI17" s="3"/>
      <c r="BXJ17" s="3"/>
      <c r="BXK17" s="3"/>
      <c r="BXL17" s="3"/>
      <c r="BXM17" s="3"/>
      <c r="BXN17" s="3"/>
      <c r="BXO17" s="3"/>
      <c r="BXP17" s="3"/>
      <c r="BXQ17" s="3"/>
      <c r="BXR17" s="3"/>
      <c r="BXS17" s="3"/>
      <c r="BXT17" s="3"/>
      <c r="BXU17" s="3"/>
      <c r="BXV17" s="3"/>
      <c r="BXW17" s="3"/>
      <c r="BXX17" s="3"/>
      <c r="BXY17" s="3"/>
      <c r="BXZ17" s="3"/>
      <c r="BYA17" s="3"/>
      <c r="BYB17" s="3"/>
      <c r="BYC17" s="3"/>
      <c r="BYD17" s="3"/>
      <c r="BYE17" s="3"/>
      <c r="BYF17" s="3"/>
      <c r="BYG17" s="3"/>
      <c r="BYH17" s="3"/>
      <c r="BYI17" s="3"/>
      <c r="BYJ17" s="3"/>
      <c r="BYK17" s="3"/>
      <c r="BYL17" s="3"/>
      <c r="BYM17" s="3"/>
      <c r="BYN17" s="3"/>
      <c r="BYO17" s="3"/>
      <c r="BYP17" s="3"/>
      <c r="BYQ17" s="3"/>
      <c r="BYR17" s="3"/>
      <c r="BYS17" s="3"/>
      <c r="BYT17" s="3"/>
      <c r="BYU17" s="3"/>
      <c r="BYV17" s="3"/>
      <c r="BYW17" s="3"/>
      <c r="BYX17" s="3"/>
      <c r="BYY17" s="3"/>
      <c r="BYZ17" s="3"/>
      <c r="BZA17" s="3"/>
      <c r="BZB17" s="3"/>
      <c r="BZC17" s="3"/>
      <c r="BZD17" s="3"/>
      <c r="BZE17" s="3"/>
      <c r="BZF17" s="3"/>
      <c r="BZG17" s="3"/>
      <c r="BZH17" s="3"/>
      <c r="BZI17" s="3"/>
      <c r="BZJ17" s="3"/>
      <c r="BZK17" s="3"/>
      <c r="BZL17" s="3"/>
      <c r="BZM17" s="3"/>
      <c r="BZN17" s="3"/>
      <c r="BZO17" s="3"/>
      <c r="BZP17" s="3"/>
      <c r="BZQ17" s="3"/>
      <c r="BZR17" s="3"/>
      <c r="BZS17" s="3"/>
      <c r="BZT17" s="3"/>
      <c r="BZU17" s="3"/>
      <c r="BZV17" s="3"/>
      <c r="BZW17" s="3"/>
      <c r="BZX17" s="3"/>
      <c r="BZY17" s="3"/>
      <c r="BZZ17" s="3"/>
      <c r="CAA17" s="3"/>
      <c r="CAB17" s="3"/>
      <c r="CAC17" s="3"/>
      <c r="CAD17" s="3"/>
      <c r="CAE17" s="3"/>
      <c r="CAF17" s="3"/>
      <c r="CAG17" s="3"/>
      <c r="CAH17" s="3"/>
      <c r="CAI17" s="3"/>
      <c r="CAJ17" s="3"/>
      <c r="CAK17" s="3"/>
      <c r="CAL17" s="3"/>
      <c r="CAM17" s="3"/>
      <c r="CAN17" s="3"/>
      <c r="CAO17" s="3"/>
      <c r="CAP17" s="3"/>
      <c r="CAQ17" s="3"/>
      <c r="CAR17" s="3"/>
      <c r="CAS17" s="3"/>
      <c r="CAT17" s="3"/>
      <c r="CAU17" s="3"/>
      <c r="CAV17" s="3"/>
      <c r="CAW17" s="3"/>
      <c r="CAX17" s="3"/>
      <c r="CAY17" s="3"/>
      <c r="CAZ17" s="3"/>
      <c r="CBA17" s="3"/>
      <c r="CBB17" s="3"/>
      <c r="CBC17" s="3"/>
      <c r="CBD17" s="3"/>
      <c r="CBE17" s="3"/>
      <c r="CBF17" s="3"/>
      <c r="CBG17" s="3"/>
      <c r="CBH17" s="3"/>
      <c r="CBI17" s="3"/>
      <c r="CBJ17" s="3"/>
      <c r="CBK17" s="3"/>
      <c r="CBL17" s="3"/>
      <c r="CBM17" s="3"/>
      <c r="CBN17" s="3"/>
      <c r="CBO17" s="3"/>
      <c r="CBP17" s="3"/>
      <c r="CBQ17" s="3"/>
      <c r="CBR17" s="3"/>
      <c r="CBS17" s="3"/>
      <c r="CBT17" s="3"/>
      <c r="CBU17" s="3"/>
      <c r="CBV17" s="3"/>
      <c r="CBW17" s="3"/>
      <c r="CBX17" s="3"/>
      <c r="CBY17" s="3"/>
      <c r="CBZ17" s="3"/>
      <c r="CCA17" s="3"/>
      <c r="CCB17" s="3"/>
      <c r="CCC17" s="3"/>
      <c r="CCD17" s="3"/>
      <c r="CCE17" s="3"/>
      <c r="CCF17" s="3"/>
      <c r="CCG17" s="3"/>
      <c r="CCH17" s="3"/>
      <c r="CCI17" s="3"/>
      <c r="CCJ17" s="3"/>
      <c r="CCK17" s="3"/>
      <c r="CCL17" s="3"/>
      <c r="CCM17" s="3"/>
      <c r="CCN17" s="3"/>
      <c r="CCO17" s="3"/>
      <c r="CCP17" s="3"/>
      <c r="CCQ17" s="3"/>
      <c r="CCR17" s="3"/>
      <c r="CCS17" s="3"/>
      <c r="CCT17" s="3"/>
      <c r="CCU17" s="3"/>
      <c r="CCV17" s="3"/>
      <c r="CCW17" s="3"/>
      <c r="CCX17" s="3"/>
      <c r="CCY17" s="3"/>
      <c r="CCZ17" s="3"/>
      <c r="CDA17" s="3"/>
      <c r="CDB17" s="3"/>
      <c r="CDC17" s="3"/>
      <c r="CDD17" s="3"/>
      <c r="CDE17" s="3"/>
      <c r="CDF17" s="3"/>
      <c r="CDG17" s="3"/>
      <c r="CDH17" s="3"/>
      <c r="CDI17" s="3"/>
      <c r="CDJ17" s="3"/>
      <c r="CDK17" s="3"/>
      <c r="CDL17" s="3"/>
      <c r="CDM17" s="3"/>
      <c r="CDN17" s="3"/>
      <c r="CDO17" s="3"/>
      <c r="CDP17" s="3"/>
      <c r="CDQ17" s="3"/>
      <c r="CDR17" s="3"/>
      <c r="CDS17" s="3"/>
      <c r="CDT17" s="3"/>
      <c r="CDU17" s="3"/>
      <c r="CDV17" s="3"/>
      <c r="CDW17" s="3"/>
      <c r="CDX17" s="3"/>
      <c r="CDY17" s="3"/>
      <c r="CDZ17" s="3"/>
      <c r="CEA17" s="3"/>
      <c r="CEB17" s="3"/>
      <c r="CEC17" s="3"/>
      <c r="CED17" s="3"/>
      <c r="CEE17" s="3"/>
      <c r="CEF17" s="3"/>
      <c r="CEG17" s="3"/>
      <c r="CEH17" s="3"/>
      <c r="CEI17" s="3"/>
      <c r="CEJ17" s="3"/>
      <c r="CEK17" s="3"/>
      <c r="CEL17" s="3"/>
      <c r="CEM17" s="3"/>
      <c r="CEN17" s="3"/>
      <c r="CEO17" s="3"/>
      <c r="CEP17" s="3"/>
      <c r="CEQ17" s="3"/>
      <c r="CER17" s="3"/>
      <c r="CES17" s="3"/>
      <c r="CET17" s="3"/>
      <c r="CEU17" s="3"/>
      <c r="CEV17" s="3"/>
      <c r="CEW17" s="3"/>
      <c r="CEX17" s="3"/>
      <c r="CEY17" s="3"/>
      <c r="CEZ17" s="3"/>
      <c r="CFA17" s="3"/>
      <c r="CFB17" s="3"/>
      <c r="CFC17" s="3"/>
      <c r="CFD17" s="3"/>
      <c r="CFE17" s="3"/>
      <c r="CFF17" s="3"/>
      <c r="CFG17" s="3"/>
      <c r="CFH17" s="3"/>
      <c r="CFI17" s="3"/>
      <c r="CFJ17" s="3"/>
      <c r="CFK17" s="3"/>
      <c r="CFL17" s="3"/>
      <c r="CFM17" s="3"/>
      <c r="CFN17" s="3"/>
      <c r="CFO17" s="3"/>
      <c r="CFP17" s="3"/>
      <c r="CFQ17" s="3"/>
      <c r="CFR17" s="3"/>
      <c r="CFS17" s="3"/>
      <c r="CFT17" s="3"/>
      <c r="CFU17" s="3"/>
      <c r="CFV17" s="3"/>
      <c r="CFW17" s="3"/>
      <c r="CFX17" s="3"/>
      <c r="CFY17" s="3"/>
      <c r="CFZ17" s="3"/>
      <c r="CGA17" s="3"/>
      <c r="CGB17" s="3"/>
      <c r="CGC17" s="3"/>
      <c r="CGD17" s="3"/>
      <c r="CGE17" s="3"/>
      <c r="CGF17" s="3"/>
      <c r="CGG17" s="3"/>
      <c r="CGH17" s="3"/>
      <c r="CGI17" s="3"/>
      <c r="CGJ17" s="3"/>
      <c r="CGK17" s="3"/>
      <c r="CGL17" s="3"/>
      <c r="CGM17" s="3"/>
      <c r="CGN17" s="3"/>
      <c r="CGO17" s="3"/>
      <c r="CGP17" s="3"/>
      <c r="CGQ17" s="3"/>
      <c r="CGR17" s="3"/>
      <c r="CGS17" s="3"/>
      <c r="CGT17" s="3"/>
      <c r="CGU17" s="3"/>
      <c r="CGV17" s="3"/>
      <c r="CGW17" s="3"/>
      <c r="CGX17" s="3"/>
      <c r="CGY17" s="3"/>
      <c r="CGZ17" s="3"/>
      <c r="CHA17" s="3"/>
      <c r="CHB17" s="3"/>
      <c r="CHC17" s="3"/>
      <c r="CHD17" s="3"/>
      <c r="CHE17" s="3"/>
      <c r="CHF17" s="3"/>
      <c r="CHG17" s="3"/>
      <c r="CHH17" s="3"/>
      <c r="CHI17" s="3"/>
      <c r="CHJ17" s="3"/>
      <c r="CHK17" s="3"/>
      <c r="CHL17" s="3"/>
      <c r="CHM17" s="3"/>
      <c r="CHN17" s="3"/>
      <c r="CHO17" s="3"/>
      <c r="CHP17" s="3"/>
      <c r="CHQ17" s="3"/>
      <c r="CHR17" s="3"/>
      <c r="CHS17" s="3"/>
      <c r="CHT17" s="3"/>
      <c r="CHU17" s="3"/>
      <c r="CHV17" s="3"/>
      <c r="CHW17" s="3"/>
      <c r="CHX17" s="3"/>
      <c r="CHY17" s="3"/>
      <c r="CHZ17" s="3"/>
      <c r="CIA17" s="3"/>
      <c r="CIB17" s="3"/>
      <c r="CIC17" s="3"/>
      <c r="CID17" s="3"/>
      <c r="CIE17" s="3"/>
      <c r="CIF17" s="3"/>
      <c r="CIG17" s="3"/>
      <c r="CIH17" s="3"/>
      <c r="CII17" s="3"/>
      <c r="CIJ17" s="3"/>
      <c r="CIK17" s="3"/>
      <c r="CIL17" s="3"/>
      <c r="CIM17" s="3"/>
      <c r="CIN17" s="3"/>
      <c r="CIO17" s="3"/>
      <c r="CIP17" s="3"/>
      <c r="CIQ17" s="3"/>
      <c r="CIR17" s="3"/>
      <c r="CIS17" s="3"/>
      <c r="CIT17" s="3"/>
      <c r="CIU17" s="3"/>
      <c r="CIV17" s="3"/>
      <c r="CIW17" s="3"/>
      <c r="CIX17" s="3"/>
      <c r="CIY17" s="3"/>
      <c r="CIZ17" s="3"/>
      <c r="CJA17" s="3"/>
      <c r="CJB17" s="3"/>
      <c r="CJC17" s="3"/>
      <c r="CJD17" s="3"/>
      <c r="CJE17" s="3"/>
      <c r="CJF17" s="3"/>
      <c r="CJG17" s="3"/>
      <c r="CJH17" s="3"/>
      <c r="CJI17" s="3"/>
      <c r="CJJ17" s="3"/>
      <c r="CJK17" s="3"/>
      <c r="CJL17" s="3"/>
      <c r="CJM17" s="3"/>
      <c r="CJN17" s="3"/>
      <c r="CJO17" s="3"/>
      <c r="CJP17" s="3"/>
      <c r="CJQ17" s="3"/>
      <c r="CJR17" s="3"/>
      <c r="CJS17" s="3"/>
      <c r="CJT17" s="3"/>
      <c r="CJU17" s="3"/>
      <c r="CJV17" s="3"/>
      <c r="CJW17" s="3"/>
      <c r="CJX17" s="3"/>
      <c r="CJY17" s="3"/>
      <c r="CJZ17" s="3"/>
      <c r="CKA17" s="3"/>
      <c r="CKB17" s="3"/>
      <c r="CKC17" s="3"/>
      <c r="CKD17" s="3"/>
      <c r="CKE17" s="3"/>
      <c r="CKF17" s="3"/>
      <c r="CKG17" s="3"/>
      <c r="CKH17" s="3"/>
      <c r="CKI17" s="3"/>
      <c r="CKJ17" s="3"/>
      <c r="CKK17" s="3"/>
      <c r="CKL17" s="3"/>
      <c r="CKM17" s="3"/>
      <c r="CKN17" s="3"/>
      <c r="CKO17" s="3"/>
      <c r="CKP17" s="3"/>
      <c r="CKQ17" s="3"/>
      <c r="CKR17" s="3"/>
      <c r="CKS17" s="3"/>
      <c r="CKT17" s="3"/>
      <c r="CKU17" s="3"/>
      <c r="CKV17" s="3"/>
      <c r="CKW17" s="3"/>
      <c r="CKX17" s="3"/>
      <c r="CKY17" s="3"/>
      <c r="CKZ17" s="3"/>
      <c r="CLA17" s="3"/>
      <c r="CLB17" s="3"/>
      <c r="CLC17" s="3"/>
      <c r="CLD17" s="3"/>
      <c r="CLE17" s="3"/>
      <c r="CLF17" s="3"/>
      <c r="CLG17" s="3"/>
      <c r="CLH17" s="3"/>
      <c r="CLI17" s="3"/>
      <c r="CLJ17" s="3"/>
      <c r="CLK17" s="3"/>
      <c r="CLL17" s="3"/>
      <c r="CLM17" s="3"/>
      <c r="CLN17" s="3"/>
      <c r="CLO17" s="3"/>
      <c r="CLP17" s="3"/>
      <c r="CLQ17" s="3"/>
      <c r="CLR17" s="3"/>
      <c r="CLS17" s="3"/>
      <c r="CLT17" s="3"/>
      <c r="CLU17" s="3"/>
      <c r="CLV17" s="3"/>
      <c r="CLW17" s="3"/>
      <c r="CLX17" s="3"/>
      <c r="CLY17" s="3"/>
      <c r="CLZ17" s="3"/>
      <c r="CMA17" s="3"/>
      <c r="CMB17" s="3"/>
      <c r="CMC17" s="3"/>
      <c r="CMD17" s="3"/>
      <c r="CME17" s="3"/>
      <c r="CMF17" s="3"/>
      <c r="CMG17" s="3"/>
      <c r="CMH17" s="3"/>
      <c r="CMI17" s="3"/>
      <c r="CMJ17" s="3"/>
      <c r="CMK17" s="3"/>
      <c r="CML17" s="3"/>
      <c r="CMM17" s="3"/>
      <c r="CMN17" s="3"/>
      <c r="CMO17" s="3"/>
      <c r="CMP17" s="3"/>
      <c r="CMQ17" s="3"/>
      <c r="CMR17" s="3"/>
      <c r="CMS17" s="3"/>
      <c r="CMT17" s="3"/>
      <c r="CMU17" s="3"/>
      <c r="CMV17" s="3"/>
      <c r="CMW17" s="3"/>
      <c r="CMX17" s="3"/>
      <c r="CMY17" s="3"/>
      <c r="CMZ17" s="3"/>
      <c r="CNA17" s="3"/>
      <c r="CNB17" s="3"/>
      <c r="CNC17" s="3"/>
      <c r="CND17" s="3"/>
      <c r="CNE17" s="3"/>
      <c r="CNF17" s="3"/>
      <c r="CNG17" s="3"/>
      <c r="CNH17" s="3"/>
      <c r="CNI17" s="3"/>
      <c r="CNJ17" s="3"/>
      <c r="CNK17" s="3"/>
      <c r="CNL17" s="3"/>
      <c r="CNM17" s="3"/>
      <c r="CNN17" s="3"/>
      <c r="CNO17" s="3"/>
      <c r="CNP17" s="3"/>
      <c r="CNQ17" s="3"/>
      <c r="CNR17" s="3"/>
      <c r="CNS17" s="3"/>
      <c r="CNT17" s="3"/>
      <c r="CNU17" s="3"/>
      <c r="CNV17" s="3"/>
      <c r="CNW17" s="3"/>
      <c r="CNX17" s="3"/>
      <c r="CNY17" s="3"/>
      <c r="CNZ17" s="3"/>
      <c r="COA17" s="3"/>
      <c r="COB17" s="3"/>
      <c r="COC17" s="3"/>
      <c r="COD17" s="3"/>
      <c r="COE17" s="3"/>
      <c r="COF17" s="3"/>
      <c r="COG17" s="3"/>
      <c r="COH17" s="3"/>
      <c r="COI17" s="3"/>
      <c r="COJ17" s="3"/>
      <c r="COK17" s="3"/>
      <c r="COL17" s="3"/>
      <c r="COM17" s="3"/>
      <c r="CON17" s="3"/>
      <c r="COO17" s="3"/>
      <c r="COP17" s="3"/>
      <c r="COQ17" s="3"/>
      <c r="COR17" s="3"/>
      <c r="COS17" s="3"/>
      <c r="COT17" s="3"/>
      <c r="COU17" s="3"/>
      <c r="COV17" s="3"/>
      <c r="COW17" s="3"/>
      <c r="COX17" s="3"/>
      <c r="COY17" s="3"/>
      <c r="COZ17" s="3"/>
      <c r="CPA17" s="3"/>
      <c r="CPB17" s="3"/>
      <c r="CPC17" s="3"/>
      <c r="CPD17" s="3"/>
      <c r="CPE17" s="3"/>
      <c r="CPF17" s="3"/>
      <c r="CPG17" s="3"/>
      <c r="CPH17" s="3"/>
      <c r="CPI17" s="3"/>
      <c r="CPJ17" s="3"/>
      <c r="CPK17" s="3"/>
      <c r="CPL17" s="3"/>
      <c r="CPM17" s="3"/>
      <c r="CPN17" s="3"/>
      <c r="CPO17" s="3"/>
      <c r="CPP17" s="3"/>
      <c r="CPQ17" s="3"/>
      <c r="CPR17" s="3"/>
      <c r="CPS17" s="3"/>
      <c r="CPT17" s="3"/>
      <c r="CPU17" s="3"/>
      <c r="CPV17" s="3"/>
      <c r="CPW17" s="3"/>
      <c r="CPX17" s="3"/>
      <c r="CPY17" s="3"/>
      <c r="CPZ17" s="3"/>
      <c r="CQA17" s="3"/>
      <c r="CQB17" s="3"/>
      <c r="CQC17" s="3"/>
      <c r="CQD17" s="3"/>
      <c r="CQE17" s="3"/>
      <c r="CQF17" s="3"/>
      <c r="CQG17" s="3"/>
      <c r="CQH17" s="3"/>
      <c r="CQI17" s="3"/>
      <c r="CQJ17" s="3"/>
      <c r="CQK17" s="3"/>
      <c r="CQL17" s="3"/>
      <c r="CQM17" s="3"/>
      <c r="CQN17" s="3"/>
      <c r="CQO17" s="3"/>
      <c r="CQP17" s="3"/>
      <c r="CQQ17" s="3"/>
      <c r="CQR17" s="3"/>
      <c r="CQS17" s="3"/>
      <c r="CQT17" s="3"/>
      <c r="CQU17" s="3"/>
      <c r="CQV17" s="3"/>
      <c r="CQW17" s="3"/>
      <c r="CQX17" s="3"/>
      <c r="CQY17" s="3"/>
      <c r="CQZ17" s="3"/>
      <c r="CRA17" s="3"/>
      <c r="CRB17" s="3"/>
      <c r="CRC17" s="3"/>
      <c r="CRD17" s="3"/>
      <c r="CRE17" s="3"/>
      <c r="CRF17" s="3"/>
      <c r="CRG17" s="3"/>
      <c r="CRH17" s="3"/>
      <c r="CRI17" s="3"/>
      <c r="CRJ17" s="3"/>
      <c r="CRK17" s="3"/>
      <c r="CRL17" s="3"/>
      <c r="CRM17" s="3"/>
      <c r="CRN17" s="3"/>
      <c r="CRO17" s="3"/>
      <c r="CRP17" s="3"/>
      <c r="CRQ17" s="3"/>
      <c r="CRR17" s="3"/>
      <c r="CRS17" s="3"/>
      <c r="CRT17" s="3"/>
      <c r="CRU17" s="3"/>
      <c r="CRV17" s="3"/>
      <c r="CRW17" s="3"/>
      <c r="CRX17" s="3"/>
      <c r="CRY17" s="3"/>
      <c r="CRZ17" s="3"/>
      <c r="CSA17" s="3"/>
      <c r="CSB17" s="3"/>
      <c r="CSC17" s="3"/>
      <c r="CSD17" s="3"/>
      <c r="CSE17" s="3"/>
      <c r="CSF17" s="3"/>
      <c r="CSG17" s="3"/>
      <c r="CSH17" s="3"/>
      <c r="CSI17" s="3"/>
      <c r="CSJ17" s="3"/>
      <c r="CSK17" s="3"/>
      <c r="CSL17" s="3"/>
      <c r="CSM17" s="3"/>
      <c r="CSN17" s="3"/>
      <c r="CSO17" s="3"/>
      <c r="CSP17" s="3"/>
      <c r="CSQ17" s="3"/>
      <c r="CSR17" s="3"/>
      <c r="CSS17" s="3"/>
      <c r="CST17" s="3"/>
      <c r="CSU17" s="3"/>
      <c r="CSV17" s="3"/>
      <c r="CSW17" s="3"/>
      <c r="CSX17" s="3"/>
      <c r="CSY17" s="3"/>
      <c r="CSZ17" s="3"/>
      <c r="CTA17" s="3"/>
      <c r="CTB17" s="3"/>
      <c r="CTC17" s="3"/>
      <c r="CTD17" s="3"/>
      <c r="CTE17" s="3"/>
      <c r="CTF17" s="3"/>
      <c r="CTG17" s="3"/>
      <c r="CTH17" s="3"/>
      <c r="CTI17" s="3"/>
      <c r="CTJ17" s="3"/>
      <c r="CTK17" s="3"/>
      <c r="CTL17" s="3"/>
      <c r="CTM17" s="3"/>
      <c r="CTN17" s="3"/>
      <c r="CTO17" s="3"/>
      <c r="CTP17" s="3"/>
      <c r="CTQ17" s="3"/>
      <c r="CTR17" s="3"/>
      <c r="CTS17" s="3"/>
      <c r="CTT17" s="3"/>
      <c r="CTU17" s="3"/>
      <c r="CTV17" s="3"/>
      <c r="CTW17" s="3"/>
      <c r="CTX17" s="3"/>
      <c r="CTY17" s="3"/>
      <c r="CTZ17" s="3"/>
      <c r="CUA17" s="3"/>
      <c r="CUB17" s="3"/>
      <c r="CUC17" s="3"/>
      <c r="CUD17" s="3"/>
      <c r="CUE17" s="3"/>
      <c r="CUF17" s="3"/>
      <c r="CUG17" s="3"/>
      <c r="CUH17" s="3"/>
      <c r="CUI17" s="3"/>
      <c r="CUJ17" s="3"/>
      <c r="CUK17" s="3"/>
      <c r="CUL17" s="3"/>
      <c r="CUM17" s="3"/>
      <c r="CUN17" s="3"/>
      <c r="CUO17" s="3"/>
      <c r="CUP17" s="3"/>
      <c r="CUQ17" s="3"/>
      <c r="CUR17" s="3"/>
      <c r="CUS17" s="3"/>
      <c r="CUT17" s="3"/>
      <c r="CUU17" s="3"/>
      <c r="CUV17" s="3"/>
      <c r="CUW17" s="3"/>
      <c r="CUX17" s="3"/>
      <c r="CUY17" s="3"/>
      <c r="CUZ17" s="3"/>
      <c r="CVA17" s="3"/>
      <c r="CVB17" s="3"/>
      <c r="CVC17" s="3"/>
      <c r="CVD17" s="3"/>
      <c r="CVE17" s="3"/>
      <c r="CVF17" s="3"/>
      <c r="CVG17" s="3"/>
      <c r="CVH17" s="3"/>
      <c r="CVI17" s="3"/>
      <c r="CVJ17" s="3"/>
      <c r="CVK17" s="3"/>
      <c r="CVL17" s="3"/>
      <c r="CVM17" s="3"/>
      <c r="CVN17" s="3"/>
      <c r="CVO17" s="3"/>
      <c r="CVP17" s="3"/>
      <c r="CVQ17" s="3"/>
      <c r="CVR17" s="3"/>
      <c r="CVS17" s="3"/>
      <c r="CVT17" s="3"/>
      <c r="CVU17" s="3"/>
      <c r="CVV17" s="3"/>
      <c r="CVW17" s="3"/>
      <c r="CVX17" s="3"/>
      <c r="CVY17" s="3"/>
      <c r="CVZ17" s="3"/>
      <c r="CWA17" s="3"/>
      <c r="CWB17" s="3"/>
      <c r="CWC17" s="3"/>
      <c r="CWD17" s="3"/>
      <c r="CWE17" s="3"/>
      <c r="CWF17" s="3"/>
      <c r="CWG17" s="3"/>
      <c r="CWH17" s="3"/>
      <c r="CWI17" s="3"/>
      <c r="CWJ17" s="3"/>
      <c r="CWK17" s="3"/>
      <c r="CWL17" s="3"/>
      <c r="CWM17" s="3"/>
      <c r="CWN17" s="3"/>
      <c r="CWO17" s="3"/>
      <c r="CWP17" s="3"/>
      <c r="CWQ17" s="3"/>
      <c r="CWR17" s="3"/>
      <c r="CWS17" s="3"/>
      <c r="CWT17" s="3"/>
      <c r="CWU17" s="3"/>
      <c r="CWV17" s="3"/>
      <c r="CWW17" s="3"/>
      <c r="CWX17" s="3"/>
      <c r="CWY17" s="3"/>
      <c r="CWZ17" s="3"/>
      <c r="CXA17" s="3"/>
      <c r="CXB17" s="3"/>
      <c r="CXC17" s="3"/>
      <c r="CXD17" s="3"/>
      <c r="CXE17" s="3"/>
      <c r="CXF17" s="3"/>
      <c r="CXG17" s="3"/>
      <c r="CXH17" s="3"/>
      <c r="CXI17" s="3"/>
      <c r="CXJ17" s="3"/>
      <c r="CXK17" s="3"/>
      <c r="CXL17" s="3"/>
      <c r="CXM17" s="3"/>
      <c r="CXN17" s="3"/>
      <c r="CXO17" s="3"/>
      <c r="CXP17" s="3"/>
      <c r="CXQ17" s="3"/>
      <c r="CXR17" s="3"/>
      <c r="CXS17" s="3"/>
      <c r="CXT17" s="3"/>
      <c r="CXU17" s="3"/>
      <c r="CXV17" s="3"/>
      <c r="CXW17" s="3"/>
      <c r="CXX17" s="3"/>
      <c r="CXY17" s="3"/>
      <c r="CXZ17" s="3"/>
      <c r="CYA17" s="3"/>
      <c r="CYB17" s="3"/>
      <c r="CYC17" s="3"/>
      <c r="CYD17" s="3"/>
      <c r="CYE17" s="3"/>
      <c r="CYF17" s="3"/>
      <c r="CYG17" s="3"/>
      <c r="CYH17" s="3"/>
      <c r="CYI17" s="3"/>
      <c r="CYJ17" s="3"/>
      <c r="CYK17" s="3"/>
      <c r="CYL17" s="3"/>
      <c r="CYM17" s="3"/>
      <c r="CYN17" s="3"/>
      <c r="CYO17" s="3"/>
      <c r="CYP17" s="3"/>
      <c r="CYQ17" s="3"/>
      <c r="CYR17" s="3"/>
      <c r="CYS17" s="3"/>
      <c r="CYT17" s="3"/>
      <c r="CYU17" s="3"/>
      <c r="CYV17" s="3"/>
      <c r="CYW17" s="3"/>
      <c r="CYX17" s="3"/>
      <c r="CYY17" s="3"/>
      <c r="CYZ17" s="3"/>
      <c r="CZA17" s="3"/>
      <c r="CZB17" s="3"/>
      <c r="CZC17" s="3"/>
      <c r="CZD17" s="3"/>
      <c r="CZE17" s="3"/>
      <c r="CZF17" s="3"/>
      <c r="CZG17" s="3"/>
      <c r="CZH17" s="3"/>
      <c r="CZI17" s="3"/>
      <c r="CZJ17" s="3"/>
      <c r="CZK17" s="3"/>
      <c r="CZL17" s="3"/>
      <c r="CZM17" s="3"/>
      <c r="CZN17" s="3"/>
      <c r="CZO17" s="3"/>
      <c r="CZP17" s="3"/>
      <c r="CZQ17" s="3"/>
      <c r="CZR17" s="3"/>
      <c r="CZS17" s="3"/>
      <c r="CZT17" s="3"/>
      <c r="CZU17" s="3"/>
      <c r="CZV17" s="3"/>
      <c r="CZW17" s="3"/>
      <c r="CZX17" s="3"/>
      <c r="CZY17" s="3"/>
      <c r="CZZ17" s="3"/>
      <c r="DAA17" s="3"/>
      <c r="DAB17" s="3"/>
      <c r="DAC17" s="3"/>
      <c r="DAD17" s="3"/>
      <c r="DAE17" s="3"/>
      <c r="DAF17" s="3"/>
      <c r="DAG17" s="3"/>
      <c r="DAH17" s="3"/>
      <c r="DAI17" s="3"/>
      <c r="DAJ17" s="3"/>
      <c r="DAK17" s="3"/>
      <c r="DAL17" s="3"/>
      <c r="DAM17" s="3"/>
      <c r="DAN17" s="3"/>
      <c r="DAO17" s="3"/>
      <c r="DAP17" s="3"/>
      <c r="DAQ17" s="3"/>
      <c r="DAR17" s="3"/>
      <c r="DAS17" s="3"/>
      <c r="DAT17" s="3"/>
      <c r="DAU17" s="3"/>
      <c r="DAV17" s="3"/>
      <c r="DAW17" s="3"/>
      <c r="DAX17" s="3"/>
      <c r="DAY17" s="3"/>
      <c r="DAZ17" s="3"/>
      <c r="DBA17" s="3"/>
      <c r="DBB17" s="3"/>
      <c r="DBC17" s="3"/>
      <c r="DBD17" s="3"/>
      <c r="DBE17" s="3"/>
      <c r="DBF17" s="3"/>
      <c r="DBG17" s="3"/>
      <c r="DBH17" s="3"/>
      <c r="DBI17" s="3"/>
      <c r="DBJ17" s="3"/>
      <c r="DBK17" s="3"/>
      <c r="DBL17" s="3"/>
      <c r="DBM17" s="3"/>
      <c r="DBN17" s="3"/>
      <c r="DBO17" s="3"/>
      <c r="DBP17" s="3"/>
      <c r="DBQ17" s="3"/>
      <c r="DBR17" s="3"/>
      <c r="DBS17" s="3"/>
      <c r="DBT17" s="3"/>
      <c r="DBU17" s="3"/>
      <c r="DBV17" s="3"/>
      <c r="DBW17" s="3"/>
      <c r="DBX17" s="3"/>
      <c r="DBY17" s="3"/>
      <c r="DBZ17" s="3"/>
      <c r="DCA17" s="3"/>
      <c r="DCB17" s="3"/>
      <c r="DCC17" s="3"/>
      <c r="DCD17" s="3"/>
      <c r="DCE17" s="3"/>
      <c r="DCF17" s="3"/>
      <c r="DCG17" s="3"/>
      <c r="DCH17" s="3"/>
      <c r="DCI17" s="3"/>
      <c r="DCJ17" s="3"/>
      <c r="DCK17" s="3"/>
      <c r="DCL17" s="3"/>
      <c r="DCM17" s="3"/>
      <c r="DCN17" s="3"/>
      <c r="DCO17" s="3"/>
      <c r="DCP17" s="3"/>
      <c r="DCQ17" s="3"/>
      <c r="DCR17" s="3"/>
      <c r="DCS17" s="3"/>
      <c r="DCT17" s="3"/>
      <c r="DCU17" s="3"/>
      <c r="DCV17" s="3"/>
      <c r="DCW17" s="3"/>
      <c r="DCX17" s="3"/>
      <c r="DCY17" s="3"/>
      <c r="DCZ17" s="3"/>
      <c r="DDA17" s="3"/>
      <c r="DDB17" s="3"/>
      <c r="DDC17" s="3"/>
      <c r="DDD17" s="3"/>
      <c r="DDE17" s="3"/>
      <c r="DDF17" s="3"/>
      <c r="DDG17" s="3"/>
      <c r="DDH17" s="3"/>
      <c r="DDI17" s="3"/>
      <c r="DDJ17" s="3"/>
      <c r="DDK17" s="3"/>
      <c r="DDL17" s="3"/>
      <c r="DDM17" s="3"/>
      <c r="DDN17" s="3"/>
      <c r="DDO17" s="3"/>
      <c r="DDP17" s="3"/>
      <c r="DDQ17" s="3"/>
      <c r="DDR17" s="3"/>
      <c r="DDS17" s="3"/>
      <c r="DDT17" s="3"/>
      <c r="DDU17" s="3"/>
      <c r="DDV17" s="3"/>
      <c r="DDW17" s="3"/>
      <c r="DDX17" s="3"/>
      <c r="DDY17" s="3"/>
      <c r="DDZ17" s="3"/>
      <c r="DEA17" s="3"/>
      <c r="DEB17" s="3"/>
      <c r="DEC17" s="3"/>
      <c r="DED17" s="3"/>
      <c r="DEE17" s="3"/>
      <c r="DEF17" s="3"/>
      <c r="DEG17" s="3"/>
      <c r="DEH17" s="3"/>
      <c r="DEI17" s="3"/>
      <c r="DEJ17" s="3"/>
      <c r="DEK17" s="3"/>
      <c r="DEL17" s="3"/>
      <c r="DEM17" s="3"/>
      <c r="DEN17" s="3"/>
      <c r="DEO17" s="3"/>
      <c r="DEP17" s="3"/>
      <c r="DEQ17" s="3"/>
      <c r="DER17" s="3"/>
      <c r="DES17" s="3"/>
      <c r="DET17" s="3"/>
      <c r="DEU17" s="3"/>
      <c r="DEV17" s="3"/>
      <c r="DEW17" s="3"/>
      <c r="DEX17" s="3"/>
      <c r="DEY17" s="3"/>
      <c r="DEZ17" s="3"/>
      <c r="DFA17" s="3"/>
      <c r="DFB17" s="3"/>
      <c r="DFC17" s="3"/>
      <c r="DFD17" s="3"/>
      <c r="DFE17" s="3"/>
      <c r="DFF17" s="3"/>
      <c r="DFG17" s="3"/>
      <c r="DFH17" s="3"/>
      <c r="DFI17" s="3"/>
      <c r="DFJ17" s="3"/>
      <c r="DFK17" s="3"/>
      <c r="DFL17" s="3"/>
      <c r="DFM17" s="3"/>
      <c r="DFN17" s="3"/>
      <c r="DFO17" s="3"/>
      <c r="DFP17" s="3"/>
      <c r="DFQ17" s="3"/>
      <c r="DFR17" s="3"/>
      <c r="DFS17" s="3"/>
      <c r="DFT17" s="3"/>
      <c r="DFU17" s="3"/>
      <c r="DFV17" s="3"/>
      <c r="DFW17" s="3"/>
      <c r="DFX17" s="3"/>
      <c r="DFY17" s="3"/>
      <c r="DFZ17" s="3"/>
      <c r="DGA17" s="3"/>
      <c r="DGB17" s="3"/>
      <c r="DGC17" s="3"/>
      <c r="DGD17" s="3"/>
      <c r="DGE17" s="3"/>
      <c r="DGF17" s="3"/>
      <c r="DGG17" s="3"/>
      <c r="DGH17" s="3"/>
      <c r="DGI17" s="3"/>
      <c r="DGJ17" s="3"/>
      <c r="DGK17" s="3"/>
      <c r="DGL17" s="3"/>
      <c r="DGM17" s="3"/>
      <c r="DGN17" s="3"/>
      <c r="DGO17" s="3"/>
      <c r="DGP17" s="3"/>
      <c r="DGQ17" s="3"/>
      <c r="DGR17" s="3"/>
      <c r="DGS17" s="3"/>
      <c r="DGT17" s="3"/>
      <c r="DGU17" s="3"/>
      <c r="DGV17" s="3"/>
      <c r="DGW17" s="3"/>
      <c r="DGX17" s="3"/>
      <c r="DGY17" s="3"/>
      <c r="DGZ17" s="3"/>
      <c r="DHA17" s="3"/>
      <c r="DHB17" s="3"/>
      <c r="DHC17" s="3"/>
      <c r="DHD17" s="3"/>
      <c r="DHE17" s="3"/>
      <c r="DHF17" s="3"/>
      <c r="DHG17" s="3"/>
      <c r="DHH17" s="3"/>
      <c r="DHI17" s="3"/>
      <c r="DHJ17" s="3"/>
      <c r="DHK17" s="3"/>
      <c r="DHL17" s="3"/>
      <c r="DHM17" s="3"/>
      <c r="DHN17" s="3"/>
      <c r="DHO17" s="3"/>
      <c r="DHP17" s="3"/>
      <c r="DHQ17" s="3"/>
      <c r="DHR17" s="3"/>
      <c r="DHS17" s="3"/>
      <c r="DHT17" s="3"/>
      <c r="DHU17" s="3"/>
      <c r="DHV17" s="3"/>
      <c r="DHW17" s="3"/>
      <c r="DHX17" s="3"/>
      <c r="DHY17" s="3"/>
      <c r="DHZ17" s="3"/>
      <c r="DIA17" s="3"/>
      <c r="DIB17" s="3"/>
      <c r="DIC17" s="3"/>
      <c r="DID17" s="3"/>
      <c r="DIE17" s="3"/>
      <c r="DIF17" s="3"/>
      <c r="DIG17" s="3"/>
      <c r="DIH17" s="3"/>
      <c r="DII17" s="3"/>
      <c r="DIJ17" s="3"/>
      <c r="DIK17" s="3"/>
      <c r="DIL17" s="3"/>
      <c r="DIM17" s="3"/>
      <c r="DIN17" s="3"/>
      <c r="DIO17" s="3"/>
      <c r="DIP17" s="3"/>
      <c r="DIQ17" s="3"/>
      <c r="DIR17" s="3"/>
      <c r="DIS17" s="3"/>
      <c r="DIT17" s="3"/>
      <c r="DIU17" s="3"/>
      <c r="DIV17" s="3"/>
      <c r="DIW17" s="3"/>
      <c r="DIX17" s="3"/>
      <c r="DIY17" s="3"/>
      <c r="DIZ17" s="3"/>
      <c r="DJA17" s="3"/>
      <c r="DJB17" s="3"/>
      <c r="DJC17" s="3"/>
      <c r="DJD17" s="3"/>
      <c r="DJE17" s="3"/>
      <c r="DJF17" s="3"/>
      <c r="DJG17" s="3"/>
      <c r="DJH17" s="3"/>
      <c r="DJI17" s="3"/>
      <c r="DJJ17" s="3"/>
      <c r="DJK17" s="3"/>
      <c r="DJL17" s="3"/>
      <c r="DJM17" s="3"/>
      <c r="DJN17" s="3"/>
      <c r="DJO17" s="3"/>
      <c r="DJP17" s="3"/>
      <c r="DJQ17" s="3"/>
      <c r="DJR17" s="3"/>
      <c r="DJS17" s="3"/>
      <c r="DJT17" s="3"/>
      <c r="DJU17" s="3"/>
      <c r="DJV17" s="3"/>
      <c r="DJW17" s="3"/>
      <c r="DJX17" s="3"/>
      <c r="DJY17" s="3"/>
      <c r="DJZ17" s="3"/>
      <c r="DKA17" s="3"/>
      <c r="DKB17" s="3"/>
      <c r="DKC17" s="3"/>
      <c r="DKD17" s="3"/>
      <c r="DKE17" s="3"/>
      <c r="DKF17" s="3"/>
      <c r="DKG17" s="3"/>
      <c r="DKH17" s="3"/>
      <c r="DKI17" s="3"/>
      <c r="DKJ17" s="3"/>
      <c r="DKK17" s="3"/>
      <c r="DKL17" s="3"/>
      <c r="DKM17" s="3"/>
      <c r="DKN17" s="3"/>
      <c r="DKO17" s="3"/>
      <c r="DKP17" s="3"/>
      <c r="DKQ17" s="3"/>
      <c r="DKR17" s="3"/>
      <c r="DKS17" s="3"/>
      <c r="DKT17" s="3"/>
      <c r="DKU17" s="3"/>
      <c r="DKV17" s="3"/>
      <c r="DKW17" s="3"/>
      <c r="DKX17" s="3"/>
      <c r="DKY17" s="3"/>
      <c r="DKZ17" s="3"/>
      <c r="DLA17" s="3"/>
      <c r="DLB17" s="3"/>
      <c r="DLC17" s="3"/>
      <c r="DLD17" s="3"/>
      <c r="DLE17" s="3"/>
      <c r="DLF17" s="3"/>
      <c r="DLG17" s="3"/>
      <c r="DLH17" s="3"/>
      <c r="DLI17" s="3"/>
      <c r="DLJ17" s="3"/>
      <c r="DLK17" s="3"/>
      <c r="DLL17" s="3"/>
      <c r="DLM17" s="3"/>
      <c r="DLN17" s="3"/>
      <c r="DLO17" s="3"/>
      <c r="DLP17" s="3"/>
      <c r="DLQ17" s="3"/>
      <c r="DLR17" s="3"/>
      <c r="DLS17" s="3"/>
      <c r="DLT17" s="3"/>
      <c r="DLU17" s="3"/>
      <c r="DLV17" s="3"/>
      <c r="DLW17" s="3"/>
      <c r="DLX17" s="3"/>
      <c r="DLY17" s="3"/>
      <c r="DLZ17" s="3"/>
      <c r="DMA17" s="3"/>
      <c r="DMB17" s="3"/>
      <c r="DMC17" s="3"/>
      <c r="DMD17" s="3"/>
      <c r="DME17" s="3"/>
      <c r="DMF17" s="3"/>
      <c r="DMG17" s="3"/>
      <c r="DMH17" s="3"/>
      <c r="DMI17" s="3"/>
      <c r="DMJ17" s="3"/>
      <c r="DMK17" s="3"/>
      <c r="DML17" s="3"/>
      <c r="DMM17" s="3"/>
      <c r="DMN17" s="3"/>
      <c r="DMO17" s="3"/>
      <c r="DMP17" s="3"/>
      <c r="DMQ17" s="3"/>
      <c r="DMR17" s="3"/>
      <c r="DMS17" s="3"/>
      <c r="DMT17" s="3"/>
      <c r="DMU17" s="3"/>
      <c r="DMV17" s="3"/>
      <c r="DMW17" s="3"/>
      <c r="DMX17" s="3"/>
      <c r="DMY17" s="3"/>
      <c r="DMZ17" s="3"/>
      <c r="DNA17" s="3"/>
      <c r="DNB17" s="3"/>
      <c r="DNC17" s="3"/>
      <c r="DND17" s="3"/>
      <c r="DNE17" s="3"/>
      <c r="DNF17" s="3"/>
      <c r="DNG17" s="3"/>
      <c r="DNH17" s="3"/>
      <c r="DNI17" s="3"/>
      <c r="DNJ17" s="3"/>
      <c r="DNK17" s="3"/>
      <c r="DNL17" s="3"/>
      <c r="DNM17" s="3"/>
      <c r="DNN17" s="3"/>
      <c r="DNO17" s="3"/>
      <c r="DNP17" s="3"/>
      <c r="DNQ17" s="3"/>
      <c r="DNR17" s="3"/>
      <c r="DNS17" s="3"/>
      <c r="DNT17" s="3"/>
      <c r="DNU17" s="3"/>
      <c r="DNV17" s="3"/>
      <c r="DNW17" s="3"/>
      <c r="DNX17" s="3"/>
      <c r="DNY17" s="3"/>
      <c r="DNZ17" s="3"/>
      <c r="DOA17" s="3"/>
      <c r="DOB17" s="3"/>
      <c r="DOC17" s="3"/>
      <c r="DOD17" s="3"/>
      <c r="DOE17" s="3"/>
      <c r="DOF17" s="3"/>
      <c r="DOG17" s="3"/>
      <c r="DOH17" s="3"/>
      <c r="DOI17" s="3"/>
      <c r="DOJ17" s="3"/>
      <c r="DOK17" s="3"/>
      <c r="DOL17" s="3"/>
      <c r="DOM17" s="3"/>
      <c r="DON17" s="3"/>
      <c r="DOO17" s="3"/>
      <c r="DOP17" s="3"/>
      <c r="DOQ17" s="3"/>
      <c r="DOR17" s="3"/>
      <c r="DOS17" s="3"/>
      <c r="DOT17" s="3"/>
      <c r="DOU17" s="3"/>
      <c r="DOV17" s="3"/>
      <c r="DOW17" s="3"/>
      <c r="DOX17" s="3"/>
      <c r="DOY17" s="3"/>
      <c r="DOZ17" s="3"/>
      <c r="DPA17" s="3"/>
      <c r="DPB17" s="3"/>
      <c r="DPC17" s="3"/>
      <c r="DPD17" s="3"/>
      <c r="DPE17" s="3"/>
      <c r="DPF17" s="3"/>
      <c r="DPG17" s="3"/>
      <c r="DPH17" s="3"/>
      <c r="DPI17" s="3"/>
      <c r="DPJ17" s="3"/>
      <c r="DPK17" s="3"/>
      <c r="DPL17" s="3"/>
      <c r="DPM17" s="3"/>
      <c r="DPN17" s="3"/>
      <c r="DPO17" s="3"/>
      <c r="DPP17" s="3"/>
      <c r="DPQ17" s="3"/>
      <c r="DPR17" s="3"/>
      <c r="DPS17" s="3"/>
      <c r="DPT17" s="3"/>
      <c r="DPU17" s="3"/>
      <c r="DPV17" s="3"/>
      <c r="DPW17" s="3"/>
      <c r="DPX17" s="3"/>
      <c r="DPY17" s="3"/>
      <c r="DPZ17" s="3"/>
      <c r="DQA17" s="3"/>
      <c r="DQB17" s="3"/>
      <c r="DQC17" s="3"/>
      <c r="DQD17" s="3"/>
      <c r="DQE17" s="3"/>
      <c r="DQF17" s="3"/>
      <c r="DQG17" s="3"/>
      <c r="DQH17" s="3"/>
      <c r="DQI17" s="3"/>
      <c r="DQJ17" s="3"/>
      <c r="DQK17" s="3"/>
      <c r="DQL17" s="3"/>
      <c r="DQM17" s="3"/>
      <c r="DQN17" s="3"/>
      <c r="DQO17" s="3"/>
      <c r="DQP17" s="3"/>
      <c r="DQQ17" s="3"/>
      <c r="DQR17" s="3"/>
      <c r="DQS17" s="3"/>
      <c r="DQT17" s="3"/>
      <c r="DQU17" s="3"/>
      <c r="DQV17" s="3"/>
      <c r="DQW17" s="3"/>
      <c r="DQX17" s="3"/>
      <c r="DQY17" s="3"/>
      <c r="DQZ17" s="3"/>
      <c r="DRA17" s="3"/>
      <c r="DRB17" s="3"/>
      <c r="DRC17" s="3"/>
      <c r="DRD17" s="3"/>
      <c r="DRE17" s="3"/>
      <c r="DRF17" s="3"/>
      <c r="DRG17" s="3"/>
      <c r="DRH17" s="3"/>
      <c r="DRI17" s="3"/>
      <c r="DRJ17" s="3"/>
      <c r="DRK17" s="3"/>
      <c r="DRL17" s="3"/>
      <c r="DRM17" s="3"/>
      <c r="DRN17" s="3"/>
      <c r="DRO17" s="3"/>
      <c r="DRP17" s="3"/>
      <c r="DRQ17" s="3"/>
      <c r="DRR17" s="3"/>
      <c r="DRS17" s="3"/>
      <c r="DRT17" s="3"/>
      <c r="DRU17" s="3"/>
      <c r="DRV17" s="3"/>
      <c r="DRW17" s="3"/>
      <c r="DRX17" s="3"/>
      <c r="DRY17" s="3"/>
      <c r="DRZ17" s="3"/>
      <c r="DSA17" s="3"/>
      <c r="DSB17" s="3"/>
      <c r="DSC17" s="3"/>
      <c r="DSD17" s="3"/>
      <c r="DSE17" s="3"/>
      <c r="DSF17" s="3"/>
      <c r="DSG17" s="3"/>
      <c r="DSH17" s="3"/>
      <c r="DSI17" s="3"/>
      <c r="DSJ17" s="3"/>
      <c r="DSK17" s="3"/>
      <c r="DSL17" s="3"/>
      <c r="DSM17" s="3"/>
      <c r="DSN17" s="3"/>
      <c r="DSO17" s="3"/>
      <c r="DSP17" s="3"/>
      <c r="DSQ17" s="3"/>
      <c r="DSR17" s="3"/>
      <c r="DSS17" s="3"/>
      <c r="DST17" s="3"/>
      <c r="DSU17" s="3"/>
      <c r="DSV17" s="3"/>
      <c r="DSW17" s="3"/>
      <c r="DSX17" s="3"/>
      <c r="DSY17" s="3"/>
      <c r="DSZ17" s="3"/>
      <c r="DTA17" s="3"/>
      <c r="DTB17" s="3"/>
      <c r="DTC17" s="3"/>
      <c r="DTD17" s="3"/>
      <c r="DTE17" s="3"/>
      <c r="DTF17" s="3"/>
      <c r="DTG17" s="3"/>
      <c r="DTH17" s="3"/>
      <c r="DTI17" s="3"/>
      <c r="DTJ17" s="3"/>
      <c r="DTK17" s="3"/>
      <c r="DTL17" s="3"/>
      <c r="DTM17" s="3"/>
      <c r="DTN17" s="3"/>
      <c r="DTO17" s="3"/>
      <c r="DTP17" s="3"/>
      <c r="DTQ17" s="3"/>
      <c r="DTR17" s="3"/>
      <c r="DTS17" s="3"/>
      <c r="DTT17" s="3"/>
      <c r="DTU17" s="3"/>
      <c r="DTV17" s="3"/>
      <c r="DTW17" s="3"/>
      <c r="DTX17" s="3"/>
      <c r="DTY17" s="3"/>
      <c r="DTZ17" s="3"/>
      <c r="DUA17" s="3"/>
      <c r="DUB17" s="3"/>
      <c r="DUC17" s="3"/>
      <c r="DUD17" s="3"/>
      <c r="DUE17" s="3"/>
      <c r="DUF17" s="3"/>
      <c r="DUG17" s="3"/>
      <c r="DUH17" s="3"/>
      <c r="DUI17" s="3"/>
      <c r="DUJ17" s="3"/>
      <c r="DUK17" s="3"/>
      <c r="DUL17" s="3"/>
      <c r="DUM17" s="3"/>
      <c r="DUN17" s="3"/>
      <c r="DUO17" s="3"/>
      <c r="DUP17" s="3"/>
      <c r="DUQ17" s="3"/>
      <c r="DUR17" s="3"/>
      <c r="DUS17" s="3"/>
      <c r="DUT17" s="3"/>
      <c r="DUU17" s="3"/>
      <c r="DUV17" s="3"/>
      <c r="DUW17" s="3"/>
      <c r="DUX17" s="3"/>
      <c r="DUY17" s="3"/>
      <c r="DUZ17" s="3"/>
      <c r="DVA17" s="3"/>
      <c r="DVB17" s="3"/>
      <c r="DVC17" s="3"/>
      <c r="DVD17" s="3"/>
      <c r="DVE17" s="3"/>
      <c r="DVF17" s="3"/>
      <c r="DVG17" s="3"/>
      <c r="DVH17" s="3"/>
      <c r="DVI17" s="3"/>
      <c r="DVJ17" s="3"/>
      <c r="DVK17" s="3"/>
      <c r="DVL17" s="3"/>
      <c r="DVM17" s="3"/>
      <c r="DVN17" s="3"/>
      <c r="DVO17" s="3"/>
      <c r="DVP17" s="3"/>
      <c r="DVQ17" s="3"/>
      <c r="DVR17" s="3"/>
      <c r="DVS17" s="3"/>
      <c r="DVT17" s="3"/>
      <c r="DVU17" s="3"/>
      <c r="DVV17" s="3"/>
      <c r="DVW17" s="3"/>
      <c r="DVX17" s="3"/>
      <c r="DVY17" s="3"/>
      <c r="DVZ17" s="3"/>
      <c r="DWA17" s="3"/>
      <c r="DWB17" s="3"/>
      <c r="DWC17" s="3"/>
      <c r="DWD17" s="3"/>
      <c r="DWE17" s="3"/>
      <c r="DWF17" s="3"/>
      <c r="DWG17" s="3"/>
      <c r="DWH17" s="3"/>
      <c r="DWI17" s="3"/>
      <c r="DWJ17" s="3"/>
      <c r="DWK17" s="3"/>
      <c r="DWL17" s="3"/>
      <c r="DWM17" s="3"/>
      <c r="DWN17" s="3"/>
      <c r="DWO17" s="3"/>
      <c r="DWP17" s="3"/>
      <c r="DWQ17" s="3"/>
      <c r="DWR17" s="3"/>
      <c r="DWS17" s="3"/>
      <c r="DWT17" s="3"/>
      <c r="DWU17" s="3"/>
      <c r="DWV17" s="3"/>
      <c r="DWW17" s="3"/>
      <c r="DWX17" s="3"/>
      <c r="DWY17" s="3"/>
      <c r="DWZ17" s="3"/>
      <c r="DXA17" s="3"/>
      <c r="DXB17" s="3"/>
      <c r="DXC17" s="3"/>
      <c r="DXD17" s="3"/>
      <c r="DXE17" s="3"/>
      <c r="DXF17" s="3"/>
      <c r="DXG17" s="3"/>
      <c r="DXH17" s="3"/>
      <c r="DXI17" s="3"/>
      <c r="DXJ17" s="3"/>
      <c r="DXK17" s="3"/>
      <c r="DXL17" s="3"/>
      <c r="DXM17" s="3"/>
      <c r="DXN17" s="3"/>
      <c r="DXO17" s="3"/>
      <c r="DXP17" s="3"/>
      <c r="DXQ17" s="3"/>
      <c r="DXR17" s="3"/>
      <c r="DXS17" s="3"/>
      <c r="DXT17" s="3"/>
      <c r="DXU17" s="3"/>
      <c r="DXV17" s="3"/>
      <c r="DXW17" s="3"/>
      <c r="DXX17" s="3"/>
      <c r="DXY17" s="3"/>
      <c r="DXZ17" s="3"/>
      <c r="DYA17" s="3"/>
      <c r="DYB17" s="3"/>
      <c r="DYC17" s="3"/>
      <c r="DYD17" s="3"/>
      <c r="DYE17" s="3"/>
      <c r="DYF17" s="3"/>
      <c r="DYG17" s="3"/>
      <c r="DYH17" s="3"/>
      <c r="DYI17" s="3"/>
      <c r="DYJ17" s="3"/>
      <c r="DYK17" s="3"/>
      <c r="DYL17" s="3"/>
      <c r="DYM17" s="3"/>
      <c r="DYN17" s="3"/>
      <c r="DYO17" s="3"/>
      <c r="DYP17" s="3"/>
      <c r="DYQ17" s="3"/>
      <c r="DYR17" s="3"/>
      <c r="DYS17" s="3"/>
      <c r="DYT17" s="3"/>
      <c r="DYU17" s="3"/>
      <c r="DYV17" s="3"/>
      <c r="DYW17" s="3"/>
      <c r="DYX17" s="3"/>
      <c r="DYY17" s="3"/>
      <c r="DYZ17" s="3"/>
      <c r="DZA17" s="3"/>
      <c r="DZB17" s="3"/>
      <c r="DZC17" s="3"/>
      <c r="DZD17" s="3"/>
      <c r="DZE17" s="3"/>
      <c r="DZF17" s="3"/>
      <c r="DZG17" s="3"/>
      <c r="DZH17" s="3"/>
      <c r="DZI17" s="3"/>
      <c r="DZJ17" s="3"/>
      <c r="DZK17" s="3"/>
      <c r="DZL17" s="3"/>
      <c r="DZM17" s="3"/>
      <c r="DZN17" s="3"/>
      <c r="DZO17" s="3"/>
      <c r="DZP17" s="3"/>
      <c r="DZQ17" s="3"/>
      <c r="DZR17" s="3"/>
      <c r="DZS17" s="3"/>
      <c r="DZT17" s="3"/>
      <c r="DZU17" s="3"/>
      <c r="DZV17" s="3"/>
      <c r="DZW17" s="3"/>
      <c r="DZX17" s="3"/>
      <c r="DZY17" s="3"/>
      <c r="DZZ17" s="3"/>
      <c r="EAA17" s="3"/>
      <c r="EAB17" s="3"/>
      <c r="EAC17" s="3"/>
      <c r="EAD17" s="3"/>
      <c r="EAE17" s="3"/>
      <c r="EAF17" s="3"/>
      <c r="EAG17" s="3"/>
      <c r="EAH17" s="3"/>
      <c r="EAI17" s="3"/>
      <c r="EAJ17" s="3"/>
      <c r="EAK17" s="3"/>
      <c r="EAL17" s="3"/>
      <c r="EAM17" s="3"/>
      <c r="EAN17" s="3"/>
      <c r="EAO17" s="3"/>
      <c r="EAP17" s="3"/>
      <c r="EAQ17" s="3"/>
      <c r="EAR17" s="3"/>
      <c r="EAS17" s="3"/>
      <c r="EAT17" s="3"/>
      <c r="EAU17" s="3"/>
      <c r="EAV17" s="3"/>
      <c r="EAW17" s="3"/>
      <c r="EAX17" s="3"/>
      <c r="EAY17" s="3"/>
      <c r="EAZ17" s="3"/>
      <c r="EBA17" s="3"/>
      <c r="EBB17" s="3"/>
      <c r="EBC17" s="3"/>
      <c r="EBD17" s="3"/>
      <c r="EBE17" s="3"/>
      <c r="EBF17" s="3"/>
      <c r="EBG17" s="3"/>
      <c r="EBH17" s="3"/>
      <c r="EBI17" s="3"/>
      <c r="EBJ17" s="3"/>
      <c r="EBK17" s="3"/>
      <c r="EBL17" s="3"/>
      <c r="EBM17" s="3"/>
      <c r="EBN17" s="3"/>
      <c r="EBO17" s="3"/>
      <c r="EBP17" s="3"/>
      <c r="EBQ17" s="3"/>
      <c r="EBR17" s="3"/>
      <c r="EBS17" s="3"/>
      <c r="EBT17" s="3"/>
      <c r="EBU17" s="3"/>
      <c r="EBV17" s="3"/>
      <c r="EBW17" s="3"/>
      <c r="EBX17" s="3"/>
      <c r="EBY17" s="3"/>
      <c r="EBZ17" s="3"/>
      <c r="ECA17" s="3"/>
      <c r="ECB17" s="3"/>
      <c r="ECC17" s="3"/>
      <c r="ECD17" s="3"/>
      <c r="ECE17" s="3"/>
      <c r="ECF17" s="3"/>
      <c r="ECG17" s="3"/>
      <c r="ECH17" s="3"/>
      <c r="ECI17" s="3"/>
      <c r="ECJ17" s="3"/>
      <c r="ECK17" s="3"/>
      <c r="ECL17" s="3"/>
      <c r="ECM17" s="3"/>
      <c r="ECN17" s="3"/>
      <c r="ECO17" s="3"/>
      <c r="ECP17" s="3"/>
      <c r="ECQ17" s="3"/>
      <c r="ECR17" s="3"/>
      <c r="ECS17" s="3"/>
      <c r="ECT17" s="3"/>
      <c r="ECU17" s="3"/>
      <c r="ECV17" s="3"/>
      <c r="ECW17" s="3"/>
      <c r="ECX17" s="3"/>
      <c r="ECY17" s="3"/>
      <c r="ECZ17" s="3"/>
      <c r="EDA17" s="3"/>
      <c r="EDB17" s="3"/>
      <c r="EDC17" s="3"/>
      <c r="EDD17" s="3"/>
      <c r="EDE17" s="3"/>
      <c r="EDF17" s="3"/>
      <c r="EDG17" s="3"/>
      <c r="EDH17" s="3"/>
      <c r="EDI17" s="3"/>
      <c r="EDJ17" s="3"/>
      <c r="EDK17" s="3"/>
      <c r="EDL17" s="3"/>
      <c r="EDM17" s="3"/>
      <c r="EDN17" s="3"/>
      <c r="EDO17" s="3"/>
      <c r="EDP17" s="3"/>
      <c r="EDQ17" s="3"/>
      <c r="EDR17" s="3"/>
      <c r="EDS17" s="3"/>
      <c r="EDT17" s="3"/>
      <c r="EDU17" s="3"/>
      <c r="EDV17" s="3"/>
      <c r="EDW17" s="3"/>
      <c r="EDX17" s="3"/>
      <c r="EDY17" s="3"/>
      <c r="EDZ17" s="3"/>
      <c r="EEA17" s="3"/>
      <c r="EEB17" s="3"/>
      <c r="EEC17" s="3"/>
      <c r="EED17" s="3"/>
      <c r="EEE17" s="3"/>
      <c r="EEF17" s="3"/>
      <c r="EEG17" s="3"/>
      <c r="EEH17" s="3"/>
      <c r="EEI17" s="3"/>
      <c r="EEJ17" s="3"/>
      <c r="EEK17" s="3"/>
      <c r="EEL17" s="3"/>
      <c r="EEM17" s="3"/>
      <c r="EEN17" s="3"/>
      <c r="EEO17" s="3"/>
      <c r="EEP17" s="3"/>
      <c r="EEQ17" s="3"/>
      <c r="EER17" s="3"/>
      <c r="EES17" s="3"/>
      <c r="EET17" s="3"/>
      <c r="EEU17" s="3"/>
      <c r="EEV17" s="3"/>
      <c r="EEW17" s="3"/>
      <c r="EEX17" s="3"/>
      <c r="EEY17" s="3"/>
      <c r="EEZ17" s="3"/>
      <c r="EFA17" s="3"/>
      <c r="EFB17" s="3"/>
      <c r="EFC17" s="3"/>
      <c r="EFD17" s="3"/>
      <c r="EFE17" s="3"/>
      <c r="EFF17" s="3"/>
      <c r="EFG17" s="3"/>
      <c r="EFH17" s="3"/>
      <c r="EFI17" s="3"/>
      <c r="EFJ17" s="3"/>
      <c r="EFK17" s="3"/>
      <c r="EFL17" s="3"/>
      <c r="EFM17" s="3"/>
      <c r="EFN17" s="3"/>
      <c r="EFO17" s="3"/>
      <c r="EFP17" s="3"/>
      <c r="EFQ17" s="3"/>
      <c r="EFR17" s="3"/>
      <c r="EFS17" s="3"/>
      <c r="EFT17" s="3"/>
      <c r="EFU17" s="3"/>
      <c r="EFV17" s="3"/>
      <c r="EFW17" s="3"/>
      <c r="EFX17" s="3"/>
      <c r="EFY17" s="3"/>
      <c r="EFZ17" s="3"/>
      <c r="EGA17" s="3"/>
      <c r="EGB17" s="3"/>
      <c r="EGC17" s="3"/>
      <c r="EGD17" s="3"/>
      <c r="EGE17" s="3"/>
      <c r="EGF17" s="3"/>
      <c r="EGG17" s="3"/>
      <c r="EGH17" s="3"/>
      <c r="EGI17" s="3"/>
      <c r="EGJ17" s="3"/>
      <c r="EGK17" s="3"/>
      <c r="EGL17" s="3"/>
      <c r="EGM17" s="3"/>
      <c r="EGN17" s="3"/>
      <c r="EGO17" s="3"/>
      <c r="EGP17" s="3"/>
      <c r="EGQ17" s="3"/>
      <c r="EGR17" s="3"/>
      <c r="EGS17" s="3"/>
      <c r="EGT17" s="3"/>
      <c r="EGU17" s="3"/>
      <c r="EGV17" s="3"/>
      <c r="EGW17" s="3"/>
      <c r="EGX17" s="3"/>
      <c r="EGY17" s="3"/>
      <c r="EGZ17" s="3"/>
      <c r="EHA17" s="3"/>
      <c r="EHB17" s="3"/>
      <c r="EHC17" s="3"/>
      <c r="EHD17" s="3"/>
      <c r="EHE17" s="3"/>
      <c r="EHF17" s="3"/>
      <c r="EHG17" s="3"/>
      <c r="EHH17" s="3"/>
      <c r="EHI17" s="3"/>
      <c r="EHJ17" s="3"/>
      <c r="EHK17" s="3"/>
      <c r="EHL17" s="3"/>
      <c r="EHM17" s="3"/>
      <c r="EHN17" s="3"/>
      <c r="EHO17" s="3"/>
      <c r="EHP17" s="3"/>
      <c r="EHQ17" s="3"/>
      <c r="EHR17" s="3"/>
      <c r="EHS17" s="3"/>
      <c r="EHT17" s="3"/>
      <c r="EHU17" s="3"/>
      <c r="EHV17" s="3"/>
      <c r="EHW17" s="3"/>
      <c r="EHX17" s="3"/>
      <c r="EHY17" s="3"/>
      <c r="EHZ17" s="3"/>
      <c r="EIA17" s="3"/>
      <c r="EIB17" s="3"/>
      <c r="EIC17" s="3"/>
      <c r="EID17" s="3"/>
      <c r="EIE17" s="3"/>
      <c r="EIF17" s="3"/>
      <c r="EIG17" s="3"/>
      <c r="EIH17" s="3"/>
      <c r="EII17" s="3"/>
      <c r="EIJ17" s="3"/>
      <c r="EIK17" s="3"/>
      <c r="EIL17" s="3"/>
      <c r="EIM17" s="3"/>
      <c r="EIN17" s="3"/>
      <c r="EIO17" s="3"/>
      <c r="EIP17" s="3"/>
      <c r="EIQ17" s="3"/>
      <c r="EIR17" s="3"/>
      <c r="EIS17" s="3"/>
      <c r="EIT17" s="3"/>
      <c r="EIU17" s="3"/>
      <c r="EIV17" s="3"/>
      <c r="EIW17" s="3"/>
      <c r="EIX17" s="3"/>
      <c r="EIY17" s="3"/>
      <c r="EIZ17" s="3"/>
      <c r="EJA17" s="3"/>
      <c r="EJB17" s="3"/>
      <c r="EJC17" s="3"/>
      <c r="EJD17" s="3"/>
      <c r="EJE17" s="3"/>
      <c r="EJF17" s="3"/>
      <c r="EJG17" s="3"/>
      <c r="EJH17" s="3"/>
      <c r="EJI17" s="3"/>
      <c r="EJJ17" s="3"/>
      <c r="EJK17" s="3"/>
      <c r="EJL17" s="3"/>
      <c r="EJM17" s="3"/>
      <c r="EJN17" s="3"/>
      <c r="EJO17" s="3"/>
      <c r="EJP17" s="3"/>
      <c r="EJQ17" s="3"/>
      <c r="EJR17" s="3"/>
      <c r="EJS17" s="3"/>
      <c r="EJT17" s="3"/>
      <c r="EJU17" s="3"/>
      <c r="EJV17" s="3"/>
      <c r="EJW17" s="3"/>
      <c r="EJX17" s="3"/>
      <c r="EJY17" s="3"/>
      <c r="EJZ17" s="3"/>
      <c r="EKA17" s="3"/>
      <c r="EKB17" s="3"/>
      <c r="EKC17" s="3"/>
      <c r="EKD17" s="3"/>
      <c r="EKE17" s="3"/>
      <c r="EKF17" s="3"/>
      <c r="EKG17" s="3"/>
      <c r="EKH17" s="3"/>
      <c r="EKI17" s="3"/>
      <c r="EKJ17" s="3"/>
      <c r="EKK17" s="3"/>
      <c r="EKL17" s="3"/>
      <c r="EKM17" s="3"/>
      <c r="EKN17" s="3"/>
      <c r="EKO17" s="3"/>
      <c r="EKP17" s="3"/>
      <c r="EKQ17" s="3"/>
      <c r="EKR17" s="3"/>
      <c r="EKS17" s="3"/>
      <c r="EKT17" s="3"/>
      <c r="EKU17" s="3"/>
      <c r="EKV17" s="3"/>
      <c r="EKW17" s="3"/>
      <c r="EKX17" s="3"/>
      <c r="EKY17" s="3"/>
      <c r="EKZ17" s="3"/>
      <c r="ELA17" s="3"/>
      <c r="ELB17" s="3"/>
      <c r="ELC17" s="3"/>
      <c r="ELD17" s="3"/>
      <c r="ELE17" s="3"/>
      <c r="ELF17" s="3"/>
      <c r="ELG17" s="3"/>
      <c r="ELH17" s="3"/>
      <c r="ELI17" s="3"/>
      <c r="ELJ17" s="3"/>
      <c r="ELK17" s="3"/>
      <c r="ELL17" s="3"/>
      <c r="ELM17" s="3"/>
      <c r="ELN17" s="3"/>
      <c r="ELO17" s="3"/>
      <c r="ELP17" s="3"/>
      <c r="ELQ17" s="3"/>
      <c r="ELR17" s="3"/>
      <c r="ELS17" s="3"/>
      <c r="ELT17" s="3"/>
      <c r="ELU17" s="3"/>
      <c r="ELV17" s="3"/>
      <c r="ELW17" s="3"/>
      <c r="ELX17" s="3"/>
      <c r="ELY17" s="3"/>
      <c r="ELZ17" s="3"/>
      <c r="EMA17" s="3"/>
      <c r="EMB17" s="3"/>
      <c r="EMC17" s="3"/>
      <c r="EMD17" s="3"/>
      <c r="EME17" s="3"/>
      <c r="EMF17" s="3"/>
      <c r="EMG17" s="3"/>
      <c r="EMH17" s="3"/>
      <c r="EMI17" s="3"/>
      <c r="EMJ17" s="3"/>
      <c r="EMK17" s="3"/>
      <c r="EML17" s="3"/>
      <c r="EMM17" s="3"/>
      <c r="EMN17" s="3"/>
      <c r="EMO17" s="3"/>
      <c r="EMP17" s="3"/>
      <c r="EMQ17" s="3"/>
      <c r="EMR17" s="3"/>
      <c r="EMS17" s="3"/>
      <c r="EMT17" s="3"/>
      <c r="EMU17" s="3"/>
      <c r="EMV17" s="3"/>
      <c r="EMW17" s="3"/>
      <c r="EMX17" s="3"/>
      <c r="EMY17" s="3"/>
      <c r="EMZ17" s="3"/>
      <c r="ENA17" s="3"/>
      <c r="ENB17" s="3"/>
      <c r="ENC17" s="3"/>
      <c r="END17" s="3"/>
      <c r="ENE17" s="3"/>
      <c r="ENF17" s="3"/>
      <c r="ENG17" s="3"/>
      <c r="ENH17" s="3"/>
      <c r="ENI17" s="3"/>
      <c r="ENJ17" s="3"/>
      <c r="ENK17" s="3"/>
      <c r="ENL17" s="3"/>
      <c r="ENM17" s="3"/>
      <c r="ENN17" s="3"/>
      <c r="ENO17" s="3"/>
      <c r="ENP17" s="3"/>
      <c r="ENQ17" s="3"/>
      <c r="ENR17" s="3"/>
      <c r="ENS17" s="3"/>
      <c r="ENT17" s="3"/>
      <c r="ENU17" s="3"/>
      <c r="ENV17" s="3"/>
      <c r="ENW17" s="3"/>
      <c r="ENX17" s="3"/>
      <c r="ENY17" s="3"/>
      <c r="ENZ17" s="3"/>
      <c r="EOA17" s="3"/>
      <c r="EOB17" s="3"/>
      <c r="EOC17" s="3"/>
      <c r="EOD17" s="3"/>
      <c r="EOE17" s="3"/>
      <c r="EOF17" s="3"/>
      <c r="EOG17" s="3"/>
      <c r="EOH17" s="3"/>
      <c r="EOI17" s="3"/>
      <c r="EOJ17" s="3"/>
      <c r="EOK17" s="3"/>
      <c r="EOL17" s="3"/>
      <c r="EOM17" s="3"/>
      <c r="EON17" s="3"/>
      <c r="EOO17" s="3"/>
      <c r="EOP17" s="3"/>
      <c r="EOQ17" s="3"/>
      <c r="EOR17" s="3"/>
      <c r="EOS17" s="3"/>
      <c r="EOT17" s="3"/>
      <c r="EOU17" s="3"/>
      <c r="EOV17" s="3"/>
      <c r="EOW17" s="3"/>
      <c r="EOX17" s="3"/>
      <c r="EOY17" s="3"/>
      <c r="EOZ17" s="3"/>
      <c r="EPA17" s="3"/>
      <c r="EPB17" s="3"/>
      <c r="EPC17" s="3"/>
      <c r="EPD17" s="3"/>
      <c r="EPE17" s="3"/>
      <c r="EPF17" s="3"/>
      <c r="EPG17" s="3"/>
      <c r="EPH17" s="3"/>
      <c r="EPI17" s="3"/>
      <c r="EPJ17" s="3"/>
      <c r="EPK17" s="3"/>
      <c r="EPL17" s="3"/>
      <c r="EPM17" s="3"/>
      <c r="EPN17" s="3"/>
      <c r="EPO17" s="3"/>
      <c r="EPP17" s="3"/>
      <c r="EPQ17" s="3"/>
      <c r="EPR17" s="3"/>
      <c r="EPS17" s="3"/>
      <c r="EPT17" s="3"/>
      <c r="EPU17" s="3"/>
      <c r="EPV17" s="3"/>
      <c r="EPW17" s="3"/>
      <c r="EPX17" s="3"/>
      <c r="EPY17" s="3"/>
      <c r="EPZ17" s="3"/>
      <c r="EQA17" s="3"/>
      <c r="EQB17" s="3"/>
      <c r="EQC17" s="3"/>
      <c r="EQD17" s="3"/>
      <c r="EQE17" s="3"/>
      <c r="EQF17" s="3"/>
      <c r="EQG17" s="3"/>
      <c r="EQH17" s="3"/>
      <c r="EQI17" s="3"/>
      <c r="EQJ17" s="3"/>
      <c r="EQK17" s="3"/>
      <c r="EQL17" s="3"/>
      <c r="EQM17" s="3"/>
      <c r="EQN17" s="3"/>
      <c r="EQO17" s="3"/>
      <c r="EQP17" s="3"/>
      <c r="EQQ17" s="3"/>
      <c r="EQR17" s="3"/>
      <c r="EQS17" s="3"/>
      <c r="EQT17" s="3"/>
      <c r="EQU17" s="3"/>
      <c r="EQV17" s="3"/>
      <c r="EQW17" s="3"/>
      <c r="EQX17" s="3"/>
      <c r="EQY17" s="3"/>
      <c r="EQZ17" s="3"/>
      <c r="ERA17" s="3"/>
      <c r="ERB17" s="3"/>
      <c r="ERC17" s="3"/>
      <c r="ERD17" s="3"/>
      <c r="ERE17" s="3"/>
      <c r="ERF17" s="3"/>
      <c r="ERG17" s="3"/>
      <c r="ERH17" s="3"/>
      <c r="ERI17" s="3"/>
      <c r="ERJ17" s="3"/>
      <c r="ERK17" s="3"/>
      <c r="ERL17" s="3"/>
      <c r="ERM17" s="3"/>
      <c r="ERN17" s="3"/>
      <c r="ERO17" s="3"/>
      <c r="ERP17" s="3"/>
      <c r="ERQ17" s="3"/>
      <c r="ERR17" s="3"/>
      <c r="ERS17" s="3"/>
      <c r="ERT17" s="3"/>
      <c r="ERU17" s="3"/>
      <c r="ERV17" s="3"/>
      <c r="ERW17" s="3"/>
      <c r="ERX17" s="3"/>
      <c r="ERY17" s="3"/>
      <c r="ERZ17" s="3"/>
      <c r="ESA17" s="3"/>
      <c r="ESB17" s="3"/>
      <c r="ESC17" s="3"/>
      <c r="ESD17" s="3"/>
      <c r="ESE17" s="3"/>
      <c r="ESF17" s="3"/>
      <c r="ESG17" s="3"/>
      <c r="ESH17" s="3"/>
      <c r="ESI17" s="3"/>
      <c r="ESJ17" s="3"/>
      <c r="ESK17" s="3"/>
      <c r="ESL17" s="3"/>
      <c r="ESM17" s="3"/>
      <c r="ESN17" s="3"/>
      <c r="ESO17" s="3"/>
      <c r="ESP17" s="3"/>
      <c r="ESQ17" s="3"/>
      <c r="ESR17" s="3"/>
      <c r="ESS17" s="3"/>
      <c r="EST17" s="3"/>
      <c r="ESU17" s="3"/>
      <c r="ESV17" s="3"/>
      <c r="ESW17" s="3"/>
      <c r="ESX17" s="3"/>
      <c r="ESY17" s="3"/>
      <c r="ESZ17" s="3"/>
      <c r="ETA17" s="3"/>
      <c r="ETB17" s="3"/>
      <c r="ETC17" s="3"/>
      <c r="ETD17" s="3"/>
      <c r="ETE17" s="3"/>
      <c r="ETF17" s="3"/>
      <c r="ETG17" s="3"/>
      <c r="ETH17" s="3"/>
      <c r="ETI17" s="3"/>
      <c r="ETJ17" s="3"/>
      <c r="ETK17" s="3"/>
      <c r="ETL17" s="3"/>
      <c r="ETM17" s="3"/>
      <c r="ETN17" s="3"/>
      <c r="ETO17" s="3"/>
      <c r="ETP17" s="3"/>
      <c r="ETQ17" s="3"/>
      <c r="ETR17" s="3"/>
      <c r="ETS17" s="3"/>
      <c r="ETT17" s="3"/>
      <c r="ETU17" s="3"/>
      <c r="ETV17" s="3"/>
      <c r="ETW17" s="3"/>
      <c r="ETX17" s="3"/>
      <c r="ETY17" s="3"/>
      <c r="ETZ17" s="3"/>
      <c r="EUA17" s="3"/>
      <c r="EUB17" s="3"/>
      <c r="EUC17" s="3"/>
      <c r="EUD17" s="3"/>
      <c r="EUE17" s="3"/>
      <c r="EUF17" s="3"/>
      <c r="EUG17" s="3"/>
      <c r="EUH17" s="3"/>
      <c r="EUI17" s="3"/>
      <c r="EUJ17" s="3"/>
      <c r="EUK17" s="3"/>
      <c r="EUL17" s="3"/>
      <c r="EUM17" s="3"/>
      <c r="EUN17" s="3"/>
      <c r="EUO17" s="3"/>
      <c r="EUP17" s="3"/>
      <c r="EUQ17" s="3"/>
      <c r="EUR17" s="3"/>
      <c r="EUS17" s="3"/>
      <c r="EUT17" s="3"/>
      <c r="EUU17" s="3"/>
      <c r="EUV17" s="3"/>
      <c r="EUW17" s="3"/>
      <c r="EUX17" s="3"/>
      <c r="EUY17" s="3"/>
      <c r="EUZ17" s="3"/>
      <c r="EVA17" s="3"/>
      <c r="EVB17" s="3"/>
      <c r="EVC17" s="3"/>
      <c r="EVD17" s="3"/>
      <c r="EVE17" s="3"/>
      <c r="EVF17" s="3"/>
      <c r="EVG17" s="3"/>
      <c r="EVH17" s="3"/>
      <c r="EVI17" s="3"/>
      <c r="EVJ17" s="3"/>
      <c r="EVK17" s="3"/>
      <c r="EVL17" s="3"/>
      <c r="EVM17" s="3"/>
      <c r="EVN17" s="3"/>
      <c r="EVO17" s="3"/>
      <c r="EVP17" s="3"/>
      <c r="EVQ17" s="3"/>
      <c r="EVR17" s="3"/>
      <c r="EVS17" s="3"/>
      <c r="EVT17" s="3"/>
      <c r="EVU17" s="3"/>
      <c r="EVV17" s="3"/>
      <c r="EVW17" s="3"/>
      <c r="EVX17" s="3"/>
      <c r="EVY17" s="3"/>
      <c r="EVZ17" s="3"/>
      <c r="EWA17" s="3"/>
      <c r="EWB17" s="3"/>
      <c r="EWC17" s="3"/>
      <c r="EWD17" s="3"/>
      <c r="EWE17" s="3"/>
      <c r="EWF17" s="3"/>
      <c r="EWG17" s="3"/>
      <c r="EWH17" s="3"/>
      <c r="EWI17" s="3"/>
      <c r="EWJ17" s="3"/>
      <c r="EWK17" s="3"/>
      <c r="EWL17" s="3"/>
      <c r="EWM17" s="3"/>
      <c r="EWN17" s="3"/>
      <c r="EWO17" s="3"/>
      <c r="EWP17" s="3"/>
      <c r="EWQ17" s="3"/>
      <c r="EWR17" s="3"/>
      <c r="EWS17" s="3"/>
      <c r="EWT17" s="3"/>
      <c r="EWU17" s="3"/>
      <c r="EWV17" s="3"/>
      <c r="EWW17" s="3"/>
      <c r="EWX17" s="3"/>
      <c r="EWY17" s="3"/>
      <c r="EWZ17" s="3"/>
      <c r="EXA17" s="3"/>
      <c r="EXB17" s="3"/>
      <c r="EXC17" s="3"/>
      <c r="EXD17" s="3"/>
      <c r="EXE17" s="3"/>
      <c r="EXF17" s="3"/>
      <c r="EXG17" s="3"/>
      <c r="EXH17" s="3"/>
      <c r="EXI17" s="3"/>
      <c r="EXJ17" s="3"/>
      <c r="EXK17" s="3"/>
      <c r="EXL17" s="3"/>
      <c r="EXM17" s="3"/>
      <c r="EXN17" s="3"/>
      <c r="EXO17" s="3"/>
      <c r="EXP17" s="3"/>
      <c r="EXQ17" s="3"/>
      <c r="EXR17" s="3"/>
      <c r="EXS17" s="3"/>
      <c r="EXT17" s="3"/>
      <c r="EXU17" s="3"/>
      <c r="EXV17" s="3"/>
      <c r="EXW17" s="3"/>
      <c r="EXX17" s="3"/>
      <c r="EXY17" s="3"/>
      <c r="EXZ17" s="3"/>
      <c r="EYA17" s="3"/>
      <c r="EYB17" s="3"/>
      <c r="EYC17" s="3"/>
      <c r="EYD17" s="3"/>
      <c r="EYE17" s="3"/>
      <c r="EYF17" s="3"/>
      <c r="EYG17" s="3"/>
      <c r="EYH17" s="3"/>
      <c r="EYI17" s="3"/>
      <c r="EYJ17" s="3"/>
      <c r="EYK17" s="3"/>
      <c r="EYL17" s="3"/>
      <c r="EYM17" s="3"/>
      <c r="EYN17" s="3"/>
      <c r="EYO17" s="3"/>
      <c r="EYP17" s="3"/>
      <c r="EYQ17" s="3"/>
      <c r="EYR17" s="3"/>
      <c r="EYS17" s="3"/>
      <c r="EYT17" s="3"/>
      <c r="EYU17" s="3"/>
      <c r="EYV17" s="3"/>
      <c r="EYW17" s="3"/>
      <c r="EYX17" s="3"/>
      <c r="EYY17" s="3"/>
      <c r="EYZ17" s="3"/>
      <c r="EZA17" s="3"/>
      <c r="EZB17" s="3"/>
      <c r="EZC17" s="3"/>
      <c r="EZD17" s="3"/>
      <c r="EZE17" s="3"/>
      <c r="EZF17" s="3"/>
      <c r="EZG17" s="3"/>
      <c r="EZH17" s="3"/>
      <c r="EZI17" s="3"/>
      <c r="EZJ17" s="3"/>
      <c r="EZK17" s="3"/>
      <c r="EZL17" s="3"/>
      <c r="EZM17" s="3"/>
      <c r="EZN17" s="3"/>
      <c r="EZO17" s="3"/>
      <c r="EZP17" s="3"/>
      <c r="EZQ17" s="3"/>
      <c r="EZR17" s="3"/>
      <c r="EZS17" s="3"/>
      <c r="EZT17" s="3"/>
      <c r="EZU17" s="3"/>
      <c r="EZV17" s="3"/>
      <c r="EZW17" s="3"/>
      <c r="EZX17" s="3"/>
      <c r="EZY17" s="3"/>
      <c r="EZZ17" s="3"/>
      <c r="FAA17" s="3"/>
      <c r="FAB17" s="3"/>
      <c r="FAC17" s="3"/>
      <c r="FAD17" s="3"/>
      <c r="FAE17" s="3"/>
      <c r="FAF17" s="3"/>
      <c r="FAG17" s="3"/>
      <c r="FAH17" s="3"/>
      <c r="FAI17" s="3"/>
      <c r="FAJ17" s="3"/>
      <c r="FAK17" s="3"/>
      <c r="FAL17" s="3"/>
      <c r="FAM17" s="3"/>
      <c r="FAN17" s="3"/>
      <c r="FAO17" s="3"/>
      <c r="FAP17" s="3"/>
      <c r="FAQ17" s="3"/>
      <c r="FAR17" s="3"/>
      <c r="FAS17" s="3"/>
      <c r="FAT17" s="3"/>
      <c r="FAU17" s="3"/>
      <c r="FAV17" s="3"/>
      <c r="FAW17" s="3"/>
      <c r="FAX17" s="3"/>
      <c r="FAY17" s="3"/>
      <c r="FAZ17" s="3"/>
      <c r="FBA17" s="3"/>
      <c r="FBB17" s="3"/>
      <c r="FBC17" s="3"/>
      <c r="FBD17" s="3"/>
      <c r="FBE17" s="3"/>
      <c r="FBF17" s="3"/>
      <c r="FBG17" s="3"/>
      <c r="FBH17" s="3"/>
      <c r="FBI17" s="3"/>
      <c r="FBJ17" s="3"/>
      <c r="FBK17" s="3"/>
      <c r="FBL17" s="3"/>
      <c r="FBM17" s="3"/>
      <c r="FBN17" s="3"/>
      <c r="FBO17" s="3"/>
      <c r="FBP17" s="3"/>
      <c r="FBQ17" s="3"/>
      <c r="FBR17" s="3"/>
      <c r="FBS17" s="3"/>
      <c r="FBT17" s="3"/>
      <c r="FBU17" s="3"/>
      <c r="FBV17" s="3"/>
      <c r="FBW17" s="3"/>
      <c r="FBX17" s="3"/>
      <c r="FBY17" s="3"/>
      <c r="FBZ17" s="3"/>
      <c r="FCA17" s="3"/>
      <c r="FCB17" s="3"/>
      <c r="FCC17" s="3"/>
      <c r="FCD17" s="3"/>
      <c r="FCE17" s="3"/>
      <c r="FCF17" s="3"/>
      <c r="FCG17" s="3"/>
      <c r="FCH17" s="3"/>
      <c r="FCI17" s="3"/>
      <c r="FCJ17" s="3"/>
      <c r="FCK17" s="3"/>
      <c r="FCL17" s="3"/>
      <c r="FCM17" s="3"/>
      <c r="FCN17" s="3"/>
      <c r="FCO17" s="3"/>
      <c r="FCP17" s="3"/>
      <c r="FCQ17" s="3"/>
      <c r="FCR17" s="3"/>
      <c r="FCS17" s="3"/>
      <c r="FCT17" s="3"/>
      <c r="FCU17" s="3"/>
      <c r="FCV17" s="3"/>
      <c r="FCW17" s="3"/>
      <c r="FCX17" s="3"/>
      <c r="FCY17" s="3"/>
      <c r="FCZ17" s="3"/>
      <c r="FDA17" s="3"/>
      <c r="FDB17" s="3"/>
      <c r="FDC17" s="3"/>
      <c r="FDD17" s="3"/>
      <c r="FDE17" s="3"/>
      <c r="FDF17" s="3"/>
      <c r="FDG17" s="3"/>
      <c r="FDH17" s="3"/>
      <c r="FDI17" s="3"/>
      <c r="FDJ17" s="3"/>
      <c r="FDK17" s="3"/>
      <c r="FDL17" s="3"/>
      <c r="FDM17" s="3"/>
      <c r="FDN17" s="3"/>
      <c r="FDO17" s="3"/>
      <c r="FDP17" s="3"/>
      <c r="FDQ17" s="3"/>
      <c r="FDR17" s="3"/>
      <c r="FDS17" s="3"/>
      <c r="FDT17" s="3"/>
      <c r="FDU17" s="3"/>
      <c r="FDV17" s="3"/>
      <c r="FDW17" s="3"/>
      <c r="FDX17" s="3"/>
      <c r="FDY17" s="3"/>
      <c r="FDZ17" s="3"/>
      <c r="FEA17" s="3"/>
      <c r="FEB17" s="3"/>
      <c r="FEC17" s="3"/>
      <c r="FED17" s="3"/>
      <c r="FEE17" s="3"/>
      <c r="FEF17" s="3"/>
      <c r="FEG17" s="3"/>
      <c r="FEH17" s="3"/>
      <c r="FEI17" s="3"/>
      <c r="FEJ17" s="3"/>
      <c r="FEK17" s="3"/>
      <c r="FEL17" s="3"/>
      <c r="FEM17" s="3"/>
      <c r="FEN17" s="3"/>
      <c r="FEO17" s="3"/>
      <c r="FEP17" s="3"/>
      <c r="FEQ17" s="3"/>
      <c r="FER17" s="3"/>
      <c r="FES17" s="3"/>
      <c r="FET17" s="3"/>
      <c r="FEU17" s="3"/>
      <c r="FEV17" s="3"/>
      <c r="FEW17" s="3"/>
      <c r="FEX17" s="3"/>
      <c r="FEY17" s="3"/>
      <c r="FEZ17" s="3"/>
      <c r="FFA17" s="3"/>
      <c r="FFB17" s="3"/>
      <c r="FFC17" s="3"/>
      <c r="FFD17" s="3"/>
      <c r="FFE17" s="3"/>
      <c r="FFF17" s="3"/>
      <c r="FFG17" s="3"/>
      <c r="FFH17" s="3"/>
      <c r="FFI17" s="3"/>
      <c r="FFJ17" s="3"/>
      <c r="FFK17" s="3"/>
      <c r="FFL17" s="3"/>
      <c r="FFM17" s="3"/>
      <c r="FFN17" s="3"/>
      <c r="FFO17" s="3"/>
      <c r="FFP17" s="3"/>
      <c r="FFQ17" s="3"/>
      <c r="FFR17" s="3"/>
      <c r="FFS17" s="3"/>
      <c r="FFT17" s="3"/>
      <c r="FFU17" s="3"/>
      <c r="FFV17" s="3"/>
      <c r="FFW17" s="3"/>
      <c r="FFX17" s="3"/>
      <c r="FFY17" s="3"/>
      <c r="FFZ17" s="3"/>
      <c r="FGA17" s="3"/>
      <c r="FGB17" s="3"/>
      <c r="FGC17" s="3"/>
      <c r="FGD17" s="3"/>
      <c r="FGE17" s="3"/>
      <c r="FGF17" s="3"/>
      <c r="FGG17" s="3"/>
      <c r="FGH17" s="3"/>
      <c r="FGI17" s="3"/>
      <c r="FGJ17" s="3"/>
      <c r="FGK17" s="3"/>
      <c r="FGL17" s="3"/>
      <c r="FGM17" s="3"/>
      <c r="FGN17" s="3"/>
      <c r="FGO17" s="3"/>
      <c r="FGP17" s="3"/>
      <c r="FGQ17" s="3"/>
      <c r="FGR17" s="3"/>
      <c r="FGS17" s="3"/>
      <c r="FGT17" s="3"/>
      <c r="FGU17" s="3"/>
      <c r="FGV17" s="3"/>
      <c r="FGW17" s="3"/>
      <c r="FGX17" s="3"/>
      <c r="FGY17" s="3"/>
      <c r="FGZ17" s="3"/>
      <c r="FHA17" s="3"/>
      <c r="FHB17" s="3"/>
      <c r="FHC17" s="3"/>
      <c r="FHD17" s="3"/>
      <c r="FHE17" s="3"/>
      <c r="FHF17" s="3"/>
      <c r="FHG17" s="3"/>
      <c r="FHH17" s="3"/>
      <c r="FHI17" s="3"/>
      <c r="FHJ17" s="3"/>
      <c r="FHK17" s="3"/>
      <c r="FHL17" s="3"/>
      <c r="FHM17" s="3"/>
      <c r="FHN17" s="3"/>
      <c r="FHO17" s="3"/>
      <c r="FHP17" s="3"/>
      <c r="FHQ17" s="3"/>
      <c r="FHR17" s="3"/>
      <c r="FHS17" s="3"/>
      <c r="FHT17" s="3"/>
      <c r="FHU17" s="3"/>
      <c r="FHV17" s="3"/>
      <c r="FHW17" s="3"/>
      <c r="FHX17" s="3"/>
      <c r="FHY17" s="3"/>
      <c r="FHZ17" s="3"/>
      <c r="FIA17" s="3"/>
      <c r="FIB17" s="3"/>
      <c r="FIC17" s="3"/>
      <c r="FID17" s="3"/>
      <c r="FIE17" s="3"/>
      <c r="FIF17" s="3"/>
      <c r="FIG17" s="3"/>
      <c r="FIH17" s="3"/>
      <c r="FII17" s="3"/>
      <c r="FIJ17" s="3"/>
      <c r="FIK17" s="3"/>
      <c r="FIL17" s="3"/>
      <c r="FIM17" s="3"/>
      <c r="FIN17" s="3"/>
      <c r="FIO17" s="3"/>
      <c r="FIP17" s="3"/>
      <c r="FIQ17" s="3"/>
      <c r="FIR17" s="3"/>
      <c r="FIS17" s="3"/>
      <c r="FIT17" s="3"/>
      <c r="FIU17" s="3"/>
      <c r="FIV17" s="3"/>
      <c r="FIW17" s="3"/>
      <c r="FIX17" s="3"/>
      <c r="FIY17" s="3"/>
      <c r="FIZ17" s="3"/>
      <c r="FJA17" s="3"/>
      <c r="FJB17" s="3"/>
      <c r="FJC17" s="3"/>
      <c r="FJD17" s="3"/>
      <c r="FJE17" s="3"/>
      <c r="FJF17" s="3"/>
      <c r="FJG17" s="3"/>
      <c r="FJH17" s="3"/>
      <c r="FJI17" s="3"/>
      <c r="FJJ17" s="3"/>
      <c r="FJK17" s="3"/>
      <c r="FJL17" s="3"/>
      <c r="FJM17" s="3"/>
      <c r="FJN17" s="3"/>
      <c r="FJO17" s="3"/>
      <c r="FJP17" s="3"/>
      <c r="FJQ17" s="3"/>
      <c r="FJR17" s="3"/>
      <c r="FJS17" s="3"/>
      <c r="FJT17" s="3"/>
      <c r="FJU17" s="3"/>
      <c r="FJV17" s="3"/>
      <c r="FJW17" s="3"/>
      <c r="FJX17" s="3"/>
      <c r="FJY17" s="3"/>
      <c r="FJZ17" s="3"/>
      <c r="FKA17" s="3"/>
      <c r="FKB17" s="3"/>
      <c r="FKC17" s="3"/>
      <c r="FKD17" s="3"/>
      <c r="FKE17" s="3"/>
      <c r="FKF17" s="3"/>
      <c r="FKG17" s="3"/>
      <c r="FKH17" s="3"/>
      <c r="FKI17" s="3"/>
      <c r="FKJ17" s="3"/>
      <c r="FKK17" s="3"/>
      <c r="FKL17" s="3"/>
      <c r="FKM17" s="3"/>
      <c r="FKN17" s="3"/>
      <c r="FKO17" s="3"/>
      <c r="FKP17" s="3"/>
      <c r="FKQ17" s="3"/>
      <c r="FKR17" s="3"/>
      <c r="FKS17" s="3"/>
      <c r="FKT17" s="3"/>
      <c r="FKU17" s="3"/>
      <c r="FKV17" s="3"/>
      <c r="FKW17" s="3"/>
      <c r="FKX17" s="3"/>
      <c r="FKY17" s="3"/>
      <c r="FKZ17" s="3"/>
      <c r="FLA17" s="3"/>
      <c r="FLB17" s="3"/>
      <c r="FLC17" s="3"/>
      <c r="FLD17" s="3"/>
      <c r="FLE17" s="3"/>
      <c r="FLF17" s="3"/>
      <c r="FLG17" s="3"/>
      <c r="FLH17" s="3"/>
      <c r="FLI17" s="3"/>
      <c r="FLJ17" s="3"/>
      <c r="FLK17" s="3"/>
      <c r="FLL17" s="3"/>
      <c r="FLM17" s="3"/>
      <c r="FLN17" s="3"/>
      <c r="FLO17" s="3"/>
      <c r="FLP17" s="3"/>
      <c r="FLQ17" s="3"/>
      <c r="FLR17" s="3"/>
      <c r="FLS17" s="3"/>
      <c r="FLT17" s="3"/>
      <c r="FLU17" s="3"/>
      <c r="FLV17" s="3"/>
      <c r="FLW17" s="3"/>
      <c r="FLX17" s="3"/>
      <c r="FLY17" s="3"/>
      <c r="FLZ17" s="3"/>
      <c r="FMA17" s="3"/>
      <c r="FMB17" s="3"/>
      <c r="FMC17" s="3"/>
      <c r="FMD17" s="3"/>
      <c r="FME17" s="3"/>
      <c r="FMF17" s="3"/>
      <c r="FMG17" s="3"/>
      <c r="FMH17" s="3"/>
      <c r="FMI17" s="3"/>
      <c r="FMJ17" s="3"/>
      <c r="FMK17" s="3"/>
      <c r="FML17" s="3"/>
      <c r="FMM17" s="3"/>
      <c r="FMN17" s="3"/>
      <c r="FMO17" s="3"/>
      <c r="FMP17" s="3"/>
      <c r="FMQ17" s="3"/>
      <c r="FMR17" s="3"/>
      <c r="FMS17" s="3"/>
      <c r="FMT17" s="3"/>
      <c r="FMU17" s="3"/>
      <c r="FMV17" s="3"/>
      <c r="FMW17" s="3"/>
      <c r="FMX17" s="3"/>
      <c r="FMY17" s="3"/>
      <c r="FMZ17" s="3"/>
      <c r="FNA17" s="3"/>
      <c r="FNB17" s="3"/>
      <c r="FNC17" s="3"/>
      <c r="FND17" s="3"/>
      <c r="FNE17" s="3"/>
      <c r="FNF17" s="3"/>
      <c r="FNG17" s="3"/>
      <c r="FNH17" s="3"/>
      <c r="FNI17" s="3"/>
      <c r="FNJ17" s="3"/>
      <c r="FNK17" s="3"/>
      <c r="FNL17" s="3"/>
      <c r="FNM17" s="3"/>
      <c r="FNN17" s="3"/>
      <c r="FNO17" s="3"/>
      <c r="FNP17" s="3"/>
      <c r="FNQ17" s="3"/>
      <c r="FNR17" s="3"/>
      <c r="FNS17" s="3"/>
      <c r="FNT17" s="3"/>
      <c r="FNU17" s="3"/>
      <c r="FNV17" s="3"/>
      <c r="FNW17" s="3"/>
      <c r="FNX17" s="3"/>
      <c r="FNY17" s="3"/>
      <c r="FNZ17" s="3"/>
      <c r="FOA17" s="3"/>
      <c r="FOB17" s="3"/>
      <c r="FOC17" s="3"/>
      <c r="FOD17" s="3"/>
      <c r="FOE17" s="3"/>
      <c r="FOF17" s="3"/>
      <c r="FOG17" s="3"/>
      <c r="FOH17" s="3"/>
      <c r="FOI17" s="3"/>
      <c r="FOJ17" s="3"/>
      <c r="FOK17" s="3"/>
      <c r="FOL17" s="3"/>
      <c r="FOM17" s="3"/>
      <c r="FON17" s="3"/>
      <c r="FOO17" s="3"/>
      <c r="FOP17" s="3"/>
      <c r="FOQ17" s="3"/>
      <c r="FOR17" s="3"/>
      <c r="FOS17" s="3"/>
      <c r="FOT17" s="3"/>
      <c r="FOU17" s="3"/>
      <c r="FOV17" s="3"/>
      <c r="FOW17" s="3"/>
      <c r="FOX17" s="3"/>
      <c r="FOY17" s="3"/>
      <c r="FOZ17" s="3"/>
      <c r="FPA17" s="3"/>
      <c r="FPB17" s="3"/>
      <c r="FPC17" s="3"/>
      <c r="FPD17" s="3"/>
      <c r="FPE17" s="3"/>
      <c r="FPF17" s="3"/>
      <c r="FPG17" s="3"/>
      <c r="FPH17" s="3"/>
      <c r="FPI17" s="3"/>
      <c r="FPJ17" s="3"/>
      <c r="FPK17" s="3"/>
      <c r="FPL17" s="3"/>
      <c r="FPM17" s="3"/>
      <c r="FPN17" s="3"/>
      <c r="FPO17" s="3"/>
      <c r="FPP17" s="3"/>
      <c r="FPQ17" s="3"/>
      <c r="FPR17" s="3"/>
      <c r="FPS17" s="3"/>
      <c r="FPT17" s="3"/>
      <c r="FPU17" s="3"/>
      <c r="FPV17" s="3"/>
      <c r="FPW17" s="3"/>
      <c r="FPX17" s="3"/>
      <c r="FPY17" s="3"/>
      <c r="FPZ17" s="3"/>
      <c r="FQA17" s="3"/>
      <c r="FQB17" s="3"/>
      <c r="FQC17" s="3"/>
      <c r="FQD17" s="3"/>
      <c r="FQE17" s="3"/>
      <c r="FQF17" s="3"/>
      <c r="FQG17" s="3"/>
      <c r="FQH17" s="3"/>
      <c r="FQI17" s="3"/>
      <c r="FQJ17" s="3"/>
      <c r="FQK17" s="3"/>
      <c r="FQL17" s="3"/>
      <c r="FQM17" s="3"/>
      <c r="FQN17" s="3"/>
      <c r="FQO17" s="3"/>
      <c r="FQP17" s="3"/>
      <c r="FQQ17" s="3"/>
      <c r="FQR17" s="3"/>
      <c r="FQS17" s="3"/>
      <c r="FQT17" s="3"/>
      <c r="FQU17" s="3"/>
      <c r="FQV17" s="3"/>
      <c r="FQW17" s="3"/>
      <c r="FQX17" s="3"/>
      <c r="FQY17" s="3"/>
      <c r="FQZ17" s="3"/>
      <c r="FRA17" s="3"/>
      <c r="FRB17" s="3"/>
      <c r="FRC17" s="3"/>
      <c r="FRD17" s="3"/>
      <c r="FRE17" s="3"/>
      <c r="FRF17" s="3"/>
      <c r="FRG17" s="3"/>
      <c r="FRH17" s="3"/>
      <c r="FRI17" s="3"/>
      <c r="FRJ17" s="3"/>
      <c r="FRK17" s="3"/>
      <c r="FRL17" s="3"/>
      <c r="FRM17" s="3"/>
      <c r="FRN17" s="3"/>
      <c r="FRO17" s="3"/>
      <c r="FRP17" s="3"/>
      <c r="FRQ17" s="3"/>
      <c r="FRR17" s="3"/>
      <c r="FRS17" s="3"/>
      <c r="FRT17" s="3"/>
      <c r="FRU17" s="3"/>
      <c r="FRV17" s="3"/>
      <c r="FRW17" s="3"/>
      <c r="FRX17" s="3"/>
      <c r="FRY17" s="3"/>
      <c r="FRZ17" s="3"/>
      <c r="FSA17" s="3"/>
      <c r="FSB17" s="3"/>
      <c r="FSC17" s="3"/>
      <c r="FSD17" s="3"/>
      <c r="FSE17" s="3"/>
      <c r="FSF17" s="3"/>
      <c r="FSG17" s="3"/>
      <c r="FSH17" s="3"/>
      <c r="FSI17" s="3"/>
      <c r="FSJ17" s="3"/>
      <c r="FSK17" s="3"/>
      <c r="FSL17" s="3"/>
      <c r="FSM17" s="3"/>
      <c r="FSN17" s="3"/>
      <c r="FSO17" s="3"/>
      <c r="FSP17" s="3"/>
      <c r="FSQ17" s="3"/>
      <c r="FSR17" s="3"/>
      <c r="FSS17" s="3"/>
      <c r="FST17" s="3"/>
      <c r="FSU17" s="3"/>
      <c r="FSV17" s="3"/>
      <c r="FSW17" s="3"/>
      <c r="FSX17" s="3"/>
      <c r="FSY17" s="3"/>
      <c r="FSZ17" s="3"/>
      <c r="FTA17" s="3"/>
      <c r="FTB17" s="3"/>
      <c r="FTC17" s="3"/>
      <c r="FTD17" s="3"/>
      <c r="FTE17" s="3"/>
      <c r="FTF17" s="3"/>
      <c r="FTG17" s="3"/>
      <c r="FTH17" s="3"/>
      <c r="FTI17" s="3"/>
      <c r="FTJ17" s="3"/>
      <c r="FTK17" s="3"/>
      <c r="FTL17" s="3"/>
      <c r="FTM17" s="3"/>
      <c r="FTN17" s="3"/>
      <c r="FTO17" s="3"/>
      <c r="FTP17" s="3"/>
      <c r="FTQ17" s="3"/>
      <c r="FTR17" s="3"/>
      <c r="FTS17" s="3"/>
      <c r="FTT17" s="3"/>
      <c r="FTU17" s="3"/>
      <c r="FTV17" s="3"/>
      <c r="FTW17" s="3"/>
      <c r="FTX17" s="3"/>
      <c r="FTY17" s="3"/>
      <c r="FTZ17" s="3"/>
      <c r="FUA17" s="3"/>
      <c r="FUB17" s="3"/>
      <c r="FUC17" s="3"/>
      <c r="FUD17" s="3"/>
      <c r="FUE17" s="3"/>
      <c r="FUF17" s="3"/>
      <c r="FUG17" s="3"/>
      <c r="FUH17" s="3"/>
      <c r="FUI17" s="3"/>
      <c r="FUJ17" s="3"/>
      <c r="FUK17" s="3"/>
      <c r="FUL17" s="3"/>
      <c r="FUM17" s="3"/>
      <c r="FUN17" s="3"/>
      <c r="FUO17" s="3"/>
      <c r="FUP17" s="3"/>
      <c r="FUQ17" s="3"/>
      <c r="FUR17" s="3"/>
      <c r="FUS17" s="3"/>
      <c r="FUT17" s="3"/>
      <c r="FUU17" s="3"/>
      <c r="FUV17" s="3"/>
      <c r="FUW17" s="3"/>
      <c r="FUX17" s="3"/>
      <c r="FUY17" s="3"/>
      <c r="FUZ17" s="3"/>
      <c r="FVA17" s="3"/>
      <c r="FVB17" s="3"/>
      <c r="FVC17" s="3"/>
      <c r="FVD17" s="3"/>
      <c r="FVE17" s="3"/>
      <c r="FVF17" s="3"/>
      <c r="FVG17" s="3"/>
      <c r="FVH17" s="3"/>
      <c r="FVI17" s="3"/>
      <c r="FVJ17" s="3"/>
      <c r="FVK17" s="3"/>
      <c r="FVL17" s="3"/>
      <c r="FVM17" s="3"/>
      <c r="FVN17" s="3"/>
      <c r="FVO17" s="3"/>
      <c r="FVP17" s="3"/>
      <c r="FVQ17" s="3"/>
      <c r="FVR17" s="3"/>
      <c r="FVS17" s="3"/>
      <c r="FVT17" s="3"/>
      <c r="FVU17" s="3"/>
      <c r="FVV17" s="3"/>
      <c r="FVW17" s="3"/>
      <c r="FVX17" s="3"/>
      <c r="FVY17" s="3"/>
      <c r="FVZ17" s="3"/>
      <c r="FWA17" s="3"/>
      <c r="FWB17" s="3"/>
      <c r="FWC17" s="3"/>
      <c r="FWD17" s="3"/>
      <c r="FWE17" s="3"/>
      <c r="FWF17" s="3"/>
      <c r="FWG17" s="3"/>
      <c r="FWH17" s="3"/>
      <c r="FWI17" s="3"/>
      <c r="FWJ17" s="3"/>
      <c r="FWK17" s="3"/>
      <c r="FWL17" s="3"/>
      <c r="FWM17" s="3"/>
      <c r="FWN17" s="3"/>
      <c r="FWO17" s="3"/>
      <c r="FWP17" s="3"/>
      <c r="FWQ17" s="3"/>
      <c r="FWR17" s="3"/>
      <c r="FWS17" s="3"/>
      <c r="FWT17" s="3"/>
      <c r="FWU17" s="3"/>
      <c r="FWV17" s="3"/>
      <c r="FWW17" s="3"/>
      <c r="FWX17" s="3"/>
      <c r="FWY17" s="3"/>
      <c r="FWZ17" s="3"/>
      <c r="FXA17" s="3"/>
      <c r="FXB17" s="3"/>
      <c r="FXC17" s="3"/>
      <c r="FXD17" s="3"/>
      <c r="FXE17" s="3"/>
      <c r="FXF17" s="3"/>
      <c r="FXG17" s="3"/>
      <c r="FXH17" s="3"/>
      <c r="FXI17" s="3"/>
      <c r="FXJ17" s="3"/>
      <c r="FXK17" s="3"/>
      <c r="FXL17" s="3"/>
      <c r="FXM17" s="3"/>
      <c r="FXN17" s="3"/>
      <c r="FXO17" s="3"/>
      <c r="FXP17" s="3"/>
      <c r="FXQ17" s="3"/>
      <c r="FXR17" s="3"/>
      <c r="FXS17" s="3"/>
      <c r="FXT17" s="3"/>
      <c r="FXU17" s="3"/>
      <c r="FXV17" s="3"/>
      <c r="FXW17" s="3"/>
      <c r="FXX17" s="3"/>
      <c r="FXY17" s="3"/>
      <c r="FXZ17" s="3"/>
      <c r="FYA17" s="3"/>
      <c r="FYB17" s="3"/>
      <c r="FYC17" s="3"/>
      <c r="FYD17" s="3"/>
      <c r="FYE17" s="3"/>
      <c r="FYF17" s="3"/>
      <c r="FYG17" s="3"/>
      <c r="FYH17" s="3"/>
      <c r="FYI17" s="3"/>
      <c r="FYJ17" s="3"/>
      <c r="FYK17" s="3"/>
      <c r="FYL17" s="3"/>
      <c r="FYM17" s="3"/>
      <c r="FYN17" s="3"/>
      <c r="FYO17" s="3"/>
      <c r="FYP17" s="3"/>
      <c r="FYQ17" s="3"/>
      <c r="FYR17" s="3"/>
      <c r="FYS17" s="3"/>
      <c r="FYT17" s="3"/>
      <c r="FYU17" s="3"/>
      <c r="FYV17" s="3"/>
      <c r="FYW17" s="3"/>
      <c r="FYX17" s="3"/>
      <c r="FYY17" s="3"/>
      <c r="FYZ17" s="3"/>
      <c r="FZA17" s="3"/>
      <c r="FZB17" s="3"/>
      <c r="FZC17" s="3"/>
      <c r="FZD17" s="3"/>
      <c r="FZE17" s="3"/>
      <c r="FZF17" s="3"/>
      <c r="FZG17" s="3"/>
      <c r="FZH17" s="3"/>
      <c r="FZI17" s="3"/>
      <c r="FZJ17" s="3"/>
      <c r="FZK17" s="3"/>
      <c r="FZL17" s="3"/>
      <c r="FZM17" s="3"/>
      <c r="FZN17" s="3"/>
      <c r="FZO17" s="3"/>
      <c r="FZP17" s="3"/>
      <c r="FZQ17" s="3"/>
      <c r="FZR17" s="3"/>
      <c r="FZS17" s="3"/>
      <c r="FZT17" s="3"/>
      <c r="FZU17" s="3"/>
      <c r="FZV17" s="3"/>
      <c r="FZW17" s="3"/>
      <c r="FZX17" s="3"/>
      <c r="FZY17" s="3"/>
      <c r="FZZ17" s="3"/>
      <c r="GAA17" s="3"/>
      <c r="GAB17" s="3"/>
      <c r="GAC17" s="3"/>
      <c r="GAD17" s="3"/>
      <c r="GAE17" s="3"/>
      <c r="GAF17" s="3"/>
      <c r="GAG17" s="3"/>
      <c r="GAH17" s="3"/>
      <c r="GAI17" s="3"/>
      <c r="GAJ17" s="3"/>
      <c r="GAK17" s="3"/>
      <c r="GAL17" s="3"/>
      <c r="GAM17" s="3"/>
      <c r="GAN17" s="3"/>
      <c r="GAO17" s="3"/>
      <c r="GAP17" s="3"/>
      <c r="GAQ17" s="3"/>
      <c r="GAR17" s="3"/>
      <c r="GAS17" s="3"/>
      <c r="GAT17" s="3"/>
      <c r="GAU17" s="3"/>
      <c r="GAV17" s="3"/>
      <c r="GAW17" s="3"/>
      <c r="GAX17" s="3"/>
      <c r="GAY17" s="3"/>
      <c r="GAZ17" s="3"/>
      <c r="GBA17" s="3"/>
      <c r="GBB17" s="3"/>
      <c r="GBC17" s="3"/>
      <c r="GBD17" s="3"/>
      <c r="GBE17" s="3"/>
      <c r="GBF17" s="3"/>
      <c r="GBG17" s="3"/>
      <c r="GBH17" s="3"/>
      <c r="GBI17" s="3"/>
      <c r="GBJ17" s="3"/>
      <c r="GBK17" s="3"/>
      <c r="GBL17" s="3"/>
      <c r="GBM17" s="3"/>
      <c r="GBN17" s="3"/>
      <c r="GBO17" s="3"/>
      <c r="GBP17" s="3"/>
      <c r="GBQ17" s="3"/>
      <c r="GBR17" s="3"/>
      <c r="GBS17" s="3"/>
      <c r="GBT17" s="3"/>
      <c r="GBU17" s="3"/>
      <c r="GBV17" s="3"/>
      <c r="GBW17" s="3"/>
      <c r="GBX17" s="3"/>
      <c r="GBY17" s="3"/>
      <c r="GBZ17" s="3"/>
      <c r="GCA17" s="3"/>
      <c r="GCB17" s="3"/>
      <c r="GCC17" s="3"/>
      <c r="GCD17" s="3"/>
      <c r="GCE17" s="3"/>
      <c r="GCF17" s="3"/>
      <c r="GCG17" s="3"/>
      <c r="GCH17" s="3"/>
      <c r="GCI17" s="3"/>
      <c r="GCJ17" s="3"/>
      <c r="GCK17" s="3"/>
      <c r="GCL17" s="3"/>
      <c r="GCM17" s="3"/>
      <c r="GCN17" s="3"/>
      <c r="GCO17" s="3"/>
      <c r="GCP17" s="3"/>
      <c r="GCQ17" s="3"/>
      <c r="GCR17" s="3"/>
      <c r="GCS17" s="3"/>
      <c r="GCT17" s="3"/>
      <c r="GCU17" s="3"/>
      <c r="GCV17" s="3"/>
      <c r="GCW17" s="3"/>
      <c r="GCX17" s="3"/>
      <c r="GCY17" s="3"/>
      <c r="GCZ17" s="3"/>
      <c r="GDA17" s="3"/>
      <c r="GDB17" s="3"/>
      <c r="GDC17" s="3"/>
      <c r="GDD17" s="3"/>
      <c r="GDE17" s="3"/>
      <c r="GDF17" s="3"/>
      <c r="GDG17" s="3"/>
      <c r="GDH17" s="3"/>
      <c r="GDI17" s="3"/>
      <c r="GDJ17" s="3"/>
      <c r="GDK17" s="3"/>
      <c r="GDL17" s="3"/>
      <c r="GDM17" s="3"/>
      <c r="GDN17" s="3"/>
      <c r="GDO17" s="3"/>
      <c r="GDP17" s="3"/>
      <c r="GDQ17" s="3"/>
      <c r="GDR17" s="3"/>
      <c r="GDS17" s="3"/>
      <c r="GDT17" s="3"/>
      <c r="GDU17" s="3"/>
      <c r="GDV17" s="3"/>
      <c r="GDW17" s="3"/>
      <c r="GDX17" s="3"/>
      <c r="GDY17" s="3"/>
      <c r="GDZ17" s="3"/>
      <c r="GEA17" s="3"/>
      <c r="GEB17" s="3"/>
      <c r="GEC17" s="3"/>
      <c r="GED17" s="3"/>
      <c r="GEE17" s="3"/>
      <c r="GEF17" s="3"/>
      <c r="GEG17" s="3"/>
      <c r="GEH17" s="3"/>
      <c r="GEI17" s="3"/>
      <c r="GEJ17" s="3"/>
      <c r="GEK17" s="3"/>
      <c r="GEL17" s="3"/>
      <c r="GEM17" s="3"/>
      <c r="GEN17" s="3"/>
      <c r="GEO17" s="3"/>
      <c r="GEP17" s="3"/>
      <c r="GEQ17" s="3"/>
      <c r="GER17" s="3"/>
      <c r="GES17" s="3"/>
      <c r="GET17" s="3"/>
      <c r="GEU17" s="3"/>
      <c r="GEV17" s="3"/>
      <c r="GEW17" s="3"/>
      <c r="GEX17" s="3"/>
      <c r="GEY17" s="3"/>
      <c r="GEZ17" s="3"/>
      <c r="GFA17" s="3"/>
      <c r="GFB17" s="3"/>
      <c r="GFC17" s="3"/>
      <c r="GFD17" s="3"/>
      <c r="GFE17" s="3"/>
      <c r="GFF17" s="3"/>
      <c r="GFG17" s="3"/>
      <c r="GFH17" s="3"/>
      <c r="GFI17" s="3"/>
      <c r="GFJ17" s="3"/>
      <c r="GFK17" s="3"/>
      <c r="GFL17" s="3"/>
      <c r="GFM17" s="3"/>
      <c r="GFN17" s="3"/>
      <c r="GFO17" s="3"/>
      <c r="GFP17" s="3"/>
      <c r="GFQ17" s="3"/>
      <c r="GFR17" s="3"/>
      <c r="GFS17" s="3"/>
      <c r="GFT17" s="3"/>
      <c r="GFU17" s="3"/>
      <c r="GFV17" s="3"/>
      <c r="GFW17" s="3"/>
      <c r="GFX17" s="3"/>
      <c r="GFY17" s="3"/>
      <c r="GFZ17" s="3"/>
      <c r="GGA17" s="3"/>
      <c r="GGB17" s="3"/>
      <c r="GGC17" s="3"/>
      <c r="GGD17" s="3"/>
      <c r="GGE17" s="3"/>
      <c r="GGF17" s="3"/>
      <c r="GGG17" s="3"/>
      <c r="GGH17" s="3"/>
      <c r="GGI17" s="3"/>
      <c r="GGJ17" s="3"/>
      <c r="GGK17" s="3"/>
      <c r="GGL17" s="3"/>
      <c r="GGM17" s="3"/>
      <c r="GGN17" s="3"/>
      <c r="GGO17" s="3"/>
      <c r="GGP17" s="3"/>
      <c r="GGQ17" s="3"/>
      <c r="GGR17" s="3"/>
      <c r="GGS17" s="3"/>
      <c r="GGT17" s="3"/>
      <c r="GGU17" s="3"/>
      <c r="GGV17" s="3"/>
      <c r="GGW17" s="3"/>
      <c r="GGX17" s="3"/>
      <c r="GGY17" s="3"/>
      <c r="GGZ17" s="3"/>
      <c r="GHA17" s="3"/>
      <c r="GHB17" s="3"/>
      <c r="GHC17" s="3"/>
      <c r="GHD17" s="3"/>
      <c r="GHE17" s="3"/>
      <c r="GHF17" s="3"/>
      <c r="GHG17" s="3"/>
      <c r="GHH17" s="3"/>
      <c r="GHI17" s="3"/>
      <c r="GHJ17" s="3"/>
      <c r="GHK17" s="3"/>
      <c r="GHL17" s="3"/>
      <c r="GHM17" s="3"/>
      <c r="GHN17" s="3"/>
      <c r="GHO17" s="3"/>
      <c r="GHP17" s="3"/>
      <c r="GHQ17" s="3"/>
      <c r="GHR17" s="3"/>
      <c r="GHS17" s="3"/>
      <c r="GHT17" s="3"/>
      <c r="GHU17" s="3"/>
      <c r="GHV17" s="3"/>
      <c r="GHW17" s="3"/>
      <c r="GHX17" s="3"/>
      <c r="GHY17" s="3"/>
      <c r="GHZ17" s="3"/>
      <c r="GIA17" s="3"/>
      <c r="GIB17" s="3"/>
      <c r="GIC17" s="3"/>
      <c r="GID17" s="3"/>
      <c r="GIE17" s="3"/>
      <c r="GIF17" s="3"/>
      <c r="GIG17" s="3"/>
      <c r="GIH17" s="3"/>
      <c r="GII17" s="3"/>
      <c r="GIJ17" s="3"/>
      <c r="GIK17" s="3"/>
      <c r="GIL17" s="3"/>
      <c r="GIM17" s="3"/>
      <c r="GIN17" s="3"/>
      <c r="GIO17" s="3"/>
      <c r="GIP17" s="3"/>
      <c r="GIQ17" s="3"/>
      <c r="GIR17" s="3"/>
      <c r="GIS17" s="3"/>
      <c r="GIT17" s="3"/>
      <c r="GIU17" s="3"/>
      <c r="GIV17" s="3"/>
      <c r="GIW17" s="3"/>
      <c r="GIX17" s="3"/>
      <c r="GIY17" s="3"/>
      <c r="GIZ17" s="3"/>
      <c r="GJA17" s="3"/>
      <c r="GJB17" s="3"/>
      <c r="GJC17" s="3"/>
      <c r="GJD17" s="3"/>
      <c r="GJE17" s="3"/>
      <c r="GJF17" s="3"/>
      <c r="GJG17" s="3"/>
      <c r="GJH17" s="3"/>
      <c r="GJI17" s="3"/>
      <c r="GJJ17" s="3"/>
      <c r="GJK17" s="3"/>
      <c r="GJL17" s="3"/>
      <c r="GJM17" s="3"/>
      <c r="GJN17" s="3"/>
      <c r="GJO17" s="3"/>
      <c r="GJP17" s="3"/>
      <c r="GJQ17" s="3"/>
      <c r="GJR17" s="3"/>
      <c r="GJS17" s="3"/>
      <c r="GJT17" s="3"/>
      <c r="GJU17" s="3"/>
      <c r="GJV17" s="3"/>
      <c r="GJW17" s="3"/>
      <c r="GJX17" s="3"/>
      <c r="GJY17" s="3"/>
      <c r="GJZ17" s="3"/>
      <c r="GKA17" s="3"/>
      <c r="GKB17" s="3"/>
      <c r="GKC17" s="3"/>
      <c r="GKD17" s="3"/>
      <c r="GKE17" s="3"/>
      <c r="GKF17" s="3"/>
      <c r="GKG17" s="3"/>
      <c r="GKH17" s="3"/>
      <c r="GKI17" s="3"/>
      <c r="GKJ17" s="3"/>
      <c r="GKK17" s="3"/>
      <c r="GKL17" s="3"/>
      <c r="GKM17" s="3"/>
      <c r="GKN17" s="3"/>
      <c r="GKO17" s="3"/>
      <c r="GKP17" s="3"/>
      <c r="GKQ17" s="3"/>
      <c r="GKR17" s="3"/>
      <c r="GKS17" s="3"/>
      <c r="GKT17" s="3"/>
      <c r="GKU17" s="3"/>
      <c r="GKV17" s="3"/>
      <c r="GKW17" s="3"/>
      <c r="GKX17" s="3"/>
      <c r="GKY17" s="3"/>
      <c r="GKZ17" s="3"/>
      <c r="GLA17" s="3"/>
      <c r="GLB17" s="3"/>
      <c r="GLC17" s="3"/>
      <c r="GLD17" s="3"/>
      <c r="GLE17" s="3"/>
      <c r="GLF17" s="3"/>
      <c r="GLG17" s="3"/>
      <c r="GLH17" s="3"/>
      <c r="GLI17" s="3"/>
      <c r="GLJ17" s="3"/>
      <c r="GLK17" s="3"/>
      <c r="GLL17" s="3"/>
      <c r="GLM17" s="3"/>
      <c r="GLN17" s="3"/>
      <c r="GLO17" s="3"/>
      <c r="GLP17" s="3"/>
      <c r="GLQ17" s="3"/>
      <c r="GLR17" s="3"/>
      <c r="GLS17" s="3"/>
      <c r="GLT17" s="3"/>
      <c r="GLU17" s="3"/>
      <c r="GLV17" s="3"/>
      <c r="GLW17" s="3"/>
      <c r="GLX17" s="3"/>
      <c r="GLY17" s="3"/>
      <c r="GLZ17" s="3"/>
      <c r="GMA17" s="3"/>
      <c r="GMB17" s="3"/>
      <c r="GMC17" s="3"/>
      <c r="GMD17" s="3"/>
      <c r="GME17" s="3"/>
      <c r="GMF17" s="3"/>
      <c r="GMG17" s="3"/>
      <c r="GMH17" s="3"/>
      <c r="GMI17" s="3"/>
      <c r="GMJ17" s="3"/>
      <c r="GMK17" s="3"/>
      <c r="GML17" s="3"/>
      <c r="GMM17" s="3"/>
      <c r="GMN17" s="3"/>
      <c r="GMO17" s="3"/>
      <c r="GMP17" s="3"/>
      <c r="GMQ17" s="3"/>
      <c r="GMR17" s="3"/>
      <c r="GMS17" s="3"/>
      <c r="GMT17" s="3"/>
      <c r="GMU17" s="3"/>
      <c r="GMV17" s="3"/>
      <c r="GMW17" s="3"/>
      <c r="GMX17" s="3"/>
      <c r="GMY17" s="3"/>
      <c r="GMZ17" s="3"/>
      <c r="GNA17" s="3"/>
      <c r="GNB17" s="3"/>
      <c r="GNC17" s="3"/>
      <c r="GND17" s="3"/>
      <c r="GNE17" s="3"/>
      <c r="GNF17" s="3"/>
      <c r="GNG17" s="3"/>
      <c r="GNH17" s="3"/>
      <c r="GNI17" s="3"/>
      <c r="GNJ17" s="3"/>
      <c r="GNK17" s="3"/>
      <c r="GNL17" s="3"/>
      <c r="GNM17" s="3"/>
      <c r="GNN17" s="3"/>
      <c r="GNO17" s="3"/>
      <c r="GNP17" s="3"/>
      <c r="GNQ17" s="3"/>
      <c r="GNR17" s="3"/>
      <c r="GNS17" s="3"/>
      <c r="GNT17" s="3"/>
      <c r="GNU17" s="3"/>
      <c r="GNV17" s="3"/>
      <c r="GNW17" s="3"/>
      <c r="GNX17" s="3"/>
      <c r="GNY17" s="3"/>
      <c r="GNZ17" s="3"/>
      <c r="GOA17" s="3"/>
      <c r="GOB17" s="3"/>
      <c r="GOC17" s="3"/>
      <c r="GOD17" s="3"/>
      <c r="GOE17" s="3"/>
      <c r="GOF17" s="3"/>
      <c r="GOG17" s="3"/>
      <c r="GOH17" s="3"/>
      <c r="GOI17" s="3"/>
      <c r="GOJ17" s="3"/>
      <c r="GOK17" s="3"/>
      <c r="GOL17" s="3"/>
      <c r="GOM17" s="3"/>
      <c r="GON17" s="3"/>
      <c r="GOO17" s="3"/>
      <c r="GOP17" s="3"/>
      <c r="GOQ17" s="3"/>
      <c r="GOR17" s="3"/>
      <c r="GOS17" s="3"/>
      <c r="GOT17" s="3"/>
      <c r="GOU17" s="3"/>
      <c r="GOV17" s="3"/>
      <c r="GOW17" s="3"/>
      <c r="GOX17" s="3"/>
      <c r="GOY17" s="3"/>
      <c r="GOZ17" s="3"/>
      <c r="GPA17" s="3"/>
      <c r="GPB17" s="3"/>
      <c r="GPC17" s="3"/>
      <c r="GPD17" s="3"/>
      <c r="GPE17" s="3"/>
      <c r="GPF17" s="3"/>
      <c r="GPG17" s="3"/>
      <c r="GPH17" s="3"/>
      <c r="GPI17" s="3"/>
      <c r="GPJ17" s="3"/>
      <c r="GPK17" s="3"/>
      <c r="GPL17" s="3"/>
      <c r="GPM17" s="3"/>
      <c r="GPN17" s="3"/>
      <c r="GPO17" s="3"/>
      <c r="GPP17" s="3"/>
      <c r="GPQ17" s="3"/>
      <c r="GPR17" s="3"/>
      <c r="GPS17" s="3"/>
      <c r="GPT17" s="3"/>
      <c r="GPU17" s="3"/>
      <c r="GPV17" s="3"/>
      <c r="GPW17" s="3"/>
      <c r="GPX17" s="3"/>
      <c r="GPY17" s="3"/>
      <c r="GPZ17" s="3"/>
      <c r="GQA17" s="3"/>
      <c r="GQB17" s="3"/>
      <c r="GQC17" s="3"/>
      <c r="GQD17" s="3"/>
      <c r="GQE17" s="3"/>
      <c r="GQF17" s="3"/>
      <c r="GQG17" s="3"/>
      <c r="GQH17" s="3"/>
      <c r="GQI17" s="3"/>
      <c r="GQJ17" s="3"/>
      <c r="GQK17" s="3"/>
      <c r="GQL17" s="3"/>
      <c r="GQM17" s="3"/>
      <c r="GQN17" s="3"/>
      <c r="GQO17" s="3"/>
      <c r="GQP17" s="3"/>
      <c r="GQQ17" s="3"/>
      <c r="GQR17" s="3"/>
      <c r="GQS17" s="3"/>
      <c r="GQT17" s="3"/>
      <c r="GQU17" s="3"/>
      <c r="GQV17" s="3"/>
      <c r="GQW17" s="3"/>
      <c r="GQX17" s="3"/>
      <c r="GQY17" s="3"/>
      <c r="GQZ17" s="3"/>
      <c r="GRA17" s="3"/>
      <c r="GRB17" s="3"/>
      <c r="GRC17" s="3"/>
      <c r="GRD17" s="3"/>
      <c r="GRE17" s="3"/>
      <c r="GRF17" s="3"/>
      <c r="GRG17" s="3"/>
      <c r="GRH17" s="3"/>
      <c r="GRI17" s="3"/>
      <c r="GRJ17" s="3"/>
      <c r="GRK17" s="3"/>
      <c r="GRL17" s="3"/>
      <c r="GRM17" s="3"/>
      <c r="GRN17" s="3"/>
      <c r="GRO17" s="3"/>
      <c r="GRP17" s="3"/>
      <c r="GRQ17" s="3"/>
      <c r="GRR17" s="3"/>
      <c r="GRS17" s="3"/>
      <c r="GRT17" s="3"/>
      <c r="GRU17" s="3"/>
      <c r="GRV17" s="3"/>
      <c r="GRW17" s="3"/>
      <c r="GRX17" s="3"/>
      <c r="GRY17" s="3"/>
      <c r="GRZ17" s="3"/>
      <c r="GSA17" s="3"/>
      <c r="GSB17" s="3"/>
      <c r="GSC17" s="3"/>
      <c r="GSD17" s="3"/>
      <c r="GSE17" s="3"/>
      <c r="GSF17" s="3"/>
      <c r="GSG17" s="3"/>
      <c r="GSH17" s="3"/>
      <c r="GSI17" s="3"/>
      <c r="GSJ17" s="3"/>
      <c r="GSK17" s="3"/>
      <c r="GSL17" s="3"/>
      <c r="GSM17" s="3"/>
      <c r="GSN17" s="3"/>
      <c r="GSO17" s="3"/>
      <c r="GSP17" s="3"/>
      <c r="GSQ17" s="3"/>
      <c r="GSR17" s="3"/>
      <c r="GSS17" s="3"/>
      <c r="GST17" s="3"/>
      <c r="GSU17" s="3"/>
      <c r="GSV17" s="3"/>
      <c r="GSW17" s="3"/>
      <c r="GSX17" s="3"/>
      <c r="GSY17" s="3"/>
      <c r="GSZ17" s="3"/>
      <c r="GTA17" s="3"/>
      <c r="GTB17" s="3"/>
      <c r="GTC17" s="3"/>
      <c r="GTD17" s="3"/>
      <c r="GTE17" s="3"/>
      <c r="GTF17" s="3"/>
      <c r="GTG17" s="3"/>
      <c r="GTH17" s="3"/>
      <c r="GTI17" s="3"/>
      <c r="GTJ17" s="3"/>
      <c r="GTK17" s="3"/>
      <c r="GTL17" s="3"/>
      <c r="GTM17" s="3"/>
      <c r="GTN17" s="3"/>
      <c r="GTO17" s="3"/>
      <c r="GTP17" s="3"/>
      <c r="GTQ17" s="3"/>
      <c r="GTR17" s="3"/>
      <c r="GTS17" s="3"/>
      <c r="GTT17" s="3"/>
      <c r="GTU17" s="3"/>
      <c r="GTV17" s="3"/>
      <c r="GTW17" s="3"/>
      <c r="GTX17" s="3"/>
      <c r="GTY17" s="3"/>
      <c r="GTZ17" s="3"/>
      <c r="GUA17" s="3"/>
      <c r="GUB17" s="3"/>
      <c r="GUC17" s="3"/>
      <c r="GUD17" s="3"/>
      <c r="GUE17" s="3"/>
      <c r="GUF17" s="3"/>
      <c r="GUG17" s="3"/>
      <c r="GUH17" s="3"/>
      <c r="GUI17" s="3"/>
      <c r="GUJ17" s="3"/>
      <c r="GUK17" s="3"/>
      <c r="GUL17" s="3"/>
      <c r="GUM17" s="3"/>
      <c r="GUN17" s="3"/>
      <c r="GUO17" s="3"/>
      <c r="GUP17" s="3"/>
      <c r="GUQ17" s="3"/>
      <c r="GUR17" s="3"/>
      <c r="GUS17" s="3"/>
      <c r="GUT17" s="3"/>
      <c r="GUU17" s="3"/>
      <c r="GUV17" s="3"/>
      <c r="GUW17" s="3"/>
      <c r="GUX17" s="3"/>
      <c r="GUY17" s="3"/>
      <c r="GUZ17" s="3"/>
      <c r="GVA17" s="3"/>
      <c r="GVB17" s="3"/>
      <c r="GVC17" s="3"/>
      <c r="GVD17" s="3"/>
      <c r="GVE17" s="3"/>
      <c r="GVF17" s="3"/>
      <c r="GVG17" s="3"/>
      <c r="GVH17" s="3"/>
      <c r="GVI17" s="3"/>
      <c r="GVJ17" s="3"/>
      <c r="GVK17" s="3"/>
      <c r="GVL17" s="3"/>
      <c r="GVM17" s="3"/>
      <c r="GVN17" s="3"/>
      <c r="GVO17" s="3"/>
      <c r="GVP17" s="3"/>
      <c r="GVQ17" s="3"/>
      <c r="GVR17" s="3"/>
      <c r="GVS17" s="3"/>
      <c r="GVT17" s="3"/>
      <c r="GVU17" s="3"/>
      <c r="GVV17" s="3"/>
      <c r="GVW17" s="3"/>
      <c r="GVX17" s="3"/>
      <c r="GVY17" s="3"/>
      <c r="GVZ17" s="3"/>
      <c r="GWA17" s="3"/>
      <c r="GWB17" s="3"/>
      <c r="GWC17" s="3"/>
      <c r="GWD17" s="3"/>
      <c r="GWE17" s="3"/>
      <c r="GWF17" s="3"/>
      <c r="GWG17" s="3"/>
      <c r="GWH17" s="3"/>
      <c r="GWI17" s="3"/>
      <c r="GWJ17" s="3"/>
      <c r="GWK17" s="3"/>
      <c r="GWL17" s="3"/>
      <c r="GWM17" s="3"/>
      <c r="GWN17" s="3"/>
      <c r="GWO17" s="3"/>
      <c r="GWP17" s="3"/>
      <c r="GWQ17" s="3"/>
      <c r="GWR17" s="3"/>
      <c r="GWS17" s="3"/>
      <c r="GWT17" s="3"/>
      <c r="GWU17" s="3"/>
      <c r="GWV17" s="3"/>
      <c r="GWW17" s="3"/>
      <c r="GWX17" s="3"/>
      <c r="GWY17" s="3"/>
      <c r="GWZ17" s="3"/>
      <c r="GXA17" s="3"/>
      <c r="GXB17" s="3"/>
      <c r="GXC17" s="3"/>
      <c r="GXD17" s="3"/>
      <c r="GXE17" s="3"/>
      <c r="GXF17" s="3"/>
      <c r="GXG17" s="3"/>
      <c r="GXH17" s="3"/>
      <c r="GXI17" s="3"/>
      <c r="GXJ17" s="3"/>
      <c r="GXK17" s="3"/>
      <c r="GXL17" s="3"/>
      <c r="GXM17" s="3"/>
      <c r="GXN17" s="3"/>
      <c r="GXO17" s="3"/>
      <c r="GXP17" s="3"/>
      <c r="GXQ17" s="3"/>
      <c r="GXR17" s="3"/>
      <c r="GXS17" s="3"/>
      <c r="GXT17" s="3"/>
      <c r="GXU17" s="3"/>
      <c r="GXV17" s="3"/>
      <c r="GXW17" s="3"/>
      <c r="GXX17" s="3"/>
      <c r="GXY17" s="3"/>
      <c r="GXZ17" s="3"/>
      <c r="GYA17" s="3"/>
      <c r="GYB17" s="3"/>
      <c r="GYC17" s="3"/>
      <c r="GYD17" s="3"/>
      <c r="GYE17" s="3"/>
      <c r="GYF17" s="3"/>
      <c r="GYG17" s="3"/>
      <c r="GYH17" s="3"/>
      <c r="GYI17" s="3"/>
      <c r="GYJ17" s="3"/>
      <c r="GYK17" s="3"/>
      <c r="GYL17" s="3"/>
      <c r="GYM17" s="3"/>
      <c r="GYN17" s="3"/>
      <c r="GYO17" s="3"/>
      <c r="GYP17" s="3"/>
      <c r="GYQ17" s="3"/>
      <c r="GYR17" s="3"/>
      <c r="GYS17" s="3"/>
      <c r="GYT17" s="3"/>
      <c r="GYU17" s="3"/>
      <c r="GYV17" s="3"/>
      <c r="GYW17" s="3"/>
      <c r="GYX17" s="3"/>
      <c r="GYY17" s="3"/>
      <c r="GYZ17" s="3"/>
      <c r="GZA17" s="3"/>
      <c r="GZB17" s="3"/>
      <c r="GZC17" s="3"/>
      <c r="GZD17" s="3"/>
      <c r="GZE17" s="3"/>
      <c r="GZF17" s="3"/>
      <c r="GZG17" s="3"/>
      <c r="GZH17" s="3"/>
      <c r="GZI17" s="3"/>
      <c r="GZJ17" s="3"/>
      <c r="GZK17" s="3"/>
      <c r="GZL17" s="3"/>
      <c r="GZM17" s="3"/>
      <c r="GZN17" s="3"/>
      <c r="GZO17" s="3"/>
      <c r="GZP17" s="3"/>
      <c r="GZQ17" s="3"/>
      <c r="GZR17" s="3"/>
      <c r="GZS17" s="3"/>
      <c r="GZT17" s="3"/>
      <c r="GZU17" s="3"/>
      <c r="GZV17" s="3"/>
      <c r="GZW17" s="3"/>
      <c r="GZX17" s="3"/>
      <c r="GZY17" s="3"/>
      <c r="GZZ17" s="3"/>
      <c r="HAA17" s="3"/>
      <c r="HAB17" s="3"/>
      <c r="HAC17" s="3"/>
      <c r="HAD17" s="3"/>
      <c r="HAE17" s="3"/>
      <c r="HAF17" s="3"/>
      <c r="HAG17" s="3"/>
      <c r="HAH17" s="3"/>
      <c r="HAI17" s="3"/>
      <c r="HAJ17" s="3"/>
      <c r="HAK17" s="3"/>
      <c r="HAL17" s="3"/>
      <c r="HAM17" s="3"/>
      <c r="HAN17" s="3"/>
      <c r="HAO17" s="3"/>
      <c r="HAP17" s="3"/>
      <c r="HAQ17" s="3"/>
      <c r="HAR17" s="3"/>
      <c r="HAS17" s="3"/>
      <c r="HAT17" s="3"/>
      <c r="HAU17" s="3"/>
      <c r="HAV17" s="3"/>
      <c r="HAW17" s="3"/>
      <c r="HAX17" s="3"/>
      <c r="HAY17" s="3"/>
      <c r="HAZ17" s="3"/>
      <c r="HBA17" s="3"/>
      <c r="HBB17" s="3"/>
      <c r="HBC17" s="3"/>
      <c r="HBD17" s="3"/>
      <c r="HBE17" s="3"/>
      <c r="HBF17" s="3"/>
      <c r="HBG17" s="3"/>
      <c r="HBH17" s="3"/>
      <c r="HBI17" s="3"/>
      <c r="HBJ17" s="3"/>
      <c r="HBK17" s="3"/>
      <c r="HBL17" s="3"/>
      <c r="HBM17" s="3"/>
      <c r="HBN17" s="3"/>
      <c r="HBO17" s="3"/>
      <c r="HBP17" s="3"/>
      <c r="HBQ17" s="3"/>
      <c r="HBR17" s="3"/>
      <c r="HBS17" s="3"/>
      <c r="HBT17" s="3"/>
      <c r="HBU17" s="3"/>
      <c r="HBV17" s="3"/>
      <c r="HBW17" s="3"/>
      <c r="HBX17" s="3"/>
      <c r="HBY17" s="3"/>
      <c r="HBZ17" s="3"/>
      <c r="HCA17" s="3"/>
      <c r="HCB17" s="3"/>
      <c r="HCC17" s="3"/>
      <c r="HCD17" s="3"/>
      <c r="HCE17" s="3"/>
      <c r="HCF17" s="3"/>
      <c r="HCG17" s="3"/>
      <c r="HCH17" s="3"/>
      <c r="HCI17" s="3"/>
      <c r="HCJ17" s="3"/>
      <c r="HCK17" s="3"/>
      <c r="HCL17" s="3"/>
      <c r="HCM17" s="3"/>
      <c r="HCN17" s="3"/>
      <c r="HCO17" s="3"/>
      <c r="HCP17" s="3"/>
      <c r="HCQ17" s="3"/>
      <c r="HCR17" s="3"/>
      <c r="HCS17" s="3"/>
      <c r="HCT17" s="3"/>
      <c r="HCU17" s="3"/>
      <c r="HCV17" s="3"/>
      <c r="HCW17" s="3"/>
      <c r="HCX17" s="3"/>
      <c r="HCY17" s="3"/>
      <c r="HCZ17" s="3"/>
      <c r="HDA17" s="3"/>
      <c r="HDB17" s="3"/>
      <c r="HDC17" s="3"/>
      <c r="HDD17" s="3"/>
      <c r="HDE17" s="3"/>
      <c r="HDF17" s="3"/>
      <c r="HDG17" s="3"/>
      <c r="HDH17" s="3"/>
      <c r="HDI17" s="3"/>
      <c r="HDJ17" s="3"/>
      <c r="HDK17" s="3"/>
      <c r="HDL17" s="3"/>
      <c r="HDM17" s="3"/>
      <c r="HDN17" s="3"/>
      <c r="HDO17" s="3"/>
      <c r="HDP17" s="3"/>
      <c r="HDQ17" s="3"/>
      <c r="HDR17" s="3"/>
      <c r="HDS17" s="3"/>
      <c r="HDT17" s="3"/>
      <c r="HDU17" s="3"/>
      <c r="HDV17" s="3"/>
      <c r="HDW17" s="3"/>
      <c r="HDX17" s="3"/>
      <c r="HDY17" s="3"/>
      <c r="HDZ17" s="3"/>
      <c r="HEA17" s="3"/>
      <c r="HEB17" s="3"/>
      <c r="HEC17" s="3"/>
      <c r="HED17" s="3"/>
      <c r="HEE17" s="3"/>
      <c r="HEF17" s="3"/>
      <c r="HEG17" s="3"/>
      <c r="HEH17" s="3"/>
      <c r="HEI17" s="3"/>
      <c r="HEJ17" s="3"/>
      <c r="HEK17" s="3"/>
      <c r="HEL17" s="3"/>
      <c r="HEM17" s="3"/>
      <c r="HEN17" s="3"/>
      <c r="HEO17" s="3"/>
      <c r="HEP17" s="3"/>
      <c r="HEQ17" s="3"/>
      <c r="HER17" s="3"/>
      <c r="HES17" s="3"/>
      <c r="HET17" s="3"/>
      <c r="HEU17" s="3"/>
      <c r="HEV17" s="3"/>
      <c r="HEW17" s="3"/>
      <c r="HEX17" s="3"/>
      <c r="HEY17" s="3"/>
      <c r="HEZ17" s="3"/>
      <c r="HFA17" s="3"/>
      <c r="HFB17" s="3"/>
      <c r="HFC17" s="3"/>
      <c r="HFD17" s="3"/>
      <c r="HFE17" s="3"/>
      <c r="HFF17" s="3"/>
      <c r="HFG17" s="3"/>
      <c r="HFH17" s="3"/>
      <c r="HFI17" s="3"/>
      <c r="HFJ17" s="3"/>
      <c r="HFK17" s="3"/>
      <c r="HFL17" s="3"/>
      <c r="HFM17" s="3"/>
      <c r="HFN17" s="3"/>
      <c r="HFO17" s="3"/>
      <c r="HFP17" s="3"/>
      <c r="HFQ17" s="3"/>
      <c r="HFR17" s="3"/>
      <c r="HFS17" s="3"/>
      <c r="HFT17" s="3"/>
      <c r="HFU17" s="3"/>
      <c r="HFV17" s="3"/>
      <c r="HFW17" s="3"/>
      <c r="HFX17" s="3"/>
      <c r="HFY17" s="3"/>
      <c r="HFZ17" s="3"/>
      <c r="HGA17" s="3"/>
      <c r="HGB17" s="3"/>
      <c r="HGC17" s="3"/>
      <c r="HGD17" s="3"/>
      <c r="HGE17" s="3"/>
      <c r="HGF17" s="3"/>
      <c r="HGG17" s="3"/>
      <c r="HGH17" s="3"/>
      <c r="HGI17" s="3"/>
      <c r="HGJ17" s="3"/>
      <c r="HGK17" s="3"/>
      <c r="HGL17" s="3"/>
      <c r="HGM17" s="3"/>
      <c r="HGN17" s="3"/>
      <c r="HGO17" s="3"/>
      <c r="HGP17" s="3"/>
      <c r="HGQ17" s="3"/>
      <c r="HGR17" s="3"/>
      <c r="HGS17" s="3"/>
      <c r="HGT17" s="3"/>
      <c r="HGU17" s="3"/>
      <c r="HGV17" s="3"/>
      <c r="HGW17" s="3"/>
      <c r="HGX17" s="3"/>
      <c r="HGY17" s="3"/>
      <c r="HGZ17" s="3"/>
      <c r="HHA17" s="3"/>
      <c r="HHB17" s="3"/>
      <c r="HHC17" s="3"/>
      <c r="HHD17" s="3"/>
      <c r="HHE17" s="3"/>
      <c r="HHF17" s="3"/>
      <c r="HHG17" s="3"/>
      <c r="HHH17" s="3"/>
      <c r="HHI17" s="3"/>
      <c r="HHJ17" s="3"/>
      <c r="HHK17" s="3"/>
      <c r="HHL17" s="3"/>
      <c r="HHM17" s="3"/>
      <c r="HHN17" s="3"/>
      <c r="HHO17" s="3"/>
      <c r="HHP17" s="3"/>
      <c r="HHQ17" s="3"/>
      <c r="HHR17" s="3"/>
      <c r="HHS17" s="3"/>
      <c r="HHT17" s="3"/>
      <c r="HHU17" s="3"/>
      <c r="HHV17" s="3"/>
      <c r="HHW17" s="3"/>
      <c r="HHX17" s="3"/>
      <c r="HHY17" s="3"/>
      <c r="HHZ17" s="3"/>
      <c r="HIA17" s="3"/>
      <c r="HIB17" s="3"/>
      <c r="HIC17" s="3"/>
      <c r="HID17" s="3"/>
      <c r="HIE17" s="3"/>
      <c r="HIF17" s="3"/>
      <c r="HIG17" s="3"/>
      <c r="HIH17" s="3"/>
      <c r="HII17" s="3"/>
      <c r="HIJ17" s="3"/>
      <c r="HIK17" s="3"/>
      <c r="HIL17" s="3"/>
      <c r="HIM17" s="3"/>
      <c r="HIN17" s="3"/>
      <c r="HIO17" s="3"/>
      <c r="HIP17" s="3"/>
      <c r="HIQ17" s="3"/>
      <c r="HIR17" s="3"/>
      <c r="HIS17" s="3"/>
      <c r="HIT17" s="3"/>
      <c r="HIU17" s="3"/>
      <c r="HIV17" s="3"/>
      <c r="HIW17" s="3"/>
      <c r="HIX17" s="3"/>
      <c r="HIY17" s="3"/>
      <c r="HIZ17" s="3"/>
      <c r="HJA17" s="3"/>
      <c r="HJB17" s="3"/>
      <c r="HJC17" s="3"/>
      <c r="HJD17" s="3"/>
      <c r="HJE17" s="3"/>
      <c r="HJF17" s="3"/>
      <c r="HJG17" s="3"/>
      <c r="HJH17" s="3"/>
      <c r="HJI17" s="3"/>
      <c r="HJJ17" s="3"/>
      <c r="HJK17" s="3"/>
      <c r="HJL17" s="3"/>
      <c r="HJM17" s="3"/>
      <c r="HJN17" s="3"/>
      <c r="HJO17" s="3"/>
      <c r="HJP17" s="3"/>
      <c r="HJQ17" s="3"/>
      <c r="HJR17" s="3"/>
      <c r="HJS17" s="3"/>
      <c r="HJT17" s="3"/>
      <c r="HJU17" s="3"/>
      <c r="HJV17" s="3"/>
      <c r="HJW17" s="3"/>
      <c r="HJX17" s="3"/>
      <c r="HJY17" s="3"/>
      <c r="HJZ17" s="3"/>
      <c r="HKA17" s="3"/>
      <c r="HKB17" s="3"/>
      <c r="HKC17" s="3"/>
      <c r="HKD17" s="3"/>
      <c r="HKE17" s="3"/>
      <c r="HKF17" s="3"/>
      <c r="HKG17" s="3"/>
      <c r="HKH17" s="3"/>
      <c r="HKI17" s="3"/>
      <c r="HKJ17" s="3"/>
      <c r="HKK17" s="3"/>
      <c r="HKL17" s="3"/>
      <c r="HKM17" s="3"/>
      <c r="HKN17" s="3"/>
      <c r="HKO17" s="3"/>
      <c r="HKP17" s="3"/>
      <c r="HKQ17" s="3"/>
      <c r="HKR17" s="3"/>
      <c r="HKS17" s="3"/>
      <c r="HKT17" s="3"/>
      <c r="HKU17" s="3"/>
      <c r="HKV17" s="3"/>
      <c r="HKW17" s="3"/>
      <c r="HKX17" s="3"/>
      <c r="HKY17" s="3"/>
      <c r="HKZ17" s="3"/>
      <c r="HLA17" s="3"/>
      <c r="HLB17" s="3"/>
      <c r="HLC17" s="3"/>
      <c r="HLD17" s="3"/>
      <c r="HLE17" s="3"/>
      <c r="HLF17" s="3"/>
      <c r="HLG17" s="3"/>
      <c r="HLH17" s="3"/>
      <c r="HLI17" s="3"/>
      <c r="HLJ17" s="3"/>
      <c r="HLK17" s="3"/>
      <c r="HLL17" s="3"/>
      <c r="HLM17" s="3"/>
      <c r="HLN17" s="3"/>
      <c r="HLO17" s="3"/>
      <c r="HLP17" s="3"/>
      <c r="HLQ17" s="3"/>
      <c r="HLR17" s="3"/>
      <c r="HLS17" s="3"/>
      <c r="HLT17" s="3"/>
      <c r="HLU17" s="3"/>
      <c r="HLV17" s="3"/>
      <c r="HLW17" s="3"/>
      <c r="HLX17" s="3"/>
      <c r="HLY17" s="3"/>
      <c r="HLZ17" s="3"/>
      <c r="HMA17" s="3"/>
      <c r="HMB17" s="3"/>
      <c r="HMC17" s="3"/>
      <c r="HMD17" s="3"/>
      <c r="HME17" s="3"/>
      <c r="HMF17" s="3"/>
      <c r="HMG17" s="3"/>
      <c r="HMH17" s="3"/>
      <c r="HMI17" s="3"/>
      <c r="HMJ17" s="3"/>
      <c r="HMK17" s="3"/>
      <c r="HML17" s="3"/>
      <c r="HMM17" s="3"/>
      <c r="HMN17" s="3"/>
      <c r="HMO17" s="3"/>
      <c r="HMP17" s="3"/>
      <c r="HMQ17" s="3"/>
      <c r="HMR17" s="3"/>
      <c r="HMS17" s="3"/>
      <c r="HMT17" s="3"/>
      <c r="HMU17" s="3"/>
      <c r="HMV17" s="3"/>
      <c r="HMW17" s="3"/>
      <c r="HMX17" s="3"/>
      <c r="HMY17" s="3"/>
      <c r="HMZ17" s="3"/>
      <c r="HNA17" s="3"/>
      <c r="HNB17" s="3"/>
      <c r="HNC17" s="3"/>
      <c r="HND17" s="3"/>
      <c r="HNE17" s="3"/>
      <c r="HNF17" s="3"/>
      <c r="HNG17" s="3"/>
      <c r="HNH17" s="3"/>
      <c r="HNI17" s="3"/>
      <c r="HNJ17" s="3"/>
      <c r="HNK17" s="3"/>
      <c r="HNL17" s="3"/>
      <c r="HNM17" s="3"/>
      <c r="HNN17" s="3"/>
      <c r="HNO17" s="3"/>
      <c r="HNP17" s="3"/>
      <c r="HNQ17" s="3"/>
      <c r="HNR17" s="3"/>
      <c r="HNS17" s="3"/>
      <c r="HNT17" s="3"/>
      <c r="HNU17" s="3"/>
      <c r="HNV17" s="3"/>
      <c r="HNW17" s="3"/>
      <c r="HNX17" s="3"/>
      <c r="HNY17" s="3"/>
      <c r="HNZ17" s="3"/>
      <c r="HOA17" s="3"/>
      <c r="HOB17" s="3"/>
      <c r="HOC17" s="3"/>
      <c r="HOD17" s="3"/>
      <c r="HOE17" s="3"/>
      <c r="HOF17" s="3"/>
      <c r="HOG17" s="3"/>
      <c r="HOH17" s="3"/>
      <c r="HOI17" s="3"/>
      <c r="HOJ17" s="3"/>
      <c r="HOK17" s="3"/>
      <c r="HOL17" s="3"/>
      <c r="HOM17" s="3"/>
      <c r="HON17" s="3"/>
      <c r="HOO17" s="3"/>
      <c r="HOP17" s="3"/>
      <c r="HOQ17" s="3"/>
      <c r="HOR17" s="3"/>
      <c r="HOS17" s="3"/>
      <c r="HOT17" s="3"/>
      <c r="HOU17" s="3"/>
      <c r="HOV17" s="3"/>
      <c r="HOW17" s="3"/>
      <c r="HOX17" s="3"/>
      <c r="HOY17" s="3"/>
      <c r="HOZ17" s="3"/>
      <c r="HPA17" s="3"/>
      <c r="HPB17" s="3"/>
      <c r="HPC17" s="3"/>
      <c r="HPD17" s="3"/>
      <c r="HPE17" s="3"/>
      <c r="HPF17" s="3"/>
      <c r="HPG17" s="3"/>
      <c r="HPH17" s="3"/>
      <c r="HPI17" s="3"/>
      <c r="HPJ17" s="3"/>
      <c r="HPK17" s="3"/>
      <c r="HPL17" s="3"/>
      <c r="HPM17" s="3"/>
      <c r="HPN17" s="3"/>
      <c r="HPO17" s="3"/>
      <c r="HPP17" s="3"/>
      <c r="HPQ17" s="3"/>
      <c r="HPR17" s="3"/>
      <c r="HPS17" s="3"/>
      <c r="HPT17" s="3"/>
      <c r="HPU17" s="3"/>
      <c r="HPV17" s="3"/>
      <c r="HPW17" s="3"/>
      <c r="HPX17" s="3"/>
      <c r="HPY17" s="3"/>
      <c r="HPZ17" s="3"/>
      <c r="HQA17" s="3"/>
      <c r="HQB17" s="3"/>
      <c r="HQC17" s="3"/>
      <c r="HQD17" s="3"/>
      <c r="HQE17" s="3"/>
      <c r="HQF17" s="3"/>
      <c r="HQG17" s="3"/>
      <c r="HQH17" s="3"/>
      <c r="HQI17" s="3"/>
      <c r="HQJ17" s="3"/>
      <c r="HQK17" s="3"/>
      <c r="HQL17" s="3"/>
      <c r="HQM17" s="3"/>
      <c r="HQN17" s="3"/>
      <c r="HQO17" s="3"/>
      <c r="HQP17" s="3"/>
      <c r="HQQ17" s="3"/>
      <c r="HQR17" s="3"/>
      <c r="HQS17" s="3"/>
      <c r="HQT17" s="3"/>
      <c r="HQU17" s="3"/>
      <c r="HQV17" s="3"/>
      <c r="HQW17" s="3"/>
      <c r="HQX17" s="3"/>
      <c r="HQY17" s="3"/>
      <c r="HQZ17" s="3"/>
      <c r="HRA17" s="3"/>
      <c r="HRB17" s="3"/>
      <c r="HRC17" s="3"/>
      <c r="HRD17" s="3"/>
      <c r="HRE17" s="3"/>
      <c r="HRF17" s="3"/>
      <c r="HRG17" s="3"/>
      <c r="HRH17" s="3"/>
      <c r="HRI17" s="3"/>
      <c r="HRJ17" s="3"/>
      <c r="HRK17" s="3"/>
      <c r="HRL17" s="3"/>
      <c r="HRM17" s="3"/>
      <c r="HRN17" s="3"/>
      <c r="HRO17" s="3"/>
      <c r="HRP17" s="3"/>
      <c r="HRQ17" s="3"/>
      <c r="HRR17" s="3"/>
      <c r="HRS17" s="3"/>
      <c r="HRT17" s="3"/>
      <c r="HRU17" s="3"/>
      <c r="HRV17" s="3"/>
      <c r="HRW17" s="3"/>
      <c r="HRX17" s="3"/>
      <c r="HRY17" s="3"/>
      <c r="HRZ17" s="3"/>
      <c r="HSA17" s="3"/>
      <c r="HSB17" s="3"/>
      <c r="HSC17" s="3"/>
      <c r="HSD17" s="3"/>
      <c r="HSE17" s="3"/>
      <c r="HSF17" s="3"/>
      <c r="HSG17" s="3"/>
      <c r="HSH17" s="3"/>
      <c r="HSI17" s="3"/>
      <c r="HSJ17" s="3"/>
      <c r="HSK17" s="3"/>
      <c r="HSL17" s="3"/>
      <c r="HSM17" s="3"/>
      <c r="HSN17" s="3"/>
      <c r="HSO17" s="3"/>
      <c r="HSP17" s="3"/>
      <c r="HSQ17" s="3"/>
      <c r="HSR17" s="3"/>
      <c r="HSS17" s="3"/>
      <c r="HST17" s="3"/>
      <c r="HSU17" s="3"/>
      <c r="HSV17" s="3"/>
      <c r="HSW17" s="3"/>
      <c r="HSX17" s="3"/>
      <c r="HSY17" s="3"/>
      <c r="HSZ17" s="3"/>
      <c r="HTA17" s="3"/>
      <c r="HTB17" s="3"/>
      <c r="HTC17" s="3"/>
      <c r="HTD17" s="3"/>
      <c r="HTE17" s="3"/>
      <c r="HTF17" s="3"/>
      <c r="HTG17" s="3"/>
      <c r="HTH17" s="3"/>
      <c r="HTI17" s="3"/>
      <c r="HTJ17" s="3"/>
      <c r="HTK17" s="3"/>
      <c r="HTL17" s="3"/>
      <c r="HTM17" s="3"/>
      <c r="HTN17" s="3"/>
      <c r="HTO17" s="3"/>
      <c r="HTP17" s="3"/>
      <c r="HTQ17" s="3"/>
      <c r="HTR17" s="3"/>
      <c r="HTS17" s="3"/>
      <c r="HTT17" s="3"/>
      <c r="HTU17" s="3"/>
      <c r="HTV17" s="3"/>
      <c r="HTW17" s="3"/>
      <c r="HTX17" s="3"/>
      <c r="HTY17" s="3"/>
      <c r="HTZ17" s="3"/>
      <c r="HUA17" s="3"/>
      <c r="HUB17" s="3"/>
      <c r="HUC17" s="3"/>
      <c r="HUD17" s="3"/>
      <c r="HUE17" s="3"/>
      <c r="HUF17" s="3"/>
      <c r="HUG17" s="3"/>
      <c r="HUH17" s="3"/>
      <c r="HUI17" s="3"/>
      <c r="HUJ17" s="3"/>
      <c r="HUK17" s="3"/>
      <c r="HUL17" s="3"/>
      <c r="HUM17" s="3"/>
      <c r="HUN17" s="3"/>
      <c r="HUO17" s="3"/>
      <c r="HUP17" s="3"/>
      <c r="HUQ17" s="3"/>
      <c r="HUR17" s="3"/>
      <c r="HUS17" s="3"/>
      <c r="HUT17" s="3"/>
      <c r="HUU17" s="3"/>
      <c r="HUV17" s="3"/>
      <c r="HUW17" s="3"/>
      <c r="HUX17" s="3"/>
      <c r="HUY17" s="3"/>
      <c r="HUZ17" s="3"/>
      <c r="HVA17" s="3"/>
      <c r="HVB17" s="3"/>
      <c r="HVC17" s="3"/>
      <c r="HVD17" s="3"/>
      <c r="HVE17" s="3"/>
      <c r="HVF17" s="3"/>
      <c r="HVG17" s="3"/>
      <c r="HVH17" s="3"/>
      <c r="HVI17" s="3"/>
      <c r="HVJ17" s="3"/>
      <c r="HVK17" s="3"/>
      <c r="HVL17" s="3"/>
      <c r="HVM17" s="3"/>
      <c r="HVN17" s="3"/>
      <c r="HVO17" s="3"/>
      <c r="HVP17" s="3"/>
      <c r="HVQ17" s="3"/>
      <c r="HVR17" s="3"/>
      <c r="HVS17" s="3"/>
      <c r="HVT17" s="3"/>
      <c r="HVU17" s="3"/>
      <c r="HVV17" s="3"/>
      <c r="HVW17" s="3"/>
      <c r="HVX17" s="3"/>
      <c r="HVY17" s="3"/>
      <c r="HVZ17" s="3"/>
      <c r="HWA17" s="3"/>
      <c r="HWB17" s="3"/>
      <c r="HWC17" s="3"/>
      <c r="HWD17" s="3"/>
      <c r="HWE17" s="3"/>
      <c r="HWF17" s="3"/>
      <c r="HWG17" s="3"/>
      <c r="HWH17" s="3"/>
      <c r="HWI17" s="3"/>
      <c r="HWJ17" s="3"/>
      <c r="HWK17" s="3"/>
      <c r="HWL17" s="3"/>
      <c r="HWM17" s="3"/>
      <c r="HWN17" s="3"/>
      <c r="HWO17" s="3"/>
      <c r="HWP17" s="3"/>
      <c r="HWQ17" s="3"/>
      <c r="HWR17" s="3"/>
      <c r="HWS17" s="3"/>
      <c r="HWT17" s="3"/>
      <c r="HWU17" s="3"/>
      <c r="HWV17" s="3"/>
      <c r="HWW17" s="3"/>
      <c r="HWX17" s="3"/>
      <c r="HWY17" s="3"/>
      <c r="HWZ17" s="3"/>
      <c r="HXA17" s="3"/>
      <c r="HXB17" s="3"/>
      <c r="HXC17" s="3"/>
      <c r="HXD17" s="3"/>
      <c r="HXE17" s="3"/>
      <c r="HXF17" s="3"/>
      <c r="HXG17" s="3"/>
      <c r="HXH17" s="3"/>
      <c r="HXI17" s="3"/>
      <c r="HXJ17" s="3"/>
      <c r="HXK17" s="3"/>
      <c r="HXL17" s="3"/>
      <c r="HXM17" s="3"/>
      <c r="HXN17" s="3"/>
      <c r="HXO17" s="3"/>
      <c r="HXP17" s="3"/>
      <c r="HXQ17" s="3"/>
      <c r="HXR17" s="3"/>
      <c r="HXS17" s="3"/>
      <c r="HXT17" s="3"/>
      <c r="HXU17" s="3"/>
      <c r="HXV17" s="3"/>
      <c r="HXW17" s="3"/>
      <c r="HXX17" s="3"/>
      <c r="HXY17" s="3"/>
      <c r="HXZ17" s="3"/>
      <c r="HYA17" s="3"/>
      <c r="HYB17" s="3"/>
      <c r="HYC17" s="3"/>
      <c r="HYD17" s="3"/>
      <c r="HYE17" s="3"/>
      <c r="HYF17" s="3"/>
      <c r="HYG17" s="3"/>
      <c r="HYH17" s="3"/>
      <c r="HYI17" s="3"/>
      <c r="HYJ17" s="3"/>
      <c r="HYK17" s="3"/>
      <c r="HYL17" s="3"/>
      <c r="HYM17" s="3"/>
      <c r="HYN17" s="3"/>
      <c r="HYO17" s="3"/>
      <c r="HYP17" s="3"/>
      <c r="HYQ17" s="3"/>
      <c r="HYR17" s="3"/>
      <c r="HYS17" s="3"/>
      <c r="HYT17" s="3"/>
      <c r="HYU17" s="3"/>
      <c r="HYV17" s="3"/>
      <c r="HYW17" s="3"/>
      <c r="HYX17" s="3"/>
      <c r="HYY17" s="3"/>
      <c r="HYZ17" s="3"/>
      <c r="HZA17" s="3"/>
      <c r="HZB17" s="3"/>
      <c r="HZC17" s="3"/>
      <c r="HZD17" s="3"/>
      <c r="HZE17" s="3"/>
      <c r="HZF17" s="3"/>
      <c r="HZG17" s="3"/>
      <c r="HZH17" s="3"/>
      <c r="HZI17" s="3"/>
      <c r="HZJ17" s="3"/>
      <c r="HZK17" s="3"/>
      <c r="HZL17" s="3"/>
      <c r="HZM17" s="3"/>
      <c r="HZN17" s="3"/>
      <c r="HZO17" s="3"/>
      <c r="HZP17" s="3"/>
      <c r="HZQ17" s="3"/>
      <c r="HZR17" s="3"/>
      <c r="HZS17" s="3"/>
      <c r="HZT17" s="3"/>
      <c r="HZU17" s="3"/>
      <c r="HZV17" s="3"/>
      <c r="HZW17" s="3"/>
      <c r="HZX17" s="3"/>
      <c r="HZY17" s="3"/>
      <c r="HZZ17" s="3"/>
      <c r="IAA17" s="3"/>
      <c r="IAB17" s="3"/>
      <c r="IAC17" s="3"/>
      <c r="IAD17" s="3"/>
      <c r="IAE17" s="3"/>
      <c r="IAF17" s="3"/>
      <c r="IAG17" s="3"/>
      <c r="IAH17" s="3"/>
      <c r="IAI17" s="3"/>
      <c r="IAJ17" s="3"/>
      <c r="IAK17" s="3"/>
      <c r="IAL17" s="3"/>
      <c r="IAM17" s="3"/>
      <c r="IAN17" s="3"/>
      <c r="IAO17" s="3"/>
      <c r="IAP17" s="3"/>
      <c r="IAQ17" s="3"/>
      <c r="IAR17" s="3"/>
      <c r="IAS17" s="3"/>
      <c r="IAT17" s="3"/>
      <c r="IAU17" s="3"/>
      <c r="IAV17" s="3"/>
      <c r="IAW17" s="3"/>
      <c r="IAX17" s="3"/>
      <c r="IAY17" s="3"/>
      <c r="IAZ17" s="3"/>
      <c r="IBA17" s="3"/>
      <c r="IBB17" s="3"/>
      <c r="IBC17" s="3"/>
      <c r="IBD17" s="3"/>
      <c r="IBE17" s="3"/>
      <c r="IBF17" s="3"/>
      <c r="IBG17" s="3"/>
      <c r="IBH17" s="3"/>
      <c r="IBI17" s="3"/>
      <c r="IBJ17" s="3"/>
      <c r="IBK17" s="3"/>
      <c r="IBL17" s="3"/>
      <c r="IBM17" s="3"/>
      <c r="IBN17" s="3"/>
      <c r="IBO17" s="3"/>
      <c r="IBP17" s="3"/>
      <c r="IBQ17" s="3"/>
      <c r="IBR17" s="3"/>
      <c r="IBS17" s="3"/>
      <c r="IBT17" s="3"/>
      <c r="IBU17" s="3"/>
      <c r="IBV17" s="3"/>
      <c r="IBW17" s="3"/>
      <c r="IBX17" s="3"/>
      <c r="IBY17" s="3"/>
      <c r="IBZ17" s="3"/>
      <c r="ICA17" s="3"/>
      <c r="ICB17" s="3"/>
      <c r="ICC17" s="3"/>
      <c r="ICD17" s="3"/>
      <c r="ICE17" s="3"/>
      <c r="ICF17" s="3"/>
      <c r="ICG17" s="3"/>
      <c r="ICH17" s="3"/>
      <c r="ICI17" s="3"/>
      <c r="ICJ17" s="3"/>
      <c r="ICK17" s="3"/>
      <c r="ICL17" s="3"/>
      <c r="ICM17" s="3"/>
      <c r="ICN17" s="3"/>
      <c r="ICO17" s="3"/>
      <c r="ICP17" s="3"/>
      <c r="ICQ17" s="3"/>
      <c r="ICR17" s="3"/>
      <c r="ICS17" s="3"/>
      <c r="ICT17" s="3"/>
      <c r="ICU17" s="3"/>
      <c r="ICV17" s="3"/>
      <c r="ICW17" s="3"/>
      <c r="ICX17" s="3"/>
      <c r="ICY17" s="3"/>
      <c r="ICZ17" s="3"/>
      <c r="IDA17" s="3"/>
      <c r="IDB17" s="3"/>
      <c r="IDC17" s="3"/>
      <c r="IDD17" s="3"/>
      <c r="IDE17" s="3"/>
      <c r="IDF17" s="3"/>
      <c r="IDG17" s="3"/>
      <c r="IDH17" s="3"/>
      <c r="IDI17" s="3"/>
      <c r="IDJ17" s="3"/>
      <c r="IDK17" s="3"/>
      <c r="IDL17" s="3"/>
      <c r="IDM17" s="3"/>
      <c r="IDN17" s="3"/>
      <c r="IDO17" s="3"/>
      <c r="IDP17" s="3"/>
      <c r="IDQ17" s="3"/>
      <c r="IDR17" s="3"/>
      <c r="IDS17" s="3"/>
      <c r="IDT17" s="3"/>
      <c r="IDU17" s="3"/>
      <c r="IDV17" s="3"/>
      <c r="IDW17" s="3"/>
      <c r="IDX17" s="3"/>
      <c r="IDY17" s="3"/>
      <c r="IDZ17" s="3"/>
      <c r="IEA17" s="3"/>
      <c r="IEB17" s="3"/>
      <c r="IEC17" s="3"/>
      <c r="IED17" s="3"/>
      <c r="IEE17" s="3"/>
      <c r="IEF17" s="3"/>
      <c r="IEG17" s="3"/>
      <c r="IEH17" s="3"/>
      <c r="IEI17" s="3"/>
      <c r="IEJ17" s="3"/>
      <c r="IEK17" s="3"/>
      <c r="IEL17" s="3"/>
      <c r="IEM17" s="3"/>
      <c r="IEN17" s="3"/>
      <c r="IEO17" s="3"/>
      <c r="IEP17" s="3"/>
      <c r="IEQ17" s="3"/>
      <c r="IER17" s="3"/>
      <c r="IES17" s="3"/>
      <c r="IET17" s="3"/>
      <c r="IEU17" s="3"/>
      <c r="IEV17" s="3"/>
      <c r="IEW17" s="3"/>
      <c r="IEX17" s="3"/>
      <c r="IEY17" s="3"/>
      <c r="IEZ17" s="3"/>
      <c r="IFA17" s="3"/>
      <c r="IFB17" s="3"/>
      <c r="IFC17" s="3"/>
      <c r="IFD17" s="3"/>
      <c r="IFE17" s="3"/>
      <c r="IFF17" s="3"/>
      <c r="IFG17" s="3"/>
      <c r="IFH17" s="3"/>
      <c r="IFI17" s="3"/>
      <c r="IFJ17" s="3"/>
      <c r="IFK17" s="3"/>
      <c r="IFL17" s="3"/>
      <c r="IFM17" s="3"/>
      <c r="IFN17" s="3"/>
      <c r="IFO17" s="3"/>
      <c r="IFP17" s="3"/>
      <c r="IFQ17" s="3"/>
      <c r="IFR17" s="3"/>
      <c r="IFS17" s="3"/>
      <c r="IFT17" s="3"/>
      <c r="IFU17" s="3"/>
      <c r="IFV17" s="3"/>
      <c r="IFW17" s="3"/>
      <c r="IFX17" s="3"/>
      <c r="IFY17" s="3"/>
      <c r="IFZ17" s="3"/>
      <c r="IGA17" s="3"/>
      <c r="IGB17" s="3"/>
      <c r="IGC17" s="3"/>
      <c r="IGD17" s="3"/>
      <c r="IGE17" s="3"/>
      <c r="IGF17" s="3"/>
      <c r="IGG17" s="3"/>
      <c r="IGH17" s="3"/>
      <c r="IGI17" s="3"/>
      <c r="IGJ17" s="3"/>
      <c r="IGK17" s="3"/>
      <c r="IGL17" s="3"/>
      <c r="IGM17" s="3"/>
      <c r="IGN17" s="3"/>
      <c r="IGO17" s="3"/>
      <c r="IGP17" s="3"/>
      <c r="IGQ17" s="3"/>
      <c r="IGR17" s="3"/>
      <c r="IGS17" s="3"/>
      <c r="IGT17" s="3"/>
      <c r="IGU17" s="3"/>
      <c r="IGV17" s="3"/>
      <c r="IGW17" s="3"/>
      <c r="IGX17" s="3"/>
      <c r="IGY17" s="3"/>
      <c r="IGZ17" s="3"/>
      <c r="IHA17" s="3"/>
      <c r="IHB17" s="3"/>
      <c r="IHC17" s="3"/>
      <c r="IHD17" s="3"/>
      <c r="IHE17" s="3"/>
      <c r="IHF17" s="3"/>
      <c r="IHG17" s="3"/>
      <c r="IHH17" s="3"/>
      <c r="IHI17" s="3"/>
      <c r="IHJ17" s="3"/>
      <c r="IHK17" s="3"/>
      <c r="IHL17" s="3"/>
      <c r="IHM17" s="3"/>
      <c r="IHN17" s="3"/>
      <c r="IHO17" s="3"/>
      <c r="IHP17" s="3"/>
      <c r="IHQ17" s="3"/>
      <c r="IHR17" s="3"/>
      <c r="IHS17" s="3"/>
      <c r="IHT17" s="3"/>
      <c r="IHU17" s="3"/>
      <c r="IHV17" s="3"/>
      <c r="IHW17" s="3"/>
      <c r="IHX17" s="3"/>
      <c r="IHY17" s="3"/>
      <c r="IHZ17" s="3"/>
      <c r="IIA17" s="3"/>
      <c r="IIB17" s="3"/>
      <c r="IIC17" s="3"/>
      <c r="IID17" s="3"/>
      <c r="IIE17" s="3"/>
      <c r="IIF17" s="3"/>
      <c r="IIG17" s="3"/>
      <c r="IIH17" s="3"/>
      <c r="III17" s="3"/>
      <c r="IIJ17" s="3"/>
      <c r="IIK17" s="3"/>
      <c r="IIL17" s="3"/>
      <c r="IIM17" s="3"/>
      <c r="IIN17" s="3"/>
      <c r="IIO17" s="3"/>
      <c r="IIP17" s="3"/>
      <c r="IIQ17" s="3"/>
      <c r="IIR17" s="3"/>
      <c r="IIS17" s="3"/>
      <c r="IIT17" s="3"/>
      <c r="IIU17" s="3"/>
      <c r="IIV17" s="3"/>
      <c r="IIW17" s="3"/>
      <c r="IIX17" s="3"/>
      <c r="IIY17" s="3"/>
      <c r="IIZ17" s="3"/>
      <c r="IJA17" s="3"/>
      <c r="IJB17" s="3"/>
      <c r="IJC17" s="3"/>
      <c r="IJD17" s="3"/>
      <c r="IJE17" s="3"/>
      <c r="IJF17" s="3"/>
      <c r="IJG17" s="3"/>
      <c r="IJH17" s="3"/>
      <c r="IJI17" s="3"/>
      <c r="IJJ17" s="3"/>
      <c r="IJK17" s="3"/>
      <c r="IJL17" s="3"/>
      <c r="IJM17" s="3"/>
      <c r="IJN17" s="3"/>
      <c r="IJO17" s="3"/>
      <c r="IJP17" s="3"/>
      <c r="IJQ17" s="3"/>
      <c r="IJR17" s="3"/>
      <c r="IJS17" s="3"/>
      <c r="IJT17" s="3"/>
      <c r="IJU17" s="3"/>
      <c r="IJV17" s="3"/>
      <c r="IJW17" s="3"/>
      <c r="IJX17" s="3"/>
      <c r="IJY17" s="3"/>
      <c r="IJZ17" s="3"/>
      <c r="IKA17" s="3"/>
      <c r="IKB17" s="3"/>
      <c r="IKC17" s="3"/>
      <c r="IKD17" s="3"/>
      <c r="IKE17" s="3"/>
      <c r="IKF17" s="3"/>
      <c r="IKG17" s="3"/>
      <c r="IKH17" s="3"/>
      <c r="IKI17" s="3"/>
      <c r="IKJ17" s="3"/>
      <c r="IKK17" s="3"/>
      <c r="IKL17" s="3"/>
      <c r="IKM17" s="3"/>
      <c r="IKN17" s="3"/>
      <c r="IKO17" s="3"/>
      <c r="IKP17" s="3"/>
      <c r="IKQ17" s="3"/>
      <c r="IKR17" s="3"/>
      <c r="IKS17" s="3"/>
      <c r="IKT17" s="3"/>
      <c r="IKU17" s="3"/>
      <c r="IKV17" s="3"/>
      <c r="IKW17" s="3"/>
      <c r="IKX17" s="3"/>
      <c r="IKY17" s="3"/>
      <c r="IKZ17" s="3"/>
      <c r="ILA17" s="3"/>
      <c r="ILB17" s="3"/>
      <c r="ILC17" s="3"/>
      <c r="ILD17" s="3"/>
      <c r="ILE17" s="3"/>
      <c r="ILF17" s="3"/>
      <c r="ILG17" s="3"/>
      <c r="ILH17" s="3"/>
      <c r="ILI17" s="3"/>
      <c r="ILJ17" s="3"/>
      <c r="ILK17" s="3"/>
      <c r="ILL17" s="3"/>
      <c r="ILM17" s="3"/>
      <c r="ILN17" s="3"/>
      <c r="ILO17" s="3"/>
      <c r="ILP17" s="3"/>
      <c r="ILQ17" s="3"/>
      <c r="ILR17" s="3"/>
      <c r="ILS17" s="3"/>
      <c r="ILT17" s="3"/>
      <c r="ILU17" s="3"/>
      <c r="ILV17" s="3"/>
      <c r="ILW17" s="3"/>
      <c r="ILX17" s="3"/>
      <c r="ILY17" s="3"/>
      <c r="ILZ17" s="3"/>
      <c r="IMA17" s="3"/>
      <c r="IMB17" s="3"/>
      <c r="IMC17" s="3"/>
      <c r="IMD17" s="3"/>
      <c r="IME17" s="3"/>
      <c r="IMF17" s="3"/>
      <c r="IMG17" s="3"/>
      <c r="IMH17" s="3"/>
      <c r="IMI17" s="3"/>
      <c r="IMJ17" s="3"/>
      <c r="IMK17" s="3"/>
      <c r="IML17" s="3"/>
      <c r="IMM17" s="3"/>
      <c r="IMN17" s="3"/>
      <c r="IMO17" s="3"/>
      <c r="IMP17" s="3"/>
      <c r="IMQ17" s="3"/>
      <c r="IMR17" s="3"/>
      <c r="IMS17" s="3"/>
      <c r="IMT17" s="3"/>
      <c r="IMU17" s="3"/>
      <c r="IMV17" s="3"/>
      <c r="IMW17" s="3"/>
      <c r="IMX17" s="3"/>
      <c r="IMY17" s="3"/>
      <c r="IMZ17" s="3"/>
      <c r="INA17" s="3"/>
      <c r="INB17" s="3"/>
      <c r="INC17" s="3"/>
      <c r="IND17" s="3"/>
      <c r="INE17" s="3"/>
      <c r="INF17" s="3"/>
      <c r="ING17" s="3"/>
      <c r="INH17" s="3"/>
      <c r="INI17" s="3"/>
      <c r="INJ17" s="3"/>
      <c r="INK17" s="3"/>
      <c r="INL17" s="3"/>
      <c r="INM17" s="3"/>
      <c r="INN17" s="3"/>
      <c r="INO17" s="3"/>
      <c r="INP17" s="3"/>
      <c r="INQ17" s="3"/>
      <c r="INR17" s="3"/>
      <c r="INS17" s="3"/>
      <c r="INT17" s="3"/>
      <c r="INU17" s="3"/>
      <c r="INV17" s="3"/>
      <c r="INW17" s="3"/>
      <c r="INX17" s="3"/>
      <c r="INY17" s="3"/>
      <c r="INZ17" s="3"/>
      <c r="IOA17" s="3"/>
      <c r="IOB17" s="3"/>
      <c r="IOC17" s="3"/>
      <c r="IOD17" s="3"/>
      <c r="IOE17" s="3"/>
      <c r="IOF17" s="3"/>
      <c r="IOG17" s="3"/>
      <c r="IOH17" s="3"/>
      <c r="IOI17" s="3"/>
      <c r="IOJ17" s="3"/>
      <c r="IOK17" s="3"/>
      <c r="IOL17" s="3"/>
      <c r="IOM17" s="3"/>
      <c r="ION17" s="3"/>
      <c r="IOO17" s="3"/>
      <c r="IOP17" s="3"/>
      <c r="IOQ17" s="3"/>
      <c r="IOR17" s="3"/>
      <c r="IOS17" s="3"/>
      <c r="IOT17" s="3"/>
      <c r="IOU17" s="3"/>
      <c r="IOV17" s="3"/>
      <c r="IOW17" s="3"/>
      <c r="IOX17" s="3"/>
      <c r="IOY17" s="3"/>
      <c r="IOZ17" s="3"/>
      <c r="IPA17" s="3"/>
      <c r="IPB17" s="3"/>
      <c r="IPC17" s="3"/>
      <c r="IPD17" s="3"/>
      <c r="IPE17" s="3"/>
      <c r="IPF17" s="3"/>
      <c r="IPG17" s="3"/>
      <c r="IPH17" s="3"/>
      <c r="IPI17" s="3"/>
      <c r="IPJ17" s="3"/>
      <c r="IPK17" s="3"/>
      <c r="IPL17" s="3"/>
      <c r="IPM17" s="3"/>
      <c r="IPN17" s="3"/>
      <c r="IPO17" s="3"/>
      <c r="IPP17" s="3"/>
      <c r="IPQ17" s="3"/>
      <c r="IPR17" s="3"/>
      <c r="IPS17" s="3"/>
      <c r="IPT17" s="3"/>
      <c r="IPU17" s="3"/>
      <c r="IPV17" s="3"/>
      <c r="IPW17" s="3"/>
      <c r="IPX17" s="3"/>
      <c r="IPY17" s="3"/>
      <c r="IPZ17" s="3"/>
      <c r="IQA17" s="3"/>
      <c r="IQB17" s="3"/>
      <c r="IQC17" s="3"/>
      <c r="IQD17" s="3"/>
      <c r="IQE17" s="3"/>
      <c r="IQF17" s="3"/>
      <c r="IQG17" s="3"/>
      <c r="IQH17" s="3"/>
      <c r="IQI17" s="3"/>
      <c r="IQJ17" s="3"/>
      <c r="IQK17" s="3"/>
      <c r="IQL17" s="3"/>
      <c r="IQM17" s="3"/>
      <c r="IQN17" s="3"/>
      <c r="IQO17" s="3"/>
      <c r="IQP17" s="3"/>
      <c r="IQQ17" s="3"/>
      <c r="IQR17" s="3"/>
      <c r="IQS17" s="3"/>
      <c r="IQT17" s="3"/>
      <c r="IQU17" s="3"/>
      <c r="IQV17" s="3"/>
      <c r="IQW17" s="3"/>
      <c r="IQX17" s="3"/>
      <c r="IQY17" s="3"/>
      <c r="IQZ17" s="3"/>
      <c r="IRA17" s="3"/>
      <c r="IRB17" s="3"/>
      <c r="IRC17" s="3"/>
      <c r="IRD17" s="3"/>
      <c r="IRE17" s="3"/>
      <c r="IRF17" s="3"/>
      <c r="IRG17" s="3"/>
      <c r="IRH17" s="3"/>
      <c r="IRI17" s="3"/>
      <c r="IRJ17" s="3"/>
      <c r="IRK17" s="3"/>
      <c r="IRL17" s="3"/>
      <c r="IRM17" s="3"/>
      <c r="IRN17" s="3"/>
      <c r="IRO17" s="3"/>
      <c r="IRP17" s="3"/>
      <c r="IRQ17" s="3"/>
      <c r="IRR17" s="3"/>
      <c r="IRS17" s="3"/>
      <c r="IRT17" s="3"/>
      <c r="IRU17" s="3"/>
      <c r="IRV17" s="3"/>
      <c r="IRW17" s="3"/>
      <c r="IRX17" s="3"/>
      <c r="IRY17" s="3"/>
      <c r="IRZ17" s="3"/>
      <c r="ISA17" s="3"/>
      <c r="ISB17" s="3"/>
      <c r="ISC17" s="3"/>
      <c r="ISD17" s="3"/>
      <c r="ISE17" s="3"/>
      <c r="ISF17" s="3"/>
      <c r="ISG17" s="3"/>
      <c r="ISH17" s="3"/>
      <c r="ISI17" s="3"/>
      <c r="ISJ17" s="3"/>
      <c r="ISK17" s="3"/>
      <c r="ISL17" s="3"/>
      <c r="ISM17" s="3"/>
      <c r="ISN17" s="3"/>
      <c r="ISO17" s="3"/>
      <c r="ISP17" s="3"/>
      <c r="ISQ17" s="3"/>
      <c r="ISR17" s="3"/>
      <c r="ISS17" s="3"/>
      <c r="IST17" s="3"/>
      <c r="ISU17" s="3"/>
      <c r="ISV17" s="3"/>
      <c r="ISW17" s="3"/>
      <c r="ISX17" s="3"/>
      <c r="ISY17" s="3"/>
      <c r="ISZ17" s="3"/>
      <c r="ITA17" s="3"/>
      <c r="ITB17" s="3"/>
      <c r="ITC17" s="3"/>
      <c r="ITD17" s="3"/>
      <c r="ITE17" s="3"/>
      <c r="ITF17" s="3"/>
      <c r="ITG17" s="3"/>
      <c r="ITH17" s="3"/>
      <c r="ITI17" s="3"/>
      <c r="ITJ17" s="3"/>
      <c r="ITK17" s="3"/>
      <c r="ITL17" s="3"/>
      <c r="ITM17" s="3"/>
      <c r="ITN17" s="3"/>
      <c r="ITO17" s="3"/>
      <c r="ITP17" s="3"/>
      <c r="ITQ17" s="3"/>
      <c r="ITR17" s="3"/>
      <c r="ITS17" s="3"/>
      <c r="ITT17" s="3"/>
      <c r="ITU17" s="3"/>
      <c r="ITV17" s="3"/>
      <c r="ITW17" s="3"/>
      <c r="ITX17" s="3"/>
      <c r="ITY17" s="3"/>
      <c r="ITZ17" s="3"/>
      <c r="IUA17" s="3"/>
      <c r="IUB17" s="3"/>
      <c r="IUC17" s="3"/>
      <c r="IUD17" s="3"/>
      <c r="IUE17" s="3"/>
      <c r="IUF17" s="3"/>
      <c r="IUG17" s="3"/>
      <c r="IUH17" s="3"/>
      <c r="IUI17" s="3"/>
      <c r="IUJ17" s="3"/>
      <c r="IUK17" s="3"/>
      <c r="IUL17" s="3"/>
      <c r="IUM17" s="3"/>
      <c r="IUN17" s="3"/>
      <c r="IUO17" s="3"/>
      <c r="IUP17" s="3"/>
      <c r="IUQ17" s="3"/>
      <c r="IUR17" s="3"/>
      <c r="IUS17" s="3"/>
      <c r="IUT17" s="3"/>
      <c r="IUU17" s="3"/>
      <c r="IUV17" s="3"/>
      <c r="IUW17" s="3"/>
      <c r="IUX17" s="3"/>
      <c r="IUY17" s="3"/>
      <c r="IUZ17" s="3"/>
      <c r="IVA17" s="3"/>
      <c r="IVB17" s="3"/>
      <c r="IVC17" s="3"/>
      <c r="IVD17" s="3"/>
      <c r="IVE17" s="3"/>
      <c r="IVF17" s="3"/>
      <c r="IVG17" s="3"/>
      <c r="IVH17" s="3"/>
      <c r="IVI17" s="3"/>
      <c r="IVJ17" s="3"/>
      <c r="IVK17" s="3"/>
      <c r="IVL17" s="3"/>
      <c r="IVM17" s="3"/>
      <c r="IVN17" s="3"/>
      <c r="IVO17" s="3"/>
      <c r="IVP17" s="3"/>
      <c r="IVQ17" s="3"/>
      <c r="IVR17" s="3"/>
      <c r="IVS17" s="3"/>
      <c r="IVT17" s="3"/>
      <c r="IVU17" s="3"/>
      <c r="IVV17" s="3"/>
      <c r="IVW17" s="3"/>
      <c r="IVX17" s="3"/>
      <c r="IVY17" s="3"/>
      <c r="IVZ17" s="3"/>
      <c r="IWA17" s="3"/>
      <c r="IWB17" s="3"/>
      <c r="IWC17" s="3"/>
      <c r="IWD17" s="3"/>
      <c r="IWE17" s="3"/>
      <c r="IWF17" s="3"/>
      <c r="IWG17" s="3"/>
      <c r="IWH17" s="3"/>
      <c r="IWI17" s="3"/>
      <c r="IWJ17" s="3"/>
      <c r="IWK17" s="3"/>
      <c r="IWL17" s="3"/>
      <c r="IWM17" s="3"/>
      <c r="IWN17" s="3"/>
      <c r="IWO17" s="3"/>
      <c r="IWP17" s="3"/>
      <c r="IWQ17" s="3"/>
      <c r="IWR17" s="3"/>
      <c r="IWS17" s="3"/>
      <c r="IWT17" s="3"/>
      <c r="IWU17" s="3"/>
      <c r="IWV17" s="3"/>
      <c r="IWW17" s="3"/>
      <c r="IWX17" s="3"/>
      <c r="IWY17" s="3"/>
      <c r="IWZ17" s="3"/>
      <c r="IXA17" s="3"/>
      <c r="IXB17" s="3"/>
      <c r="IXC17" s="3"/>
      <c r="IXD17" s="3"/>
      <c r="IXE17" s="3"/>
      <c r="IXF17" s="3"/>
      <c r="IXG17" s="3"/>
      <c r="IXH17" s="3"/>
      <c r="IXI17" s="3"/>
      <c r="IXJ17" s="3"/>
      <c r="IXK17" s="3"/>
      <c r="IXL17" s="3"/>
      <c r="IXM17" s="3"/>
      <c r="IXN17" s="3"/>
      <c r="IXO17" s="3"/>
      <c r="IXP17" s="3"/>
      <c r="IXQ17" s="3"/>
      <c r="IXR17" s="3"/>
      <c r="IXS17" s="3"/>
      <c r="IXT17" s="3"/>
      <c r="IXU17" s="3"/>
      <c r="IXV17" s="3"/>
      <c r="IXW17" s="3"/>
      <c r="IXX17" s="3"/>
      <c r="IXY17" s="3"/>
      <c r="IXZ17" s="3"/>
      <c r="IYA17" s="3"/>
      <c r="IYB17" s="3"/>
      <c r="IYC17" s="3"/>
      <c r="IYD17" s="3"/>
      <c r="IYE17" s="3"/>
      <c r="IYF17" s="3"/>
      <c r="IYG17" s="3"/>
      <c r="IYH17" s="3"/>
      <c r="IYI17" s="3"/>
      <c r="IYJ17" s="3"/>
      <c r="IYK17" s="3"/>
      <c r="IYL17" s="3"/>
      <c r="IYM17" s="3"/>
      <c r="IYN17" s="3"/>
      <c r="IYO17" s="3"/>
      <c r="IYP17" s="3"/>
      <c r="IYQ17" s="3"/>
      <c r="IYR17" s="3"/>
      <c r="IYS17" s="3"/>
      <c r="IYT17" s="3"/>
      <c r="IYU17" s="3"/>
      <c r="IYV17" s="3"/>
      <c r="IYW17" s="3"/>
      <c r="IYX17" s="3"/>
      <c r="IYY17" s="3"/>
      <c r="IYZ17" s="3"/>
      <c r="IZA17" s="3"/>
      <c r="IZB17" s="3"/>
      <c r="IZC17" s="3"/>
      <c r="IZD17" s="3"/>
      <c r="IZE17" s="3"/>
      <c r="IZF17" s="3"/>
      <c r="IZG17" s="3"/>
      <c r="IZH17" s="3"/>
      <c r="IZI17" s="3"/>
      <c r="IZJ17" s="3"/>
      <c r="IZK17" s="3"/>
      <c r="IZL17" s="3"/>
      <c r="IZM17" s="3"/>
      <c r="IZN17" s="3"/>
      <c r="IZO17" s="3"/>
      <c r="IZP17" s="3"/>
      <c r="IZQ17" s="3"/>
      <c r="IZR17" s="3"/>
      <c r="IZS17" s="3"/>
      <c r="IZT17" s="3"/>
      <c r="IZU17" s="3"/>
      <c r="IZV17" s="3"/>
      <c r="IZW17" s="3"/>
      <c r="IZX17" s="3"/>
      <c r="IZY17" s="3"/>
      <c r="IZZ17" s="3"/>
      <c r="JAA17" s="3"/>
      <c r="JAB17" s="3"/>
      <c r="JAC17" s="3"/>
      <c r="JAD17" s="3"/>
      <c r="JAE17" s="3"/>
      <c r="JAF17" s="3"/>
      <c r="JAG17" s="3"/>
      <c r="JAH17" s="3"/>
      <c r="JAI17" s="3"/>
      <c r="JAJ17" s="3"/>
      <c r="JAK17" s="3"/>
      <c r="JAL17" s="3"/>
      <c r="JAM17" s="3"/>
      <c r="JAN17" s="3"/>
      <c r="JAO17" s="3"/>
      <c r="JAP17" s="3"/>
      <c r="JAQ17" s="3"/>
      <c r="JAR17" s="3"/>
      <c r="JAS17" s="3"/>
      <c r="JAT17" s="3"/>
      <c r="JAU17" s="3"/>
      <c r="JAV17" s="3"/>
      <c r="JAW17" s="3"/>
      <c r="JAX17" s="3"/>
      <c r="JAY17" s="3"/>
      <c r="JAZ17" s="3"/>
      <c r="JBA17" s="3"/>
      <c r="JBB17" s="3"/>
      <c r="JBC17" s="3"/>
      <c r="JBD17" s="3"/>
      <c r="JBE17" s="3"/>
      <c r="JBF17" s="3"/>
      <c r="JBG17" s="3"/>
      <c r="JBH17" s="3"/>
      <c r="JBI17" s="3"/>
      <c r="JBJ17" s="3"/>
      <c r="JBK17" s="3"/>
      <c r="JBL17" s="3"/>
      <c r="JBM17" s="3"/>
      <c r="JBN17" s="3"/>
      <c r="JBO17" s="3"/>
      <c r="JBP17" s="3"/>
      <c r="JBQ17" s="3"/>
      <c r="JBR17" s="3"/>
      <c r="JBS17" s="3"/>
      <c r="JBT17" s="3"/>
      <c r="JBU17" s="3"/>
      <c r="JBV17" s="3"/>
      <c r="JBW17" s="3"/>
      <c r="JBX17" s="3"/>
      <c r="JBY17" s="3"/>
      <c r="JBZ17" s="3"/>
      <c r="JCA17" s="3"/>
      <c r="JCB17" s="3"/>
      <c r="JCC17" s="3"/>
      <c r="JCD17" s="3"/>
      <c r="JCE17" s="3"/>
      <c r="JCF17" s="3"/>
      <c r="JCG17" s="3"/>
      <c r="JCH17" s="3"/>
      <c r="JCI17" s="3"/>
      <c r="JCJ17" s="3"/>
      <c r="JCK17" s="3"/>
      <c r="JCL17" s="3"/>
      <c r="JCM17" s="3"/>
      <c r="JCN17" s="3"/>
      <c r="JCO17" s="3"/>
      <c r="JCP17" s="3"/>
      <c r="JCQ17" s="3"/>
      <c r="JCR17" s="3"/>
      <c r="JCS17" s="3"/>
      <c r="JCT17" s="3"/>
      <c r="JCU17" s="3"/>
      <c r="JCV17" s="3"/>
      <c r="JCW17" s="3"/>
      <c r="JCX17" s="3"/>
      <c r="JCY17" s="3"/>
      <c r="JCZ17" s="3"/>
      <c r="JDA17" s="3"/>
      <c r="JDB17" s="3"/>
      <c r="JDC17" s="3"/>
      <c r="JDD17" s="3"/>
      <c r="JDE17" s="3"/>
      <c r="JDF17" s="3"/>
      <c r="JDG17" s="3"/>
      <c r="JDH17" s="3"/>
      <c r="JDI17" s="3"/>
      <c r="JDJ17" s="3"/>
      <c r="JDK17" s="3"/>
      <c r="JDL17" s="3"/>
      <c r="JDM17" s="3"/>
      <c r="JDN17" s="3"/>
      <c r="JDO17" s="3"/>
      <c r="JDP17" s="3"/>
      <c r="JDQ17" s="3"/>
      <c r="JDR17" s="3"/>
      <c r="JDS17" s="3"/>
      <c r="JDT17" s="3"/>
      <c r="JDU17" s="3"/>
      <c r="JDV17" s="3"/>
      <c r="JDW17" s="3"/>
      <c r="JDX17" s="3"/>
      <c r="JDY17" s="3"/>
      <c r="JDZ17" s="3"/>
      <c r="JEA17" s="3"/>
      <c r="JEB17" s="3"/>
      <c r="JEC17" s="3"/>
      <c r="JED17" s="3"/>
      <c r="JEE17" s="3"/>
      <c r="JEF17" s="3"/>
      <c r="JEG17" s="3"/>
      <c r="JEH17" s="3"/>
      <c r="JEI17" s="3"/>
      <c r="JEJ17" s="3"/>
      <c r="JEK17" s="3"/>
      <c r="JEL17" s="3"/>
      <c r="JEM17" s="3"/>
      <c r="JEN17" s="3"/>
      <c r="JEO17" s="3"/>
      <c r="JEP17" s="3"/>
      <c r="JEQ17" s="3"/>
      <c r="JER17" s="3"/>
      <c r="JES17" s="3"/>
      <c r="JET17" s="3"/>
      <c r="JEU17" s="3"/>
      <c r="JEV17" s="3"/>
      <c r="JEW17" s="3"/>
      <c r="JEX17" s="3"/>
      <c r="JEY17" s="3"/>
      <c r="JEZ17" s="3"/>
      <c r="JFA17" s="3"/>
      <c r="JFB17" s="3"/>
      <c r="JFC17" s="3"/>
      <c r="JFD17" s="3"/>
      <c r="JFE17" s="3"/>
      <c r="JFF17" s="3"/>
      <c r="JFG17" s="3"/>
      <c r="JFH17" s="3"/>
      <c r="JFI17" s="3"/>
      <c r="JFJ17" s="3"/>
      <c r="JFK17" s="3"/>
      <c r="JFL17" s="3"/>
      <c r="JFM17" s="3"/>
      <c r="JFN17" s="3"/>
      <c r="JFO17" s="3"/>
      <c r="JFP17" s="3"/>
      <c r="JFQ17" s="3"/>
      <c r="JFR17" s="3"/>
      <c r="JFS17" s="3"/>
      <c r="JFT17" s="3"/>
      <c r="JFU17" s="3"/>
      <c r="JFV17" s="3"/>
      <c r="JFW17" s="3"/>
      <c r="JFX17" s="3"/>
      <c r="JFY17" s="3"/>
      <c r="JFZ17" s="3"/>
      <c r="JGA17" s="3"/>
      <c r="JGB17" s="3"/>
      <c r="JGC17" s="3"/>
      <c r="JGD17" s="3"/>
      <c r="JGE17" s="3"/>
      <c r="JGF17" s="3"/>
      <c r="JGG17" s="3"/>
      <c r="JGH17" s="3"/>
      <c r="JGI17" s="3"/>
      <c r="JGJ17" s="3"/>
      <c r="JGK17" s="3"/>
      <c r="JGL17" s="3"/>
      <c r="JGM17" s="3"/>
      <c r="JGN17" s="3"/>
      <c r="JGO17" s="3"/>
      <c r="JGP17" s="3"/>
      <c r="JGQ17" s="3"/>
      <c r="JGR17" s="3"/>
      <c r="JGS17" s="3"/>
      <c r="JGT17" s="3"/>
      <c r="JGU17" s="3"/>
      <c r="JGV17" s="3"/>
      <c r="JGW17" s="3"/>
      <c r="JGX17" s="3"/>
      <c r="JGY17" s="3"/>
      <c r="JGZ17" s="3"/>
      <c r="JHA17" s="3"/>
      <c r="JHB17" s="3"/>
      <c r="JHC17" s="3"/>
      <c r="JHD17" s="3"/>
      <c r="JHE17" s="3"/>
      <c r="JHF17" s="3"/>
      <c r="JHG17" s="3"/>
      <c r="JHH17" s="3"/>
      <c r="JHI17" s="3"/>
      <c r="JHJ17" s="3"/>
      <c r="JHK17" s="3"/>
      <c r="JHL17" s="3"/>
      <c r="JHM17" s="3"/>
      <c r="JHN17" s="3"/>
      <c r="JHO17" s="3"/>
      <c r="JHP17" s="3"/>
      <c r="JHQ17" s="3"/>
      <c r="JHR17" s="3"/>
      <c r="JHS17" s="3"/>
      <c r="JHT17" s="3"/>
      <c r="JHU17" s="3"/>
      <c r="JHV17" s="3"/>
      <c r="JHW17" s="3"/>
      <c r="JHX17" s="3"/>
      <c r="JHY17" s="3"/>
      <c r="JHZ17" s="3"/>
      <c r="JIA17" s="3"/>
      <c r="JIB17" s="3"/>
      <c r="JIC17" s="3"/>
      <c r="JID17" s="3"/>
      <c r="JIE17" s="3"/>
      <c r="JIF17" s="3"/>
      <c r="JIG17" s="3"/>
      <c r="JIH17" s="3"/>
      <c r="JII17" s="3"/>
      <c r="JIJ17" s="3"/>
      <c r="JIK17" s="3"/>
      <c r="JIL17" s="3"/>
      <c r="JIM17" s="3"/>
      <c r="JIN17" s="3"/>
      <c r="JIO17" s="3"/>
      <c r="JIP17" s="3"/>
      <c r="JIQ17" s="3"/>
      <c r="JIR17" s="3"/>
      <c r="JIS17" s="3"/>
      <c r="JIT17" s="3"/>
      <c r="JIU17" s="3"/>
      <c r="JIV17" s="3"/>
      <c r="JIW17" s="3"/>
      <c r="JIX17" s="3"/>
      <c r="JIY17" s="3"/>
      <c r="JIZ17" s="3"/>
      <c r="JJA17" s="3"/>
      <c r="JJB17" s="3"/>
      <c r="JJC17" s="3"/>
      <c r="JJD17" s="3"/>
      <c r="JJE17" s="3"/>
      <c r="JJF17" s="3"/>
      <c r="JJG17" s="3"/>
      <c r="JJH17" s="3"/>
      <c r="JJI17" s="3"/>
      <c r="JJJ17" s="3"/>
      <c r="JJK17" s="3"/>
      <c r="JJL17" s="3"/>
      <c r="JJM17" s="3"/>
      <c r="JJN17" s="3"/>
      <c r="JJO17" s="3"/>
      <c r="JJP17" s="3"/>
      <c r="JJQ17" s="3"/>
      <c r="JJR17" s="3"/>
      <c r="JJS17" s="3"/>
      <c r="JJT17" s="3"/>
      <c r="JJU17" s="3"/>
      <c r="JJV17" s="3"/>
      <c r="JJW17" s="3"/>
      <c r="JJX17" s="3"/>
      <c r="JJY17" s="3"/>
      <c r="JJZ17" s="3"/>
      <c r="JKA17" s="3"/>
      <c r="JKB17" s="3"/>
      <c r="JKC17" s="3"/>
      <c r="JKD17" s="3"/>
      <c r="JKE17" s="3"/>
      <c r="JKF17" s="3"/>
      <c r="JKG17" s="3"/>
      <c r="JKH17" s="3"/>
      <c r="JKI17" s="3"/>
      <c r="JKJ17" s="3"/>
      <c r="JKK17" s="3"/>
      <c r="JKL17" s="3"/>
      <c r="JKM17" s="3"/>
      <c r="JKN17" s="3"/>
      <c r="JKO17" s="3"/>
      <c r="JKP17" s="3"/>
      <c r="JKQ17" s="3"/>
      <c r="JKR17" s="3"/>
      <c r="JKS17" s="3"/>
      <c r="JKT17" s="3"/>
      <c r="JKU17" s="3"/>
      <c r="JKV17" s="3"/>
      <c r="JKW17" s="3"/>
      <c r="JKX17" s="3"/>
      <c r="JKY17" s="3"/>
      <c r="JKZ17" s="3"/>
      <c r="JLA17" s="3"/>
      <c r="JLB17" s="3"/>
      <c r="JLC17" s="3"/>
      <c r="JLD17" s="3"/>
      <c r="JLE17" s="3"/>
      <c r="JLF17" s="3"/>
      <c r="JLG17" s="3"/>
      <c r="JLH17" s="3"/>
      <c r="JLI17" s="3"/>
      <c r="JLJ17" s="3"/>
      <c r="JLK17" s="3"/>
      <c r="JLL17" s="3"/>
      <c r="JLM17" s="3"/>
      <c r="JLN17" s="3"/>
      <c r="JLO17" s="3"/>
      <c r="JLP17" s="3"/>
      <c r="JLQ17" s="3"/>
      <c r="JLR17" s="3"/>
      <c r="JLS17" s="3"/>
      <c r="JLT17" s="3"/>
      <c r="JLU17" s="3"/>
      <c r="JLV17" s="3"/>
      <c r="JLW17" s="3"/>
      <c r="JLX17" s="3"/>
      <c r="JLY17" s="3"/>
      <c r="JLZ17" s="3"/>
      <c r="JMA17" s="3"/>
      <c r="JMB17" s="3"/>
      <c r="JMC17" s="3"/>
      <c r="JMD17" s="3"/>
      <c r="JME17" s="3"/>
      <c r="JMF17" s="3"/>
      <c r="JMG17" s="3"/>
      <c r="JMH17" s="3"/>
      <c r="JMI17" s="3"/>
      <c r="JMJ17" s="3"/>
      <c r="JMK17" s="3"/>
      <c r="JML17" s="3"/>
      <c r="JMM17" s="3"/>
      <c r="JMN17" s="3"/>
      <c r="JMO17" s="3"/>
      <c r="JMP17" s="3"/>
      <c r="JMQ17" s="3"/>
      <c r="JMR17" s="3"/>
      <c r="JMS17" s="3"/>
      <c r="JMT17" s="3"/>
      <c r="JMU17" s="3"/>
      <c r="JMV17" s="3"/>
      <c r="JMW17" s="3"/>
      <c r="JMX17" s="3"/>
      <c r="JMY17" s="3"/>
      <c r="JMZ17" s="3"/>
      <c r="JNA17" s="3"/>
      <c r="JNB17" s="3"/>
      <c r="JNC17" s="3"/>
      <c r="JND17" s="3"/>
      <c r="JNE17" s="3"/>
      <c r="JNF17" s="3"/>
      <c r="JNG17" s="3"/>
      <c r="JNH17" s="3"/>
      <c r="JNI17" s="3"/>
      <c r="JNJ17" s="3"/>
      <c r="JNK17" s="3"/>
      <c r="JNL17" s="3"/>
      <c r="JNM17" s="3"/>
      <c r="JNN17" s="3"/>
      <c r="JNO17" s="3"/>
      <c r="JNP17" s="3"/>
      <c r="JNQ17" s="3"/>
      <c r="JNR17" s="3"/>
      <c r="JNS17" s="3"/>
      <c r="JNT17" s="3"/>
      <c r="JNU17" s="3"/>
      <c r="JNV17" s="3"/>
      <c r="JNW17" s="3"/>
      <c r="JNX17" s="3"/>
      <c r="JNY17" s="3"/>
      <c r="JNZ17" s="3"/>
      <c r="JOA17" s="3"/>
      <c r="JOB17" s="3"/>
      <c r="JOC17" s="3"/>
      <c r="JOD17" s="3"/>
      <c r="JOE17" s="3"/>
      <c r="JOF17" s="3"/>
      <c r="JOG17" s="3"/>
      <c r="JOH17" s="3"/>
      <c r="JOI17" s="3"/>
      <c r="JOJ17" s="3"/>
      <c r="JOK17" s="3"/>
      <c r="JOL17" s="3"/>
      <c r="JOM17" s="3"/>
      <c r="JON17" s="3"/>
      <c r="JOO17" s="3"/>
      <c r="JOP17" s="3"/>
      <c r="JOQ17" s="3"/>
      <c r="JOR17" s="3"/>
      <c r="JOS17" s="3"/>
      <c r="JOT17" s="3"/>
      <c r="JOU17" s="3"/>
      <c r="JOV17" s="3"/>
      <c r="JOW17" s="3"/>
      <c r="JOX17" s="3"/>
      <c r="JOY17" s="3"/>
      <c r="JOZ17" s="3"/>
      <c r="JPA17" s="3"/>
      <c r="JPB17" s="3"/>
      <c r="JPC17" s="3"/>
      <c r="JPD17" s="3"/>
      <c r="JPE17" s="3"/>
      <c r="JPF17" s="3"/>
      <c r="JPG17" s="3"/>
      <c r="JPH17" s="3"/>
      <c r="JPI17" s="3"/>
      <c r="JPJ17" s="3"/>
      <c r="JPK17" s="3"/>
      <c r="JPL17" s="3"/>
      <c r="JPM17" s="3"/>
      <c r="JPN17" s="3"/>
      <c r="JPO17" s="3"/>
      <c r="JPP17" s="3"/>
      <c r="JPQ17" s="3"/>
      <c r="JPR17" s="3"/>
      <c r="JPS17" s="3"/>
      <c r="JPT17" s="3"/>
      <c r="JPU17" s="3"/>
      <c r="JPV17" s="3"/>
      <c r="JPW17" s="3"/>
      <c r="JPX17" s="3"/>
      <c r="JPY17" s="3"/>
      <c r="JPZ17" s="3"/>
      <c r="JQA17" s="3"/>
      <c r="JQB17" s="3"/>
      <c r="JQC17" s="3"/>
      <c r="JQD17" s="3"/>
      <c r="JQE17" s="3"/>
      <c r="JQF17" s="3"/>
      <c r="JQG17" s="3"/>
      <c r="JQH17" s="3"/>
      <c r="JQI17" s="3"/>
      <c r="JQJ17" s="3"/>
      <c r="JQK17" s="3"/>
      <c r="JQL17" s="3"/>
      <c r="JQM17" s="3"/>
      <c r="JQN17" s="3"/>
      <c r="JQO17" s="3"/>
      <c r="JQP17" s="3"/>
      <c r="JQQ17" s="3"/>
      <c r="JQR17" s="3"/>
      <c r="JQS17" s="3"/>
      <c r="JQT17" s="3"/>
      <c r="JQU17" s="3"/>
      <c r="JQV17" s="3"/>
      <c r="JQW17" s="3"/>
      <c r="JQX17" s="3"/>
      <c r="JQY17" s="3"/>
      <c r="JQZ17" s="3"/>
      <c r="JRA17" s="3"/>
      <c r="JRB17" s="3"/>
      <c r="JRC17" s="3"/>
      <c r="JRD17" s="3"/>
      <c r="JRE17" s="3"/>
      <c r="JRF17" s="3"/>
      <c r="JRG17" s="3"/>
      <c r="JRH17" s="3"/>
      <c r="JRI17" s="3"/>
      <c r="JRJ17" s="3"/>
      <c r="JRK17" s="3"/>
      <c r="JRL17" s="3"/>
      <c r="JRM17" s="3"/>
      <c r="JRN17" s="3"/>
      <c r="JRO17" s="3"/>
      <c r="JRP17" s="3"/>
      <c r="JRQ17" s="3"/>
      <c r="JRR17" s="3"/>
      <c r="JRS17" s="3"/>
      <c r="JRT17" s="3"/>
      <c r="JRU17" s="3"/>
      <c r="JRV17" s="3"/>
      <c r="JRW17" s="3"/>
      <c r="JRX17" s="3"/>
      <c r="JRY17" s="3"/>
      <c r="JRZ17" s="3"/>
      <c r="JSA17" s="3"/>
      <c r="JSB17" s="3"/>
      <c r="JSC17" s="3"/>
      <c r="JSD17" s="3"/>
      <c r="JSE17" s="3"/>
      <c r="JSF17" s="3"/>
      <c r="JSG17" s="3"/>
      <c r="JSH17" s="3"/>
      <c r="JSI17" s="3"/>
      <c r="JSJ17" s="3"/>
      <c r="JSK17" s="3"/>
      <c r="JSL17" s="3"/>
      <c r="JSM17" s="3"/>
      <c r="JSN17" s="3"/>
      <c r="JSO17" s="3"/>
      <c r="JSP17" s="3"/>
      <c r="JSQ17" s="3"/>
      <c r="JSR17" s="3"/>
      <c r="JSS17" s="3"/>
      <c r="JST17" s="3"/>
      <c r="JSU17" s="3"/>
      <c r="JSV17" s="3"/>
      <c r="JSW17" s="3"/>
      <c r="JSX17" s="3"/>
      <c r="JSY17" s="3"/>
      <c r="JSZ17" s="3"/>
      <c r="JTA17" s="3"/>
      <c r="JTB17" s="3"/>
      <c r="JTC17" s="3"/>
      <c r="JTD17" s="3"/>
      <c r="JTE17" s="3"/>
      <c r="JTF17" s="3"/>
      <c r="JTG17" s="3"/>
      <c r="JTH17" s="3"/>
      <c r="JTI17" s="3"/>
      <c r="JTJ17" s="3"/>
      <c r="JTK17" s="3"/>
      <c r="JTL17" s="3"/>
      <c r="JTM17" s="3"/>
      <c r="JTN17" s="3"/>
      <c r="JTO17" s="3"/>
      <c r="JTP17" s="3"/>
      <c r="JTQ17" s="3"/>
      <c r="JTR17" s="3"/>
      <c r="JTS17" s="3"/>
      <c r="JTT17" s="3"/>
      <c r="JTU17" s="3"/>
      <c r="JTV17" s="3"/>
      <c r="JTW17" s="3"/>
      <c r="JTX17" s="3"/>
      <c r="JTY17" s="3"/>
      <c r="JTZ17" s="3"/>
      <c r="JUA17" s="3"/>
      <c r="JUB17" s="3"/>
      <c r="JUC17" s="3"/>
      <c r="JUD17" s="3"/>
      <c r="JUE17" s="3"/>
      <c r="JUF17" s="3"/>
      <c r="JUG17" s="3"/>
      <c r="JUH17" s="3"/>
      <c r="JUI17" s="3"/>
      <c r="JUJ17" s="3"/>
      <c r="JUK17" s="3"/>
      <c r="JUL17" s="3"/>
      <c r="JUM17" s="3"/>
      <c r="JUN17" s="3"/>
      <c r="JUO17" s="3"/>
      <c r="JUP17" s="3"/>
      <c r="JUQ17" s="3"/>
      <c r="JUR17" s="3"/>
      <c r="JUS17" s="3"/>
      <c r="JUT17" s="3"/>
      <c r="JUU17" s="3"/>
      <c r="JUV17" s="3"/>
      <c r="JUW17" s="3"/>
      <c r="JUX17" s="3"/>
      <c r="JUY17" s="3"/>
      <c r="JUZ17" s="3"/>
      <c r="JVA17" s="3"/>
      <c r="JVB17" s="3"/>
      <c r="JVC17" s="3"/>
      <c r="JVD17" s="3"/>
      <c r="JVE17" s="3"/>
      <c r="JVF17" s="3"/>
      <c r="JVG17" s="3"/>
      <c r="JVH17" s="3"/>
      <c r="JVI17" s="3"/>
      <c r="JVJ17" s="3"/>
      <c r="JVK17" s="3"/>
      <c r="JVL17" s="3"/>
      <c r="JVM17" s="3"/>
      <c r="JVN17" s="3"/>
      <c r="JVO17" s="3"/>
      <c r="JVP17" s="3"/>
      <c r="JVQ17" s="3"/>
      <c r="JVR17" s="3"/>
      <c r="JVS17" s="3"/>
      <c r="JVT17" s="3"/>
      <c r="JVU17" s="3"/>
      <c r="JVV17" s="3"/>
      <c r="JVW17" s="3"/>
      <c r="JVX17" s="3"/>
      <c r="JVY17" s="3"/>
      <c r="JVZ17" s="3"/>
      <c r="JWA17" s="3"/>
      <c r="JWB17" s="3"/>
      <c r="JWC17" s="3"/>
      <c r="JWD17" s="3"/>
      <c r="JWE17" s="3"/>
      <c r="JWF17" s="3"/>
      <c r="JWG17" s="3"/>
      <c r="JWH17" s="3"/>
      <c r="JWI17" s="3"/>
      <c r="JWJ17" s="3"/>
      <c r="JWK17" s="3"/>
      <c r="JWL17" s="3"/>
      <c r="JWM17" s="3"/>
      <c r="JWN17" s="3"/>
      <c r="JWO17" s="3"/>
      <c r="JWP17" s="3"/>
      <c r="JWQ17" s="3"/>
      <c r="JWR17" s="3"/>
      <c r="JWS17" s="3"/>
      <c r="JWT17" s="3"/>
      <c r="JWU17" s="3"/>
      <c r="JWV17" s="3"/>
      <c r="JWW17" s="3"/>
      <c r="JWX17" s="3"/>
      <c r="JWY17" s="3"/>
      <c r="JWZ17" s="3"/>
      <c r="JXA17" s="3"/>
      <c r="JXB17" s="3"/>
      <c r="JXC17" s="3"/>
      <c r="JXD17" s="3"/>
      <c r="JXE17" s="3"/>
      <c r="JXF17" s="3"/>
      <c r="JXG17" s="3"/>
      <c r="JXH17" s="3"/>
      <c r="JXI17" s="3"/>
      <c r="JXJ17" s="3"/>
      <c r="JXK17" s="3"/>
      <c r="JXL17" s="3"/>
      <c r="JXM17" s="3"/>
      <c r="JXN17" s="3"/>
      <c r="JXO17" s="3"/>
      <c r="JXP17" s="3"/>
      <c r="JXQ17" s="3"/>
      <c r="JXR17" s="3"/>
      <c r="JXS17" s="3"/>
      <c r="JXT17" s="3"/>
      <c r="JXU17" s="3"/>
      <c r="JXV17" s="3"/>
      <c r="JXW17" s="3"/>
      <c r="JXX17" s="3"/>
      <c r="JXY17" s="3"/>
      <c r="JXZ17" s="3"/>
      <c r="JYA17" s="3"/>
      <c r="JYB17" s="3"/>
      <c r="JYC17" s="3"/>
      <c r="JYD17" s="3"/>
      <c r="JYE17" s="3"/>
      <c r="JYF17" s="3"/>
      <c r="JYG17" s="3"/>
      <c r="JYH17" s="3"/>
      <c r="JYI17" s="3"/>
      <c r="JYJ17" s="3"/>
      <c r="JYK17" s="3"/>
      <c r="JYL17" s="3"/>
      <c r="JYM17" s="3"/>
      <c r="JYN17" s="3"/>
      <c r="JYO17" s="3"/>
      <c r="JYP17" s="3"/>
      <c r="JYQ17" s="3"/>
      <c r="JYR17" s="3"/>
      <c r="JYS17" s="3"/>
      <c r="JYT17" s="3"/>
      <c r="JYU17" s="3"/>
      <c r="JYV17" s="3"/>
      <c r="JYW17" s="3"/>
      <c r="JYX17" s="3"/>
      <c r="JYY17" s="3"/>
      <c r="JYZ17" s="3"/>
      <c r="JZA17" s="3"/>
      <c r="JZB17" s="3"/>
      <c r="JZC17" s="3"/>
      <c r="JZD17" s="3"/>
      <c r="JZE17" s="3"/>
      <c r="JZF17" s="3"/>
      <c r="JZG17" s="3"/>
      <c r="JZH17" s="3"/>
      <c r="JZI17" s="3"/>
      <c r="JZJ17" s="3"/>
      <c r="JZK17" s="3"/>
      <c r="JZL17" s="3"/>
      <c r="JZM17" s="3"/>
      <c r="JZN17" s="3"/>
      <c r="JZO17" s="3"/>
      <c r="JZP17" s="3"/>
      <c r="JZQ17" s="3"/>
      <c r="JZR17" s="3"/>
      <c r="JZS17" s="3"/>
      <c r="JZT17" s="3"/>
      <c r="JZU17" s="3"/>
      <c r="JZV17" s="3"/>
      <c r="JZW17" s="3"/>
      <c r="JZX17" s="3"/>
      <c r="JZY17" s="3"/>
      <c r="JZZ17" s="3"/>
      <c r="KAA17" s="3"/>
      <c r="KAB17" s="3"/>
      <c r="KAC17" s="3"/>
      <c r="KAD17" s="3"/>
      <c r="KAE17" s="3"/>
      <c r="KAF17" s="3"/>
      <c r="KAG17" s="3"/>
      <c r="KAH17" s="3"/>
      <c r="KAI17" s="3"/>
      <c r="KAJ17" s="3"/>
      <c r="KAK17" s="3"/>
      <c r="KAL17" s="3"/>
      <c r="KAM17" s="3"/>
      <c r="KAN17" s="3"/>
      <c r="KAO17" s="3"/>
      <c r="KAP17" s="3"/>
      <c r="KAQ17" s="3"/>
      <c r="KAR17" s="3"/>
      <c r="KAS17" s="3"/>
      <c r="KAT17" s="3"/>
      <c r="KAU17" s="3"/>
      <c r="KAV17" s="3"/>
      <c r="KAW17" s="3"/>
      <c r="KAX17" s="3"/>
      <c r="KAY17" s="3"/>
      <c r="KAZ17" s="3"/>
      <c r="KBA17" s="3"/>
      <c r="KBB17" s="3"/>
      <c r="KBC17" s="3"/>
      <c r="KBD17" s="3"/>
      <c r="KBE17" s="3"/>
      <c r="KBF17" s="3"/>
      <c r="KBG17" s="3"/>
      <c r="KBH17" s="3"/>
      <c r="KBI17" s="3"/>
      <c r="KBJ17" s="3"/>
      <c r="KBK17" s="3"/>
      <c r="KBL17" s="3"/>
      <c r="KBM17" s="3"/>
      <c r="KBN17" s="3"/>
      <c r="KBO17" s="3"/>
      <c r="KBP17" s="3"/>
      <c r="KBQ17" s="3"/>
      <c r="KBR17" s="3"/>
      <c r="KBS17" s="3"/>
      <c r="KBT17" s="3"/>
      <c r="KBU17" s="3"/>
      <c r="KBV17" s="3"/>
      <c r="KBW17" s="3"/>
      <c r="KBX17" s="3"/>
      <c r="KBY17" s="3"/>
      <c r="KBZ17" s="3"/>
      <c r="KCA17" s="3"/>
      <c r="KCB17" s="3"/>
      <c r="KCC17" s="3"/>
      <c r="KCD17" s="3"/>
      <c r="KCE17" s="3"/>
      <c r="KCF17" s="3"/>
      <c r="KCG17" s="3"/>
      <c r="KCH17" s="3"/>
      <c r="KCI17" s="3"/>
      <c r="KCJ17" s="3"/>
      <c r="KCK17" s="3"/>
      <c r="KCL17" s="3"/>
      <c r="KCM17" s="3"/>
      <c r="KCN17" s="3"/>
      <c r="KCO17" s="3"/>
      <c r="KCP17" s="3"/>
      <c r="KCQ17" s="3"/>
      <c r="KCR17" s="3"/>
      <c r="KCS17" s="3"/>
      <c r="KCT17" s="3"/>
      <c r="KCU17" s="3"/>
      <c r="KCV17" s="3"/>
      <c r="KCW17" s="3"/>
      <c r="KCX17" s="3"/>
      <c r="KCY17" s="3"/>
      <c r="KCZ17" s="3"/>
      <c r="KDA17" s="3"/>
      <c r="KDB17" s="3"/>
      <c r="KDC17" s="3"/>
      <c r="KDD17" s="3"/>
      <c r="KDE17" s="3"/>
      <c r="KDF17" s="3"/>
      <c r="KDG17" s="3"/>
      <c r="KDH17" s="3"/>
      <c r="KDI17" s="3"/>
      <c r="KDJ17" s="3"/>
      <c r="KDK17" s="3"/>
      <c r="KDL17" s="3"/>
      <c r="KDM17" s="3"/>
      <c r="KDN17" s="3"/>
      <c r="KDO17" s="3"/>
      <c r="KDP17" s="3"/>
      <c r="KDQ17" s="3"/>
      <c r="KDR17" s="3"/>
      <c r="KDS17" s="3"/>
      <c r="KDT17" s="3"/>
      <c r="KDU17" s="3"/>
      <c r="KDV17" s="3"/>
      <c r="KDW17" s="3"/>
      <c r="KDX17" s="3"/>
      <c r="KDY17" s="3"/>
      <c r="KDZ17" s="3"/>
      <c r="KEA17" s="3"/>
      <c r="KEB17" s="3"/>
      <c r="KEC17" s="3"/>
      <c r="KED17" s="3"/>
      <c r="KEE17" s="3"/>
      <c r="KEF17" s="3"/>
      <c r="KEG17" s="3"/>
      <c r="KEH17" s="3"/>
      <c r="KEI17" s="3"/>
      <c r="KEJ17" s="3"/>
      <c r="KEK17" s="3"/>
      <c r="KEL17" s="3"/>
      <c r="KEM17" s="3"/>
      <c r="KEN17" s="3"/>
      <c r="KEO17" s="3"/>
      <c r="KEP17" s="3"/>
      <c r="KEQ17" s="3"/>
      <c r="KER17" s="3"/>
      <c r="KES17" s="3"/>
      <c r="KET17" s="3"/>
      <c r="KEU17" s="3"/>
      <c r="KEV17" s="3"/>
      <c r="KEW17" s="3"/>
      <c r="KEX17" s="3"/>
      <c r="KEY17" s="3"/>
      <c r="KEZ17" s="3"/>
      <c r="KFA17" s="3"/>
      <c r="KFB17" s="3"/>
      <c r="KFC17" s="3"/>
      <c r="KFD17" s="3"/>
      <c r="KFE17" s="3"/>
      <c r="KFF17" s="3"/>
      <c r="KFG17" s="3"/>
      <c r="KFH17" s="3"/>
      <c r="KFI17" s="3"/>
      <c r="KFJ17" s="3"/>
      <c r="KFK17" s="3"/>
      <c r="KFL17" s="3"/>
      <c r="KFM17" s="3"/>
      <c r="KFN17" s="3"/>
      <c r="KFO17" s="3"/>
      <c r="KFP17" s="3"/>
      <c r="KFQ17" s="3"/>
      <c r="KFR17" s="3"/>
      <c r="KFS17" s="3"/>
      <c r="KFT17" s="3"/>
      <c r="KFU17" s="3"/>
      <c r="KFV17" s="3"/>
      <c r="KFW17" s="3"/>
      <c r="KFX17" s="3"/>
      <c r="KFY17" s="3"/>
      <c r="KFZ17" s="3"/>
      <c r="KGA17" s="3"/>
      <c r="KGB17" s="3"/>
      <c r="KGC17" s="3"/>
      <c r="KGD17" s="3"/>
      <c r="KGE17" s="3"/>
      <c r="KGF17" s="3"/>
      <c r="KGG17" s="3"/>
      <c r="KGH17" s="3"/>
      <c r="KGI17" s="3"/>
      <c r="KGJ17" s="3"/>
      <c r="KGK17" s="3"/>
      <c r="KGL17" s="3"/>
      <c r="KGM17" s="3"/>
      <c r="KGN17" s="3"/>
      <c r="KGO17" s="3"/>
      <c r="KGP17" s="3"/>
      <c r="KGQ17" s="3"/>
      <c r="KGR17" s="3"/>
      <c r="KGS17" s="3"/>
      <c r="KGT17" s="3"/>
      <c r="KGU17" s="3"/>
      <c r="KGV17" s="3"/>
      <c r="KGW17" s="3"/>
      <c r="KGX17" s="3"/>
      <c r="KGY17" s="3"/>
      <c r="KGZ17" s="3"/>
      <c r="KHA17" s="3"/>
      <c r="KHB17" s="3"/>
      <c r="KHC17" s="3"/>
      <c r="KHD17" s="3"/>
      <c r="KHE17" s="3"/>
      <c r="KHF17" s="3"/>
      <c r="KHG17" s="3"/>
      <c r="KHH17" s="3"/>
      <c r="KHI17" s="3"/>
      <c r="KHJ17" s="3"/>
      <c r="KHK17" s="3"/>
      <c r="KHL17" s="3"/>
      <c r="KHM17" s="3"/>
      <c r="KHN17" s="3"/>
      <c r="KHO17" s="3"/>
      <c r="KHP17" s="3"/>
      <c r="KHQ17" s="3"/>
      <c r="KHR17" s="3"/>
      <c r="KHS17" s="3"/>
      <c r="KHT17" s="3"/>
      <c r="KHU17" s="3"/>
      <c r="KHV17" s="3"/>
      <c r="KHW17" s="3"/>
      <c r="KHX17" s="3"/>
      <c r="KHY17" s="3"/>
      <c r="KHZ17" s="3"/>
      <c r="KIA17" s="3"/>
      <c r="KIB17" s="3"/>
      <c r="KIC17" s="3"/>
      <c r="KID17" s="3"/>
      <c r="KIE17" s="3"/>
      <c r="KIF17" s="3"/>
      <c r="KIG17" s="3"/>
      <c r="KIH17" s="3"/>
      <c r="KII17" s="3"/>
      <c r="KIJ17" s="3"/>
      <c r="KIK17" s="3"/>
      <c r="KIL17" s="3"/>
      <c r="KIM17" s="3"/>
      <c r="KIN17" s="3"/>
      <c r="KIO17" s="3"/>
      <c r="KIP17" s="3"/>
      <c r="KIQ17" s="3"/>
      <c r="KIR17" s="3"/>
      <c r="KIS17" s="3"/>
      <c r="KIT17" s="3"/>
      <c r="KIU17" s="3"/>
      <c r="KIV17" s="3"/>
      <c r="KIW17" s="3"/>
      <c r="KIX17" s="3"/>
      <c r="KIY17" s="3"/>
      <c r="KIZ17" s="3"/>
      <c r="KJA17" s="3"/>
      <c r="KJB17" s="3"/>
      <c r="KJC17" s="3"/>
      <c r="KJD17" s="3"/>
      <c r="KJE17" s="3"/>
      <c r="KJF17" s="3"/>
      <c r="KJG17" s="3"/>
      <c r="KJH17" s="3"/>
      <c r="KJI17" s="3"/>
      <c r="KJJ17" s="3"/>
      <c r="KJK17" s="3"/>
      <c r="KJL17" s="3"/>
      <c r="KJM17" s="3"/>
      <c r="KJN17" s="3"/>
      <c r="KJO17" s="3"/>
      <c r="KJP17" s="3"/>
      <c r="KJQ17" s="3"/>
      <c r="KJR17" s="3"/>
      <c r="KJS17" s="3"/>
      <c r="KJT17" s="3"/>
      <c r="KJU17" s="3"/>
      <c r="KJV17" s="3"/>
      <c r="KJW17" s="3"/>
      <c r="KJX17" s="3"/>
      <c r="KJY17" s="3"/>
      <c r="KJZ17" s="3"/>
      <c r="KKA17" s="3"/>
      <c r="KKB17" s="3"/>
      <c r="KKC17" s="3"/>
      <c r="KKD17" s="3"/>
      <c r="KKE17" s="3"/>
      <c r="KKF17" s="3"/>
      <c r="KKG17" s="3"/>
      <c r="KKH17" s="3"/>
      <c r="KKI17" s="3"/>
      <c r="KKJ17" s="3"/>
      <c r="KKK17" s="3"/>
      <c r="KKL17" s="3"/>
      <c r="KKM17" s="3"/>
      <c r="KKN17" s="3"/>
      <c r="KKO17" s="3"/>
      <c r="KKP17" s="3"/>
      <c r="KKQ17" s="3"/>
      <c r="KKR17" s="3"/>
      <c r="KKS17" s="3"/>
      <c r="KKT17" s="3"/>
      <c r="KKU17" s="3"/>
      <c r="KKV17" s="3"/>
      <c r="KKW17" s="3"/>
      <c r="KKX17" s="3"/>
      <c r="KKY17" s="3"/>
      <c r="KKZ17" s="3"/>
      <c r="KLA17" s="3"/>
      <c r="KLB17" s="3"/>
      <c r="KLC17" s="3"/>
      <c r="KLD17" s="3"/>
      <c r="KLE17" s="3"/>
      <c r="KLF17" s="3"/>
      <c r="KLG17" s="3"/>
      <c r="KLH17" s="3"/>
      <c r="KLI17" s="3"/>
      <c r="KLJ17" s="3"/>
      <c r="KLK17" s="3"/>
      <c r="KLL17" s="3"/>
      <c r="KLM17" s="3"/>
      <c r="KLN17" s="3"/>
      <c r="KLO17" s="3"/>
      <c r="KLP17" s="3"/>
      <c r="KLQ17" s="3"/>
      <c r="KLR17" s="3"/>
      <c r="KLS17" s="3"/>
      <c r="KLT17" s="3"/>
      <c r="KLU17" s="3"/>
      <c r="KLV17" s="3"/>
      <c r="KLW17" s="3"/>
      <c r="KLX17" s="3"/>
      <c r="KLY17" s="3"/>
      <c r="KLZ17" s="3"/>
      <c r="KMA17" s="3"/>
      <c r="KMB17" s="3"/>
      <c r="KMC17" s="3"/>
      <c r="KMD17" s="3"/>
      <c r="KME17" s="3"/>
      <c r="KMF17" s="3"/>
      <c r="KMG17" s="3"/>
      <c r="KMH17" s="3"/>
      <c r="KMI17" s="3"/>
      <c r="KMJ17" s="3"/>
      <c r="KMK17" s="3"/>
      <c r="KML17" s="3"/>
      <c r="KMM17" s="3"/>
      <c r="KMN17" s="3"/>
      <c r="KMO17" s="3"/>
      <c r="KMP17" s="3"/>
      <c r="KMQ17" s="3"/>
      <c r="KMR17" s="3"/>
      <c r="KMS17" s="3"/>
      <c r="KMT17" s="3"/>
      <c r="KMU17" s="3"/>
      <c r="KMV17" s="3"/>
      <c r="KMW17" s="3"/>
      <c r="KMX17" s="3"/>
      <c r="KMY17" s="3"/>
      <c r="KMZ17" s="3"/>
      <c r="KNA17" s="3"/>
      <c r="KNB17" s="3"/>
      <c r="KNC17" s="3"/>
      <c r="KND17" s="3"/>
      <c r="KNE17" s="3"/>
      <c r="KNF17" s="3"/>
      <c r="KNG17" s="3"/>
      <c r="KNH17" s="3"/>
      <c r="KNI17" s="3"/>
      <c r="KNJ17" s="3"/>
      <c r="KNK17" s="3"/>
      <c r="KNL17" s="3"/>
      <c r="KNM17" s="3"/>
      <c r="KNN17" s="3"/>
      <c r="KNO17" s="3"/>
      <c r="KNP17" s="3"/>
      <c r="KNQ17" s="3"/>
      <c r="KNR17" s="3"/>
      <c r="KNS17" s="3"/>
      <c r="KNT17" s="3"/>
      <c r="KNU17" s="3"/>
      <c r="KNV17" s="3"/>
      <c r="KNW17" s="3"/>
      <c r="KNX17" s="3"/>
      <c r="KNY17" s="3"/>
      <c r="KNZ17" s="3"/>
      <c r="KOA17" s="3"/>
      <c r="KOB17" s="3"/>
      <c r="KOC17" s="3"/>
      <c r="KOD17" s="3"/>
      <c r="KOE17" s="3"/>
      <c r="KOF17" s="3"/>
      <c r="KOG17" s="3"/>
      <c r="KOH17" s="3"/>
      <c r="KOI17" s="3"/>
      <c r="KOJ17" s="3"/>
      <c r="KOK17" s="3"/>
      <c r="KOL17" s="3"/>
      <c r="KOM17" s="3"/>
      <c r="KON17" s="3"/>
      <c r="KOO17" s="3"/>
      <c r="KOP17" s="3"/>
      <c r="KOQ17" s="3"/>
      <c r="KOR17" s="3"/>
      <c r="KOS17" s="3"/>
      <c r="KOT17" s="3"/>
      <c r="KOU17" s="3"/>
      <c r="KOV17" s="3"/>
      <c r="KOW17" s="3"/>
      <c r="KOX17" s="3"/>
      <c r="KOY17" s="3"/>
      <c r="KOZ17" s="3"/>
      <c r="KPA17" s="3"/>
      <c r="KPB17" s="3"/>
      <c r="KPC17" s="3"/>
      <c r="KPD17" s="3"/>
      <c r="KPE17" s="3"/>
      <c r="KPF17" s="3"/>
      <c r="KPG17" s="3"/>
      <c r="KPH17" s="3"/>
      <c r="KPI17" s="3"/>
      <c r="KPJ17" s="3"/>
      <c r="KPK17" s="3"/>
      <c r="KPL17" s="3"/>
      <c r="KPM17" s="3"/>
      <c r="KPN17" s="3"/>
      <c r="KPO17" s="3"/>
      <c r="KPP17" s="3"/>
      <c r="KPQ17" s="3"/>
      <c r="KPR17" s="3"/>
      <c r="KPS17" s="3"/>
      <c r="KPT17" s="3"/>
      <c r="KPU17" s="3"/>
      <c r="KPV17" s="3"/>
      <c r="KPW17" s="3"/>
      <c r="KPX17" s="3"/>
      <c r="KPY17" s="3"/>
      <c r="KPZ17" s="3"/>
      <c r="KQA17" s="3"/>
      <c r="KQB17" s="3"/>
      <c r="KQC17" s="3"/>
      <c r="KQD17" s="3"/>
      <c r="KQE17" s="3"/>
      <c r="KQF17" s="3"/>
      <c r="KQG17" s="3"/>
      <c r="KQH17" s="3"/>
      <c r="KQI17" s="3"/>
      <c r="KQJ17" s="3"/>
      <c r="KQK17" s="3"/>
      <c r="KQL17" s="3"/>
      <c r="KQM17" s="3"/>
      <c r="KQN17" s="3"/>
      <c r="KQO17" s="3"/>
      <c r="KQP17" s="3"/>
      <c r="KQQ17" s="3"/>
      <c r="KQR17" s="3"/>
      <c r="KQS17" s="3"/>
      <c r="KQT17" s="3"/>
      <c r="KQU17" s="3"/>
      <c r="KQV17" s="3"/>
      <c r="KQW17" s="3"/>
      <c r="KQX17" s="3"/>
      <c r="KQY17" s="3"/>
      <c r="KQZ17" s="3"/>
      <c r="KRA17" s="3"/>
      <c r="KRB17" s="3"/>
      <c r="KRC17" s="3"/>
      <c r="KRD17" s="3"/>
      <c r="KRE17" s="3"/>
      <c r="KRF17" s="3"/>
      <c r="KRG17" s="3"/>
      <c r="KRH17" s="3"/>
      <c r="KRI17" s="3"/>
      <c r="KRJ17" s="3"/>
      <c r="KRK17" s="3"/>
      <c r="KRL17" s="3"/>
      <c r="KRM17" s="3"/>
      <c r="KRN17" s="3"/>
      <c r="KRO17" s="3"/>
      <c r="KRP17" s="3"/>
      <c r="KRQ17" s="3"/>
      <c r="KRR17" s="3"/>
      <c r="KRS17" s="3"/>
      <c r="KRT17" s="3"/>
      <c r="KRU17" s="3"/>
      <c r="KRV17" s="3"/>
      <c r="KRW17" s="3"/>
      <c r="KRX17" s="3"/>
      <c r="KRY17" s="3"/>
      <c r="KRZ17" s="3"/>
      <c r="KSA17" s="3"/>
      <c r="KSB17" s="3"/>
      <c r="KSC17" s="3"/>
      <c r="KSD17" s="3"/>
      <c r="KSE17" s="3"/>
      <c r="KSF17" s="3"/>
      <c r="KSG17" s="3"/>
      <c r="KSH17" s="3"/>
      <c r="KSI17" s="3"/>
      <c r="KSJ17" s="3"/>
      <c r="KSK17" s="3"/>
      <c r="KSL17" s="3"/>
      <c r="KSM17" s="3"/>
      <c r="KSN17" s="3"/>
      <c r="KSO17" s="3"/>
      <c r="KSP17" s="3"/>
      <c r="KSQ17" s="3"/>
      <c r="KSR17" s="3"/>
      <c r="KSS17" s="3"/>
      <c r="KST17" s="3"/>
      <c r="KSU17" s="3"/>
      <c r="KSV17" s="3"/>
      <c r="KSW17" s="3"/>
      <c r="KSX17" s="3"/>
      <c r="KSY17" s="3"/>
      <c r="KSZ17" s="3"/>
      <c r="KTA17" s="3"/>
      <c r="KTB17" s="3"/>
      <c r="KTC17" s="3"/>
      <c r="KTD17" s="3"/>
      <c r="KTE17" s="3"/>
      <c r="KTF17" s="3"/>
      <c r="KTG17" s="3"/>
      <c r="KTH17" s="3"/>
      <c r="KTI17" s="3"/>
      <c r="KTJ17" s="3"/>
      <c r="KTK17" s="3"/>
      <c r="KTL17" s="3"/>
      <c r="KTM17" s="3"/>
      <c r="KTN17" s="3"/>
      <c r="KTO17" s="3"/>
      <c r="KTP17" s="3"/>
      <c r="KTQ17" s="3"/>
      <c r="KTR17" s="3"/>
      <c r="KTS17" s="3"/>
      <c r="KTT17" s="3"/>
      <c r="KTU17" s="3"/>
      <c r="KTV17" s="3"/>
      <c r="KTW17" s="3"/>
      <c r="KTX17" s="3"/>
      <c r="KTY17" s="3"/>
      <c r="KTZ17" s="3"/>
      <c r="KUA17" s="3"/>
      <c r="KUB17" s="3"/>
      <c r="KUC17" s="3"/>
      <c r="KUD17" s="3"/>
      <c r="KUE17" s="3"/>
      <c r="KUF17" s="3"/>
      <c r="KUG17" s="3"/>
      <c r="KUH17" s="3"/>
      <c r="KUI17" s="3"/>
      <c r="KUJ17" s="3"/>
      <c r="KUK17" s="3"/>
      <c r="KUL17" s="3"/>
      <c r="KUM17" s="3"/>
      <c r="KUN17" s="3"/>
      <c r="KUO17" s="3"/>
      <c r="KUP17" s="3"/>
      <c r="KUQ17" s="3"/>
      <c r="KUR17" s="3"/>
      <c r="KUS17" s="3"/>
      <c r="KUT17" s="3"/>
      <c r="KUU17" s="3"/>
      <c r="KUV17" s="3"/>
      <c r="KUW17" s="3"/>
      <c r="KUX17" s="3"/>
      <c r="KUY17" s="3"/>
      <c r="KUZ17" s="3"/>
      <c r="KVA17" s="3"/>
      <c r="KVB17" s="3"/>
      <c r="KVC17" s="3"/>
      <c r="KVD17" s="3"/>
      <c r="KVE17" s="3"/>
      <c r="KVF17" s="3"/>
      <c r="KVG17" s="3"/>
      <c r="KVH17" s="3"/>
      <c r="KVI17" s="3"/>
      <c r="KVJ17" s="3"/>
      <c r="KVK17" s="3"/>
      <c r="KVL17" s="3"/>
      <c r="KVM17" s="3"/>
      <c r="KVN17" s="3"/>
      <c r="KVO17" s="3"/>
      <c r="KVP17" s="3"/>
      <c r="KVQ17" s="3"/>
      <c r="KVR17" s="3"/>
      <c r="KVS17" s="3"/>
      <c r="KVT17" s="3"/>
      <c r="KVU17" s="3"/>
      <c r="KVV17" s="3"/>
      <c r="KVW17" s="3"/>
      <c r="KVX17" s="3"/>
      <c r="KVY17" s="3"/>
      <c r="KVZ17" s="3"/>
      <c r="KWA17" s="3"/>
      <c r="KWB17" s="3"/>
      <c r="KWC17" s="3"/>
      <c r="KWD17" s="3"/>
      <c r="KWE17" s="3"/>
      <c r="KWF17" s="3"/>
      <c r="KWG17" s="3"/>
      <c r="KWH17" s="3"/>
      <c r="KWI17" s="3"/>
      <c r="KWJ17" s="3"/>
      <c r="KWK17" s="3"/>
      <c r="KWL17" s="3"/>
      <c r="KWM17" s="3"/>
      <c r="KWN17" s="3"/>
      <c r="KWO17" s="3"/>
      <c r="KWP17" s="3"/>
      <c r="KWQ17" s="3"/>
      <c r="KWR17" s="3"/>
      <c r="KWS17" s="3"/>
      <c r="KWT17" s="3"/>
      <c r="KWU17" s="3"/>
      <c r="KWV17" s="3"/>
      <c r="KWW17" s="3"/>
      <c r="KWX17" s="3"/>
      <c r="KWY17" s="3"/>
      <c r="KWZ17" s="3"/>
      <c r="KXA17" s="3"/>
      <c r="KXB17" s="3"/>
      <c r="KXC17" s="3"/>
      <c r="KXD17" s="3"/>
      <c r="KXE17" s="3"/>
      <c r="KXF17" s="3"/>
      <c r="KXG17" s="3"/>
      <c r="KXH17" s="3"/>
      <c r="KXI17" s="3"/>
      <c r="KXJ17" s="3"/>
      <c r="KXK17" s="3"/>
      <c r="KXL17" s="3"/>
      <c r="KXM17" s="3"/>
      <c r="KXN17" s="3"/>
      <c r="KXO17" s="3"/>
      <c r="KXP17" s="3"/>
      <c r="KXQ17" s="3"/>
      <c r="KXR17" s="3"/>
      <c r="KXS17" s="3"/>
      <c r="KXT17" s="3"/>
      <c r="KXU17" s="3"/>
      <c r="KXV17" s="3"/>
      <c r="KXW17" s="3"/>
      <c r="KXX17" s="3"/>
      <c r="KXY17" s="3"/>
      <c r="KXZ17" s="3"/>
      <c r="KYA17" s="3"/>
      <c r="KYB17" s="3"/>
      <c r="KYC17" s="3"/>
      <c r="KYD17" s="3"/>
      <c r="KYE17" s="3"/>
      <c r="KYF17" s="3"/>
      <c r="KYG17" s="3"/>
      <c r="KYH17" s="3"/>
      <c r="KYI17" s="3"/>
      <c r="KYJ17" s="3"/>
      <c r="KYK17" s="3"/>
      <c r="KYL17" s="3"/>
      <c r="KYM17" s="3"/>
      <c r="KYN17" s="3"/>
      <c r="KYO17" s="3"/>
      <c r="KYP17" s="3"/>
      <c r="KYQ17" s="3"/>
      <c r="KYR17" s="3"/>
      <c r="KYS17" s="3"/>
      <c r="KYT17" s="3"/>
      <c r="KYU17" s="3"/>
      <c r="KYV17" s="3"/>
      <c r="KYW17" s="3"/>
      <c r="KYX17" s="3"/>
      <c r="KYY17" s="3"/>
      <c r="KYZ17" s="3"/>
      <c r="KZA17" s="3"/>
      <c r="KZB17" s="3"/>
      <c r="KZC17" s="3"/>
      <c r="KZD17" s="3"/>
      <c r="KZE17" s="3"/>
      <c r="KZF17" s="3"/>
      <c r="KZG17" s="3"/>
      <c r="KZH17" s="3"/>
      <c r="KZI17" s="3"/>
      <c r="KZJ17" s="3"/>
      <c r="KZK17" s="3"/>
      <c r="KZL17" s="3"/>
      <c r="KZM17" s="3"/>
      <c r="KZN17" s="3"/>
      <c r="KZO17" s="3"/>
      <c r="KZP17" s="3"/>
      <c r="KZQ17" s="3"/>
      <c r="KZR17" s="3"/>
      <c r="KZS17" s="3"/>
      <c r="KZT17" s="3"/>
      <c r="KZU17" s="3"/>
      <c r="KZV17" s="3"/>
      <c r="KZW17" s="3"/>
      <c r="KZX17" s="3"/>
      <c r="KZY17" s="3"/>
      <c r="KZZ17" s="3"/>
      <c r="LAA17" s="3"/>
      <c r="LAB17" s="3"/>
      <c r="LAC17" s="3"/>
      <c r="LAD17" s="3"/>
      <c r="LAE17" s="3"/>
      <c r="LAF17" s="3"/>
      <c r="LAG17" s="3"/>
      <c r="LAH17" s="3"/>
      <c r="LAI17" s="3"/>
      <c r="LAJ17" s="3"/>
      <c r="LAK17" s="3"/>
      <c r="LAL17" s="3"/>
      <c r="LAM17" s="3"/>
      <c r="LAN17" s="3"/>
      <c r="LAO17" s="3"/>
      <c r="LAP17" s="3"/>
      <c r="LAQ17" s="3"/>
      <c r="LAR17" s="3"/>
      <c r="LAS17" s="3"/>
      <c r="LAT17" s="3"/>
      <c r="LAU17" s="3"/>
      <c r="LAV17" s="3"/>
      <c r="LAW17" s="3"/>
      <c r="LAX17" s="3"/>
      <c r="LAY17" s="3"/>
      <c r="LAZ17" s="3"/>
      <c r="LBA17" s="3"/>
      <c r="LBB17" s="3"/>
      <c r="LBC17" s="3"/>
      <c r="LBD17" s="3"/>
      <c r="LBE17" s="3"/>
      <c r="LBF17" s="3"/>
      <c r="LBG17" s="3"/>
      <c r="LBH17" s="3"/>
      <c r="LBI17" s="3"/>
      <c r="LBJ17" s="3"/>
      <c r="LBK17" s="3"/>
      <c r="LBL17" s="3"/>
      <c r="LBM17" s="3"/>
      <c r="LBN17" s="3"/>
      <c r="LBO17" s="3"/>
      <c r="LBP17" s="3"/>
      <c r="LBQ17" s="3"/>
      <c r="LBR17" s="3"/>
      <c r="LBS17" s="3"/>
      <c r="LBT17" s="3"/>
      <c r="LBU17" s="3"/>
      <c r="LBV17" s="3"/>
      <c r="LBW17" s="3"/>
      <c r="LBX17" s="3"/>
      <c r="LBY17" s="3"/>
      <c r="LBZ17" s="3"/>
      <c r="LCA17" s="3"/>
      <c r="LCB17" s="3"/>
      <c r="LCC17" s="3"/>
      <c r="LCD17" s="3"/>
      <c r="LCE17" s="3"/>
      <c r="LCF17" s="3"/>
      <c r="LCG17" s="3"/>
      <c r="LCH17" s="3"/>
      <c r="LCI17" s="3"/>
      <c r="LCJ17" s="3"/>
      <c r="LCK17" s="3"/>
      <c r="LCL17" s="3"/>
      <c r="LCM17" s="3"/>
      <c r="LCN17" s="3"/>
      <c r="LCO17" s="3"/>
      <c r="LCP17" s="3"/>
      <c r="LCQ17" s="3"/>
      <c r="LCR17" s="3"/>
      <c r="LCS17" s="3"/>
      <c r="LCT17" s="3"/>
      <c r="LCU17" s="3"/>
      <c r="LCV17" s="3"/>
      <c r="LCW17" s="3"/>
      <c r="LCX17" s="3"/>
      <c r="LCY17" s="3"/>
      <c r="LCZ17" s="3"/>
      <c r="LDA17" s="3"/>
      <c r="LDB17" s="3"/>
      <c r="LDC17" s="3"/>
      <c r="LDD17" s="3"/>
      <c r="LDE17" s="3"/>
      <c r="LDF17" s="3"/>
      <c r="LDG17" s="3"/>
      <c r="LDH17" s="3"/>
      <c r="LDI17" s="3"/>
      <c r="LDJ17" s="3"/>
      <c r="LDK17" s="3"/>
      <c r="LDL17" s="3"/>
      <c r="LDM17" s="3"/>
      <c r="LDN17" s="3"/>
      <c r="LDO17" s="3"/>
      <c r="LDP17" s="3"/>
      <c r="LDQ17" s="3"/>
      <c r="LDR17" s="3"/>
      <c r="LDS17" s="3"/>
      <c r="LDT17" s="3"/>
      <c r="LDU17" s="3"/>
      <c r="LDV17" s="3"/>
      <c r="LDW17" s="3"/>
      <c r="LDX17" s="3"/>
      <c r="LDY17" s="3"/>
      <c r="LDZ17" s="3"/>
      <c r="LEA17" s="3"/>
      <c r="LEB17" s="3"/>
      <c r="LEC17" s="3"/>
      <c r="LED17" s="3"/>
      <c r="LEE17" s="3"/>
      <c r="LEF17" s="3"/>
      <c r="LEG17" s="3"/>
      <c r="LEH17" s="3"/>
      <c r="LEI17" s="3"/>
      <c r="LEJ17" s="3"/>
      <c r="LEK17" s="3"/>
      <c r="LEL17" s="3"/>
      <c r="LEM17" s="3"/>
      <c r="LEN17" s="3"/>
      <c r="LEO17" s="3"/>
      <c r="LEP17" s="3"/>
      <c r="LEQ17" s="3"/>
      <c r="LER17" s="3"/>
      <c r="LES17" s="3"/>
      <c r="LET17" s="3"/>
      <c r="LEU17" s="3"/>
      <c r="LEV17" s="3"/>
      <c r="LEW17" s="3"/>
      <c r="LEX17" s="3"/>
      <c r="LEY17" s="3"/>
      <c r="LEZ17" s="3"/>
      <c r="LFA17" s="3"/>
      <c r="LFB17" s="3"/>
      <c r="LFC17" s="3"/>
      <c r="LFD17" s="3"/>
      <c r="LFE17" s="3"/>
      <c r="LFF17" s="3"/>
      <c r="LFG17" s="3"/>
      <c r="LFH17" s="3"/>
      <c r="LFI17" s="3"/>
      <c r="LFJ17" s="3"/>
      <c r="LFK17" s="3"/>
      <c r="LFL17" s="3"/>
      <c r="LFM17" s="3"/>
      <c r="LFN17" s="3"/>
      <c r="LFO17" s="3"/>
      <c r="LFP17" s="3"/>
      <c r="LFQ17" s="3"/>
      <c r="LFR17" s="3"/>
      <c r="LFS17" s="3"/>
      <c r="LFT17" s="3"/>
      <c r="LFU17" s="3"/>
      <c r="LFV17" s="3"/>
      <c r="LFW17" s="3"/>
      <c r="LFX17" s="3"/>
      <c r="LFY17" s="3"/>
      <c r="LFZ17" s="3"/>
      <c r="LGA17" s="3"/>
      <c r="LGB17" s="3"/>
      <c r="LGC17" s="3"/>
      <c r="LGD17" s="3"/>
      <c r="LGE17" s="3"/>
      <c r="LGF17" s="3"/>
      <c r="LGG17" s="3"/>
      <c r="LGH17" s="3"/>
      <c r="LGI17" s="3"/>
      <c r="LGJ17" s="3"/>
      <c r="LGK17" s="3"/>
      <c r="LGL17" s="3"/>
      <c r="LGM17" s="3"/>
      <c r="LGN17" s="3"/>
      <c r="LGO17" s="3"/>
      <c r="LGP17" s="3"/>
      <c r="LGQ17" s="3"/>
      <c r="LGR17" s="3"/>
      <c r="LGS17" s="3"/>
      <c r="LGT17" s="3"/>
      <c r="LGU17" s="3"/>
      <c r="LGV17" s="3"/>
      <c r="LGW17" s="3"/>
      <c r="LGX17" s="3"/>
      <c r="LGY17" s="3"/>
      <c r="LGZ17" s="3"/>
      <c r="LHA17" s="3"/>
      <c r="LHB17" s="3"/>
      <c r="LHC17" s="3"/>
      <c r="LHD17" s="3"/>
      <c r="LHE17" s="3"/>
      <c r="LHF17" s="3"/>
      <c r="LHG17" s="3"/>
      <c r="LHH17" s="3"/>
      <c r="LHI17" s="3"/>
      <c r="LHJ17" s="3"/>
      <c r="LHK17" s="3"/>
      <c r="LHL17" s="3"/>
      <c r="LHM17" s="3"/>
      <c r="LHN17" s="3"/>
      <c r="LHO17" s="3"/>
      <c r="LHP17" s="3"/>
      <c r="LHQ17" s="3"/>
      <c r="LHR17" s="3"/>
      <c r="LHS17" s="3"/>
      <c r="LHT17" s="3"/>
      <c r="LHU17" s="3"/>
      <c r="LHV17" s="3"/>
      <c r="LHW17" s="3"/>
      <c r="LHX17" s="3"/>
      <c r="LHY17" s="3"/>
      <c r="LHZ17" s="3"/>
      <c r="LIA17" s="3"/>
      <c r="LIB17" s="3"/>
      <c r="LIC17" s="3"/>
      <c r="LID17" s="3"/>
      <c r="LIE17" s="3"/>
      <c r="LIF17" s="3"/>
      <c r="LIG17" s="3"/>
      <c r="LIH17" s="3"/>
      <c r="LII17" s="3"/>
      <c r="LIJ17" s="3"/>
      <c r="LIK17" s="3"/>
      <c r="LIL17" s="3"/>
      <c r="LIM17" s="3"/>
      <c r="LIN17" s="3"/>
      <c r="LIO17" s="3"/>
      <c r="LIP17" s="3"/>
      <c r="LIQ17" s="3"/>
      <c r="LIR17" s="3"/>
      <c r="LIS17" s="3"/>
      <c r="LIT17" s="3"/>
      <c r="LIU17" s="3"/>
      <c r="LIV17" s="3"/>
      <c r="LIW17" s="3"/>
      <c r="LIX17" s="3"/>
      <c r="LIY17" s="3"/>
      <c r="LIZ17" s="3"/>
      <c r="LJA17" s="3"/>
      <c r="LJB17" s="3"/>
      <c r="LJC17" s="3"/>
      <c r="LJD17" s="3"/>
      <c r="LJE17" s="3"/>
      <c r="LJF17" s="3"/>
      <c r="LJG17" s="3"/>
      <c r="LJH17" s="3"/>
      <c r="LJI17" s="3"/>
      <c r="LJJ17" s="3"/>
      <c r="LJK17" s="3"/>
      <c r="LJL17" s="3"/>
      <c r="LJM17" s="3"/>
      <c r="LJN17" s="3"/>
      <c r="LJO17" s="3"/>
      <c r="LJP17" s="3"/>
      <c r="LJQ17" s="3"/>
      <c r="LJR17" s="3"/>
      <c r="LJS17" s="3"/>
      <c r="LJT17" s="3"/>
      <c r="LJU17" s="3"/>
      <c r="LJV17" s="3"/>
      <c r="LJW17" s="3"/>
      <c r="LJX17" s="3"/>
      <c r="LJY17" s="3"/>
      <c r="LJZ17" s="3"/>
      <c r="LKA17" s="3"/>
      <c r="LKB17" s="3"/>
      <c r="LKC17" s="3"/>
      <c r="LKD17" s="3"/>
      <c r="LKE17" s="3"/>
      <c r="LKF17" s="3"/>
      <c r="LKG17" s="3"/>
      <c r="LKH17" s="3"/>
      <c r="LKI17" s="3"/>
      <c r="LKJ17" s="3"/>
      <c r="LKK17" s="3"/>
      <c r="LKL17" s="3"/>
      <c r="LKM17" s="3"/>
      <c r="LKN17" s="3"/>
      <c r="LKO17" s="3"/>
      <c r="LKP17" s="3"/>
      <c r="LKQ17" s="3"/>
      <c r="LKR17" s="3"/>
      <c r="LKS17" s="3"/>
      <c r="LKT17" s="3"/>
      <c r="LKU17" s="3"/>
      <c r="LKV17" s="3"/>
      <c r="LKW17" s="3"/>
      <c r="LKX17" s="3"/>
      <c r="LKY17" s="3"/>
      <c r="LKZ17" s="3"/>
      <c r="LLA17" s="3"/>
      <c r="LLB17" s="3"/>
      <c r="LLC17" s="3"/>
      <c r="LLD17" s="3"/>
      <c r="LLE17" s="3"/>
      <c r="LLF17" s="3"/>
      <c r="LLG17" s="3"/>
      <c r="LLH17" s="3"/>
      <c r="LLI17" s="3"/>
      <c r="LLJ17" s="3"/>
      <c r="LLK17" s="3"/>
      <c r="LLL17" s="3"/>
      <c r="LLM17" s="3"/>
      <c r="LLN17" s="3"/>
      <c r="LLO17" s="3"/>
      <c r="LLP17" s="3"/>
      <c r="LLQ17" s="3"/>
      <c r="LLR17" s="3"/>
      <c r="LLS17" s="3"/>
      <c r="LLT17" s="3"/>
      <c r="LLU17" s="3"/>
      <c r="LLV17" s="3"/>
      <c r="LLW17" s="3"/>
      <c r="LLX17" s="3"/>
      <c r="LLY17" s="3"/>
      <c r="LLZ17" s="3"/>
      <c r="LMA17" s="3"/>
      <c r="LMB17" s="3"/>
      <c r="LMC17" s="3"/>
      <c r="LMD17" s="3"/>
      <c r="LME17" s="3"/>
      <c r="LMF17" s="3"/>
      <c r="LMG17" s="3"/>
      <c r="LMH17" s="3"/>
      <c r="LMI17" s="3"/>
      <c r="LMJ17" s="3"/>
      <c r="LMK17" s="3"/>
      <c r="LML17" s="3"/>
      <c r="LMM17" s="3"/>
      <c r="LMN17" s="3"/>
      <c r="LMO17" s="3"/>
      <c r="LMP17" s="3"/>
      <c r="LMQ17" s="3"/>
      <c r="LMR17" s="3"/>
      <c r="LMS17" s="3"/>
      <c r="LMT17" s="3"/>
      <c r="LMU17" s="3"/>
      <c r="LMV17" s="3"/>
      <c r="LMW17" s="3"/>
      <c r="LMX17" s="3"/>
      <c r="LMY17" s="3"/>
      <c r="LMZ17" s="3"/>
      <c r="LNA17" s="3"/>
      <c r="LNB17" s="3"/>
      <c r="LNC17" s="3"/>
      <c r="LND17" s="3"/>
      <c r="LNE17" s="3"/>
      <c r="LNF17" s="3"/>
      <c r="LNG17" s="3"/>
      <c r="LNH17" s="3"/>
      <c r="LNI17" s="3"/>
      <c r="LNJ17" s="3"/>
      <c r="LNK17" s="3"/>
      <c r="LNL17" s="3"/>
      <c r="LNM17" s="3"/>
      <c r="LNN17" s="3"/>
      <c r="LNO17" s="3"/>
      <c r="LNP17" s="3"/>
      <c r="LNQ17" s="3"/>
      <c r="LNR17" s="3"/>
      <c r="LNS17" s="3"/>
      <c r="LNT17" s="3"/>
      <c r="LNU17" s="3"/>
      <c r="LNV17" s="3"/>
      <c r="LNW17" s="3"/>
      <c r="LNX17" s="3"/>
      <c r="LNY17" s="3"/>
      <c r="LNZ17" s="3"/>
      <c r="LOA17" s="3"/>
      <c r="LOB17" s="3"/>
      <c r="LOC17" s="3"/>
      <c r="LOD17" s="3"/>
      <c r="LOE17" s="3"/>
      <c r="LOF17" s="3"/>
      <c r="LOG17" s="3"/>
      <c r="LOH17" s="3"/>
      <c r="LOI17" s="3"/>
      <c r="LOJ17" s="3"/>
      <c r="LOK17" s="3"/>
      <c r="LOL17" s="3"/>
      <c r="LOM17" s="3"/>
      <c r="LON17" s="3"/>
      <c r="LOO17" s="3"/>
      <c r="LOP17" s="3"/>
      <c r="LOQ17" s="3"/>
      <c r="LOR17" s="3"/>
      <c r="LOS17" s="3"/>
      <c r="LOT17" s="3"/>
      <c r="LOU17" s="3"/>
      <c r="LOV17" s="3"/>
      <c r="LOW17" s="3"/>
      <c r="LOX17" s="3"/>
      <c r="LOY17" s="3"/>
      <c r="LOZ17" s="3"/>
      <c r="LPA17" s="3"/>
      <c r="LPB17" s="3"/>
      <c r="LPC17" s="3"/>
      <c r="LPD17" s="3"/>
      <c r="LPE17" s="3"/>
      <c r="LPF17" s="3"/>
      <c r="LPG17" s="3"/>
      <c r="LPH17" s="3"/>
      <c r="LPI17" s="3"/>
      <c r="LPJ17" s="3"/>
      <c r="LPK17" s="3"/>
      <c r="LPL17" s="3"/>
      <c r="LPM17" s="3"/>
      <c r="LPN17" s="3"/>
      <c r="LPO17" s="3"/>
      <c r="LPP17" s="3"/>
      <c r="LPQ17" s="3"/>
      <c r="LPR17" s="3"/>
      <c r="LPS17" s="3"/>
      <c r="LPT17" s="3"/>
      <c r="LPU17" s="3"/>
      <c r="LPV17" s="3"/>
      <c r="LPW17" s="3"/>
      <c r="LPX17" s="3"/>
      <c r="LPY17" s="3"/>
      <c r="LPZ17" s="3"/>
      <c r="LQA17" s="3"/>
      <c r="LQB17" s="3"/>
      <c r="LQC17" s="3"/>
      <c r="LQD17" s="3"/>
      <c r="LQE17" s="3"/>
      <c r="LQF17" s="3"/>
      <c r="LQG17" s="3"/>
      <c r="LQH17" s="3"/>
      <c r="LQI17" s="3"/>
      <c r="LQJ17" s="3"/>
      <c r="LQK17" s="3"/>
      <c r="LQL17" s="3"/>
      <c r="LQM17" s="3"/>
      <c r="LQN17" s="3"/>
      <c r="LQO17" s="3"/>
      <c r="LQP17" s="3"/>
      <c r="LQQ17" s="3"/>
      <c r="LQR17" s="3"/>
      <c r="LQS17" s="3"/>
      <c r="LQT17" s="3"/>
      <c r="LQU17" s="3"/>
      <c r="LQV17" s="3"/>
      <c r="LQW17" s="3"/>
      <c r="LQX17" s="3"/>
      <c r="LQY17" s="3"/>
      <c r="LQZ17" s="3"/>
      <c r="LRA17" s="3"/>
      <c r="LRB17" s="3"/>
      <c r="LRC17" s="3"/>
      <c r="LRD17" s="3"/>
      <c r="LRE17" s="3"/>
      <c r="LRF17" s="3"/>
      <c r="LRG17" s="3"/>
      <c r="LRH17" s="3"/>
      <c r="LRI17" s="3"/>
      <c r="LRJ17" s="3"/>
      <c r="LRK17" s="3"/>
      <c r="LRL17" s="3"/>
      <c r="LRM17" s="3"/>
      <c r="LRN17" s="3"/>
      <c r="LRO17" s="3"/>
      <c r="LRP17" s="3"/>
      <c r="LRQ17" s="3"/>
      <c r="LRR17" s="3"/>
      <c r="LRS17" s="3"/>
      <c r="LRT17" s="3"/>
      <c r="LRU17" s="3"/>
      <c r="LRV17" s="3"/>
      <c r="LRW17" s="3"/>
      <c r="LRX17" s="3"/>
      <c r="LRY17" s="3"/>
      <c r="LRZ17" s="3"/>
      <c r="LSA17" s="3"/>
      <c r="LSB17" s="3"/>
      <c r="LSC17" s="3"/>
      <c r="LSD17" s="3"/>
      <c r="LSE17" s="3"/>
      <c r="LSF17" s="3"/>
      <c r="LSG17" s="3"/>
      <c r="LSH17" s="3"/>
      <c r="LSI17" s="3"/>
      <c r="LSJ17" s="3"/>
      <c r="LSK17" s="3"/>
      <c r="LSL17" s="3"/>
      <c r="LSM17" s="3"/>
      <c r="LSN17" s="3"/>
      <c r="LSO17" s="3"/>
      <c r="LSP17" s="3"/>
      <c r="LSQ17" s="3"/>
      <c r="LSR17" s="3"/>
      <c r="LSS17" s="3"/>
      <c r="LST17" s="3"/>
      <c r="LSU17" s="3"/>
      <c r="LSV17" s="3"/>
      <c r="LSW17" s="3"/>
      <c r="LSX17" s="3"/>
      <c r="LSY17" s="3"/>
      <c r="LSZ17" s="3"/>
      <c r="LTA17" s="3"/>
      <c r="LTB17" s="3"/>
      <c r="LTC17" s="3"/>
      <c r="LTD17" s="3"/>
      <c r="LTE17" s="3"/>
      <c r="LTF17" s="3"/>
      <c r="LTG17" s="3"/>
      <c r="LTH17" s="3"/>
      <c r="LTI17" s="3"/>
      <c r="LTJ17" s="3"/>
      <c r="LTK17" s="3"/>
      <c r="LTL17" s="3"/>
      <c r="LTM17" s="3"/>
      <c r="LTN17" s="3"/>
      <c r="LTO17" s="3"/>
      <c r="LTP17" s="3"/>
      <c r="LTQ17" s="3"/>
      <c r="LTR17" s="3"/>
      <c r="LTS17" s="3"/>
      <c r="LTT17" s="3"/>
      <c r="LTU17" s="3"/>
      <c r="LTV17" s="3"/>
      <c r="LTW17" s="3"/>
      <c r="LTX17" s="3"/>
      <c r="LTY17" s="3"/>
      <c r="LTZ17" s="3"/>
      <c r="LUA17" s="3"/>
      <c r="LUB17" s="3"/>
      <c r="LUC17" s="3"/>
      <c r="LUD17" s="3"/>
      <c r="LUE17" s="3"/>
      <c r="LUF17" s="3"/>
      <c r="LUG17" s="3"/>
      <c r="LUH17" s="3"/>
      <c r="LUI17" s="3"/>
      <c r="LUJ17" s="3"/>
      <c r="LUK17" s="3"/>
      <c r="LUL17" s="3"/>
      <c r="LUM17" s="3"/>
      <c r="LUN17" s="3"/>
      <c r="LUO17" s="3"/>
      <c r="LUP17" s="3"/>
      <c r="LUQ17" s="3"/>
      <c r="LUR17" s="3"/>
      <c r="LUS17" s="3"/>
      <c r="LUT17" s="3"/>
      <c r="LUU17" s="3"/>
      <c r="LUV17" s="3"/>
      <c r="LUW17" s="3"/>
      <c r="LUX17" s="3"/>
      <c r="LUY17" s="3"/>
      <c r="LUZ17" s="3"/>
      <c r="LVA17" s="3"/>
      <c r="LVB17" s="3"/>
      <c r="LVC17" s="3"/>
      <c r="LVD17" s="3"/>
      <c r="LVE17" s="3"/>
      <c r="LVF17" s="3"/>
      <c r="LVG17" s="3"/>
      <c r="LVH17" s="3"/>
      <c r="LVI17" s="3"/>
      <c r="LVJ17" s="3"/>
      <c r="LVK17" s="3"/>
      <c r="LVL17" s="3"/>
      <c r="LVM17" s="3"/>
      <c r="LVN17" s="3"/>
      <c r="LVO17" s="3"/>
      <c r="LVP17" s="3"/>
      <c r="LVQ17" s="3"/>
      <c r="LVR17" s="3"/>
      <c r="LVS17" s="3"/>
      <c r="LVT17" s="3"/>
      <c r="LVU17" s="3"/>
      <c r="LVV17" s="3"/>
      <c r="LVW17" s="3"/>
      <c r="LVX17" s="3"/>
      <c r="LVY17" s="3"/>
      <c r="LVZ17" s="3"/>
      <c r="LWA17" s="3"/>
      <c r="LWB17" s="3"/>
      <c r="LWC17" s="3"/>
      <c r="LWD17" s="3"/>
      <c r="LWE17" s="3"/>
      <c r="LWF17" s="3"/>
      <c r="LWG17" s="3"/>
      <c r="LWH17" s="3"/>
      <c r="LWI17" s="3"/>
      <c r="LWJ17" s="3"/>
      <c r="LWK17" s="3"/>
      <c r="LWL17" s="3"/>
      <c r="LWM17" s="3"/>
      <c r="LWN17" s="3"/>
      <c r="LWO17" s="3"/>
      <c r="LWP17" s="3"/>
      <c r="LWQ17" s="3"/>
      <c r="LWR17" s="3"/>
      <c r="LWS17" s="3"/>
      <c r="LWT17" s="3"/>
      <c r="LWU17" s="3"/>
      <c r="LWV17" s="3"/>
      <c r="LWW17" s="3"/>
      <c r="LWX17" s="3"/>
      <c r="LWY17" s="3"/>
      <c r="LWZ17" s="3"/>
      <c r="LXA17" s="3"/>
      <c r="LXB17" s="3"/>
      <c r="LXC17" s="3"/>
      <c r="LXD17" s="3"/>
      <c r="LXE17" s="3"/>
      <c r="LXF17" s="3"/>
      <c r="LXG17" s="3"/>
      <c r="LXH17" s="3"/>
      <c r="LXI17" s="3"/>
      <c r="LXJ17" s="3"/>
      <c r="LXK17" s="3"/>
      <c r="LXL17" s="3"/>
      <c r="LXM17" s="3"/>
      <c r="LXN17" s="3"/>
      <c r="LXO17" s="3"/>
      <c r="LXP17" s="3"/>
      <c r="LXQ17" s="3"/>
      <c r="LXR17" s="3"/>
      <c r="LXS17" s="3"/>
      <c r="LXT17" s="3"/>
      <c r="LXU17" s="3"/>
      <c r="LXV17" s="3"/>
      <c r="LXW17" s="3"/>
      <c r="LXX17" s="3"/>
      <c r="LXY17" s="3"/>
      <c r="LXZ17" s="3"/>
      <c r="LYA17" s="3"/>
      <c r="LYB17" s="3"/>
      <c r="LYC17" s="3"/>
      <c r="LYD17" s="3"/>
      <c r="LYE17" s="3"/>
      <c r="LYF17" s="3"/>
      <c r="LYG17" s="3"/>
      <c r="LYH17" s="3"/>
      <c r="LYI17" s="3"/>
      <c r="LYJ17" s="3"/>
      <c r="LYK17" s="3"/>
      <c r="LYL17" s="3"/>
      <c r="LYM17" s="3"/>
      <c r="LYN17" s="3"/>
      <c r="LYO17" s="3"/>
      <c r="LYP17" s="3"/>
      <c r="LYQ17" s="3"/>
      <c r="LYR17" s="3"/>
      <c r="LYS17" s="3"/>
      <c r="LYT17" s="3"/>
      <c r="LYU17" s="3"/>
      <c r="LYV17" s="3"/>
      <c r="LYW17" s="3"/>
      <c r="LYX17" s="3"/>
      <c r="LYY17" s="3"/>
      <c r="LYZ17" s="3"/>
      <c r="LZA17" s="3"/>
      <c r="LZB17" s="3"/>
      <c r="LZC17" s="3"/>
      <c r="LZD17" s="3"/>
      <c r="LZE17" s="3"/>
      <c r="LZF17" s="3"/>
      <c r="LZG17" s="3"/>
      <c r="LZH17" s="3"/>
      <c r="LZI17" s="3"/>
      <c r="LZJ17" s="3"/>
      <c r="LZK17" s="3"/>
      <c r="LZL17" s="3"/>
      <c r="LZM17" s="3"/>
      <c r="LZN17" s="3"/>
      <c r="LZO17" s="3"/>
      <c r="LZP17" s="3"/>
      <c r="LZQ17" s="3"/>
      <c r="LZR17" s="3"/>
      <c r="LZS17" s="3"/>
      <c r="LZT17" s="3"/>
      <c r="LZU17" s="3"/>
      <c r="LZV17" s="3"/>
      <c r="LZW17" s="3"/>
      <c r="LZX17" s="3"/>
      <c r="LZY17" s="3"/>
      <c r="LZZ17" s="3"/>
      <c r="MAA17" s="3"/>
      <c r="MAB17" s="3"/>
      <c r="MAC17" s="3"/>
      <c r="MAD17" s="3"/>
      <c r="MAE17" s="3"/>
      <c r="MAF17" s="3"/>
      <c r="MAG17" s="3"/>
      <c r="MAH17" s="3"/>
      <c r="MAI17" s="3"/>
      <c r="MAJ17" s="3"/>
      <c r="MAK17" s="3"/>
      <c r="MAL17" s="3"/>
      <c r="MAM17" s="3"/>
      <c r="MAN17" s="3"/>
      <c r="MAO17" s="3"/>
      <c r="MAP17" s="3"/>
      <c r="MAQ17" s="3"/>
      <c r="MAR17" s="3"/>
      <c r="MAS17" s="3"/>
      <c r="MAT17" s="3"/>
      <c r="MAU17" s="3"/>
      <c r="MAV17" s="3"/>
      <c r="MAW17" s="3"/>
      <c r="MAX17" s="3"/>
      <c r="MAY17" s="3"/>
      <c r="MAZ17" s="3"/>
      <c r="MBA17" s="3"/>
      <c r="MBB17" s="3"/>
      <c r="MBC17" s="3"/>
      <c r="MBD17" s="3"/>
      <c r="MBE17" s="3"/>
      <c r="MBF17" s="3"/>
      <c r="MBG17" s="3"/>
      <c r="MBH17" s="3"/>
      <c r="MBI17" s="3"/>
      <c r="MBJ17" s="3"/>
      <c r="MBK17" s="3"/>
      <c r="MBL17" s="3"/>
      <c r="MBM17" s="3"/>
      <c r="MBN17" s="3"/>
      <c r="MBO17" s="3"/>
      <c r="MBP17" s="3"/>
      <c r="MBQ17" s="3"/>
      <c r="MBR17" s="3"/>
      <c r="MBS17" s="3"/>
      <c r="MBT17" s="3"/>
      <c r="MBU17" s="3"/>
      <c r="MBV17" s="3"/>
      <c r="MBW17" s="3"/>
      <c r="MBX17" s="3"/>
      <c r="MBY17" s="3"/>
      <c r="MBZ17" s="3"/>
      <c r="MCA17" s="3"/>
      <c r="MCB17" s="3"/>
      <c r="MCC17" s="3"/>
      <c r="MCD17" s="3"/>
      <c r="MCE17" s="3"/>
      <c r="MCF17" s="3"/>
      <c r="MCG17" s="3"/>
      <c r="MCH17" s="3"/>
      <c r="MCI17" s="3"/>
      <c r="MCJ17" s="3"/>
      <c r="MCK17" s="3"/>
      <c r="MCL17" s="3"/>
      <c r="MCM17" s="3"/>
      <c r="MCN17" s="3"/>
      <c r="MCO17" s="3"/>
      <c r="MCP17" s="3"/>
      <c r="MCQ17" s="3"/>
      <c r="MCR17" s="3"/>
      <c r="MCS17" s="3"/>
      <c r="MCT17" s="3"/>
      <c r="MCU17" s="3"/>
      <c r="MCV17" s="3"/>
      <c r="MCW17" s="3"/>
      <c r="MCX17" s="3"/>
      <c r="MCY17" s="3"/>
      <c r="MCZ17" s="3"/>
      <c r="MDA17" s="3"/>
      <c r="MDB17" s="3"/>
      <c r="MDC17" s="3"/>
      <c r="MDD17" s="3"/>
      <c r="MDE17" s="3"/>
      <c r="MDF17" s="3"/>
      <c r="MDG17" s="3"/>
      <c r="MDH17" s="3"/>
      <c r="MDI17" s="3"/>
      <c r="MDJ17" s="3"/>
      <c r="MDK17" s="3"/>
      <c r="MDL17" s="3"/>
      <c r="MDM17" s="3"/>
      <c r="MDN17" s="3"/>
      <c r="MDO17" s="3"/>
      <c r="MDP17" s="3"/>
      <c r="MDQ17" s="3"/>
      <c r="MDR17" s="3"/>
      <c r="MDS17" s="3"/>
      <c r="MDT17" s="3"/>
      <c r="MDU17" s="3"/>
      <c r="MDV17" s="3"/>
      <c r="MDW17" s="3"/>
      <c r="MDX17" s="3"/>
      <c r="MDY17" s="3"/>
      <c r="MDZ17" s="3"/>
      <c r="MEA17" s="3"/>
      <c r="MEB17" s="3"/>
      <c r="MEC17" s="3"/>
      <c r="MED17" s="3"/>
      <c r="MEE17" s="3"/>
      <c r="MEF17" s="3"/>
      <c r="MEG17" s="3"/>
      <c r="MEH17" s="3"/>
      <c r="MEI17" s="3"/>
      <c r="MEJ17" s="3"/>
      <c r="MEK17" s="3"/>
      <c r="MEL17" s="3"/>
      <c r="MEM17" s="3"/>
      <c r="MEN17" s="3"/>
      <c r="MEO17" s="3"/>
      <c r="MEP17" s="3"/>
      <c r="MEQ17" s="3"/>
      <c r="MER17" s="3"/>
      <c r="MES17" s="3"/>
      <c r="MET17" s="3"/>
      <c r="MEU17" s="3"/>
      <c r="MEV17" s="3"/>
      <c r="MEW17" s="3"/>
      <c r="MEX17" s="3"/>
      <c r="MEY17" s="3"/>
      <c r="MEZ17" s="3"/>
      <c r="MFA17" s="3"/>
      <c r="MFB17" s="3"/>
      <c r="MFC17" s="3"/>
      <c r="MFD17" s="3"/>
      <c r="MFE17" s="3"/>
      <c r="MFF17" s="3"/>
      <c r="MFG17" s="3"/>
      <c r="MFH17" s="3"/>
      <c r="MFI17" s="3"/>
      <c r="MFJ17" s="3"/>
      <c r="MFK17" s="3"/>
      <c r="MFL17" s="3"/>
      <c r="MFM17" s="3"/>
      <c r="MFN17" s="3"/>
      <c r="MFO17" s="3"/>
      <c r="MFP17" s="3"/>
      <c r="MFQ17" s="3"/>
      <c r="MFR17" s="3"/>
      <c r="MFS17" s="3"/>
      <c r="MFT17" s="3"/>
      <c r="MFU17" s="3"/>
      <c r="MFV17" s="3"/>
      <c r="MFW17" s="3"/>
      <c r="MFX17" s="3"/>
      <c r="MFY17" s="3"/>
      <c r="MFZ17" s="3"/>
      <c r="MGA17" s="3"/>
      <c r="MGB17" s="3"/>
      <c r="MGC17" s="3"/>
      <c r="MGD17" s="3"/>
      <c r="MGE17" s="3"/>
      <c r="MGF17" s="3"/>
      <c r="MGG17" s="3"/>
      <c r="MGH17" s="3"/>
      <c r="MGI17" s="3"/>
      <c r="MGJ17" s="3"/>
      <c r="MGK17" s="3"/>
      <c r="MGL17" s="3"/>
      <c r="MGM17" s="3"/>
      <c r="MGN17" s="3"/>
      <c r="MGO17" s="3"/>
      <c r="MGP17" s="3"/>
      <c r="MGQ17" s="3"/>
      <c r="MGR17" s="3"/>
      <c r="MGS17" s="3"/>
      <c r="MGT17" s="3"/>
      <c r="MGU17" s="3"/>
      <c r="MGV17" s="3"/>
      <c r="MGW17" s="3"/>
      <c r="MGX17" s="3"/>
      <c r="MGY17" s="3"/>
      <c r="MGZ17" s="3"/>
      <c r="MHA17" s="3"/>
      <c r="MHB17" s="3"/>
      <c r="MHC17" s="3"/>
      <c r="MHD17" s="3"/>
      <c r="MHE17" s="3"/>
      <c r="MHF17" s="3"/>
      <c r="MHG17" s="3"/>
      <c r="MHH17" s="3"/>
      <c r="MHI17" s="3"/>
      <c r="MHJ17" s="3"/>
      <c r="MHK17" s="3"/>
      <c r="MHL17" s="3"/>
      <c r="MHM17" s="3"/>
      <c r="MHN17" s="3"/>
      <c r="MHO17" s="3"/>
      <c r="MHP17" s="3"/>
      <c r="MHQ17" s="3"/>
      <c r="MHR17" s="3"/>
      <c r="MHS17" s="3"/>
      <c r="MHT17" s="3"/>
      <c r="MHU17" s="3"/>
      <c r="MHV17" s="3"/>
      <c r="MHW17" s="3"/>
      <c r="MHX17" s="3"/>
      <c r="MHY17" s="3"/>
      <c r="MHZ17" s="3"/>
      <c r="MIA17" s="3"/>
      <c r="MIB17" s="3"/>
      <c r="MIC17" s="3"/>
      <c r="MID17" s="3"/>
      <c r="MIE17" s="3"/>
      <c r="MIF17" s="3"/>
      <c r="MIG17" s="3"/>
      <c r="MIH17" s="3"/>
      <c r="MII17" s="3"/>
      <c r="MIJ17" s="3"/>
      <c r="MIK17" s="3"/>
      <c r="MIL17" s="3"/>
      <c r="MIM17" s="3"/>
      <c r="MIN17" s="3"/>
      <c r="MIO17" s="3"/>
      <c r="MIP17" s="3"/>
      <c r="MIQ17" s="3"/>
      <c r="MIR17" s="3"/>
      <c r="MIS17" s="3"/>
      <c r="MIT17" s="3"/>
      <c r="MIU17" s="3"/>
      <c r="MIV17" s="3"/>
      <c r="MIW17" s="3"/>
      <c r="MIX17" s="3"/>
      <c r="MIY17" s="3"/>
      <c r="MIZ17" s="3"/>
      <c r="MJA17" s="3"/>
      <c r="MJB17" s="3"/>
      <c r="MJC17" s="3"/>
      <c r="MJD17" s="3"/>
      <c r="MJE17" s="3"/>
      <c r="MJF17" s="3"/>
      <c r="MJG17" s="3"/>
      <c r="MJH17" s="3"/>
      <c r="MJI17" s="3"/>
      <c r="MJJ17" s="3"/>
      <c r="MJK17" s="3"/>
      <c r="MJL17" s="3"/>
      <c r="MJM17" s="3"/>
      <c r="MJN17" s="3"/>
      <c r="MJO17" s="3"/>
      <c r="MJP17" s="3"/>
      <c r="MJQ17" s="3"/>
      <c r="MJR17" s="3"/>
      <c r="MJS17" s="3"/>
      <c r="MJT17" s="3"/>
      <c r="MJU17" s="3"/>
      <c r="MJV17" s="3"/>
      <c r="MJW17" s="3"/>
      <c r="MJX17" s="3"/>
      <c r="MJY17" s="3"/>
      <c r="MJZ17" s="3"/>
      <c r="MKA17" s="3"/>
      <c r="MKB17" s="3"/>
      <c r="MKC17" s="3"/>
      <c r="MKD17" s="3"/>
      <c r="MKE17" s="3"/>
      <c r="MKF17" s="3"/>
      <c r="MKG17" s="3"/>
      <c r="MKH17" s="3"/>
      <c r="MKI17" s="3"/>
      <c r="MKJ17" s="3"/>
      <c r="MKK17" s="3"/>
      <c r="MKL17" s="3"/>
      <c r="MKM17" s="3"/>
      <c r="MKN17" s="3"/>
      <c r="MKO17" s="3"/>
      <c r="MKP17" s="3"/>
      <c r="MKQ17" s="3"/>
      <c r="MKR17" s="3"/>
      <c r="MKS17" s="3"/>
      <c r="MKT17" s="3"/>
      <c r="MKU17" s="3"/>
      <c r="MKV17" s="3"/>
      <c r="MKW17" s="3"/>
      <c r="MKX17" s="3"/>
      <c r="MKY17" s="3"/>
      <c r="MKZ17" s="3"/>
      <c r="MLA17" s="3"/>
      <c r="MLB17" s="3"/>
      <c r="MLC17" s="3"/>
      <c r="MLD17" s="3"/>
      <c r="MLE17" s="3"/>
      <c r="MLF17" s="3"/>
      <c r="MLG17" s="3"/>
      <c r="MLH17" s="3"/>
      <c r="MLI17" s="3"/>
      <c r="MLJ17" s="3"/>
      <c r="MLK17" s="3"/>
      <c r="MLL17" s="3"/>
      <c r="MLM17" s="3"/>
      <c r="MLN17" s="3"/>
      <c r="MLO17" s="3"/>
      <c r="MLP17" s="3"/>
      <c r="MLQ17" s="3"/>
      <c r="MLR17" s="3"/>
      <c r="MLS17" s="3"/>
      <c r="MLT17" s="3"/>
      <c r="MLU17" s="3"/>
      <c r="MLV17" s="3"/>
      <c r="MLW17" s="3"/>
      <c r="MLX17" s="3"/>
      <c r="MLY17" s="3"/>
      <c r="MLZ17" s="3"/>
      <c r="MMA17" s="3"/>
      <c r="MMB17" s="3"/>
      <c r="MMC17" s="3"/>
      <c r="MMD17" s="3"/>
      <c r="MME17" s="3"/>
      <c r="MMF17" s="3"/>
      <c r="MMG17" s="3"/>
      <c r="MMH17" s="3"/>
      <c r="MMI17" s="3"/>
      <c r="MMJ17" s="3"/>
      <c r="MMK17" s="3"/>
      <c r="MML17" s="3"/>
      <c r="MMM17" s="3"/>
      <c r="MMN17" s="3"/>
      <c r="MMO17" s="3"/>
      <c r="MMP17" s="3"/>
      <c r="MMQ17" s="3"/>
      <c r="MMR17" s="3"/>
      <c r="MMS17" s="3"/>
      <c r="MMT17" s="3"/>
      <c r="MMU17" s="3"/>
      <c r="MMV17" s="3"/>
      <c r="MMW17" s="3"/>
      <c r="MMX17" s="3"/>
      <c r="MMY17" s="3"/>
      <c r="MMZ17" s="3"/>
      <c r="MNA17" s="3"/>
      <c r="MNB17" s="3"/>
      <c r="MNC17" s="3"/>
      <c r="MND17" s="3"/>
      <c r="MNE17" s="3"/>
      <c r="MNF17" s="3"/>
      <c r="MNG17" s="3"/>
      <c r="MNH17" s="3"/>
      <c r="MNI17" s="3"/>
      <c r="MNJ17" s="3"/>
      <c r="MNK17" s="3"/>
      <c r="MNL17" s="3"/>
      <c r="MNM17" s="3"/>
      <c r="MNN17" s="3"/>
      <c r="MNO17" s="3"/>
      <c r="MNP17" s="3"/>
      <c r="MNQ17" s="3"/>
      <c r="MNR17" s="3"/>
      <c r="MNS17" s="3"/>
      <c r="MNT17" s="3"/>
      <c r="MNU17" s="3"/>
      <c r="MNV17" s="3"/>
      <c r="MNW17" s="3"/>
      <c r="MNX17" s="3"/>
      <c r="MNY17" s="3"/>
      <c r="MNZ17" s="3"/>
      <c r="MOA17" s="3"/>
      <c r="MOB17" s="3"/>
      <c r="MOC17" s="3"/>
      <c r="MOD17" s="3"/>
      <c r="MOE17" s="3"/>
      <c r="MOF17" s="3"/>
      <c r="MOG17" s="3"/>
      <c r="MOH17" s="3"/>
      <c r="MOI17" s="3"/>
      <c r="MOJ17" s="3"/>
      <c r="MOK17" s="3"/>
      <c r="MOL17" s="3"/>
      <c r="MOM17" s="3"/>
      <c r="MON17" s="3"/>
      <c r="MOO17" s="3"/>
      <c r="MOP17" s="3"/>
      <c r="MOQ17" s="3"/>
      <c r="MOR17" s="3"/>
      <c r="MOS17" s="3"/>
      <c r="MOT17" s="3"/>
      <c r="MOU17" s="3"/>
      <c r="MOV17" s="3"/>
      <c r="MOW17" s="3"/>
      <c r="MOX17" s="3"/>
      <c r="MOY17" s="3"/>
      <c r="MOZ17" s="3"/>
      <c r="MPA17" s="3"/>
      <c r="MPB17" s="3"/>
      <c r="MPC17" s="3"/>
      <c r="MPD17" s="3"/>
      <c r="MPE17" s="3"/>
      <c r="MPF17" s="3"/>
      <c r="MPG17" s="3"/>
      <c r="MPH17" s="3"/>
      <c r="MPI17" s="3"/>
      <c r="MPJ17" s="3"/>
      <c r="MPK17" s="3"/>
      <c r="MPL17" s="3"/>
      <c r="MPM17" s="3"/>
      <c r="MPN17" s="3"/>
      <c r="MPO17" s="3"/>
      <c r="MPP17" s="3"/>
      <c r="MPQ17" s="3"/>
      <c r="MPR17" s="3"/>
      <c r="MPS17" s="3"/>
      <c r="MPT17" s="3"/>
      <c r="MPU17" s="3"/>
      <c r="MPV17" s="3"/>
      <c r="MPW17" s="3"/>
      <c r="MPX17" s="3"/>
      <c r="MPY17" s="3"/>
      <c r="MPZ17" s="3"/>
      <c r="MQA17" s="3"/>
      <c r="MQB17" s="3"/>
      <c r="MQC17" s="3"/>
      <c r="MQD17" s="3"/>
      <c r="MQE17" s="3"/>
      <c r="MQF17" s="3"/>
      <c r="MQG17" s="3"/>
      <c r="MQH17" s="3"/>
      <c r="MQI17" s="3"/>
      <c r="MQJ17" s="3"/>
      <c r="MQK17" s="3"/>
      <c r="MQL17" s="3"/>
      <c r="MQM17" s="3"/>
      <c r="MQN17" s="3"/>
      <c r="MQO17" s="3"/>
      <c r="MQP17" s="3"/>
      <c r="MQQ17" s="3"/>
      <c r="MQR17" s="3"/>
      <c r="MQS17" s="3"/>
      <c r="MQT17" s="3"/>
      <c r="MQU17" s="3"/>
      <c r="MQV17" s="3"/>
      <c r="MQW17" s="3"/>
      <c r="MQX17" s="3"/>
      <c r="MQY17" s="3"/>
      <c r="MQZ17" s="3"/>
      <c r="MRA17" s="3"/>
      <c r="MRB17" s="3"/>
      <c r="MRC17" s="3"/>
      <c r="MRD17" s="3"/>
      <c r="MRE17" s="3"/>
      <c r="MRF17" s="3"/>
      <c r="MRG17" s="3"/>
      <c r="MRH17" s="3"/>
      <c r="MRI17" s="3"/>
      <c r="MRJ17" s="3"/>
      <c r="MRK17" s="3"/>
      <c r="MRL17" s="3"/>
      <c r="MRM17" s="3"/>
      <c r="MRN17" s="3"/>
      <c r="MRO17" s="3"/>
      <c r="MRP17" s="3"/>
      <c r="MRQ17" s="3"/>
      <c r="MRR17" s="3"/>
      <c r="MRS17" s="3"/>
      <c r="MRT17" s="3"/>
      <c r="MRU17" s="3"/>
      <c r="MRV17" s="3"/>
      <c r="MRW17" s="3"/>
      <c r="MRX17" s="3"/>
      <c r="MRY17" s="3"/>
      <c r="MRZ17" s="3"/>
      <c r="MSA17" s="3"/>
      <c r="MSB17" s="3"/>
      <c r="MSC17" s="3"/>
      <c r="MSD17" s="3"/>
      <c r="MSE17" s="3"/>
      <c r="MSF17" s="3"/>
      <c r="MSG17" s="3"/>
      <c r="MSH17" s="3"/>
      <c r="MSI17" s="3"/>
      <c r="MSJ17" s="3"/>
      <c r="MSK17" s="3"/>
      <c r="MSL17" s="3"/>
      <c r="MSM17" s="3"/>
      <c r="MSN17" s="3"/>
      <c r="MSO17" s="3"/>
      <c r="MSP17" s="3"/>
      <c r="MSQ17" s="3"/>
      <c r="MSR17" s="3"/>
      <c r="MSS17" s="3"/>
      <c r="MST17" s="3"/>
      <c r="MSU17" s="3"/>
      <c r="MSV17" s="3"/>
      <c r="MSW17" s="3"/>
      <c r="MSX17" s="3"/>
      <c r="MSY17" s="3"/>
      <c r="MSZ17" s="3"/>
      <c r="MTA17" s="3"/>
      <c r="MTB17" s="3"/>
      <c r="MTC17" s="3"/>
      <c r="MTD17" s="3"/>
      <c r="MTE17" s="3"/>
      <c r="MTF17" s="3"/>
      <c r="MTG17" s="3"/>
      <c r="MTH17" s="3"/>
      <c r="MTI17" s="3"/>
      <c r="MTJ17" s="3"/>
      <c r="MTK17" s="3"/>
      <c r="MTL17" s="3"/>
      <c r="MTM17" s="3"/>
      <c r="MTN17" s="3"/>
      <c r="MTO17" s="3"/>
      <c r="MTP17" s="3"/>
      <c r="MTQ17" s="3"/>
      <c r="MTR17" s="3"/>
      <c r="MTS17" s="3"/>
      <c r="MTT17" s="3"/>
      <c r="MTU17" s="3"/>
      <c r="MTV17" s="3"/>
      <c r="MTW17" s="3"/>
      <c r="MTX17" s="3"/>
      <c r="MTY17" s="3"/>
      <c r="MTZ17" s="3"/>
      <c r="MUA17" s="3"/>
      <c r="MUB17" s="3"/>
      <c r="MUC17" s="3"/>
      <c r="MUD17" s="3"/>
      <c r="MUE17" s="3"/>
      <c r="MUF17" s="3"/>
      <c r="MUG17" s="3"/>
      <c r="MUH17" s="3"/>
      <c r="MUI17" s="3"/>
      <c r="MUJ17" s="3"/>
      <c r="MUK17" s="3"/>
      <c r="MUL17" s="3"/>
      <c r="MUM17" s="3"/>
      <c r="MUN17" s="3"/>
      <c r="MUO17" s="3"/>
      <c r="MUP17" s="3"/>
      <c r="MUQ17" s="3"/>
      <c r="MUR17" s="3"/>
      <c r="MUS17" s="3"/>
      <c r="MUT17" s="3"/>
      <c r="MUU17" s="3"/>
      <c r="MUV17" s="3"/>
      <c r="MUW17" s="3"/>
      <c r="MUX17" s="3"/>
      <c r="MUY17" s="3"/>
      <c r="MUZ17" s="3"/>
      <c r="MVA17" s="3"/>
      <c r="MVB17" s="3"/>
      <c r="MVC17" s="3"/>
      <c r="MVD17" s="3"/>
      <c r="MVE17" s="3"/>
      <c r="MVF17" s="3"/>
      <c r="MVG17" s="3"/>
      <c r="MVH17" s="3"/>
      <c r="MVI17" s="3"/>
      <c r="MVJ17" s="3"/>
      <c r="MVK17" s="3"/>
      <c r="MVL17" s="3"/>
      <c r="MVM17" s="3"/>
      <c r="MVN17" s="3"/>
      <c r="MVO17" s="3"/>
      <c r="MVP17" s="3"/>
      <c r="MVQ17" s="3"/>
      <c r="MVR17" s="3"/>
      <c r="MVS17" s="3"/>
      <c r="MVT17" s="3"/>
      <c r="MVU17" s="3"/>
      <c r="MVV17" s="3"/>
      <c r="MVW17" s="3"/>
      <c r="MVX17" s="3"/>
      <c r="MVY17" s="3"/>
      <c r="MVZ17" s="3"/>
      <c r="MWA17" s="3"/>
      <c r="MWB17" s="3"/>
      <c r="MWC17" s="3"/>
      <c r="MWD17" s="3"/>
      <c r="MWE17" s="3"/>
      <c r="MWF17" s="3"/>
      <c r="MWG17" s="3"/>
      <c r="MWH17" s="3"/>
      <c r="MWI17" s="3"/>
      <c r="MWJ17" s="3"/>
      <c r="MWK17" s="3"/>
      <c r="MWL17" s="3"/>
      <c r="MWM17" s="3"/>
      <c r="MWN17" s="3"/>
      <c r="MWO17" s="3"/>
      <c r="MWP17" s="3"/>
      <c r="MWQ17" s="3"/>
      <c r="MWR17" s="3"/>
      <c r="MWS17" s="3"/>
      <c r="MWT17" s="3"/>
      <c r="MWU17" s="3"/>
      <c r="MWV17" s="3"/>
      <c r="MWW17" s="3"/>
      <c r="MWX17" s="3"/>
      <c r="MWY17" s="3"/>
      <c r="MWZ17" s="3"/>
      <c r="MXA17" s="3"/>
      <c r="MXB17" s="3"/>
      <c r="MXC17" s="3"/>
      <c r="MXD17" s="3"/>
      <c r="MXE17" s="3"/>
      <c r="MXF17" s="3"/>
      <c r="MXG17" s="3"/>
      <c r="MXH17" s="3"/>
      <c r="MXI17" s="3"/>
      <c r="MXJ17" s="3"/>
      <c r="MXK17" s="3"/>
      <c r="MXL17" s="3"/>
      <c r="MXM17" s="3"/>
      <c r="MXN17" s="3"/>
      <c r="MXO17" s="3"/>
      <c r="MXP17" s="3"/>
      <c r="MXQ17" s="3"/>
      <c r="MXR17" s="3"/>
      <c r="MXS17" s="3"/>
      <c r="MXT17" s="3"/>
      <c r="MXU17" s="3"/>
      <c r="MXV17" s="3"/>
      <c r="MXW17" s="3"/>
      <c r="MXX17" s="3"/>
      <c r="MXY17" s="3"/>
      <c r="MXZ17" s="3"/>
      <c r="MYA17" s="3"/>
      <c r="MYB17" s="3"/>
      <c r="MYC17" s="3"/>
      <c r="MYD17" s="3"/>
      <c r="MYE17" s="3"/>
      <c r="MYF17" s="3"/>
      <c r="MYG17" s="3"/>
      <c r="MYH17" s="3"/>
      <c r="MYI17" s="3"/>
      <c r="MYJ17" s="3"/>
      <c r="MYK17" s="3"/>
      <c r="MYL17" s="3"/>
      <c r="MYM17" s="3"/>
      <c r="MYN17" s="3"/>
      <c r="MYO17" s="3"/>
      <c r="MYP17" s="3"/>
      <c r="MYQ17" s="3"/>
      <c r="MYR17" s="3"/>
      <c r="MYS17" s="3"/>
      <c r="MYT17" s="3"/>
      <c r="MYU17" s="3"/>
      <c r="MYV17" s="3"/>
      <c r="MYW17" s="3"/>
      <c r="MYX17" s="3"/>
      <c r="MYY17" s="3"/>
      <c r="MYZ17" s="3"/>
      <c r="MZA17" s="3"/>
      <c r="MZB17" s="3"/>
      <c r="MZC17" s="3"/>
      <c r="MZD17" s="3"/>
      <c r="MZE17" s="3"/>
      <c r="MZF17" s="3"/>
      <c r="MZG17" s="3"/>
      <c r="MZH17" s="3"/>
      <c r="MZI17" s="3"/>
      <c r="MZJ17" s="3"/>
      <c r="MZK17" s="3"/>
      <c r="MZL17" s="3"/>
      <c r="MZM17" s="3"/>
      <c r="MZN17" s="3"/>
      <c r="MZO17" s="3"/>
      <c r="MZP17" s="3"/>
      <c r="MZQ17" s="3"/>
      <c r="MZR17" s="3"/>
      <c r="MZS17" s="3"/>
      <c r="MZT17" s="3"/>
      <c r="MZU17" s="3"/>
      <c r="MZV17" s="3"/>
      <c r="MZW17" s="3"/>
      <c r="MZX17" s="3"/>
      <c r="MZY17" s="3"/>
      <c r="MZZ17" s="3"/>
      <c r="NAA17" s="3"/>
      <c r="NAB17" s="3"/>
      <c r="NAC17" s="3"/>
      <c r="NAD17" s="3"/>
      <c r="NAE17" s="3"/>
      <c r="NAF17" s="3"/>
      <c r="NAG17" s="3"/>
      <c r="NAH17" s="3"/>
      <c r="NAI17" s="3"/>
      <c r="NAJ17" s="3"/>
      <c r="NAK17" s="3"/>
      <c r="NAL17" s="3"/>
      <c r="NAM17" s="3"/>
      <c r="NAN17" s="3"/>
      <c r="NAO17" s="3"/>
      <c r="NAP17" s="3"/>
      <c r="NAQ17" s="3"/>
      <c r="NAR17" s="3"/>
      <c r="NAS17" s="3"/>
      <c r="NAT17" s="3"/>
      <c r="NAU17" s="3"/>
      <c r="NAV17" s="3"/>
      <c r="NAW17" s="3"/>
      <c r="NAX17" s="3"/>
      <c r="NAY17" s="3"/>
      <c r="NAZ17" s="3"/>
      <c r="NBA17" s="3"/>
      <c r="NBB17" s="3"/>
      <c r="NBC17" s="3"/>
      <c r="NBD17" s="3"/>
      <c r="NBE17" s="3"/>
      <c r="NBF17" s="3"/>
      <c r="NBG17" s="3"/>
      <c r="NBH17" s="3"/>
      <c r="NBI17" s="3"/>
      <c r="NBJ17" s="3"/>
      <c r="NBK17" s="3"/>
      <c r="NBL17" s="3"/>
      <c r="NBM17" s="3"/>
      <c r="NBN17" s="3"/>
      <c r="NBO17" s="3"/>
      <c r="NBP17" s="3"/>
      <c r="NBQ17" s="3"/>
      <c r="NBR17" s="3"/>
      <c r="NBS17" s="3"/>
      <c r="NBT17" s="3"/>
      <c r="NBU17" s="3"/>
      <c r="NBV17" s="3"/>
      <c r="NBW17" s="3"/>
      <c r="NBX17" s="3"/>
      <c r="NBY17" s="3"/>
      <c r="NBZ17" s="3"/>
      <c r="NCA17" s="3"/>
      <c r="NCB17" s="3"/>
      <c r="NCC17" s="3"/>
      <c r="NCD17" s="3"/>
      <c r="NCE17" s="3"/>
      <c r="NCF17" s="3"/>
      <c r="NCG17" s="3"/>
      <c r="NCH17" s="3"/>
      <c r="NCI17" s="3"/>
      <c r="NCJ17" s="3"/>
      <c r="NCK17" s="3"/>
      <c r="NCL17" s="3"/>
      <c r="NCM17" s="3"/>
      <c r="NCN17" s="3"/>
      <c r="NCO17" s="3"/>
      <c r="NCP17" s="3"/>
      <c r="NCQ17" s="3"/>
      <c r="NCR17" s="3"/>
      <c r="NCS17" s="3"/>
      <c r="NCT17" s="3"/>
      <c r="NCU17" s="3"/>
      <c r="NCV17" s="3"/>
      <c r="NCW17" s="3"/>
      <c r="NCX17" s="3"/>
      <c r="NCY17" s="3"/>
      <c r="NCZ17" s="3"/>
      <c r="NDA17" s="3"/>
      <c r="NDB17" s="3"/>
      <c r="NDC17" s="3"/>
      <c r="NDD17" s="3"/>
      <c r="NDE17" s="3"/>
      <c r="NDF17" s="3"/>
      <c r="NDG17" s="3"/>
      <c r="NDH17" s="3"/>
      <c r="NDI17" s="3"/>
      <c r="NDJ17" s="3"/>
      <c r="NDK17" s="3"/>
      <c r="NDL17" s="3"/>
      <c r="NDM17" s="3"/>
      <c r="NDN17" s="3"/>
      <c r="NDO17" s="3"/>
      <c r="NDP17" s="3"/>
      <c r="NDQ17" s="3"/>
      <c r="NDR17" s="3"/>
      <c r="NDS17" s="3"/>
      <c r="NDT17" s="3"/>
      <c r="NDU17" s="3"/>
      <c r="NDV17" s="3"/>
      <c r="NDW17" s="3"/>
      <c r="NDX17" s="3"/>
      <c r="NDY17" s="3"/>
      <c r="NDZ17" s="3"/>
      <c r="NEA17" s="3"/>
      <c r="NEB17" s="3"/>
      <c r="NEC17" s="3"/>
      <c r="NED17" s="3"/>
      <c r="NEE17" s="3"/>
      <c r="NEF17" s="3"/>
      <c r="NEG17" s="3"/>
      <c r="NEH17" s="3"/>
      <c r="NEI17" s="3"/>
      <c r="NEJ17" s="3"/>
      <c r="NEK17" s="3"/>
      <c r="NEL17" s="3"/>
      <c r="NEM17" s="3"/>
      <c r="NEN17" s="3"/>
      <c r="NEO17" s="3"/>
      <c r="NEP17" s="3"/>
      <c r="NEQ17" s="3"/>
      <c r="NER17" s="3"/>
      <c r="NES17" s="3"/>
      <c r="NET17" s="3"/>
      <c r="NEU17" s="3"/>
      <c r="NEV17" s="3"/>
      <c r="NEW17" s="3"/>
      <c r="NEX17" s="3"/>
      <c r="NEY17" s="3"/>
      <c r="NEZ17" s="3"/>
      <c r="NFA17" s="3"/>
      <c r="NFB17" s="3"/>
      <c r="NFC17" s="3"/>
      <c r="NFD17" s="3"/>
      <c r="NFE17" s="3"/>
      <c r="NFF17" s="3"/>
      <c r="NFG17" s="3"/>
      <c r="NFH17" s="3"/>
      <c r="NFI17" s="3"/>
      <c r="NFJ17" s="3"/>
      <c r="NFK17" s="3"/>
      <c r="NFL17" s="3"/>
      <c r="NFM17" s="3"/>
      <c r="NFN17" s="3"/>
      <c r="NFO17" s="3"/>
      <c r="NFP17" s="3"/>
      <c r="NFQ17" s="3"/>
      <c r="NFR17" s="3"/>
      <c r="NFS17" s="3"/>
      <c r="NFT17" s="3"/>
      <c r="NFU17" s="3"/>
      <c r="NFV17" s="3"/>
      <c r="NFW17" s="3"/>
      <c r="NFX17" s="3"/>
      <c r="NFY17" s="3"/>
      <c r="NFZ17" s="3"/>
      <c r="NGA17" s="3"/>
      <c r="NGB17" s="3"/>
      <c r="NGC17" s="3"/>
      <c r="NGD17" s="3"/>
      <c r="NGE17" s="3"/>
      <c r="NGF17" s="3"/>
      <c r="NGG17" s="3"/>
      <c r="NGH17" s="3"/>
      <c r="NGI17" s="3"/>
      <c r="NGJ17" s="3"/>
      <c r="NGK17" s="3"/>
      <c r="NGL17" s="3"/>
      <c r="NGM17" s="3"/>
      <c r="NGN17" s="3"/>
      <c r="NGO17" s="3"/>
      <c r="NGP17" s="3"/>
      <c r="NGQ17" s="3"/>
      <c r="NGR17" s="3"/>
      <c r="NGS17" s="3"/>
      <c r="NGT17" s="3"/>
      <c r="NGU17" s="3"/>
      <c r="NGV17" s="3"/>
      <c r="NGW17" s="3"/>
      <c r="NGX17" s="3"/>
      <c r="NGY17" s="3"/>
      <c r="NGZ17" s="3"/>
      <c r="NHA17" s="3"/>
      <c r="NHB17" s="3"/>
      <c r="NHC17" s="3"/>
      <c r="NHD17" s="3"/>
      <c r="NHE17" s="3"/>
      <c r="NHF17" s="3"/>
      <c r="NHG17" s="3"/>
      <c r="NHH17" s="3"/>
      <c r="NHI17" s="3"/>
      <c r="NHJ17" s="3"/>
      <c r="NHK17" s="3"/>
      <c r="NHL17" s="3"/>
      <c r="NHM17" s="3"/>
      <c r="NHN17" s="3"/>
      <c r="NHO17" s="3"/>
      <c r="NHP17" s="3"/>
      <c r="NHQ17" s="3"/>
      <c r="NHR17" s="3"/>
      <c r="NHS17" s="3"/>
      <c r="NHT17" s="3"/>
      <c r="NHU17" s="3"/>
      <c r="NHV17" s="3"/>
      <c r="NHW17" s="3"/>
      <c r="NHX17" s="3"/>
      <c r="NHY17" s="3"/>
      <c r="NHZ17" s="3"/>
      <c r="NIA17" s="3"/>
      <c r="NIB17" s="3"/>
      <c r="NIC17" s="3"/>
      <c r="NID17" s="3"/>
      <c r="NIE17" s="3"/>
      <c r="NIF17" s="3"/>
      <c r="NIG17" s="3"/>
      <c r="NIH17" s="3"/>
      <c r="NII17" s="3"/>
      <c r="NIJ17" s="3"/>
      <c r="NIK17" s="3"/>
      <c r="NIL17" s="3"/>
      <c r="NIM17" s="3"/>
      <c r="NIN17" s="3"/>
      <c r="NIO17" s="3"/>
      <c r="NIP17" s="3"/>
      <c r="NIQ17" s="3"/>
      <c r="NIR17" s="3"/>
      <c r="NIS17" s="3"/>
      <c r="NIT17" s="3"/>
      <c r="NIU17" s="3"/>
      <c r="NIV17" s="3"/>
      <c r="NIW17" s="3"/>
      <c r="NIX17" s="3"/>
      <c r="NIY17" s="3"/>
      <c r="NIZ17" s="3"/>
      <c r="NJA17" s="3"/>
      <c r="NJB17" s="3"/>
      <c r="NJC17" s="3"/>
      <c r="NJD17" s="3"/>
      <c r="NJE17" s="3"/>
      <c r="NJF17" s="3"/>
      <c r="NJG17" s="3"/>
      <c r="NJH17" s="3"/>
      <c r="NJI17" s="3"/>
      <c r="NJJ17" s="3"/>
      <c r="NJK17" s="3"/>
      <c r="NJL17" s="3"/>
      <c r="NJM17" s="3"/>
      <c r="NJN17" s="3"/>
      <c r="NJO17" s="3"/>
      <c r="NJP17" s="3"/>
      <c r="NJQ17" s="3"/>
      <c r="NJR17" s="3"/>
      <c r="NJS17" s="3"/>
      <c r="NJT17" s="3"/>
      <c r="NJU17" s="3"/>
      <c r="NJV17" s="3"/>
      <c r="NJW17" s="3"/>
      <c r="NJX17" s="3"/>
      <c r="NJY17" s="3"/>
      <c r="NJZ17" s="3"/>
      <c r="NKA17" s="3"/>
      <c r="NKB17" s="3"/>
      <c r="NKC17" s="3"/>
      <c r="NKD17" s="3"/>
      <c r="NKE17" s="3"/>
      <c r="NKF17" s="3"/>
      <c r="NKG17" s="3"/>
      <c r="NKH17" s="3"/>
      <c r="NKI17" s="3"/>
      <c r="NKJ17" s="3"/>
      <c r="NKK17" s="3"/>
      <c r="NKL17" s="3"/>
      <c r="NKM17" s="3"/>
      <c r="NKN17" s="3"/>
      <c r="NKO17" s="3"/>
      <c r="NKP17" s="3"/>
      <c r="NKQ17" s="3"/>
      <c r="NKR17" s="3"/>
      <c r="NKS17" s="3"/>
      <c r="NKT17" s="3"/>
      <c r="NKU17" s="3"/>
      <c r="NKV17" s="3"/>
      <c r="NKW17" s="3"/>
      <c r="NKX17" s="3"/>
      <c r="NKY17" s="3"/>
      <c r="NKZ17" s="3"/>
      <c r="NLA17" s="3"/>
      <c r="NLB17" s="3"/>
      <c r="NLC17" s="3"/>
      <c r="NLD17" s="3"/>
      <c r="NLE17" s="3"/>
      <c r="NLF17" s="3"/>
      <c r="NLG17" s="3"/>
      <c r="NLH17" s="3"/>
      <c r="NLI17" s="3"/>
      <c r="NLJ17" s="3"/>
      <c r="NLK17" s="3"/>
      <c r="NLL17" s="3"/>
      <c r="NLM17" s="3"/>
      <c r="NLN17" s="3"/>
      <c r="NLO17" s="3"/>
      <c r="NLP17" s="3"/>
      <c r="NLQ17" s="3"/>
      <c r="NLR17" s="3"/>
      <c r="NLS17" s="3"/>
      <c r="NLT17" s="3"/>
      <c r="NLU17" s="3"/>
      <c r="NLV17" s="3"/>
      <c r="NLW17" s="3"/>
      <c r="NLX17" s="3"/>
      <c r="NLY17" s="3"/>
      <c r="NLZ17" s="3"/>
      <c r="NMA17" s="3"/>
      <c r="NMB17" s="3"/>
      <c r="NMC17" s="3"/>
      <c r="NMD17" s="3"/>
      <c r="NME17" s="3"/>
      <c r="NMF17" s="3"/>
      <c r="NMG17" s="3"/>
      <c r="NMH17" s="3"/>
      <c r="NMI17" s="3"/>
      <c r="NMJ17" s="3"/>
      <c r="NMK17" s="3"/>
      <c r="NML17" s="3"/>
      <c r="NMM17" s="3"/>
      <c r="NMN17" s="3"/>
      <c r="NMO17" s="3"/>
      <c r="NMP17" s="3"/>
      <c r="NMQ17" s="3"/>
      <c r="NMR17" s="3"/>
      <c r="NMS17" s="3"/>
      <c r="NMT17" s="3"/>
      <c r="NMU17" s="3"/>
      <c r="NMV17" s="3"/>
      <c r="NMW17" s="3"/>
      <c r="NMX17" s="3"/>
      <c r="NMY17" s="3"/>
      <c r="NMZ17" s="3"/>
      <c r="NNA17" s="3"/>
      <c r="NNB17" s="3"/>
      <c r="NNC17" s="3"/>
      <c r="NND17" s="3"/>
      <c r="NNE17" s="3"/>
      <c r="NNF17" s="3"/>
      <c r="NNG17" s="3"/>
      <c r="NNH17" s="3"/>
      <c r="NNI17" s="3"/>
      <c r="NNJ17" s="3"/>
      <c r="NNK17" s="3"/>
      <c r="NNL17" s="3"/>
      <c r="NNM17" s="3"/>
      <c r="NNN17" s="3"/>
      <c r="NNO17" s="3"/>
      <c r="NNP17" s="3"/>
      <c r="NNQ17" s="3"/>
      <c r="NNR17" s="3"/>
      <c r="NNS17" s="3"/>
      <c r="NNT17" s="3"/>
      <c r="NNU17" s="3"/>
      <c r="NNV17" s="3"/>
      <c r="NNW17" s="3"/>
      <c r="NNX17" s="3"/>
      <c r="NNY17" s="3"/>
      <c r="NNZ17" s="3"/>
      <c r="NOA17" s="3"/>
      <c r="NOB17" s="3"/>
      <c r="NOC17" s="3"/>
      <c r="NOD17" s="3"/>
      <c r="NOE17" s="3"/>
      <c r="NOF17" s="3"/>
      <c r="NOG17" s="3"/>
      <c r="NOH17" s="3"/>
      <c r="NOI17" s="3"/>
      <c r="NOJ17" s="3"/>
      <c r="NOK17" s="3"/>
      <c r="NOL17" s="3"/>
      <c r="NOM17" s="3"/>
      <c r="NON17" s="3"/>
      <c r="NOO17" s="3"/>
      <c r="NOP17" s="3"/>
      <c r="NOQ17" s="3"/>
      <c r="NOR17" s="3"/>
      <c r="NOS17" s="3"/>
      <c r="NOT17" s="3"/>
      <c r="NOU17" s="3"/>
      <c r="NOV17" s="3"/>
      <c r="NOW17" s="3"/>
      <c r="NOX17" s="3"/>
      <c r="NOY17" s="3"/>
      <c r="NOZ17" s="3"/>
      <c r="NPA17" s="3"/>
      <c r="NPB17" s="3"/>
      <c r="NPC17" s="3"/>
      <c r="NPD17" s="3"/>
      <c r="NPE17" s="3"/>
      <c r="NPF17" s="3"/>
      <c r="NPG17" s="3"/>
      <c r="NPH17" s="3"/>
      <c r="NPI17" s="3"/>
      <c r="NPJ17" s="3"/>
      <c r="NPK17" s="3"/>
      <c r="NPL17" s="3"/>
      <c r="NPM17" s="3"/>
      <c r="NPN17" s="3"/>
      <c r="NPO17" s="3"/>
      <c r="NPP17" s="3"/>
      <c r="NPQ17" s="3"/>
      <c r="NPR17" s="3"/>
      <c r="NPS17" s="3"/>
      <c r="NPT17" s="3"/>
      <c r="NPU17" s="3"/>
      <c r="NPV17" s="3"/>
      <c r="NPW17" s="3"/>
      <c r="NPX17" s="3"/>
      <c r="NPY17" s="3"/>
      <c r="NPZ17" s="3"/>
      <c r="NQA17" s="3"/>
      <c r="NQB17" s="3"/>
      <c r="NQC17" s="3"/>
      <c r="NQD17" s="3"/>
      <c r="NQE17" s="3"/>
      <c r="NQF17" s="3"/>
      <c r="NQG17" s="3"/>
      <c r="NQH17" s="3"/>
      <c r="NQI17" s="3"/>
      <c r="NQJ17" s="3"/>
      <c r="NQK17" s="3"/>
      <c r="NQL17" s="3"/>
      <c r="NQM17" s="3"/>
      <c r="NQN17" s="3"/>
      <c r="NQO17" s="3"/>
      <c r="NQP17" s="3"/>
      <c r="NQQ17" s="3"/>
      <c r="NQR17" s="3"/>
      <c r="NQS17" s="3"/>
      <c r="NQT17" s="3"/>
      <c r="NQU17" s="3"/>
      <c r="NQV17" s="3"/>
      <c r="NQW17" s="3"/>
      <c r="NQX17" s="3"/>
      <c r="NQY17" s="3"/>
      <c r="NQZ17" s="3"/>
      <c r="NRA17" s="3"/>
      <c r="NRB17" s="3"/>
      <c r="NRC17" s="3"/>
      <c r="NRD17" s="3"/>
      <c r="NRE17" s="3"/>
      <c r="NRF17" s="3"/>
      <c r="NRG17" s="3"/>
      <c r="NRH17" s="3"/>
      <c r="NRI17" s="3"/>
      <c r="NRJ17" s="3"/>
      <c r="NRK17" s="3"/>
      <c r="NRL17" s="3"/>
      <c r="NRM17" s="3"/>
      <c r="NRN17" s="3"/>
      <c r="NRO17" s="3"/>
      <c r="NRP17" s="3"/>
      <c r="NRQ17" s="3"/>
      <c r="NRR17" s="3"/>
      <c r="NRS17" s="3"/>
      <c r="NRT17" s="3"/>
      <c r="NRU17" s="3"/>
      <c r="NRV17" s="3"/>
      <c r="NRW17" s="3"/>
      <c r="NRX17" s="3"/>
      <c r="NRY17" s="3"/>
      <c r="NRZ17" s="3"/>
      <c r="NSA17" s="3"/>
      <c r="NSB17" s="3"/>
      <c r="NSC17" s="3"/>
      <c r="NSD17" s="3"/>
      <c r="NSE17" s="3"/>
      <c r="NSF17" s="3"/>
      <c r="NSG17" s="3"/>
      <c r="NSH17" s="3"/>
      <c r="NSI17" s="3"/>
      <c r="NSJ17" s="3"/>
      <c r="NSK17" s="3"/>
      <c r="NSL17" s="3"/>
      <c r="NSM17" s="3"/>
      <c r="NSN17" s="3"/>
      <c r="NSO17" s="3"/>
      <c r="NSP17" s="3"/>
      <c r="NSQ17" s="3"/>
      <c r="NSR17" s="3"/>
      <c r="NSS17" s="3"/>
      <c r="NST17" s="3"/>
      <c r="NSU17" s="3"/>
      <c r="NSV17" s="3"/>
      <c r="NSW17" s="3"/>
      <c r="NSX17" s="3"/>
      <c r="NSY17" s="3"/>
      <c r="NSZ17" s="3"/>
      <c r="NTA17" s="3"/>
      <c r="NTB17" s="3"/>
      <c r="NTC17" s="3"/>
      <c r="NTD17" s="3"/>
      <c r="NTE17" s="3"/>
      <c r="NTF17" s="3"/>
      <c r="NTG17" s="3"/>
      <c r="NTH17" s="3"/>
      <c r="NTI17" s="3"/>
      <c r="NTJ17" s="3"/>
      <c r="NTK17" s="3"/>
      <c r="NTL17" s="3"/>
      <c r="NTM17" s="3"/>
      <c r="NTN17" s="3"/>
      <c r="NTO17" s="3"/>
      <c r="NTP17" s="3"/>
      <c r="NTQ17" s="3"/>
      <c r="NTR17" s="3"/>
      <c r="NTS17" s="3"/>
      <c r="NTT17" s="3"/>
      <c r="NTU17" s="3"/>
      <c r="NTV17" s="3"/>
      <c r="NTW17" s="3"/>
      <c r="NTX17" s="3"/>
      <c r="NTY17" s="3"/>
      <c r="NTZ17" s="3"/>
      <c r="NUA17" s="3"/>
      <c r="NUB17" s="3"/>
      <c r="NUC17" s="3"/>
      <c r="NUD17" s="3"/>
      <c r="NUE17" s="3"/>
      <c r="NUF17" s="3"/>
      <c r="NUG17" s="3"/>
      <c r="NUH17" s="3"/>
      <c r="NUI17" s="3"/>
      <c r="NUJ17" s="3"/>
      <c r="NUK17" s="3"/>
      <c r="NUL17" s="3"/>
      <c r="NUM17" s="3"/>
      <c r="NUN17" s="3"/>
      <c r="NUO17" s="3"/>
      <c r="NUP17" s="3"/>
      <c r="NUQ17" s="3"/>
      <c r="NUR17" s="3"/>
      <c r="NUS17" s="3"/>
      <c r="NUT17" s="3"/>
      <c r="NUU17" s="3"/>
      <c r="NUV17" s="3"/>
      <c r="NUW17" s="3"/>
      <c r="NUX17" s="3"/>
      <c r="NUY17" s="3"/>
      <c r="NUZ17" s="3"/>
      <c r="NVA17" s="3"/>
      <c r="NVB17" s="3"/>
      <c r="NVC17" s="3"/>
      <c r="NVD17" s="3"/>
      <c r="NVE17" s="3"/>
      <c r="NVF17" s="3"/>
      <c r="NVG17" s="3"/>
      <c r="NVH17" s="3"/>
      <c r="NVI17" s="3"/>
      <c r="NVJ17" s="3"/>
      <c r="NVK17" s="3"/>
      <c r="NVL17" s="3"/>
      <c r="NVM17" s="3"/>
      <c r="NVN17" s="3"/>
      <c r="NVO17" s="3"/>
      <c r="NVP17" s="3"/>
      <c r="NVQ17" s="3"/>
      <c r="NVR17" s="3"/>
      <c r="NVS17" s="3"/>
      <c r="NVT17" s="3"/>
      <c r="NVU17" s="3"/>
      <c r="NVV17" s="3"/>
      <c r="NVW17" s="3"/>
      <c r="NVX17" s="3"/>
      <c r="NVY17" s="3"/>
      <c r="NVZ17" s="3"/>
      <c r="NWA17" s="3"/>
      <c r="NWB17" s="3"/>
      <c r="NWC17" s="3"/>
      <c r="NWD17" s="3"/>
      <c r="NWE17" s="3"/>
      <c r="NWF17" s="3"/>
      <c r="NWG17" s="3"/>
      <c r="NWH17" s="3"/>
      <c r="NWI17" s="3"/>
      <c r="NWJ17" s="3"/>
      <c r="NWK17" s="3"/>
      <c r="NWL17" s="3"/>
      <c r="NWM17" s="3"/>
      <c r="NWN17" s="3"/>
      <c r="NWO17" s="3"/>
      <c r="NWP17" s="3"/>
      <c r="NWQ17" s="3"/>
      <c r="NWR17" s="3"/>
      <c r="NWS17" s="3"/>
      <c r="NWT17" s="3"/>
      <c r="NWU17" s="3"/>
      <c r="NWV17" s="3"/>
      <c r="NWW17" s="3"/>
      <c r="NWX17" s="3"/>
      <c r="NWY17" s="3"/>
      <c r="NWZ17" s="3"/>
      <c r="NXA17" s="3"/>
      <c r="NXB17" s="3"/>
      <c r="NXC17" s="3"/>
      <c r="NXD17" s="3"/>
      <c r="NXE17" s="3"/>
      <c r="NXF17" s="3"/>
      <c r="NXG17" s="3"/>
      <c r="NXH17" s="3"/>
      <c r="NXI17" s="3"/>
      <c r="NXJ17" s="3"/>
      <c r="NXK17" s="3"/>
      <c r="NXL17" s="3"/>
      <c r="NXM17" s="3"/>
      <c r="NXN17" s="3"/>
      <c r="NXO17" s="3"/>
      <c r="NXP17" s="3"/>
      <c r="NXQ17" s="3"/>
      <c r="NXR17" s="3"/>
      <c r="NXS17" s="3"/>
      <c r="NXT17" s="3"/>
      <c r="NXU17" s="3"/>
      <c r="NXV17" s="3"/>
      <c r="NXW17" s="3"/>
      <c r="NXX17" s="3"/>
      <c r="NXY17" s="3"/>
      <c r="NXZ17" s="3"/>
      <c r="NYA17" s="3"/>
      <c r="NYB17" s="3"/>
      <c r="NYC17" s="3"/>
      <c r="NYD17" s="3"/>
      <c r="NYE17" s="3"/>
      <c r="NYF17" s="3"/>
      <c r="NYG17" s="3"/>
      <c r="NYH17" s="3"/>
      <c r="NYI17" s="3"/>
      <c r="NYJ17" s="3"/>
      <c r="NYK17" s="3"/>
      <c r="NYL17" s="3"/>
      <c r="NYM17" s="3"/>
      <c r="NYN17" s="3"/>
      <c r="NYO17" s="3"/>
      <c r="NYP17" s="3"/>
      <c r="NYQ17" s="3"/>
      <c r="NYR17" s="3"/>
      <c r="NYS17" s="3"/>
      <c r="NYT17" s="3"/>
      <c r="NYU17" s="3"/>
      <c r="NYV17" s="3"/>
      <c r="NYW17" s="3"/>
      <c r="NYX17" s="3"/>
      <c r="NYY17" s="3"/>
      <c r="NYZ17" s="3"/>
      <c r="NZA17" s="3"/>
      <c r="NZB17" s="3"/>
      <c r="NZC17" s="3"/>
      <c r="NZD17" s="3"/>
      <c r="NZE17" s="3"/>
      <c r="NZF17" s="3"/>
      <c r="NZG17" s="3"/>
      <c r="NZH17" s="3"/>
      <c r="NZI17" s="3"/>
      <c r="NZJ17" s="3"/>
      <c r="NZK17" s="3"/>
      <c r="NZL17" s="3"/>
      <c r="NZM17" s="3"/>
      <c r="NZN17" s="3"/>
      <c r="NZO17" s="3"/>
      <c r="NZP17" s="3"/>
      <c r="NZQ17" s="3"/>
      <c r="NZR17" s="3"/>
      <c r="NZS17" s="3"/>
      <c r="NZT17" s="3"/>
      <c r="NZU17" s="3"/>
      <c r="NZV17" s="3"/>
      <c r="NZW17" s="3"/>
      <c r="NZX17" s="3"/>
      <c r="NZY17" s="3"/>
      <c r="NZZ17" s="3"/>
      <c r="OAA17" s="3"/>
      <c r="OAB17" s="3"/>
      <c r="OAC17" s="3"/>
      <c r="OAD17" s="3"/>
      <c r="OAE17" s="3"/>
      <c r="OAF17" s="3"/>
      <c r="OAG17" s="3"/>
      <c r="OAH17" s="3"/>
      <c r="OAI17" s="3"/>
      <c r="OAJ17" s="3"/>
      <c r="OAK17" s="3"/>
      <c r="OAL17" s="3"/>
      <c r="OAM17" s="3"/>
      <c r="OAN17" s="3"/>
      <c r="OAO17" s="3"/>
      <c r="OAP17" s="3"/>
      <c r="OAQ17" s="3"/>
      <c r="OAR17" s="3"/>
      <c r="OAS17" s="3"/>
      <c r="OAT17" s="3"/>
      <c r="OAU17" s="3"/>
      <c r="OAV17" s="3"/>
      <c r="OAW17" s="3"/>
      <c r="OAX17" s="3"/>
      <c r="OAY17" s="3"/>
      <c r="OAZ17" s="3"/>
      <c r="OBA17" s="3"/>
      <c r="OBB17" s="3"/>
      <c r="OBC17" s="3"/>
      <c r="OBD17" s="3"/>
      <c r="OBE17" s="3"/>
      <c r="OBF17" s="3"/>
      <c r="OBG17" s="3"/>
      <c r="OBH17" s="3"/>
      <c r="OBI17" s="3"/>
      <c r="OBJ17" s="3"/>
      <c r="OBK17" s="3"/>
      <c r="OBL17" s="3"/>
      <c r="OBM17" s="3"/>
      <c r="OBN17" s="3"/>
      <c r="OBO17" s="3"/>
      <c r="OBP17" s="3"/>
      <c r="OBQ17" s="3"/>
      <c r="OBR17" s="3"/>
      <c r="OBS17" s="3"/>
      <c r="OBT17" s="3"/>
      <c r="OBU17" s="3"/>
      <c r="OBV17" s="3"/>
      <c r="OBW17" s="3"/>
      <c r="OBX17" s="3"/>
      <c r="OBY17" s="3"/>
      <c r="OBZ17" s="3"/>
      <c r="OCA17" s="3"/>
      <c r="OCB17" s="3"/>
      <c r="OCC17" s="3"/>
      <c r="OCD17" s="3"/>
      <c r="OCE17" s="3"/>
      <c r="OCF17" s="3"/>
      <c r="OCG17" s="3"/>
      <c r="OCH17" s="3"/>
      <c r="OCI17" s="3"/>
      <c r="OCJ17" s="3"/>
      <c r="OCK17" s="3"/>
      <c r="OCL17" s="3"/>
      <c r="OCM17" s="3"/>
      <c r="OCN17" s="3"/>
      <c r="OCO17" s="3"/>
      <c r="OCP17" s="3"/>
      <c r="OCQ17" s="3"/>
      <c r="OCR17" s="3"/>
      <c r="OCS17" s="3"/>
      <c r="OCT17" s="3"/>
      <c r="OCU17" s="3"/>
      <c r="OCV17" s="3"/>
      <c r="OCW17" s="3"/>
      <c r="OCX17" s="3"/>
      <c r="OCY17" s="3"/>
      <c r="OCZ17" s="3"/>
      <c r="ODA17" s="3"/>
      <c r="ODB17" s="3"/>
      <c r="ODC17" s="3"/>
      <c r="ODD17" s="3"/>
      <c r="ODE17" s="3"/>
      <c r="ODF17" s="3"/>
      <c r="ODG17" s="3"/>
      <c r="ODH17" s="3"/>
      <c r="ODI17" s="3"/>
      <c r="ODJ17" s="3"/>
      <c r="ODK17" s="3"/>
      <c r="ODL17" s="3"/>
      <c r="ODM17" s="3"/>
      <c r="ODN17" s="3"/>
      <c r="ODO17" s="3"/>
      <c r="ODP17" s="3"/>
      <c r="ODQ17" s="3"/>
      <c r="ODR17" s="3"/>
      <c r="ODS17" s="3"/>
      <c r="ODT17" s="3"/>
      <c r="ODU17" s="3"/>
      <c r="ODV17" s="3"/>
      <c r="ODW17" s="3"/>
      <c r="ODX17" s="3"/>
      <c r="ODY17" s="3"/>
      <c r="ODZ17" s="3"/>
      <c r="OEA17" s="3"/>
      <c r="OEB17" s="3"/>
      <c r="OEC17" s="3"/>
      <c r="OED17" s="3"/>
      <c r="OEE17" s="3"/>
      <c r="OEF17" s="3"/>
      <c r="OEG17" s="3"/>
      <c r="OEH17" s="3"/>
      <c r="OEI17" s="3"/>
      <c r="OEJ17" s="3"/>
      <c r="OEK17" s="3"/>
      <c r="OEL17" s="3"/>
      <c r="OEM17" s="3"/>
      <c r="OEN17" s="3"/>
      <c r="OEO17" s="3"/>
      <c r="OEP17" s="3"/>
      <c r="OEQ17" s="3"/>
      <c r="OER17" s="3"/>
      <c r="OES17" s="3"/>
      <c r="OET17" s="3"/>
      <c r="OEU17" s="3"/>
      <c r="OEV17" s="3"/>
      <c r="OEW17" s="3"/>
      <c r="OEX17" s="3"/>
      <c r="OEY17" s="3"/>
      <c r="OEZ17" s="3"/>
      <c r="OFA17" s="3"/>
      <c r="OFB17" s="3"/>
      <c r="OFC17" s="3"/>
      <c r="OFD17" s="3"/>
      <c r="OFE17" s="3"/>
      <c r="OFF17" s="3"/>
      <c r="OFG17" s="3"/>
      <c r="OFH17" s="3"/>
      <c r="OFI17" s="3"/>
      <c r="OFJ17" s="3"/>
      <c r="OFK17" s="3"/>
      <c r="OFL17" s="3"/>
      <c r="OFM17" s="3"/>
      <c r="OFN17" s="3"/>
      <c r="OFO17" s="3"/>
      <c r="OFP17" s="3"/>
      <c r="OFQ17" s="3"/>
      <c r="OFR17" s="3"/>
      <c r="OFS17" s="3"/>
      <c r="OFT17" s="3"/>
      <c r="OFU17" s="3"/>
      <c r="OFV17" s="3"/>
      <c r="OFW17" s="3"/>
      <c r="OFX17" s="3"/>
      <c r="OFY17" s="3"/>
      <c r="OFZ17" s="3"/>
      <c r="OGA17" s="3"/>
      <c r="OGB17" s="3"/>
      <c r="OGC17" s="3"/>
      <c r="OGD17" s="3"/>
      <c r="OGE17" s="3"/>
      <c r="OGF17" s="3"/>
      <c r="OGG17" s="3"/>
      <c r="OGH17" s="3"/>
      <c r="OGI17" s="3"/>
      <c r="OGJ17" s="3"/>
      <c r="OGK17" s="3"/>
      <c r="OGL17" s="3"/>
      <c r="OGM17" s="3"/>
      <c r="OGN17" s="3"/>
      <c r="OGO17" s="3"/>
      <c r="OGP17" s="3"/>
      <c r="OGQ17" s="3"/>
      <c r="OGR17" s="3"/>
      <c r="OGS17" s="3"/>
      <c r="OGT17" s="3"/>
      <c r="OGU17" s="3"/>
      <c r="OGV17" s="3"/>
      <c r="OGW17" s="3"/>
      <c r="OGX17" s="3"/>
      <c r="OGY17" s="3"/>
      <c r="OGZ17" s="3"/>
      <c r="OHA17" s="3"/>
      <c r="OHB17" s="3"/>
      <c r="OHC17" s="3"/>
      <c r="OHD17" s="3"/>
      <c r="OHE17" s="3"/>
      <c r="OHF17" s="3"/>
      <c r="OHG17" s="3"/>
      <c r="OHH17" s="3"/>
      <c r="OHI17" s="3"/>
      <c r="OHJ17" s="3"/>
      <c r="OHK17" s="3"/>
      <c r="OHL17" s="3"/>
      <c r="OHM17" s="3"/>
      <c r="OHN17" s="3"/>
      <c r="OHO17" s="3"/>
      <c r="OHP17" s="3"/>
      <c r="OHQ17" s="3"/>
      <c r="OHR17" s="3"/>
      <c r="OHS17" s="3"/>
      <c r="OHT17" s="3"/>
      <c r="OHU17" s="3"/>
      <c r="OHV17" s="3"/>
      <c r="OHW17" s="3"/>
      <c r="OHX17" s="3"/>
      <c r="OHY17" s="3"/>
      <c r="OHZ17" s="3"/>
      <c r="OIA17" s="3"/>
      <c r="OIB17" s="3"/>
      <c r="OIC17" s="3"/>
      <c r="OID17" s="3"/>
      <c r="OIE17" s="3"/>
      <c r="OIF17" s="3"/>
      <c r="OIG17" s="3"/>
      <c r="OIH17" s="3"/>
      <c r="OII17" s="3"/>
      <c r="OIJ17" s="3"/>
      <c r="OIK17" s="3"/>
      <c r="OIL17" s="3"/>
      <c r="OIM17" s="3"/>
      <c r="OIN17" s="3"/>
      <c r="OIO17" s="3"/>
      <c r="OIP17" s="3"/>
      <c r="OIQ17" s="3"/>
      <c r="OIR17" s="3"/>
      <c r="OIS17" s="3"/>
      <c r="OIT17" s="3"/>
      <c r="OIU17" s="3"/>
      <c r="OIV17" s="3"/>
      <c r="OIW17" s="3"/>
      <c r="OIX17" s="3"/>
      <c r="OIY17" s="3"/>
      <c r="OIZ17" s="3"/>
      <c r="OJA17" s="3"/>
      <c r="OJB17" s="3"/>
      <c r="OJC17" s="3"/>
      <c r="OJD17" s="3"/>
      <c r="OJE17" s="3"/>
      <c r="OJF17" s="3"/>
      <c r="OJG17" s="3"/>
      <c r="OJH17" s="3"/>
      <c r="OJI17" s="3"/>
      <c r="OJJ17" s="3"/>
      <c r="OJK17" s="3"/>
      <c r="OJL17" s="3"/>
      <c r="OJM17" s="3"/>
      <c r="OJN17" s="3"/>
      <c r="OJO17" s="3"/>
      <c r="OJP17" s="3"/>
      <c r="OJQ17" s="3"/>
      <c r="OJR17" s="3"/>
      <c r="OJS17" s="3"/>
      <c r="OJT17" s="3"/>
      <c r="OJU17" s="3"/>
      <c r="OJV17" s="3"/>
      <c r="OJW17" s="3"/>
      <c r="OJX17" s="3"/>
      <c r="OJY17" s="3"/>
      <c r="OJZ17" s="3"/>
      <c r="OKA17" s="3"/>
      <c r="OKB17" s="3"/>
      <c r="OKC17" s="3"/>
      <c r="OKD17" s="3"/>
      <c r="OKE17" s="3"/>
      <c r="OKF17" s="3"/>
      <c r="OKG17" s="3"/>
      <c r="OKH17" s="3"/>
      <c r="OKI17" s="3"/>
      <c r="OKJ17" s="3"/>
      <c r="OKK17" s="3"/>
      <c r="OKL17" s="3"/>
      <c r="OKM17" s="3"/>
      <c r="OKN17" s="3"/>
      <c r="OKO17" s="3"/>
      <c r="OKP17" s="3"/>
      <c r="OKQ17" s="3"/>
      <c r="OKR17" s="3"/>
      <c r="OKS17" s="3"/>
      <c r="OKT17" s="3"/>
      <c r="OKU17" s="3"/>
      <c r="OKV17" s="3"/>
      <c r="OKW17" s="3"/>
      <c r="OKX17" s="3"/>
      <c r="OKY17" s="3"/>
      <c r="OKZ17" s="3"/>
      <c r="OLA17" s="3"/>
      <c r="OLB17" s="3"/>
      <c r="OLC17" s="3"/>
      <c r="OLD17" s="3"/>
      <c r="OLE17" s="3"/>
      <c r="OLF17" s="3"/>
      <c r="OLG17" s="3"/>
      <c r="OLH17" s="3"/>
      <c r="OLI17" s="3"/>
      <c r="OLJ17" s="3"/>
      <c r="OLK17" s="3"/>
      <c r="OLL17" s="3"/>
      <c r="OLM17" s="3"/>
      <c r="OLN17" s="3"/>
      <c r="OLO17" s="3"/>
      <c r="OLP17" s="3"/>
      <c r="OLQ17" s="3"/>
      <c r="OLR17" s="3"/>
      <c r="OLS17" s="3"/>
      <c r="OLT17" s="3"/>
      <c r="OLU17" s="3"/>
      <c r="OLV17" s="3"/>
      <c r="OLW17" s="3"/>
      <c r="OLX17" s="3"/>
      <c r="OLY17" s="3"/>
      <c r="OLZ17" s="3"/>
      <c r="OMA17" s="3"/>
      <c r="OMB17" s="3"/>
      <c r="OMC17" s="3"/>
      <c r="OMD17" s="3"/>
      <c r="OME17" s="3"/>
      <c r="OMF17" s="3"/>
      <c r="OMG17" s="3"/>
      <c r="OMH17" s="3"/>
      <c r="OMI17" s="3"/>
      <c r="OMJ17" s="3"/>
      <c r="OMK17" s="3"/>
      <c r="OML17" s="3"/>
      <c r="OMM17" s="3"/>
      <c r="OMN17" s="3"/>
      <c r="OMO17" s="3"/>
      <c r="OMP17" s="3"/>
      <c r="OMQ17" s="3"/>
      <c r="OMR17" s="3"/>
      <c r="OMS17" s="3"/>
      <c r="OMT17" s="3"/>
      <c r="OMU17" s="3"/>
      <c r="OMV17" s="3"/>
      <c r="OMW17" s="3"/>
      <c r="OMX17" s="3"/>
      <c r="OMY17" s="3"/>
      <c r="OMZ17" s="3"/>
      <c r="ONA17" s="3"/>
      <c r="ONB17" s="3"/>
      <c r="ONC17" s="3"/>
      <c r="OND17" s="3"/>
      <c r="ONE17" s="3"/>
      <c r="ONF17" s="3"/>
      <c r="ONG17" s="3"/>
      <c r="ONH17" s="3"/>
      <c r="ONI17" s="3"/>
      <c r="ONJ17" s="3"/>
      <c r="ONK17" s="3"/>
      <c r="ONL17" s="3"/>
      <c r="ONM17" s="3"/>
      <c r="ONN17" s="3"/>
      <c r="ONO17" s="3"/>
      <c r="ONP17" s="3"/>
      <c r="ONQ17" s="3"/>
      <c r="ONR17" s="3"/>
      <c r="ONS17" s="3"/>
      <c r="ONT17" s="3"/>
      <c r="ONU17" s="3"/>
      <c r="ONV17" s="3"/>
      <c r="ONW17" s="3"/>
      <c r="ONX17" s="3"/>
      <c r="ONY17" s="3"/>
      <c r="ONZ17" s="3"/>
      <c r="OOA17" s="3"/>
      <c r="OOB17" s="3"/>
      <c r="OOC17" s="3"/>
      <c r="OOD17" s="3"/>
      <c r="OOE17" s="3"/>
      <c r="OOF17" s="3"/>
      <c r="OOG17" s="3"/>
      <c r="OOH17" s="3"/>
      <c r="OOI17" s="3"/>
      <c r="OOJ17" s="3"/>
      <c r="OOK17" s="3"/>
      <c r="OOL17" s="3"/>
      <c r="OOM17" s="3"/>
      <c r="OON17" s="3"/>
      <c r="OOO17" s="3"/>
      <c r="OOP17" s="3"/>
      <c r="OOQ17" s="3"/>
      <c r="OOR17" s="3"/>
      <c r="OOS17" s="3"/>
      <c r="OOT17" s="3"/>
      <c r="OOU17" s="3"/>
      <c r="OOV17" s="3"/>
      <c r="OOW17" s="3"/>
      <c r="OOX17" s="3"/>
      <c r="OOY17" s="3"/>
      <c r="OOZ17" s="3"/>
      <c r="OPA17" s="3"/>
      <c r="OPB17" s="3"/>
      <c r="OPC17" s="3"/>
      <c r="OPD17" s="3"/>
      <c r="OPE17" s="3"/>
      <c r="OPF17" s="3"/>
      <c r="OPG17" s="3"/>
      <c r="OPH17" s="3"/>
      <c r="OPI17" s="3"/>
      <c r="OPJ17" s="3"/>
      <c r="OPK17" s="3"/>
      <c r="OPL17" s="3"/>
      <c r="OPM17" s="3"/>
      <c r="OPN17" s="3"/>
      <c r="OPO17" s="3"/>
      <c r="OPP17" s="3"/>
      <c r="OPQ17" s="3"/>
      <c r="OPR17" s="3"/>
      <c r="OPS17" s="3"/>
      <c r="OPT17" s="3"/>
      <c r="OPU17" s="3"/>
      <c r="OPV17" s="3"/>
      <c r="OPW17" s="3"/>
      <c r="OPX17" s="3"/>
      <c r="OPY17" s="3"/>
      <c r="OPZ17" s="3"/>
      <c r="OQA17" s="3"/>
      <c r="OQB17" s="3"/>
      <c r="OQC17" s="3"/>
      <c r="OQD17" s="3"/>
      <c r="OQE17" s="3"/>
      <c r="OQF17" s="3"/>
      <c r="OQG17" s="3"/>
      <c r="OQH17" s="3"/>
      <c r="OQI17" s="3"/>
      <c r="OQJ17" s="3"/>
      <c r="OQK17" s="3"/>
      <c r="OQL17" s="3"/>
      <c r="OQM17" s="3"/>
      <c r="OQN17" s="3"/>
      <c r="OQO17" s="3"/>
      <c r="OQP17" s="3"/>
      <c r="OQQ17" s="3"/>
      <c r="OQR17" s="3"/>
      <c r="OQS17" s="3"/>
      <c r="OQT17" s="3"/>
      <c r="OQU17" s="3"/>
      <c r="OQV17" s="3"/>
      <c r="OQW17" s="3"/>
      <c r="OQX17" s="3"/>
      <c r="OQY17" s="3"/>
      <c r="OQZ17" s="3"/>
      <c r="ORA17" s="3"/>
      <c r="ORB17" s="3"/>
      <c r="ORC17" s="3"/>
      <c r="ORD17" s="3"/>
      <c r="ORE17" s="3"/>
      <c r="ORF17" s="3"/>
      <c r="ORG17" s="3"/>
      <c r="ORH17" s="3"/>
      <c r="ORI17" s="3"/>
      <c r="ORJ17" s="3"/>
      <c r="ORK17" s="3"/>
      <c r="ORL17" s="3"/>
      <c r="ORM17" s="3"/>
      <c r="ORN17" s="3"/>
      <c r="ORO17" s="3"/>
      <c r="ORP17" s="3"/>
      <c r="ORQ17" s="3"/>
      <c r="ORR17" s="3"/>
      <c r="ORS17" s="3"/>
      <c r="ORT17" s="3"/>
      <c r="ORU17" s="3"/>
      <c r="ORV17" s="3"/>
      <c r="ORW17" s="3"/>
      <c r="ORX17" s="3"/>
      <c r="ORY17" s="3"/>
      <c r="ORZ17" s="3"/>
      <c r="OSA17" s="3"/>
      <c r="OSB17" s="3"/>
      <c r="OSC17" s="3"/>
      <c r="OSD17" s="3"/>
      <c r="OSE17" s="3"/>
      <c r="OSF17" s="3"/>
      <c r="OSG17" s="3"/>
      <c r="OSH17" s="3"/>
      <c r="OSI17" s="3"/>
      <c r="OSJ17" s="3"/>
      <c r="OSK17" s="3"/>
      <c r="OSL17" s="3"/>
      <c r="OSM17" s="3"/>
      <c r="OSN17" s="3"/>
      <c r="OSO17" s="3"/>
      <c r="OSP17" s="3"/>
      <c r="OSQ17" s="3"/>
      <c r="OSR17" s="3"/>
      <c r="OSS17" s="3"/>
      <c r="OST17" s="3"/>
      <c r="OSU17" s="3"/>
      <c r="OSV17" s="3"/>
      <c r="OSW17" s="3"/>
      <c r="OSX17" s="3"/>
      <c r="OSY17" s="3"/>
      <c r="OSZ17" s="3"/>
      <c r="OTA17" s="3"/>
      <c r="OTB17" s="3"/>
      <c r="OTC17" s="3"/>
      <c r="OTD17" s="3"/>
      <c r="OTE17" s="3"/>
      <c r="OTF17" s="3"/>
      <c r="OTG17" s="3"/>
      <c r="OTH17" s="3"/>
      <c r="OTI17" s="3"/>
      <c r="OTJ17" s="3"/>
      <c r="OTK17" s="3"/>
      <c r="OTL17" s="3"/>
      <c r="OTM17" s="3"/>
      <c r="OTN17" s="3"/>
      <c r="OTO17" s="3"/>
      <c r="OTP17" s="3"/>
      <c r="OTQ17" s="3"/>
      <c r="OTR17" s="3"/>
      <c r="OTS17" s="3"/>
      <c r="OTT17" s="3"/>
      <c r="OTU17" s="3"/>
      <c r="OTV17" s="3"/>
      <c r="OTW17" s="3"/>
      <c r="OTX17" s="3"/>
      <c r="OTY17" s="3"/>
      <c r="OTZ17" s="3"/>
      <c r="OUA17" s="3"/>
      <c r="OUB17" s="3"/>
      <c r="OUC17" s="3"/>
      <c r="OUD17" s="3"/>
      <c r="OUE17" s="3"/>
      <c r="OUF17" s="3"/>
      <c r="OUG17" s="3"/>
      <c r="OUH17" s="3"/>
      <c r="OUI17" s="3"/>
      <c r="OUJ17" s="3"/>
      <c r="OUK17" s="3"/>
      <c r="OUL17" s="3"/>
      <c r="OUM17" s="3"/>
      <c r="OUN17" s="3"/>
      <c r="OUO17" s="3"/>
      <c r="OUP17" s="3"/>
      <c r="OUQ17" s="3"/>
      <c r="OUR17" s="3"/>
      <c r="OUS17" s="3"/>
      <c r="OUT17" s="3"/>
      <c r="OUU17" s="3"/>
      <c r="OUV17" s="3"/>
      <c r="OUW17" s="3"/>
      <c r="OUX17" s="3"/>
      <c r="OUY17" s="3"/>
      <c r="OUZ17" s="3"/>
      <c r="OVA17" s="3"/>
      <c r="OVB17" s="3"/>
      <c r="OVC17" s="3"/>
      <c r="OVD17" s="3"/>
      <c r="OVE17" s="3"/>
      <c r="OVF17" s="3"/>
      <c r="OVG17" s="3"/>
      <c r="OVH17" s="3"/>
      <c r="OVI17" s="3"/>
      <c r="OVJ17" s="3"/>
      <c r="OVK17" s="3"/>
      <c r="OVL17" s="3"/>
      <c r="OVM17" s="3"/>
      <c r="OVN17" s="3"/>
      <c r="OVO17" s="3"/>
      <c r="OVP17" s="3"/>
      <c r="OVQ17" s="3"/>
      <c r="OVR17" s="3"/>
      <c r="OVS17" s="3"/>
      <c r="OVT17" s="3"/>
      <c r="OVU17" s="3"/>
      <c r="OVV17" s="3"/>
      <c r="OVW17" s="3"/>
      <c r="OVX17" s="3"/>
      <c r="OVY17" s="3"/>
      <c r="OVZ17" s="3"/>
      <c r="OWA17" s="3"/>
      <c r="OWB17" s="3"/>
      <c r="OWC17" s="3"/>
      <c r="OWD17" s="3"/>
      <c r="OWE17" s="3"/>
      <c r="OWF17" s="3"/>
      <c r="OWG17" s="3"/>
      <c r="OWH17" s="3"/>
      <c r="OWI17" s="3"/>
      <c r="OWJ17" s="3"/>
      <c r="OWK17" s="3"/>
      <c r="OWL17" s="3"/>
      <c r="OWM17" s="3"/>
      <c r="OWN17" s="3"/>
      <c r="OWO17" s="3"/>
      <c r="OWP17" s="3"/>
      <c r="OWQ17" s="3"/>
      <c r="OWR17" s="3"/>
      <c r="OWS17" s="3"/>
      <c r="OWT17" s="3"/>
      <c r="OWU17" s="3"/>
      <c r="OWV17" s="3"/>
      <c r="OWW17" s="3"/>
      <c r="OWX17" s="3"/>
      <c r="OWY17" s="3"/>
      <c r="OWZ17" s="3"/>
      <c r="OXA17" s="3"/>
      <c r="OXB17" s="3"/>
      <c r="OXC17" s="3"/>
      <c r="OXD17" s="3"/>
      <c r="OXE17" s="3"/>
      <c r="OXF17" s="3"/>
      <c r="OXG17" s="3"/>
      <c r="OXH17" s="3"/>
      <c r="OXI17" s="3"/>
      <c r="OXJ17" s="3"/>
      <c r="OXK17" s="3"/>
      <c r="OXL17" s="3"/>
      <c r="OXM17" s="3"/>
      <c r="OXN17" s="3"/>
      <c r="OXO17" s="3"/>
      <c r="OXP17" s="3"/>
      <c r="OXQ17" s="3"/>
      <c r="OXR17" s="3"/>
      <c r="OXS17" s="3"/>
      <c r="OXT17" s="3"/>
      <c r="OXU17" s="3"/>
      <c r="OXV17" s="3"/>
      <c r="OXW17" s="3"/>
      <c r="OXX17" s="3"/>
      <c r="OXY17" s="3"/>
      <c r="OXZ17" s="3"/>
      <c r="OYA17" s="3"/>
      <c r="OYB17" s="3"/>
      <c r="OYC17" s="3"/>
      <c r="OYD17" s="3"/>
      <c r="OYE17" s="3"/>
      <c r="OYF17" s="3"/>
      <c r="OYG17" s="3"/>
      <c r="OYH17" s="3"/>
      <c r="OYI17" s="3"/>
      <c r="OYJ17" s="3"/>
      <c r="OYK17" s="3"/>
      <c r="OYL17" s="3"/>
      <c r="OYM17" s="3"/>
      <c r="OYN17" s="3"/>
      <c r="OYO17" s="3"/>
      <c r="OYP17" s="3"/>
      <c r="OYQ17" s="3"/>
      <c r="OYR17" s="3"/>
      <c r="OYS17" s="3"/>
      <c r="OYT17" s="3"/>
      <c r="OYU17" s="3"/>
      <c r="OYV17" s="3"/>
      <c r="OYW17" s="3"/>
      <c r="OYX17" s="3"/>
      <c r="OYY17" s="3"/>
      <c r="OYZ17" s="3"/>
      <c r="OZA17" s="3"/>
      <c r="OZB17" s="3"/>
      <c r="OZC17" s="3"/>
      <c r="OZD17" s="3"/>
      <c r="OZE17" s="3"/>
      <c r="OZF17" s="3"/>
      <c r="OZG17" s="3"/>
      <c r="OZH17" s="3"/>
      <c r="OZI17" s="3"/>
      <c r="OZJ17" s="3"/>
      <c r="OZK17" s="3"/>
      <c r="OZL17" s="3"/>
      <c r="OZM17" s="3"/>
      <c r="OZN17" s="3"/>
      <c r="OZO17" s="3"/>
      <c r="OZP17" s="3"/>
      <c r="OZQ17" s="3"/>
      <c r="OZR17" s="3"/>
      <c r="OZS17" s="3"/>
      <c r="OZT17" s="3"/>
      <c r="OZU17" s="3"/>
      <c r="OZV17" s="3"/>
      <c r="OZW17" s="3"/>
      <c r="OZX17" s="3"/>
      <c r="OZY17" s="3"/>
      <c r="OZZ17" s="3"/>
      <c r="PAA17" s="3"/>
      <c r="PAB17" s="3"/>
      <c r="PAC17" s="3"/>
      <c r="PAD17" s="3"/>
      <c r="PAE17" s="3"/>
      <c r="PAF17" s="3"/>
      <c r="PAG17" s="3"/>
      <c r="PAH17" s="3"/>
      <c r="PAI17" s="3"/>
      <c r="PAJ17" s="3"/>
      <c r="PAK17" s="3"/>
      <c r="PAL17" s="3"/>
      <c r="PAM17" s="3"/>
      <c r="PAN17" s="3"/>
      <c r="PAO17" s="3"/>
      <c r="PAP17" s="3"/>
      <c r="PAQ17" s="3"/>
      <c r="PAR17" s="3"/>
      <c r="PAS17" s="3"/>
      <c r="PAT17" s="3"/>
      <c r="PAU17" s="3"/>
      <c r="PAV17" s="3"/>
      <c r="PAW17" s="3"/>
      <c r="PAX17" s="3"/>
      <c r="PAY17" s="3"/>
      <c r="PAZ17" s="3"/>
      <c r="PBA17" s="3"/>
      <c r="PBB17" s="3"/>
      <c r="PBC17" s="3"/>
      <c r="PBD17" s="3"/>
      <c r="PBE17" s="3"/>
      <c r="PBF17" s="3"/>
      <c r="PBG17" s="3"/>
      <c r="PBH17" s="3"/>
      <c r="PBI17" s="3"/>
      <c r="PBJ17" s="3"/>
      <c r="PBK17" s="3"/>
      <c r="PBL17" s="3"/>
      <c r="PBM17" s="3"/>
      <c r="PBN17" s="3"/>
      <c r="PBO17" s="3"/>
      <c r="PBP17" s="3"/>
      <c r="PBQ17" s="3"/>
      <c r="PBR17" s="3"/>
      <c r="PBS17" s="3"/>
      <c r="PBT17" s="3"/>
      <c r="PBU17" s="3"/>
      <c r="PBV17" s="3"/>
      <c r="PBW17" s="3"/>
      <c r="PBX17" s="3"/>
      <c r="PBY17" s="3"/>
      <c r="PBZ17" s="3"/>
      <c r="PCA17" s="3"/>
      <c r="PCB17" s="3"/>
      <c r="PCC17" s="3"/>
      <c r="PCD17" s="3"/>
      <c r="PCE17" s="3"/>
      <c r="PCF17" s="3"/>
      <c r="PCG17" s="3"/>
      <c r="PCH17" s="3"/>
      <c r="PCI17" s="3"/>
      <c r="PCJ17" s="3"/>
      <c r="PCK17" s="3"/>
      <c r="PCL17" s="3"/>
      <c r="PCM17" s="3"/>
      <c r="PCN17" s="3"/>
      <c r="PCO17" s="3"/>
      <c r="PCP17" s="3"/>
      <c r="PCQ17" s="3"/>
      <c r="PCR17" s="3"/>
      <c r="PCS17" s="3"/>
      <c r="PCT17" s="3"/>
      <c r="PCU17" s="3"/>
      <c r="PCV17" s="3"/>
      <c r="PCW17" s="3"/>
      <c r="PCX17" s="3"/>
      <c r="PCY17" s="3"/>
      <c r="PCZ17" s="3"/>
      <c r="PDA17" s="3"/>
      <c r="PDB17" s="3"/>
      <c r="PDC17" s="3"/>
      <c r="PDD17" s="3"/>
      <c r="PDE17" s="3"/>
      <c r="PDF17" s="3"/>
      <c r="PDG17" s="3"/>
      <c r="PDH17" s="3"/>
      <c r="PDI17" s="3"/>
      <c r="PDJ17" s="3"/>
      <c r="PDK17" s="3"/>
      <c r="PDL17" s="3"/>
      <c r="PDM17" s="3"/>
      <c r="PDN17" s="3"/>
      <c r="PDO17" s="3"/>
      <c r="PDP17" s="3"/>
      <c r="PDQ17" s="3"/>
      <c r="PDR17" s="3"/>
      <c r="PDS17" s="3"/>
      <c r="PDT17" s="3"/>
      <c r="PDU17" s="3"/>
      <c r="PDV17" s="3"/>
      <c r="PDW17" s="3"/>
      <c r="PDX17" s="3"/>
      <c r="PDY17" s="3"/>
      <c r="PDZ17" s="3"/>
      <c r="PEA17" s="3"/>
      <c r="PEB17" s="3"/>
      <c r="PEC17" s="3"/>
      <c r="PED17" s="3"/>
      <c r="PEE17" s="3"/>
      <c r="PEF17" s="3"/>
      <c r="PEG17" s="3"/>
      <c r="PEH17" s="3"/>
      <c r="PEI17" s="3"/>
      <c r="PEJ17" s="3"/>
      <c r="PEK17" s="3"/>
      <c r="PEL17" s="3"/>
      <c r="PEM17" s="3"/>
      <c r="PEN17" s="3"/>
      <c r="PEO17" s="3"/>
      <c r="PEP17" s="3"/>
      <c r="PEQ17" s="3"/>
      <c r="PER17" s="3"/>
      <c r="PES17" s="3"/>
      <c r="PET17" s="3"/>
      <c r="PEU17" s="3"/>
      <c r="PEV17" s="3"/>
      <c r="PEW17" s="3"/>
      <c r="PEX17" s="3"/>
      <c r="PEY17" s="3"/>
      <c r="PEZ17" s="3"/>
      <c r="PFA17" s="3"/>
      <c r="PFB17" s="3"/>
      <c r="PFC17" s="3"/>
      <c r="PFD17" s="3"/>
      <c r="PFE17" s="3"/>
      <c r="PFF17" s="3"/>
      <c r="PFG17" s="3"/>
      <c r="PFH17" s="3"/>
      <c r="PFI17" s="3"/>
      <c r="PFJ17" s="3"/>
      <c r="PFK17" s="3"/>
      <c r="PFL17" s="3"/>
      <c r="PFM17" s="3"/>
      <c r="PFN17" s="3"/>
      <c r="PFO17" s="3"/>
      <c r="PFP17" s="3"/>
      <c r="PFQ17" s="3"/>
      <c r="PFR17" s="3"/>
      <c r="PFS17" s="3"/>
      <c r="PFT17" s="3"/>
      <c r="PFU17" s="3"/>
      <c r="PFV17" s="3"/>
      <c r="PFW17" s="3"/>
      <c r="PFX17" s="3"/>
      <c r="PFY17" s="3"/>
      <c r="PFZ17" s="3"/>
      <c r="PGA17" s="3"/>
      <c r="PGB17" s="3"/>
      <c r="PGC17" s="3"/>
      <c r="PGD17" s="3"/>
      <c r="PGE17" s="3"/>
      <c r="PGF17" s="3"/>
      <c r="PGG17" s="3"/>
      <c r="PGH17" s="3"/>
      <c r="PGI17" s="3"/>
      <c r="PGJ17" s="3"/>
      <c r="PGK17" s="3"/>
      <c r="PGL17" s="3"/>
      <c r="PGM17" s="3"/>
      <c r="PGN17" s="3"/>
      <c r="PGO17" s="3"/>
      <c r="PGP17" s="3"/>
      <c r="PGQ17" s="3"/>
      <c r="PGR17" s="3"/>
      <c r="PGS17" s="3"/>
      <c r="PGT17" s="3"/>
      <c r="PGU17" s="3"/>
      <c r="PGV17" s="3"/>
      <c r="PGW17" s="3"/>
      <c r="PGX17" s="3"/>
      <c r="PGY17" s="3"/>
      <c r="PGZ17" s="3"/>
      <c r="PHA17" s="3"/>
      <c r="PHB17" s="3"/>
      <c r="PHC17" s="3"/>
      <c r="PHD17" s="3"/>
      <c r="PHE17" s="3"/>
      <c r="PHF17" s="3"/>
      <c r="PHG17" s="3"/>
      <c r="PHH17" s="3"/>
      <c r="PHI17" s="3"/>
      <c r="PHJ17" s="3"/>
      <c r="PHK17" s="3"/>
      <c r="PHL17" s="3"/>
      <c r="PHM17" s="3"/>
      <c r="PHN17" s="3"/>
      <c r="PHO17" s="3"/>
      <c r="PHP17" s="3"/>
      <c r="PHQ17" s="3"/>
      <c r="PHR17" s="3"/>
      <c r="PHS17" s="3"/>
      <c r="PHT17" s="3"/>
      <c r="PHU17" s="3"/>
      <c r="PHV17" s="3"/>
      <c r="PHW17" s="3"/>
      <c r="PHX17" s="3"/>
      <c r="PHY17" s="3"/>
      <c r="PHZ17" s="3"/>
      <c r="PIA17" s="3"/>
      <c r="PIB17" s="3"/>
      <c r="PIC17" s="3"/>
      <c r="PID17" s="3"/>
      <c r="PIE17" s="3"/>
      <c r="PIF17" s="3"/>
      <c r="PIG17" s="3"/>
      <c r="PIH17" s="3"/>
      <c r="PII17" s="3"/>
      <c r="PIJ17" s="3"/>
      <c r="PIK17" s="3"/>
      <c r="PIL17" s="3"/>
      <c r="PIM17" s="3"/>
      <c r="PIN17" s="3"/>
      <c r="PIO17" s="3"/>
      <c r="PIP17" s="3"/>
      <c r="PIQ17" s="3"/>
      <c r="PIR17" s="3"/>
      <c r="PIS17" s="3"/>
      <c r="PIT17" s="3"/>
      <c r="PIU17" s="3"/>
      <c r="PIV17" s="3"/>
      <c r="PIW17" s="3"/>
      <c r="PIX17" s="3"/>
      <c r="PIY17" s="3"/>
      <c r="PIZ17" s="3"/>
      <c r="PJA17" s="3"/>
      <c r="PJB17" s="3"/>
      <c r="PJC17" s="3"/>
      <c r="PJD17" s="3"/>
      <c r="PJE17" s="3"/>
      <c r="PJF17" s="3"/>
      <c r="PJG17" s="3"/>
      <c r="PJH17" s="3"/>
      <c r="PJI17" s="3"/>
      <c r="PJJ17" s="3"/>
      <c r="PJK17" s="3"/>
      <c r="PJL17" s="3"/>
      <c r="PJM17" s="3"/>
      <c r="PJN17" s="3"/>
      <c r="PJO17" s="3"/>
      <c r="PJP17" s="3"/>
      <c r="PJQ17" s="3"/>
      <c r="PJR17" s="3"/>
      <c r="PJS17" s="3"/>
      <c r="PJT17" s="3"/>
      <c r="PJU17" s="3"/>
      <c r="PJV17" s="3"/>
      <c r="PJW17" s="3"/>
      <c r="PJX17" s="3"/>
      <c r="PJY17" s="3"/>
      <c r="PJZ17" s="3"/>
      <c r="PKA17" s="3"/>
      <c r="PKB17" s="3"/>
      <c r="PKC17" s="3"/>
      <c r="PKD17" s="3"/>
      <c r="PKE17" s="3"/>
      <c r="PKF17" s="3"/>
      <c r="PKG17" s="3"/>
      <c r="PKH17" s="3"/>
      <c r="PKI17" s="3"/>
      <c r="PKJ17" s="3"/>
      <c r="PKK17" s="3"/>
      <c r="PKL17" s="3"/>
      <c r="PKM17" s="3"/>
      <c r="PKN17" s="3"/>
      <c r="PKO17" s="3"/>
      <c r="PKP17" s="3"/>
      <c r="PKQ17" s="3"/>
      <c r="PKR17" s="3"/>
      <c r="PKS17" s="3"/>
      <c r="PKT17" s="3"/>
      <c r="PKU17" s="3"/>
      <c r="PKV17" s="3"/>
      <c r="PKW17" s="3"/>
      <c r="PKX17" s="3"/>
      <c r="PKY17" s="3"/>
      <c r="PKZ17" s="3"/>
      <c r="PLA17" s="3"/>
      <c r="PLB17" s="3"/>
      <c r="PLC17" s="3"/>
      <c r="PLD17" s="3"/>
      <c r="PLE17" s="3"/>
      <c r="PLF17" s="3"/>
      <c r="PLG17" s="3"/>
      <c r="PLH17" s="3"/>
      <c r="PLI17" s="3"/>
      <c r="PLJ17" s="3"/>
      <c r="PLK17" s="3"/>
      <c r="PLL17" s="3"/>
      <c r="PLM17" s="3"/>
      <c r="PLN17" s="3"/>
      <c r="PLO17" s="3"/>
      <c r="PLP17" s="3"/>
      <c r="PLQ17" s="3"/>
      <c r="PLR17" s="3"/>
      <c r="PLS17" s="3"/>
      <c r="PLT17" s="3"/>
      <c r="PLU17" s="3"/>
      <c r="PLV17" s="3"/>
      <c r="PLW17" s="3"/>
      <c r="PLX17" s="3"/>
      <c r="PLY17" s="3"/>
      <c r="PLZ17" s="3"/>
      <c r="PMA17" s="3"/>
      <c r="PMB17" s="3"/>
      <c r="PMC17" s="3"/>
      <c r="PMD17" s="3"/>
      <c r="PME17" s="3"/>
      <c r="PMF17" s="3"/>
      <c r="PMG17" s="3"/>
      <c r="PMH17" s="3"/>
      <c r="PMI17" s="3"/>
      <c r="PMJ17" s="3"/>
      <c r="PMK17" s="3"/>
      <c r="PML17" s="3"/>
      <c r="PMM17" s="3"/>
      <c r="PMN17" s="3"/>
      <c r="PMO17" s="3"/>
      <c r="PMP17" s="3"/>
      <c r="PMQ17" s="3"/>
      <c r="PMR17" s="3"/>
      <c r="PMS17" s="3"/>
      <c r="PMT17" s="3"/>
      <c r="PMU17" s="3"/>
      <c r="PMV17" s="3"/>
      <c r="PMW17" s="3"/>
      <c r="PMX17" s="3"/>
      <c r="PMY17" s="3"/>
      <c r="PMZ17" s="3"/>
      <c r="PNA17" s="3"/>
      <c r="PNB17" s="3"/>
      <c r="PNC17" s="3"/>
      <c r="PND17" s="3"/>
      <c r="PNE17" s="3"/>
      <c r="PNF17" s="3"/>
      <c r="PNG17" s="3"/>
      <c r="PNH17" s="3"/>
      <c r="PNI17" s="3"/>
      <c r="PNJ17" s="3"/>
      <c r="PNK17" s="3"/>
      <c r="PNL17" s="3"/>
      <c r="PNM17" s="3"/>
      <c r="PNN17" s="3"/>
      <c r="PNO17" s="3"/>
      <c r="PNP17" s="3"/>
      <c r="PNQ17" s="3"/>
      <c r="PNR17" s="3"/>
      <c r="PNS17" s="3"/>
      <c r="PNT17" s="3"/>
      <c r="PNU17" s="3"/>
      <c r="PNV17" s="3"/>
      <c r="PNW17" s="3"/>
      <c r="PNX17" s="3"/>
      <c r="PNY17" s="3"/>
      <c r="PNZ17" s="3"/>
      <c r="POA17" s="3"/>
      <c r="POB17" s="3"/>
      <c r="POC17" s="3"/>
      <c r="POD17" s="3"/>
      <c r="POE17" s="3"/>
      <c r="POF17" s="3"/>
      <c r="POG17" s="3"/>
      <c r="POH17" s="3"/>
      <c r="POI17" s="3"/>
      <c r="POJ17" s="3"/>
      <c r="POK17" s="3"/>
      <c r="POL17" s="3"/>
      <c r="POM17" s="3"/>
      <c r="PON17" s="3"/>
      <c r="POO17" s="3"/>
      <c r="POP17" s="3"/>
      <c r="POQ17" s="3"/>
      <c r="POR17" s="3"/>
      <c r="POS17" s="3"/>
      <c r="POT17" s="3"/>
      <c r="POU17" s="3"/>
      <c r="POV17" s="3"/>
      <c r="POW17" s="3"/>
      <c r="POX17" s="3"/>
      <c r="POY17" s="3"/>
      <c r="POZ17" s="3"/>
      <c r="PPA17" s="3"/>
      <c r="PPB17" s="3"/>
      <c r="PPC17" s="3"/>
      <c r="PPD17" s="3"/>
      <c r="PPE17" s="3"/>
      <c r="PPF17" s="3"/>
      <c r="PPG17" s="3"/>
      <c r="PPH17" s="3"/>
      <c r="PPI17" s="3"/>
      <c r="PPJ17" s="3"/>
      <c r="PPK17" s="3"/>
      <c r="PPL17" s="3"/>
      <c r="PPM17" s="3"/>
      <c r="PPN17" s="3"/>
      <c r="PPO17" s="3"/>
      <c r="PPP17" s="3"/>
      <c r="PPQ17" s="3"/>
      <c r="PPR17" s="3"/>
      <c r="PPS17" s="3"/>
      <c r="PPT17" s="3"/>
      <c r="PPU17" s="3"/>
      <c r="PPV17" s="3"/>
      <c r="PPW17" s="3"/>
      <c r="PPX17" s="3"/>
      <c r="PPY17" s="3"/>
      <c r="PPZ17" s="3"/>
      <c r="PQA17" s="3"/>
      <c r="PQB17" s="3"/>
      <c r="PQC17" s="3"/>
      <c r="PQD17" s="3"/>
      <c r="PQE17" s="3"/>
      <c r="PQF17" s="3"/>
      <c r="PQG17" s="3"/>
      <c r="PQH17" s="3"/>
      <c r="PQI17" s="3"/>
      <c r="PQJ17" s="3"/>
      <c r="PQK17" s="3"/>
      <c r="PQL17" s="3"/>
      <c r="PQM17" s="3"/>
      <c r="PQN17" s="3"/>
      <c r="PQO17" s="3"/>
      <c r="PQP17" s="3"/>
      <c r="PQQ17" s="3"/>
      <c r="PQR17" s="3"/>
      <c r="PQS17" s="3"/>
      <c r="PQT17" s="3"/>
      <c r="PQU17" s="3"/>
      <c r="PQV17" s="3"/>
      <c r="PQW17" s="3"/>
      <c r="PQX17" s="3"/>
      <c r="PQY17" s="3"/>
      <c r="PQZ17" s="3"/>
      <c r="PRA17" s="3"/>
      <c r="PRB17" s="3"/>
      <c r="PRC17" s="3"/>
      <c r="PRD17" s="3"/>
      <c r="PRE17" s="3"/>
      <c r="PRF17" s="3"/>
      <c r="PRG17" s="3"/>
      <c r="PRH17" s="3"/>
      <c r="PRI17" s="3"/>
      <c r="PRJ17" s="3"/>
      <c r="PRK17" s="3"/>
      <c r="PRL17" s="3"/>
      <c r="PRM17" s="3"/>
      <c r="PRN17" s="3"/>
      <c r="PRO17" s="3"/>
      <c r="PRP17" s="3"/>
      <c r="PRQ17" s="3"/>
      <c r="PRR17" s="3"/>
      <c r="PRS17" s="3"/>
      <c r="PRT17" s="3"/>
      <c r="PRU17" s="3"/>
      <c r="PRV17" s="3"/>
      <c r="PRW17" s="3"/>
      <c r="PRX17" s="3"/>
      <c r="PRY17" s="3"/>
      <c r="PRZ17" s="3"/>
      <c r="PSA17" s="3"/>
      <c r="PSB17" s="3"/>
      <c r="PSC17" s="3"/>
      <c r="PSD17" s="3"/>
      <c r="PSE17" s="3"/>
      <c r="PSF17" s="3"/>
      <c r="PSG17" s="3"/>
      <c r="PSH17" s="3"/>
      <c r="PSI17" s="3"/>
      <c r="PSJ17" s="3"/>
      <c r="PSK17" s="3"/>
      <c r="PSL17" s="3"/>
      <c r="PSM17" s="3"/>
      <c r="PSN17" s="3"/>
      <c r="PSO17" s="3"/>
      <c r="PSP17" s="3"/>
      <c r="PSQ17" s="3"/>
      <c r="PSR17" s="3"/>
      <c r="PSS17" s="3"/>
      <c r="PST17" s="3"/>
      <c r="PSU17" s="3"/>
      <c r="PSV17" s="3"/>
      <c r="PSW17" s="3"/>
      <c r="PSX17" s="3"/>
      <c r="PSY17" s="3"/>
      <c r="PSZ17" s="3"/>
      <c r="PTA17" s="3"/>
      <c r="PTB17" s="3"/>
      <c r="PTC17" s="3"/>
      <c r="PTD17" s="3"/>
      <c r="PTE17" s="3"/>
      <c r="PTF17" s="3"/>
      <c r="PTG17" s="3"/>
      <c r="PTH17" s="3"/>
      <c r="PTI17" s="3"/>
      <c r="PTJ17" s="3"/>
      <c r="PTK17" s="3"/>
      <c r="PTL17" s="3"/>
      <c r="PTM17" s="3"/>
      <c r="PTN17" s="3"/>
      <c r="PTO17" s="3"/>
      <c r="PTP17" s="3"/>
      <c r="PTQ17" s="3"/>
      <c r="PTR17" s="3"/>
      <c r="PTS17" s="3"/>
      <c r="PTT17" s="3"/>
      <c r="PTU17" s="3"/>
      <c r="PTV17" s="3"/>
      <c r="PTW17" s="3"/>
      <c r="PTX17" s="3"/>
      <c r="PTY17" s="3"/>
      <c r="PTZ17" s="3"/>
      <c r="PUA17" s="3"/>
      <c r="PUB17" s="3"/>
      <c r="PUC17" s="3"/>
      <c r="PUD17" s="3"/>
      <c r="PUE17" s="3"/>
      <c r="PUF17" s="3"/>
      <c r="PUG17" s="3"/>
      <c r="PUH17" s="3"/>
      <c r="PUI17" s="3"/>
      <c r="PUJ17" s="3"/>
      <c r="PUK17" s="3"/>
      <c r="PUL17" s="3"/>
      <c r="PUM17" s="3"/>
      <c r="PUN17" s="3"/>
      <c r="PUO17" s="3"/>
      <c r="PUP17" s="3"/>
      <c r="PUQ17" s="3"/>
      <c r="PUR17" s="3"/>
      <c r="PUS17" s="3"/>
      <c r="PUT17" s="3"/>
      <c r="PUU17" s="3"/>
      <c r="PUV17" s="3"/>
      <c r="PUW17" s="3"/>
      <c r="PUX17" s="3"/>
      <c r="PUY17" s="3"/>
      <c r="PUZ17" s="3"/>
      <c r="PVA17" s="3"/>
      <c r="PVB17" s="3"/>
      <c r="PVC17" s="3"/>
      <c r="PVD17" s="3"/>
      <c r="PVE17" s="3"/>
      <c r="PVF17" s="3"/>
      <c r="PVG17" s="3"/>
      <c r="PVH17" s="3"/>
      <c r="PVI17" s="3"/>
      <c r="PVJ17" s="3"/>
      <c r="PVK17" s="3"/>
      <c r="PVL17" s="3"/>
      <c r="PVM17" s="3"/>
      <c r="PVN17" s="3"/>
      <c r="PVO17" s="3"/>
      <c r="PVP17" s="3"/>
      <c r="PVQ17" s="3"/>
      <c r="PVR17" s="3"/>
      <c r="PVS17" s="3"/>
      <c r="PVT17" s="3"/>
      <c r="PVU17" s="3"/>
      <c r="PVV17" s="3"/>
      <c r="PVW17" s="3"/>
      <c r="PVX17" s="3"/>
      <c r="PVY17" s="3"/>
      <c r="PVZ17" s="3"/>
      <c r="PWA17" s="3"/>
      <c r="PWB17" s="3"/>
      <c r="PWC17" s="3"/>
      <c r="PWD17" s="3"/>
      <c r="PWE17" s="3"/>
      <c r="PWF17" s="3"/>
      <c r="PWG17" s="3"/>
      <c r="PWH17" s="3"/>
      <c r="PWI17" s="3"/>
      <c r="PWJ17" s="3"/>
      <c r="PWK17" s="3"/>
      <c r="PWL17" s="3"/>
      <c r="PWM17" s="3"/>
      <c r="PWN17" s="3"/>
      <c r="PWO17" s="3"/>
      <c r="PWP17" s="3"/>
      <c r="PWQ17" s="3"/>
      <c r="PWR17" s="3"/>
      <c r="PWS17" s="3"/>
      <c r="PWT17" s="3"/>
      <c r="PWU17" s="3"/>
      <c r="PWV17" s="3"/>
      <c r="PWW17" s="3"/>
      <c r="PWX17" s="3"/>
      <c r="PWY17" s="3"/>
      <c r="PWZ17" s="3"/>
      <c r="PXA17" s="3"/>
      <c r="PXB17" s="3"/>
      <c r="PXC17" s="3"/>
      <c r="PXD17" s="3"/>
      <c r="PXE17" s="3"/>
      <c r="PXF17" s="3"/>
      <c r="PXG17" s="3"/>
      <c r="PXH17" s="3"/>
      <c r="PXI17" s="3"/>
      <c r="PXJ17" s="3"/>
      <c r="PXK17" s="3"/>
      <c r="PXL17" s="3"/>
      <c r="PXM17" s="3"/>
      <c r="PXN17" s="3"/>
      <c r="PXO17" s="3"/>
      <c r="PXP17" s="3"/>
      <c r="PXQ17" s="3"/>
      <c r="PXR17" s="3"/>
      <c r="PXS17" s="3"/>
      <c r="PXT17" s="3"/>
      <c r="PXU17" s="3"/>
      <c r="PXV17" s="3"/>
      <c r="PXW17" s="3"/>
      <c r="PXX17" s="3"/>
      <c r="PXY17" s="3"/>
      <c r="PXZ17" s="3"/>
      <c r="PYA17" s="3"/>
      <c r="PYB17" s="3"/>
      <c r="PYC17" s="3"/>
      <c r="PYD17" s="3"/>
      <c r="PYE17" s="3"/>
      <c r="PYF17" s="3"/>
      <c r="PYG17" s="3"/>
      <c r="PYH17" s="3"/>
      <c r="PYI17" s="3"/>
      <c r="PYJ17" s="3"/>
      <c r="PYK17" s="3"/>
      <c r="PYL17" s="3"/>
      <c r="PYM17" s="3"/>
      <c r="PYN17" s="3"/>
      <c r="PYO17" s="3"/>
      <c r="PYP17" s="3"/>
      <c r="PYQ17" s="3"/>
      <c r="PYR17" s="3"/>
      <c r="PYS17" s="3"/>
      <c r="PYT17" s="3"/>
      <c r="PYU17" s="3"/>
      <c r="PYV17" s="3"/>
      <c r="PYW17" s="3"/>
      <c r="PYX17" s="3"/>
      <c r="PYY17" s="3"/>
      <c r="PYZ17" s="3"/>
      <c r="PZA17" s="3"/>
      <c r="PZB17" s="3"/>
      <c r="PZC17" s="3"/>
      <c r="PZD17" s="3"/>
      <c r="PZE17" s="3"/>
      <c r="PZF17" s="3"/>
      <c r="PZG17" s="3"/>
      <c r="PZH17" s="3"/>
      <c r="PZI17" s="3"/>
      <c r="PZJ17" s="3"/>
      <c r="PZK17" s="3"/>
      <c r="PZL17" s="3"/>
      <c r="PZM17" s="3"/>
      <c r="PZN17" s="3"/>
      <c r="PZO17" s="3"/>
      <c r="PZP17" s="3"/>
      <c r="PZQ17" s="3"/>
      <c r="PZR17" s="3"/>
      <c r="PZS17" s="3"/>
      <c r="PZT17" s="3"/>
      <c r="PZU17" s="3"/>
      <c r="PZV17" s="3"/>
      <c r="PZW17" s="3"/>
      <c r="PZX17" s="3"/>
      <c r="PZY17" s="3"/>
      <c r="PZZ17" s="3"/>
      <c r="QAA17" s="3"/>
      <c r="QAB17" s="3"/>
      <c r="QAC17" s="3"/>
      <c r="QAD17" s="3"/>
      <c r="QAE17" s="3"/>
      <c r="QAF17" s="3"/>
      <c r="QAG17" s="3"/>
      <c r="QAH17" s="3"/>
      <c r="QAI17" s="3"/>
      <c r="QAJ17" s="3"/>
      <c r="QAK17" s="3"/>
      <c r="QAL17" s="3"/>
      <c r="QAM17" s="3"/>
      <c r="QAN17" s="3"/>
      <c r="QAO17" s="3"/>
      <c r="QAP17" s="3"/>
      <c r="QAQ17" s="3"/>
      <c r="QAR17" s="3"/>
      <c r="QAS17" s="3"/>
      <c r="QAT17" s="3"/>
      <c r="QAU17" s="3"/>
      <c r="QAV17" s="3"/>
      <c r="QAW17" s="3"/>
      <c r="QAX17" s="3"/>
      <c r="QAY17" s="3"/>
      <c r="QAZ17" s="3"/>
      <c r="QBA17" s="3"/>
      <c r="QBB17" s="3"/>
      <c r="QBC17" s="3"/>
      <c r="QBD17" s="3"/>
      <c r="QBE17" s="3"/>
      <c r="QBF17" s="3"/>
      <c r="QBG17" s="3"/>
      <c r="QBH17" s="3"/>
      <c r="QBI17" s="3"/>
      <c r="QBJ17" s="3"/>
      <c r="QBK17" s="3"/>
      <c r="QBL17" s="3"/>
      <c r="QBM17" s="3"/>
      <c r="QBN17" s="3"/>
      <c r="QBO17" s="3"/>
      <c r="QBP17" s="3"/>
      <c r="QBQ17" s="3"/>
      <c r="QBR17" s="3"/>
      <c r="QBS17" s="3"/>
      <c r="QBT17" s="3"/>
      <c r="QBU17" s="3"/>
      <c r="QBV17" s="3"/>
      <c r="QBW17" s="3"/>
      <c r="QBX17" s="3"/>
      <c r="QBY17" s="3"/>
      <c r="QBZ17" s="3"/>
      <c r="QCA17" s="3"/>
      <c r="QCB17" s="3"/>
      <c r="QCC17" s="3"/>
      <c r="QCD17" s="3"/>
      <c r="QCE17" s="3"/>
      <c r="QCF17" s="3"/>
      <c r="QCG17" s="3"/>
      <c r="QCH17" s="3"/>
      <c r="QCI17" s="3"/>
      <c r="QCJ17" s="3"/>
      <c r="QCK17" s="3"/>
      <c r="QCL17" s="3"/>
      <c r="QCM17" s="3"/>
      <c r="QCN17" s="3"/>
      <c r="QCO17" s="3"/>
      <c r="QCP17" s="3"/>
      <c r="QCQ17" s="3"/>
      <c r="QCR17" s="3"/>
      <c r="QCS17" s="3"/>
      <c r="QCT17" s="3"/>
      <c r="QCU17" s="3"/>
      <c r="QCV17" s="3"/>
      <c r="QCW17" s="3"/>
      <c r="QCX17" s="3"/>
      <c r="QCY17" s="3"/>
      <c r="QCZ17" s="3"/>
      <c r="QDA17" s="3"/>
      <c r="QDB17" s="3"/>
      <c r="QDC17" s="3"/>
      <c r="QDD17" s="3"/>
      <c r="QDE17" s="3"/>
      <c r="QDF17" s="3"/>
      <c r="QDG17" s="3"/>
      <c r="QDH17" s="3"/>
      <c r="QDI17" s="3"/>
      <c r="QDJ17" s="3"/>
      <c r="QDK17" s="3"/>
      <c r="QDL17" s="3"/>
      <c r="QDM17" s="3"/>
      <c r="QDN17" s="3"/>
      <c r="QDO17" s="3"/>
      <c r="QDP17" s="3"/>
      <c r="QDQ17" s="3"/>
      <c r="QDR17" s="3"/>
      <c r="QDS17" s="3"/>
      <c r="QDT17" s="3"/>
      <c r="QDU17" s="3"/>
      <c r="QDV17" s="3"/>
      <c r="QDW17" s="3"/>
      <c r="QDX17" s="3"/>
      <c r="QDY17" s="3"/>
      <c r="QDZ17" s="3"/>
      <c r="QEA17" s="3"/>
      <c r="QEB17" s="3"/>
      <c r="QEC17" s="3"/>
      <c r="QED17" s="3"/>
      <c r="QEE17" s="3"/>
      <c r="QEF17" s="3"/>
      <c r="QEG17" s="3"/>
      <c r="QEH17" s="3"/>
      <c r="QEI17" s="3"/>
      <c r="QEJ17" s="3"/>
      <c r="QEK17" s="3"/>
      <c r="QEL17" s="3"/>
      <c r="QEM17" s="3"/>
      <c r="QEN17" s="3"/>
      <c r="QEO17" s="3"/>
      <c r="QEP17" s="3"/>
      <c r="QEQ17" s="3"/>
      <c r="QER17" s="3"/>
      <c r="QES17" s="3"/>
      <c r="QET17" s="3"/>
      <c r="QEU17" s="3"/>
      <c r="QEV17" s="3"/>
      <c r="QEW17" s="3"/>
      <c r="QEX17" s="3"/>
      <c r="QEY17" s="3"/>
      <c r="QEZ17" s="3"/>
      <c r="QFA17" s="3"/>
      <c r="QFB17" s="3"/>
      <c r="QFC17" s="3"/>
      <c r="QFD17" s="3"/>
      <c r="QFE17" s="3"/>
      <c r="QFF17" s="3"/>
      <c r="QFG17" s="3"/>
      <c r="QFH17" s="3"/>
      <c r="QFI17" s="3"/>
      <c r="QFJ17" s="3"/>
      <c r="QFK17" s="3"/>
      <c r="QFL17" s="3"/>
      <c r="QFM17" s="3"/>
      <c r="QFN17" s="3"/>
      <c r="QFO17" s="3"/>
      <c r="QFP17" s="3"/>
      <c r="QFQ17" s="3"/>
      <c r="QFR17" s="3"/>
      <c r="QFS17" s="3"/>
      <c r="QFT17" s="3"/>
      <c r="QFU17" s="3"/>
      <c r="QFV17" s="3"/>
      <c r="QFW17" s="3"/>
      <c r="QFX17" s="3"/>
      <c r="QFY17" s="3"/>
      <c r="QFZ17" s="3"/>
      <c r="QGA17" s="3"/>
      <c r="QGB17" s="3"/>
      <c r="QGC17" s="3"/>
      <c r="QGD17" s="3"/>
      <c r="QGE17" s="3"/>
      <c r="QGF17" s="3"/>
      <c r="QGG17" s="3"/>
      <c r="QGH17" s="3"/>
      <c r="QGI17" s="3"/>
      <c r="QGJ17" s="3"/>
      <c r="QGK17" s="3"/>
      <c r="QGL17" s="3"/>
      <c r="QGM17" s="3"/>
      <c r="QGN17" s="3"/>
      <c r="QGO17" s="3"/>
      <c r="QGP17" s="3"/>
      <c r="QGQ17" s="3"/>
      <c r="QGR17" s="3"/>
      <c r="QGS17" s="3"/>
      <c r="QGT17" s="3"/>
      <c r="QGU17" s="3"/>
      <c r="QGV17" s="3"/>
      <c r="QGW17" s="3"/>
      <c r="QGX17" s="3"/>
      <c r="QGY17" s="3"/>
      <c r="QGZ17" s="3"/>
      <c r="QHA17" s="3"/>
      <c r="QHB17" s="3"/>
      <c r="QHC17" s="3"/>
      <c r="QHD17" s="3"/>
      <c r="QHE17" s="3"/>
      <c r="QHF17" s="3"/>
      <c r="QHG17" s="3"/>
      <c r="QHH17" s="3"/>
      <c r="QHI17" s="3"/>
      <c r="QHJ17" s="3"/>
      <c r="QHK17" s="3"/>
      <c r="QHL17" s="3"/>
      <c r="QHM17" s="3"/>
      <c r="QHN17" s="3"/>
      <c r="QHO17" s="3"/>
      <c r="QHP17" s="3"/>
      <c r="QHQ17" s="3"/>
      <c r="QHR17" s="3"/>
      <c r="QHS17" s="3"/>
      <c r="QHT17" s="3"/>
      <c r="QHU17" s="3"/>
      <c r="QHV17" s="3"/>
      <c r="QHW17" s="3"/>
      <c r="QHX17" s="3"/>
      <c r="QHY17" s="3"/>
      <c r="QHZ17" s="3"/>
      <c r="QIA17" s="3"/>
      <c r="QIB17" s="3"/>
      <c r="QIC17" s="3"/>
      <c r="QID17" s="3"/>
      <c r="QIE17" s="3"/>
      <c r="QIF17" s="3"/>
      <c r="QIG17" s="3"/>
      <c r="QIH17" s="3"/>
      <c r="QII17" s="3"/>
      <c r="QIJ17" s="3"/>
      <c r="QIK17" s="3"/>
      <c r="QIL17" s="3"/>
      <c r="QIM17" s="3"/>
      <c r="QIN17" s="3"/>
      <c r="QIO17" s="3"/>
      <c r="QIP17" s="3"/>
      <c r="QIQ17" s="3"/>
      <c r="QIR17" s="3"/>
      <c r="QIS17" s="3"/>
      <c r="QIT17" s="3"/>
      <c r="QIU17" s="3"/>
      <c r="QIV17" s="3"/>
      <c r="QIW17" s="3"/>
      <c r="QIX17" s="3"/>
      <c r="QIY17" s="3"/>
      <c r="QIZ17" s="3"/>
      <c r="QJA17" s="3"/>
      <c r="QJB17" s="3"/>
      <c r="QJC17" s="3"/>
      <c r="QJD17" s="3"/>
      <c r="QJE17" s="3"/>
      <c r="QJF17" s="3"/>
      <c r="QJG17" s="3"/>
      <c r="QJH17" s="3"/>
      <c r="QJI17" s="3"/>
      <c r="QJJ17" s="3"/>
      <c r="QJK17" s="3"/>
      <c r="QJL17" s="3"/>
      <c r="QJM17" s="3"/>
      <c r="QJN17" s="3"/>
      <c r="QJO17" s="3"/>
      <c r="QJP17" s="3"/>
      <c r="QJQ17" s="3"/>
      <c r="QJR17" s="3"/>
      <c r="QJS17" s="3"/>
      <c r="QJT17" s="3"/>
      <c r="QJU17" s="3"/>
      <c r="QJV17" s="3"/>
      <c r="QJW17" s="3"/>
      <c r="QJX17" s="3"/>
      <c r="QJY17" s="3"/>
      <c r="QJZ17" s="3"/>
      <c r="QKA17" s="3"/>
      <c r="QKB17" s="3"/>
      <c r="QKC17" s="3"/>
      <c r="QKD17" s="3"/>
      <c r="QKE17" s="3"/>
      <c r="QKF17" s="3"/>
      <c r="QKG17" s="3"/>
      <c r="QKH17" s="3"/>
      <c r="QKI17" s="3"/>
      <c r="QKJ17" s="3"/>
      <c r="QKK17" s="3"/>
      <c r="QKL17" s="3"/>
      <c r="QKM17" s="3"/>
      <c r="QKN17" s="3"/>
      <c r="QKO17" s="3"/>
      <c r="QKP17" s="3"/>
      <c r="QKQ17" s="3"/>
      <c r="QKR17" s="3"/>
      <c r="QKS17" s="3"/>
      <c r="QKT17" s="3"/>
      <c r="QKU17" s="3"/>
      <c r="QKV17" s="3"/>
      <c r="QKW17" s="3"/>
      <c r="QKX17" s="3"/>
      <c r="QKY17" s="3"/>
      <c r="QKZ17" s="3"/>
      <c r="QLA17" s="3"/>
      <c r="QLB17" s="3"/>
      <c r="QLC17" s="3"/>
      <c r="QLD17" s="3"/>
      <c r="QLE17" s="3"/>
      <c r="QLF17" s="3"/>
      <c r="QLG17" s="3"/>
      <c r="QLH17" s="3"/>
      <c r="QLI17" s="3"/>
      <c r="QLJ17" s="3"/>
      <c r="QLK17" s="3"/>
      <c r="QLL17" s="3"/>
      <c r="QLM17" s="3"/>
      <c r="QLN17" s="3"/>
      <c r="QLO17" s="3"/>
      <c r="QLP17" s="3"/>
      <c r="QLQ17" s="3"/>
      <c r="QLR17" s="3"/>
      <c r="QLS17" s="3"/>
      <c r="QLT17" s="3"/>
      <c r="QLU17" s="3"/>
      <c r="QLV17" s="3"/>
      <c r="QLW17" s="3"/>
      <c r="QLX17" s="3"/>
      <c r="QLY17" s="3"/>
      <c r="QLZ17" s="3"/>
      <c r="QMA17" s="3"/>
      <c r="QMB17" s="3"/>
      <c r="QMC17" s="3"/>
      <c r="QMD17" s="3"/>
      <c r="QME17" s="3"/>
      <c r="QMF17" s="3"/>
      <c r="QMG17" s="3"/>
      <c r="QMH17" s="3"/>
      <c r="QMI17" s="3"/>
      <c r="QMJ17" s="3"/>
      <c r="QMK17" s="3"/>
      <c r="QML17" s="3"/>
      <c r="QMM17" s="3"/>
      <c r="QMN17" s="3"/>
      <c r="QMO17" s="3"/>
      <c r="QMP17" s="3"/>
      <c r="QMQ17" s="3"/>
      <c r="QMR17" s="3"/>
      <c r="QMS17" s="3"/>
      <c r="QMT17" s="3"/>
      <c r="QMU17" s="3"/>
      <c r="QMV17" s="3"/>
      <c r="QMW17" s="3"/>
      <c r="QMX17" s="3"/>
      <c r="QMY17" s="3"/>
      <c r="QMZ17" s="3"/>
      <c r="QNA17" s="3"/>
      <c r="QNB17" s="3"/>
      <c r="QNC17" s="3"/>
      <c r="QND17" s="3"/>
      <c r="QNE17" s="3"/>
      <c r="QNF17" s="3"/>
      <c r="QNG17" s="3"/>
      <c r="QNH17" s="3"/>
      <c r="QNI17" s="3"/>
      <c r="QNJ17" s="3"/>
      <c r="QNK17" s="3"/>
      <c r="QNL17" s="3"/>
      <c r="QNM17" s="3"/>
      <c r="QNN17" s="3"/>
      <c r="QNO17" s="3"/>
      <c r="QNP17" s="3"/>
      <c r="QNQ17" s="3"/>
      <c r="QNR17" s="3"/>
      <c r="QNS17" s="3"/>
      <c r="QNT17" s="3"/>
      <c r="QNU17" s="3"/>
      <c r="QNV17" s="3"/>
      <c r="QNW17" s="3"/>
      <c r="QNX17" s="3"/>
      <c r="QNY17" s="3"/>
      <c r="QNZ17" s="3"/>
      <c r="QOA17" s="3"/>
      <c r="QOB17" s="3"/>
      <c r="QOC17" s="3"/>
      <c r="QOD17" s="3"/>
      <c r="QOE17" s="3"/>
      <c r="QOF17" s="3"/>
      <c r="QOG17" s="3"/>
      <c r="QOH17" s="3"/>
      <c r="QOI17" s="3"/>
      <c r="QOJ17" s="3"/>
      <c r="QOK17" s="3"/>
      <c r="QOL17" s="3"/>
      <c r="QOM17" s="3"/>
      <c r="QON17" s="3"/>
      <c r="QOO17" s="3"/>
      <c r="QOP17" s="3"/>
      <c r="QOQ17" s="3"/>
      <c r="QOR17" s="3"/>
      <c r="QOS17" s="3"/>
      <c r="QOT17" s="3"/>
      <c r="QOU17" s="3"/>
      <c r="QOV17" s="3"/>
      <c r="QOW17" s="3"/>
      <c r="QOX17" s="3"/>
      <c r="QOY17" s="3"/>
      <c r="QOZ17" s="3"/>
      <c r="QPA17" s="3"/>
      <c r="QPB17" s="3"/>
      <c r="QPC17" s="3"/>
      <c r="QPD17" s="3"/>
      <c r="QPE17" s="3"/>
      <c r="QPF17" s="3"/>
      <c r="QPG17" s="3"/>
      <c r="QPH17" s="3"/>
      <c r="QPI17" s="3"/>
      <c r="QPJ17" s="3"/>
      <c r="QPK17" s="3"/>
      <c r="QPL17" s="3"/>
      <c r="QPM17" s="3"/>
      <c r="QPN17" s="3"/>
      <c r="QPO17" s="3"/>
      <c r="QPP17" s="3"/>
      <c r="QPQ17" s="3"/>
      <c r="QPR17" s="3"/>
      <c r="QPS17" s="3"/>
      <c r="QPT17" s="3"/>
      <c r="QPU17" s="3"/>
      <c r="QPV17" s="3"/>
      <c r="QPW17" s="3"/>
      <c r="QPX17" s="3"/>
      <c r="QPY17" s="3"/>
      <c r="QPZ17" s="3"/>
      <c r="QQA17" s="3"/>
      <c r="QQB17" s="3"/>
      <c r="QQC17" s="3"/>
      <c r="QQD17" s="3"/>
      <c r="QQE17" s="3"/>
      <c r="QQF17" s="3"/>
      <c r="QQG17" s="3"/>
      <c r="QQH17" s="3"/>
      <c r="QQI17" s="3"/>
      <c r="QQJ17" s="3"/>
      <c r="QQK17" s="3"/>
      <c r="QQL17" s="3"/>
      <c r="QQM17" s="3"/>
      <c r="QQN17" s="3"/>
      <c r="QQO17" s="3"/>
      <c r="QQP17" s="3"/>
      <c r="QQQ17" s="3"/>
      <c r="QQR17" s="3"/>
      <c r="QQS17" s="3"/>
      <c r="QQT17" s="3"/>
      <c r="QQU17" s="3"/>
      <c r="QQV17" s="3"/>
      <c r="QQW17" s="3"/>
      <c r="QQX17" s="3"/>
      <c r="QQY17" s="3"/>
      <c r="QQZ17" s="3"/>
      <c r="QRA17" s="3"/>
      <c r="QRB17" s="3"/>
      <c r="QRC17" s="3"/>
      <c r="QRD17" s="3"/>
      <c r="QRE17" s="3"/>
      <c r="QRF17" s="3"/>
      <c r="QRG17" s="3"/>
      <c r="QRH17" s="3"/>
      <c r="QRI17" s="3"/>
      <c r="QRJ17" s="3"/>
      <c r="QRK17" s="3"/>
      <c r="QRL17" s="3"/>
      <c r="QRM17" s="3"/>
      <c r="QRN17" s="3"/>
      <c r="QRO17" s="3"/>
      <c r="QRP17" s="3"/>
      <c r="QRQ17" s="3"/>
      <c r="QRR17" s="3"/>
      <c r="QRS17" s="3"/>
      <c r="QRT17" s="3"/>
      <c r="QRU17" s="3"/>
      <c r="QRV17" s="3"/>
      <c r="QRW17" s="3"/>
      <c r="QRX17" s="3"/>
      <c r="QRY17" s="3"/>
      <c r="QRZ17" s="3"/>
      <c r="QSA17" s="3"/>
      <c r="QSB17" s="3"/>
      <c r="QSC17" s="3"/>
      <c r="QSD17" s="3"/>
      <c r="QSE17" s="3"/>
      <c r="QSF17" s="3"/>
      <c r="QSG17" s="3"/>
      <c r="QSH17" s="3"/>
      <c r="QSI17" s="3"/>
      <c r="QSJ17" s="3"/>
      <c r="QSK17" s="3"/>
      <c r="QSL17" s="3"/>
      <c r="QSM17" s="3"/>
      <c r="QSN17" s="3"/>
      <c r="QSO17" s="3"/>
      <c r="QSP17" s="3"/>
      <c r="QSQ17" s="3"/>
      <c r="QSR17" s="3"/>
      <c r="QSS17" s="3"/>
      <c r="QST17" s="3"/>
      <c r="QSU17" s="3"/>
      <c r="QSV17" s="3"/>
      <c r="QSW17" s="3"/>
      <c r="QSX17" s="3"/>
      <c r="QSY17" s="3"/>
      <c r="QSZ17" s="3"/>
      <c r="QTA17" s="3"/>
      <c r="QTB17" s="3"/>
      <c r="QTC17" s="3"/>
      <c r="QTD17" s="3"/>
      <c r="QTE17" s="3"/>
      <c r="QTF17" s="3"/>
      <c r="QTG17" s="3"/>
      <c r="QTH17" s="3"/>
      <c r="QTI17" s="3"/>
      <c r="QTJ17" s="3"/>
      <c r="QTK17" s="3"/>
      <c r="QTL17" s="3"/>
      <c r="QTM17" s="3"/>
      <c r="QTN17" s="3"/>
      <c r="QTO17" s="3"/>
      <c r="QTP17" s="3"/>
      <c r="QTQ17" s="3"/>
      <c r="QTR17" s="3"/>
      <c r="QTS17" s="3"/>
      <c r="QTT17" s="3"/>
      <c r="QTU17" s="3"/>
      <c r="QTV17" s="3"/>
      <c r="QTW17" s="3"/>
      <c r="QTX17" s="3"/>
      <c r="QTY17" s="3"/>
      <c r="QTZ17" s="3"/>
      <c r="QUA17" s="3"/>
      <c r="QUB17" s="3"/>
      <c r="QUC17" s="3"/>
      <c r="QUD17" s="3"/>
      <c r="QUE17" s="3"/>
      <c r="QUF17" s="3"/>
      <c r="QUG17" s="3"/>
      <c r="QUH17" s="3"/>
      <c r="QUI17" s="3"/>
      <c r="QUJ17" s="3"/>
      <c r="QUK17" s="3"/>
      <c r="QUL17" s="3"/>
      <c r="QUM17" s="3"/>
      <c r="QUN17" s="3"/>
      <c r="QUO17" s="3"/>
      <c r="QUP17" s="3"/>
      <c r="QUQ17" s="3"/>
      <c r="QUR17" s="3"/>
      <c r="QUS17" s="3"/>
      <c r="QUT17" s="3"/>
      <c r="QUU17" s="3"/>
      <c r="QUV17" s="3"/>
      <c r="QUW17" s="3"/>
      <c r="QUX17" s="3"/>
      <c r="QUY17" s="3"/>
      <c r="QUZ17" s="3"/>
      <c r="QVA17" s="3"/>
      <c r="QVB17" s="3"/>
      <c r="QVC17" s="3"/>
      <c r="QVD17" s="3"/>
      <c r="QVE17" s="3"/>
      <c r="QVF17" s="3"/>
      <c r="QVG17" s="3"/>
      <c r="QVH17" s="3"/>
      <c r="QVI17" s="3"/>
      <c r="QVJ17" s="3"/>
      <c r="QVK17" s="3"/>
      <c r="QVL17" s="3"/>
      <c r="QVM17" s="3"/>
      <c r="QVN17" s="3"/>
      <c r="QVO17" s="3"/>
      <c r="QVP17" s="3"/>
      <c r="QVQ17" s="3"/>
      <c r="QVR17" s="3"/>
      <c r="QVS17" s="3"/>
      <c r="QVT17" s="3"/>
      <c r="QVU17" s="3"/>
      <c r="QVV17" s="3"/>
      <c r="QVW17" s="3"/>
      <c r="QVX17" s="3"/>
      <c r="QVY17" s="3"/>
      <c r="QVZ17" s="3"/>
      <c r="QWA17" s="3"/>
      <c r="QWB17" s="3"/>
      <c r="QWC17" s="3"/>
      <c r="QWD17" s="3"/>
      <c r="QWE17" s="3"/>
      <c r="QWF17" s="3"/>
      <c r="QWG17" s="3"/>
      <c r="QWH17" s="3"/>
      <c r="QWI17" s="3"/>
      <c r="QWJ17" s="3"/>
      <c r="QWK17" s="3"/>
      <c r="QWL17" s="3"/>
      <c r="QWM17" s="3"/>
      <c r="QWN17" s="3"/>
      <c r="QWO17" s="3"/>
      <c r="QWP17" s="3"/>
      <c r="QWQ17" s="3"/>
      <c r="QWR17" s="3"/>
      <c r="QWS17" s="3"/>
      <c r="QWT17" s="3"/>
      <c r="QWU17" s="3"/>
      <c r="QWV17" s="3"/>
      <c r="QWW17" s="3"/>
      <c r="QWX17" s="3"/>
      <c r="QWY17" s="3"/>
      <c r="QWZ17" s="3"/>
      <c r="QXA17" s="3"/>
      <c r="QXB17" s="3"/>
      <c r="QXC17" s="3"/>
      <c r="QXD17" s="3"/>
      <c r="QXE17" s="3"/>
      <c r="QXF17" s="3"/>
      <c r="QXG17" s="3"/>
      <c r="QXH17" s="3"/>
      <c r="QXI17" s="3"/>
      <c r="QXJ17" s="3"/>
      <c r="QXK17" s="3"/>
      <c r="QXL17" s="3"/>
      <c r="QXM17" s="3"/>
      <c r="QXN17" s="3"/>
      <c r="QXO17" s="3"/>
      <c r="QXP17" s="3"/>
      <c r="QXQ17" s="3"/>
      <c r="QXR17" s="3"/>
      <c r="QXS17" s="3"/>
      <c r="QXT17" s="3"/>
      <c r="QXU17" s="3"/>
      <c r="QXV17" s="3"/>
      <c r="QXW17" s="3"/>
      <c r="QXX17" s="3"/>
      <c r="QXY17" s="3"/>
      <c r="QXZ17" s="3"/>
      <c r="QYA17" s="3"/>
      <c r="QYB17" s="3"/>
      <c r="QYC17" s="3"/>
      <c r="QYD17" s="3"/>
      <c r="QYE17" s="3"/>
      <c r="QYF17" s="3"/>
      <c r="QYG17" s="3"/>
      <c r="QYH17" s="3"/>
      <c r="QYI17" s="3"/>
      <c r="QYJ17" s="3"/>
      <c r="QYK17" s="3"/>
      <c r="QYL17" s="3"/>
      <c r="QYM17" s="3"/>
      <c r="QYN17" s="3"/>
      <c r="QYO17" s="3"/>
      <c r="QYP17" s="3"/>
      <c r="QYQ17" s="3"/>
      <c r="QYR17" s="3"/>
      <c r="QYS17" s="3"/>
      <c r="QYT17" s="3"/>
      <c r="QYU17" s="3"/>
      <c r="QYV17" s="3"/>
      <c r="QYW17" s="3"/>
      <c r="QYX17" s="3"/>
      <c r="QYY17" s="3"/>
      <c r="QYZ17" s="3"/>
      <c r="QZA17" s="3"/>
      <c r="QZB17" s="3"/>
      <c r="QZC17" s="3"/>
      <c r="QZD17" s="3"/>
      <c r="QZE17" s="3"/>
      <c r="QZF17" s="3"/>
      <c r="QZG17" s="3"/>
      <c r="QZH17" s="3"/>
      <c r="QZI17" s="3"/>
      <c r="QZJ17" s="3"/>
      <c r="QZK17" s="3"/>
      <c r="QZL17" s="3"/>
      <c r="QZM17" s="3"/>
      <c r="QZN17" s="3"/>
      <c r="QZO17" s="3"/>
      <c r="QZP17" s="3"/>
      <c r="QZQ17" s="3"/>
      <c r="QZR17" s="3"/>
      <c r="QZS17" s="3"/>
      <c r="QZT17" s="3"/>
      <c r="QZU17" s="3"/>
      <c r="QZV17" s="3"/>
      <c r="QZW17" s="3"/>
      <c r="QZX17" s="3"/>
      <c r="QZY17" s="3"/>
      <c r="QZZ17" s="3"/>
      <c r="RAA17" s="3"/>
      <c r="RAB17" s="3"/>
      <c r="RAC17" s="3"/>
      <c r="RAD17" s="3"/>
      <c r="RAE17" s="3"/>
      <c r="RAF17" s="3"/>
      <c r="RAG17" s="3"/>
      <c r="RAH17" s="3"/>
      <c r="RAI17" s="3"/>
      <c r="RAJ17" s="3"/>
      <c r="RAK17" s="3"/>
      <c r="RAL17" s="3"/>
      <c r="RAM17" s="3"/>
      <c r="RAN17" s="3"/>
      <c r="RAO17" s="3"/>
      <c r="RAP17" s="3"/>
      <c r="RAQ17" s="3"/>
      <c r="RAR17" s="3"/>
      <c r="RAS17" s="3"/>
      <c r="RAT17" s="3"/>
      <c r="RAU17" s="3"/>
      <c r="RAV17" s="3"/>
      <c r="RAW17" s="3"/>
      <c r="RAX17" s="3"/>
      <c r="RAY17" s="3"/>
      <c r="RAZ17" s="3"/>
      <c r="RBA17" s="3"/>
      <c r="RBB17" s="3"/>
      <c r="RBC17" s="3"/>
      <c r="RBD17" s="3"/>
      <c r="RBE17" s="3"/>
      <c r="RBF17" s="3"/>
      <c r="RBG17" s="3"/>
      <c r="RBH17" s="3"/>
      <c r="RBI17" s="3"/>
      <c r="RBJ17" s="3"/>
      <c r="RBK17" s="3"/>
      <c r="RBL17" s="3"/>
      <c r="RBM17" s="3"/>
      <c r="RBN17" s="3"/>
      <c r="RBO17" s="3"/>
      <c r="RBP17" s="3"/>
      <c r="RBQ17" s="3"/>
      <c r="RBR17" s="3"/>
      <c r="RBS17" s="3"/>
      <c r="RBT17" s="3"/>
      <c r="RBU17" s="3"/>
      <c r="RBV17" s="3"/>
      <c r="RBW17" s="3"/>
      <c r="RBX17" s="3"/>
      <c r="RBY17" s="3"/>
      <c r="RBZ17" s="3"/>
      <c r="RCA17" s="3"/>
      <c r="RCB17" s="3"/>
      <c r="RCC17" s="3"/>
      <c r="RCD17" s="3"/>
      <c r="RCE17" s="3"/>
      <c r="RCF17" s="3"/>
      <c r="RCG17" s="3"/>
      <c r="RCH17" s="3"/>
      <c r="RCI17" s="3"/>
      <c r="RCJ17" s="3"/>
      <c r="RCK17" s="3"/>
      <c r="RCL17" s="3"/>
      <c r="RCM17" s="3"/>
      <c r="RCN17" s="3"/>
      <c r="RCO17" s="3"/>
      <c r="RCP17" s="3"/>
      <c r="RCQ17" s="3"/>
      <c r="RCR17" s="3"/>
      <c r="RCS17" s="3"/>
      <c r="RCT17" s="3"/>
      <c r="RCU17" s="3"/>
      <c r="RCV17" s="3"/>
      <c r="RCW17" s="3"/>
      <c r="RCX17" s="3"/>
      <c r="RCY17" s="3"/>
      <c r="RCZ17" s="3"/>
      <c r="RDA17" s="3"/>
      <c r="RDB17" s="3"/>
      <c r="RDC17" s="3"/>
      <c r="RDD17" s="3"/>
      <c r="RDE17" s="3"/>
      <c r="RDF17" s="3"/>
      <c r="RDG17" s="3"/>
      <c r="RDH17" s="3"/>
      <c r="RDI17" s="3"/>
      <c r="RDJ17" s="3"/>
      <c r="RDK17" s="3"/>
      <c r="RDL17" s="3"/>
      <c r="RDM17" s="3"/>
      <c r="RDN17" s="3"/>
      <c r="RDO17" s="3"/>
      <c r="RDP17" s="3"/>
      <c r="RDQ17" s="3"/>
      <c r="RDR17" s="3"/>
      <c r="RDS17" s="3"/>
      <c r="RDT17" s="3"/>
      <c r="RDU17" s="3"/>
      <c r="RDV17" s="3"/>
      <c r="RDW17" s="3"/>
      <c r="RDX17" s="3"/>
      <c r="RDY17" s="3"/>
      <c r="RDZ17" s="3"/>
      <c r="REA17" s="3"/>
      <c r="REB17" s="3"/>
      <c r="REC17" s="3"/>
      <c r="RED17" s="3"/>
      <c r="REE17" s="3"/>
      <c r="REF17" s="3"/>
      <c r="REG17" s="3"/>
      <c r="REH17" s="3"/>
      <c r="REI17" s="3"/>
      <c r="REJ17" s="3"/>
      <c r="REK17" s="3"/>
      <c r="REL17" s="3"/>
      <c r="REM17" s="3"/>
      <c r="REN17" s="3"/>
      <c r="REO17" s="3"/>
      <c r="REP17" s="3"/>
      <c r="REQ17" s="3"/>
      <c r="RER17" s="3"/>
      <c r="RES17" s="3"/>
      <c r="RET17" s="3"/>
      <c r="REU17" s="3"/>
      <c r="REV17" s="3"/>
      <c r="REW17" s="3"/>
      <c r="REX17" s="3"/>
      <c r="REY17" s="3"/>
      <c r="REZ17" s="3"/>
      <c r="RFA17" s="3"/>
      <c r="RFB17" s="3"/>
      <c r="RFC17" s="3"/>
      <c r="RFD17" s="3"/>
      <c r="RFE17" s="3"/>
      <c r="RFF17" s="3"/>
      <c r="RFG17" s="3"/>
      <c r="RFH17" s="3"/>
      <c r="RFI17" s="3"/>
      <c r="RFJ17" s="3"/>
      <c r="RFK17" s="3"/>
      <c r="RFL17" s="3"/>
      <c r="RFM17" s="3"/>
      <c r="RFN17" s="3"/>
      <c r="RFO17" s="3"/>
      <c r="RFP17" s="3"/>
      <c r="RFQ17" s="3"/>
      <c r="RFR17" s="3"/>
      <c r="RFS17" s="3"/>
      <c r="RFT17" s="3"/>
      <c r="RFU17" s="3"/>
      <c r="RFV17" s="3"/>
      <c r="RFW17" s="3"/>
      <c r="RFX17" s="3"/>
      <c r="RFY17" s="3"/>
      <c r="RFZ17" s="3"/>
      <c r="RGA17" s="3"/>
      <c r="RGB17" s="3"/>
      <c r="RGC17" s="3"/>
      <c r="RGD17" s="3"/>
      <c r="RGE17" s="3"/>
      <c r="RGF17" s="3"/>
      <c r="RGG17" s="3"/>
      <c r="RGH17" s="3"/>
      <c r="RGI17" s="3"/>
      <c r="RGJ17" s="3"/>
      <c r="RGK17" s="3"/>
      <c r="RGL17" s="3"/>
      <c r="RGM17" s="3"/>
      <c r="RGN17" s="3"/>
      <c r="RGO17" s="3"/>
      <c r="RGP17" s="3"/>
      <c r="RGQ17" s="3"/>
      <c r="RGR17" s="3"/>
      <c r="RGS17" s="3"/>
      <c r="RGT17" s="3"/>
      <c r="RGU17" s="3"/>
      <c r="RGV17" s="3"/>
      <c r="RGW17" s="3"/>
      <c r="RGX17" s="3"/>
      <c r="RGY17" s="3"/>
      <c r="RGZ17" s="3"/>
      <c r="RHA17" s="3"/>
      <c r="RHB17" s="3"/>
      <c r="RHC17" s="3"/>
      <c r="RHD17" s="3"/>
      <c r="RHE17" s="3"/>
      <c r="RHF17" s="3"/>
      <c r="RHG17" s="3"/>
      <c r="RHH17" s="3"/>
      <c r="RHI17" s="3"/>
      <c r="RHJ17" s="3"/>
      <c r="RHK17" s="3"/>
      <c r="RHL17" s="3"/>
      <c r="RHM17" s="3"/>
      <c r="RHN17" s="3"/>
      <c r="RHO17" s="3"/>
      <c r="RHP17" s="3"/>
      <c r="RHQ17" s="3"/>
      <c r="RHR17" s="3"/>
      <c r="RHS17" s="3"/>
      <c r="RHT17" s="3"/>
      <c r="RHU17" s="3"/>
      <c r="RHV17" s="3"/>
      <c r="RHW17" s="3"/>
      <c r="RHX17" s="3"/>
      <c r="RHY17" s="3"/>
      <c r="RHZ17" s="3"/>
      <c r="RIA17" s="3"/>
      <c r="RIB17" s="3"/>
      <c r="RIC17" s="3"/>
      <c r="RID17" s="3"/>
      <c r="RIE17" s="3"/>
      <c r="RIF17" s="3"/>
      <c r="RIG17" s="3"/>
      <c r="RIH17" s="3"/>
      <c r="RII17" s="3"/>
      <c r="RIJ17" s="3"/>
      <c r="RIK17" s="3"/>
      <c r="RIL17" s="3"/>
      <c r="RIM17" s="3"/>
      <c r="RIN17" s="3"/>
      <c r="RIO17" s="3"/>
      <c r="RIP17" s="3"/>
      <c r="RIQ17" s="3"/>
      <c r="RIR17" s="3"/>
      <c r="RIS17" s="3"/>
      <c r="RIT17" s="3"/>
      <c r="RIU17" s="3"/>
      <c r="RIV17" s="3"/>
      <c r="RIW17" s="3"/>
      <c r="RIX17" s="3"/>
      <c r="RIY17" s="3"/>
      <c r="RIZ17" s="3"/>
      <c r="RJA17" s="3"/>
      <c r="RJB17" s="3"/>
      <c r="RJC17" s="3"/>
      <c r="RJD17" s="3"/>
      <c r="RJE17" s="3"/>
      <c r="RJF17" s="3"/>
      <c r="RJG17" s="3"/>
      <c r="RJH17" s="3"/>
      <c r="RJI17" s="3"/>
      <c r="RJJ17" s="3"/>
      <c r="RJK17" s="3"/>
      <c r="RJL17" s="3"/>
      <c r="RJM17" s="3"/>
      <c r="RJN17" s="3"/>
      <c r="RJO17" s="3"/>
      <c r="RJP17" s="3"/>
      <c r="RJQ17" s="3"/>
      <c r="RJR17" s="3"/>
      <c r="RJS17" s="3"/>
      <c r="RJT17" s="3"/>
      <c r="RJU17" s="3"/>
      <c r="RJV17" s="3"/>
      <c r="RJW17" s="3"/>
      <c r="RJX17" s="3"/>
      <c r="RJY17" s="3"/>
      <c r="RJZ17" s="3"/>
      <c r="RKA17" s="3"/>
      <c r="RKB17" s="3"/>
      <c r="RKC17" s="3"/>
      <c r="RKD17" s="3"/>
      <c r="RKE17" s="3"/>
      <c r="RKF17" s="3"/>
      <c r="RKG17" s="3"/>
      <c r="RKH17" s="3"/>
      <c r="RKI17" s="3"/>
      <c r="RKJ17" s="3"/>
      <c r="RKK17" s="3"/>
      <c r="RKL17" s="3"/>
      <c r="RKM17" s="3"/>
      <c r="RKN17" s="3"/>
      <c r="RKO17" s="3"/>
      <c r="RKP17" s="3"/>
      <c r="RKQ17" s="3"/>
      <c r="RKR17" s="3"/>
      <c r="RKS17" s="3"/>
      <c r="RKT17" s="3"/>
      <c r="RKU17" s="3"/>
      <c r="RKV17" s="3"/>
      <c r="RKW17" s="3"/>
      <c r="RKX17" s="3"/>
      <c r="RKY17" s="3"/>
      <c r="RKZ17" s="3"/>
      <c r="RLA17" s="3"/>
      <c r="RLB17" s="3"/>
      <c r="RLC17" s="3"/>
      <c r="RLD17" s="3"/>
      <c r="RLE17" s="3"/>
      <c r="RLF17" s="3"/>
      <c r="RLG17" s="3"/>
      <c r="RLH17" s="3"/>
      <c r="RLI17" s="3"/>
      <c r="RLJ17" s="3"/>
      <c r="RLK17" s="3"/>
      <c r="RLL17" s="3"/>
      <c r="RLM17" s="3"/>
      <c r="RLN17" s="3"/>
      <c r="RLO17" s="3"/>
      <c r="RLP17" s="3"/>
      <c r="RLQ17" s="3"/>
      <c r="RLR17" s="3"/>
      <c r="RLS17" s="3"/>
      <c r="RLT17" s="3"/>
      <c r="RLU17" s="3"/>
      <c r="RLV17" s="3"/>
      <c r="RLW17" s="3"/>
      <c r="RLX17" s="3"/>
      <c r="RLY17" s="3"/>
      <c r="RLZ17" s="3"/>
      <c r="RMA17" s="3"/>
      <c r="RMB17" s="3"/>
      <c r="RMC17" s="3"/>
      <c r="RMD17" s="3"/>
      <c r="RME17" s="3"/>
      <c r="RMF17" s="3"/>
      <c r="RMG17" s="3"/>
      <c r="RMH17" s="3"/>
      <c r="RMI17" s="3"/>
      <c r="RMJ17" s="3"/>
      <c r="RMK17" s="3"/>
      <c r="RML17" s="3"/>
      <c r="RMM17" s="3"/>
      <c r="RMN17" s="3"/>
      <c r="RMO17" s="3"/>
      <c r="RMP17" s="3"/>
      <c r="RMQ17" s="3"/>
      <c r="RMR17" s="3"/>
      <c r="RMS17" s="3"/>
      <c r="RMT17" s="3"/>
      <c r="RMU17" s="3"/>
      <c r="RMV17" s="3"/>
      <c r="RMW17" s="3"/>
      <c r="RMX17" s="3"/>
      <c r="RMY17" s="3"/>
      <c r="RMZ17" s="3"/>
      <c r="RNA17" s="3"/>
      <c r="RNB17" s="3"/>
      <c r="RNC17" s="3"/>
      <c r="RND17" s="3"/>
      <c r="RNE17" s="3"/>
      <c r="RNF17" s="3"/>
      <c r="RNG17" s="3"/>
      <c r="RNH17" s="3"/>
      <c r="RNI17" s="3"/>
      <c r="RNJ17" s="3"/>
      <c r="RNK17" s="3"/>
      <c r="RNL17" s="3"/>
      <c r="RNM17" s="3"/>
      <c r="RNN17" s="3"/>
      <c r="RNO17" s="3"/>
      <c r="RNP17" s="3"/>
      <c r="RNQ17" s="3"/>
      <c r="RNR17" s="3"/>
      <c r="RNS17" s="3"/>
      <c r="RNT17" s="3"/>
      <c r="RNU17" s="3"/>
      <c r="RNV17" s="3"/>
      <c r="RNW17" s="3"/>
      <c r="RNX17" s="3"/>
      <c r="RNY17" s="3"/>
      <c r="RNZ17" s="3"/>
      <c r="ROA17" s="3"/>
      <c r="ROB17" s="3"/>
      <c r="ROC17" s="3"/>
      <c r="ROD17" s="3"/>
      <c r="ROE17" s="3"/>
      <c r="ROF17" s="3"/>
      <c r="ROG17" s="3"/>
      <c r="ROH17" s="3"/>
      <c r="ROI17" s="3"/>
      <c r="ROJ17" s="3"/>
      <c r="ROK17" s="3"/>
      <c r="ROL17" s="3"/>
      <c r="ROM17" s="3"/>
      <c r="RON17" s="3"/>
      <c r="ROO17" s="3"/>
      <c r="ROP17" s="3"/>
      <c r="ROQ17" s="3"/>
      <c r="ROR17" s="3"/>
      <c r="ROS17" s="3"/>
      <c r="ROT17" s="3"/>
      <c r="ROU17" s="3"/>
      <c r="ROV17" s="3"/>
      <c r="ROW17" s="3"/>
      <c r="ROX17" s="3"/>
      <c r="ROY17" s="3"/>
      <c r="ROZ17" s="3"/>
      <c r="RPA17" s="3"/>
      <c r="RPB17" s="3"/>
      <c r="RPC17" s="3"/>
      <c r="RPD17" s="3"/>
      <c r="RPE17" s="3"/>
      <c r="RPF17" s="3"/>
      <c r="RPG17" s="3"/>
      <c r="RPH17" s="3"/>
      <c r="RPI17" s="3"/>
      <c r="RPJ17" s="3"/>
      <c r="RPK17" s="3"/>
      <c r="RPL17" s="3"/>
      <c r="RPM17" s="3"/>
      <c r="RPN17" s="3"/>
      <c r="RPO17" s="3"/>
      <c r="RPP17" s="3"/>
      <c r="RPQ17" s="3"/>
      <c r="RPR17" s="3"/>
      <c r="RPS17" s="3"/>
      <c r="RPT17" s="3"/>
      <c r="RPU17" s="3"/>
      <c r="RPV17" s="3"/>
      <c r="RPW17" s="3"/>
      <c r="RPX17" s="3"/>
      <c r="RPY17" s="3"/>
      <c r="RPZ17" s="3"/>
      <c r="RQA17" s="3"/>
      <c r="RQB17" s="3"/>
      <c r="RQC17" s="3"/>
      <c r="RQD17" s="3"/>
      <c r="RQE17" s="3"/>
      <c r="RQF17" s="3"/>
      <c r="RQG17" s="3"/>
      <c r="RQH17" s="3"/>
      <c r="RQI17" s="3"/>
      <c r="RQJ17" s="3"/>
      <c r="RQK17" s="3"/>
      <c r="RQL17" s="3"/>
      <c r="RQM17" s="3"/>
      <c r="RQN17" s="3"/>
      <c r="RQO17" s="3"/>
      <c r="RQP17" s="3"/>
      <c r="RQQ17" s="3"/>
      <c r="RQR17" s="3"/>
      <c r="RQS17" s="3"/>
      <c r="RQT17" s="3"/>
      <c r="RQU17" s="3"/>
      <c r="RQV17" s="3"/>
      <c r="RQW17" s="3"/>
      <c r="RQX17" s="3"/>
      <c r="RQY17" s="3"/>
      <c r="RQZ17" s="3"/>
      <c r="RRA17" s="3"/>
      <c r="RRB17" s="3"/>
      <c r="RRC17" s="3"/>
      <c r="RRD17" s="3"/>
      <c r="RRE17" s="3"/>
      <c r="RRF17" s="3"/>
      <c r="RRG17" s="3"/>
      <c r="RRH17" s="3"/>
      <c r="RRI17" s="3"/>
      <c r="RRJ17" s="3"/>
      <c r="RRK17" s="3"/>
      <c r="RRL17" s="3"/>
      <c r="RRM17" s="3"/>
      <c r="RRN17" s="3"/>
      <c r="RRO17" s="3"/>
      <c r="RRP17" s="3"/>
      <c r="RRQ17" s="3"/>
      <c r="RRR17" s="3"/>
      <c r="RRS17" s="3"/>
      <c r="RRT17" s="3"/>
      <c r="RRU17" s="3"/>
      <c r="RRV17" s="3"/>
      <c r="RRW17" s="3"/>
      <c r="RRX17" s="3"/>
      <c r="RRY17" s="3"/>
      <c r="RRZ17" s="3"/>
      <c r="RSA17" s="3"/>
      <c r="RSB17" s="3"/>
      <c r="RSC17" s="3"/>
      <c r="RSD17" s="3"/>
      <c r="RSE17" s="3"/>
      <c r="RSF17" s="3"/>
      <c r="RSG17" s="3"/>
      <c r="RSH17" s="3"/>
      <c r="RSI17" s="3"/>
      <c r="RSJ17" s="3"/>
      <c r="RSK17" s="3"/>
      <c r="RSL17" s="3"/>
      <c r="RSM17" s="3"/>
      <c r="RSN17" s="3"/>
      <c r="RSO17" s="3"/>
      <c r="RSP17" s="3"/>
      <c r="RSQ17" s="3"/>
      <c r="RSR17" s="3"/>
      <c r="RSS17" s="3"/>
      <c r="RST17" s="3"/>
      <c r="RSU17" s="3"/>
      <c r="RSV17" s="3"/>
      <c r="RSW17" s="3"/>
      <c r="RSX17" s="3"/>
      <c r="RSY17" s="3"/>
      <c r="RSZ17" s="3"/>
      <c r="RTA17" s="3"/>
      <c r="RTB17" s="3"/>
      <c r="RTC17" s="3"/>
      <c r="RTD17" s="3"/>
      <c r="RTE17" s="3"/>
      <c r="RTF17" s="3"/>
      <c r="RTG17" s="3"/>
      <c r="RTH17" s="3"/>
      <c r="RTI17" s="3"/>
      <c r="RTJ17" s="3"/>
      <c r="RTK17" s="3"/>
      <c r="RTL17" s="3"/>
      <c r="RTM17" s="3"/>
      <c r="RTN17" s="3"/>
      <c r="RTO17" s="3"/>
      <c r="RTP17" s="3"/>
      <c r="RTQ17" s="3"/>
      <c r="RTR17" s="3"/>
      <c r="RTS17" s="3"/>
      <c r="RTT17" s="3"/>
      <c r="RTU17" s="3"/>
      <c r="RTV17" s="3"/>
      <c r="RTW17" s="3"/>
      <c r="RTX17" s="3"/>
      <c r="RTY17" s="3"/>
      <c r="RTZ17" s="3"/>
      <c r="RUA17" s="3"/>
      <c r="RUB17" s="3"/>
      <c r="RUC17" s="3"/>
      <c r="RUD17" s="3"/>
      <c r="RUE17" s="3"/>
      <c r="RUF17" s="3"/>
      <c r="RUG17" s="3"/>
      <c r="RUH17" s="3"/>
      <c r="RUI17" s="3"/>
      <c r="RUJ17" s="3"/>
      <c r="RUK17" s="3"/>
      <c r="RUL17" s="3"/>
      <c r="RUM17" s="3"/>
      <c r="RUN17" s="3"/>
      <c r="RUO17" s="3"/>
      <c r="RUP17" s="3"/>
      <c r="RUQ17" s="3"/>
      <c r="RUR17" s="3"/>
      <c r="RUS17" s="3"/>
      <c r="RUT17" s="3"/>
      <c r="RUU17" s="3"/>
      <c r="RUV17" s="3"/>
      <c r="RUW17" s="3"/>
      <c r="RUX17" s="3"/>
      <c r="RUY17" s="3"/>
      <c r="RUZ17" s="3"/>
      <c r="RVA17" s="3"/>
      <c r="RVB17" s="3"/>
      <c r="RVC17" s="3"/>
      <c r="RVD17" s="3"/>
      <c r="RVE17" s="3"/>
      <c r="RVF17" s="3"/>
      <c r="RVG17" s="3"/>
      <c r="RVH17" s="3"/>
      <c r="RVI17" s="3"/>
      <c r="RVJ17" s="3"/>
      <c r="RVK17" s="3"/>
      <c r="RVL17" s="3"/>
      <c r="RVM17" s="3"/>
      <c r="RVN17" s="3"/>
      <c r="RVO17" s="3"/>
      <c r="RVP17" s="3"/>
      <c r="RVQ17" s="3"/>
      <c r="RVR17" s="3"/>
      <c r="RVS17" s="3"/>
      <c r="RVT17" s="3"/>
      <c r="RVU17" s="3"/>
      <c r="RVV17" s="3"/>
      <c r="RVW17" s="3"/>
      <c r="RVX17" s="3"/>
      <c r="RVY17" s="3"/>
      <c r="RVZ17" s="3"/>
      <c r="RWA17" s="3"/>
      <c r="RWB17" s="3"/>
      <c r="RWC17" s="3"/>
      <c r="RWD17" s="3"/>
      <c r="RWE17" s="3"/>
      <c r="RWF17" s="3"/>
      <c r="RWG17" s="3"/>
      <c r="RWH17" s="3"/>
      <c r="RWI17" s="3"/>
      <c r="RWJ17" s="3"/>
      <c r="RWK17" s="3"/>
      <c r="RWL17" s="3"/>
      <c r="RWM17" s="3"/>
      <c r="RWN17" s="3"/>
      <c r="RWO17" s="3"/>
      <c r="RWP17" s="3"/>
      <c r="RWQ17" s="3"/>
      <c r="RWR17" s="3"/>
      <c r="RWS17" s="3"/>
      <c r="RWT17" s="3"/>
      <c r="RWU17" s="3"/>
      <c r="RWV17" s="3"/>
      <c r="RWW17" s="3"/>
      <c r="RWX17" s="3"/>
      <c r="RWY17" s="3"/>
      <c r="RWZ17" s="3"/>
      <c r="RXA17" s="3"/>
      <c r="RXB17" s="3"/>
      <c r="RXC17" s="3"/>
      <c r="RXD17" s="3"/>
      <c r="RXE17" s="3"/>
      <c r="RXF17" s="3"/>
      <c r="RXG17" s="3"/>
      <c r="RXH17" s="3"/>
      <c r="RXI17" s="3"/>
      <c r="RXJ17" s="3"/>
      <c r="RXK17" s="3"/>
      <c r="RXL17" s="3"/>
      <c r="RXM17" s="3"/>
      <c r="RXN17" s="3"/>
      <c r="RXO17" s="3"/>
      <c r="RXP17" s="3"/>
      <c r="RXQ17" s="3"/>
      <c r="RXR17" s="3"/>
      <c r="RXS17" s="3"/>
      <c r="RXT17" s="3"/>
      <c r="RXU17" s="3"/>
      <c r="RXV17" s="3"/>
      <c r="RXW17" s="3"/>
      <c r="RXX17" s="3"/>
      <c r="RXY17" s="3"/>
      <c r="RXZ17" s="3"/>
      <c r="RYA17" s="3"/>
      <c r="RYB17" s="3"/>
      <c r="RYC17" s="3"/>
      <c r="RYD17" s="3"/>
      <c r="RYE17" s="3"/>
      <c r="RYF17" s="3"/>
      <c r="RYG17" s="3"/>
      <c r="RYH17" s="3"/>
      <c r="RYI17" s="3"/>
      <c r="RYJ17" s="3"/>
      <c r="RYK17" s="3"/>
      <c r="RYL17" s="3"/>
      <c r="RYM17" s="3"/>
      <c r="RYN17" s="3"/>
      <c r="RYO17" s="3"/>
      <c r="RYP17" s="3"/>
      <c r="RYQ17" s="3"/>
      <c r="RYR17" s="3"/>
      <c r="RYS17" s="3"/>
      <c r="RYT17" s="3"/>
      <c r="RYU17" s="3"/>
      <c r="RYV17" s="3"/>
      <c r="RYW17" s="3"/>
      <c r="RYX17" s="3"/>
      <c r="RYY17" s="3"/>
      <c r="RYZ17" s="3"/>
      <c r="RZA17" s="3"/>
      <c r="RZB17" s="3"/>
      <c r="RZC17" s="3"/>
      <c r="RZD17" s="3"/>
      <c r="RZE17" s="3"/>
      <c r="RZF17" s="3"/>
      <c r="RZG17" s="3"/>
      <c r="RZH17" s="3"/>
      <c r="RZI17" s="3"/>
      <c r="RZJ17" s="3"/>
      <c r="RZK17" s="3"/>
      <c r="RZL17" s="3"/>
      <c r="RZM17" s="3"/>
      <c r="RZN17" s="3"/>
      <c r="RZO17" s="3"/>
      <c r="RZP17" s="3"/>
      <c r="RZQ17" s="3"/>
      <c r="RZR17" s="3"/>
      <c r="RZS17" s="3"/>
      <c r="RZT17" s="3"/>
      <c r="RZU17" s="3"/>
      <c r="RZV17" s="3"/>
      <c r="RZW17" s="3"/>
      <c r="RZX17" s="3"/>
      <c r="RZY17" s="3"/>
      <c r="RZZ17" s="3"/>
      <c r="SAA17" s="3"/>
      <c r="SAB17" s="3"/>
      <c r="SAC17" s="3"/>
      <c r="SAD17" s="3"/>
      <c r="SAE17" s="3"/>
      <c r="SAF17" s="3"/>
      <c r="SAG17" s="3"/>
      <c r="SAH17" s="3"/>
      <c r="SAI17" s="3"/>
      <c r="SAJ17" s="3"/>
      <c r="SAK17" s="3"/>
      <c r="SAL17" s="3"/>
      <c r="SAM17" s="3"/>
      <c r="SAN17" s="3"/>
      <c r="SAO17" s="3"/>
      <c r="SAP17" s="3"/>
      <c r="SAQ17" s="3"/>
      <c r="SAR17" s="3"/>
      <c r="SAS17" s="3"/>
      <c r="SAT17" s="3"/>
      <c r="SAU17" s="3"/>
      <c r="SAV17" s="3"/>
      <c r="SAW17" s="3"/>
      <c r="SAX17" s="3"/>
      <c r="SAY17" s="3"/>
      <c r="SAZ17" s="3"/>
      <c r="SBA17" s="3"/>
      <c r="SBB17" s="3"/>
      <c r="SBC17" s="3"/>
      <c r="SBD17" s="3"/>
      <c r="SBE17" s="3"/>
      <c r="SBF17" s="3"/>
      <c r="SBG17" s="3"/>
      <c r="SBH17" s="3"/>
      <c r="SBI17" s="3"/>
      <c r="SBJ17" s="3"/>
      <c r="SBK17" s="3"/>
      <c r="SBL17" s="3"/>
      <c r="SBM17" s="3"/>
      <c r="SBN17" s="3"/>
      <c r="SBO17" s="3"/>
      <c r="SBP17" s="3"/>
      <c r="SBQ17" s="3"/>
      <c r="SBR17" s="3"/>
      <c r="SBS17" s="3"/>
      <c r="SBT17" s="3"/>
      <c r="SBU17" s="3"/>
      <c r="SBV17" s="3"/>
      <c r="SBW17" s="3"/>
      <c r="SBX17" s="3"/>
      <c r="SBY17" s="3"/>
      <c r="SBZ17" s="3"/>
      <c r="SCA17" s="3"/>
      <c r="SCB17" s="3"/>
      <c r="SCC17" s="3"/>
      <c r="SCD17" s="3"/>
      <c r="SCE17" s="3"/>
      <c r="SCF17" s="3"/>
      <c r="SCG17" s="3"/>
      <c r="SCH17" s="3"/>
      <c r="SCI17" s="3"/>
      <c r="SCJ17" s="3"/>
      <c r="SCK17" s="3"/>
      <c r="SCL17" s="3"/>
      <c r="SCM17" s="3"/>
      <c r="SCN17" s="3"/>
      <c r="SCO17" s="3"/>
      <c r="SCP17" s="3"/>
      <c r="SCQ17" s="3"/>
      <c r="SCR17" s="3"/>
      <c r="SCS17" s="3"/>
      <c r="SCT17" s="3"/>
      <c r="SCU17" s="3"/>
      <c r="SCV17" s="3"/>
      <c r="SCW17" s="3"/>
      <c r="SCX17" s="3"/>
      <c r="SCY17" s="3"/>
      <c r="SCZ17" s="3"/>
      <c r="SDA17" s="3"/>
      <c r="SDB17" s="3"/>
      <c r="SDC17" s="3"/>
      <c r="SDD17" s="3"/>
      <c r="SDE17" s="3"/>
      <c r="SDF17" s="3"/>
      <c r="SDG17" s="3"/>
      <c r="SDH17" s="3"/>
      <c r="SDI17" s="3"/>
      <c r="SDJ17" s="3"/>
      <c r="SDK17" s="3"/>
      <c r="SDL17" s="3"/>
      <c r="SDM17" s="3"/>
      <c r="SDN17" s="3"/>
      <c r="SDO17" s="3"/>
      <c r="SDP17" s="3"/>
      <c r="SDQ17" s="3"/>
      <c r="SDR17" s="3"/>
      <c r="SDS17" s="3"/>
      <c r="SDT17" s="3"/>
      <c r="SDU17" s="3"/>
      <c r="SDV17" s="3"/>
      <c r="SDW17" s="3"/>
      <c r="SDX17" s="3"/>
      <c r="SDY17" s="3"/>
      <c r="SDZ17" s="3"/>
      <c r="SEA17" s="3"/>
      <c r="SEB17" s="3"/>
      <c r="SEC17" s="3"/>
      <c r="SED17" s="3"/>
      <c r="SEE17" s="3"/>
      <c r="SEF17" s="3"/>
      <c r="SEG17" s="3"/>
      <c r="SEH17" s="3"/>
      <c r="SEI17" s="3"/>
      <c r="SEJ17" s="3"/>
      <c r="SEK17" s="3"/>
      <c r="SEL17" s="3"/>
      <c r="SEM17" s="3"/>
      <c r="SEN17" s="3"/>
      <c r="SEO17" s="3"/>
      <c r="SEP17" s="3"/>
      <c r="SEQ17" s="3"/>
      <c r="SER17" s="3"/>
      <c r="SES17" s="3"/>
      <c r="SET17" s="3"/>
      <c r="SEU17" s="3"/>
      <c r="SEV17" s="3"/>
      <c r="SEW17" s="3"/>
      <c r="SEX17" s="3"/>
      <c r="SEY17" s="3"/>
      <c r="SEZ17" s="3"/>
      <c r="SFA17" s="3"/>
      <c r="SFB17" s="3"/>
      <c r="SFC17" s="3"/>
      <c r="SFD17" s="3"/>
      <c r="SFE17" s="3"/>
      <c r="SFF17" s="3"/>
      <c r="SFG17" s="3"/>
      <c r="SFH17" s="3"/>
      <c r="SFI17" s="3"/>
      <c r="SFJ17" s="3"/>
      <c r="SFK17" s="3"/>
      <c r="SFL17" s="3"/>
      <c r="SFM17" s="3"/>
      <c r="SFN17" s="3"/>
      <c r="SFO17" s="3"/>
      <c r="SFP17" s="3"/>
      <c r="SFQ17" s="3"/>
      <c r="SFR17" s="3"/>
      <c r="SFS17" s="3"/>
      <c r="SFT17" s="3"/>
      <c r="SFU17" s="3"/>
      <c r="SFV17" s="3"/>
      <c r="SFW17" s="3"/>
      <c r="SFX17" s="3"/>
      <c r="SFY17" s="3"/>
      <c r="SFZ17" s="3"/>
      <c r="SGA17" s="3"/>
      <c r="SGB17" s="3"/>
      <c r="SGC17" s="3"/>
      <c r="SGD17" s="3"/>
      <c r="SGE17" s="3"/>
      <c r="SGF17" s="3"/>
      <c r="SGG17" s="3"/>
      <c r="SGH17" s="3"/>
      <c r="SGI17" s="3"/>
      <c r="SGJ17" s="3"/>
      <c r="SGK17" s="3"/>
      <c r="SGL17" s="3"/>
      <c r="SGM17" s="3"/>
      <c r="SGN17" s="3"/>
      <c r="SGO17" s="3"/>
      <c r="SGP17" s="3"/>
      <c r="SGQ17" s="3"/>
      <c r="SGR17" s="3"/>
      <c r="SGS17" s="3"/>
      <c r="SGT17" s="3"/>
      <c r="SGU17" s="3"/>
      <c r="SGV17" s="3"/>
      <c r="SGW17" s="3"/>
      <c r="SGX17" s="3"/>
      <c r="SGY17" s="3"/>
      <c r="SGZ17" s="3"/>
      <c r="SHA17" s="3"/>
      <c r="SHB17" s="3"/>
      <c r="SHC17" s="3"/>
      <c r="SHD17" s="3"/>
      <c r="SHE17" s="3"/>
      <c r="SHF17" s="3"/>
      <c r="SHG17" s="3"/>
      <c r="SHH17" s="3"/>
      <c r="SHI17" s="3"/>
      <c r="SHJ17" s="3"/>
      <c r="SHK17" s="3"/>
      <c r="SHL17" s="3"/>
      <c r="SHM17" s="3"/>
      <c r="SHN17" s="3"/>
      <c r="SHO17" s="3"/>
      <c r="SHP17" s="3"/>
      <c r="SHQ17" s="3"/>
      <c r="SHR17" s="3"/>
      <c r="SHS17" s="3"/>
      <c r="SHT17" s="3"/>
      <c r="SHU17" s="3"/>
      <c r="SHV17" s="3"/>
      <c r="SHW17" s="3"/>
      <c r="SHX17" s="3"/>
      <c r="SHY17" s="3"/>
      <c r="SHZ17" s="3"/>
      <c r="SIA17" s="3"/>
      <c r="SIB17" s="3"/>
      <c r="SIC17" s="3"/>
      <c r="SID17" s="3"/>
      <c r="SIE17" s="3"/>
      <c r="SIF17" s="3"/>
      <c r="SIG17" s="3"/>
      <c r="SIH17" s="3"/>
      <c r="SII17" s="3"/>
      <c r="SIJ17" s="3"/>
      <c r="SIK17" s="3"/>
      <c r="SIL17" s="3"/>
      <c r="SIM17" s="3"/>
      <c r="SIN17" s="3"/>
      <c r="SIO17" s="3"/>
      <c r="SIP17" s="3"/>
      <c r="SIQ17" s="3"/>
      <c r="SIR17" s="3"/>
      <c r="SIS17" s="3"/>
      <c r="SIT17" s="3"/>
      <c r="SIU17" s="3"/>
      <c r="SIV17" s="3"/>
      <c r="SIW17" s="3"/>
      <c r="SIX17" s="3"/>
      <c r="SIY17" s="3"/>
      <c r="SIZ17" s="3"/>
      <c r="SJA17" s="3"/>
      <c r="SJB17" s="3"/>
      <c r="SJC17" s="3"/>
      <c r="SJD17" s="3"/>
      <c r="SJE17" s="3"/>
      <c r="SJF17" s="3"/>
      <c r="SJG17" s="3"/>
      <c r="SJH17" s="3"/>
      <c r="SJI17" s="3"/>
      <c r="SJJ17" s="3"/>
      <c r="SJK17" s="3"/>
      <c r="SJL17" s="3"/>
      <c r="SJM17" s="3"/>
      <c r="SJN17" s="3"/>
      <c r="SJO17" s="3"/>
      <c r="SJP17" s="3"/>
      <c r="SJQ17" s="3"/>
      <c r="SJR17" s="3"/>
      <c r="SJS17" s="3"/>
      <c r="SJT17" s="3"/>
      <c r="SJU17" s="3"/>
      <c r="SJV17" s="3"/>
      <c r="SJW17" s="3"/>
      <c r="SJX17" s="3"/>
      <c r="SJY17" s="3"/>
      <c r="SJZ17" s="3"/>
      <c r="SKA17" s="3"/>
      <c r="SKB17" s="3"/>
      <c r="SKC17" s="3"/>
      <c r="SKD17" s="3"/>
      <c r="SKE17" s="3"/>
      <c r="SKF17" s="3"/>
      <c r="SKG17" s="3"/>
      <c r="SKH17" s="3"/>
      <c r="SKI17" s="3"/>
      <c r="SKJ17" s="3"/>
      <c r="SKK17" s="3"/>
      <c r="SKL17" s="3"/>
      <c r="SKM17" s="3"/>
      <c r="SKN17" s="3"/>
      <c r="SKO17" s="3"/>
      <c r="SKP17" s="3"/>
      <c r="SKQ17" s="3"/>
      <c r="SKR17" s="3"/>
      <c r="SKS17" s="3"/>
      <c r="SKT17" s="3"/>
      <c r="SKU17" s="3"/>
      <c r="SKV17" s="3"/>
      <c r="SKW17" s="3"/>
      <c r="SKX17" s="3"/>
      <c r="SKY17" s="3"/>
      <c r="SKZ17" s="3"/>
      <c r="SLA17" s="3"/>
      <c r="SLB17" s="3"/>
      <c r="SLC17" s="3"/>
      <c r="SLD17" s="3"/>
      <c r="SLE17" s="3"/>
      <c r="SLF17" s="3"/>
      <c r="SLG17" s="3"/>
      <c r="SLH17" s="3"/>
      <c r="SLI17" s="3"/>
      <c r="SLJ17" s="3"/>
      <c r="SLK17" s="3"/>
      <c r="SLL17" s="3"/>
      <c r="SLM17" s="3"/>
      <c r="SLN17" s="3"/>
      <c r="SLO17" s="3"/>
      <c r="SLP17" s="3"/>
      <c r="SLQ17" s="3"/>
      <c r="SLR17" s="3"/>
      <c r="SLS17" s="3"/>
      <c r="SLT17" s="3"/>
      <c r="SLU17" s="3"/>
      <c r="SLV17" s="3"/>
      <c r="SLW17" s="3"/>
      <c r="SLX17" s="3"/>
      <c r="SLY17" s="3"/>
      <c r="SLZ17" s="3"/>
      <c r="SMA17" s="3"/>
      <c r="SMB17" s="3"/>
      <c r="SMC17" s="3"/>
      <c r="SMD17" s="3"/>
      <c r="SME17" s="3"/>
      <c r="SMF17" s="3"/>
      <c r="SMG17" s="3"/>
      <c r="SMH17" s="3"/>
      <c r="SMI17" s="3"/>
      <c r="SMJ17" s="3"/>
      <c r="SMK17" s="3"/>
      <c r="SML17" s="3"/>
      <c r="SMM17" s="3"/>
      <c r="SMN17" s="3"/>
      <c r="SMO17" s="3"/>
      <c r="SMP17" s="3"/>
      <c r="SMQ17" s="3"/>
      <c r="SMR17" s="3"/>
      <c r="SMS17" s="3"/>
      <c r="SMT17" s="3"/>
      <c r="SMU17" s="3"/>
      <c r="SMV17" s="3"/>
      <c r="SMW17" s="3"/>
      <c r="SMX17" s="3"/>
      <c r="SMY17" s="3"/>
      <c r="SMZ17" s="3"/>
      <c r="SNA17" s="3"/>
      <c r="SNB17" s="3"/>
      <c r="SNC17" s="3"/>
      <c r="SND17" s="3"/>
      <c r="SNE17" s="3"/>
      <c r="SNF17" s="3"/>
      <c r="SNG17" s="3"/>
      <c r="SNH17" s="3"/>
      <c r="SNI17" s="3"/>
      <c r="SNJ17" s="3"/>
      <c r="SNK17" s="3"/>
      <c r="SNL17" s="3"/>
      <c r="SNM17" s="3"/>
      <c r="SNN17" s="3"/>
      <c r="SNO17" s="3"/>
      <c r="SNP17" s="3"/>
      <c r="SNQ17" s="3"/>
      <c r="SNR17" s="3"/>
      <c r="SNS17" s="3"/>
      <c r="SNT17" s="3"/>
      <c r="SNU17" s="3"/>
      <c r="SNV17" s="3"/>
      <c r="SNW17" s="3"/>
      <c r="SNX17" s="3"/>
      <c r="SNY17" s="3"/>
      <c r="SNZ17" s="3"/>
      <c r="SOA17" s="3"/>
      <c r="SOB17" s="3"/>
      <c r="SOC17" s="3"/>
      <c r="SOD17" s="3"/>
      <c r="SOE17" s="3"/>
      <c r="SOF17" s="3"/>
      <c r="SOG17" s="3"/>
      <c r="SOH17" s="3"/>
      <c r="SOI17" s="3"/>
      <c r="SOJ17" s="3"/>
      <c r="SOK17" s="3"/>
      <c r="SOL17" s="3"/>
      <c r="SOM17" s="3"/>
      <c r="SON17" s="3"/>
      <c r="SOO17" s="3"/>
      <c r="SOP17" s="3"/>
      <c r="SOQ17" s="3"/>
      <c r="SOR17" s="3"/>
      <c r="SOS17" s="3"/>
      <c r="SOT17" s="3"/>
      <c r="SOU17" s="3"/>
      <c r="SOV17" s="3"/>
      <c r="SOW17" s="3"/>
      <c r="SOX17" s="3"/>
      <c r="SOY17" s="3"/>
      <c r="SOZ17" s="3"/>
      <c r="SPA17" s="3"/>
      <c r="SPB17" s="3"/>
      <c r="SPC17" s="3"/>
      <c r="SPD17" s="3"/>
      <c r="SPE17" s="3"/>
      <c r="SPF17" s="3"/>
      <c r="SPG17" s="3"/>
      <c r="SPH17" s="3"/>
      <c r="SPI17" s="3"/>
      <c r="SPJ17" s="3"/>
      <c r="SPK17" s="3"/>
      <c r="SPL17" s="3"/>
      <c r="SPM17" s="3"/>
      <c r="SPN17" s="3"/>
      <c r="SPO17" s="3"/>
      <c r="SPP17" s="3"/>
      <c r="SPQ17" s="3"/>
      <c r="SPR17" s="3"/>
      <c r="SPS17" s="3"/>
      <c r="SPT17" s="3"/>
      <c r="SPU17" s="3"/>
      <c r="SPV17" s="3"/>
      <c r="SPW17" s="3"/>
      <c r="SPX17" s="3"/>
      <c r="SPY17" s="3"/>
      <c r="SPZ17" s="3"/>
      <c r="SQA17" s="3"/>
      <c r="SQB17" s="3"/>
      <c r="SQC17" s="3"/>
      <c r="SQD17" s="3"/>
      <c r="SQE17" s="3"/>
      <c r="SQF17" s="3"/>
      <c r="SQG17" s="3"/>
      <c r="SQH17" s="3"/>
      <c r="SQI17" s="3"/>
      <c r="SQJ17" s="3"/>
      <c r="SQK17" s="3"/>
      <c r="SQL17" s="3"/>
      <c r="SQM17" s="3"/>
      <c r="SQN17" s="3"/>
      <c r="SQO17" s="3"/>
      <c r="SQP17" s="3"/>
      <c r="SQQ17" s="3"/>
      <c r="SQR17" s="3"/>
      <c r="SQS17" s="3"/>
      <c r="SQT17" s="3"/>
      <c r="SQU17" s="3"/>
      <c r="SQV17" s="3"/>
      <c r="SQW17" s="3"/>
      <c r="SQX17" s="3"/>
      <c r="SQY17" s="3"/>
      <c r="SQZ17" s="3"/>
      <c r="SRA17" s="3"/>
      <c r="SRB17" s="3"/>
      <c r="SRC17" s="3"/>
      <c r="SRD17" s="3"/>
      <c r="SRE17" s="3"/>
      <c r="SRF17" s="3"/>
      <c r="SRG17" s="3"/>
      <c r="SRH17" s="3"/>
      <c r="SRI17" s="3"/>
      <c r="SRJ17" s="3"/>
      <c r="SRK17" s="3"/>
      <c r="SRL17" s="3"/>
      <c r="SRM17" s="3"/>
      <c r="SRN17" s="3"/>
      <c r="SRO17" s="3"/>
      <c r="SRP17" s="3"/>
      <c r="SRQ17" s="3"/>
      <c r="SRR17" s="3"/>
      <c r="SRS17" s="3"/>
      <c r="SRT17" s="3"/>
      <c r="SRU17" s="3"/>
      <c r="SRV17" s="3"/>
      <c r="SRW17" s="3"/>
      <c r="SRX17" s="3"/>
      <c r="SRY17" s="3"/>
      <c r="SRZ17" s="3"/>
      <c r="SSA17" s="3"/>
      <c r="SSB17" s="3"/>
      <c r="SSC17" s="3"/>
      <c r="SSD17" s="3"/>
      <c r="SSE17" s="3"/>
      <c r="SSF17" s="3"/>
      <c r="SSG17" s="3"/>
      <c r="SSH17" s="3"/>
      <c r="SSI17" s="3"/>
      <c r="SSJ17" s="3"/>
      <c r="SSK17" s="3"/>
      <c r="SSL17" s="3"/>
      <c r="SSM17" s="3"/>
      <c r="SSN17" s="3"/>
      <c r="SSO17" s="3"/>
      <c r="SSP17" s="3"/>
      <c r="SSQ17" s="3"/>
      <c r="SSR17" s="3"/>
      <c r="SSS17" s="3"/>
      <c r="SST17" s="3"/>
      <c r="SSU17" s="3"/>
      <c r="SSV17" s="3"/>
      <c r="SSW17" s="3"/>
      <c r="SSX17" s="3"/>
      <c r="SSY17" s="3"/>
      <c r="SSZ17" s="3"/>
      <c r="STA17" s="3"/>
      <c r="STB17" s="3"/>
      <c r="STC17" s="3"/>
      <c r="STD17" s="3"/>
      <c r="STE17" s="3"/>
      <c r="STF17" s="3"/>
      <c r="STG17" s="3"/>
      <c r="STH17" s="3"/>
      <c r="STI17" s="3"/>
      <c r="STJ17" s="3"/>
      <c r="STK17" s="3"/>
      <c r="STL17" s="3"/>
      <c r="STM17" s="3"/>
      <c r="STN17" s="3"/>
      <c r="STO17" s="3"/>
      <c r="STP17" s="3"/>
      <c r="STQ17" s="3"/>
      <c r="STR17" s="3"/>
      <c r="STS17" s="3"/>
      <c r="STT17" s="3"/>
      <c r="STU17" s="3"/>
      <c r="STV17" s="3"/>
      <c r="STW17" s="3"/>
      <c r="STX17" s="3"/>
      <c r="STY17" s="3"/>
      <c r="STZ17" s="3"/>
      <c r="SUA17" s="3"/>
      <c r="SUB17" s="3"/>
      <c r="SUC17" s="3"/>
      <c r="SUD17" s="3"/>
      <c r="SUE17" s="3"/>
      <c r="SUF17" s="3"/>
      <c r="SUG17" s="3"/>
      <c r="SUH17" s="3"/>
      <c r="SUI17" s="3"/>
      <c r="SUJ17" s="3"/>
      <c r="SUK17" s="3"/>
      <c r="SUL17" s="3"/>
      <c r="SUM17" s="3"/>
      <c r="SUN17" s="3"/>
      <c r="SUO17" s="3"/>
      <c r="SUP17" s="3"/>
      <c r="SUQ17" s="3"/>
      <c r="SUR17" s="3"/>
      <c r="SUS17" s="3"/>
      <c r="SUT17" s="3"/>
      <c r="SUU17" s="3"/>
      <c r="SUV17" s="3"/>
      <c r="SUW17" s="3"/>
      <c r="SUX17" s="3"/>
      <c r="SUY17" s="3"/>
      <c r="SUZ17" s="3"/>
      <c r="SVA17" s="3"/>
      <c r="SVB17" s="3"/>
      <c r="SVC17" s="3"/>
      <c r="SVD17" s="3"/>
      <c r="SVE17" s="3"/>
      <c r="SVF17" s="3"/>
      <c r="SVG17" s="3"/>
      <c r="SVH17" s="3"/>
      <c r="SVI17" s="3"/>
      <c r="SVJ17" s="3"/>
      <c r="SVK17" s="3"/>
      <c r="SVL17" s="3"/>
      <c r="SVM17" s="3"/>
      <c r="SVN17" s="3"/>
      <c r="SVO17" s="3"/>
      <c r="SVP17" s="3"/>
      <c r="SVQ17" s="3"/>
      <c r="SVR17" s="3"/>
      <c r="SVS17" s="3"/>
      <c r="SVT17" s="3"/>
      <c r="SVU17" s="3"/>
      <c r="SVV17" s="3"/>
      <c r="SVW17" s="3"/>
      <c r="SVX17" s="3"/>
      <c r="SVY17" s="3"/>
      <c r="SVZ17" s="3"/>
      <c r="SWA17" s="3"/>
      <c r="SWB17" s="3"/>
      <c r="SWC17" s="3"/>
      <c r="SWD17" s="3"/>
      <c r="SWE17" s="3"/>
      <c r="SWF17" s="3"/>
      <c r="SWG17" s="3"/>
      <c r="SWH17" s="3"/>
      <c r="SWI17" s="3"/>
      <c r="SWJ17" s="3"/>
      <c r="SWK17" s="3"/>
      <c r="SWL17" s="3"/>
      <c r="SWM17" s="3"/>
      <c r="SWN17" s="3"/>
      <c r="SWO17" s="3"/>
      <c r="SWP17" s="3"/>
      <c r="SWQ17" s="3"/>
      <c r="SWR17" s="3"/>
      <c r="SWS17" s="3"/>
      <c r="SWT17" s="3"/>
      <c r="SWU17" s="3"/>
      <c r="SWV17" s="3"/>
      <c r="SWW17" s="3"/>
      <c r="SWX17" s="3"/>
      <c r="SWY17" s="3"/>
      <c r="SWZ17" s="3"/>
      <c r="SXA17" s="3"/>
      <c r="SXB17" s="3"/>
      <c r="SXC17" s="3"/>
      <c r="SXD17" s="3"/>
      <c r="SXE17" s="3"/>
      <c r="SXF17" s="3"/>
      <c r="SXG17" s="3"/>
      <c r="SXH17" s="3"/>
      <c r="SXI17" s="3"/>
      <c r="SXJ17" s="3"/>
      <c r="SXK17" s="3"/>
      <c r="SXL17" s="3"/>
      <c r="SXM17" s="3"/>
      <c r="SXN17" s="3"/>
      <c r="SXO17" s="3"/>
      <c r="SXP17" s="3"/>
      <c r="SXQ17" s="3"/>
      <c r="SXR17" s="3"/>
      <c r="SXS17" s="3"/>
      <c r="SXT17" s="3"/>
      <c r="SXU17" s="3"/>
      <c r="SXV17" s="3"/>
      <c r="SXW17" s="3"/>
      <c r="SXX17" s="3"/>
      <c r="SXY17" s="3"/>
      <c r="SXZ17" s="3"/>
      <c r="SYA17" s="3"/>
      <c r="SYB17" s="3"/>
      <c r="SYC17" s="3"/>
      <c r="SYD17" s="3"/>
      <c r="SYE17" s="3"/>
      <c r="SYF17" s="3"/>
      <c r="SYG17" s="3"/>
      <c r="SYH17" s="3"/>
      <c r="SYI17" s="3"/>
      <c r="SYJ17" s="3"/>
      <c r="SYK17" s="3"/>
      <c r="SYL17" s="3"/>
      <c r="SYM17" s="3"/>
      <c r="SYN17" s="3"/>
      <c r="SYO17" s="3"/>
      <c r="SYP17" s="3"/>
      <c r="SYQ17" s="3"/>
      <c r="SYR17" s="3"/>
      <c r="SYS17" s="3"/>
      <c r="SYT17" s="3"/>
      <c r="SYU17" s="3"/>
      <c r="SYV17" s="3"/>
      <c r="SYW17" s="3"/>
      <c r="SYX17" s="3"/>
      <c r="SYY17" s="3"/>
      <c r="SYZ17" s="3"/>
      <c r="SZA17" s="3"/>
      <c r="SZB17" s="3"/>
      <c r="SZC17" s="3"/>
      <c r="SZD17" s="3"/>
      <c r="SZE17" s="3"/>
      <c r="SZF17" s="3"/>
      <c r="SZG17" s="3"/>
      <c r="SZH17" s="3"/>
      <c r="SZI17" s="3"/>
      <c r="SZJ17" s="3"/>
      <c r="SZK17" s="3"/>
      <c r="SZL17" s="3"/>
      <c r="SZM17" s="3"/>
      <c r="SZN17" s="3"/>
      <c r="SZO17" s="3"/>
      <c r="SZP17" s="3"/>
      <c r="SZQ17" s="3"/>
      <c r="SZR17" s="3"/>
      <c r="SZS17" s="3"/>
      <c r="SZT17" s="3"/>
      <c r="SZU17" s="3"/>
      <c r="SZV17" s="3"/>
      <c r="SZW17" s="3"/>
      <c r="SZX17" s="3"/>
      <c r="SZY17" s="3"/>
      <c r="SZZ17" s="3"/>
      <c r="TAA17" s="3"/>
      <c r="TAB17" s="3"/>
      <c r="TAC17" s="3"/>
      <c r="TAD17" s="3"/>
      <c r="TAE17" s="3"/>
      <c r="TAF17" s="3"/>
      <c r="TAG17" s="3"/>
      <c r="TAH17" s="3"/>
      <c r="TAI17" s="3"/>
      <c r="TAJ17" s="3"/>
      <c r="TAK17" s="3"/>
      <c r="TAL17" s="3"/>
      <c r="TAM17" s="3"/>
      <c r="TAN17" s="3"/>
      <c r="TAO17" s="3"/>
      <c r="TAP17" s="3"/>
      <c r="TAQ17" s="3"/>
      <c r="TAR17" s="3"/>
      <c r="TAS17" s="3"/>
      <c r="TAT17" s="3"/>
      <c r="TAU17" s="3"/>
      <c r="TAV17" s="3"/>
      <c r="TAW17" s="3"/>
      <c r="TAX17" s="3"/>
      <c r="TAY17" s="3"/>
      <c r="TAZ17" s="3"/>
      <c r="TBA17" s="3"/>
      <c r="TBB17" s="3"/>
      <c r="TBC17" s="3"/>
      <c r="TBD17" s="3"/>
      <c r="TBE17" s="3"/>
      <c r="TBF17" s="3"/>
      <c r="TBG17" s="3"/>
      <c r="TBH17" s="3"/>
      <c r="TBI17" s="3"/>
      <c r="TBJ17" s="3"/>
      <c r="TBK17" s="3"/>
      <c r="TBL17" s="3"/>
      <c r="TBM17" s="3"/>
      <c r="TBN17" s="3"/>
      <c r="TBO17" s="3"/>
      <c r="TBP17" s="3"/>
      <c r="TBQ17" s="3"/>
      <c r="TBR17" s="3"/>
      <c r="TBS17" s="3"/>
      <c r="TBT17" s="3"/>
      <c r="TBU17" s="3"/>
      <c r="TBV17" s="3"/>
      <c r="TBW17" s="3"/>
      <c r="TBX17" s="3"/>
      <c r="TBY17" s="3"/>
      <c r="TBZ17" s="3"/>
      <c r="TCA17" s="3"/>
      <c r="TCB17" s="3"/>
      <c r="TCC17" s="3"/>
      <c r="TCD17" s="3"/>
      <c r="TCE17" s="3"/>
      <c r="TCF17" s="3"/>
      <c r="TCG17" s="3"/>
      <c r="TCH17" s="3"/>
      <c r="TCI17" s="3"/>
      <c r="TCJ17" s="3"/>
      <c r="TCK17" s="3"/>
      <c r="TCL17" s="3"/>
      <c r="TCM17" s="3"/>
      <c r="TCN17" s="3"/>
      <c r="TCO17" s="3"/>
      <c r="TCP17" s="3"/>
      <c r="TCQ17" s="3"/>
      <c r="TCR17" s="3"/>
      <c r="TCS17" s="3"/>
      <c r="TCT17" s="3"/>
      <c r="TCU17" s="3"/>
      <c r="TCV17" s="3"/>
      <c r="TCW17" s="3"/>
      <c r="TCX17" s="3"/>
      <c r="TCY17" s="3"/>
      <c r="TCZ17" s="3"/>
      <c r="TDA17" s="3"/>
      <c r="TDB17" s="3"/>
      <c r="TDC17" s="3"/>
      <c r="TDD17" s="3"/>
      <c r="TDE17" s="3"/>
      <c r="TDF17" s="3"/>
      <c r="TDG17" s="3"/>
      <c r="TDH17" s="3"/>
      <c r="TDI17" s="3"/>
      <c r="TDJ17" s="3"/>
      <c r="TDK17" s="3"/>
      <c r="TDL17" s="3"/>
      <c r="TDM17" s="3"/>
      <c r="TDN17" s="3"/>
      <c r="TDO17" s="3"/>
      <c r="TDP17" s="3"/>
      <c r="TDQ17" s="3"/>
      <c r="TDR17" s="3"/>
      <c r="TDS17" s="3"/>
      <c r="TDT17" s="3"/>
      <c r="TDU17" s="3"/>
      <c r="TDV17" s="3"/>
      <c r="TDW17" s="3"/>
      <c r="TDX17" s="3"/>
      <c r="TDY17" s="3"/>
      <c r="TDZ17" s="3"/>
      <c r="TEA17" s="3"/>
      <c r="TEB17" s="3"/>
      <c r="TEC17" s="3"/>
      <c r="TED17" s="3"/>
      <c r="TEE17" s="3"/>
      <c r="TEF17" s="3"/>
      <c r="TEG17" s="3"/>
      <c r="TEH17" s="3"/>
      <c r="TEI17" s="3"/>
      <c r="TEJ17" s="3"/>
      <c r="TEK17" s="3"/>
      <c r="TEL17" s="3"/>
      <c r="TEM17" s="3"/>
      <c r="TEN17" s="3"/>
      <c r="TEO17" s="3"/>
      <c r="TEP17" s="3"/>
      <c r="TEQ17" s="3"/>
      <c r="TER17" s="3"/>
      <c r="TES17" s="3"/>
      <c r="TET17" s="3"/>
      <c r="TEU17" s="3"/>
      <c r="TEV17" s="3"/>
      <c r="TEW17" s="3"/>
      <c r="TEX17" s="3"/>
      <c r="TEY17" s="3"/>
      <c r="TEZ17" s="3"/>
      <c r="TFA17" s="3"/>
      <c r="TFB17" s="3"/>
      <c r="TFC17" s="3"/>
      <c r="TFD17" s="3"/>
      <c r="TFE17" s="3"/>
      <c r="TFF17" s="3"/>
      <c r="TFG17" s="3"/>
      <c r="TFH17" s="3"/>
      <c r="TFI17" s="3"/>
      <c r="TFJ17" s="3"/>
      <c r="TFK17" s="3"/>
      <c r="TFL17" s="3"/>
      <c r="TFM17" s="3"/>
      <c r="TFN17" s="3"/>
      <c r="TFO17" s="3"/>
      <c r="TFP17" s="3"/>
      <c r="TFQ17" s="3"/>
      <c r="TFR17" s="3"/>
      <c r="TFS17" s="3"/>
      <c r="TFT17" s="3"/>
      <c r="TFU17" s="3"/>
      <c r="TFV17" s="3"/>
      <c r="TFW17" s="3"/>
      <c r="TFX17" s="3"/>
      <c r="TFY17" s="3"/>
      <c r="TFZ17" s="3"/>
      <c r="TGA17" s="3"/>
      <c r="TGB17" s="3"/>
      <c r="TGC17" s="3"/>
      <c r="TGD17" s="3"/>
      <c r="TGE17" s="3"/>
      <c r="TGF17" s="3"/>
      <c r="TGG17" s="3"/>
      <c r="TGH17" s="3"/>
      <c r="TGI17" s="3"/>
      <c r="TGJ17" s="3"/>
      <c r="TGK17" s="3"/>
      <c r="TGL17" s="3"/>
      <c r="TGM17" s="3"/>
      <c r="TGN17" s="3"/>
      <c r="TGO17" s="3"/>
      <c r="TGP17" s="3"/>
      <c r="TGQ17" s="3"/>
      <c r="TGR17" s="3"/>
      <c r="TGS17" s="3"/>
      <c r="TGT17" s="3"/>
      <c r="TGU17" s="3"/>
      <c r="TGV17" s="3"/>
      <c r="TGW17" s="3"/>
      <c r="TGX17" s="3"/>
      <c r="TGY17" s="3"/>
      <c r="TGZ17" s="3"/>
      <c r="THA17" s="3"/>
      <c r="THB17" s="3"/>
      <c r="THC17" s="3"/>
      <c r="THD17" s="3"/>
      <c r="THE17" s="3"/>
      <c r="THF17" s="3"/>
      <c r="THG17" s="3"/>
      <c r="THH17" s="3"/>
      <c r="THI17" s="3"/>
      <c r="THJ17" s="3"/>
      <c r="THK17" s="3"/>
      <c r="THL17" s="3"/>
      <c r="THM17" s="3"/>
      <c r="THN17" s="3"/>
      <c r="THO17" s="3"/>
      <c r="THP17" s="3"/>
      <c r="THQ17" s="3"/>
      <c r="THR17" s="3"/>
      <c r="THS17" s="3"/>
      <c r="THT17" s="3"/>
      <c r="THU17" s="3"/>
      <c r="THV17" s="3"/>
      <c r="THW17" s="3"/>
      <c r="THX17" s="3"/>
      <c r="THY17" s="3"/>
      <c r="THZ17" s="3"/>
      <c r="TIA17" s="3"/>
      <c r="TIB17" s="3"/>
      <c r="TIC17" s="3"/>
      <c r="TID17" s="3"/>
      <c r="TIE17" s="3"/>
      <c r="TIF17" s="3"/>
      <c r="TIG17" s="3"/>
      <c r="TIH17" s="3"/>
      <c r="TII17" s="3"/>
      <c r="TIJ17" s="3"/>
      <c r="TIK17" s="3"/>
      <c r="TIL17" s="3"/>
      <c r="TIM17" s="3"/>
      <c r="TIN17" s="3"/>
      <c r="TIO17" s="3"/>
      <c r="TIP17" s="3"/>
      <c r="TIQ17" s="3"/>
      <c r="TIR17" s="3"/>
      <c r="TIS17" s="3"/>
      <c r="TIT17" s="3"/>
      <c r="TIU17" s="3"/>
      <c r="TIV17" s="3"/>
      <c r="TIW17" s="3"/>
      <c r="TIX17" s="3"/>
      <c r="TIY17" s="3"/>
      <c r="TIZ17" s="3"/>
      <c r="TJA17" s="3"/>
      <c r="TJB17" s="3"/>
      <c r="TJC17" s="3"/>
      <c r="TJD17" s="3"/>
      <c r="TJE17" s="3"/>
      <c r="TJF17" s="3"/>
      <c r="TJG17" s="3"/>
      <c r="TJH17" s="3"/>
      <c r="TJI17" s="3"/>
      <c r="TJJ17" s="3"/>
      <c r="TJK17" s="3"/>
      <c r="TJL17" s="3"/>
      <c r="TJM17" s="3"/>
      <c r="TJN17" s="3"/>
      <c r="TJO17" s="3"/>
      <c r="TJP17" s="3"/>
      <c r="TJQ17" s="3"/>
      <c r="TJR17" s="3"/>
      <c r="TJS17" s="3"/>
      <c r="TJT17" s="3"/>
      <c r="TJU17" s="3"/>
      <c r="TJV17" s="3"/>
      <c r="TJW17" s="3"/>
      <c r="TJX17" s="3"/>
      <c r="TJY17" s="3"/>
      <c r="TJZ17" s="3"/>
      <c r="TKA17" s="3"/>
      <c r="TKB17" s="3"/>
      <c r="TKC17" s="3"/>
      <c r="TKD17" s="3"/>
      <c r="TKE17" s="3"/>
      <c r="TKF17" s="3"/>
      <c r="TKG17" s="3"/>
      <c r="TKH17" s="3"/>
      <c r="TKI17" s="3"/>
      <c r="TKJ17" s="3"/>
      <c r="TKK17" s="3"/>
      <c r="TKL17" s="3"/>
      <c r="TKM17" s="3"/>
      <c r="TKN17" s="3"/>
      <c r="TKO17" s="3"/>
      <c r="TKP17" s="3"/>
      <c r="TKQ17" s="3"/>
      <c r="TKR17" s="3"/>
      <c r="TKS17" s="3"/>
      <c r="TKT17" s="3"/>
      <c r="TKU17" s="3"/>
      <c r="TKV17" s="3"/>
      <c r="TKW17" s="3"/>
      <c r="TKX17" s="3"/>
      <c r="TKY17" s="3"/>
      <c r="TKZ17" s="3"/>
      <c r="TLA17" s="3"/>
      <c r="TLB17" s="3"/>
      <c r="TLC17" s="3"/>
      <c r="TLD17" s="3"/>
      <c r="TLE17" s="3"/>
      <c r="TLF17" s="3"/>
      <c r="TLG17" s="3"/>
      <c r="TLH17" s="3"/>
      <c r="TLI17" s="3"/>
      <c r="TLJ17" s="3"/>
      <c r="TLK17" s="3"/>
      <c r="TLL17" s="3"/>
      <c r="TLM17" s="3"/>
      <c r="TLN17" s="3"/>
      <c r="TLO17" s="3"/>
      <c r="TLP17" s="3"/>
      <c r="TLQ17" s="3"/>
      <c r="TLR17" s="3"/>
      <c r="TLS17" s="3"/>
      <c r="TLT17" s="3"/>
      <c r="TLU17" s="3"/>
      <c r="TLV17" s="3"/>
      <c r="TLW17" s="3"/>
      <c r="TLX17" s="3"/>
      <c r="TLY17" s="3"/>
      <c r="TLZ17" s="3"/>
      <c r="TMA17" s="3"/>
      <c r="TMB17" s="3"/>
      <c r="TMC17" s="3"/>
      <c r="TMD17" s="3"/>
      <c r="TME17" s="3"/>
      <c r="TMF17" s="3"/>
      <c r="TMG17" s="3"/>
      <c r="TMH17" s="3"/>
      <c r="TMI17" s="3"/>
      <c r="TMJ17" s="3"/>
      <c r="TMK17" s="3"/>
      <c r="TML17" s="3"/>
      <c r="TMM17" s="3"/>
      <c r="TMN17" s="3"/>
      <c r="TMO17" s="3"/>
      <c r="TMP17" s="3"/>
      <c r="TMQ17" s="3"/>
      <c r="TMR17" s="3"/>
      <c r="TMS17" s="3"/>
      <c r="TMT17" s="3"/>
      <c r="TMU17" s="3"/>
      <c r="TMV17" s="3"/>
      <c r="TMW17" s="3"/>
      <c r="TMX17" s="3"/>
      <c r="TMY17" s="3"/>
      <c r="TMZ17" s="3"/>
      <c r="TNA17" s="3"/>
      <c r="TNB17" s="3"/>
      <c r="TNC17" s="3"/>
      <c r="TND17" s="3"/>
      <c r="TNE17" s="3"/>
      <c r="TNF17" s="3"/>
      <c r="TNG17" s="3"/>
      <c r="TNH17" s="3"/>
      <c r="TNI17" s="3"/>
      <c r="TNJ17" s="3"/>
      <c r="TNK17" s="3"/>
      <c r="TNL17" s="3"/>
      <c r="TNM17" s="3"/>
      <c r="TNN17" s="3"/>
      <c r="TNO17" s="3"/>
      <c r="TNP17" s="3"/>
      <c r="TNQ17" s="3"/>
      <c r="TNR17" s="3"/>
      <c r="TNS17" s="3"/>
      <c r="TNT17" s="3"/>
      <c r="TNU17" s="3"/>
      <c r="TNV17" s="3"/>
      <c r="TNW17" s="3"/>
      <c r="TNX17" s="3"/>
      <c r="TNY17" s="3"/>
      <c r="TNZ17" s="3"/>
      <c r="TOA17" s="3"/>
      <c r="TOB17" s="3"/>
      <c r="TOC17" s="3"/>
      <c r="TOD17" s="3"/>
      <c r="TOE17" s="3"/>
      <c r="TOF17" s="3"/>
      <c r="TOG17" s="3"/>
      <c r="TOH17" s="3"/>
      <c r="TOI17" s="3"/>
      <c r="TOJ17" s="3"/>
      <c r="TOK17" s="3"/>
      <c r="TOL17" s="3"/>
      <c r="TOM17" s="3"/>
      <c r="TON17" s="3"/>
      <c r="TOO17" s="3"/>
      <c r="TOP17" s="3"/>
      <c r="TOQ17" s="3"/>
      <c r="TOR17" s="3"/>
      <c r="TOS17" s="3"/>
      <c r="TOT17" s="3"/>
      <c r="TOU17" s="3"/>
      <c r="TOV17" s="3"/>
      <c r="TOW17" s="3"/>
      <c r="TOX17" s="3"/>
      <c r="TOY17" s="3"/>
      <c r="TOZ17" s="3"/>
      <c r="TPA17" s="3"/>
      <c r="TPB17" s="3"/>
      <c r="TPC17" s="3"/>
      <c r="TPD17" s="3"/>
      <c r="TPE17" s="3"/>
      <c r="TPF17" s="3"/>
      <c r="TPG17" s="3"/>
      <c r="TPH17" s="3"/>
      <c r="TPI17" s="3"/>
      <c r="TPJ17" s="3"/>
      <c r="TPK17" s="3"/>
      <c r="TPL17" s="3"/>
      <c r="TPM17" s="3"/>
      <c r="TPN17" s="3"/>
      <c r="TPO17" s="3"/>
      <c r="TPP17" s="3"/>
      <c r="TPQ17" s="3"/>
      <c r="TPR17" s="3"/>
      <c r="TPS17" s="3"/>
      <c r="TPT17" s="3"/>
      <c r="TPU17" s="3"/>
      <c r="TPV17" s="3"/>
      <c r="TPW17" s="3"/>
      <c r="TPX17" s="3"/>
      <c r="TPY17" s="3"/>
      <c r="TPZ17" s="3"/>
      <c r="TQA17" s="3"/>
      <c r="TQB17" s="3"/>
      <c r="TQC17" s="3"/>
      <c r="TQD17" s="3"/>
      <c r="TQE17" s="3"/>
      <c r="TQF17" s="3"/>
      <c r="TQG17" s="3"/>
      <c r="TQH17" s="3"/>
      <c r="TQI17" s="3"/>
      <c r="TQJ17" s="3"/>
      <c r="TQK17" s="3"/>
      <c r="TQL17" s="3"/>
      <c r="TQM17" s="3"/>
      <c r="TQN17" s="3"/>
      <c r="TQO17" s="3"/>
      <c r="TQP17" s="3"/>
      <c r="TQQ17" s="3"/>
      <c r="TQR17" s="3"/>
      <c r="TQS17" s="3"/>
      <c r="TQT17" s="3"/>
      <c r="TQU17" s="3"/>
      <c r="TQV17" s="3"/>
      <c r="TQW17" s="3"/>
      <c r="TQX17" s="3"/>
      <c r="TQY17" s="3"/>
      <c r="TQZ17" s="3"/>
      <c r="TRA17" s="3"/>
      <c r="TRB17" s="3"/>
      <c r="TRC17" s="3"/>
      <c r="TRD17" s="3"/>
      <c r="TRE17" s="3"/>
      <c r="TRF17" s="3"/>
      <c r="TRG17" s="3"/>
      <c r="TRH17" s="3"/>
      <c r="TRI17" s="3"/>
      <c r="TRJ17" s="3"/>
      <c r="TRK17" s="3"/>
      <c r="TRL17" s="3"/>
      <c r="TRM17" s="3"/>
      <c r="TRN17" s="3"/>
      <c r="TRO17" s="3"/>
      <c r="TRP17" s="3"/>
      <c r="TRQ17" s="3"/>
      <c r="TRR17" s="3"/>
      <c r="TRS17" s="3"/>
      <c r="TRT17" s="3"/>
      <c r="TRU17" s="3"/>
      <c r="TRV17" s="3"/>
      <c r="TRW17" s="3"/>
      <c r="TRX17" s="3"/>
      <c r="TRY17" s="3"/>
      <c r="TRZ17" s="3"/>
      <c r="TSA17" s="3"/>
      <c r="TSB17" s="3"/>
      <c r="TSC17" s="3"/>
      <c r="TSD17" s="3"/>
      <c r="TSE17" s="3"/>
      <c r="TSF17" s="3"/>
      <c r="TSG17" s="3"/>
      <c r="TSH17" s="3"/>
      <c r="TSI17" s="3"/>
      <c r="TSJ17" s="3"/>
      <c r="TSK17" s="3"/>
      <c r="TSL17" s="3"/>
      <c r="TSM17" s="3"/>
      <c r="TSN17" s="3"/>
      <c r="TSO17" s="3"/>
      <c r="TSP17" s="3"/>
      <c r="TSQ17" s="3"/>
      <c r="TSR17" s="3"/>
      <c r="TSS17" s="3"/>
      <c r="TST17" s="3"/>
      <c r="TSU17" s="3"/>
      <c r="TSV17" s="3"/>
      <c r="TSW17" s="3"/>
      <c r="TSX17" s="3"/>
      <c r="TSY17" s="3"/>
      <c r="TSZ17" s="3"/>
      <c r="TTA17" s="3"/>
      <c r="TTB17" s="3"/>
      <c r="TTC17" s="3"/>
      <c r="TTD17" s="3"/>
      <c r="TTE17" s="3"/>
      <c r="TTF17" s="3"/>
      <c r="TTG17" s="3"/>
      <c r="TTH17" s="3"/>
      <c r="TTI17" s="3"/>
      <c r="TTJ17" s="3"/>
      <c r="TTK17" s="3"/>
      <c r="TTL17" s="3"/>
      <c r="TTM17" s="3"/>
      <c r="TTN17" s="3"/>
      <c r="TTO17" s="3"/>
      <c r="TTP17" s="3"/>
      <c r="TTQ17" s="3"/>
      <c r="TTR17" s="3"/>
      <c r="TTS17" s="3"/>
      <c r="TTT17" s="3"/>
      <c r="TTU17" s="3"/>
      <c r="TTV17" s="3"/>
      <c r="TTW17" s="3"/>
      <c r="TTX17" s="3"/>
      <c r="TTY17" s="3"/>
      <c r="TTZ17" s="3"/>
      <c r="TUA17" s="3"/>
      <c r="TUB17" s="3"/>
      <c r="TUC17" s="3"/>
      <c r="TUD17" s="3"/>
      <c r="TUE17" s="3"/>
      <c r="TUF17" s="3"/>
      <c r="TUG17" s="3"/>
      <c r="TUH17" s="3"/>
      <c r="TUI17" s="3"/>
      <c r="TUJ17" s="3"/>
      <c r="TUK17" s="3"/>
      <c r="TUL17" s="3"/>
      <c r="TUM17" s="3"/>
      <c r="TUN17" s="3"/>
      <c r="TUO17" s="3"/>
      <c r="TUP17" s="3"/>
      <c r="TUQ17" s="3"/>
      <c r="TUR17" s="3"/>
      <c r="TUS17" s="3"/>
      <c r="TUT17" s="3"/>
      <c r="TUU17" s="3"/>
      <c r="TUV17" s="3"/>
      <c r="TUW17" s="3"/>
      <c r="TUX17" s="3"/>
      <c r="TUY17" s="3"/>
      <c r="TUZ17" s="3"/>
      <c r="TVA17" s="3"/>
      <c r="TVB17" s="3"/>
      <c r="TVC17" s="3"/>
      <c r="TVD17" s="3"/>
      <c r="TVE17" s="3"/>
      <c r="TVF17" s="3"/>
      <c r="TVG17" s="3"/>
      <c r="TVH17" s="3"/>
      <c r="TVI17" s="3"/>
      <c r="TVJ17" s="3"/>
      <c r="TVK17" s="3"/>
      <c r="TVL17" s="3"/>
      <c r="TVM17" s="3"/>
      <c r="TVN17" s="3"/>
      <c r="TVO17" s="3"/>
      <c r="TVP17" s="3"/>
      <c r="TVQ17" s="3"/>
      <c r="TVR17" s="3"/>
      <c r="TVS17" s="3"/>
      <c r="TVT17" s="3"/>
      <c r="TVU17" s="3"/>
      <c r="TVV17" s="3"/>
      <c r="TVW17" s="3"/>
      <c r="TVX17" s="3"/>
      <c r="TVY17" s="3"/>
      <c r="TVZ17" s="3"/>
      <c r="TWA17" s="3"/>
      <c r="TWB17" s="3"/>
      <c r="TWC17" s="3"/>
      <c r="TWD17" s="3"/>
      <c r="TWE17" s="3"/>
      <c r="TWF17" s="3"/>
      <c r="TWG17" s="3"/>
      <c r="TWH17" s="3"/>
      <c r="TWI17" s="3"/>
      <c r="TWJ17" s="3"/>
      <c r="TWK17" s="3"/>
      <c r="TWL17" s="3"/>
      <c r="TWM17" s="3"/>
      <c r="TWN17" s="3"/>
      <c r="TWO17" s="3"/>
      <c r="TWP17" s="3"/>
      <c r="TWQ17" s="3"/>
      <c r="TWR17" s="3"/>
      <c r="TWS17" s="3"/>
      <c r="TWT17" s="3"/>
      <c r="TWU17" s="3"/>
      <c r="TWV17" s="3"/>
      <c r="TWW17" s="3"/>
      <c r="TWX17" s="3"/>
      <c r="TWY17" s="3"/>
      <c r="TWZ17" s="3"/>
      <c r="TXA17" s="3"/>
      <c r="TXB17" s="3"/>
      <c r="TXC17" s="3"/>
      <c r="TXD17" s="3"/>
      <c r="TXE17" s="3"/>
      <c r="TXF17" s="3"/>
      <c r="TXG17" s="3"/>
      <c r="TXH17" s="3"/>
      <c r="TXI17" s="3"/>
      <c r="TXJ17" s="3"/>
      <c r="TXK17" s="3"/>
      <c r="TXL17" s="3"/>
      <c r="TXM17" s="3"/>
      <c r="TXN17" s="3"/>
      <c r="TXO17" s="3"/>
      <c r="TXP17" s="3"/>
      <c r="TXQ17" s="3"/>
      <c r="TXR17" s="3"/>
      <c r="TXS17" s="3"/>
      <c r="TXT17" s="3"/>
      <c r="TXU17" s="3"/>
      <c r="TXV17" s="3"/>
      <c r="TXW17" s="3"/>
      <c r="TXX17" s="3"/>
      <c r="TXY17" s="3"/>
      <c r="TXZ17" s="3"/>
      <c r="TYA17" s="3"/>
      <c r="TYB17" s="3"/>
      <c r="TYC17" s="3"/>
      <c r="TYD17" s="3"/>
      <c r="TYE17" s="3"/>
      <c r="TYF17" s="3"/>
      <c r="TYG17" s="3"/>
      <c r="TYH17" s="3"/>
      <c r="TYI17" s="3"/>
      <c r="TYJ17" s="3"/>
      <c r="TYK17" s="3"/>
      <c r="TYL17" s="3"/>
      <c r="TYM17" s="3"/>
      <c r="TYN17" s="3"/>
      <c r="TYO17" s="3"/>
      <c r="TYP17" s="3"/>
      <c r="TYQ17" s="3"/>
      <c r="TYR17" s="3"/>
      <c r="TYS17" s="3"/>
      <c r="TYT17" s="3"/>
      <c r="TYU17" s="3"/>
      <c r="TYV17" s="3"/>
      <c r="TYW17" s="3"/>
      <c r="TYX17" s="3"/>
      <c r="TYY17" s="3"/>
      <c r="TYZ17" s="3"/>
      <c r="TZA17" s="3"/>
      <c r="TZB17" s="3"/>
      <c r="TZC17" s="3"/>
      <c r="TZD17" s="3"/>
      <c r="TZE17" s="3"/>
      <c r="TZF17" s="3"/>
      <c r="TZG17" s="3"/>
      <c r="TZH17" s="3"/>
      <c r="TZI17" s="3"/>
      <c r="TZJ17" s="3"/>
      <c r="TZK17" s="3"/>
      <c r="TZL17" s="3"/>
      <c r="TZM17" s="3"/>
      <c r="TZN17" s="3"/>
      <c r="TZO17" s="3"/>
      <c r="TZP17" s="3"/>
      <c r="TZQ17" s="3"/>
      <c r="TZR17" s="3"/>
      <c r="TZS17" s="3"/>
      <c r="TZT17" s="3"/>
      <c r="TZU17" s="3"/>
      <c r="TZV17" s="3"/>
      <c r="TZW17" s="3"/>
      <c r="TZX17" s="3"/>
      <c r="TZY17" s="3"/>
      <c r="TZZ17" s="3"/>
      <c r="UAA17" s="3"/>
      <c r="UAB17" s="3"/>
      <c r="UAC17" s="3"/>
      <c r="UAD17" s="3"/>
      <c r="UAE17" s="3"/>
      <c r="UAF17" s="3"/>
      <c r="UAG17" s="3"/>
      <c r="UAH17" s="3"/>
      <c r="UAI17" s="3"/>
      <c r="UAJ17" s="3"/>
      <c r="UAK17" s="3"/>
      <c r="UAL17" s="3"/>
      <c r="UAM17" s="3"/>
      <c r="UAN17" s="3"/>
      <c r="UAO17" s="3"/>
      <c r="UAP17" s="3"/>
      <c r="UAQ17" s="3"/>
      <c r="UAR17" s="3"/>
      <c r="UAS17" s="3"/>
      <c r="UAT17" s="3"/>
      <c r="UAU17" s="3"/>
      <c r="UAV17" s="3"/>
      <c r="UAW17" s="3"/>
      <c r="UAX17" s="3"/>
      <c r="UAY17" s="3"/>
      <c r="UAZ17" s="3"/>
      <c r="UBA17" s="3"/>
      <c r="UBB17" s="3"/>
      <c r="UBC17" s="3"/>
      <c r="UBD17" s="3"/>
      <c r="UBE17" s="3"/>
      <c r="UBF17" s="3"/>
      <c r="UBG17" s="3"/>
      <c r="UBH17" s="3"/>
      <c r="UBI17" s="3"/>
      <c r="UBJ17" s="3"/>
      <c r="UBK17" s="3"/>
      <c r="UBL17" s="3"/>
      <c r="UBM17" s="3"/>
      <c r="UBN17" s="3"/>
      <c r="UBO17" s="3"/>
      <c r="UBP17" s="3"/>
      <c r="UBQ17" s="3"/>
      <c r="UBR17" s="3"/>
      <c r="UBS17" s="3"/>
      <c r="UBT17" s="3"/>
      <c r="UBU17" s="3"/>
      <c r="UBV17" s="3"/>
      <c r="UBW17" s="3"/>
      <c r="UBX17" s="3"/>
      <c r="UBY17" s="3"/>
      <c r="UBZ17" s="3"/>
      <c r="UCA17" s="3"/>
      <c r="UCB17" s="3"/>
      <c r="UCC17" s="3"/>
      <c r="UCD17" s="3"/>
      <c r="UCE17" s="3"/>
      <c r="UCF17" s="3"/>
      <c r="UCG17" s="3"/>
      <c r="UCH17" s="3"/>
      <c r="UCI17" s="3"/>
      <c r="UCJ17" s="3"/>
      <c r="UCK17" s="3"/>
      <c r="UCL17" s="3"/>
      <c r="UCM17" s="3"/>
      <c r="UCN17" s="3"/>
      <c r="UCO17" s="3"/>
      <c r="UCP17" s="3"/>
      <c r="UCQ17" s="3"/>
      <c r="UCR17" s="3"/>
      <c r="UCS17" s="3"/>
      <c r="UCT17" s="3"/>
      <c r="UCU17" s="3"/>
      <c r="UCV17" s="3"/>
      <c r="UCW17" s="3"/>
      <c r="UCX17" s="3"/>
      <c r="UCY17" s="3"/>
      <c r="UCZ17" s="3"/>
      <c r="UDA17" s="3"/>
      <c r="UDB17" s="3"/>
      <c r="UDC17" s="3"/>
      <c r="UDD17" s="3"/>
      <c r="UDE17" s="3"/>
      <c r="UDF17" s="3"/>
      <c r="UDG17" s="3"/>
      <c r="UDH17" s="3"/>
      <c r="UDI17" s="3"/>
      <c r="UDJ17" s="3"/>
      <c r="UDK17" s="3"/>
      <c r="UDL17" s="3"/>
      <c r="UDM17" s="3"/>
      <c r="UDN17" s="3"/>
      <c r="UDO17" s="3"/>
      <c r="UDP17" s="3"/>
      <c r="UDQ17" s="3"/>
      <c r="UDR17" s="3"/>
      <c r="UDS17" s="3"/>
      <c r="UDT17" s="3"/>
      <c r="UDU17" s="3"/>
      <c r="UDV17" s="3"/>
      <c r="UDW17" s="3"/>
      <c r="UDX17" s="3"/>
      <c r="UDY17" s="3"/>
      <c r="UDZ17" s="3"/>
      <c r="UEA17" s="3"/>
      <c r="UEB17" s="3"/>
      <c r="UEC17" s="3"/>
      <c r="UED17" s="3"/>
      <c r="UEE17" s="3"/>
      <c r="UEF17" s="3"/>
      <c r="UEG17" s="3"/>
      <c r="UEH17" s="3"/>
      <c r="UEI17" s="3"/>
      <c r="UEJ17" s="3"/>
      <c r="UEK17" s="3"/>
      <c r="UEL17" s="3"/>
      <c r="UEM17" s="3"/>
      <c r="UEN17" s="3"/>
      <c r="UEO17" s="3"/>
      <c r="UEP17" s="3"/>
      <c r="UEQ17" s="3"/>
      <c r="UER17" s="3"/>
      <c r="UES17" s="3"/>
      <c r="UET17" s="3"/>
      <c r="UEU17" s="3"/>
      <c r="UEV17" s="3"/>
      <c r="UEW17" s="3"/>
      <c r="UEX17" s="3"/>
      <c r="UEY17" s="3"/>
      <c r="UEZ17" s="3"/>
      <c r="UFA17" s="3"/>
      <c r="UFB17" s="3"/>
      <c r="UFC17" s="3"/>
      <c r="UFD17" s="3"/>
      <c r="UFE17" s="3"/>
      <c r="UFF17" s="3"/>
      <c r="UFG17" s="3"/>
      <c r="UFH17" s="3"/>
      <c r="UFI17" s="3"/>
      <c r="UFJ17" s="3"/>
      <c r="UFK17" s="3"/>
      <c r="UFL17" s="3"/>
      <c r="UFM17" s="3"/>
      <c r="UFN17" s="3"/>
      <c r="UFO17" s="3"/>
      <c r="UFP17" s="3"/>
      <c r="UFQ17" s="3"/>
      <c r="UFR17" s="3"/>
      <c r="UFS17" s="3"/>
      <c r="UFT17" s="3"/>
      <c r="UFU17" s="3"/>
      <c r="UFV17" s="3"/>
      <c r="UFW17" s="3"/>
      <c r="UFX17" s="3"/>
      <c r="UFY17" s="3"/>
      <c r="UFZ17" s="3"/>
      <c r="UGA17" s="3"/>
      <c r="UGB17" s="3"/>
      <c r="UGC17" s="3"/>
      <c r="UGD17" s="3"/>
      <c r="UGE17" s="3"/>
      <c r="UGF17" s="3"/>
      <c r="UGG17" s="3"/>
      <c r="UGH17" s="3"/>
      <c r="UGI17" s="3"/>
      <c r="UGJ17" s="3"/>
      <c r="UGK17" s="3"/>
      <c r="UGL17" s="3"/>
      <c r="UGM17" s="3"/>
      <c r="UGN17" s="3"/>
      <c r="UGO17" s="3"/>
      <c r="UGP17" s="3"/>
      <c r="UGQ17" s="3"/>
      <c r="UGR17" s="3"/>
      <c r="UGS17" s="3"/>
      <c r="UGT17" s="3"/>
      <c r="UGU17" s="3"/>
      <c r="UGV17" s="3"/>
      <c r="UGW17" s="3"/>
      <c r="UGX17" s="3"/>
      <c r="UGY17" s="3"/>
      <c r="UGZ17" s="3"/>
      <c r="UHA17" s="3"/>
      <c r="UHB17" s="3"/>
      <c r="UHC17" s="3"/>
      <c r="UHD17" s="3"/>
      <c r="UHE17" s="3"/>
      <c r="UHF17" s="3"/>
      <c r="UHG17" s="3"/>
      <c r="UHH17" s="3"/>
      <c r="UHI17" s="3"/>
      <c r="UHJ17" s="3"/>
      <c r="UHK17" s="3"/>
      <c r="UHL17" s="3"/>
      <c r="UHM17" s="3"/>
      <c r="UHN17" s="3"/>
      <c r="UHO17" s="3"/>
      <c r="UHP17" s="3"/>
      <c r="UHQ17" s="3"/>
      <c r="UHR17" s="3"/>
      <c r="UHS17" s="3"/>
      <c r="UHT17" s="3"/>
      <c r="UHU17" s="3"/>
      <c r="UHV17" s="3"/>
      <c r="UHW17" s="3"/>
      <c r="UHX17" s="3"/>
      <c r="UHY17" s="3"/>
      <c r="UHZ17" s="3"/>
      <c r="UIA17" s="3"/>
      <c r="UIB17" s="3"/>
      <c r="UIC17" s="3"/>
      <c r="UID17" s="3"/>
      <c r="UIE17" s="3"/>
      <c r="UIF17" s="3"/>
      <c r="UIG17" s="3"/>
      <c r="UIH17" s="3"/>
      <c r="UII17" s="3"/>
      <c r="UIJ17" s="3"/>
      <c r="UIK17" s="3"/>
      <c r="UIL17" s="3"/>
      <c r="UIM17" s="3"/>
      <c r="UIN17" s="3"/>
      <c r="UIO17" s="3"/>
      <c r="UIP17" s="3"/>
      <c r="UIQ17" s="3"/>
      <c r="UIR17" s="3"/>
      <c r="UIS17" s="3"/>
      <c r="UIT17" s="3"/>
      <c r="UIU17" s="3"/>
      <c r="UIV17" s="3"/>
      <c r="UIW17" s="3"/>
      <c r="UIX17" s="3"/>
      <c r="UIY17" s="3"/>
      <c r="UIZ17" s="3"/>
      <c r="UJA17" s="3"/>
      <c r="UJB17" s="3"/>
      <c r="UJC17" s="3"/>
      <c r="UJD17" s="3"/>
      <c r="UJE17" s="3"/>
      <c r="UJF17" s="3"/>
      <c r="UJG17" s="3"/>
      <c r="UJH17" s="3"/>
      <c r="UJI17" s="3"/>
      <c r="UJJ17" s="3"/>
      <c r="UJK17" s="3"/>
      <c r="UJL17" s="3"/>
      <c r="UJM17" s="3"/>
      <c r="UJN17" s="3"/>
      <c r="UJO17" s="3"/>
      <c r="UJP17" s="3"/>
      <c r="UJQ17" s="3"/>
      <c r="UJR17" s="3"/>
      <c r="UJS17" s="3"/>
      <c r="UJT17" s="3"/>
      <c r="UJU17" s="3"/>
      <c r="UJV17" s="3"/>
      <c r="UJW17" s="3"/>
      <c r="UJX17" s="3"/>
      <c r="UJY17" s="3"/>
      <c r="UJZ17" s="3"/>
      <c r="UKA17" s="3"/>
      <c r="UKB17" s="3"/>
      <c r="UKC17" s="3"/>
      <c r="UKD17" s="3"/>
      <c r="UKE17" s="3"/>
      <c r="UKF17" s="3"/>
      <c r="UKG17" s="3"/>
      <c r="UKH17" s="3"/>
      <c r="UKI17" s="3"/>
      <c r="UKJ17" s="3"/>
      <c r="UKK17" s="3"/>
      <c r="UKL17" s="3"/>
      <c r="UKM17" s="3"/>
      <c r="UKN17" s="3"/>
      <c r="UKO17" s="3"/>
      <c r="UKP17" s="3"/>
      <c r="UKQ17" s="3"/>
      <c r="UKR17" s="3"/>
      <c r="UKS17" s="3"/>
      <c r="UKT17" s="3"/>
      <c r="UKU17" s="3"/>
      <c r="UKV17" s="3"/>
      <c r="UKW17" s="3"/>
      <c r="UKX17" s="3"/>
      <c r="UKY17" s="3"/>
      <c r="UKZ17" s="3"/>
      <c r="ULA17" s="3"/>
      <c r="ULB17" s="3"/>
      <c r="ULC17" s="3"/>
      <c r="ULD17" s="3"/>
      <c r="ULE17" s="3"/>
      <c r="ULF17" s="3"/>
      <c r="ULG17" s="3"/>
      <c r="ULH17" s="3"/>
      <c r="ULI17" s="3"/>
      <c r="ULJ17" s="3"/>
      <c r="ULK17" s="3"/>
      <c r="ULL17" s="3"/>
      <c r="ULM17" s="3"/>
      <c r="ULN17" s="3"/>
      <c r="ULO17" s="3"/>
      <c r="ULP17" s="3"/>
      <c r="ULQ17" s="3"/>
      <c r="ULR17" s="3"/>
      <c r="ULS17" s="3"/>
      <c r="ULT17" s="3"/>
      <c r="ULU17" s="3"/>
      <c r="ULV17" s="3"/>
      <c r="ULW17" s="3"/>
      <c r="ULX17" s="3"/>
      <c r="ULY17" s="3"/>
      <c r="ULZ17" s="3"/>
      <c r="UMA17" s="3"/>
      <c r="UMB17" s="3"/>
      <c r="UMC17" s="3"/>
      <c r="UMD17" s="3"/>
      <c r="UME17" s="3"/>
      <c r="UMF17" s="3"/>
      <c r="UMG17" s="3"/>
      <c r="UMH17" s="3"/>
      <c r="UMI17" s="3"/>
      <c r="UMJ17" s="3"/>
      <c r="UMK17" s="3"/>
      <c r="UML17" s="3"/>
      <c r="UMM17" s="3"/>
      <c r="UMN17" s="3"/>
      <c r="UMO17" s="3"/>
      <c r="UMP17" s="3"/>
      <c r="UMQ17" s="3"/>
      <c r="UMR17" s="3"/>
      <c r="UMS17" s="3"/>
      <c r="UMT17" s="3"/>
      <c r="UMU17" s="3"/>
      <c r="UMV17" s="3"/>
      <c r="UMW17" s="3"/>
      <c r="UMX17" s="3"/>
      <c r="UMY17" s="3"/>
      <c r="UMZ17" s="3"/>
      <c r="UNA17" s="3"/>
      <c r="UNB17" s="3"/>
      <c r="UNC17" s="3"/>
      <c r="UND17" s="3"/>
      <c r="UNE17" s="3"/>
      <c r="UNF17" s="3"/>
      <c r="UNG17" s="3"/>
      <c r="UNH17" s="3"/>
      <c r="UNI17" s="3"/>
      <c r="UNJ17" s="3"/>
      <c r="UNK17" s="3"/>
      <c r="UNL17" s="3"/>
      <c r="UNM17" s="3"/>
      <c r="UNN17" s="3"/>
      <c r="UNO17" s="3"/>
      <c r="UNP17" s="3"/>
      <c r="UNQ17" s="3"/>
      <c r="UNR17" s="3"/>
      <c r="UNS17" s="3"/>
      <c r="UNT17" s="3"/>
      <c r="UNU17" s="3"/>
      <c r="UNV17" s="3"/>
      <c r="UNW17" s="3"/>
      <c r="UNX17" s="3"/>
      <c r="UNY17" s="3"/>
      <c r="UNZ17" s="3"/>
      <c r="UOA17" s="3"/>
      <c r="UOB17" s="3"/>
      <c r="UOC17" s="3"/>
      <c r="UOD17" s="3"/>
      <c r="UOE17" s="3"/>
      <c r="UOF17" s="3"/>
      <c r="UOG17" s="3"/>
      <c r="UOH17" s="3"/>
      <c r="UOI17" s="3"/>
      <c r="UOJ17" s="3"/>
      <c r="UOK17" s="3"/>
      <c r="UOL17" s="3"/>
      <c r="UOM17" s="3"/>
      <c r="UON17" s="3"/>
      <c r="UOO17" s="3"/>
      <c r="UOP17" s="3"/>
      <c r="UOQ17" s="3"/>
      <c r="UOR17" s="3"/>
      <c r="UOS17" s="3"/>
      <c r="UOT17" s="3"/>
      <c r="UOU17" s="3"/>
      <c r="UOV17" s="3"/>
      <c r="UOW17" s="3"/>
      <c r="UOX17" s="3"/>
      <c r="UOY17" s="3"/>
      <c r="UOZ17" s="3"/>
      <c r="UPA17" s="3"/>
      <c r="UPB17" s="3"/>
      <c r="UPC17" s="3"/>
      <c r="UPD17" s="3"/>
      <c r="UPE17" s="3"/>
      <c r="UPF17" s="3"/>
      <c r="UPG17" s="3"/>
      <c r="UPH17" s="3"/>
      <c r="UPI17" s="3"/>
      <c r="UPJ17" s="3"/>
      <c r="UPK17" s="3"/>
      <c r="UPL17" s="3"/>
      <c r="UPM17" s="3"/>
      <c r="UPN17" s="3"/>
      <c r="UPO17" s="3"/>
      <c r="UPP17" s="3"/>
      <c r="UPQ17" s="3"/>
      <c r="UPR17" s="3"/>
      <c r="UPS17" s="3"/>
      <c r="UPT17" s="3"/>
      <c r="UPU17" s="3"/>
      <c r="UPV17" s="3"/>
      <c r="UPW17" s="3"/>
      <c r="UPX17" s="3"/>
      <c r="UPY17" s="3"/>
      <c r="UPZ17" s="3"/>
      <c r="UQA17" s="3"/>
      <c r="UQB17" s="3"/>
      <c r="UQC17" s="3"/>
      <c r="UQD17" s="3"/>
      <c r="UQE17" s="3"/>
      <c r="UQF17" s="3"/>
      <c r="UQG17" s="3"/>
      <c r="UQH17" s="3"/>
      <c r="UQI17" s="3"/>
      <c r="UQJ17" s="3"/>
      <c r="UQK17" s="3"/>
      <c r="UQL17" s="3"/>
      <c r="UQM17" s="3"/>
      <c r="UQN17" s="3"/>
      <c r="UQO17" s="3"/>
      <c r="UQP17" s="3"/>
      <c r="UQQ17" s="3"/>
      <c r="UQR17" s="3"/>
      <c r="UQS17" s="3"/>
      <c r="UQT17" s="3"/>
      <c r="UQU17" s="3"/>
      <c r="UQV17" s="3"/>
      <c r="UQW17" s="3"/>
      <c r="UQX17" s="3"/>
      <c r="UQY17" s="3"/>
      <c r="UQZ17" s="3"/>
      <c r="URA17" s="3"/>
      <c r="URB17" s="3"/>
      <c r="URC17" s="3"/>
      <c r="URD17" s="3"/>
      <c r="URE17" s="3"/>
      <c r="URF17" s="3"/>
      <c r="URG17" s="3"/>
      <c r="URH17" s="3"/>
      <c r="URI17" s="3"/>
      <c r="URJ17" s="3"/>
      <c r="URK17" s="3"/>
      <c r="URL17" s="3"/>
      <c r="URM17" s="3"/>
      <c r="URN17" s="3"/>
      <c r="URO17" s="3"/>
      <c r="URP17" s="3"/>
      <c r="URQ17" s="3"/>
      <c r="URR17" s="3"/>
      <c r="URS17" s="3"/>
      <c r="URT17" s="3"/>
      <c r="URU17" s="3"/>
      <c r="URV17" s="3"/>
      <c r="URW17" s="3"/>
      <c r="URX17" s="3"/>
      <c r="URY17" s="3"/>
      <c r="URZ17" s="3"/>
      <c r="USA17" s="3"/>
      <c r="USB17" s="3"/>
      <c r="USC17" s="3"/>
      <c r="USD17" s="3"/>
      <c r="USE17" s="3"/>
      <c r="USF17" s="3"/>
      <c r="USG17" s="3"/>
      <c r="USH17" s="3"/>
      <c r="USI17" s="3"/>
      <c r="USJ17" s="3"/>
      <c r="USK17" s="3"/>
      <c r="USL17" s="3"/>
      <c r="USM17" s="3"/>
      <c r="USN17" s="3"/>
      <c r="USO17" s="3"/>
      <c r="USP17" s="3"/>
      <c r="USQ17" s="3"/>
      <c r="USR17" s="3"/>
      <c r="USS17" s="3"/>
      <c r="UST17" s="3"/>
      <c r="USU17" s="3"/>
      <c r="USV17" s="3"/>
      <c r="USW17" s="3"/>
      <c r="USX17" s="3"/>
      <c r="USY17" s="3"/>
      <c r="USZ17" s="3"/>
      <c r="UTA17" s="3"/>
      <c r="UTB17" s="3"/>
      <c r="UTC17" s="3"/>
      <c r="UTD17" s="3"/>
      <c r="UTE17" s="3"/>
      <c r="UTF17" s="3"/>
      <c r="UTG17" s="3"/>
      <c r="UTH17" s="3"/>
      <c r="UTI17" s="3"/>
      <c r="UTJ17" s="3"/>
      <c r="UTK17" s="3"/>
      <c r="UTL17" s="3"/>
      <c r="UTM17" s="3"/>
      <c r="UTN17" s="3"/>
      <c r="UTO17" s="3"/>
      <c r="UTP17" s="3"/>
      <c r="UTQ17" s="3"/>
      <c r="UTR17" s="3"/>
      <c r="UTS17" s="3"/>
      <c r="UTT17" s="3"/>
      <c r="UTU17" s="3"/>
      <c r="UTV17" s="3"/>
      <c r="UTW17" s="3"/>
      <c r="UTX17" s="3"/>
      <c r="UTY17" s="3"/>
      <c r="UTZ17" s="3"/>
      <c r="UUA17" s="3"/>
      <c r="UUB17" s="3"/>
      <c r="UUC17" s="3"/>
      <c r="UUD17" s="3"/>
      <c r="UUE17" s="3"/>
      <c r="UUF17" s="3"/>
      <c r="UUG17" s="3"/>
      <c r="UUH17" s="3"/>
      <c r="UUI17" s="3"/>
      <c r="UUJ17" s="3"/>
      <c r="UUK17" s="3"/>
      <c r="UUL17" s="3"/>
      <c r="UUM17" s="3"/>
      <c r="UUN17" s="3"/>
      <c r="UUO17" s="3"/>
      <c r="UUP17" s="3"/>
      <c r="UUQ17" s="3"/>
      <c r="UUR17" s="3"/>
      <c r="UUS17" s="3"/>
      <c r="UUT17" s="3"/>
      <c r="UUU17" s="3"/>
      <c r="UUV17" s="3"/>
      <c r="UUW17" s="3"/>
      <c r="UUX17" s="3"/>
      <c r="UUY17" s="3"/>
      <c r="UUZ17" s="3"/>
      <c r="UVA17" s="3"/>
      <c r="UVB17" s="3"/>
      <c r="UVC17" s="3"/>
      <c r="UVD17" s="3"/>
      <c r="UVE17" s="3"/>
      <c r="UVF17" s="3"/>
      <c r="UVG17" s="3"/>
      <c r="UVH17" s="3"/>
      <c r="UVI17" s="3"/>
      <c r="UVJ17" s="3"/>
      <c r="UVK17" s="3"/>
      <c r="UVL17" s="3"/>
      <c r="UVM17" s="3"/>
      <c r="UVN17" s="3"/>
      <c r="UVO17" s="3"/>
      <c r="UVP17" s="3"/>
      <c r="UVQ17" s="3"/>
      <c r="UVR17" s="3"/>
      <c r="UVS17" s="3"/>
      <c r="UVT17" s="3"/>
      <c r="UVU17" s="3"/>
      <c r="UVV17" s="3"/>
      <c r="UVW17" s="3"/>
      <c r="UVX17" s="3"/>
      <c r="UVY17" s="3"/>
      <c r="UVZ17" s="3"/>
      <c r="UWA17" s="3"/>
      <c r="UWB17" s="3"/>
      <c r="UWC17" s="3"/>
      <c r="UWD17" s="3"/>
      <c r="UWE17" s="3"/>
      <c r="UWF17" s="3"/>
      <c r="UWG17" s="3"/>
      <c r="UWH17" s="3"/>
      <c r="UWI17" s="3"/>
      <c r="UWJ17" s="3"/>
      <c r="UWK17" s="3"/>
      <c r="UWL17" s="3"/>
      <c r="UWM17" s="3"/>
      <c r="UWN17" s="3"/>
      <c r="UWO17" s="3"/>
      <c r="UWP17" s="3"/>
      <c r="UWQ17" s="3"/>
      <c r="UWR17" s="3"/>
      <c r="UWS17" s="3"/>
      <c r="UWT17" s="3"/>
      <c r="UWU17" s="3"/>
      <c r="UWV17" s="3"/>
      <c r="UWW17" s="3"/>
      <c r="UWX17" s="3"/>
      <c r="UWY17" s="3"/>
      <c r="UWZ17" s="3"/>
      <c r="UXA17" s="3"/>
      <c r="UXB17" s="3"/>
      <c r="UXC17" s="3"/>
      <c r="UXD17" s="3"/>
      <c r="UXE17" s="3"/>
      <c r="UXF17" s="3"/>
      <c r="UXG17" s="3"/>
      <c r="UXH17" s="3"/>
      <c r="UXI17" s="3"/>
      <c r="UXJ17" s="3"/>
      <c r="UXK17" s="3"/>
      <c r="UXL17" s="3"/>
      <c r="UXM17" s="3"/>
      <c r="UXN17" s="3"/>
      <c r="UXO17" s="3"/>
      <c r="UXP17" s="3"/>
      <c r="UXQ17" s="3"/>
      <c r="UXR17" s="3"/>
      <c r="UXS17" s="3"/>
      <c r="UXT17" s="3"/>
      <c r="UXU17" s="3"/>
      <c r="UXV17" s="3"/>
      <c r="UXW17" s="3"/>
      <c r="UXX17" s="3"/>
      <c r="UXY17" s="3"/>
      <c r="UXZ17" s="3"/>
      <c r="UYA17" s="3"/>
      <c r="UYB17" s="3"/>
      <c r="UYC17" s="3"/>
      <c r="UYD17" s="3"/>
      <c r="UYE17" s="3"/>
      <c r="UYF17" s="3"/>
      <c r="UYG17" s="3"/>
      <c r="UYH17" s="3"/>
      <c r="UYI17" s="3"/>
      <c r="UYJ17" s="3"/>
      <c r="UYK17" s="3"/>
      <c r="UYL17" s="3"/>
      <c r="UYM17" s="3"/>
      <c r="UYN17" s="3"/>
      <c r="UYO17" s="3"/>
      <c r="UYP17" s="3"/>
      <c r="UYQ17" s="3"/>
      <c r="UYR17" s="3"/>
      <c r="UYS17" s="3"/>
      <c r="UYT17" s="3"/>
      <c r="UYU17" s="3"/>
      <c r="UYV17" s="3"/>
      <c r="UYW17" s="3"/>
      <c r="UYX17" s="3"/>
      <c r="UYY17" s="3"/>
      <c r="UYZ17" s="3"/>
      <c r="UZA17" s="3"/>
      <c r="UZB17" s="3"/>
      <c r="UZC17" s="3"/>
      <c r="UZD17" s="3"/>
      <c r="UZE17" s="3"/>
      <c r="UZF17" s="3"/>
      <c r="UZG17" s="3"/>
      <c r="UZH17" s="3"/>
      <c r="UZI17" s="3"/>
      <c r="UZJ17" s="3"/>
      <c r="UZK17" s="3"/>
      <c r="UZL17" s="3"/>
      <c r="UZM17" s="3"/>
      <c r="UZN17" s="3"/>
      <c r="UZO17" s="3"/>
      <c r="UZP17" s="3"/>
      <c r="UZQ17" s="3"/>
      <c r="UZR17" s="3"/>
      <c r="UZS17" s="3"/>
      <c r="UZT17" s="3"/>
      <c r="UZU17" s="3"/>
      <c r="UZV17" s="3"/>
      <c r="UZW17" s="3"/>
      <c r="UZX17" s="3"/>
      <c r="UZY17" s="3"/>
      <c r="UZZ17" s="3"/>
      <c r="VAA17" s="3"/>
      <c r="VAB17" s="3"/>
      <c r="VAC17" s="3"/>
      <c r="VAD17" s="3"/>
      <c r="VAE17" s="3"/>
      <c r="VAF17" s="3"/>
      <c r="VAG17" s="3"/>
      <c r="VAH17" s="3"/>
      <c r="VAI17" s="3"/>
      <c r="VAJ17" s="3"/>
      <c r="VAK17" s="3"/>
      <c r="VAL17" s="3"/>
      <c r="VAM17" s="3"/>
      <c r="VAN17" s="3"/>
      <c r="VAO17" s="3"/>
      <c r="VAP17" s="3"/>
      <c r="VAQ17" s="3"/>
      <c r="VAR17" s="3"/>
      <c r="VAS17" s="3"/>
      <c r="VAT17" s="3"/>
      <c r="VAU17" s="3"/>
      <c r="VAV17" s="3"/>
      <c r="VAW17" s="3"/>
      <c r="VAX17" s="3"/>
      <c r="VAY17" s="3"/>
      <c r="VAZ17" s="3"/>
      <c r="VBA17" s="3"/>
      <c r="VBB17" s="3"/>
      <c r="VBC17" s="3"/>
      <c r="VBD17" s="3"/>
      <c r="VBE17" s="3"/>
      <c r="VBF17" s="3"/>
      <c r="VBG17" s="3"/>
      <c r="VBH17" s="3"/>
      <c r="VBI17" s="3"/>
      <c r="VBJ17" s="3"/>
      <c r="VBK17" s="3"/>
      <c r="VBL17" s="3"/>
      <c r="VBM17" s="3"/>
      <c r="VBN17" s="3"/>
      <c r="VBO17" s="3"/>
      <c r="VBP17" s="3"/>
      <c r="VBQ17" s="3"/>
      <c r="VBR17" s="3"/>
      <c r="VBS17" s="3"/>
      <c r="VBT17" s="3"/>
      <c r="VBU17" s="3"/>
      <c r="VBV17" s="3"/>
      <c r="VBW17" s="3"/>
      <c r="VBX17" s="3"/>
      <c r="VBY17" s="3"/>
      <c r="VBZ17" s="3"/>
      <c r="VCA17" s="3"/>
      <c r="VCB17" s="3"/>
      <c r="VCC17" s="3"/>
      <c r="VCD17" s="3"/>
      <c r="VCE17" s="3"/>
      <c r="VCF17" s="3"/>
      <c r="VCG17" s="3"/>
      <c r="VCH17" s="3"/>
      <c r="VCI17" s="3"/>
      <c r="VCJ17" s="3"/>
      <c r="VCK17" s="3"/>
      <c r="VCL17" s="3"/>
      <c r="VCM17" s="3"/>
      <c r="VCN17" s="3"/>
      <c r="VCO17" s="3"/>
      <c r="VCP17" s="3"/>
      <c r="VCQ17" s="3"/>
      <c r="VCR17" s="3"/>
      <c r="VCS17" s="3"/>
      <c r="VCT17" s="3"/>
      <c r="VCU17" s="3"/>
      <c r="VCV17" s="3"/>
      <c r="VCW17" s="3"/>
      <c r="VCX17" s="3"/>
      <c r="VCY17" s="3"/>
      <c r="VCZ17" s="3"/>
      <c r="VDA17" s="3"/>
      <c r="VDB17" s="3"/>
      <c r="VDC17" s="3"/>
      <c r="VDD17" s="3"/>
      <c r="VDE17" s="3"/>
      <c r="VDF17" s="3"/>
      <c r="VDG17" s="3"/>
      <c r="VDH17" s="3"/>
      <c r="VDI17" s="3"/>
      <c r="VDJ17" s="3"/>
      <c r="VDK17" s="3"/>
      <c r="VDL17" s="3"/>
      <c r="VDM17" s="3"/>
      <c r="VDN17" s="3"/>
      <c r="VDO17" s="3"/>
      <c r="VDP17" s="3"/>
      <c r="VDQ17" s="3"/>
      <c r="VDR17" s="3"/>
      <c r="VDS17" s="3"/>
      <c r="VDT17" s="3"/>
      <c r="VDU17" s="3"/>
      <c r="VDV17" s="3"/>
      <c r="VDW17" s="3"/>
      <c r="VDX17" s="3"/>
      <c r="VDY17" s="3"/>
      <c r="VDZ17" s="3"/>
      <c r="VEA17" s="3"/>
      <c r="VEB17" s="3"/>
      <c r="VEC17" s="3"/>
      <c r="VED17" s="3"/>
      <c r="VEE17" s="3"/>
      <c r="VEF17" s="3"/>
      <c r="VEG17" s="3"/>
      <c r="VEH17" s="3"/>
      <c r="VEI17" s="3"/>
      <c r="VEJ17" s="3"/>
      <c r="VEK17" s="3"/>
      <c r="VEL17" s="3"/>
      <c r="VEM17" s="3"/>
      <c r="VEN17" s="3"/>
      <c r="VEO17" s="3"/>
      <c r="VEP17" s="3"/>
      <c r="VEQ17" s="3"/>
      <c r="VER17" s="3"/>
      <c r="VES17" s="3"/>
      <c r="VET17" s="3"/>
      <c r="VEU17" s="3"/>
      <c r="VEV17" s="3"/>
      <c r="VEW17" s="3"/>
      <c r="VEX17" s="3"/>
      <c r="VEY17" s="3"/>
      <c r="VEZ17" s="3"/>
      <c r="VFA17" s="3"/>
      <c r="VFB17" s="3"/>
      <c r="VFC17" s="3"/>
      <c r="VFD17" s="3"/>
      <c r="VFE17" s="3"/>
      <c r="VFF17" s="3"/>
      <c r="VFG17" s="3"/>
      <c r="VFH17" s="3"/>
      <c r="VFI17" s="3"/>
      <c r="VFJ17" s="3"/>
      <c r="VFK17" s="3"/>
      <c r="VFL17" s="3"/>
      <c r="VFM17" s="3"/>
      <c r="VFN17" s="3"/>
      <c r="VFO17" s="3"/>
      <c r="VFP17" s="3"/>
      <c r="VFQ17" s="3"/>
      <c r="VFR17" s="3"/>
      <c r="VFS17" s="3"/>
      <c r="VFT17" s="3"/>
      <c r="VFU17" s="3"/>
      <c r="VFV17" s="3"/>
      <c r="VFW17" s="3"/>
      <c r="VFX17" s="3"/>
      <c r="VFY17" s="3"/>
      <c r="VFZ17" s="3"/>
      <c r="VGA17" s="3"/>
      <c r="VGB17" s="3"/>
      <c r="VGC17" s="3"/>
      <c r="VGD17" s="3"/>
      <c r="VGE17" s="3"/>
      <c r="VGF17" s="3"/>
      <c r="VGG17" s="3"/>
      <c r="VGH17" s="3"/>
      <c r="VGI17" s="3"/>
      <c r="VGJ17" s="3"/>
      <c r="VGK17" s="3"/>
      <c r="VGL17" s="3"/>
      <c r="VGM17" s="3"/>
      <c r="VGN17" s="3"/>
      <c r="VGO17" s="3"/>
      <c r="VGP17" s="3"/>
      <c r="VGQ17" s="3"/>
      <c r="VGR17" s="3"/>
      <c r="VGS17" s="3"/>
      <c r="VGT17" s="3"/>
      <c r="VGU17" s="3"/>
      <c r="VGV17" s="3"/>
      <c r="VGW17" s="3"/>
      <c r="VGX17" s="3"/>
      <c r="VGY17" s="3"/>
      <c r="VGZ17" s="3"/>
      <c r="VHA17" s="3"/>
      <c r="VHB17" s="3"/>
      <c r="VHC17" s="3"/>
      <c r="VHD17" s="3"/>
      <c r="VHE17" s="3"/>
      <c r="VHF17" s="3"/>
      <c r="VHG17" s="3"/>
      <c r="VHH17" s="3"/>
      <c r="VHI17" s="3"/>
      <c r="VHJ17" s="3"/>
      <c r="VHK17" s="3"/>
      <c r="VHL17" s="3"/>
      <c r="VHM17" s="3"/>
      <c r="VHN17" s="3"/>
      <c r="VHO17" s="3"/>
      <c r="VHP17" s="3"/>
      <c r="VHQ17" s="3"/>
      <c r="VHR17" s="3"/>
      <c r="VHS17" s="3"/>
      <c r="VHT17" s="3"/>
      <c r="VHU17" s="3"/>
      <c r="VHV17" s="3"/>
      <c r="VHW17" s="3"/>
      <c r="VHX17" s="3"/>
      <c r="VHY17" s="3"/>
      <c r="VHZ17" s="3"/>
      <c r="VIA17" s="3"/>
      <c r="VIB17" s="3"/>
      <c r="VIC17" s="3"/>
      <c r="VID17" s="3"/>
      <c r="VIE17" s="3"/>
      <c r="VIF17" s="3"/>
      <c r="VIG17" s="3"/>
      <c r="VIH17" s="3"/>
      <c r="VII17" s="3"/>
      <c r="VIJ17" s="3"/>
      <c r="VIK17" s="3"/>
      <c r="VIL17" s="3"/>
      <c r="VIM17" s="3"/>
      <c r="VIN17" s="3"/>
      <c r="VIO17" s="3"/>
      <c r="VIP17" s="3"/>
      <c r="VIQ17" s="3"/>
      <c r="VIR17" s="3"/>
      <c r="VIS17" s="3"/>
      <c r="VIT17" s="3"/>
      <c r="VIU17" s="3"/>
      <c r="VIV17" s="3"/>
      <c r="VIW17" s="3"/>
      <c r="VIX17" s="3"/>
      <c r="VIY17" s="3"/>
      <c r="VIZ17" s="3"/>
      <c r="VJA17" s="3"/>
      <c r="VJB17" s="3"/>
      <c r="VJC17" s="3"/>
      <c r="VJD17" s="3"/>
      <c r="VJE17" s="3"/>
      <c r="VJF17" s="3"/>
      <c r="VJG17" s="3"/>
      <c r="VJH17" s="3"/>
      <c r="VJI17" s="3"/>
      <c r="VJJ17" s="3"/>
      <c r="VJK17" s="3"/>
      <c r="VJL17" s="3"/>
      <c r="VJM17" s="3"/>
      <c r="VJN17" s="3"/>
      <c r="VJO17" s="3"/>
      <c r="VJP17" s="3"/>
      <c r="VJQ17" s="3"/>
      <c r="VJR17" s="3"/>
      <c r="VJS17" s="3"/>
      <c r="VJT17" s="3"/>
      <c r="VJU17" s="3"/>
      <c r="VJV17" s="3"/>
      <c r="VJW17" s="3"/>
      <c r="VJX17" s="3"/>
      <c r="VJY17" s="3"/>
      <c r="VJZ17" s="3"/>
      <c r="VKA17" s="3"/>
      <c r="VKB17" s="3"/>
      <c r="VKC17" s="3"/>
      <c r="VKD17" s="3"/>
      <c r="VKE17" s="3"/>
      <c r="VKF17" s="3"/>
      <c r="VKG17" s="3"/>
      <c r="VKH17" s="3"/>
      <c r="VKI17" s="3"/>
      <c r="VKJ17" s="3"/>
      <c r="VKK17" s="3"/>
      <c r="VKL17" s="3"/>
      <c r="VKM17" s="3"/>
      <c r="VKN17" s="3"/>
      <c r="VKO17" s="3"/>
      <c r="VKP17" s="3"/>
      <c r="VKQ17" s="3"/>
      <c r="VKR17" s="3"/>
      <c r="VKS17" s="3"/>
      <c r="VKT17" s="3"/>
      <c r="VKU17" s="3"/>
      <c r="VKV17" s="3"/>
      <c r="VKW17" s="3"/>
      <c r="VKX17" s="3"/>
      <c r="VKY17" s="3"/>
      <c r="VKZ17" s="3"/>
      <c r="VLA17" s="3"/>
      <c r="VLB17" s="3"/>
      <c r="VLC17" s="3"/>
      <c r="VLD17" s="3"/>
      <c r="VLE17" s="3"/>
      <c r="VLF17" s="3"/>
      <c r="VLG17" s="3"/>
      <c r="VLH17" s="3"/>
      <c r="VLI17" s="3"/>
      <c r="VLJ17" s="3"/>
      <c r="VLK17" s="3"/>
      <c r="VLL17" s="3"/>
      <c r="VLM17" s="3"/>
      <c r="VLN17" s="3"/>
      <c r="VLO17" s="3"/>
      <c r="VLP17" s="3"/>
      <c r="VLQ17" s="3"/>
      <c r="VLR17" s="3"/>
      <c r="VLS17" s="3"/>
      <c r="VLT17" s="3"/>
      <c r="VLU17" s="3"/>
      <c r="VLV17" s="3"/>
      <c r="VLW17" s="3"/>
      <c r="VLX17" s="3"/>
      <c r="VLY17" s="3"/>
      <c r="VLZ17" s="3"/>
      <c r="VMA17" s="3"/>
      <c r="VMB17" s="3"/>
      <c r="VMC17" s="3"/>
      <c r="VMD17" s="3"/>
      <c r="VME17" s="3"/>
      <c r="VMF17" s="3"/>
      <c r="VMG17" s="3"/>
      <c r="VMH17" s="3"/>
      <c r="VMI17" s="3"/>
      <c r="VMJ17" s="3"/>
      <c r="VMK17" s="3"/>
      <c r="VML17" s="3"/>
      <c r="VMM17" s="3"/>
      <c r="VMN17" s="3"/>
      <c r="VMO17" s="3"/>
      <c r="VMP17" s="3"/>
      <c r="VMQ17" s="3"/>
      <c r="VMR17" s="3"/>
      <c r="VMS17" s="3"/>
      <c r="VMT17" s="3"/>
      <c r="VMU17" s="3"/>
      <c r="VMV17" s="3"/>
      <c r="VMW17" s="3"/>
      <c r="VMX17" s="3"/>
      <c r="VMY17" s="3"/>
      <c r="VMZ17" s="3"/>
      <c r="VNA17" s="3"/>
      <c r="VNB17" s="3"/>
      <c r="VNC17" s="3"/>
      <c r="VND17" s="3"/>
      <c r="VNE17" s="3"/>
      <c r="VNF17" s="3"/>
      <c r="VNG17" s="3"/>
      <c r="VNH17" s="3"/>
      <c r="VNI17" s="3"/>
      <c r="VNJ17" s="3"/>
      <c r="VNK17" s="3"/>
      <c r="VNL17" s="3"/>
      <c r="VNM17" s="3"/>
      <c r="VNN17" s="3"/>
      <c r="VNO17" s="3"/>
      <c r="VNP17" s="3"/>
      <c r="VNQ17" s="3"/>
      <c r="VNR17" s="3"/>
      <c r="VNS17" s="3"/>
      <c r="VNT17" s="3"/>
      <c r="VNU17" s="3"/>
      <c r="VNV17" s="3"/>
      <c r="VNW17" s="3"/>
      <c r="VNX17" s="3"/>
      <c r="VNY17" s="3"/>
      <c r="VNZ17" s="3"/>
      <c r="VOA17" s="3"/>
      <c r="VOB17" s="3"/>
      <c r="VOC17" s="3"/>
      <c r="VOD17" s="3"/>
      <c r="VOE17" s="3"/>
      <c r="VOF17" s="3"/>
      <c r="VOG17" s="3"/>
      <c r="VOH17" s="3"/>
      <c r="VOI17" s="3"/>
      <c r="VOJ17" s="3"/>
      <c r="VOK17" s="3"/>
      <c r="VOL17" s="3"/>
      <c r="VOM17" s="3"/>
      <c r="VON17" s="3"/>
      <c r="VOO17" s="3"/>
      <c r="VOP17" s="3"/>
      <c r="VOQ17" s="3"/>
      <c r="VOR17" s="3"/>
      <c r="VOS17" s="3"/>
      <c r="VOT17" s="3"/>
      <c r="VOU17" s="3"/>
      <c r="VOV17" s="3"/>
      <c r="VOW17" s="3"/>
      <c r="VOX17" s="3"/>
      <c r="VOY17" s="3"/>
      <c r="VOZ17" s="3"/>
      <c r="VPA17" s="3"/>
      <c r="VPB17" s="3"/>
      <c r="VPC17" s="3"/>
      <c r="VPD17" s="3"/>
      <c r="VPE17" s="3"/>
      <c r="VPF17" s="3"/>
      <c r="VPG17" s="3"/>
      <c r="VPH17" s="3"/>
      <c r="VPI17" s="3"/>
      <c r="VPJ17" s="3"/>
      <c r="VPK17" s="3"/>
      <c r="VPL17" s="3"/>
      <c r="VPM17" s="3"/>
      <c r="VPN17" s="3"/>
      <c r="VPO17" s="3"/>
      <c r="VPP17" s="3"/>
      <c r="VPQ17" s="3"/>
      <c r="VPR17" s="3"/>
      <c r="VPS17" s="3"/>
      <c r="VPT17" s="3"/>
      <c r="VPU17" s="3"/>
      <c r="VPV17" s="3"/>
      <c r="VPW17" s="3"/>
      <c r="VPX17" s="3"/>
      <c r="VPY17" s="3"/>
      <c r="VPZ17" s="3"/>
      <c r="VQA17" s="3"/>
      <c r="VQB17" s="3"/>
      <c r="VQC17" s="3"/>
      <c r="VQD17" s="3"/>
      <c r="VQE17" s="3"/>
      <c r="VQF17" s="3"/>
      <c r="VQG17" s="3"/>
      <c r="VQH17" s="3"/>
      <c r="VQI17" s="3"/>
      <c r="VQJ17" s="3"/>
      <c r="VQK17" s="3"/>
      <c r="VQL17" s="3"/>
      <c r="VQM17" s="3"/>
      <c r="VQN17" s="3"/>
      <c r="VQO17" s="3"/>
      <c r="VQP17" s="3"/>
      <c r="VQQ17" s="3"/>
      <c r="VQR17" s="3"/>
      <c r="VQS17" s="3"/>
      <c r="VQT17" s="3"/>
      <c r="VQU17" s="3"/>
      <c r="VQV17" s="3"/>
      <c r="VQW17" s="3"/>
      <c r="VQX17" s="3"/>
      <c r="VQY17" s="3"/>
      <c r="VQZ17" s="3"/>
      <c r="VRA17" s="3"/>
      <c r="VRB17" s="3"/>
      <c r="VRC17" s="3"/>
      <c r="VRD17" s="3"/>
      <c r="VRE17" s="3"/>
      <c r="VRF17" s="3"/>
      <c r="VRG17" s="3"/>
      <c r="VRH17" s="3"/>
      <c r="VRI17" s="3"/>
      <c r="VRJ17" s="3"/>
      <c r="VRK17" s="3"/>
      <c r="VRL17" s="3"/>
      <c r="VRM17" s="3"/>
      <c r="VRN17" s="3"/>
      <c r="VRO17" s="3"/>
      <c r="VRP17" s="3"/>
      <c r="VRQ17" s="3"/>
      <c r="VRR17" s="3"/>
      <c r="VRS17" s="3"/>
      <c r="VRT17" s="3"/>
      <c r="VRU17" s="3"/>
      <c r="VRV17" s="3"/>
      <c r="VRW17" s="3"/>
      <c r="VRX17" s="3"/>
      <c r="VRY17" s="3"/>
      <c r="VRZ17" s="3"/>
      <c r="VSA17" s="3"/>
      <c r="VSB17" s="3"/>
      <c r="VSC17" s="3"/>
      <c r="VSD17" s="3"/>
      <c r="VSE17" s="3"/>
      <c r="VSF17" s="3"/>
      <c r="VSG17" s="3"/>
      <c r="VSH17" s="3"/>
      <c r="VSI17" s="3"/>
      <c r="VSJ17" s="3"/>
      <c r="VSK17" s="3"/>
      <c r="VSL17" s="3"/>
      <c r="VSM17" s="3"/>
      <c r="VSN17" s="3"/>
      <c r="VSO17" s="3"/>
      <c r="VSP17" s="3"/>
      <c r="VSQ17" s="3"/>
      <c r="VSR17" s="3"/>
      <c r="VSS17" s="3"/>
      <c r="VST17" s="3"/>
      <c r="VSU17" s="3"/>
      <c r="VSV17" s="3"/>
      <c r="VSW17" s="3"/>
      <c r="VSX17" s="3"/>
      <c r="VSY17" s="3"/>
      <c r="VSZ17" s="3"/>
      <c r="VTA17" s="3"/>
      <c r="VTB17" s="3"/>
      <c r="VTC17" s="3"/>
      <c r="VTD17" s="3"/>
      <c r="VTE17" s="3"/>
      <c r="VTF17" s="3"/>
      <c r="VTG17" s="3"/>
      <c r="VTH17" s="3"/>
      <c r="VTI17" s="3"/>
      <c r="VTJ17" s="3"/>
      <c r="VTK17" s="3"/>
      <c r="VTL17" s="3"/>
      <c r="VTM17" s="3"/>
      <c r="VTN17" s="3"/>
      <c r="VTO17" s="3"/>
      <c r="VTP17" s="3"/>
      <c r="VTQ17" s="3"/>
      <c r="VTR17" s="3"/>
      <c r="VTS17" s="3"/>
      <c r="VTT17" s="3"/>
      <c r="VTU17" s="3"/>
      <c r="VTV17" s="3"/>
      <c r="VTW17" s="3"/>
      <c r="VTX17" s="3"/>
      <c r="VTY17" s="3"/>
      <c r="VTZ17" s="3"/>
      <c r="VUA17" s="3"/>
      <c r="VUB17" s="3"/>
      <c r="VUC17" s="3"/>
      <c r="VUD17" s="3"/>
      <c r="VUE17" s="3"/>
      <c r="VUF17" s="3"/>
      <c r="VUG17" s="3"/>
      <c r="VUH17" s="3"/>
      <c r="VUI17" s="3"/>
      <c r="VUJ17" s="3"/>
      <c r="VUK17" s="3"/>
      <c r="VUL17" s="3"/>
      <c r="VUM17" s="3"/>
      <c r="VUN17" s="3"/>
      <c r="VUO17" s="3"/>
      <c r="VUP17" s="3"/>
      <c r="VUQ17" s="3"/>
      <c r="VUR17" s="3"/>
      <c r="VUS17" s="3"/>
      <c r="VUT17" s="3"/>
      <c r="VUU17" s="3"/>
      <c r="VUV17" s="3"/>
      <c r="VUW17" s="3"/>
      <c r="VUX17" s="3"/>
      <c r="VUY17" s="3"/>
      <c r="VUZ17" s="3"/>
      <c r="VVA17" s="3"/>
      <c r="VVB17" s="3"/>
      <c r="VVC17" s="3"/>
      <c r="VVD17" s="3"/>
      <c r="VVE17" s="3"/>
      <c r="VVF17" s="3"/>
      <c r="VVG17" s="3"/>
      <c r="VVH17" s="3"/>
      <c r="VVI17" s="3"/>
      <c r="VVJ17" s="3"/>
      <c r="VVK17" s="3"/>
      <c r="VVL17" s="3"/>
      <c r="VVM17" s="3"/>
      <c r="VVN17" s="3"/>
      <c r="VVO17" s="3"/>
      <c r="VVP17" s="3"/>
      <c r="VVQ17" s="3"/>
      <c r="VVR17" s="3"/>
      <c r="VVS17" s="3"/>
      <c r="VVT17" s="3"/>
      <c r="VVU17" s="3"/>
      <c r="VVV17" s="3"/>
      <c r="VVW17" s="3"/>
      <c r="VVX17" s="3"/>
      <c r="VVY17" s="3"/>
      <c r="VVZ17" s="3"/>
      <c r="VWA17" s="3"/>
      <c r="VWB17" s="3"/>
      <c r="VWC17" s="3"/>
      <c r="VWD17" s="3"/>
      <c r="VWE17" s="3"/>
      <c r="VWF17" s="3"/>
      <c r="VWG17" s="3"/>
      <c r="VWH17" s="3"/>
      <c r="VWI17" s="3"/>
      <c r="VWJ17" s="3"/>
      <c r="VWK17" s="3"/>
      <c r="VWL17" s="3"/>
      <c r="VWM17" s="3"/>
      <c r="VWN17" s="3"/>
      <c r="VWO17" s="3"/>
      <c r="VWP17" s="3"/>
      <c r="VWQ17" s="3"/>
      <c r="VWR17" s="3"/>
      <c r="VWS17" s="3"/>
      <c r="VWT17" s="3"/>
      <c r="VWU17" s="3"/>
      <c r="VWV17" s="3"/>
      <c r="VWW17" s="3"/>
      <c r="VWX17" s="3"/>
      <c r="VWY17" s="3"/>
      <c r="VWZ17" s="3"/>
      <c r="VXA17" s="3"/>
      <c r="VXB17" s="3"/>
      <c r="VXC17" s="3"/>
      <c r="VXD17" s="3"/>
      <c r="VXE17" s="3"/>
      <c r="VXF17" s="3"/>
      <c r="VXG17" s="3"/>
      <c r="VXH17" s="3"/>
      <c r="VXI17" s="3"/>
      <c r="VXJ17" s="3"/>
      <c r="VXK17" s="3"/>
      <c r="VXL17" s="3"/>
      <c r="VXM17" s="3"/>
      <c r="VXN17" s="3"/>
      <c r="VXO17" s="3"/>
      <c r="VXP17" s="3"/>
      <c r="VXQ17" s="3"/>
      <c r="VXR17" s="3"/>
      <c r="VXS17" s="3"/>
      <c r="VXT17" s="3"/>
      <c r="VXU17" s="3"/>
      <c r="VXV17" s="3"/>
      <c r="VXW17" s="3"/>
      <c r="VXX17" s="3"/>
      <c r="VXY17" s="3"/>
      <c r="VXZ17" s="3"/>
      <c r="VYA17" s="3"/>
      <c r="VYB17" s="3"/>
      <c r="VYC17" s="3"/>
      <c r="VYD17" s="3"/>
      <c r="VYE17" s="3"/>
      <c r="VYF17" s="3"/>
      <c r="VYG17" s="3"/>
      <c r="VYH17" s="3"/>
      <c r="VYI17" s="3"/>
      <c r="VYJ17" s="3"/>
      <c r="VYK17" s="3"/>
      <c r="VYL17" s="3"/>
      <c r="VYM17" s="3"/>
      <c r="VYN17" s="3"/>
      <c r="VYO17" s="3"/>
      <c r="VYP17" s="3"/>
      <c r="VYQ17" s="3"/>
      <c r="VYR17" s="3"/>
      <c r="VYS17" s="3"/>
      <c r="VYT17" s="3"/>
      <c r="VYU17" s="3"/>
      <c r="VYV17" s="3"/>
      <c r="VYW17" s="3"/>
      <c r="VYX17" s="3"/>
      <c r="VYY17" s="3"/>
      <c r="VYZ17" s="3"/>
      <c r="VZA17" s="3"/>
      <c r="VZB17" s="3"/>
      <c r="VZC17" s="3"/>
      <c r="VZD17" s="3"/>
      <c r="VZE17" s="3"/>
      <c r="VZF17" s="3"/>
      <c r="VZG17" s="3"/>
      <c r="VZH17" s="3"/>
      <c r="VZI17" s="3"/>
      <c r="VZJ17" s="3"/>
      <c r="VZK17" s="3"/>
      <c r="VZL17" s="3"/>
      <c r="VZM17" s="3"/>
      <c r="VZN17" s="3"/>
      <c r="VZO17" s="3"/>
      <c r="VZP17" s="3"/>
      <c r="VZQ17" s="3"/>
      <c r="VZR17" s="3"/>
      <c r="VZS17" s="3"/>
      <c r="VZT17" s="3"/>
      <c r="VZU17" s="3"/>
      <c r="VZV17" s="3"/>
      <c r="VZW17" s="3"/>
      <c r="VZX17" s="3"/>
      <c r="VZY17" s="3"/>
      <c r="VZZ17" s="3"/>
      <c r="WAA17" s="3"/>
      <c r="WAB17" s="3"/>
      <c r="WAC17" s="3"/>
      <c r="WAD17" s="3"/>
      <c r="WAE17" s="3"/>
      <c r="WAF17" s="3"/>
      <c r="WAG17" s="3"/>
      <c r="WAH17" s="3"/>
      <c r="WAI17" s="3"/>
      <c r="WAJ17" s="3"/>
      <c r="WAK17" s="3"/>
      <c r="WAL17" s="3"/>
      <c r="WAM17" s="3"/>
      <c r="WAN17" s="3"/>
      <c r="WAO17" s="3"/>
      <c r="WAP17" s="3"/>
      <c r="WAQ17" s="3"/>
      <c r="WAR17" s="3"/>
      <c r="WAS17" s="3"/>
      <c r="WAT17" s="3"/>
      <c r="WAU17" s="3"/>
      <c r="WAV17" s="3"/>
      <c r="WAW17" s="3"/>
      <c r="WAX17" s="3"/>
      <c r="WAY17" s="3"/>
      <c r="WAZ17" s="3"/>
      <c r="WBA17" s="3"/>
      <c r="WBB17" s="3"/>
      <c r="WBC17" s="3"/>
      <c r="WBD17" s="3"/>
      <c r="WBE17" s="3"/>
      <c r="WBF17" s="3"/>
      <c r="WBG17" s="3"/>
      <c r="WBH17" s="3"/>
      <c r="WBI17" s="3"/>
      <c r="WBJ17" s="3"/>
      <c r="WBK17" s="3"/>
      <c r="WBL17" s="3"/>
      <c r="WBM17" s="3"/>
      <c r="WBN17" s="3"/>
      <c r="WBO17" s="3"/>
      <c r="WBP17" s="3"/>
      <c r="WBQ17" s="3"/>
      <c r="WBR17" s="3"/>
      <c r="WBS17" s="3"/>
      <c r="WBT17" s="3"/>
      <c r="WBU17" s="3"/>
      <c r="WBV17" s="3"/>
      <c r="WBW17" s="3"/>
      <c r="WBX17" s="3"/>
      <c r="WBY17" s="3"/>
      <c r="WBZ17" s="3"/>
      <c r="WCA17" s="3"/>
      <c r="WCB17" s="3"/>
      <c r="WCC17" s="3"/>
      <c r="WCD17" s="3"/>
      <c r="WCE17" s="3"/>
      <c r="WCF17" s="3"/>
      <c r="WCG17" s="3"/>
      <c r="WCH17" s="3"/>
      <c r="WCI17" s="3"/>
      <c r="WCJ17" s="3"/>
      <c r="WCK17" s="3"/>
      <c r="WCL17" s="3"/>
      <c r="WCM17" s="3"/>
      <c r="WCN17" s="3"/>
      <c r="WCO17" s="3"/>
      <c r="WCP17" s="3"/>
      <c r="WCQ17" s="3"/>
      <c r="WCR17" s="3"/>
      <c r="WCS17" s="3"/>
      <c r="WCT17" s="3"/>
      <c r="WCU17" s="3"/>
      <c r="WCV17" s="3"/>
      <c r="WCW17" s="3"/>
      <c r="WCX17" s="3"/>
      <c r="WCY17" s="3"/>
      <c r="WCZ17" s="3"/>
      <c r="WDA17" s="3"/>
      <c r="WDB17" s="3"/>
      <c r="WDC17" s="3"/>
      <c r="WDD17" s="3"/>
      <c r="WDE17" s="3"/>
      <c r="WDF17" s="3"/>
      <c r="WDG17" s="3"/>
      <c r="WDH17" s="3"/>
      <c r="WDI17" s="3"/>
      <c r="WDJ17" s="3"/>
      <c r="WDK17" s="3"/>
      <c r="WDL17" s="3"/>
      <c r="WDM17" s="3"/>
      <c r="WDN17" s="3"/>
      <c r="WDO17" s="3"/>
      <c r="WDP17" s="3"/>
      <c r="WDQ17" s="3"/>
      <c r="WDR17" s="3"/>
      <c r="WDS17" s="3"/>
      <c r="WDT17" s="3"/>
      <c r="WDU17" s="3"/>
      <c r="WDV17" s="3"/>
      <c r="WDW17" s="3"/>
      <c r="WDX17" s="3"/>
      <c r="WDY17" s="3"/>
      <c r="WDZ17" s="3"/>
      <c r="WEA17" s="3"/>
      <c r="WEB17" s="3"/>
      <c r="WEC17" s="3"/>
      <c r="WED17" s="3"/>
      <c r="WEE17" s="3"/>
      <c r="WEF17" s="3"/>
      <c r="WEG17" s="3"/>
      <c r="WEH17" s="3"/>
      <c r="WEI17" s="3"/>
      <c r="WEJ17" s="3"/>
      <c r="WEK17" s="3"/>
      <c r="WEL17" s="3"/>
      <c r="WEM17" s="3"/>
      <c r="WEN17" s="3"/>
      <c r="WEO17" s="3"/>
      <c r="WEP17" s="3"/>
      <c r="WEQ17" s="3"/>
      <c r="WER17" s="3"/>
      <c r="WES17" s="3"/>
      <c r="WET17" s="3"/>
      <c r="WEU17" s="3"/>
      <c r="WEV17" s="3"/>
      <c r="WEW17" s="3"/>
      <c r="WEX17" s="3"/>
      <c r="WEY17" s="3"/>
      <c r="WEZ17" s="3"/>
      <c r="WFA17" s="3"/>
      <c r="WFB17" s="3"/>
      <c r="WFC17" s="3"/>
      <c r="WFD17" s="3"/>
      <c r="WFE17" s="3"/>
      <c r="WFF17" s="3"/>
      <c r="WFG17" s="3"/>
      <c r="WFH17" s="3"/>
      <c r="WFI17" s="3"/>
      <c r="WFJ17" s="3"/>
      <c r="WFK17" s="3"/>
      <c r="WFL17" s="3"/>
      <c r="WFM17" s="3"/>
      <c r="WFN17" s="3"/>
      <c r="WFO17" s="3"/>
      <c r="WFP17" s="3"/>
      <c r="WFQ17" s="3"/>
      <c r="WFR17" s="3"/>
      <c r="WFS17" s="3"/>
      <c r="WFT17" s="3"/>
      <c r="WFU17" s="3"/>
      <c r="WFV17" s="3"/>
      <c r="WFW17" s="3"/>
      <c r="WFX17" s="3"/>
      <c r="WFY17" s="3"/>
      <c r="WFZ17" s="3"/>
      <c r="WGA17" s="3"/>
      <c r="WGB17" s="3"/>
      <c r="WGC17" s="3"/>
      <c r="WGD17" s="3"/>
      <c r="WGE17" s="3"/>
      <c r="WGF17" s="3"/>
      <c r="WGG17" s="3"/>
      <c r="WGH17" s="3"/>
      <c r="WGI17" s="3"/>
      <c r="WGJ17" s="3"/>
      <c r="WGK17" s="3"/>
      <c r="WGL17" s="3"/>
      <c r="WGM17" s="3"/>
      <c r="WGN17" s="3"/>
      <c r="WGO17" s="3"/>
      <c r="WGP17" s="3"/>
      <c r="WGQ17" s="3"/>
      <c r="WGR17" s="3"/>
      <c r="WGS17" s="3"/>
      <c r="WGT17" s="3"/>
      <c r="WGU17" s="3"/>
      <c r="WGV17" s="3"/>
      <c r="WGW17" s="3"/>
      <c r="WGX17" s="3"/>
      <c r="WGY17" s="3"/>
      <c r="WGZ17" s="3"/>
      <c r="WHA17" s="3"/>
      <c r="WHB17" s="3"/>
      <c r="WHC17" s="3"/>
      <c r="WHD17" s="3"/>
      <c r="WHE17" s="3"/>
      <c r="WHF17" s="3"/>
      <c r="WHG17" s="3"/>
      <c r="WHH17" s="3"/>
      <c r="WHI17" s="3"/>
      <c r="WHJ17" s="3"/>
      <c r="WHK17" s="3"/>
      <c r="WHL17" s="3"/>
      <c r="WHM17" s="3"/>
      <c r="WHN17" s="3"/>
      <c r="WHO17" s="3"/>
      <c r="WHP17" s="3"/>
      <c r="WHQ17" s="3"/>
      <c r="WHR17" s="3"/>
      <c r="WHS17" s="3"/>
      <c r="WHT17" s="3"/>
      <c r="WHU17" s="3"/>
      <c r="WHV17" s="3"/>
      <c r="WHW17" s="3"/>
      <c r="WHX17" s="3"/>
      <c r="WHY17" s="3"/>
      <c r="WHZ17" s="3"/>
      <c r="WIA17" s="3"/>
      <c r="WIB17" s="3"/>
      <c r="WIC17" s="3"/>
      <c r="WID17" s="3"/>
      <c r="WIE17" s="3"/>
      <c r="WIF17" s="3"/>
      <c r="WIG17" s="3"/>
      <c r="WIH17" s="3"/>
      <c r="WII17" s="3"/>
      <c r="WIJ17" s="3"/>
      <c r="WIK17" s="3"/>
      <c r="WIL17" s="3"/>
      <c r="WIM17" s="3"/>
      <c r="WIN17" s="3"/>
      <c r="WIO17" s="3"/>
      <c r="WIP17" s="3"/>
      <c r="WIQ17" s="3"/>
      <c r="WIR17" s="3"/>
      <c r="WIS17" s="3"/>
      <c r="WIT17" s="3"/>
      <c r="WIU17" s="3"/>
      <c r="WIV17" s="3"/>
      <c r="WIW17" s="3"/>
      <c r="WIX17" s="3"/>
      <c r="WIY17" s="3"/>
      <c r="WIZ17" s="3"/>
      <c r="WJA17" s="3"/>
      <c r="WJB17" s="3"/>
      <c r="WJC17" s="3"/>
      <c r="WJD17" s="3"/>
      <c r="WJE17" s="3"/>
      <c r="WJF17" s="3"/>
      <c r="WJG17" s="3"/>
      <c r="WJH17" s="3"/>
      <c r="WJI17" s="3"/>
      <c r="WJJ17" s="3"/>
      <c r="WJK17" s="3"/>
      <c r="WJL17" s="3"/>
      <c r="WJM17" s="3"/>
      <c r="WJN17" s="3"/>
      <c r="WJO17" s="3"/>
      <c r="WJP17" s="3"/>
      <c r="WJQ17" s="3"/>
      <c r="WJR17" s="3"/>
      <c r="WJS17" s="3"/>
      <c r="WJT17" s="3"/>
      <c r="WJU17" s="3"/>
      <c r="WJV17" s="3"/>
      <c r="WJW17" s="3"/>
      <c r="WJX17" s="3"/>
      <c r="WJY17" s="3"/>
      <c r="WJZ17" s="3"/>
      <c r="WKA17" s="3"/>
      <c r="WKB17" s="3"/>
      <c r="WKC17" s="3"/>
      <c r="WKD17" s="3"/>
      <c r="WKE17" s="3"/>
      <c r="WKF17" s="3"/>
      <c r="WKG17" s="3"/>
      <c r="WKH17" s="3"/>
      <c r="WKI17" s="3"/>
      <c r="WKJ17" s="3"/>
      <c r="WKK17" s="3"/>
      <c r="WKL17" s="3"/>
      <c r="WKM17" s="3"/>
      <c r="WKN17" s="3"/>
      <c r="WKO17" s="3"/>
      <c r="WKP17" s="3"/>
      <c r="WKQ17" s="3"/>
      <c r="WKR17" s="3"/>
      <c r="WKS17" s="3"/>
      <c r="WKT17" s="3"/>
      <c r="WKU17" s="3"/>
      <c r="WKV17" s="3"/>
      <c r="WKW17" s="3"/>
      <c r="WKX17" s="3"/>
      <c r="WKY17" s="3"/>
      <c r="WKZ17" s="3"/>
      <c r="WLA17" s="3"/>
      <c r="WLB17" s="3"/>
      <c r="WLC17" s="3"/>
      <c r="WLD17" s="3"/>
      <c r="WLE17" s="3"/>
      <c r="WLF17" s="3"/>
      <c r="WLG17" s="3"/>
      <c r="WLH17" s="3"/>
      <c r="WLI17" s="3"/>
      <c r="WLJ17" s="3"/>
      <c r="WLK17" s="3"/>
      <c r="WLL17" s="3"/>
      <c r="WLM17" s="3"/>
      <c r="WLN17" s="3"/>
      <c r="WLO17" s="3"/>
      <c r="WLP17" s="3"/>
      <c r="WLQ17" s="3"/>
      <c r="WLR17" s="3"/>
      <c r="WLS17" s="3"/>
      <c r="WLT17" s="3"/>
      <c r="WLU17" s="3"/>
      <c r="WLV17" s="3"/>
      <c r="WLW17" s="3"/>
      <c r="WLX17" s="3"/>
      <c r="WLY17" s="3"/>
      <c r="WLZ17" s="3"/>
      <c r="WMA17" s="3"/>
      <c r="WMB17" s="3"/>
      <c r="WMC17" s="3"/>
      <c r="WMD17" s="3"/>
      <c r="WME17" s="3"/>
      <c r="WMF17" s="3"/>
      <c r="WMG17" s="3"/>
      <c r="WMH17" s="3"/>
      <c r="WMI17" s="3"/>
      <c r="WMJ17" s="3"/>
      <c r="WMK17" s="3"/>
      <c r="WML17" s="3"/>
      <c r="WMM17" s="3"/>
      <c r="WMN17" s="3"/>
      <c r="WMO17" s="3"/>
      <c r="WMP17" s="3"/>
      <c r="WMQ17" s="3"/>
      <c r="WMR17" s="3"/>
      <c r="WMS17" s="3"/>
      <c r="WMT17" s="3"/>
      <c r="WMU17" s="3"/>
      <c r="WMV17" s="3"/>
      <c r="WMW17" s="3"/>
      <c r="WMX17" s="3"/>
      <c r="WMY17" s="3"/>
      <c r="WMZ17" s="3"/>
      <c r="WNA17" s="3"/>
      <c r="WNB17" s="3"/>
      <c r="WNC17" s="3"/>
      <c r="WND17" s="3"/>
      <c r="WNE17" s="3"/>
      <c r="WNF17" s="3"/>
      <c r="WNG17" s="3"/>
      <c r="WNH17" s="3"/>
      <c r="WNI17" s="3"/>
      <c r="WNJ17" s="3"/>
      <c r="WNK17" s="3"/>
      <c r="WNL17" s="3"/>
      <c r="WNM17" s="3"/>
      <c r="WNN17" s="3"/>
      <c r="WNO17" s="3"/>
      <c r="WNP17" s="3"/>
      <c r="WNQ17" s="3"/>
      <c r="WNR17" s="3"/>
      <c r="WNS17" s="3"/>
      <c r="WNT17" s="3"/>
      <c r="WNU17" s="3"/>
      <c r="WNV17" s="3"/>
      <c r="WNW17" s="3"/>
      <c r="WNX17" s="3"/>
      <c r="WNY17" s="3"/>
      <c r="WNZ17" s="3"/>
      <c r="WOA17" s="3"/>
      <c r="WOB17" s="3"/>
      <c r="WOC17" s="3"/>
      <c r="WOD17" s="3"/>
      <c r="WOE17" s="3"/>
      <c r="WOF17" s="3"/>
      <c r="WOG17" s="3"/>
      <c r="WOH17" s="3"/>
      <c r="WOI17" s="3"/>
      <c r="WOJ17" s="3"/>
      <c r="WOK17" s="3"/>
      <c r="WOL17" s="3"/>
      <c r="WOM17" s="3"/>
      <c r="WON17" s="3"/>
      <c r="WOO17" s="3"/>
      <c r="WOP17" s="3"/>
      <c r="WOQ17" s="3"/>
      <c r="WOR17" s="3"/>
      <c r="WOS17" s="3"/>
      <c r="WOT17" s="3"/>
      <c r="WOU17" s="3"/>
      <c r="WOV17" s="3"/>
      <c r="WOW17" s="3"/>
      <c r="WOX17" s="3"/>
      <c r="WOY17" s="3"/>
      <c r="WOZ17" s="3"/>
      <c r="WPA17" s="3"/>
      <c r="WPB17" s="3"/>
      <c r="WPC17" s="3"/>
      <c r="WPD17" s="3"/>
      <c r="WPE17" s="3"/>
      <c r="WPF17" s="3"/>
      <c r="WPG17" s="3"/>
      <c r="WPH17" s="3"/>
      <c r="WPI17" s="3"/>
      <c r="WPJ17" s="3"/>
      <c r="WPK17" s="3"/>
      <c r="WPL17" s="3"/>
      <c r="WPM17" s="3"/>
      <c r="WPN17" s="3"/>
      <c r="WPO17" s="3"/>
      <c r="WPP17" s="3"/>
      <c r="WPQ17" s="3"/>
      <c r="WPR17" s="3"/>
      <c r="WPS17" s="3"/>
      <c r="WPT17" s="3"/>
      <c r="WPU17" s="3"/>
      <c r="WPV17" s="3"/>
      <c r="WPW17" s="3"/>
      <c r="WPX17" s="3"/>
      <c r="WPY17" s="3"/>
      <c r="WPZ17" s="3"/>
      <c r="WQA17" s="3"/>
      <c r="WQB17" s="3"/>
      <c r="WQC17" s="3"/>
      <c r="WQD17" s="3"/>
      <c r="WQE17" s="3"/>
      <c r="WQF17" s="3"/>
      <c r="WQG17" s="3"/>
      <c r="WQH17" s="3"/>
      <c r="WQI17" s="3"/>
      <c r="WQJ17" s="3"/>
      <c r="WQK17" s="3"/>
      <c r="WQL17" s="3"/>
      <c r="WQM17" s="3"/>
      <c r="WQN17" s="3"/>
      <c r="WQO17" s="3"/>
      <c r="WQP17" s="3"/>
      <c r="WQQ17" s="3"/>
      <c r="WQR17" s="3"/>
      <c r="WQS17" s="3"/>
      <c r="WQT17" s="3"/>
      <c r="WQU17" s="3"/>
      <c r="WQV17" s="3"/>
      <c r="WQW17" s="3"/>
      <c r="WQX17" s="3"/>
      <c r="WQY17" s="3"/>
      <c r="WQZ17" s="3"/>
      <c r="WRA17" s="3"/>
      <c r="WRB17" s="3"/>
      <c r="WRC17" s="3"/>
      <c r="WRD17" s="3"/>
      <c r="WRE17" s="3"/>
      <c r="WRF17" s="3"/>
      <c r="WRG17" s="3"/>
      <c r="WRH17" s="3"/>
      <c r="WRI17" s="3"/>
      <c r="WRJ17" s="3"/>
      <c r="WRK17" s="3"/>
      <c r="WRL17" s="3"/>
      <c r="WRM17" s="3"/>
      <c r="WRN17" s="3"/>
      <c r="WRO17" s="3"/>
      <c r="WRP17" s="3"/>
      <c r="WRQ17" s="3"/>
      <c r="WRR17" s="3"/>
      <c r="WRS17" s="3"/>
      <c r="WRT17" s="3"/>
      <c r="WRU17" s="3"/>
      <c r="WRV17" s="3"/>
      <c r="WRW17" s="3"/>
      <c r="WRX17" s="3"/>
      <c r="WRY17" s="3"/>
      <c r="WRZ17" s="3"/>
      <c r="WSA17" s="3"/>
      <c r="WSB17" s="3"/>
      <c r="WSC17" s="3"/>
      <c r="WSD17" s="3"/>
      <c r="WSE17" s="3"/>
      <c r="WSF17" s="3"/>
      <c r="WSG17" s="3"/>
      <c r="WSH17" s="3"/>
      <c r="WSI17" s="3"/>
      <c r="WSJ17" s="3"/>
      <c r="WSK17" s="3"/>
      <c r="WSL17" s="3"/>
      <c r="WSM17" s="3"/>
      <c r="WSN17" s="3"/>
      <c r="WSO17" s="3"/>
      <c r="WSP17" s="3"/>
      <c r="WSQ17" s="3"/>
      <c r="WSR17" s="3"/>
      <c r="WSS17" s="3"/>
      <c r="WST17" s="3"/>
      <c r="WSU17" s="3"/>
      <c r="WSV17" s="3"/>
      <c r="WSW17" s="3"/>
      <c r="WSX17" s="3"/>
      <c r="WSY17" s="3"/>
      <c r="WSZ17" s="3"/>
      <c r="WTA17" s="3"/>
      <c r="WTB17" s="3"/>
      <c r="WTC17" s="3"/>
      <c r="WTD17" s="3"/>
      <c r="WTE17" s="3"/>
      <c r="WTF17" s="3"/>
      <c r="WTG17" s="3"/>
      <c r="WTH17" s="3"/>
      <c r="WTI17" s="3"/>
      <c r="WTJ17" s="3"/>
      <c r="WTK17" s="3"/>
      <c r="WTL17" s="3"/>
      <c r="WTM17" s="3"/>
      <c r="WTN17" s="3"/>
      <c r="WTO17" s="3"/>
      <c r="WTP17" s="3"/>
      <c r="WTQ17" s="3"/>
      <c r="WTR17" s="3"/>
      <c r="WTS17" s="3"/>
      <c r="WTT17" s="3"/>
      <c r="WTU17" s="3"/>
      <c r="WTV17" s="3"/>
      <c r="WTW17" s="3"/>
      <c r="WTX17" s="3"/>
      <c r="WTY17" s="3"/>
      <c r="WTZ17" s="3"/>
      <c r="WUA17" s="3"/>
      <c r="WUB17" s="3"/>
      <c r="WUC17" s="3"/>
      <c r="WUD17" s="3"/>
      <c r="WUE17" s="3"/>
      <c r="WUF17" s="3"/>
      <c r="WUG17" s="3"/>
      <c r="WUH17" s="3"/>
      <c r="WUI17" s="3"/>
      <c r="WUJ17" s="3"/>
      <c r="WUK17" s="3"/>
      <c r="WUL17" s="3"/>
      <c r="WUM17" s="3"/>
      <c r="WUN17" s="3"/>
      <c r="WUO17" s="3"/>
      <c r="WUP17" s="3"/>
      <c r="WUQ17" s="3"/>
      <c r="WUR17" s="3"/>
      <c r="WUS17" s="3"/>
      <c r="WUT17" s="3"/>
      <c r="WUU17" s="3"/>
      <c r="WUV17" s="3"/>
      <c r="WUW17" s="3"/>
      <c r="WUX17" s="3"/>
      <c r="WUY17" s="3"/>
      <c r="WUZ17" s="3"/>
      <c r="WVA17" s="3"/>
      <c r="WVB17" s="3"/>
      <c r="WVC17" s="3"/>
      <c r="WVD17" s="3"/>
      <c r="WVE17" s="3"/>
      <c r="WVF17" s="3"/>
      <c r="WVG17" s="3"/>
      <c r="WVH17" s="3"/>
      <c r="WVI17" s="3"/>
      <c r="WVJ17" s="3"/>
      <c r="WVK17" s="3"/>
      <c r="WVL17" s="3"/>
      <c r="WVM17" s="3"/>
      <c r="WVN17" s="3"/>
      <c r="WVO17" s="3"/>
      <c r="WVP17" s="3"/>
      <c r="WVQ17" s="3"/>
      <c r="WVR17" s="3"/>
      <c r="WVS17" s="3"/>
      <c r="WVT17" s="3"/>
      <c r="WVU17" s="3"/>
      <c r="WVV17" s="3"/>
      <c r="WVW17" s="3"/>
      <c r="WVX17" s="3"/>
      <c r="WVY17" s="3"/>
      <c r="WVZ17" s="3"/>
      <c r="WWA17" s="3"/>
      <c r="WWB17" s="3"/>
      <c r="WWC17" s="3"/>
      <c r="WWD17" s="3"/>
      <c r="WWE17" s="3"/>
      <c r="WWF17" s="3"/>
      <c r="WWG17" s="3"/>
      <c r="WWH17" s="3"/>
      <c r="WWI17" s="3"/>
      <c r="WWJ17" s="3"/>
      <c r="WWK17" s="3"/>
      <c r="WWL17" s="3"/>
      <c r="WWM17" s="3"/>
      <c r="WWN17" s="3"/>
      <c r="WWO17" s="3"/>
      <c r="WWP17" s="3"/>
      <c r="WWQ17" s="3"/>
      <c r="WWR17" s="3"/>
      <c r="WWS17" s="3"/>
      <c r="WWT17" s="3"/>
      <c r="WWU17" s="3"/>
      <c r="WWV17" s="3"/>
      <c r="WWW17" s="3"/>
      <c r="WWX17" s="3"/>
      <c r="WWY17" s="3"/>
      <c r="WWZ17" s="3"/>
      <c r="WXA17" s="3"/>
      <c r="WXB17" s="3"/>
      <c r="WXC17" s="3"/>
      <c r="WXD17" s="3"/>
      <c r="WXE17" s="3"/>
      <c r="WXF17" s="3"/>
      <c r="WXG17" s="3"/>
      <c r="WXH17" s="3"/>
      <c r="WXI17" s="3"/>
      <c r="WXJ17" s="3"/>
      <c r="WXK17" s="3"/>
      <c r="WXL17" s="3"/>
      <c r="WXM17" s="3"/>
      <c r="WXN17" s="3"/>
      <c r="WXO17" s="3"/>
      <c r="WXP17" s="3"/>
      <c r="WXQ17" s="3"/>
      <c r="WXR17" s="3"/>
      <c r="WXS17" s="3"/>
      <c r="WXT17" s="3"/>
      <c r="WXU17" s="3"/>
      <c r="WXV17" s="3"/>
      <c r="WXW17" s="3"/>
      <c r="WXX17" s="3"/>
      <c r="WXY17" s="3"/>
      <c r="WXZ17" s="3"/>
      <c r="WYA17" s="3"/>
      <c r="WYB17" s="3"/>
      <c r="WYC17" s="3"/>
      <c r="WYD17" s="3"/>
      <c r="WYE17" s="3"/>
      <c r="WYF17" s="3"/>
      <c r="WYG17" s="3"/>
      <c r="WYH17" s="3"/>
      <c r="WYI17" s="3"/>
      <c r="WYJ17" s="3"/>
      <c r="WYK17" s="3"/>
      <c r="WYL17" s="3"/>
      <c r="WYM17" s="3"/>
      <c r="WYN17" s="3"/>
      <c r="WYO17" s="3"/>
      <c r="WYP17" s="3"/>
      <c r="WYQ17" s="3"/>
      <c r="WYR17" s="3"/>
      <c r="WYS17" s="3"/>
      <c r="WYT17" s="3"/>
      <c r="WYU17" s="3"/>
      <c r="WYV17" s="3"/>
      <c r="WYW17" s="3"/>
      <c r="WYX17" s="3"/>
      <c r="WYY17" s="3"/>
      <c r="WYZ17" s="3"/>
      <c r="WZA17" s="3"/>
      <c r="WZB17" s="3"/>
      <c r="WZC17" s="3"/>
      <c r="WZD17" s="3"/>
      <c r="WZE17" s="3"/>
      <c r="WZF17" s="3"/>
      <c r="WZG17" s="3"/>
      <c r="WZH17" s="3"/>
      <c r="WZI17" s="3"/>
      <c r="WZJ17" s="3"/>
      <c r="WZK17" s="3"/>
      <c r="WZL17" s="3"/>
      <c r="WZM17" s="3"/>
      <c r="WZN17" s="3"/>
      <c r="WZO17" s="3"/>
      <c r="WZP17" s="3"/>
      <c r="WZQ17" s="3"/>
      <c r="WZR17" s="3"/>
      <c r="WZS17" s="3"/>
      <c r="WZT17" s="3"/>
      <c r="WZU17" s="3"/>
      <c r="WZV17" s="3"/>
      <c r="WZW17" s="3"/>
      <c r="WZX17" s="3"/>
      <c r="WZY17" s="3"/>
      <c r="WZZ17" s="3"/>
      <c r="XAA17" s="3"/>
      <c r="XAB17" s="3"/>
      <c r="XAC17" s="3"/>
      <c r="XAD17" s="3"/>
      <c r="XAE17" s="3"/>
      <c r="XAF17" s="3"/>
      <c r="XAG17" s="3"/>
      <c r="XAH17" s="3"/>
      <c r="XAI17" s="3"/>
      <c r="XAJ17" s="3"/>
      <c r="XAK17" s="3"/>
      <c r="XAL17" s="3"/>
      <c r="XAM17" s="3"/>
      <c r="XAN17" s="3"/>
      <c r="XAO17" s="3"/>
      <c r="XAP17" s="3"/>
      <c r="XAQ17" s="3"/>
      <c r="XAR17" s="3"/>
      <c r="XAS17" s="3"/>
      <c r="XAT17" s="3"/>
      <c r="XAU17" s="3"/>
      <c r="XAV17" s="3"/>
      <c r="XAW17" s="3"/>
      <c r="XAX17" s="3"/>
      <c r="XAY17" s="3"/>
      <c r="XAZ17" s="3"/>
      <c r="XBA17" s="3"/>
      <c r="XBB17" s="3"/>
      <c r="XBC17" s="3"/>
      <c r="XBD17" s="3"/>
      <c r="XBE17" s="3"/>
      <c r="XBF17" s="3"/>
      <c r="XBG17" s="3"/>
      <c r="XBH17" s="3"/>
      <c r="XBI17" s="3"/>
      <c r="XBJ17" s="3"/>
      <c r="XBK17" s="3"/>
      <c r="XBL17" s="3"/>
      <c r="XBM17" s="3"/>
      <c r="XBN17" s="3"/>
      <c r="XBO17" s="3"/>
      <c r="XBP17" s="3"/>
      <c r="XBQ17" s="3"/>
      <c r="XBR17" s="3"/>
      <c r="XBS17" s="3"/>
      <c r="XBT17" s="3"/>
      <c r="XBU17" s="3"/>
      <c r="XBV17" s="3"/>
      <c r="XBW17" s="3"/>
      <c r="XBX17" s="3"/>
      <c r="XBY17" s="3"/>
      <c r="XBZ17" s="3"/>
      <c r="XCA17" s="3"/>
      <c r="XCB17" s="3"/>
      <c r="XCC17" s="3"/>
      <c r="XCD17" s="3"/>
      <c r="XCE17" s="3"/>
      <c r="XCF17" s="3"/>
      <c r="XCG17" s="3"/>
      <c r="XCH17" s="3"/>
      <c r="XCI17" s="3"/>
      <c r="XCJ17" s="3"/>
      <c r="XCK17" s="3"/>
      <c r="XCL17" s="3"/>
      <c r="XCM17" s="3"/>
      <c r="XCN17" s="3"/>
      <c r="XCO17" s="3"/>
      <c r="XCP17" s="3"/>
      <c r="XCQ17" s="3"/>
      <c r="XCR17" s="3"/>
      <c r="XCS17" s="3"/>
      <c r="XCT17" s="3"/>
      <c r="XCU17" s="3"/>
      <c r="XCV17" s="3"/>
      <c r="XCW17" s="3"/>
      <c r="XCX17" s="3"/>
      <c r="XCY17" s="3"/>
      <c r="XCZ17" s="3"/>
      <c r="XDA17" s="3"/>
      <c r="XDB17" s="3"/>
      <c r="XDC17" s="3"/>
      <c r="XDD17" s="3"/>
      <c r="XDE17" s="3"/>
      <c r="XDF17" s="3"/>
      <c r="XDG17" s="3"/>
      <c r="XDH17" s="3"/>
      <c r="XDI17" s="3"/>
      <c r="XDJ17" s="3"/>
      <c r="XDK17" s="3"/>
      <c r="XDL17" s="3"/>
      <c r="XDM17" s="3"/>
      <c r="XDN17" s="3"/>
      <c r="XDO17" s="3"/>
      <c r="XDP17" s="3"/>
      <c r="XDQ17" s="3"/>
      <c r="XDR17" s="3"/>
      <c r="XDS17" s="3"/>
      <c r="XDT17" s="3"/>
      <c r="XDU17" s="3"/>
      <c r="XDV17" s="3"/>
      <c r="XDW17" s="3"/>
      <c r="XDX17" s="3"/>
      <c r="XDY17" s="3"/>
      <c r="XDZ17" s="3"/>
      <c r="XEA17" s="3"/>
      <c r="XEB17" s="3"/>
      <c r="XEC17" s="3"/>
      <c r="XED17" s="3"/>
      <c r="XEE17" s="3"/>
      <c r="XEF17" s="3"/>
      <c r="XEG17" s="3"/>
      <c r="XEH17" s="3"/>
      <c r="XEI17" s="3"/>
      <c r="XEJ17" s="3"/>
      <c r="XEK17" s="3"/>
      <c r="XEL17" s="3"/>
      <c r="XEM17" s="3"/>
      <c r="XEN17" s="3"/>
      <c r="XEO17" s="3"/>
      <c r="XEP17" s="3"/>
      <c r="XEQ17" s="3"/>
      <c r="XER17" s="3"/>
      <c r="XES17" s="3"/>
      <c r="XET17" s="3"/>
      <c r="XEU17" s="3"/>
      <c r="XEV17" s="3"/>
      <c r="XEW17" s="3"/>
      <c r="XEX17" s="3"/>
      <c r="XEY17" s="3"/>
      <c r="XEZ17" s="3"/>
      <c r="XFA17" s="3"/>
      <c r="XFB17" s="3"/>
      <c r="XFC17" s="3"/>
      <c r="XFD17" s="3"/>
    </row>
    <row r="18" spans="1:16384" ht="15.75">
      <c r="A18" s="3"/>
      <c r="B18" s="41" t="s">
        <v>134</v>
      </c>
      <c r="C18" s="43">
        <f>COUNT(C20:C1119)</f>
        <v>585</v>
      </c>
      <c r="D18" s="43">
        <f>COUNT(D20:D1119)</f>
        <v>584</v>
      </c>
      <c r="E18" s="43">
        <f>COUNT(E20:E1119)</f>
        <v>585</v>
      </c>
      <c r="F18" s="43">
        <f>COUNT(F20:F1119)</f>
        <v>249</v>
      </c>
      <c r="G18" s="43">
        <f>COUNT(G20:G1119)</f>
        <v>238</v>
      </c>
      <c r="H18" s="3"/>
      <c r="I18" s="41" t="s">
        <v>134</v>
      </c>
      <c r="J18" s="43">
        <f>COUNT(J20:J1119)</f>
        <v>598</v>
      </c>
      <c r="K18" s="43">
        <f>COUNT(K20:K1119)</f>
        <v>598</v>
      </c>
      <c r="L18" s="43">
        <f>COUNT(L20:L1119)</f>
        <v>596</v>
      </c>
      <c r="M18" s="43">
        <f>COUNT(M20:M1119)</f>
        <v>260</v>
      </c>
      <c r="N18" s="43">
        <f>COUNT(N20:N1119)</f>
        <v>240</v>
      </c>
      <c r="O18" s="3"/>
      <c r="P18" s="41" t="s">
        <v>134</v>
      </c>
      <c r="Q18" s="43">
        <f>COUNT(Q20:Q1119)</f>
        <v>672</v>
      </c>
      <c r="R18" s="43">
        <f>COUNT(R20:R1119)</f>
        <v>672</v>
      </c>
      <c r="S18" s="43">
        <f>COUNT(S20:S1119)</f>
        <v>1045</v>
      </c>
      <c r="T18" s="43">
        <f>COUNT(T20:T1119)</f>
        <v>257</v>
      </c>
      <c r="U18" s="43">
        <f>COUNT(U20:U1119)</f>
        <v>237</v>
      </c>
      <c r="V18" s="3"/>
      <c r="W18" s="41" t="s">
        <v>134</v>
      </c>
      <c r="X18" s="43">
        <f>COUNT(X20:X1119)</f>
        <v>727</v>
      </c>
      <c r="Y18" s="43">
        <f>COUNT(Y20:Y1119)</f>
        <v>724</v>
      </c>
      <c r="Z18" s="43">
        <f>COUNT(Z20:Z1119)</f>
        <v>722</v>
      </c>
      <c r="AA18" s="43">
        <f>COUNT(AA20:AA1119)</f>
        <v>259</v>
      </c>
      <c r="AB18" s="43">
        <f>COUNT(AB20:AB1119)</f>
        <v>238</v>
      </c>
    </row>
    <row r="19" spans="1:16384" ht="15.75">
      <c r="A19" s="3"/>
      <c r="C19" s="43" t="s">
        <v>129</v>
      </c>
      <c r="D19" s="43" t="s">
        <v>130</v>
      </c>
      <c r="E19" s="43" t="s">
        <v>131</v>
      </c>
      <c r="F19" s="43" t="s">
        <v>132</v>
      </c>
      <c r="G19" s="43" t="s">
        <v>133</v>
      </c>
      <c r="H19" s="3"/>
      <c r="I19" s="3"/>
      <c r="J19" s="43" t="s">
        <v>129</v>
      </c>
      <c r="K19" s="43" t="s">
        <v>130</v>
      </c>
      <c r="L19" s="43" t="s">
        <v>131</v>
      </c>
      <c r="M19" s="43" t="s">
        <v>132</v>
      </c>
      <c r="N19" s="43" t="s">
        <v>133</v>
      </c>
      <c r="O19" s="3"/>
      <c r="P19" s="3"/>
      <c r="Q19" s="43" t="s">
        <v>129</v>
      </c>
      <c r="R19" s="43" t="s">
        <v>130</v>
      </c>
      <c r="S19" s="43" t="s">
        <v>131</v>
      </c>
      <c r="T19" s="43" t="s">
        <v>132</v>
      </c>
      <c r="U19" s="43" t="s">
        <v>133</v>
      </c>
      <c r="V19" s="3"/>
      <c r="W19" s="3"/>
      <c r="X19" s="43" t="s">
        <v>129</v>
      </c>
      <c r="Y19" s="43" t="s">
        <v>130</v>
      </c>
      <c r="Z19" s="43" t="s">
        <v>131</v>
      </c>
      <c r="AA19" s="43" t="s">
        <v>132</v>
      </c>
      <c r="AB19" s="43" t="s">
        <v>133</v>
      </c>
    </row>
    <row r="20" spans="1:16384">
      <c r="B20" s="42">
        <v>1</v>
      </c>
      <c r="C20" s="44">
        <v>2</v>
      </c>
      <c r="D20" s="44">
        <v>4</v>
      </c>
      <c r="E20" s="44">
        <v>5</v>
      </c>
      <c r="F20" s="44">
        <v>6</v>
      </c>
      <c r="G20" s="44">
        <v>4</v>
      </c>
      <c r="H20" s="40"/>
      <c r="I20" s="42">
        <v>1</v>
      </c>
      <c r="J20" s="44">
        <v>0</v>
      </c>
      <c r="K20" s="44">
        <v>1</v>
      </c>
      <c r="L20" s="44">
        <v>2</v>
      </c>
      <c r="M20" s="44">
        <v>0</v>
      </c>
      <c r="N20" s="44">
        <v>3</v>
      </c>
      <c r="O20" s="2"/>
      <c r="P20" s="42">
        <v>1</v>
      </c>
      <c r="Q20" s="44">
        <v>0</v>
      </c>
      <c r="R20" s="44">
        <v>4</v>
      </c>
      <c r="S20" s="44">
        <v>1</v>
      </c>
      <c r="T20" s="44">
        <v>10</v>
      </c>
      <c r="U20" s="44">
        <v>2</v>
      </c>
      <c r="V20" s="2"/>
      <c r="W20" s="42">
        <v>1</v>
      </c>
      <c r="X20" s="44">
        <v>0</v>
      </c>
      <c r="Y20" s="44">
        <v>1</v>
      </c>
      <c r="Z20" s="44">
        <v>2</v>
      </c>
      <c r="AA20" s="44">
        <v>2</v>
      </c>
      <c r="AB20" s="44">
        <v>2</v>
      </c>
      <c r="AC20" s="2"/>
      <c r="AD20" s="2"/>
      <c r="AE20" s="2"/>
      <c r="AF20" s="2"/>
      <c r="AG20" s="2"/>
      <c r="AH20" s="2"/>
      <c r="AI20" s="2"/>
    </row>
    <row r="21" spans="1:16384">
      <c r="B21" s="42">
        <v>2</v>
      </c>
      <c r="C21" s="44">
        <v>0</v>
      </c>
      <c r="D21" s="44">
        <v>5</v>
      </c>
      <c r="E21" s="44">
        <v>6</v>
      </c>
      <c r="F21" s="44">
        <v>5</v>
      </c>
      <c r="G21" s="44">
        <v>2</v>
      </c>
      <c r="H21" s="40"/>
      <c r="I21" s="42">
        <v>2</v>
      </c>
      <c r="J21" s="44">
        <v>0</v>
      </c>
      <c r="K21" s="44">
        <v>1</v>
      </c>
      <c r="L21" s="44">
        <v>2</v>
      </c>
      <c r="M21" s="44">
        <v>5</v>
      </c>
      <c r="N21" s="44">
        <v>0</v>
      </c>
      <c r="O21" s="2"/>
      <c r="P21" s="42">
        <v>2</v>
      </c>
      <c r="Q21" s="44">
        <v>7</v>
      </c>
      <c r="R21" s="44">
        <v>1</v>
      </c>
      <c r="S21" s="44">
        <v>5</v>
      </c>
      <c r="T21" s="44">
        <v>0</v>
      </c>
      <c r="U21" s="44">
        <v>1</v>
      </c>
      <c r="V21" s="2"/>
      <c r="W21" s="42">
        <v>2</v>
      </c>
      <c r="X21" s="44">
        <v>0</v>
      </c>
      <c r="Y21" s="44">
        <v>4</v>
      </c>
      <c r="Z21" s="44">
        <v>5</v>
      </c>
      <c r="AA21" s="44">
        <v>2</v>
      </c>
      <c r="AB21" s="44">
        <v>2</v>
      </c>
      <c r="AC21" s="2"/>
      <c r="AD21" s="2"/>
      <c r="AE21" s="2"/>
      <c r="AF21" s="2"/>
      <c r="AG21" s="2"/>
      <c r="AH21" s="2"/>
      <c r="AI21" s="2"/>
    </row>
    <row r="22" spans="1:16384">
      <c r="B22" s="42">
        <v>3</v>
      </c>
      <c r="C22" s="44">
        <v>7</v>
      </c>
      <c r="D22" s="44">
        <v>1</v>
      </c>
      <c r="E22" s="44">
        <v>5</v>
      </c>
      <c r="F22" s="44">
        <v>4</v>
      </c>
      <c r="G22" s="44">
        <v>3</v>
      </c>
      <c r="H22" s="40"/>
      <c r="I22" s="42">
        <v>3</v>
      </c>
      <c r="J22" s="44">
        <v>6</v>
      </c>
      <c r="K22" s="44">
        <v>2</v>
      </c>
      <c r="L22" s="44">
        <v>5</v>
      </c>
      <c r="M22" s="44">
        <v>6</v>
      </c>
      <c r="N22" s="44">
        <v>4</v>
      </c>
      <c r="O22" s="2"/>
      <c r="P22" s="42">
        <v>3</v>
      </c>
      <c r="Q22" s="44">
        <v>0</v>
      </c>
      <c r="R22" s="44">
        <v>1</v>
      </c>
      <c r="S22" s="44">
        <v>5</v>
      </c>
      <c r="T22" s="44">
        <v>3</v>
      </c>
      <c r="U22" s="44">
        <v>0</v>
      </c>
      <c r="V22" s="2"/>
      <c r="W22" s="42">
        <v>3</v>
      </c>
      <c r="X22" s="44">
        <v>3</v>
      </c>
      <c r="Y22" s="44">
        <v>1</v>
      </c>
      <c r="Z22" s="44">
        <v>2</v>
      </c>
      <c r="AA22" s="44">
        <v>1</v>
      </c>
      <c r="AB22" s="44">
        <v>0</v>
      </c>
      <c r="AC22" s="2"/>
      <c r="AD22" s="2"/>
      <c r="AE22" s="2"/>
      <c r="AF22" s="2"/>
      <c r="AG22" s="2"/>
      <c r="AH22" s="2"/>
      <c r="AI22" s="2"/>
    </row>
    <row r="23" spans="1:16384">
      <c r="B23" s="42">
        <v>4</v>
      </c>
      <c r="C23" s="44">
        <v>0</v>
      </c>
      <c r="D23" s="44">
        <v>1</v>
      </c>
      <c r="E23" s="44">
        <v>3</v>
      </c>
      <c r="F23" s="44">
        <v>0</v>
      </c>
      <c r="G23" s="44">
        <v>1</v>
      </c>
      <c r="H23" s="40"/>
      <c r="I23" s="42">
        <v>4</v>
      </c>
      <c r="J23" s="44">
        <v>0</v>
      </c>
      <c r="K23" s="44">
        <v>2</v>
      </c>
      <c r="L23" s="44">
        <v>5</v>
      </c>
      <c r="M23" s="44">
        <v>1</v>
      </c>
      <c r="N23" s="44">
        <v>2</v>
      </c>
      <c r="O23" s="2"/>
      <c r="P23" s="42">
        <v>4</v>
      </c>
      <c r="Q23" s="44">
        <v>0</v>
      </c>
      <c r="R23" s="44">
        <v>4</v>
      </c>
      <c r="S23" s="44">
        <v>2</v>
      </c>
      <c r="T23" s="44">
        <v>2</v>
      </c>
      <c r="U23" s="44">
        <v>8</v>
      </c>
      <c r="V23" s="2"/>
      <c r="W23" s="42">
        <v>4</v>
      </c>
      <c r="X23" s="44">
        <v>8</v>
      </c>
      <c r="Y23" s="44">
        <v>1</v>
      </c>
      <c r="Z23" s="44">
        <v>2</v>
      </c>
      <c r="AA23" s="44">
        <v>1</v>
      </c>
      <c r="AB23" s="44">
        <v>2</v>
      </c>
      <c r="AC23" s="2"/>
      <c r="AD23" s="2"/>
      <c r="AE23" s="2"/>
      <c r="AF23" s="2"/>
      <c r="AG23" s="2"/>
      <c r="AH23" s="2"/>
      <c r="AI23" s="2"/>
    </row>
    <row r="24" spans="1:16384">
      <c r="B24" s="42">
        <v>5</v>
      </c>
      <c r="C24" s="44">
        <v>0</v>
      </c>
      <c r="D24" s="44">
        <v>4</v>
      </c>
      <c r="E24" s="44">
        <v>5</v>
      </c>
      <c r="F24" s="44">
        <v>5</v>
      </c>
      <c r="G24" s="44">
        <v>4</v>
      </c>
      <c r="H24" s="40"/>
      <c r="I24" s="42">
        <v>5</v>
      </c>
      <c r="J24" s="44">
        <v>0</v>
      </c>
      <c r="K24" s="44">
        <v>0</v>
      </c>
      <c r="L24" s="44">
        <v>2</v>
      </c>
      <c r="M24" s="44">
        <v>0</v>
      </c>
      <c r="N24" s="44">
        <v>1</v>
      </c>
      <c r="O24" s="2"/>
      <c r="P24" s="42">
        <v>5</v>
      </c>
      <c r="Q24" s="44">
        <v>0</v>
      </c>
      <c r="R24" s="44">
        <v>2</v>
      </c>
      <c r="S24" s="44">
        <v>5</v>
      </c>
      <c r="T24" s="44">
        <v>6</v>
      </c>
      <c r="U24" s="44">
        <v>1</v>
      </c>
      <c r="V24" s="2"/>
      <c r="W24" s="42">
        <v>5</v>
      </c>
      <c r="X24" s="44">
        <v>0</v>
      </c>
      <c r="Y24" s="44">
        <v>4</v>
      </c>
      <c r="Z24" s="44">
        <v>2</v>
      </c>
      <c r="AA24" s="44">
        <v>2</v>
      </c>
      <c r="AB24" s="44">
        <v>4</v>
      </c>
      <c r="AC24" s="2"/>
      <c r="AD24" s="2"/>
      <c r="AE24" s="2"/>
      <c r="AF24" s="2"/>
      <c r="AG24" s="2"/>
      <c r="AH24" s="2"/>
      <c r="AI24" s="2"/>
    </row>
    <row r="25" spans="1:16384">
      <c r="B25" s="42">
        <v>6</v>
      </c>
      <c r="C25" s="44">
        <v>0</v>
      </c>
      <c r="D25" s="44">
        <v>2</v>
      </c>
      <c r="E25" s="44">
        <v>5</v>
      </c>
      <c r="F25" s="44">
        <v>11</v>
      </c>
      <c r="G25" s="44">
        <v>8</v>
      </c>
      <c r="H25" s="40"/>
      <c r="I25" s="42">
        <v>6</v>
      </c>
      <c r="J25" s="44">
        <v>0</v>
      </c>
      <c r="K25" s="44">
        <v>2</v>
      </c>
      <c r="L25" s="44">
        <v>2</v>
      </c>
      <c r="M25" s="44">
        <v>0</v>
      </c>
      <c r="N25" s="44">
        <v>0</v>
      </c>
      <c r="O25" s="2"/>
      <c r="P25" s="42">
        <v>6</v>
      </c>
      <c r="Q25" s="44">
        <v>0</v>
      </c>
      <c r="R25" s="44">
        <v>7</v>
      </c>
      <c r="S25" s="44">
        <v>2</v>
      </c>
      <c r="T25" s="44">
        <v>7</v>
      </c>
      <c r="U25" s="44">
        <v>3</v>
      </c>
      <c r="V25" s="2"/>
      <c r="W25" s="42">
        <v>6</v>
      </c>
      <c r="X25" s="44">
        <v>0</v>
      </c>
      <c r="Y25" s="44">
        <v>0</v>
      </c>
      <c r="Z25" s="44">
        <v>1</v>
      </c>
      <c r="AA25" s="44">
        <v>3</v>
      </c>
      <c r="AB25" s="44">
        <v>3</v>
      </c>
      <c r="AC25" s="2"/>
      <c r="AD25" s="2"/>
      <c r="AE25" s="2"/>
      <c r="AF25" s="2"/>
      <c r="AG25" s="2"/>
      <c r="AH25" s="2"/>
      <c r="AI25" s="2"/>
    </row>
    <row r="26" spans="1:16384">
      <c r="B26" s="42">
        <v>7</v>
      </c>
      <c r="C26" s="44">
        <v>0</v>
      </c>
      <c r="D26" s="44">
        <v>1</v>
      </c>
      <c r="E26" s="44">
        <v>5</v>
      </c>
      <c r="F26" s="44">
        <v>4</v>
      </c>
      <c r="G26" s="44">
        <v>0</v>
      </c>
      <c r="H26" s="40"/>
      <c r="I26" s="42">
        <v>7</v>
      </c>
      <c r="J26" s="44">
        <v>0</v>
      </c>
      <c r="K26" s="44">
        <v>5</v>
      </c>
      <c r="L26" s="44">
        <v>2</v>
      </c>
      <c r="M26" s="44">
        <v>4</v>
      </c>
      <c r="N26" s="44">
        <v>2</v>
      </c>
      <c r="O26" s="2"/>
      <c r="P26" s="42">
        <v>7</v>
      </c>
      <c r="Q26" s="44">
        <v>2</v>
      </c>
      <c r="R26" s="44">
        <v>0</v>
      </c>
      <c r="S26" s="44">
        <v>0</v>
      </c>
      <c r="T26" s="44">
        <v>0</v>
      </c>
      <c r="U26" s="44">
        <v>4</v>
      </c>
      <c r="V26" s="2"/>
      <c r="W26" s="42">
        <v>7</v>
      </c>
      <c r="X26" s="44">
        <v>3</v>
      </c>
      <c r="Y26" s="44">
        <v>4</v>
      </c>
      <c r="Z26" s="44">
        <v>5</v>
      </c>
      <c r="AA26" s="44">
        <v>1</v>
      </c>
      <c r="AB26" s="44">
        <v>0</v>
      </c>
      <c r="AC26" s="2"/>
      <c r="AD26" s="2"/>
      <c r="AE26" s="2"/>
      <c r="AF26" s="2"/>
      <c r="AG26" s="2"/>
      <c r="AH26" s="2"/>
      <c r="AI26" s="2"/>
    </row>
    <row r="27" spans="1:16384">
      <c r="B27" s="42">
        <v>8</v>
      </c>
      <c r="C27" s="44">
        <v>0</v>
      </c>
      <c r="D27" s="44">
        <v>1</v>
      </c>
      <c r="E27" s="44">
        <v>5</v>
      </c>
      <c r="F27" s="44">
        <v>0</v>
      </c>
      <c r="G27" s="44">
        <v>4</v>
      </c>
      <c r="H27" s="40"/>
      <c r="I27" s="42">
        <v>8</v>
      </c>
      <c r="J27" s="44">
        <v>0</v>
      </c>
      <c r="K27" s="44">
        <v>1</v>
      </c>
      <c r="L27" s="44">
        <v>2</v>
      </c>
      <c r="M27" s="44">
        <v>0</v>
      </c>
      <c r="N27" s="44">
        <v>2</v>
      </c>
      <c r="O27" s="2"/>
      <c r="P27" s="42">
        <v>8</v>
      </c>
      <c r="Q27" s="44">
        <v>7</v>
      </c>
      <c r="R27" s="44">
        <v>4</v>
      </c>
      <c r="S27" s="44">
        <v>5</v>
      </c>
      <c r="T27" s="44">
        <v>7</v>
      </c>
      <c r="U27" s="44">
        <v>4</v>
      </c>
      <c r="V27" s="2"/>
      <c r="W27" s="42">
        <v>8</v>
      </c>
      <c r="X27" s="44">
        <v>0</v>
      </c>
      <c r="Y27" s="44">
        <v>4</v>
      </c>
      <c r="Z27" s="44">
        <v>2</v>
      </c>
      <c r="AA27" s="44">
        <v>1</v>
      </c>
      <c r="AB27" s="44">
        <v>4</v>
      </c>
      <c r="AC27" s="2"/>
      <c r="AD27" s="2"/>
      <c r="AE27" s="2"/>
      <c r="AF27" s="2"/>
      <c r="AG27" s="2"/>
      <c r="AH27" s="2"/>
      <c r="AI27" s="2"/>
    </row>
    <row r="28" spans="1:16384">
      <c r="B28" s="42">
        <v>9</v>
      </c>
      <c r="C28" s="44">
        <v>1</v>
      </c>
      <c r="D28" s="44">
        <v>1</v>
      </c>
      <c r="E28" s="44">
        <v>2</v>
      </c>
      <c r="F28" s="44">
        <v>2</v>
      </c>
      <c r="G28" s="44">
        <v>4</v>
      </c>
      <c r="H28" s="40"/>
      <c r="I28" s="42">
        <v>9</v>
      </c>
      <c r="J28" s="44">
        <v>0</v>
      </c>
      <c r="K28" s="44">
        <v>1</v>
      </c>
      <c r="L28" s="44">
        <v>2</v>
      </c>
      <c r="M28" s="44">
        <v>0</v>
      </c>
      <c r="N28" s="44">
        <v>4</v>
      </c>
      <c r="O28" s="2"/>
      <c r="P28" s="42">
        <v>9</v>
      </c>
      <c r="Q28" s="44">
        <v>3</v>
      </c>
      <c r="R28" s="44">
        <v>4</v>
      </c>
      <c r="S28" s="44">
        <v>5</v>
      </c>
      <c r="T28" s="44">
        <v>0</v>
      </c>
      <c r="U28" s="44">
        <v>1</v>
      </c>
      <c r="V28" s="2"/>
      <c r="W28" s="42">
        <v>9</v>
      </c>
      <c r="X28" s="44">
        <v>3</v>
      </c>
      <c r="Y28" s="44">
        <v>4</v>
      </c>
      <c r="Z28" s="44">
        <v>5</v>
      </c>
      <c r="AA28" s="44">
        <v>0</v>
      </c>
      <c r="AB28" s="44">
        <v>2</v>
      </c>
      <c r="AC28" s="2"/>
      <c r="AD28" s="2"/>
      <c r="AE28" s="2"/>
      <c r="AF28" s="2"/>
      <c r="AG28" s="2"/>
      <c r="AH28" s="2"/>
      <c r="AI28" s="2"/>
    </row>
    <row r="29" spans="1:16384">
      <c r="B29" s="42">
        <v>10</v>
      </c>
      <c r="C29" s="44">
        <v>2</v>
      </c>
      <c r="D29" s="44">
        <v>4</v>
      </c>
      <c r="E29" s="44">
        <v>5</v>
      </c>
      <c r="F29" s="44">
        <v>3</v>
      </c>
      <c r="G29" s="44">
        <v>4</v>
      </c>
      <c r="H29" s="40"/>
      <c r="I29" s="42">
        <v>10</v>
      </c>
      <c r="J29" s="44">
        <v>3</v>
      </c>
      <c r="K29" s="44">
        <v>1</v>
      </c>
      <c r="L29" s="44">
        <v>2</v>
      </c>
      <c r="M29" s="44">
        <v>3</v>
      </c>
      <c r="N29" s="44">
        <v>1</v>
      </c>
      <c r="O29" s="2"/>
      <c r="P29" s="42">
        <v>10</v>
      </c>
      <c r="Q29" s="44">
        <v>0</v>
      </c>
      <c r="R29" s="44">
        <v>1</v>
      </c>
      <c r="S29" s="44">
        <v>2</v>
      </c>
      <c r="T29" s="44">
        <v>7</v>
      </c>
      <c r="U29" s="44">
        <v>3</v>
      </c>
      <c r="V29" s="2"/>
      <c r="W29" s="42">
        <v>10</v>
      </c>
      <c r="X29" s="44">
        <v>5</v>
      </c>
      <c r="Y29" s="44">
        <v>4</v>
      </c>
      <c r="Z29" s="44">
        <v>5</v>
      </c>
      <c r="AA29" s="44">
        <v>1</v>
      </c>
      <c r="AB29" s="44">
        <v>7</v>
      </c>
      <c r="AC29" s="2"/>
      <c r="AD29" s="2"/>
      <c r="AE29" s="2"/>
      <c r="AF29" s="2"/>
      <c r="AG29" s="2"/>
      <c r="AH29" s="2"/>
      <c r="AI29" s="2"/>
    </row>
    <row r="30" spans="1:16384">
      <c r="B30" s="42">
        <v>11</v>
      </c>
      <c r="C30" s="44">
        <v>0</v>
      </c>
      <c r="D30" s="44">
        <v>1</v>
      </c>
      <c r="E30" s="44">
        <v>2</v>
      </c>
      <c r="F30" s="44">
        <v>5</v>
      </c>
      <c r="G30" s="44">
        <v>4</v>
      </c>
      <c r="H30" s="40"/>
      <c r="I30" s="42">
        <v>11</v>
      </c>
      <c r="J30" s="44">
        <v>0</v>
      </c>
      <c r="K30" s="44">
        <v>1</v>
      </c>
      <c r="L30" s="44">
        <v>2</v>
      </c>
      <c r="M30" s="44">
        <v>2</v>
      </c>
      <c r="N30" s="44">
        <v>1</v>
      </c>
      <c r="O30" s="2"/>
      <c r="P30" s="42">
        <v>11</v>
      </c>
      <c r="Q30" s="44">
        <v>0</v>
      </c>
      <c r="R30" s="44">
        <v>1</v>
      </c>
      <c r="S30" s="44">
        <v>2</v>
      </c>
      <c r="T30" s="44">
        <v>1</v>
      </c>
      <c r="U30" s="44">
        <v>5</v>
      </c>
      <c r="V30" s="2"/>
      <c r="W30" s="42">
        <v>11</v>
      </c>
      <c r="X30" s="44">
        <v>0</v>
      </c>
      <c r="Y30" s="44">
        <v>1</v>
      </c>
      <c r="Z30" s="44">
        <v>2</v>
      </c>
      <c r="AA30" s="44">
        <v>2</v>
      </c>
      <c r="AB30" s="44">
        <v>1</v>
      </c>
      <c r="AC30" s="2"/>
      <c r="AD30" s="2"/>
      <c r="AE30" s="2"/>
      <c r="AF30" s="2"/>
      <c r="AG30" s="2"/>
      <c r="AH30" s="2"/>
      <c r="AI30" s="2"/>
    </row>
    <row r="31" spans="1:16384">
      <c r="B31" s="42">
        <v>12</v>
      </c>
      <c r="C31" s="44">
        <v>1</v>
      </c>
      <c r="D31" s="44">
        <v>1</v>
      </c>
      <c r="E31" s="44">
        <v>2</v>
      </c>
      <c r="F31" s="44">
        <v>1</v>
      </c>
      <c r="G31" s="44">
        <v>4</v>
      </c>
      <c r="H31" s="40"/>
      <c r="I31" s="42">
        <v>12</v>
      </c>
      <c r="J31" s="44">
        <v>0</v>
      </c>
      <c r="K31" s="44">
        <v>1</v>
      </c>
      <c r="L31" s="44">
        <v>2</v>
      </c>
      <c r="M31" s="44">
        <v>0</v>
      </c>
      <c r="N31" s="44">
        <v>0</v>
      </c>
      <c r="O31" s="2"/>
      <c r="P31" s="42">
        <v>12</v>
      </c>
      <c r="Q31" s="44">
        <v>0</v>
      </c>
      <c r="R31" s="44">
        <v>1</v>
      </c>
      <c r="S31" s="44">
        <v>5</v>
      </c>
      <c r="T31" s="44">
        <v>2</v>
      </c>
      <c r="U31" s="44">
        <v>1</v>
      </c>
      <c r="V31" s="2"/>
      <c r="W31" s="42">
        <v>12</v>
      </c>
      <c r="X31" s="44">
        <v>3</v>
      </c>
      <c r="Y31" s="44">
        <v>1</v>
      </c>
      <c r="Z31" s="44">
        <v>2</v>
      </c>
      <c r="AA31" s="44">
        <v>1</v>
      </c>
      <c r="AB31" s="44">
        <v>4</v>
      </c>
      <c r="AC31" s="2"/>
      <c r="AD31" s="2"/>
      <c r="AE31" s="2"/>
      <c r="AF31" s="2"/>
      <c r="AG31" s="2"/>
      <c r="AH31" s="2"/>
      <c r="AI31" s="2"/>
    </row>
    <row r="32" spans="1:16384">
      <c r="B32" s="42">
        <v>13</v>
      </c>
      <c r="C32" s="44">
        <v>0</v>
      </c>
      <c r="D32" s="44">
        <v>4</v>
      </c>
      <c r="E32" s="44">
        <v>2</v>
      </c>
      <c r="F32" s="44">
        <v>0</v>
      </c>
      <c r="G32" s="44">
        <v>2</v>
      </c>
      <c r="H32" s="40"/>
      <c r="I32" s="42">
        <v>13</v>
      </c>
      <c r="J32" s="44">
        <v>0</v>
      </c>
      <c r="K32" s="44">
        <v>1</v>
      </c>
      <c r="L32" s="44">
        <v>0</v>
      </c>
      <c r="M32" s="44">
        <v>9</v>
      </c>
      <c r="N32" s="44">
        <v>1</v>
      </c>
      <c r="O32" s="2"/>
      <c r="P32" s="42">
        <v>13</v>
      </c>
      <c r="Q32" s="44">
        <v>3</v>
      </c>
      <c r="R32" s="44">
        <v>1</v>
      </c>
      <c r="S32" s="44">
        <v>5</v>
      </c>
      <c r="T32" s="44">
        <v>0</v>
      </c>
      <c r="U32" s="44">
        <v>0</v>
      </c>
      <c r="V32" s="2"/>
      <c r="W32" s="42">
        <v>13</v>
      </c>
      <c r="X32" s="44">
        <v>0</v>
      </c>
      <c r="Y32" s="44">
        <v>1</v>
      </c>
      <c r="Z32" s="44">
        <v>0</v>
      </c>
      <c r="AA32" s="44">
        <v>0</v>
      </c>
      <c r="AB32" s="44">
        <v>1</v>
      </c>
      <c r="AC32" s="2"/>
      <c r="AD32" s="2"/>
      <c r="AE32" s="2"/>
      <c r="AF32" s="2"/>
      <c r="AG32" s="2"/>
      <c r="AH32" s="2"/>
      <c r="AI32" s="2"/>
    </row>
    <row r="33" spans="2:35">
      <c r="B33" s="42">
        <v>14</v>
      </c>
      <c r="C33" s="44">
        <v>0</v>
      </c>
      <c r="D33" s="44">
        <v>2</v>
      </c>
      <c r="E33" s="44">
        <v>0</v>
      </c>
      <c r="F33" s="44">
        <v>8</v>
      </c>
      <c r="G33" s="44">
        <v>0</v>
      </c>
      <c r="H33" s="40"/>
      <c r="I33" s="42">
        <v>14</v>
      </c>
      <c r="J33" s="44">
        <v>9</v>
      </c>
      <c r="K33" s="44">
        <v>7</v>
      </c>
      <c r="L33" s="44">
        <v>2</v>
      </c>
      <c r="M33" s="44">
        <v>1</v>
      </c>
      <c r="N33" s="44">
        <v>2</v>
      </c>
      <c r="O33" s="2"/>
      <c r="P33" s="42">
        <v>14</v>
      </c>
      <c r="Q33" s="44">
        <v>0</v>
      </c>
      <c r="R33" s="44">
        <v>4</v>
      </c>
      <c r="S33" s="44">
        <v>5</v>
      </c>
      <c r="T33" s="44">
        <v>2</v>
      </c>
      <c r="U33" s="44">
        <v>3</v>
      </c>
      <c r="V33" s="2"/>
      <c r="W33" s="42">
        <v>14</v>
      </c>
      <c r="X33" s="44">
        <v>0</v>
      </c>
      <c r="Y33" s="44">
        <v>1</v>
      </c>
      <c r="Z33" s="44">
        <v>2</v>
      </c>
      <c r="AA33" s="44">
        <v>1</v>
      </c>
      <c r="AB33" s="44">
        <v>1</v>
      </c>
      <c r="AC33" s="2"/>
      <c r="AD33" s="2"/>
      <c r="AE33" s="2"/>
      <c r="AF33" s="2"/>
      <c r="AG33" s="2"/>
      <c r="AH33" s="2"/>
      <c r="AI33" s="2"/>
    </row>
    <row r="34" spans="2:35">
      <c r="B34" s="42">
        <v>15</v>
      </c>
      <c r="C34" s="44">
        <v>0</v>
      </c>
      <c r="D34" s="44">
        <v>1</v>
      </c>
      <c r="E34" s="44">
        <v>3</v>
      </c>
      <c r="F34" s="44">
        <v>1</v>
      </c>
      <c r="G34" s="44">
        <v>0</v>
      </c>
      <c r="H34" s="40"/>
      <c r="I34" s="42">
        <v>15</v>
      </c>
      <c r="J34" s="44">
        <v>5</v>
      </c>
      <c r="K34" s="44">
        <v>4</v>
      </c>
      <c r="L34" s="44">
        <v>2</v>
      </c>
      <c r="M34" s="44">
        <v>0</v>
      </c>
      <c r="N34" s="44">
        <v>5</v>
      </c>
      <c r="O34" s="2"/>
      <c r="P34" s="42">
        <v>15</v>
      </c>
      <c r="Q34" s="44">
        <v>0</v>
      </c>
      <c r="R34" s="44">
        <v>1</v>
      </c>
      <c r="S34" s="44">
        <v>5</v>
      </c>
      <c r="T34" s="44">
        <v>1</v>
      </c>
      <c r="U34" s="44">
        <v>1</v>
      </c>
      <c r="V34" s="2"/>
      <c r="W34" s="42">
        <v>15</v>
      </c>
      <c r="X34" s="44">
        <v>2</v>
      </c>
      <c r="Y34" s="44">
        <v>5</v>
      </c>
      <c r="Z34" s="44">
        <v>2</v>
      </c>
      <c r="AA34" s="44">
        <v>5</v>
      </c>
      <c r="AB34" s="44">
        <v>0</v>
      </c>
      <c r="AC34" s="2"/>
      <c r="AD34" s="2"/>
      <c r="AE34" s="2"/>
      <c r="AF34" s="2"/>
      <c r="AG34" s="2"/>
      <c r="AH34" s="2"/>
      <c r="AI34" s="2"/>
    </row>
    <row r="35" spans="2:35">
      <c r="B35" s="42">
        <v>16</v>
      </c>
      <c r="C35" s="44">
        <v>10</v>
      </c>
      <c r="D35" s="44">
        <v>1</v>
      </c>
      <c r="E35" s="44">
        <v>2</v>
      </c>
      <c r="F35" s="44">
        <v>3</v>
      </c>
      <c r="G35" s="44">
        <v>3</v>
      </c>
      <c r="H35" s="40"/>
      <c r="I35" s="42">
        <v>16</v>
      </c>
      <c r="J35" s="44">
        <v>0</v>
      </c>
      <c r="K35" s="44">
        <v>1</v>
      </c>
      <c r="L35" s="44">
        <v>2</v>
      </c>
      <c r="M35" s="44">
        <v>2</v>
      </c>
      <c r="N35" s="44">
        <v>5</v>
      </c>
      <c r="O35" s="2"/>
      <c r="P35" s="42">
        <v>16</v>
      </c>
      <c r="Q35" s="44">
        <v>3</v>
      </c>
      <c r="R35" s="44">
        <v>1</v>
      </c>
      <c r="S35" s="44">
        <v>1</v>
      </c>
      <c r="T35" s="44">
        <v>1</v>
      </c>
      <c r="U35" s="44">
        <v>3</v>
      </c>
      <c r="V35" s="2"/>
      <c r="W35" s="42">
        <v>16</v>
      </c>
      <c r="X35" s="44">
        <v>3</v>
      </c>
      <c r="Y35" s="44">
        <v>1</v>
      </c>
      <c r="Z35" s="44">
        <v>2</v>
      </c>
      <c r="AA35" s="44">
        <v>0</v>
      </c>
      <c r="AB35" s="44">
        <v>5</v>
      </c>
      <c r="AC35" s="2"/>
      <c r="AD35" s="2"/>
      <c r="AE35" s="2"/>
      <c r="AF35" s="2"/>
      <c r="AG35" s="2"/>
      <c r="AH35" s="2"/>
      <c r="AI35" s="2"/>
    </row>
    <row r="36" spans="2:35">
      <c r="B36" s="42">
        <v>17</v>
      </c>
      <c r="C36" s="44">
        <v>0</v>
      </c>
      <c r="D36" s="44">
        <v>1</v>
      </c>
      <c r="E36" s="44">
        <v>5</v>
      </c>
      <c r="F36" s="44">
        <v>0</v>
      </c>
      <c r="G36" s="44">
        <v>1</v>
      </c>
      <c r="H36" s="40"/>
      <c r="I36" s="42">
        <v>17</v>
      </c>
      <c r="J36" s="44">
        <v>0</v>
      </c>
      <c r="K36" s="44">
        <v>0</v>
      </c>
      <c r="L36" s="44">
        <v>0</v>
      </c>
      <c r="M36" s="44">
        <v>5</v>
      </c>
      <c r="N36" s="44">
        <v>2</v>
      </c>
      <c r="O36" s="2"/>
      <c r="P36" s="42">
        <v>17</v>
      </c>
      <c r="Q36" s="44">
        <v>3</v>
      </c>
      <c r="R36" s="44">
        <v>6</v>
      </c>
      <c r="S36" s="44">
        <v>5</v>
      </c>
      <c r="T36" s="44">
        <v>2</v>
      </c>
      <c r="U36" s="44">
        <v>5</v>
      </c>
      <c r="V36" s="2"/>
      <c r="W36" s="42">
        <v>17</v>
      </c>
      <c r="X36" s="44">
        <v>3</v>
      </c>
      <c r="Y36" s="44">
        <v>1</v>
      </c>
      <c r="Z36" s="44">
        <v>2</v>
      </c>
      <c r="AA36" s="44">
        <v>0</v>
      </c>
      <c r="AB36" s="44">
        <v>1</v>
      </c>
      <c r="AC36" s="2"/>
      <c r="AD36" s="2"/>
      <c r="AE36" s="2"/>
      <c r="AF36" s="2"/>
      <c r="AG36" s="2"/>
      <c r="AH36" s="2"/>
      <c r="AI36" s="2"/>
    </row>
    <row r="37" spans="2:35">
      <c r="B37" s="42">
        <v>18</v>
      </c>
      <c r="C37" s="44">
        <v>3</v>
      </c>
      <c r="D37" s="44">
        <v>1</v>
      </c>
      <c r="E37" s="44">
        <v>2</v>
      </c>
      <c r="F37" s="44">
        <v>1</v>
      </c>
      <c r="G37" s="44">
        <v>1</v>
      </c>
      <c r="H37" s="40"/>
      <c r="I37" s="42">
        <v>18</v>
      </c>
      <c r="J37" s="44">
        <v>0</v>
      </c>
      <c r="K37" s="44">
        <v>1</v>
      </c>
      <c r="L37" s="44">
        <v>3</v>
      </c>
      <c r="M37" s="44">
        <v>1</v>
      </c>
      <c r="N37" s="44">
        <v>0</v>
      </c>
      <c r="O37" s="2"/>
      <c r="P37" s="42">
        <v>18</v>
      </c>
      <c r="Q37" s="44">
        <v>0</v>
      </c>
      <c r="R37" s="44">
        <v>1</v>
      </c>
      <c r="S37" s="44">
        <v>5</v>
      </c>
      <c r="T37" s="44">
        <v>1</v>
      </c>
      <c r="U37" s="44">
        <v>5</v>
      </c>
      <c r="V37" s="2"/>
      <c r="W37" s="42">
        <v>18</v>
      </c>
      <c r="X37" s="44">
        <v>0</v>
      </c>
      <c r="Y37" s="44">
        <v>1</v>
      </c>
      <c r="Z37" s="44">
        <v>2</v>
      </c>
      <c r="AA37" s="44">
        <v>5</v>
      </c>
      <c r="AB37" s="44">
        <v>5</v>
      </c>
      <c r="AC37" s="2"/>
      <c r="AD37" s="2"/>
      <c r="AE37" s="2"/>
      <c r="AF37" s="2"/>
      <c r="AG37" s="2"/>
      <c r="AH37" s="2"/>
      <c r="AI37" s="2"/>
    </row>
    <row r="38" spans="2:35">
      <c r="B38" s="42">
        <v>19</v>
      </c>
      <c r="C38" s="44">
        <v>0</v>
      </c>
      <c r="D38" s="44">
        <v>8</v>
      </c>
      <c r="E38" s="44">
        <v>5</v>
      </c>
      <c r="F38" s="44">
        <v>0</v>
      </c>
      <c r="G38" s="44">
        <v>2</v>
      </c>
      <c r="H38" s="40"/>
      <c r="I38" s="42">
        <v>19</v>
      </c>
      <c r="J38" s="44">
        <v>3</v>
      </c>
      <c r="K38" s="44">
        <v>0</v>
      </c>
      <c r="L38" s="44">
        <v>2</v>
      </c>
      <c r="M38" s="44">
        <v>2</v>
      </c>
      <c r="N38" s="44">
        <v>4</v>
      </c>
      <c r="O38" s="2"/>
      <c r="P38" s="42">
        <v>19</v>
      </c>
      <c r="Q38" s="44">
        <v>4</v>
      </c>
      <c r="R38" s="44">
        <v>1</v>
      </c>
      <c r="S38" s="44">
        <v>0</v>
      </c>
      <c r="T38" s="44">
        <v>0</v>
      </c>
      <c r="U38" s="44">
        <v>2</v>
      </c>
      <c r="V38" s="2"/>
      <c r="W38" s="42">
        <v>19</v>
      </c>
      <c r="X38" s="44">
        <v>0</v>
      </c>
      <c r="Y38" s="44">
        <v>2</v>
      </c>
      <c r="Z38" s="44">
        <v>2</v>
      </c>
      <c r="AA38" s="44">
        <v>5</v>
      </c>
      <c r="AB38" s="44">
        <v>1</v>
      </c>
      <c r="AC38" s="2"/>
      <c r="AD38" s="2"/>
      <c r="AE38" s="2"/>
      <c r="AF38" s="2"/>
      <c r="AG38" s="2"/>
      <c r="AH38" s="2"/>
      <c r="AI38" s="2"/>
    </row>
    <row r="39" spans="2:35">
      <c r="B39" s="42">
        <v>20</v>
      </c>
      <c r="C39" s="44">
        <v>3</v>
      </c>
      <c r="D39" s="44">
        <v>2</v>
      </c>
      <c r="E39" s="44">
        <v>2</v>
      </c>
      <c r="F39" s="44">
        <v>11</v>
      </c>
      <c r="G39" s="44">
        <v>3</v>
      </c>
      <c r="H39" s="40"/>
      <c r="I39" s="42">
        <v>20</v>
      </c>
      <c r="J39" s="44">
        <v>0</v>
      </c>
      <c r="K39" s="44">
        <v>1</v>
      </c>
      <c r="L39" s="44">
        <v>2</v>
      </c>
      <c r="M39" s="44">
        <v>2</v>
      </c>
      <c r="N39" s="44">
        <v>2</v>
      </c>
      <c r="O39" s="2"/>
      <c r="P39" s="42">
        <v>20</v>
      </c>
      <c r="Q39" s="44">
        <v>0</v>
      </c>
      <c r="R39" s="44">
        <v>1</v>
      </c>
      <c r="S39" s="44">
        <v>5</v>
      </c>
      <c r="T39" s="44">
        <v>2</v>
      </c>
      <c r="U39" s="44">
        <v>2</v>
      </c>
      <c r="V39" s="2"/>
      <c r="W39" s="42">
        <v>20</v>
      </c>
      <c r="X39" s="44">
        <v>0</v>
      </c>
      <c r="Y39" s="44">
        <v>1</v>
      </c>
      <c r="Z39" s="44">
        <v>2</v>
      </c>
      <c r="AA39" s="44">
        <v>7</v>
      </c>
      <c r="AB39" s="44">
        <v>1</v>
      </c>
      <c r="AC39" s="2"/>
      <c r="AD39" s="2"/>
      <c r="AE39" s="2"/>
      <c r="AF39" s="2"/>
      <c r="AG39" s="2"/>
      <c r="AH39" s="2"/>
      <c r="AI39" s="2"/>
    </row>
    <row r="40" spans="2:35">
      <c r="B40" s="42">
        <v>21</v>
      </c>
      <c r="C40" s="44">
        <v>1</v>
      </c>
      <c r="D40" s="44">
        <v>4</v>
      </c>
      <c r="E40" s="44">
        <v>2</v>
      </c>
      <c r="F40" s="44">
        <v>4</v>
      </c>
      <c r="G40" s="44">
        <v>2</v>
      </c>
      <c r="H40" s="40"/>
      <c r="I40" s="42">
        <v>21</v>
      </c>
      <c r="J40" s="44">
        <v>0</v>
      </c>
      <c r="K40" s="44">
        <v>1</v>
      </c>
      <c r="L40" s="44">
        <v>7</v>
      </c>
      <c r="M40" s="44">
        <v>1</v>
      </c>
      <c r="N40" s="44">
        <v>1</v>
      </c>
      <c r="O40" s="2"/>
      <c r="P40" s="42">
        <v>21</v>
      </c>
      <c r="Q40" s="44">
        <v>0</v>
      </c>
      <c r="R40" s="44">
        <v>4</v>
      </c>
      <c r="S40" s="44">
        <v>5</v>
      </c>
      <c r="T40" s="44">
        <v>4</v>
      </c>
      <c r="U40" s="44">
        <v>0</v>
      </c>
      <c r="V40" s="2"/>
      <c r="W40" s="42">
        <v>21</v>
      </c>
      <c r="X40" s="44">
        <v>6</v>
      </c>
      <c r="Y40" s="44">
        <v>1</v>
      </c>
      <c r="Z40" s="44">
        <v>6</v>
      </c>
      <c r="AA40" s="44">
        <v>0</v>
      </c>
      <c r="AB40" s="44">
        <v>0</v>
      </c>
      <c r="AC40" s="2"/>
      <c r="AD40" s="2"/>
      <c r="AE40" s="2"/>
      <c r="AF40" s="2"/>
      <c r="AG40" s="2"/>
      <c r="AH40" s="2"/>
      <c r="AI40" s="2"/>
    </row>
    <row r="41" spans="2:35">
      <c r="B41" s="42">
        <v>22</v>
      </c>
      <c r="C41" s="44">
        <v>3</v>
      </c>
      <c r="D41" s="44">
        <v>1</v>
      </c>
      <c r="E41" s="44">
        <v>2</v>
      </c>
      <c r="F41" s="44">
        <v>3</v>
      </c>
      <c r="G41" s="44">
        <v>5</v>
      </c>
      <c r="H41" s="40"/>
      <c r="I41" s="42">
        <v>22</v>
      </c>
      <c r="J41" s="44">
        <v>0</v>
      </c>
      <c r="K41" s="44">
        <v>1</v>
      </c>
      <c r="L41" s="44">
        <v>0</v>
      </c>
      <c r="M41" s="44">
        <v>1</v>
      </c>
      <c r="N41" s="44">
        <v>4</v>
      </c>
      <c r="O41" s="2"/>
      <c r="P41" s="42">
        <v>22</v>
      </c>
      <c r="Q41" s="44">
        <v>3</v>
      </c>
      <c r="R41" s="44">
        <v>1</v>
      </c>
      <c r="S41" s="44">
        <v>2</v>
      </c>
      <c r="T41" s="44">
        <v>2</v>
      </c>
      <c r="U41" s="44">
        <v>5</v>
      </c>
      <c r="V41" s="2"/>
      <c r="W41" s="42">
        <v>22</v>
      </c>
      <c r="X41" s="44">
        <v>3</v>
      </c>
      <c r="Y41" s="44">
        <v>4</v>
      </c>
      <c r="Z41" s="44">
        <v>2</v>
      </c>
      <c r="AA41" s="44">
        <v>0</v>
      </c>
      <c r="AB41" s="44">
        <v>0</v>
      </c>
      <c r="AC41" s="2"/>
      <c r="AD41" s="2"/>
      <c r="AE41" s="2"/>
      <c r="AF41" s="2"/>
      <c r="AG41" s="2"/>
      <c r="AH41" s="2"/>
      <c r="AI41" s="2"/>
    </row>
    <row r="42" spans="2:35">
      <c r="B42" s="42">
        <v>23</v>
      </c>
      <c r="C42" s="44">
        <v>0</v>
      </c>
      <c r="D42" s="44">
        <v>9</v>
      </c>
      <c r="E42" s="44">
        <v>1</v>
      </c>
      <c r="F42" s="44">
        <v>2</v>
      </c>
      <c r="G42" s="44">
        <v>4</v>
      </c>
      <c r="H42" s="40"/>
      <c r="I42" s="42">
        <v>23</v>
      </c>
      <c r="J42" s="44">
        <v>3</v>
      </c>
      <c r="K42" s="44">
        <v>1</v>
      </c>
      <c r="L42" s="44">
        <v>2</v>
      </c>
      <c r="M42" s="44">
        <v>0</v>
      </c>
      <c r="N42" s="44">
        <v>4</v>
      </c>
      <c r="O42" s="2"/>
      <c r="P42" s="42">
        <v>23</v>
      </c>
      <c r="Q42" s="44">
        <v>0</v>
      </c>
      <c r="R42" s="44">
        <v>1</v>
      </c>
      <c r="S42" s="44">
        <v>2</v>
      </c>
      <c r="T42" s="44">
        <v>0</v>
      </c>
      <c r="U42" s="44">
        <v>4</v>
      </c>
      <c r="V42" s="2"/>
      <c r="W42" s="42">
        <v>23</v>
      </c>
      <c r="X42" s="44">
        <v>7</v>
      </c>
      <c r="Y42" s="44">
        <v>4</v>
      </c>
      <c r="Z42" s="44">
        <v>2</v>
      </c>
      <c r="AA42" s="44">
        <v>6</v>
      </c>
      <c r="AB42" s="44">
        <v>4</v>
      </c>
      <c r="AC42" s="2"/>
      <c r="AD42" s="2"/>
      <c r="AE42" s="2"/>
      <c r="AF42" s="2"/>
      <c r="AG42" s="2"/>
      <c r="AH42" s="2"/>
      <c r="AI42" s="2"/>
    </row>
    <row r="43" spans="2:35">
      <c r="B43" s="42">
        <v>24</v>
      </c>
      <c r="C43" s="44">
        <v>1</v>
      </c>
      <c r="D43" s="44">
        <v>1</v>
      </c>
      <c r="E43" s="44">
        <v>2</v>
      </c>
      <c r="F43" s="44">
        <v>0</v>
      </c>
      <c r="G43" s="44">
        <v>2</v>
      </c>
      <c r="H43" s="40"/>
      <c r="I43" s="42">
        <v>24</v>
      </c>
      <c r="J43" s="44">
        <v>0</v>
      </c>
      <c r="K43" s="44">
        <v>4</v>
      </c>
      <c r="L43" s="44">
        <v>2</v>
      </c>
      <c r="M43" s="44">
        <v>0</v>
      </c>
      <c r="N43" s="44">
        <v>2</v>
      </c>
      <c r="O43" s="2"/>
      <c r="P43" s="42">
        <v>24</v>
      </c>
      <c r="Q43" s="44">
        <v>0</v>
      </c>
      <c r="R43" s="44">
        <v>4</v>
      </c>
      <c r="S43" s="44">
        <v>5</v>
      </c>
      <c r="T43" s="44">
        <v>1</v>
      </c>
      <c r="U43" s="44">
        <v>1</v>
      </c>
      <c r="V43" s="2"/>
      <c r="W43" s="42">
        <v>24</v>
      </c>
      <c r="X43" s="44">
        <v>3</v>
      </c>
      <c r="Y43" s="44">
        <v>1</v>
      </c>
      <c r="Z43" s="44">
        <v>5</v>
      </c>
      <c r="AA43" s="44">
        <v>3</v>
      </c>
      <c r="AB43" s="44">
        <v>0</v>
      </c>
      <c r="AC43" s="2"/>
      <c r="AD43" s="2"/>
      <c r="AE43" s="2"/>
      <c r="AF43" s="2"/>
      <c r="AG43" s="2"/>
      <c r="AH43" s="2"/>
      <c r="AI43" s="2"/>
    </row>
    <row r="44" spans="2:35">
      <c r="B44" s="42">
        <v>25</v>
      </c>
      <c r="C44" s="44">
        <v>0</v>
      </c>
      <c r="D44" s="44">
        <v>1</v>
      </c>
      <c r="E44" s="44">
        <v>2</v>
      </c>
      <c r="F44" s="44">
        <v>2</v>
      </c>
      <c r="G44" s="44">
        <v>2</v>
      </c>
      <c r="H44" s="40"/>
      <c r="I44" s="42">
        <v>25</v>
      </c>
      <c r="J44" s="44">
        <v>0</v>
      </c>
      <c r="K44" s="44">
        <v>4</v>
      </c>
      <c r="L44" s="44">
        <v>2</v>
      </c>
      <c r="M44" s="44">
        <v>1</v>
      </c>
      <c r="N44" s="44">
        <v>1</v>
      </c>
      <c r="O44" s="2"/>
      <c r="P44" s="42">
        <v>25</v>
      </c>
      <c r="Q44" s="44">
        <v>0</v>
      </c>
      <c r="R44" s="44">
        <v>4</v>
      </c>
      <c r="S44" s="44">
        <v>5</v>
      </c>
      <c r="T44" s="44">
        <v>3</v>
      </c>
      <c r="U44" s="44">
        <v>5</v>
      </c>
      <c r="V44" s="2"/>
      <c r="W44" s="42">
        <v>25</v>
      </c>
      <c r="X44" s="44">
        <v>5</v>
      </c>
      <c r="Y44" s="44">
        <v>4</v>
      </c>
      <c r="Z44" s="44">
        <v>5</v>
      </c>
      <c r="AA44" s="44">
        <v>5</v>
      </c>
      <c r="AB44" s="44">
        <v>5</v>
      </c>
      <c r="AC44" s="2"/>
      <c r="AD44" s="2"/>
      <c r="AE44" s="2"/>
      <c r="AF44" s="2"/>
      <c r="AG44" s="2"/>
      <c r="AH44" s="2"/>
      <c r="AI44" s="2"/>
    </row>
    <row r="45" spans="2:35">
      <c r="B45" s="42">
        <v>26</v>
      </c>
      <c r="C45" s="44">
        <v>0</v>
      </c>
      <c r="D45" s="44">
        <v>4</v>
      </c>
      <c r="E45" s="44">
        <v>2</v>
      </c>
      <c r="F45" s="44">
        <v>3</v>
      </c>
      <c r="G45" s="44">
        <v>3</v>
      </c>
      <c r="H45" s="40"/>
      <c r="I45" s="42">
        <v>26</v>
      </c>
      <c r="J45" s="44">
        <v>0</v>
      </c>
      <c r="K45" s="44">
        <v>1</v>
      </c>
      <c r="L45" s="44">
        <v>2</v>
      </c>
      <c r="M45" s="44">
        <v>1</v>
      </c>
      <c r="N45" s="44">
        <v>1</v>
      </c>
      <c r="O45" s="2"/>
      <c r="P45" s="42">
        <v>26</v>
      </c>
      <c r="Q45" s="44">
        <v>0</v>
      </c>
      <c r="R45" s="44">
        <v>1</v>
      </c>
      <c r="S45" s="44">
        <v>2</v>
      </c>
      <c r="T45" s="44">
        <v>5</v>
      </c>
      <c r="U45" s="44">
        <v>5</v>
      </c>
      <c r="V45" s="2"/>
      <c r="W45" s="42">
        <v>26</v>
      </c>
      <c r="X45" s="44">
        <v>3</v>
      </c>
      <c r="Y45" s="44">
        <v>1</v>
      </c>
      <c r="Z45" s="44">
        <v>2</v>
      </c>
      <c r="AA45" s="44">
        <v>0</v>
      </c>
      <c r="AB45" s="44">
        <v>1</v>
      </c>
      <c r="AC45" s="2"/>
      <c r="AD45" s="2"/>
      <c r="AE45" s="2"/>
      <c r="AF45" s="2"/>
      <c r="AG45" s="2"/>
      <c r="AH45" s="2"/>
      <c r="AI45" s="2"/>
    </row>
    <row r="46" spans="2:35">
      <c r="B46" s="42">
        <v>27</v>
      </c>
      <c r="C46" s="44">
        <v>0</v>
      </c>
      <c r="D46" s="44">
        <v>1</v>
      </c>
      <c r="E46" s="44">
        <v>0</v>
      </c>
      <c r="F46" s="44">
        <v>3</v>
      </c>
      <c r="G46" s="44">
        <v>1</v>
      </c>
      <c r="H46" s="40"/>
      <c r="I46" s="42">
        <v>27</v>
      </c>
      <c r="J46" s="44">
        <v>0</v>
      </c>
      <c r="K46" s="44">
        <v>1</v>
      </c>
      <c r="L46" s="44">
        <v>2</v>
      </c>
      <c r="M46" s="44">
        <v>0</v>
      </c>
      <c r="N46" s="44">
        <v>3</v>
      </c>
      <c r="O46" s="2"/>
      <c r="P46" s="42">
        <v>27</v>
      </c>
      <c r="Q46" s="44">
        <v>3</v>
      </c>
      <c r="R46" s="44">
        <v>3</v>
      </c>
      <c r="S46" s="44">
        <v>2</v>
      </c>
      <c r="T46" s="44">
        <v>3</v>
      </c>
      <c r="U46" s="44">
        <v>5</v>
      </c>
      <c r="V46" s="2"/>
      <c r="W46" s="42">
        <v>27</v>
      </c>
      <c r="X46" s="44">
        <v>0</v>
      </c>
      <c r="Y46" s="44">
        <v>1</v>
      </c>
      <c r="Z46" s="44">
        <v>5</v>
      </c>
      <c r="AA46" s="44">
        <v>2</v>
      </c>
      <c r="AB46" s="44">
        <v>5</v>
      </c>
      <c r="AC46" s="2"/>
      <c r="AD46" s="2"/>
      <c r="AE46" s="2"/>
      <c r="AF46" s="2"/>
      <c r="AG46" s="2"/>
      <c r="AH46" s="2"/>
      <c r="AI46" s="2"/>
    </row>
    <row r="47" spans="2:35">
      <c r="B47" s="42">
        <v>28</v>
      </c>
      <c r="C47" s="44">
        <v>3</v>
      </c>
      <c r="D47" s="44">
        <v>4</v>
      </c>
      <c r="E47" s="44">
        <v>3</v>
      </c>
      <c r="F47" s="44">
        <v>2</v>
      </c>
      <c r="G47" s="44">
        <v>1</v>
      </c>
      <c r="H47" s="40"/>
      <c r="I47" s="42">
        <v>28</v>
      </c>
      <c r="J47" s="44">
        <v>0</v>
      </c>
      <c r="K47" s="44">
        <v>4</v>
      </c>
      <c r="L47" s="44">
        <v>6</v>
      </c>
      <c r="M47" s="44">
        <v>5</v>
      </c>
      <c r="N47" s="44">
        <v>8</v>
      </c>
      <c r="O47" s="2"/>
      <c r="P47" s="42">
        <v>28</v>
      </c>
      <c r="Q47" s="44">
        <v>0</v>
      </c>
      <c r="R47" s="44">
        <v>1</v>
      </c>
      <c r="S47" s="44">
        <v>1</v>
      </c>
      <c r="T47" s="44">
        <v>2</v>
      </c>
      <c r="U47" s="44">
        <v>2</v>
      </c>
      <c r="V47" s="2"/>
      <c r="W47" s="42">
        <v>28</v>
      </c>
      <c r="X47" s="44">
        <v>3</v>
      </c>
      <c r="Y47" s="44">
        <v>1</v>
      </c>
      <c r="Z47" s="44">
        <v>2</v>
      </c>
      <c r="AA47" s="44">
        <v>0</v>
      </c>
      <c r="AB47" s="44">
        <v>0</v>
      </c>
      <c r="AC47" s="2"/>
      <c r="AD47" s="2"/>
      <c r="AE47" s="2"/>
      <c r="AF47" s="2"/>
      <c r="AG47" s="2"/>
      <c r="AH47" s="2"/>
      <c r="AI47" s="2"/>
    </row>
    <row r="48" spans="2:35">
      <c r="B48" s="42">
        <v>29</v>
      </c>
      <c r="C48" s="44">
        <v>1</v>
      </c>
      <c r="D48" s="44">
        <v>4</v>
      </c>
      <c r="E48" s="44">
        <v>2</v>
      </c>
      <c r="F48" s="44">
        <v>2</v>
      </c>
      <c r="G48" s="44">
        <v>4</v>
      </c>
      <c r="H48" s="40"/>
      <c r="I48" s="42">
        <v>29</v>
      </c>
      <c r="J48" s="44">
        <v>0</v>
      </c>
      <c r="K48" s="44">
        <v>1</v>
      </c>
      <c r="L48" s="44">
        <v>2</v>
      </c>
      <c r="M48" s="44">
        <v>3</v>
      </c>
      <c r="N48" s="44">
        <v>0</v>
      </c>
      <c r="O48" s="2"/>
      <c r="P48" s="42">
        <v>29</v>
      </c>
      <c r="Q48" s="44">
        <v>0</v>
      </c>
      <c r="R48" s="44">
        <v>1</v>
      </c>
      <c r="S48" s="44">
        <v>2</v>
      </c>
      <c r="T48" s="44">
        <v>2</v>
      </c>
      <c r="U48" s="44">
        <v>1</v>
      </c>
      <c r="V48" s="2"/>
      <c r="W48" s="42">
        <v>29</v>
      </c>
      <c r="X48" s="44">
        <v>0</v>
      </c>
      <c r="Y48" s="44">
        <v>1</v>
      </c>
      <c r="Z48" s="44">
        <v>1</v>
      </c>
      <c r="AA48" s="44">
        <v>0</v>
      </c>
      <c r="AB48" s="44">
        <v>2</v>
      </c>
      <c r="AC48" s="2"/>
      <c r="AD48" s="2"/>
      <c r="AE48" s="2"/>
      <c r="AF48" s="2"/>
      <c r="AG48" s="2"/>
      <c r="AH48" s="2"/>
      <c r="AI48" s="2"/>
    </row>
    <row r="49" spans="2:35">
      <c r="B49" s="42">
        <v>30</v>
      </c>
      <c r="C49" s="44">
        <v>0</v>
      </c>
      <c r="D49" s="44">
        <v>1</v>
      </c>
      <c r="E49" s="44">
        <v>5</v>
      </c>
      <c r="F49" s="44">
        <v>1</v>
      </c>
      <c r="G49" s="44">
        <v>7</v>
      </c>
      <c r="H49" s="40"/>
      <c r="I49" s="42">
        <v>30</v>
      </c>
      <c r="J49" s="44">
        <v>0</v>
      </c>
      <c r="K49" s="44">
        <v>1</v>
      </c>
      <c r="L49" s="44">
        <v>0</v>
      </c>
      <c r="M49" s="44">
        <v>3</v>
      </c>
      <c r="N49" s="44">
        <v>10</v>
      </c>
      <c r="O49" s="2"/>
      <c r="P49" s="42">
        <v>30</v>
      </c>
      <c r="Q49" s="44">
        <v>0</v>
      </c>
      <c r="R49" s="44">
        <v>1</v>
      </c>
      <c r="S49" s="44">
        <v>5</v>
      </c>
      <c r="T49" s="44">
        <v>10</v>
      </c>
      <c r="U49" s="44">
        <v>3</v>
      </c>
      <c r="V49" s="2"/>
      <c r="W49" s="42">
        <v>30</v>
      </c>
      <c r="X49" s="44">
        <v>2</v>
      </c>
      <c r="Y49" s="44">
        <v>1</v>
      </c>
      <c r="Z49" s="44">
        <v>5</v>
      </c>
      <c r="AA49" s="44">
        <v>1</v>
      </c>
      <c r="AB49" s="44">
        <v>5</v>
      </c>
      <c r="AC49" s="2"/>
      <c r="AD49" s="2"/>
      <c r="AE49" s="2"/>
      <c r="AF49" s="2"/>
      <c r="AG49" s="2"/>
      <c r="AH49" s="2"/>
      <c r="AI49" s="2"/>
    </row>
    <row r="50" spans="2:35">
      <c r="B50" s="42">
        <v>31</v>
      </c>
      <c r="C50" s="44">
        <v>2</v>
      </c>
      <c r="D50" s="44">
        <v>10</v>
      </c>
      <c r="E50" s="44">
        <v>2</v>
      </c>
      <c r="F50" s="44">
        <v>3</v>
      </c>
      <c r="G50" s="44">
        <v>0</v>
      </c>
      <c r="H50" s="40"/>
      <c r="I50" s="42">
        <v>31</v>
      </c>
      <c r="J50" s="44">
        <v>3</v>
      </c>
      <c r="K50" s="44">
        <v>6</v>
      </c>
      <c r="L50" s="44">
        <v>5</v>
      </c>
      <c r="M50" s="44">
        <v>4</v>
      </c>
      <c r="N50" s="44">
        <v>5</v>
      </c>
      <c r="O50" s="2"/>
      <c r="P50" s="42">
        <v>31</v>
      </c>
      <c r="Q50" s="44">
        <v>0</v>
      </c>
      <c r="R50" s="44">
        <v>1</v>
      </c>
      <c r="S50" s="44">
        <v>5</v>
      </c>
      <c r="T50" s="44">
        <v>3</v>
      </c>
      <c r="U50" s="44">
        <v>4</v>
      </c>
      <c r="V50" s="2"/>
      <c r="W50" s="42">
        <v>31</v>
      </c>
      <c r="X50" s="44">
        <v>5</v>
      </c>
      <c r="Y50" s="44">
        <v>0</v>
      </c>
      <c r="Z50" s="44">
        <v>5</v>
      </c>
      <c r="AA50" s="44">
        <v>0</v>
      </c>
      <c r="AB50" s="44">
        <v>1</v>
      </c>
      <c r="AC50" s="2"/>
      <c r="AD50" s="2"/>
      <c r="AE50" s="2"/>
      <c r="AF50" s="2"/>
      <c r="AG50" s="2"/>
      <c r="AH50" s="2"/>
      <c r="AI50" s="2"/>
    </row>
    <row r="51" spans="2:35">
      <c r="B51" s="42">
        <v>32</v>
      </c>
      <c r="C51" s="44">
        <v>0</v>
      </c>
      <c r="D51" s="44">
        <v>2</v>
      </c>
      <c r="E51" s="44">
        <v>5</v>
      </c>
      <c r="F51" s="44">
        <v>3</v>
      </c>
      <c r="G51" s="44">
        <v>1</v>
      </c>
      <c r="H51" s="40"/>
      <c r="I51" s="42">
        <v>32</v>
      </c>
      <c r="J51" s="44">
        <v>0</v>
      </c>
      <c r="K51" s="44">
        <v>1</v>
      </c>
      <c r="L51" s="44">
        <v>2</v>
      </c>
      <c r="M51" s="44">
        <v>1</v>
      </c>
      <c r="N51" s="44">
        <v>0</v>
      </c>
      <c r="O51" s="2"/>
      <c r="P51" s="42">
        <v>32</v>
      </c>
      <c r="Q51" s="44">
        <v>0</v>
      </c>
      <c r="R51" s="44">
        <v>1</v>
      </c>
      <c r="S51" s="44">
        <v>2</v>
      </c>
      <c r="T51" s="44">
        <v>1</v>
      </c>
      <c r="U51" s="44">
        <v>0</v>
      </c>
      <c r="V51" s="2"/>
      <c r="W51" s="42">
        <v>32</v>
      </c>
      <c r="X51" s="44">
        <v>0</v>
      </c>
      <c r="Y51" s="44">
        <v>1</v>
      </c>
      <c r="Z51" s="44">
        <v>5</v>
      </c>
      <c r="AA51" s="44">
        <v>0</v>
      </c>
      <c r="AB51" s="44">
        <v>1</v>
      </c>
      <c r="AC51" s="2"/>
      <c r="AD51" s="2"/>
      <c r="AE51" s="2"/>
      <c r="AF51" s="2"/>
      <c r="AG51" s="2"/>
      <c r="AH51" s="2"/>
      <c r="AI51" s="2"/>
    </row>
    <row r="52" spans="2:35">
      <c r="B52" s="42">
        <v>33</v>
      </c>
      <c r="C52" s="44">
        <v>3</v>
      </c>
      <c r="D52" s="44">
        <v>1</v>
      </c>
      <c r="E52" s="44">
        <v>2</v>
      </c>
      <c r="F52" s="44">
        <v>2</v>
      </c>
      <c r="G52" s="44">
        <v>2</v>
      </c>
      <c r="H52" s="40"/>
      <c r="I52" s="42">
        <v>33</v>
      </c>
      <c r="J52" s="44">
        <v>0</v>
      </c>
      <c r="K52" s="44">
        <v>1</v>
      </c>
      <c r="L52" s="44">
        <v>2</v>
      </c>
      <c r="M52" s="44">
        <v>2</v>
      </c>
      <c r="N52" s="44">
        <v>3</v>
      </c>
      <c r="O52" s="2"/>
      <c r="P52" s="42">
        <v>33</v>
      </c>
      <c r="Q52" s="44">
        <v>0</v>
      </c>
      <c r="R52" s="44">
        <v>1</v>
      </c>
      <c r="S52" s="44">
        <v>2</v>
      </c>
      <c r="T52" s="44">
        <v>0</v>
      </c>
      <c r="U52" s="44">
        <v>1</v>
      </c>
      <c r="V52" s="2"/>
      <c r="W52" s="42">
        <v>33</v>
      </c>
      <c r="X52" s="44">
        <v>0</v>
      </c>
      <c r="Y52" s="44">
        <v>4</v>
      </c>
      <c r="Z52" s="44">
        <v>0</v>
      </c>
      <c r="AA52" s="44">
        <v>1</v>
      </c>
      <c r="AB52" s="44">
        <v>5</v>
      </c>
      <c r="AC52" s="2"/>
      <c r="AD52" s="2"/>
      <c r="AE52" s="2"/>
      <c r="AF52" s="2"/>
      <c r="AG52" s="2"/>
      <c r="AH52" s="2"/>
      <c r="AI52" s="2"/>
    </row>
    <row r="53" spans="2:35">
      <c r="B53" s="42">
        <v>34</v>
      </c>
      <c r="C53" s="44">
        <v>0</v>
      </c>
      <c r="D53" s="44">
        <v>1</v>
      </c>
      <c r="E53" s="44">
        <v>2</v>
      </c>
      <c r="F53" s="44">
        <v>5</v>
      </c>
      <c r="G53" s="44">
        <v>10</v>
      </c>
      <c r="H53" s="40"/>
      <c r="I53" s="42">
        <v>34</v>
      </c>
      <c r="J53" s="44">
        <v>0</v>
      </c>
      <c r="K53" s="44">
        <v>4</v>
      </c>
      <c r="L53" s="44">
        <v>5</v>
      </c>
      <c r="M53" s="44">
        <v>1</v>
      </c>
      <c r="N53" s="44">
        <v>6</v>
      </c>
      <c r="O53" s="2"/>
      <c r="P53" s="42">
        <v>34</v>
      </c>
      <c r="Q53" s="44">
        <v>3</v>
      </c>
      <c r="R53" s="44">
        <v>1</v>
      </c>
      <c r="S53" s="44">
        <v>5</v>
      </c>
      <c r="T53" s="44">
        <v>0</v>
      </c>
      <c r="U53" s="44">
        <v>2</v>
      </c>
      <c r="V53" s="2"/>
      <c r="W53" s="42">
        <v>34</v>
      </c>
      <c r="X53" s="44">
        <v>3</v>
      </c>
      <c r="Y53" s="44">
        <v>5</v>
      </c>
      <c r="Z53" s="44">
        <v>5</v>
      </c>
      <c r="AA53" s="44">
        <v>0</v>
      </c>
      <c r="AB53" s="44">
        <v>5</v>
      </c>
      <c r="AC53" s="2"/>
      <c r="AD53" s="2"/>
      <c r="AE53" s="2"/>
      <c r="AF53" s="2"/>
      <c r="AG53" s="2"/>
      <c r="AH53" s="2"/>
      <c r="AI53" s="2"/>
    </row>
    <row r="54" spans="2:35">
      <c r="B54" s="42">
        <v>35</v>
      </c>
      <c r="C54" s="44">
        <v>0</v>
      </c>
      <c r="D54" s="44">
        <v>0</v>
      </c>
      <c r="E54" s="44">
        <v>11</v>
      </c>
      <c r="F54" s="44">
        <v>5</v>
      </c>
      <c r="G54" s="44">
        <v>5</v>
      </c>
      <c r="H54" s="40"/>
      <c r="I54" s="42">
        <v>35</v>
      </c>
      <c r="J54" s="44">
        <v>0</v>
      </c>
      <c r="K54" s="44">
        <v>1</v>
      </c>
      <c r="L54" s="44">
        <v>2</v>
      </c>
      <c r="M54" s="44">
        <v>0</v>
      </c>
      <c r="N54" s="44">
        <v>1</v>
      </c>
      <c r="O54" s="2"/>
      <c r="P54" s="42">
        <v>35</v>
      </c>
      <c r="Q54" s="44">
        <v>0</v>
      </c>
      <c r="R54" s="44">
        <v>4</v>
      </c>
      <c r="S54" s="44">
        <v>5</v>
      </c>
      <c r="T54" s="44">
        <v>4</v>
      </c>
      <c r="U54" s="44">
        <v>5</v>
      </c>
      <c r="V54" s="2"/>
      <c r="W54" s="42">
        <v>35</v>
      </c>
      <c r="X54" s="44">
        <v>3</v>
      </c>
      <c r="Y54" s="44">
        <v>1</v>
      </c>
      <c r="Z54" s="44">
        <v>5</v>
      </c>
      <c r="AA54" s="44">
        <v>2</v>
      </c>
      <c r="AB54" s="44">
        <v>3</v>
      </c>
      <c r="AC54" s="2"/>
      <c r="AD54" s="2"/>
      <c r="AE54" s="2"/>
      <c r="AF54" s="2"/>
      <c r="AG54" s="2"/>
      <c r="AH54" s="2"/>
      <c r="AI54" s="2"/>
    </row>
    <row r="55" spans="2:35">
      <c r="B55" s="42">
        <v>36</v>
      </c>
      <c r="C55" s="44">
        <v>0</v>
      </c>
      <c r="D55" s="44">
        <v>1</v>
      </c>
      <c r="E55" s="44">
        <v>2</v>
      </c>
      <c r="F55" s="44">
        <v>7</v>
      </c>
      <c r="G55" s="44">
        <v>2</v>
      </c>
      <c r="H55" s="40"/>
      <c r="I55" s="42">
        <v>36</v>
      </c>
      <c r="J55" s="44">
        <v>3</v>
      </c>
      <c r="K55" s="44">
        <v>1</v>
      </c>
      <c r="L55" s="44">
        <v>2</v>
      </c>
      <c r="M55" s="44">
        <v>2</v>
      </c>
      <c r="N55" s="44">
        <v>5</v>
      </c>
      <c r="O55" s="2"/>
      <c r="P55" s="42">
        <v>36</v>
      </c>
      <c r="Q55" s="44">
        <v>3</v>
      </c>
      <c r="R55" s="44">
        <v>1</v>
      </c>
      <c r="S55" s="44">
        <v>2</v>
      </c>
      <c r="T55" s="44">
        <v>0</v>
      </c>
      <c r="U55" s="44">
        <v>1</v>
      </c>
      <c r="V55" s="2"/>
      <c r="W55" s="42">
        <v>36</v>
      </c>
      <c r="X55" s="44">
        <v>3</v>
      </c>
      <c r="Y55" s="44">
        <v>1</v>
      </c>
      <c r="Z55" s="44">
        <v>1</v>
      </c>
      <c r="AA55" s="44">
        <v>9</v>
      </c>
      <c r="AB55" s="44">
        <v>5</v>
      </c>
      <c r="AC55" s="2"/>
      <c r="AD55" s="2"/>
      <c r="AE55" s="2"/>
      <c r="AF55" s="2"/>
      <c r="AG55" s="2"/>
      <c r="AH55" s="2"/>
      <c r="AI55" s="2"/>
    </row>
    <row r="56" spans="2:35">
      <c r="B56" s="42">
        <v>37</v>
      </c>
      <c r="C56" s="44">
        <v>0</v>
      </c>
      <c r="D56" s="44">
        <v>1</v>
      </c>
      <c r="E56" s="44">
        <v>0</v>
      </c>
      <c r="F56" s="44">
        <v>8</v>
      </c>
      <c r="G56" s="44">
        <v>0</v>
      </c>
      <c r="H56" s="40"/>
      <c r="I56" s="42">
        <v>37</v>
      </c>
      <c r="J56" s="44">
        <v>3</v>
      </c>
      <c r="K56" s="44">
        <v>1</v>
      </c>
      <c r="L56" s="44">
        <v>2</v>
      </c>
      <c r="M56" s="44">
        <v>1</v>
      </c>
      <c r="N56" s="44">
        <v>3</v>
      </c>
      <c r="O56" s="2"/>
      <c r="P56" s="42">
        <v>37</v>
      </c>
      <c r="Q56" s="44">
        <v>4</v>
      </c>
      <c r="R56" s="44">
        <v>1</v>
      </c>
      <c r="S56" s="44">
        <v>5</v>
      </c>
      <c r="T56" s="44">
        <v>5</v>
      </c>
      <c r="U56" s="44">
        <v>1</v>
      </c>
      <c r="V56" s="2"/>
      <c r="W56" s="42">
        <v>37</v>
      </c>
      <c r="X56" s="44">
        <v>0</v>
      </c>
      <c r="Y56" s="44">
        <v>1</v>
      </c>
      <c r="Z56" s="44">
        <v>2</v>
      </c>
      <c r="AA56" s="44">
        <v>4</v>
      </c>
      <c r="AB56" s="44">
        <v>3</v>
      </c>
      <c r="AC56" s="2"/>
      <c r="AD56" s="2"/>
      <c r="AE56" s="2"/>
      <c r="AF56" s="2"/>
      <c r="AG56" s="2"/>
      <c r="AH56" s="2"/>
      <c r="AI56" s="2"/>
    </row>
    <row r="57" spans="2:35">
      <c r="B57" s="42">
        <v>38</v>
      </c>
      <c r="C57" s="44">
        <v>3</v>
      </c>
      <c r="D57" s="44">
        <v>2</v>
      </c>
      <c r="E57" s="44">
        <v>7</v>
      </c>
      <c r="F57" s="44">
        <v>3</v>
      </c>
      <c r="G57" s="44">
        <v>0</v>
      </c>
      <c r="H57" s="40"/>
      <c r="I57" s="42">
        <v>38</v>
      </c>
      <c r="J57" s="44">
        <v>0</v>
      </c>
      <c r="K57" s="44">
        <v>5</v>
      </c>
      <c r="L57" s="44">
        <v>5</v>
      </c>
      <c r="M57" s="44">
        <v>3</v>
      </c>
      <c r="N57" s="44">
        <v>0</v>
      </c>
      <c r="O57" s="2"/>
      <c r="P57" s="42">
        <v>38</v>
      </c>
      <c r="Q57" s="44">
        <v>0</v>
      </c>
      <c r="R57" s="44">
        <v>4</v>
      </c>
      <c r="S57" s="44">
        <v>2</v>
      </c>
      <c r="T57" s="44">
        <v>0</v>
      </c>
      <c r="U57" s="44">
        <v>8</v>
      </c>
      <c r="V57" s="2"/>
      <c r="W57" s="42">
        <v>38</v>
      </c>
      <c r="X57" s="44">
        <v>2</v>
      </c>
      <c r="Y57" s="44">
        <v>4</v>
      </c>
      <c r="Z57" s="44">
        <v>8</v>
      </c>
      <c r="AA57" s="44">
        <v>2</v>
      </c>
      <c r="AB57" s="44">
        <v>5</v>
      </c>
      <c r="AC57" s="2"/>
      <c r="AD57" s="2"/>
      <c r="AE57" s="2"/>
      <c r="AF57" s="2"/>
      <c r="AG57" s="2"/>
      <c r="AH57" s="2"/>
      <c r="AI57" s="2"/>
    </row>
    <row r="58" spans="2:35">
      <c r="B58" s="42">
        <v>39</v>
      </c>
      <c r="C58" s="44">
        <v>3</v>
      </c>
      <c r="D58" s="44">
        <v>4</v>
      </c>
      <c r="E58" s="44">
        <v>2</v>
      </c>
      <c r="F58" s="44">
        <v>2</v>
      </c>
      <c r="G58" s="44">
        <v>8</v>
      </c>
      <c r="H58" s="40"/>
      <c r="I58" s="42">
        <v>39</v>
      </c>
      <c r="J58" s="44">
        <v>7</v>
      </c>
      <c r="K58" s="44">
        <v>4</v>
      </c>
      <c r="L58" s="44">
        <v>2</v>
      </c>
      <c r="M58" s="44">
        <v>3</v>
      </c>
      <c r="N58" s="44">
        <v>2</v>
      </c>
      <c r="O58" s="2"/>
      <c r="P58" s="42">
        <v>39</v>
      </c>
      <c r="Q58" s="44">
        <v>1</v>
      </c>
      <c r="R58" s="44">
        <v>4</v>
      </c>
      <c r="S58" s="44">
        <v>10</v>
      </c>
      <c r="T58" s="44">
        <v>3</v>
      </c>
      <c r="U58" s="44">
        <v>0</v>
      </c>
      <c r="V58" s="2"/>
      <c r="W58" s="42">
        <v>39</v>
      </c>
      <c r="X58" s="44">
        <v>3</v>
      </c>
      <c r="Y58" s="44">
        <v>4</v>
      </c>
      <c r="Z58" s="44">
        <v>2</v>
      </c>
      <c r="AA58" s="44">
        <v>1</v>
      </c>
      <c r="AB58" s="44">
        <v>1</v>
      </c>
      <c r="AC58" s="2"/>
      <c r="AD58" s="2"/>
      <c r="AE58" s="2"/>
      <c r="AF58" s="2"/>
      <c r="AG58" s="2"/>
      <c r="AH58" s="2"/>
      <c r="AI58" s="2"/>
    </row>
    <row r="59" spans="2:35">
      <c r="B59" s="42">
        <v>40</v>
      </c>
      <c r="C59" s="44">
        <v>2</v>
      </c>
      <c r="D59" s="44">
        <v>3</v>
      </c>
      <c r="E59" s="44">
        <v>2</v>
      </c>
      <c r="F59" s="44">
        <v>1</v>
      </c>
      <c r="G59" s="44">
        <v>2</v>
      </c>
      <c r="H59" s="40"/>
      <c r="I59" s="42">
        <v>40</v>
      </c>
      <c r="J59" s="44">
        <v>3</v>
      </c>
      <c r="K59" s="44">
        <v>10</v>
      </c>
      <c r="L59" s="44">
        <v>2</v>
      </c>
      <c r="M59" s="44">
        <v>0</v>
      </c>
      <c r="N59" s="44">
        <v>1</v>
      </c>
      <c r="O59" s="2"/>
      <c r="P59" s="42">
        <v>40</v>
      </c>
      <c r="Q59" s="44">
        <v>0</v>
      </c>
      <c r="R59" s="44">
        <v>4</v>
      </c>
      <c r="S59" s="44">
        <v>5</v>
      </c>
      <c r="T59" s="44">
        <v>2</v>
      </c>
      <c r="U59" s="44">
        <v>3</v>
      </c>
      <c r="V59" s="2"/>
      <c r="W59" s="42">
        <v>40</v>
      </c>
      <c r="X59" s="44">
        <v>3</v>
      </c>
      <c r="Y59" s="44">
        <v>4</v>
      </c>
      <c r="Z59" s="44">
        <v>5</v>
      </c>
      <c r="AA59" s="44">
        <v>1</v>
      </c>
      <c r="AB59" s="44">
        <v>2</v>
      </c>
      <c r="AC59" s="2"/>
      <c r="AD59" s="2"/>
      <c r="AE59" s="2"/>
      <c r="AF59" s="2"/>
      <c r="AG59" s="2"/>
      <c r="AH59" s="2"/>
      <c r="AI59" s="2"/>
    </row>
    <row r="60" spans="2:35">
      <c r="B60" s="42">
        <v>41</v>
      </c>
      <c r="C60" s="44">
        <v>0</v>
      </c>
      <c r="D60" s="44">
        <v>2</v>
      </c>
      <c r="E60" s="44">
        <v>2</v>
      </c>
      <c r="F60" s="44">
        <v>1</v>
      </c>
      <c r="G60" s="44">
        <v>0</v>
      </c>
      <c r="H60" s="40"/>
      <c r="I60" s="42">
        <v>41</v>
      </c>
      <c r="J60" s="44">
        <v>0</v>
      </c>
      <c r="K60" s="44">
        <v>2</v>
      </c>
      <c r="L60" s="44">
        <v>2</v>
      </c>
      <c r="M60" s="44">
        <v>1</v>
      </c>
      <c r="N60" s="44">
        <v>2</v>
      </c>
      <c r="O60" s="2"/>
      <c r="P60" s="42">
        <v>41</v>
      </c>
      <c r="Q60" s="44">
        <v>0</v>
      </c>
      <c r="R60" s="44">
        <v>1</v>
      </c>
      <c r="S60" s="44">
        <v>5</v>
      </c>
      <c r="T60" s="44">
        <v>1</v>
      </c>
      <c r="U60" s="44">
        <v>4</v>
      </c>
      <c r="V60" s="2"/>
      <c r="W60" s="42">
        <v>41</v>
      </c>
      <c r="X60" s="44">
        <v>3</v>
      </c>
      <c r="Y60" s="44">
        <v>2</v>
      </c>
      <c r="Z60" s="44">
        <v>5</v>
      </c>
      <c r="AA60" s="44">
        <v>2</v>
      </c>
      <c r="AB60" s="44">
        <v>3</v>
      </c>
      <c r="AC60" s="2"/>
      <c r="AD60" s="2"/>
      <c r="AE60" s="2"/>
      <c r="AF60" s="2"/>
      <c r="AG60" s="2"/>
      <c r="AH60" s="2"/>
      <c r="AI60" s="2"/>
    </row>
    <row r="61" spans="2:35">
      <c r="B61" s="42">
        <v>42</v>
      </c>
      <c r="C61" s="44">
        <v>3</v>
      </c>
      <c r="D61" s="44">
        <v>1</v>
      </c>
      <c r="E61" s="44">
        <v>4</v>
      </c>
      <c r="F61" s="44">
        <v>5</v>
      </c>
      <c r="G61" s="44">
        <v>5</v>
      </c>
      <c r="H61" s="40"/>
      <c r="I61" s="42">
        <v>42</v>
      </c>
      <c r="J61" s="44">
        <v>0</v>
      </c>
      <c r="K61" s="44">
        <v>1</v>
      </c>
      <c r="L61" s="44">
        <v>2</v>
      </c>
      <c r="M61" s="44">
        <v>3</v>
      </c>
      <c r="N61" s="44">
        <v>2</v>
      </c>
      <c r="O61" s="2"/>
      <c r="P61" s="42">
        <v>42</v>
      </c>
      <c r="Q61" s="44">
        <v>3</v>
      </c>
      <c r="R61" s="44">
        <v>4</v>
      </c>
      <c r="S61" s="44">
        <v>2</v>
      </c>
      <c r="T61" s="44">
        <v>5</v>
      </c>
      <c r="U61" s="44">
        <v>7</v>
      </c>
      <c r="V61" s="2"/>
      <c r="W61" s="42">
        <v>42</v>
      </c>
      <c r="X61" s="44">
        <v>0</v>
      </c>
      <c r="Y61" s="44">
        <v>1</v>
      </c>
      <c r="Z61" s="44">
        <v>2</v>
      </c>
      <c r="AA61" s="44">
        <v>1</v>
      </c>
      <c r="AB61" s="44">
        <v>1</v>
      </c>
      <c r="AC61" s="2"/>
      <c r="AD61" s="2"/>
      <c r="AE61" s="2"/>
      <c r="AF61" s="2"/>
      <c r="AG61" s="2"/>
      <c r="AH61" s="2"/>
      <c r="AI61" s="2"/>
    </row>
    <row r="62" spans="2:35">
      <c r="B62" s="42">
        <v>43</v>
      </c>
      <c r="C62" s="44">
        <v>3</v>
      </c>
      <c r="D62" s="44">
        <v>1</v>
      </c>
      <c r="E62" s="44">
        <v>2</v>
      </c>
      <c r="F62" s="44">
        <v>8</v>
      </c>
      <c r="G62" s="44">
        <v>3</v>
      </c>
      <c r="H62" s="40"/>
      <c r="I62" s="42">
        <v>43</v>
      </c>
      <c r="J62" s="44">
        <v>4</v>
      </c>
      <c r="K62" s="44">
        <v>4</v>
      </c>
      <c r="L62" s="44">
        <v>2</v>
      </c>
      <c r="M62" s="44">
        <v>2</v>
      </c>
      <c r="N62" s="44">
        <v>3</v>
      </c>
      <c r="O62" s="2"/>
      <c r="P62" s="42">
        <v>43</v>
      </c>
      <c r="Q62" s="44">
        <v>2</v>
      </c>
      <c r="R62" s="44">
        <v>1</v>
      </c>
      <c r="S62" s="44">
        <v>5</v>
      </c>
      <c r="T62" s="44">
        <v>3</v>
      </c>
      <c r="U62" s="44">
        <v>1</v>
      </c>
      <c r="V62" s="2"/>
      <c r="W62" s="42">
        <v>43</v>
      </c>
      <c r="X62" s="44">
        <v>0</v>
      </c>
      <c r="Y62" s="44">
        <v>1</v>
      </c>
      <c r="Z62" s="44">
        <v>5</v>
      </c>
      <c r="AA62" s="44">
        <v>3</v>
      </c>
      <c r="AB62" s="44">
        <v>0</v>
      </c>
      <c r="AC62" s="2"/>
      <c r="AD62" s="2"/>
      <c r="AE62" s="2"/>
      <c r="AF62" s="2"/>
      <c r="AG62" s="2"/>
      <c r="AH62" s="2"/>
      <c r="AI62" s="2"/>
    </row>
    <row r="63" spans="2:35">
      <c r="B63" s="42">
        <v>44</v>
      </c>
      <c r="C63" s="44">
        <v>0</v>
      </c>
      <c r="D63" s="44">
        <v>4</v>
      </c>
      <c r="E63" s="44">
        <v>2</v>
      </c>
      <c r="F63" s="44">
        <v>11</v>
      </c>
      <c r="G63" s="44">
        <v>0</v>
      </c>
      <c r="H63" s="40"/>
      <c r="I63" s="42">
        <v>44</v>
      </c>
      <c r="J63" s="44">
        <v>0</v>
      </c>
      <c r="K63" s="44">
        <v>4</v>
      </c>
      <c r="L63" s="44">
        <v>2</v>
      </c>
      <c r="M63" s="44">
        <v>3</v>
      </c>
      <c r="N63" s="44">
        <v>2</v>
      </c>
      <c r="O63" s="2"/>
      <c r="P63" s="42">
        <v>44</v>
      </c>
      <c r="Q63" s="44">
        <v>2</v>
      </c>
      <c r="R63" s="44">
        <v>4</v>
      </c>
      <c r="S63" s="44">
        <v>5</v>
      </c>
      <c r="T63" s="44">
        <v>2</v>
      </c>
      <c r="U63" s="44">
        <v>3</v>
      </c>
      <c r="V63" s="2"/>
      <c r="W63" s="42">
        <v>44</v>
      </c>
      <c r="X63" s="44">
        <v>0</v>
      </c>
      <c r="Y63" s="44">
        <v>1</v>
      </c>
      <c r="Z63" s="44">
        <v>2</v>
      </c>
      <c r="AA63" s="44">
        <v>0</v>
      </c>
      <c r="AB63" s="44">
        <v>0</v>
      </c>
      <c r="AC63" s="2"/>
      <c r="AD63" s="2"/>
      <c r="AE63" s="2"/>
      <c r="AF63" s="2"/>
      <c r="AG63" s="2"/>
      <c r="AH63" s="2"/>
      <c r="AI63" s="2"/>
    </row>
    <row r="64" spans="2:35">
      <c r="B64" s="42">
        <v>45</v>
      </c>
      <c r="C64" s="44">
        <v>0</v>
      </c>
      <c r="D64" s="44">
        <v>2</v>
      </c>
      <c r="E64" s="44">
        <v>2</v>
      </c>
      <c r="F64" s="44">
        <v>5</v>
      </c>
      <c r="G64" s="44">
        <v>0</v>
      </c>
      <c r="H64" s="40"/>
      <c r="I64" s="42">
        <v>45</v>
      </c>
      <c r="J64" s="44">
        <v>0</v>
      </c>
      <c r="K64" s="44">
        <v>1</v>
      </c>
      <c r="L64" s="44">
        <v>5</v>
      </c>
      <c r="M64" s="44">
        <v>3</v>
      </c>
      <c r="N64" s="44">
        <v>3</v>
      </c>
      <c r="O64" s="2"/>
      <c r="P64" s="42">
        <v>45</v>
      </c>
      <c r="Q64" s="44">
        <v>3</v>
      </c>
      <c r="R64" s="44">
        <v>1</v>
      </c>
      <c r="S64" s="44">
        <v>1</v>
      </c>
      <c r="T64" s="44">
        <v>5</v>
      </c>
      <c r="U64" s="44">
        <v>1</v>
      </c>
      <c r="V64" s="2"/>
      <c r="W64" s="42">
        <v>45</v>
      </c>
      <c r="X64" s="44">
        <v>0</v>
      </c>
      <c r="Y64" s="44">
        <v>6</v>
      </c>
      <c r="Z64" s="44">
        <v>2</v>
      </c>
      <c r="AA64" s="44">
        <v>2</v>
      </c>
      <c r="AB64" s="44">
        <v>10</v>
      </c>
      <c r="AC64" s="2"/>
      <c r="AD64" s="2"/>
      <c r="AE64" s="2"/>
      <c r="AF64" s="2"/>
      <c r="AG64" s="2"/>
      <c r="AH64" s="2"/>
      <c r="AI64" s="2"/>
    </row>
    <row r="65" spans="2:35">
      <c r="B65" s="42">
        <v>46</v>
      </c>
      <c r="C65" s="44">
        <v>0</v>
      </c>
      <c r="D65" s="44">
        <v>1</v>
      </c>
      <c r="E65" s="44">
        <v>2</v>
      </c>
      <c r="F65" s="44">
        <v>0</v>
      </c>
      <c r="G65" s="44">
        <v>2</v>
      </c>
      <c r="H65" s="40"/>
      <c r="I65" s="42">
        <v>46</v>
      </c>
      <c r="J65" s="44">
        <v>0</v>
      </c>
      <c r="K65" s="44">
        <v>1</v>
      </c>
      <c r="L65" s="44">
        <v>2</v>
      </c>
      <c r="M65" s="44">
        <v>3</v>
      </c>
      <c r="N65" s="44">
        <v>0</v>
      </c>
      <c r="O65" s="2"/>
      <c r="P65" s="42">
        <v>46</v>
      </c>
      <c r="Q65" s="44">
        <v>3</v>
      </c>
      <c r="R65" s="44">
        <v>1</v>
      </c>
      <c r="S65" s="44">
        <v>5</v>
      </c>
      <c r="T65" s="44">
        <v>5</v>
      </c>
      <c r="U65" s="44">
        <v>2</v>
      </c>
      <c r="V65" s="2"/>
      <c r="W65" s="42">
        <v>46</v>
      </c>
      <c r="X65" s="44">
        <v>0</v>
      </c>
      <c r="Y65" s="44">
        <v>4</v>
      </c>
      <c r="Z65" s="44">
        <v>5</v>
      </c>
      <c r="AA65" s="44">
        <v>2</v>
      </c>
      <c r="AB65" s="44">
        <v>0</v>
      </c>
      <c r="AC65" s="2"/>
      <c r="AD65" s="2"/>
      <c r="AE65" s="2"/>
      <c r="AF65" s="2"/>
      <c r="AG65" s="2"/>
      <c r="AH65" s="2"/>
      <c r="AI65" s="2"/>
    </row>
    <row r="66" spans="2:35">
      <c r="B66" s="42">
        <v>47</v>
      </c>
      <c r="C66" s="44">
        <v>5</v>
      </c>
      <c r="D66" s="44">
        <v>0</v>
      </c>
      <c r="E66" s="44">
        <v>2</v>
      </c>
      <c r="F66" s="44">
        <v>0</v>
      </c>
      <c r="G66" s="44">
        <v>1</v>
      </c>
      <c r="H66" s="40"/>
      <c r="I66" s="42">
        <v>47</v>
      </c>
      <c r="J66" s="44">
        <v>0</v>
      </c>
      <c r="K66" s="44">
        <v>4</v>
      </c>
      <c r="L66" s="44">
        <v>2</v>
      </c>
      <c r="M66" s="44">
        <v>0</v>
      </c>
      <c r="N66" s="44">
        <v>4</v>
      </c>
      <c r="O66" s="2"/>
      <c r="P66" s="42">
        <v>47</v>
      </c>
      <c r="Q66" s="44">
        <v>0</v>
      </c>
      <c r="R66" s="44">
        <v>1</v>
      </c>
      <c r="S66" s="44">
        <v>5</v>
      </c>
      <c r="T66" s="44">
        <v>0</v>
      </c>
      <c r="U66" s="44">
        <v>3</v>
      </c>
      <c r="V66" s="2"/>
      <c r="W66" s="42">
        <v>47</v>
      </c>
      <c r="X66" s="44">
        <v>0</v>
      </c>
      <c r="Y66" s="44">
        <v>2</v>
      </c>
      <c r="Z66" s="44">
        <v>2</v>
      </c>
      <c r="AA66" s="44">
        <v>4</v>
      </c>
      <c r="AB66" s="44">
        <v>1</v>
      </c>
      <c r="AC66" s="2"/>
      <c r="AD66" s="2"/>
      <c r="AE66" s="2"/>
      <c r="AF66" s="2"/>
      <c r="AG66" s="2"/>
      <c r="AH66" s="2"/>
      <c r="AI66" s="2"/>
    </row>
    <row r="67" spans="2:35">
      <c r="B67" s="42">
        <v>48</v>
      </c>
      <c r="C67" s="44">
        <v>0</v>
      </c>
      <c r="D67" s="44">
        <v>1</v>
      </c>
      <c r="E67" s="44">
        <v>2</v>
      </c>
      <c r="F67" s="44">
        <v>3</v>
      </c>
      <c r="G67" s="44">
        <v>1</v>
      </c>
      <c r="H67" s="40"/>
      <c r="I67" s="42">
        <v>48</v>
      </c>
      <c r="J67" s="44">
        <v>0</v>
      </c>
      <c r="K67" s="44">
        <v>1</v>
      </c>
      <c r="L67" s="44">
        <v>2</v>
      </c>
      <c r="M67" s="44">
        <v>2</v>
      </c>
      <c r="N67" s="44">
        <v>4</v>
      </c>
      <c r="O67" s="2"/>
      <c r="P67" s="42">
        <v>48</v>
      </c>
      <c r="Q67" s="44">
        <v>3</v>
      </c>
      <c r="R67" s="44">
        <v>0</v>
      </c>
      <c r="S67" s="44">
        <v>5</v>
      </c>
      <c r="T67" s="44">
        <v>4</v>
      </c>
      <c r="U67" s="44">
        <v>5</v>
      </c>
      <c r="V67" s="2"/>
      <c r="W67" s="42">
        <v>48</v>
      </c>
      <c r="X67" s="44">
        <v>0</v>
      </c>
      <c r="Y67" s="44">
        <v>1</v>
      </c>
      <c r="Z67" s="44">
        <v>0</v>
      </c>
      <c r="AA67" s="44">
        <v>0</v>
      </c>
      <c r="AB67" s="44">
        <v>2</v>
      </c>
      <c r="AC67" s="2"/>
      <c r="AD67" s="2"/>
      <c r="AE67" s="2"/>
      <c r="AF67" s="2"/>
      <c r="AG67" s="2"/>
      <c r="AH67" s="2"/>
      <c r="AI67" s="2"/>
    </row>
    <row r="68" spans="2:35">
      <c r="B68" s="42">
        <v>49</v>
      </c>
      <c r="C68" s="44">
        <v>7</v>
      </c>
      <c r="D68" s="44">
        <v>3</v>
      </c>
      <c r="E68" s="44">
        <v>2</v>
      </c>
      <c r="F68" s="44">
        <v>5</v>
      </c>
      <c r="G68" s="44">
        <v>4</v>
      </c>
      <c r="H68" s="40"/>
      <c r="I68" s="42">
        <v>49</v>
      </c>
      <c r="J68" s="44">
        <v>3</v>
      </c>
      <c r="K68" s="44">
        <v>1</v>
      </c>
      <c r="L68" s="44">
        <v>3</v>
      </c>
      <c r="M68" s="44">
        <v>5</v>
      </c>
      <c r="N68" s="44">
        <v>1</v>
      </c>
      <c r="O68" s="2"/>
      <c r="P68" s="42">
        <v>49</v>
      </c>
      <c r="Q68" s="44">
        <v>0</v>
      </c>
      <c r="R68" s="44">
        <v>1</v>
      </c>
      <c r="S68" s="44">
        <v>5</v>
      </c>
      <c r="T68" s="44">
        <v>0</v>
      </c>
      <c r="U68" s="44">
        <v>2</v>
      </c>
      <c r="V68" s="2"/>
      <c r="W68" s="42">
        <v>49</v>
      </c>
      <c r="X68" s="44">
        <v>3</v>
      </c>
      <c r="Y68" s="44">
        <v>0</v>
      </c>
      <c r="Z68" s="44">
        <v>2</v>
      </c>
      <c r="AA68" s="44">
        <v>0</v>
      </c>
      <c r="AB68" s="44">
        <v>1</v>
      </c>
      <c r="AC68" s="2"/>
      <c r="AD68" s="2"/>
      <c r="AE68" s="2"/>
      <c r="AF68" s="2"/>
      <c r="AG68" s="2"/>
      <c r="AH68" s="2"/>
      <c r="AI68" s="2"/>
    </row>
    <row r="69" spans="2:35">
      <c r="B69" s="42">
        <v>50</v>
      </c>
      <c r="C69" s="44">
        <v>0</v>
      </c>
      <c r="D69" s="44">
        <v>4</v>
      </c>
      <c r="E69" s="44">
        <v>5</v>
      </c>
      <c r="F69" s="44">
        <v>5</v>
      </c>
      <c r="G69" s="44">
        <v>1</v>
      </c>
      <c r="H69" s="40"/>
      <c r="I69" s="42">
        <v>50</v>
      </c>
      <c r="J69" s="44">
        <v>0</v>
      </c>
      <c r="K69" s="44">
        <v>1</v>
      </c>
      <c r="L69" s="44">
        <v>1</v>
      </c>
      <c r="M69" s="44">
        <v>0</v>
      </c>
      <c r="N69" s="44">
        <v>2</v>
      </c>
      <c r="O69" s="2"/>
      <c r="P69" s="42">
        <v>50</v>
      </c>
      <c r="Q69" s="44">
        <v>0</v>
      </c>
      <c r="R69" s="44">
        <v>4</v>
      </c>
      <c r="S69" s="44">
        <v>2</v>
      </c>
      <c r="T69" s="44">
        <v>1</v>
      </c>
      <c r="U69" s="44">
        <v>1</v>
      </c>
      <c r="V69" s="2"/>
      <c r="W69" s="42">
        <v>50</v>
      </c>
      <c r="X69" s="44">
        <v>3</v>
      </c>
      <c r="Y69" s="44">
        <v>4</v>
      </c>
      <c r="Z69" s="44">
        <v>2</v>
      </c>
      <c r="AA69" s="44">
        <v>2</v>
      </c>
      <c r="AB69" s="44">
        <v>4</v>
      </c>
      <c r="AC69" s="2"/>
      <c r="AD69" s="2"/>
      <c r="AE69" s="2"/>
      <c r="AF69" s="2"/>
      <c r="AG69" s="2"/>
      <c r="AH69" s="2"/>
      <c r="AI69" s="2"/>
    </row>
    <row r="70" spans="2:35">
      <c r="B70" s="42">
        <v>51</v>
      </c>
      <c r="C70" s="44">
        <v>0</v>
      </c>
      <c r="D70" s="44">
        <v>1</v>
      </c>
      <c r="E70" s="44">
        <v>5</v>
      </c>
      <c r="F70" s="44">
        <v>1</v>
      </c>
      <c r="G70" s="44">
        <v>1</v>
      </c>
      <c r="H70" s="40"/>
      <c r="I70" s="42">
        <v>51</v>
      </c>
      <c r="J70" s="44">
        <v>2</v>
      </c>
      <c r="K70" s="44">
        <v>4</v>
      </c>
      <c r="L70" s="44">
        <v>5</v>
      </c>
      <c r="M70" s="44">
        <v>1</v>
      </c>
      <c r="N70" s="44">
        <v>1</v>
      </c>
      <c r="O70" s="2"/>
      <c r="P70" s="42">
        <v>51</v>
      </c>
      <c r="Q70" s="44">
        <v>3</v>
      </c>
      <c r="R70" s="44">
        <v>1</v>
      </c>
      <c r="S70" s="44">
        <v>5</v>
      </c>
      <c r="T70" s="44">
        <v>2</v>
      </c>
      <c r="U70" s="44">
        <v>2</v>
      </c>
      <c r="V70" s="2"/>
      <c r="W70" s="42">
        <v>51</v>
      </c>
      <c r="X70" s="44">
        <v>3</v>
      </c>
      <c r="Y70" s="44">
        <v>4</v>
      </c>
      <c r="Z70" s="44">
        <v>5</v>
      </c>
      <c r="AA70" s="44">
        <v>2</v>
      </c>
      <c r="AB70" s="44">
        <v>6</v>
      </c>
      <c r="AC70" s="2"/>
      <c r="AD70" s="2"/>
      <c r="AE70" s="2"/>
      <c r="AF70" s="2"/>
      <c r="AG70" s="2"/>
      <c r="AH70" s="2"/>
      <c r="AI70" s="2"/>
    </row>
    <row r="71" spans="2:35">
      <c r="B71" s="42">
        <v>52</v>
      </c>
      <c r="C71" s="44">
        <v>0</v>
      </c>
      <c r="D71" s="44">
        <v>1</v>
      </c>
      <c r="E71" s="44">
        <v>2</v>
      </c>
      <c r="F71" s="44">
        <v>0</v>
      </c>
      <c r="G71" s="44">
        <v>0</v>
      </c>
      <c r="H71" s="40"/>
      <c r="I71" s="42">
        <v>52</v>
      </c>
      <c r="J71" s="44">
        <v>0</v>
      </c>
      <c r="K71" s="44">
        <v>4</v>
      </c>
      <c r="L71" s="44">
        <v>5</v>
      </c>
      <c r="M71" s="44">
        <v>6</v>
      </c>
      <c r="N71" s="44">
        <v>1</v>
      </c>
      <c r="O71" s="2"/>
      <c r="P71" s="42">
        <v>52</v>
      </c>
      <c r="Q71" s="44">
        <v>3</v>
      </c>
      <c r="R71" s="44">
        <v>4</v>
      </c>
      <c r="S71" s="44">
        <v>2</v>
      </c>
      <c r="T71" s="44">
        <v>0</v>
      </c>
      <c r="U71" s="44">
        <v>1</v>
      </c>
      <c r="V71" s="2"/>
      <c r="W71" s="42">
        <v>52</v>
      </c>
      <c r="X71" s="44">
        <v>10</v>
      </c>
      <c r="Y71" s="44">
        <v>1</v>
      </c>
      <c r="Z71" s="44">
        <v>5</v>
      </c>
      <c r="AA71" s="44">
        <v>0</v>
      </c>
      <c r="AB71" s="44">
        <v>8</v>
      </c>
      <c r="AC71" s="2"/>
      <c r="AD71" s="2"/>
      <c r="AE71" s="2"/>
      <c r="AF71" s="2"/>
      <c r="AG71" s="2"/>
      <c r="AH71" s="2"/>
      <c r="AI71" s="2"/>
    </row>
    <row r="72" spans="2:35">
      <c r="B72" s="42">
        <v>53</v>
      </c>
      <c r="C72" s="44">
        <v>0</v>
      </c>
      <c r="D72" s="44">
        <v>1</v>
      </c>
      <c r="E72" s="44">
        <v>1</v>
      </c>
      <c r="F72" s="44">
        <v>2</v>
      </c>
      <c r="G72" s="44">
        <v>1</v>
      </c>
      <c r="H72" s="40"/>
      <c r="I72" s="42">
        <v>53</v>
      </c>
      <c r="J72" s="44">
        <v>2</v>
      </c>
      <c r="K72" s="44">
        <v>1</v>
      </c>
      <c r="L72" s="44">
        <v>2</v>
      </c>
      <c r="M72" s="44">
        <v>2</v>
      </c>
      <c r="N72" s="44">
        <v>0</v>
      </c>
      <c r="O72" s="2"/>
      <c r="P72" s="42">
        <v>53</v>
      </c>
      <c r="Q72" s="44">
        <v>0</v>
      </c>
      <c r="R72" s="44">
        <v>4</v>
      </c>
      <c r="S72" s="44">
        <v>2</v>
      </c>
      <c r="T72" s="44">
        <v>3</v>
      </c>
      <c r="U72" s="44">
        <v>5</v>
      </c>
      <c r="V72" s="2"/>
      <c r="W72" s="42">
        <v>53</v>
      </c>
      <c r="X72" s="44">
        <v>0</v>
      </c>
      <c r="Y72" s="44">
        <v>1</v>
      </c>
      <c r="Z72" s="44">
        <v>2</v>
      </c>
      <c r="AA72" s="44">
        <v>2</v>
      </c>
      <c r="AB72" s="44">
        <v>4</v>
      </c>
      <c r="AC72" s="2"/>
      <c r="AD72" s="2"/>
      <c r="AE72" s="2"/>
      <c r="AF72" s="2"/>
      <c r="AG72" s="2"/>
      <c r="AH72" s="2"/>
      <c r="AI72" s="2"/>
    </row>
    <row r="73" spans="2:35">
      <c r="B73" s="42">
        <v>54</v>
      </c>
      <c r="C73" s="44">
        <v>1</v>
      </c>
      <c r="D73" s="44">
        <v>1</v>
      </c>
      <c r="E73" s="44">
        <v>5</v>
      </c>
      <c r="F73" s="44">
        <v>5</v>
      </c>
      <c r="G73" s="44">
        <v>1</v>
      </c>
      <c r="H73" s="40"/>
      <c r="I73" s="42">
        <v>54</v>
      </c>
      <c r="J73" s="44">
        <v>0</v>
      </c>
      <c r="K73" s="44">
        <v>1</v>
      </c>
      <c r="L73" s="44">
        <v>2</v>
      </c>
      <c r="M73" s="44">
        <v>2</v>
      </c>
      <c r="N73" s="44">
        <v>8</v>
      </c>
      <c r="O73" s="2"/>
      <c r="P73" s="42">
        <v>54</v>
      </c>
      <c r="Q73" s="44">
        <v>2</v>
      </c>
      <c r="R73" s="44">
        <v>4</v>
      </c>
      <c r="S73" s="44">
        <v>2</v>
      </c>
      <c r="T73" s="44">
        <v>2</v>
      </c>
      <c r="U73" s="44">
        <v>3</v>
      </c>
      <c r="V73" s="2"/>
      <c r="W73" s="42">
        <v>54</v>
      </c>
      <c r="X73" s="44">
        <v>0</v>
      </c>
      <c r="Y73" s="44">
        <v>2</v>
      </c>
      <c r="Z73" s="44">
        <v>2</v>
      </c>
      <c r="AA73" s="44">
        <v>3</v>
      </c>
      <c r="AB73" s="44">
        <v>1</v>
      </c>
      <c r="AC73" s="2"/>
      <c r="AD73" s="2"/>
      <c r="AE73" s="2"/>
      <c r="AF73" s="2"/>
      <c r="AG73" s="2"/>
      <c r="AH73" s="2"/>
      <c r="AI73" s="2"/>
    </row>
    <row r="74" spans="2:35">
      <c r="B74" s="42">
        <v>55</v>
      </c>
      <c r="C74" s="44">
        <v>0</v>
      </c>
      <c r="D74" s="44">
        <v>1</v>
      </c>
      <c r="E74" s="44">
        <v>0</v>
      </c>
      <c r="F74" s="44">
        <v>2</v>
      </c>
      <c r="G74" s="44">
        <v>4</v>
      </c>
      <c r="H74" s="40"/>
      <c r="I74" s="42">
        <v>55</v>
      </c>
      <c r="J74" s="44">
        <v>0</v>
      </c>
      <c r="K74" s="44">
        <v>1</v>
      </c>
      <c r="L74" s="44">
        <v>5</v>
      </c>
      <c r="M74" s="44">
        <v>0</v>
      </c>
      <c r="N74" s="44">
        <v>1</v>
      </c>
      <c r="O74" s="2"/>
      <c r="P74" s="42">
        <v>55</v>
      </c>
      <c r="Q74" s="44">
        <v>0</v>
      </c>
      <c r="R74" s="44">
        <v>1</v>
      </c>
      <c r="S74" s="44">
        <v>5</v>
      </c>
      <c r="T74" s="44">
        <v>10</v>
      </c>
      <c r="U74" s="44">
        <v>0</v>
      </c>
      <c r="V74" s="2"/>
      <c r="W74" s="42">
        <v>55</v>
      </c>
      <c r="X74" s="44">
        <v>3</v>
      </c>
      <c r="Y74" s="44">
        <v>3</v>
      </c>
      <c r="Z74" s="44">
        <v>1</v>
      </c>
      <c r="AA74" s="44">
        <v>2</v>
      </c>
      <c r="AB74" s="44">
        <v>4</v>
      </c>
      <c r="AC74" s="2"/>
      <c r="AD74" s="2"/>
      <c r="AE74" s="2"/>
      <c r="AF74" s="2"/>
      <c r="AG74" s="2"/>
      <c r="AH74" s="2"/>
      <c r="AI74" s="2"/>
    </row>
    <row r="75" spans="2:35">
      <c r="B75" s="42">
        <v>56</v>
      </c>
      <c r="C75" s="44">
        <v>3</v>
      </c>
      <c r="D75" s="44">
        <v>4</v>
      </c>
      <c r="E75" s="44">
        <v>2</v>
      </c>
      <c r="F75" s="44">
        <v>11</v>
      </c>
      <c r="G75" s="44">
        <v>4</v>
      </c>
      <c r="H75" s="40"/>
      <c r="I75" s="42">
        <v>56</v>
      </c>
      <c r="J75" s="44">
        <v>0</v>
      </c>
      <c r="K75" s="44">
        <v>1</v>
      </c>
      <c r="L75" s="44">
        <v>2</v>
      </c>
      <c r="M75" s="44">
        <v>0</v>
      </c>
      <c r="N75" s="44">
        <v>5</v>
      </c>
      <c r="O75" s="2"/>
      <c r="P75" s="42">
        <v>56</v>
      </c>
      <c r="Q75" s="44">
        <v>0</v>
      </c>
      <c r="R75" s="44">
        <v>2</v>
      </c>
      <c r="S75" s="44">
        <v>5</v>
      </c>
      <c r="T75" s="44">
        <v>1</v>
      </c>
      <c r="U75" s="44">
        <v>0</v>
      </c>
      <c r="V75" s="2"/>
      <c r="W75" s="42">
        <v>56</v>
      </c>
      <c r="X75" s="44">
        <v>0</v>
      </c>
      <c r="Y75" s="44">
        <v>1</v>
      </c>
      <c r="Z75" s="44">
        <v>2</v>
      </c>
      <c r="AA75" s="44">
        <v>0</v>
      </c>
      <c r="AB75" s="44">
        <v>4</v>
      </c>
      <c r="AC75" s="2"/>
      <c r="AD75" s="2"/>
      <c r="AE75" s="2"/>
      <c r="AF75" s="2"/>
      <c r="AG75" s="2"/>
      <c r="AH75" s="2"/>
      <c r="AI75" s="2"/>
    </row>
    <row r="76" spans="2:35">
      <c r="B76" s="42">
        <v>57</v>
      </c>
      <c r="C76" s="44">
        <v>0</v>
      </c>
      <c r="D76" s="44">
        <v>1</v>
      </c>
      <c r="E76" s="44">
        <v>0</v>
      </c>
      <c r="F76" s="44">
        <v>2</v>
      </c>
      <c r="G76" s="44">
        <v>0</v>
      </c>
      <c r="H76" s="40"/>
      <c r="I76" s="42">
        <v>57</v>
      </c>
      <c r="J76" s="44">
        <v>0</v>
      </c>
      <c r="K76" s="44">
        <v>4</v>
      </c>
      <c r="L76" s="44">
        <v>2</v>
      </c>
      <c r="M76" s="44">
        <v>10</v>
      </c>
      <c r="N76" s="44">
        <v>1</v>
      </c>
      <c r="O76" s="2"/>
      <c r="P76" s="42">
        <v>57</v>
      </c>
      <c r="Q76" s="44">
        <v>0</v>
      </c>
      <c r="R76" s="44">
        <v>4</v>
      </c>
      <c r="S76" s="44">
        <v>5</v>
      </c>
      <c r="T76" s="44">
        <v>1</v>
      </c>
      <c r="U76" s="44">
        <v>3</v>
      </c>
      <c r="V76" s="2"/>
      <c r="W76" s="42">
        <v>57</v>
      </c>
      <c r="X76" s="44">
        <v>3</v>
      </c>
      <c r="Y76" s="44">
        <v>1</v>
      </c>
      <c r="Z76" s="44">
        <v>5</v>
      </c>
      <c r="AA76" s="44">
        <v>1</v>
      </c>
      <c r="AB76" s="44">
        <v>1</v>
      </c>
      <c r="AC76" s="2"/>
      <c r="AD76" s="2"/>
      <c r="AE76" s="2"/>
      <c r="AF76" s="2"/>
      <c r="AG76" s="2"/>
      <c r="AH76" s="2"/>
      <c r="AI76" s="2"/>
    </row>
    <row r="77" spans="2:35">
      <c r="B77" s="42">
        <v>58</v>
      </c>
      <c r="C77" s="44">
        <v>0</v>
      </c>
      <c r="D77" s="44">
        <v>1</v>
      </c>
      <c r="E77" s="44">
        <v>2</v>
      </c>
      <c r="F77" s="44">
        <v>1</v>
      </c>
      <c r="G77" s="44">
        <v>0</v>
      </c>
      <c r="H77" s="40"/>
      <c r="I77" s="42">
        <v>58</v>
      </c>
      <c r="J77" s="44">
        <v>6</v>
      </c>
      <c r="K77" s="44">
        <v>1</v>
      </c>
      <c r="L77" s="44">
        <v>2</v>
      </c>
      <c r="M77" s="44">
        <v>0</v>
      </c>
      <c r="N77" s="44">
        <v>4</v>
      </c>
      <c r="O77" s="2"/>
      <c r="P77" s="42">
        <v>58</v>
      </c>
      <c r="Q77" s="44">
        <v>6</v>
      </c>
      <c r="R77" s="44">
        <v>6</v>
      </c>
      <c r="S77" s="44">
        <v>4</v>
      </c>
      <c r="T77" s="44">
        <v>0</v>
      </c>
      <c r="U77" s="44">
        <v>5</v>
      </c>
      <c r="V77" s="2"/>
      <c r="W77" s="42">
        <v>58</v>
      </c>
      <c r="X77" s="44">
        <v>3</v>
      </c>
      <c r="Y77" s="44">
        <v>1</v>
      </c>
      <c r="Z77" s="44">
        <v>2</v>
      </c>
      <c r="AA77" s="44">
        <v>1</v>
      </c>
      <c r="AB77" s="44">
        <v>1</v>
      </c>
      <c r="AC77" s="2"/>
      <c r="AD77" s="2"/>
      <c r="AE77" s="2"/>
      <c r="AF77" s="2"/>
      <c r="AG77" s="2"/>
      <c r="AH77" s="2"/>
      <c r="AI77" s="2"/>
    </row>
    <row r="78" spans="2:35">
      <c r="B78" s="42">
        <v>59</v>
      </c>
      <c r="C78" s="44">
        <v>0</v>
      </c>
      <c r="D78" s="44">
        <v>7</v>
      </c>
      <c r="E78" s="44">
        <v>2</v>
      </c>
      <c r="F78" s="44">
        <v>1</v>
      </c>
      <c r="G78" s="44">
        <v>3</v>
      </c>
      <c r="H78" s="40"/>
      <c r="I78" s="42">
        <v>59</v>
      </c>
      <c r="J78" s="44">
        <v>0</v>
      </c>
      <c r="K78" s="44">
        <v>4</v>
      </c>
      <c r="L78" s="44">
        <v>2</v>
      </c>
      <c r="M78" s="44">
        <v>2</v>
      </c>
      <c r="N78" s="44">
        <v>4</v>
      </c>
      <c r="O78" s="2"/>
      <c r="P78" s="42">
        <v>59</v>
      </c>
      <c r="Q78" s="44">
        <v>0</v>
      </c>
      <c r="R78" s="44">
        <v>0</v>
      </c>
      <c r="S78" s="44">
        <v>2</v>
      </c>
      <c r="T78" s="44">
        <v>1</v>
      </c>
      <c r="U78" s="44">
        <v>1</v>
      </c>
      <c r="V78" s="2"/>
      <c r="W78" s="42">
        <v>59</v>
      </c>
      <c r="X78" s="44">
        <v>0</v>
      </c>
      <c r="Y78" s="44">
        <v>1</v>
      </c>
      <c r="Z78" s="44">
        <v>2</v>
      </c>
      <c r="AA78" s="44">
        <v>3</v>
      </c>
      <c r="AB78" s="44">
        <v>4</v>
      </c>
      <c r="AC78" s="2"/>
      <c r="AD78" s="2"/>
      <c r="AE78" s="2"/>
      <c r="AF78" s="2"/>
      <c r="AG78" s="2"/>
      <c r="AH78" s="2"/>
      <c r="AI78" s="2"/>
    </row>
    <row r="79" spans="2:35">
      <c r="B79" s="42">
        <v>60</v>
      </c>
      <c r="C79" s="44">
        <v>3</v>
      </c>
      <c r="D79" s="44">
        <v>4</v>
      </c>
      <c r="E79" s="44">
        <v>2</v>
      </c>
      <c r="F79" s="44">
        <v>4</v>
      </c>
      <c r="G79" s="44">
        <v>4</v>
      </c>
      <c r="H79" s="40"/>
      <c r="I79" s="42">
        <v>60</v>
      </c>
      <c r="J79" s="44">
        <v>0</v>
      </c>
      <c r="K79" s="44">
        <v>2</v>
      </c>
      <c r="L79" s="44">
        <v>2</v>
      </c>
      <c r="M79" s="44">
        <v>3</v>
      </c>
      <c r="N79" s="44">
        <v>1</v>
      </c>
      <c r="O79" s="2"/>
      <c r="P79" s="42">
        <v>60</v>
      </c>
      <c r="Q79" s="44">
        <v>0</v>
      </c>
      <c r="R79" s="44">
        <v>1</v>
      </c>
      <c r="S79" s="44">
        <v>2</v>
      </c>
      <c r="T79" s="44">
        <v>0</v>
      </c>
      <c r="U79" s="44">
        <v>8</v>
      </c>
      <c r="V79" s="2"/>
      <c r="W79" s="42">
        <v>60</v>
      </c>
      <c r="X79" s="44">
        <v>3</v>
      </c>
      <c r="Y79" s="44">
        <v>5</v>
      </c>
      <c r="Z79" s="44">
        <v>5</v>
      </c>
      <c r="AA79" s="44">
        <v>5</v>
      </c>
      <c r="AB79" s="44">
        <v>4</v>
      </c>
      <c r="AC79" s="2"/>
      <c r="AD79" s="2"/>
      <c r="AE79" s="2"/>
      <c r="AF79" s="2"/>
      <c r="AG79" s="2"/>
      <c r="AH79" s="2"/>
      <c r="AI79" s="2"/>
    </row>
    <row r="80" spans="2:35">
      <c r="B80" s="42">
        <v>61</v>
      </c>
      <c r="C80" s="44">
        <v>0</v>
      </c>
      <c r="D80" s="44">
        <v>1</v>
      </c>
      <c r="E80" s="44">
        <v>2</v>
      </c>
      <c r="F80" s="44">
        <v>1</v>
      </c>
      <c r="G80" s="44">
        <v>1</v>
      </c>
      <c r="H80" s="40"/>
      <c r="I80" s="42">
        <v>61</v>
      </c>
      <c r="J80" s="44">
        <v>3</v>
      </c>
      <c r="K80" s="44">
        <v>1</v>
      </c>
      <c r="L80" s="44">
        <v>0</v>
      </c>
      <c r="M80" s="44">
        <v>1</v>
      </c>
      <c r="N80" s="44">
        <v>0</v>
      </c>
      <c r="O80" s="2"/>
      <c r="P80" s="42">
        <v>61</v>
      </c>
      <c r="Q80" s="44">
        <v>2</v>
      </c>
      <c r="R80" s="44">
        <v>1</v>
      </c>
      <c r="S80" s="44">
        <v>2</v>
      </c>
      <c r="T80" s="44">
        <v>4</v>
      </c>
      <c r="U80" s="44">
        <v>0</v>
      </c>
      <c r="V80" s="2"/>
      <c r="W80" s="42">
        <v>61</v>
      </c>
      <c r="X80" s="44">
        <v>0</v>
      </c>
      <c r="Y80" s="44">
        <v>1</v>
      </c>
      <c r="Z80" s="44">
        <v>5</v>
      </c>
      <c r="AA80" s="44">
        <v>0</v>
      </c>
      <c r="AB80" s="44">
        <v>4</v>
      </c>
      <c r="AC80" s="2"/>
      <c r="AD80" s="2"/>
      <c r="AE80" s="2"/>
      <c r="AF80" s="2"/>
      <c r="AG80" s="2"/>
      <c r="AH80" s="2"/>
      <c r="AI80" s="2"/>
    </row>
    <row r="81" spans="2:35">
      <c r="B81" s="42">
        <v>62</v>
      </c>
      <c r="C81" s="44">
        <v>5</v>
      </c>
      <c r="D81" s="44">
        <v>1</v>
      </c>
      <c r="E81" s="44">
        <v>2</v>
      </c>
      <c r="F81" s="44">
        <v>0</v>
      </c>
      <c r="G81" s="44">
        <v>1</v>
      </c>
      <c r="H81" s="40"/>
      <c r="I81" s="42">
        <v>62</v>
      </c>
      <c r="J81" s="44">
        <v>0</v>
      </c>
      <c r="K81" s="44">
        <v>6</v>
      </c>
      <c r="L81" s="44">
        <v>2</v>
      </c>
      <c r="M81" s="44">
        <v>4</v>
      </c>
      <c r="N81" s="44">
        <v>5</v>
      </c>
      <c r="O81" s="2"/>
      <c r="P81" s="42">
        <v>62</v>
      </c>
      <c r="Q81" s="44">
        <v>0</v>
      </c>
      <c r="R81" s="44">
        <v>4</v>
      </c>
      <c r="S81" s="44">
        <v>2</v>
      </c>
      <c r="T81" s="44">
        <v>4</v>
      </c>
      <c r="U81" s="44">
        <v>2</v>
      </c>
      <c r="V81" s="2"/>
      <c r="W81" s="42">
        <v>62</v>
      </c>
      <c r="X81" s="44">
        <v>2</v>
      </c>
      <c r="Y81" s="44">
        <v>2</v>
      </c>
      <c r="Z81" s="44">
        <v>2</v>
      </c>
      <c r="AA81" s="44">
        <v>2</v>
      </c>
      <c r="AB81" s="44">
        <v>3</v>
      </c>
      <c r="AC81" s="2"/>
      <c r="AD81" s="2"/>
      <c r="AE81" s="2"/>
      <c r="AF81" s="2"/>
      <c r="AG81" s="2"/>
      <c r="AH81" s="2"/>
      <c r="AI81" s="2"/>
    </row>
    <row r="82" spans="2:35">
      <c r="B82" s="42">
        <v>63</v>
      </c>
      <c r="C82" s="44">
        <v>3</v>
      </c>
      <c r="D82" s="44">
        <v>1</v>
      </c>
      <c r="E82" s="44">
        <v>2</v>
      </c>
      <c r="F82" s="44">
        <v>0</v>
      </c>
      <c r="G82" s="44">
        <v>11</v>
      </c>
      <c r="H82" s="40"/>
      <c r="I82" s="42">
        <v>63</v>
      </c>
      <c r="J82" s="44">
        <v>3</v>
      </c>
      <c r="K82" s="44">
        <v>4</v>
      </c>
      <c r="L82" s="44">
        <v>2</v>
      </c>
      <c r="M82" s="44">
        <v>4</v>
      </c>
      <c r="N82" s="44">
        <v>1</v>
      </c>
      <c r="O82" s="2"/>
      <c r="P82" s="42">
        <v>63</v>
      </c>
      <c r="Q82" s="44">
        <v>3</v>
      </c>
      <c r="R82" s="44">
        <v>1</v>
      </c>
      <c r="S82" s="44">
        <v>5</v>
      </c>
      <c r="T82" s="44">
        <v>2</v>
      </c>
      <c r="U82" s="44">
        <v>6</v>
      </c>
      <c r="V82" s="2"/>
      <c r="W82" s="42">
        <v>63</v>
      </c>
      <c r="X82" s="44">
        <v>3</v>
      </c>
      <c r="Y82" s="44">
        <v>4</v>
      </c>
      <c r="Z82" s="44">
        <v>2</v>
      </c>
      <c r="AA82" s="44">
        <v>0</v>
      </c>
      <c r="AB82" s="44">
        <v>2</v>
      </c>
      <c r="AC82" s="2"/>
      <c r="AD82" s="2"/>
      <c r="AE82" s="2"/>
      <c r="AF82" s="2"/>
      <c r="AG82" s="2"/>
      <c r="AH82" s="2"/>
      <c r="AI82" s="2"/>
    </row>
    <row r="83" spans="2:35">
      <c r="B83" s="42">
        <v>64</v>
      </c>
      <c r="C83" s="44">
        <v>1</v>
      </c>
      <c r="D83" s="44">
        <v>1</v>
      </c>
      <c r="E83" s="44">
        <v>5</v>
      </c>
      <c r="F83" s="44">
        <v>1</v>
      </c>
      <c r="G83" s="44">
        <v>2</v>
      </c>
      <c r="H83" s="40"/>
      <c r="I83" s="42">
        <v>64</v>
      </c>
      <c r="J83" s="44">
        <v>4</v>
      </c>
      <c r="K83" s="44">
        <v>4</v>
      </c>
      <c r="L83" s="44">
        <v>5</v>
      </c>
      <c r="M83" s="44">
        <v>5</v>
      </c>
      <c r="N83" s="44">
        <v>1</v>
      </c>
      <c r="O83" s="2"/>
      <c r="P83" s="42">
        <v>64</v>
      </c>
      <c r="Q83" s="44">
        <v>0</v>
      </c>
      <c r="R83" s="44">
        <v>1</v>
      </c>
      <c r="S83" s="44">
        <v>5</v>
      </c>
      <c r="T83" s="44">
        <v>1</v>
      </c>
      <c r="U83" s="44">
        <v>0</v>
      </c>
      <c r="V83" s="2"/>
      <c r="W83" s="42">
        <v>64</v>
      </c>
      <c r="X83" s="44">
        <v>3</v>
      </c>
      <c r="Y83" s="44">
        <v>4</v>
      </c>
      <c r="Z83" s="44">
        <v>2</v>
      </c>
      <c r="AA83" s="44">
        <v>4</v>
      </c>
      <c r="AB83" s="44">
        <v>5</v>
      </c>
      <c r="AC83" s="2"/>
      <c r="AD83" s="2"/>
      <c r="AE83" s="2"/>
      <c r="AF83" s="2"/>
      <c r="AG83" s="2"/>
      <c r="AH83" s="2"/>
      <c r="AI83" s="2"/>
    </row>
    <row r="84" spans="2:35">
      <c r="B84" s="42">
        <v>65</v>
      </c>
      <c r="C84" s="44">
        <v>0</v>
      </c>
      <c r="D84" s="44">
        <v>1</v>
      </c>
      <c r="E84" s="44">
        <v>5</v>
      </c>
      <c r="F84" s="44">
        <v>0</v>
      </c>
      <c r="G84" s="44">
        <v>1</v>
      </c>
      <c r="H84" s="40"/>
      <c r="I84" s="42">
        <v>65</v>
      </c>
      <c r="J84" s="44">
        <v>0</v>
      </c>
      <c r="K84" s="44">
        <v>1</v>
      </c>
      <c r="L84" s="44">
        <v>2</v>
      </c>
      <c r="M84" s="44">
        <v>4</v>
      </c>
      <c r="N84" s="44">
        <v>4</v>
      </c>
      <c r="O84" s="2"/>
      <c r="P84" s="42">
        <v>65</v>
      </c>
      <c r="Q84" s="44">
        <v>3</v>
      </c>
      <c r="R84" s="44">
        <v>6</v>
      </c>
      <c r="S84" s="44">
        <v>5</v>
      </c>
      <c r="T84" s="44">
        <v>3</v>
      </c>
      <c r="U84" s="44">
        <v>2</v>
      </c>
      <c r="V84" s="2"/>
      <c r="W84" s="42">
        <v>65</v>
      </c>
      <c r="X84" s="44">
        <v>0</v>
      </c>
      <c r="Y84" s="44">
        <v>4</v>
      </c>
      <c r="Z84" s="44">
        <v>5</v>
      </c>
      <c r="AA84" s="44">
        <v>10</v>
      </c>
      <c r="AB84" s="44">
        <v>3</v>
      </c>
      <c r="AC84" s="2"/>
      <c r="AD84" s="2"/>
      <c r="AE84" s="2"/>
      <c r="AF84" s="2"/>
      <c r="AG84" s="2"/>
      <c r="AH84" s="2"/>
      <c r="AI84" s="2"/>
    </row>
    <row r="85" spans="2:35">
      <c r="B85" s="42">
        <v>66</v>
      </c>
      <c r="C85" s="44">
        <v>0</v>
      </c>
      <c r="D85" s="44">
        <v>1</v>
      </c>
      <c r="E85" s="44">
        <v>2</v>
      </c>
      <c r="F85" s="44">
        <v>2</v>
      </c>
      <c r="G85" s="44">
        <v>2</v>
      </c>
      <c r="H85" s="40"/>
      <c r="I85" s="42">
        <v>66</v>
      </c>
      <c r="J85" s="44">
        <v>0</v>
      </c>
      <c r="K85" s="44">
        <v>1</v>
      </c>
      <c r="L85" s="44">
        <v>2</v>
      </c>
      <c r="M85" s="44">
        <v>2</v>
      </c>
      <c r="N85" s="44">
        <v>3</v>
      </c>
      <c r="O85" s="2"/>
      <c r="P85" s="42">
        <v>66</v>
      </c>
      <c r="Q85" s="44">
        <v>0</v>
      </c>
      <c r="R85" s="44">
        <v>10</v>
      </c>
      <c r="S85" s="44">
        <v>3</v>
      </c>
      <c r="T85" s="44">
        <v>2</v>
      </c>
      <c r="U85" s="44">
        <v>1</v>
      </c>
      <c r="V85" s="2"/>
      <c r="W85" s="42">
        <v>66</v>
      </c>
      <c r="X85" s="44">
        <v>3</v>
      </c>
      <c r="Y85" s="44">
        <v>6</v>
      </c>
      <c r="Z85" s="44">
        <v>5</v>
      </c>
      <c r="AA85" s="44">
        <v>5</v>
      </c>
      <c r="AB85" s="44">
        <v>4</v>
      </c>
      <c r="AC85" s="2"/>
      <c r="AD85" s="2"/>
      <c r="AE85" s="2"/>
      <c r="AF85" s="2"/>
      <c r="AG85" s="2"/>
      <c r="AH85" s="2"/>
      <c r="AI85" s="2"/>
    </row>
    <row r="86" spans="2:35">
      <c r="B86" s="42">
        <v>67</v>
      </c>
      <c r="C86" s="44">
        <v>1</v>
      </c>
      <c r="D86" s="44">
        <v>2</v>
      </c>
      <c r="E86" s="44">
        <v>5</v>
      </c>
      <c r="F86" s="44">
        <v>11</v>
      </c>
      <c r="G86" s="44">
        <v>4</v>
      </c>
      <c r="H86" s="40"/>
      <c r="I86" s="42">
        <v>67</v>
      </c>
      <c r="J86" s="44">
        <v>0</v>
      </c>
      <c r="K86" s="44">
        <v>9</v>
      </c>
      <c r="L86" s="44">
        <v>3</v>
      </c>
      <c r="M86" s="44">
        <v>10</v>
      </c>
      <c r="N86" s="44">
        <v>2</v>
      </c>
      <c r="O86" s="2"/>
      <c r="P86" s="42">
        <v>67</v>
      </c>
      <c r="Q86" s="44">
        <v>0</v>
      </c>
      <c r="R86" s="44">
        <v>1</v>
      </c>
      <c r="S86" s="44">
        <v>5</v>
      </c>
      <c r="T86" s="44">
        <v>5</v>
      </c>
      <c r="U86" s="44">
        <v>2</v>
      </c>
      <c r="V86" s="2"/>
      <c r="W86" s="42">
        <v>67</v>
      </c>
      <c r="X86" s="44">
        <v>0</v>
      </c>
      <c r="Y86" s="44">
        <v>1</v>
      </c>
      <c r="Z86" s="44">
        <v>5</v>
      </c>
      <c r="AA86" s="44">
        <v>2</v>
      </c>
      <c r="AB86" s="44">
        <v>1</v>
      </c>
      <c r="AC86" s="2"/>
      <c r="AD86" s="2"/>
      <c r="AE86" s="2"/>
      <c r="AF86" s="2"/>
      <c r="AG86" s="2"/>
      <c r="AH86" s="2"/>
      <c r="AI86" s="2"/>
    </row>
    <row r="87" spans="2:35">
      <c r="B87" s="42">
        <v>68</v>
      </c>
      <c r="C87" s="44">
        <v>0</v>
      </c>
      <c r="D87" s="44">
        <v>1</v>
      </c>
      <c r="E87" s="44">
        <v>2</v>
      </c>
      <c r="F87" s="44">
        <v>2</v>
      </c>
      <c r="G87" s="44">
        <v>7</v>
      </c>
      <c r="H87" s="40"/>
      <c r="I87" s="42">
        <v>68</v>
      </c>
      <c r="J87" s="44">
        <v>0</v>
      </c>
      <c r="K87" s="44">
        <v>1</v>
      </c>
      <c r="L87" s="44">
        <v>1</v>
      </c>
      <c r="M87" s="44">
        <v>2</v>
      </c>
      <c r="N87" s="44">
        <v>1</v>
      </c>
      <c r="O87" s="2"/>
      <c r="P87" s="42">
        <v>68</v>
      </c>
      <c r="Q87" s="44">
        <v>3</v>
      </c>
      <c r="R87" s="44">
        <v>1</v>
      </c>
      <c r="S87" s="44">
        <v>2</v>
      </c>
      <c r="T87" s="44">
        <v>4</v>
      </c>
      <c r="U87" s="44">
        <v>2</v>
      </c>
      <c r="V87" s="2"/>
      <c r="W87" s="42">
        <v>68</v>
      </c>
      <c r="X87" s="44">
        <v>3</v>
      </c>
      <c r="Y87" s="44">
        <v>4</v>
      </c>
      <c r="Z87" s="44">
        <v>5</v>
      </c>
      <c r="AA87" s="44">
        <v>5</v>
      </c>
      <c r="AB87" s="44">
        <v>5</v>
      </c>
      <c r="AC87" s="2"/>
      <c r="AD87" s="2"/>
      <c r="AE87" s="2"/>
      <c r="AF87" s="2"/>
      <c r="AG87" s="2"/>
      <c r="AH87" s="2"/>
      <c r="AI87" s="2"/>
    </row>
    <row r="88" spans="2:35">
      <c r="B88" s="42">
        <v>69</v>
      </c>
      <c r="C88" s="44">
        <v>3</v>
      </c>
      <c r="D88" s="44">
        <v>1</v>
      </c>
      <c r="E88" s="44">
        <v>2</v>
      </c>
      <c r="F88" s="44">
        <v>2</v>
      </c>
      <c r="G88" s="44">
        <v>4</v>
      </c>
      <c r="H88" s="40"/>
      <c r="I88" s="42">
        <v>69</v>
      </c>
      <c r="J88" s="44">
        <v>3</v>
      </c>
      <c r="K88" s="44">
        <v>1</v>
      </c>
      <c r="L88" s="44">
        <v>2</v>
      </c>
      <c r="M88" s="44">
        <v>8</v>
      </c>
      <c r="N88" s="44">
        <v>0</v>
      </c>
      <c r="O88" s="2"/>
      <c r="P88" s="42">
        <v>69</v>
      </c>
      <c r="Q88" s="44">
        <v>0</v>
      </c>
      <c r="R88" s="44">
        <v>6</v>
      </c>
      <c r="S88" s="44">
        <v>9</v>
      </c>
      <c r="T88" s="44">
        <v>1</v>
      </c>
      <c r="U88" s="44">
        <v>1</v>
      </c>
      <c r="V88" s="2"/>
      <c r="W88" s="42">
        <v>69</v>
      </c>
      <c r="X88" s="44">
        <v>3</v>
      </c>
      <c r="Y88" s="44">
        <v>1</v>
      </c>
      <c r="Z88" s="44">
        <v>0</v>
      </c>
      <c r="AA88" s="44">
        <v>5</v>
      </c>
      <c r="AB88" s="44">
        <v>5</v>
      </c>
      <c r="AC88" s="2"/>
      <c r="AD88" s="2"/>
      <c r="AE88" s="2"/>
      <c r="AF88" s="2"/>
      <c r="AG88" s="2"/>
      <c r="AH88" s="2"/>
      <c r="AI88" s="2"/>
    </row>
    <row r="89" spans="2:35">
      <c r="B89" s="42">
        <v>70</v>
      </c>
      <c r="C89" s="44">
        <v>2</v>
      </c>
      <c r="D89" s="44">
        <v>1</v>
      </c>
      <c r="E89" s="44">
        <v>2</v>
      </c>
      <c r="F89" s="44">
        <v>2</v>
      </c>
      <c r="G89" s="44">
        <v>2</v>
      </c>
      <c r="H89" s="40"/>
      <c r="I89" s="42">
        <v>70</v>
      </c>
      <c r="J89" s="44">
        <v>0</v>
      </c>
      <c r="K89" s="44">
        <v>1</v>
      </c>
      <c r="L89" s="44">
        <v>0</v>
      </c>
      <c r="M89" s="44">
        <v>2</v>
      </c>
      <c r="N89" s="44">
        <v>0</v>
      </c>
      <c r="O89" s="2"/>
      <c r="P89" s="42">
        <v>70</v>
      </c>
      <c r="Q89" s="44">
        <v>1</v>
      </c>
      <c r="R89" s="44">
        <v>1</v>
      </c>
      <c r="S89" s="44">
        <v>5</v>
      </c>
      <c r="T89" s="44">
        <v>4</v>
      </c>
      <c r="U89" s="44">
        <v>1</v>
      </c>
      <c r="V89" s="2"/>
      <c r="W89" s="42">
        <v>70</v>
      </c>
      <c r="X89" s="44">
        <v>0</v>
      </c>
      <c r="Y89" s="44">
        <v>1</v>
      </c>
      <c r="Z89" s="44">
        <v>2</v>
      </c>
      <c r="AA89" s="44">
        <v>2</v>
      </c>
      <c r="AB89" s="44">
        <v>0</v>
      </c>
      <c r="AC89" s="2"/>
      <c r="AD89" s="2"/>
      <c r="AE89" s="2"/>
      <c r="AF89" s="2"/>
      <c r="AG89" s="2"/>
      <c r="AH89" s="2"/>
      <c r="AI89" s="2"/>
    </row>
    <row r="90" spans="2:35">
      <c r="B90" s="42">
        <v>71</v>
      </c>
      <c r="C90" s="44">
        <v>3</v>
      </c>
      <c r="D90" s="44">
        <v>4</v>
      </c>
      <c r="E90" s="44">
        <v>1</v>
      </c>
      <c r="F90" s="44">
        <v>2</v>
      </c>
      <c r="G90" s="44">
        <v>11</v>
      </c>
      <c r="H90" s="40"/>
      <c r="I90" s="42">
        <v>71</v>
      </c>
      <c r="J90" s="44">
        <v>2</v>
      </c>
      <c r="K90" s="44">
        <v>1</v>
      </c>
      <c r="L90" s="44">
        <v>0</v>
      </c>
      <c r="M90" s="44">
        <v>3</v>
      </c>
      <c r="N90" s="44">
        <v>0</v>
      </c>
      <c r="O90" s="2"/>
      <c r="P90" s="42">
        <v>71</v>
      </c>
      <c r="Q90" s="44">
        <v>0</v>
      </c>
      <c r="R90" s="44">
        <v>3</v>
      </c>
      <c r="S90" s="44">
        <v>5</v>
      </c>
      <c r="T90" s="44">
        <v>4</v>
      </c>
      <c r="U90" s="44">
        <v>2</v>
      </c>
      <c r="V90" s="2"/>
      <c r="W90" s="42">
        <v>71</v>
      </c>
      <c r="X90" s="44">
        <v>0</v>
      </c>
      <c r="Y90" s="44">
        <v>1</v>
      </c>
      <c r="Z90" s="44">
        <v>3</v>
      </c>
      <c r="AA90" s="44">
        <v>2</v>
      </c>
      <c r="AB90" s="44">
        <v>0</v>
      </c>
      <c r="AC90" s="2"/>
      <c r="AD90" s="2"/>
      <c r="AE90" s="2"/>
      <c r="AF90" s="2"/>
      <c r="AG90" s="2"/>
      <c r="AH90" s="2"/>
      <c r="AI90" s="2"/>
    </row>
    <row r="91" spans="2:35">
      <c r="B91" s="42">
        <v>72</v>
      </c>
      <c r="C91" s="44">
        <v>1</v>
      </c>
      <c r="D91" s="44">
        <v>2</v>
      </c>
      <c r="E91" s="44">
        <v>2</v>
      </c>
      <c r="F91" s="44">
        <v>3</v>
      </c>
      <c r="G91" s="44">
        <v>3</v>
      </c>
      <c r="H91" s="40"/>
      <c r="I91" s="42">
        <v>72</v>
      </c>
      <c r="J91" s="44">
        <v>3</v>
      </c>
      <c r="K91" s="44">
        <v>6</v>
      </c>
      <c r="L91" s="44">
        <v>2</v>
      </c>
      <c r="M91" s="44">
        <v>0</v>
      </c>
      <c r="N91" s="44">
        <v>10</v>
      </c>
      <c r="O91" s="2"/>
      <c r="P91" s="42">
        <v>72</v>
      </c>
      <c r="Q91" s="44">
        <v>0</v>
      </c>
      <c r="R91" s="44">
        <v>1</v>
      </c>
      <c r="S91" s="44">
        <v>2</v>
      </c>
      <c r="T91" s="44">
        <v>0</v>
      </c>
      <c r="U91" s="44">
        <v>1</v>
      </c>
      <c r="V91" s="2"/>
      <c r="W91" s="42">
        <v>72</v>
      </c>
      <c r="X91" s="44">
        <v>0</v>
      </c>
      <c r="Y91" s="44">
        <v>1</v>
      </c>
      <c r="Z91" s="44">
        <v>2</v>
      </c>
      <c r="AA91" s="44">
        <v>4</v>
      </c>
      <c r="AB91" s="44">
        <v>2</v>
      </c>
      <c r="AC91" s="2"/>
      <c r="AD91" s="2"/>
      <c r="AE91" s="2"/>
      <c r="AF91" s="2"/>
      <c r="AG91" s="2"/>
      <c r="AH91" s="2"/>
      <c r="AI91" s="2"/>
    </row>
    <row r="92" spans="2:35">
      <c r="B92" s="42">
        <v>73</v>
      </c>
      <c r="C92" s="44">
        <v>3</v>
      </c>
      <c r="D92" s="44">
        <v>4</v>
      </c>
      <c r="E92" s="44">
        <v>1</v>
      </c>
      <c r="F92" s="44">
        <v>2</v>
      </c>
      <c r="G92" s="44">
        <v>1</v>
      </c>
      <c r="H92" s="40"/>
      <c r="I92" s="42">
        <v>73</v>
      </c>
      <c r="J92" s="44">
        <v>1</v>
      </c>
      <c r="K92" s="44">
        <v>1</v>
      </c>
      <c r="L92" s="44">
        <v>5</v>
      </c>
      <c r="M92" s="44">
        <v>7</v>
      </c>
      <c r="N92" s="44">
        <v>1</v>
      </c>
      <c r="O92" s="2"/>
      <c r="P92" s="42">
        <v>73</v>
      </c>
      <c r="Q92" s="44">
        <v>2</v>
      </c>
      <c r="R92" s="44">
        <v>4</v>
      </c>
      <c r="S92" s="44">
        <v>5</v>
      </c>
      <c r="T92" s="44">
        <v>2</v>
      </c>
      <c r="U92" s="44">
        <v>4</v>
      </c>
      <c r="V92" s="2"/>
      <c r="W92" s="42">
        <v>73</v>
      </c>
      <c r="X92" s="44">
        <v>0</v>
      </c>
      <c r="Y92" s="44">
        <v>4</v>
      </c>
      <c r="Z92" s="44">
        <v>7</v>
      </c>
      <c r="AA92" s="44">
        <v>1</v>
      </c>
      <c r="AB92" s="44">
        <v>8</v>
      </c>
      <c r="AC92" s="2"/>
      <c r="AD92" s="2"/>
      <c r="AE92" s="2"/>
      <c r="AF92" s="2"/>
      <c r="AG92" s="2"/>
      <c r="AH92" s="2"/>
      <c r="AI92" s="2"/>
    </row>
    <row r="93" spans="2:35">
      <c r="B93" s="42">
        <v>74</v>
      </c>
      <c r="C93" s="44">
        <v>0</v>
      </c>
      <c r="D93" s="44">
        <v>11</v>
      </c>
      <c r="E93" s="44">
        <v>5</v>
      </c>
      <c r="F93" s="44">
        <v>3</v>
      </c>
      <c r="G93" s="44">
        <v>1</v>
      </c>
      <c r="H93" s="40"/>
      <c r="I93" s="42">
        <v>74</v>
      </c>
      <c r="J93" s="44">
        <v>0</v>
      </c>
      <c r="K93" s="44">
        <v>1</v>
      </c>
      <c r="L93" s="44">
        <v>1</v>
      </c>
      <c r="M93" s="44">
        <v>3</v>
      </c>
      <c r="N93" s="44">
        <v>0</v>
      </c>
      <c r="O93" s="2"/>
      <c r="P93" s="42">
        <v>74</v>
      </c>
      <c r="Q93" s="44">
        <v>0</v>
      </c>
      <c r="R93" s="44">
        <v>1</v>
      </c>
      <c r="S93" s="44">
        <v>2</v>
      </c>
      <c r="T93" s="44">
        <v>9</v>
      </c>
      <c r="U93" s="44">
        <v>2</v>
      </c>
      <c r="V93" s="2"/>
      <c r="W93" s="42">
        <v>74</v>
      </c>
      <c r="X93" s="44">
        <v>2</v>
      </c>
      <c r="Y93" s="44">
        <v>1</v>
      </c>
      <c r="Z93" s="44">
        <v>7</v>
      </c>
      <c r="AA93" s="44">
        <v>2</v>
      </c>
      <c r="AB93" s="44">
        <v>2</v>
      </c>
      <c r="AC93" s="2"/>
      <c r="AD93" s="2"/>
      <c r="AE93" s="2"/>
      <c r="AF93" s="2"/>
      <c r="AG93" s="2"/>
      <c r="AH93" s="2"/>
      <c r="AI93" s="2"/>
    </row>
    <row r="94" spans="2:35">
      <c r="B94" s="42">
        <v>75</v>
      </c>
      <c r="C94" s="44">
        <v>3</v>
      </c>
      <c r="D94" s="44">
        <v>4</v>
      </c>
      <c r="E94" s="44">
        <v>5</v>
      </c>
      <c r="F94" s="44">
        <v>5</v>
      </c>
      <c r="G94" s="44">
        <v>2</v>
      </c>
      <c r="H94" s="40"/>
      <c r="I94" s="42">
        <v>75</v>
      </c>
      <c r="J94" s="44">
        <v>3</v>
      </c>
      <c r="K94" s="44">
        <v>1</v>
      </c>
      <c r="L94" s="44">
        <v>1</v>
      </c>
      <c r="M94" s="44">
        <v>2</v>
      </c>
      <c r="N94" s="44">
        <v>1</v>
      </c>
      <c r="O94" s="2"/>
      <c r="P94" s="42">
        <v>75</v>
      </c>
      <c r="Q94" s="44">
        <v>0</v>
      </c>
      <c r="R94" s="44">
        <v>0</v>
      </c>
      <c r="S94" s="44">
        <v>7</v>
      </c>
      <c r="T94" s="44">
        <v>5</v>
      </c>
      <c r="U94" s="44">
        <v>4</v>
      </c>
      <c r="V94" s="2"/>
      <c r="W94" s="42">
        <v>75</v>
      </c>
      <c r="X94" s="44">
        <v>1</v>
      </c>
      <c r="Y94" s="44">
        <v>0</v>
      </c>
      <c r="Z94" s="44">
        <v>2</v>
      </c>
      <c r="AA94" s="44">
        <v>2</v>
      </c>
      <c r="AB94" s="44">
        <v>0</v>
      </c>
      <c r="AC94" s="2"/>
      <c r="AD94" s="2"/>
      <c r="AE94" s="2"/>
      <c r="AF94" s="2"/>
      <c r="AG94" s="2"/>
      <c r="AH94" s="2"/>
      <c r="AI94" s="2"/>
    </row>
    <row r="95" spans="2:35">
      <c r="B95" s="42">
        <v>76</v>
      </c>
      <c r="C95" s="44">
        <v>3</v>
      </c>
      <c r="D95" s="44">
        <v>1</v>
      </c>
      <c r="E95" s="44">
        <v>1</v>
      </c>
      <c r="F95" s="44">
        <v>2</v>
      </c>
      <c r="G95" s="44">
        <v>6</v>
      </c>
      <c r="H95" s="40"/>
      <c r="I95" s="42">
        <v>76</v>
      </c>
      <c r="J95" s="44">
        <v>0</v>
      </c>
      <c r="K95" s="44">
        <v>1</v>
      </c>
      <c r="L95" s="44">
        <v>2</v>
      </c>
      <c r="M95" s="44">
        <v>2</v>
      </c>
      <c r="N95" s="44">
        <v>1</v>
      </c>
      <c r="O95" s="2"/>
      <c r="P95" s="42">
        <v>76</v>
      </c>
      <c r="Q95" s="44">
        <v>0</v>
      </c>
      <c r="R95" s="44">
        <v>1</v>
      </c>
      <c r="S95" s="44">
        <v>2</v>
      </c>
      <c r="T95" s="44">
        <v>2</v>
      </c>
      <c r="U95" s="44">
        <v>0</v>
      </c>
      <c r="V95" s="2"/>
      <c r="W95" s="42">
        <v>76</v>
      </c>
      <c r="X95" s="44">
        <v>3</v>
      </c>
      <c r="Y95" s="44">
        <v>2</v>
      </c>
      <c r="Z95" s="44">
        <v>2</v>
      </c>
      <c r="AA95" s="44">
        <v>2</v>
      </c>
      <c r="AB95" s="44">
        <v>2</v>
      </c>
      <c r="AC95" s="2"/>
      <c r="AD95" s="2"/>
      <c r="AE95" s="2"/>
      <c r="AF95" s="2"/>
      <c r="AG95" s="2"/>
      <c r="AH95" s="2"/>
      <c r="AI95" s="2"/>
    </row>
    <row r="96" spans="2:35">
      <c r="B96" s="42">
        <v>77</v>
      </c>
      <c r="C96" s="44">
        <v>4</v>
      </c>
      <c r="D96" s="44">
        <v>2</v>
      </c>
      <c r="E96" s="44">
        <v>2</v>
      </c>
      <c r="F96" s="44">
        <v>2</v>
      </c>
      <c r="G96" s="44">
        <v>1</v>
      </c>
      <c r="H96" s="40"/>
      <c r="I96" s="42">
        <v>77</v>
      </c>
      <c r="J96" s="44">
        <v>0</v>
      </c>
      <c r="K96" s="44">
        <v>1</v>
      </c>
      <c r="L96" s="44">
        <v>2</v>
      </c>
      <c r="M96" s="44">
        <v>5</v>
      </c>
      <c r="N96" s="44">
        <v>2</v>
      </c>
      <c r="O96" s="2"/>
      <c r="P96" s="42">
        <v>77</v>
      </c>
      <c r="Q96" s="44">
        <v>0</v>
      </c>
      <c r="R96" s="44">
        <v>4</v>
      </c>
      <c r="S96" s="44">
        <v>2</v>
      </c>
      <c r="T96" s="44">
        <v>8</v>
      </c>
      <c r="U96" s="44">
        <v>4</v>
      </c>
      <c r="V96" s="2"/>
      <c r="W96" s="42">
        <v>77</v>
      </c>
      <c r="X96" s="44">
        <v>3</v>
      </c>
      <c r="Y96" s="44">
        <v>1</v>
      </c>
      <c r="Z96" s="44">
        <v>2</v>
      </c>
      <c r="AA96" s="44">
        <v>4</v>
      </c>
      <c r="AB96" s="44">
        <v>6</v>
      </c>
      <c r="AC96" s="2"/>
      <c r="AD96" s="2"/>
      <c r="AE96" s="2"/>
      <c r="AF96" s="2"/>
      <c r="AG96" s="2"/>
      <c r="AH96" s="2"/>
      <c r="AI96" s="2"/>
    </row>
    <row r="97" spans="2:35">
      <c r="B97" s="42">
        <v>78</v>
      </c>
      <c r="C97" s="44">
        <v>0</v>
      </c>
      <c r="D97" s="44">
        <v>1</v>
      </c>
      <c r="E97" s="44">
        <v>2</v>
      </c>
      <c r="F97" s="44">
        <v>2</v>
      </c>
      <c r="G97" s="44">
        <v>3</v>
      </c>
      <c r="H97" s="40"/>
      <c r="I97" s="42">
        <v>78</v>
      </c>
      <c r="J97" s="44">
        <v>0</v>
      </c>
      <c r="K97" s="44">
        <v>1</v>
      </c>
      <c r="L97" s="44">
        <v>5</v>
      </c>
      <c r="M97" s="44">
        <v>6</v>
      </c>
      <c r="N97" s="44">
        <v>3</v>
      </c>
      <c r="O97" s="2"/>
      <c r="P97" s="42">
        <v>78</v>
      </c>
      <c r="Q97" s="44">
        <v>4</v>
      </c>
      <c r="R97" s="44">
        <v>1</v>
      </c>
      <c r="S97" s="44">
        <v>6</v>
      </c>
      <c r="T97" s="44">
        <v>0</v>
      </c>
      <c r="U97" s="44">
        <v>0</v>
      </c>
      <c r="V97" s="2"/>
      <c r="W97" s="42">
        <v>78</v>
      </c>
      <c r="X97" s="44">
        <v>1</v>
      </c>
      <c r="Y97" s="44">
        <v>1</v>
      </c>
      <c r="Z97" s="44">
        <v>5</v>
      </c>
      <c r="AA97" s="44">
        <v>0</v>
      </c>
      <c r="AB97" s="44">
        <v>3</v>
      </c>
      <c r="AC97" s="2"/>
      <c r="AD97" s="2"/>
      <c r="AE97" s="2"/>
      <c r="AF97" s="2"/>
      <c r="AG97" s="2"/>
      <c r="AH97" s="2"/>
      <c r="AI97" s="2"/>
    </row>
    <row r="98" spans="2:35">
      <c r="B98" s="42">
        <v>79</v>
      </c>
      <c r="C98" s="44">
        <v>3</v>
      </c>
      <c r="D98" s="44">
        <v>1</v>
      </c>
      <c r="E98" s="44">
        <v>8</v>
      </c>
      <c r="F98" s="44">
        <v>2</v>
      </c>
      <c r="G98" s="44">
        <v>1</v>
      </c>
      <c r="H98" s="40"/>
      <c r="I98" s="42">
        <v>79</v>
      </c>
      <c r="J98" s="44">
        <v>1</v>
      </c>
      <c r="K98" s="44">
        <v>1</v>
      </c>
      <c r="L98" s="44">
        <v>5</v>
      </c>
      <c r="M98" s="44">
        <v>1</v>
      </c>
      <c r="N98" s="44">
        <v>1</v>
      </c>
      <c r="O98" s="2"/>
      <c r="P98" s="42">
        <v>79</v>
      </c>
      <c r="Q98" s="44">
        <v>3</v>
      </c>
      <c r="R98" s="44">
        <v>1</v>
      </c>
      <c r="S98" s="44">
        <v>5</v>
      </c>
      <c r="T98" s="44">
        <v>2</v>
      </c>
      <c r="U98" s="44">
        <v>1</v>
      </c>
      <c r="V98" s="2"/>
      <c r="W98" s="42">
        <v>79</v>
      </c>
      <c r="X98" s="44">
        <v>3</v>
      </c>
      <c r="Y98" s="44">
        <v>1</v>
      </c>
      <c r="Z98" s="44">
        <v>2</v>
      </c>
      <c r="AA98" s="44">
        <v>6</v>
      </c>
      <c r="AB98" s="44">
        <v>5</v>
      </c>
      <c r="AC98" s="2"/>
      <c r="AD98" s="2"/>
      <c r="AE98" s="2"/>
      <c r="AF98" s="2"/>
      <c r="AG98" s="2"/>
      <c r="AH98" s="2"/>
      <c r="AI98" s="2"/>
    </row>
    <row r="99" spans="2:35">
      <c r="B99" s="42">
        <v>80</v>
      </c>
      <c r="C99" s="44">
        <v>2</v>
      </c>
      <c r="D99" s="44">
        <v>1</v>
      </c>
      <c r="E99" s="44">
        <v>2</v>
      </c>
      <c r="F99" s="44">
        <v>11</v>
      </c>
      <c r="G99" s="44">
        <v>2</v>
      </c>
      <c r="H99" s="40"/>
      <c r="I99" s="42">
        <v>80</v>
      </c>
      <c r="J99" s="44">
        <v>0</v>
      </c>
      <c r="K99" s="44">
        <v>4</v>
      </c>
      <c r="L99" s="44">
        <v>7</v>
      </c>
      <c r="M99" s="44">
        <v>4</v>
      </c>
      <c r="N99" s="44">
        <v>2</v>
      </c>
      <c r="O99" s="2"/>
      <c r="P99" s="42">
        <v>80</v>
      </c>
      <c r="Q99" s="44">
        <v>0</v>
      </c>
      <c r="R99" s="44">
        <v>1</v>
      </c>
      <c r="S99" s="44">
        <v>2</v>
      </c>
      <c r="T99" s="44">
        <v>2</v>
      </c>
      <c r="U99" s="44">
        <v>0</v>
      </c>
      <c r="V99" s="2"/>
      <c r="W99" s="42">
        <v>80</v>
      </c>
      <c r="X99" s="44">
        <v>3</v>
      </c>
      <c r="Y99" s="44">
        <v>1</v>
      </c>
      <c r="Z99" s="44">
        <v>6</v>
      </c>
      <c r="AA99" s="44">
        <v>0</v>
      </c>
      <c r="AB99" s="44">
        <v>0</v>
      </c>
      <c r="AC99" s="2"/>
      <c r="AD99" s="2"/>
      <c r="AE99" s="2"/>
      <c r="AF99" s="2"/>
      <c r="AG99" s="2"/>
      <c r="AH99" s="2"/>
      <c r="AI99" s="2"/>
    </row>
    <row r="100" spans="2:35">
      <c r="B100" s="42">
        <v>81</v>
      </c>
      <c r="C100" s="44">
        <v>0</v>
      </c>
      <c r="D100" s="44">
        <v>0</v>
      </c>
      <c r="E100" s="44">
        <v>2</v>
      </c>
      <c r="F100" s="44">
        <v>1</v>
      </c>
      <c r="G100" s="44">
        <v>6</v>
      </c>
      <c r="H100" s="40"/>
      <c r="I100" s="42">
        <v>81</v>
      </c>
      <c r="J100" s="44">
        <v>3</v>
      </c>
      <c r="K100" s="44">
        <v>1</v>
      </c>
      <c r="L100" s="44">
        <v>4</v>
      </c>
      <c r="M100" s="44">
        <v>0</v>
      </c>
      <c r="N100" s="44">
        <v>3</v>
      </c>
      <c r="O100" s="2"/>
      <c r="P100" s="42">
        <v>81</v>
      </c>
      <c r="Q100" s="44">
        <v>0</v>
      </c>
      <c r="R100" s="44">
        <v>1</v>
      </c>
      <c r="S100" s="44">
        <v>5</v>
      </c>
      <c r="T100" s="44">
        <v>5</v>
      </c>
      <c r="U100" s="44">
        <v>9</v>
      </c>
      <c r="V100" s="2"/>
      <c r="W100" s="42">
        <v>81</v>
      </c>
      <c r="X100" s="44">
        <v>4</v>
      </c>
      <c r="Y100" s="44">
        <v>3</v>
      </c>
      <c r="Z100" s="44">
        <v>2</v>
      </c>
      <c r="AA100" s="44">
        <v>0</v>
      </c>
      <c r="AB100" s="44">
        <v>0</v>
      </c>
      <c r="AC100" s="2"/>
      <c r="AD100" s="2"/>
      <c r="AE100" s="2"/>
      <c r="AF100" s="2"/>
      <c r="AG100" s="2"/>
      <c r="AH100" s="2"/>
      <c r="AI100" s="2"/>
    </row>
    <row r="101" spans="2:35">
      <c r="B101" s="42">
        <v>82</v>
      </c>
      <c r="C101" s="44">
        <v>1</v>
      </c>
      <c r="D101" s="44">
        <v>1</v>
      </c>
      <c r="E101" s="44">
        <v>5</v>
      </c>
      <c r="F101" s="44">
        <v>0</v>
      </c>
      <c r="G101" s="44">
        <v>4</v>
      </c>
      <c r="H101" s="40"/>
      <c r="I101" s="42">
        <v>82</v>
      </c>
      <c r="J101" s="44">
        <v>0</v>
      </c>
      <c r="K101" s="44">
        <v>1</v>
      </c>
      <c r="L101" s="44">
        <v>1</v>
      </c>
      <c r="M101" s="44">
        <v>0</v>
      </c>
      <c r="N101" s="44">
        <v>1</v>
      </c>
      <c r="O101" s="2"/>
      <c r="P101" s="42">
        <v>82</v>
      </c>
      <c r="Q101" s="44">
        <v>0</v>
      </c>
      <c r="R101" s="44">
        <v>1</v>
      </c>
      <c r="S101" s="44">
        <v>5</v>
      </c>
      <c r="T101" s="44">
        <v>2</v>
      </c>
      <c r="U101" s="44">
        <v>4</v>
      </c>
      <c r="V101" s="2"/>
      <c r="W101" s="42">
        <v>82</v>
      </c>
      <c r="X101" s="44">
        <v>0</v>
      </c>
      <c r="Y101" s="44">
        <v>4</v>
      </c>
      <c r="Z101" s="44">
        <v>5</v>
      </c>
      <c r="AA101" s="44">
        <v>10</v>
      </c>
      <c r="AB101" s="44">
        <v>2</v>
      </c>
      <c r="AC101" s="2"/>
      <c r="AD101" s="2"/>
      <c r="AE101" s="2"/>
      <c r="AF101" s="2"/>
      <c r="AG101" s="2"/>
      <c r="AH101" s="2"/>
      <c r="AI101" s="2"/>
    </row>
    <row r="102" spans="2:35">
      <c r="B102" s="42">
        <v>83</v>
      </c>
      <c r="C102" s="44">
        <v>3</v>
      </c>
      <c r="D102" s="44">
        <v>1</v>
      </c>
      <c r="E102" s="44">
        <v>2</v>
      </c>
      <c r="F102" s="44">
        <v>7</v>
      </c>
      <c r="G102" s="44">
        <v>0</v>
      </c>
      <c r="H102" s="40"/>
      <c r="I102" s="42">
        <v>83</v>
      </c>
      <c r="J102" s="44">
        <v>0</v>
      </c>
      <c r="K102" s="44">
        <v>4</v>
      </c>
      <c r="L102" s="44">
        <v>2</v>
      </c>
      <c r="M102" s="44">
        <v>4</v>
      </c>
      <c r="N102" s="44">
        <v>1</v>
      </c>
      <c r="O102" s="2"/>
      <c r="P102" s="42">
        <v>83</v>
      </c>
      <c r="Q102" s="44">
        <v>0</v>
      </c>
      <c r="R102" s="44">
        <v>4</v>
      </c>
      <c r="S102" s="44">
        <v>2</v>
      </c>
      <c r="T102" s="44">
        <v>0</v>
      </c>
      <c r="U102" s="44">
        <v>8</v>
      </c>
      <c r="V102" s="2"/>
      <c r="W102" s="42">
        <v>83</v>
      </c>
      <c r="X102" s="44">
        <v>3</v>
      </c>
      <c r="Y102" s="44">
        <v>1</v>
      </c>
      <c r="Z102" s="44">
        <v>5</v>
      </c>
      <c r="AA102" s="44">
        <v>0</v>
      </c>
      <c r="AB102" s="44">
        <v>2</v>
      </c>
      <c r="AC102" s="2"/>
      <c r="AD102" s="2"/>
      <c r="AE102" s="2"/>
      <c r="AF102" s="2"/>
      <c r="AG102" s="2"/>
      <c r="AH102" s="2"/>
      <c r="AI102" s="2"/>
    </row>
    <row r="103" spans="2:35">
      <c r="B103" s="42">
        <v>84</v>
      </c>
      <c r="C103" s="44">
        <v>0</v>
      </c>
      <c r="D103" s="44">
        <v>1</v>
      </c>
      <c r="E103" s="44">
        <v>0</v>
      </c>
      <c r="F103" s="44">
        <v>3</v>
      </c>
      <c r="G103" s="44">
        <v>3</v>
      </c>
      <c r="H103" s="40"/>
      <c r="I103" s="42">
        <v>84</v>
      </c>
      <c r="J103" s="44">
        <v>0</v>
      </c>
      <c r="K103" s="44">
        <v>10</v>
      </c>
      <c r="L103" s="44">
        <v>5</v>
      </c>
      <c r="M103" s="44">
        <v>2</v>
      </c>
      <c r="N103" s="44">
        <v>1</v>
      </c>
      <c r="O103" s="2"/>
      <c r="P103" s="42">
        <v>84</v>
      </c>
      <c r="Q103" s="44">
        <v>3</v>
      </c>
      <c r="R103" s="44">
        <v>1</v>
      </c>
      <c r="S103" s="44">
        <v>5</v>
      </c>
      <c r="T103" s="44">
        <v>0</v>
      </c>
      <c r="U103" s="44">
        <v>2</v>
      </c>
      <c r="V103" s="2"/>
      <c r="W103" s="42">
        <v>84</v>
      </c>
      <c r="X103" s="44">
        <v>0</v>
      </c>
      <c r="Y103" s="44">
        <v>1</v>
      </c>
      <c r="Z103" s="44">
        <v>5</v>
      </c>
      <c r="AA103" s="44">
        <v>2</v>
      </c>
      <c r="AB103" s="44">
        <v>0</v>
      </c>
      <c r="AC103" s="2"/>
      <c r="AD103" s="2"/>
      <c r="AE103" s="2"/>
      <c r="AF103" s="2"/>
      <c r="AG103" s="2"/>
      <c r="AH103" s="2"/>
      <c r="AI103" s="2"/>
    </row>
    <row r="104" spans="2:35">
      <c r="B104" s="42">
        <v>85</v>
      </c>
      <c r="C104" s="44">
        <v>3</v>
      </c>
      <c r="D104" s="44">
        <v>4</v>
      </c>
      <c r="E104" s="44">
        <v>0</v>
      </c>
      <c r="F104" s="44">
        <v>1</v>
      </c>
      <c r="G104" s="44">
        <v>6</v>
      </c>
      <c r="H104" s="40"/>
      <c r="I104" s="42">
        <v>85</v>
      </c>
      <c r="J104" s="44">
        <v>3</v>
      </c>
      <c r="K104" s="44">
        <v>2</v>
      </c>
      <c r="L104" s="44">
        <v>2</v>
      </c>
      <c r="M104" s="44">
        <v>0</v>
      </c>
      <c r="N104" s="44">
        <v>1</v>
      </c>
      <c r="O104" s="2"/>
      <c r="P104" s="42">
        <v>85</v>
      </c>
      <c r="Q104" s="44">
        <v>0</v>
      </c>
      <c r="R104" s="44">
        <v>1</v>
      </c>
      <c r="S104" s="44">
        <v>2</v>
      </c>
      <c r="T104" s="44">
        <v>6</v>
      </c>
      <c r="U104" s="44">
        <v>1</v>
      </c>
      <c r="V104" s="2"/>
      <c r="W104" s="42">
        <v>85</v>
      </c>
      <c r="X104" s="44">
        <v>0</v>
      </c>
      <c r="Y104" s="44">
        <v>1</v>
      </c>
      <c r="Z104" s="44">
        <v>2</v>
      </c>
      <c r="AA104" s="44">
        <v>0</v>
      </c>
      <c r="AB104" s="44">
        <v>2</v>
      </c>
      <c r="AC104" s="2"/>
      <c r="AD104" s="2"/>
      <c r="AE104" s="2"/>
      <c r="AF104" s="2"/>
      <c r="AG104" s="2"/>
      <c r="AH104" s="2"/>
      <c r="AI104" s="2"/>
    </row>
    <row r="105" spans="2:35">
      <c r="B105" s="42">
        <v>86</v>
      </c>
      <c r="C105" s="44">
        <v>0</v>
      </c>
      <c r="D105" s="44">
        <v>1</v>
      </c>
      <c r="E105" s="44">
        <v>1</v>
      </c>
      <c r="F105" s="44">
        <v>0</v>
      </c>
      <c r="G105" s="44">
        <v>2</v>
      </c>
      <c r="H105" s="40"/>
      <c r="I105" s="42">
        <v>86</v>
      </c>
      <c r="J105" s="44">
        <v>0</v>
      </c>
      <c r="K105" s="44">
        <v>0</v>
      </c>
      <c r="L105" s="44">
        <v>0</v>
      </c>
      <c r="M105" s="44">
        <v>0</v>
      </c>
      <c r="N105" s="44">
        <v>1</v>
      </c>
      <c r="O105" s="2"/>
      <c r="P105" s="42">
        <v>86</v>
      </c>
      <c r="Q105" s="44">
        <v>0</v>
      </c>
      <c r="R105" s="44">
        <v>4</v>
      </c>
      <c r="S105" s="44">
        <v>5</v>
      </c>
      <c r="T105" s="44">
        <v>1</v>
      </c>
      <c r="U105" s="44">
        <v>4</v>
      </c>
      <c r="V105" s="2"/>
      <c r="W105" s="42">
        <v>86</v>
      </c>
      <c r="X105" s="44">
        <v>3</v>
      </c>
      <c r="Y105" s="44">
        <v>4</v>
      </c>
      <c r="Z105" s="44">
        <v>2</v>
      </c>
      <c r="AA105" s="44">
        <v>4</v>
      </c>
      <c r="AB105" s="44">
        <v>2</v>
      </c>
      <c r="AC105" s="2"/>
      <c r="AD105" s="2"/>
      <c r="AE105" s="2"/>
      <c r="AF105" s="2"/>
      <c r="AG105" s="2"/>
      <c r="AH105" s="2"/>
      <c r="AI105" s="2"/>
    </row>
    <row r="106" spans="2:35">
      <c r="B106" s="42">
        <v>87</v>
      </c>
      <c r="C106" s="44">
        <v>0</v>
      </c>
      <c r="D106" s="44">
        <v>1</v>
      </c>
      <c r="E106" s="44">
        <v>2</v>
      </c>
      <c r="F106" s="44">
        <v>0</v>
      </c>
      <c r="G106" s="44">
        <v>11</v>
      </c>
      <c r="H106" s="40"/>
      <c r="I106" s="42">
        <v>87</v>
      </c>
      <c r="J106" s="44">
        <v>0</v>
      </c>
      <c r="K106" s="44">
        <v>1</v>
      </c>
      <c r="L106" s="44">
        <v>2</v>
      </c>
      <c r="M106" s="44">
        <v>0</v>
      </c>
      <c r="N106" s="44">
        <v>0</v>
      </c>
      <c r="O106" s="2"/>
      <c r="P106" s="42">
        <v>87</v>
      </c>
      <c r="Q106" s="44">
        <v>3</v>
      </c>
      <c r="R106" s="44">
        <v>4</v>
      </c>
      <c r="S106" s="44">
        <v>5</v>
      </c>
      <c r="T106" s="44">
        <v>0</v>
      </c>
      <c r="U106" s="44">
        <v>0</v>
      </c>
      <c r="V106" s="2"/>
      <c r="W106" s="42">
        <v>87</v>
      </c>
      <c r="X106" s="44">
        <v>3</v>
      </c>
      <c r="Y106" s="44">
        <v>1</v>
      </c>
      <c r="Z106" s="44">
        <v>2</v>
      </c>
      <c r="AA106" s="44">
        <v>10</v>
      </c>
      <c r="AB106" s="44">
        <v>1</v>
      </c>
      <c r="AC106" s="2"/>
      <c r="AD106" s="2"/>
      <c r="AE106" s="2"/>
      <c r="AF106" s="2"/>
      <c r="AG106" s="2"/>
      <c r="AH106" s="2"/>
      <c r="AI106" s="2"/>
    </row>
    <row r="107" spans="2:35">
      <c r="B107" s="42">
        <v>88</v>
      </c>
      <c r="C107" s="44">
        <v>0</v>
      </c>
      <c r="D107" s="44">
        <v>4</v>
      </c>
      <c r="E107" s="44">
        <v>5</v>
      </c>
      <c r="F107" s="44">
        <v>1</v>
      </c>
      <c r="G107" s="44">
        <v>1</v>
      </c>
      <c r="H107" s="40"/>
      <c r="I107" s="42">
        <v>88</v>
      </c>
      <c r="J107" s="44">
        <v>3</v>
      </c>
      <c r="K107" s="44">
        <v>1</v>
      </c>
      <c r="L107" s="44">
        <v>2</v>
      </c>
      <c r="M107" s="44">
        <v>10</v>
      </c>
      <c r="N107" s="44">
        <v>1</v>
      </c>
      <c r="O107" s="2"/>
      <c r="P107" s="42">
        <v>88</v>
      </c>
      <c r="Q107" s="44">
        <v>0</v>
      </c>
      <c r="R107" s="44">
        <v>4</v>
      </c>
      <c r="S107" s="44">
        <v>5</v>
      </c>
      <c r="T107" s="44">
        <v>2</v>
      </c>
      <c r="U107" s="44">
        <v>7</v>
      </c>
      <c r="V107" s="2"/>
      <c r="W107" s="42">
        <v>88</v>
      </c>
      <c r="X107" s="44">
        <v>3</v>
      </c>
      <c r="Y107" s="44">
        <v>1</v>
      </c>
      <c r="Z107" s="44">
        <v>2</v>
      </c>
      <c r="AA107" s="44">
        <v>2</v>
      </c>
      <c r="AB107" s="44">
        <v>1</v>
      </c>
      <c r="AC107" s="2"/>
      <c r="AD107" s="2"/>
      <c r="AE107" s="2"/>
      <c r="AF107" s="2"/>
      <c r="AG107" s="2"/>
      <c r="AH107" s="2"/>
      <c r="AI107" s="2"/>
    </row>
    <row r="108" spans="2:35">
      <c r="B108" s="42">
        <v>89</v>
      </c>
      <c r="C108" s="44">
        <v>2</v>
      </c>
      <c r="D108" s="44">
        <v>1</v>
      </c>
      <c r="E108" s="44">
        <v>0</v>
      </c>
      <c r="F108" s="44">
        <v>5</v>
      </c>
      <c r="G108" s="44">
        <v>5</v>
      </c>
      <c r="H108" s="40"/>
      <c r="I108" s="42">
        <v>89</v>
      </c>
      <c r="J108" s="44">
        <v>4</v>
      </c>
      <c r="K108" s="44">
        <v>7</v>
      </c>
      <c r="L108" s="44">
        <v>5</v>
      </c>
      <c r="M108" s="44">
        <v>8</v>
      </c>
      <c r="N108" s="44">
        <v>1</v>
      </c>
      <c r="O108" s="2"/>
      <c r="P108" s="42">
        <v>89</v>
      </c>
      <c r="Q108" s="44">
        <v>3</v>
      </c>
      <c r="R108" s="44">
        <v>1</v>
      </c>
      <c r="S108" s="44">
        <v>2</v>
      </c>
      <c r="T108" s="44">
        <v>0</v>
      </c>
      <c r="U108" s="44">
        <v>5</v>
      </c>
      <c r="V108" s="2"/>
      <c r="W108" s="42">
        <v>89</v>
      </c>
      <c r="X108" s="44">
        <v>3</v>
      </c>
      <c r="Y108" s="44">
        <v>1</v>
      </c>
      <c r="Z108" s="44">
        <v>2</v>
      </c>
      <c r="AA108" s="44">
        <v>0</v>
      </c>
      <c r="AB108" s="44">
        <v>2</v>
      </c>
      <c r="AC108" s="2"/>
      <c r="AD108" s="2"/>
      <c r="AE108" s="2"/>
      <c r="AF108" s="2"/>
      <c r="AG108" s="2"/>
      <c r="AH108" s="2"/>
      <c r="AI108" s="2"/>
    </row>
    <row r="109" spans="2:35">
      <c r="B109" s="42">
        <v>90</v>
      </c>
      <c r="C109" s="44">
        <v>0</v>
      </c>
      <c r="D109" s="44">
        <v>0</v>
      </c>
      <c r="E109" s="44">
        <v>2</v>
      </c>
      <c r="F109" s="44">
        <v>11</v>
      </c>
      <c r="G109" s="44">
        <v>1</v>
      </c>
      <c r="H109" s="40"/>
      <c r="I109" s="42">
        <v>90</v>
      </c>
      <c r="J109" s="44">
        <v>0</v>
      </c>
      <c r="K109" s="44">
        <v>4</v>
      </c>
      <c r="L109" s="44">
        <v>5</v>
      </c>
      <c r="M109" s="44">
        <v>3</v>
      </c>
      <c r="N109" s="44">
        <v>1</v>
      </c>
      <c r="O109" s="2"/>
      <c r="P109" s="42">
        <v>90</v>
      </c>
      <c r="Q109" s="44">
        <v>0</v>
      </c>
      <c r="R109" s="44">
        <v>1</v>
      </c>
      <c r="S109" s="44">
        <v>2</v>
      </c>
      <c r="T109" s="44">
        <v>0</v>
      </c>
      <c r="U109" s="44">
        <v>1</v>
      </c>
      <c r="V109" s="2"/>
      <c r="W109" s="42">
        <v>90</v>
      </c>
      <c r="X109" s="44">
        <v>0</v>
      </c>
      <c r="Y109" s="44">
        <v>1</v>
      </c>
      <c r="Z109" s="44">
        <v>2</v>
      </c>
      <c r="AA109" s="44">
        <v>2</v>
      </c>
      <c r="AB109" s="44">
        <v>2</v>
      </c>
      <c r="AC109" s="2"/>
      <c r="AD109" s="2"/>
      <c r="AE109" s="2"/>
      <c r="AF109" s="2"/>
      <c r="AG109" s="2"/>
      <c r="AH109" s="2"/>
      <c r="AI109" s="2"/>
    </row>
    <row r="110" spans="2:35">
      <c r="B110" s="42">
        <v>91</v>
      </c>
      <c r="C110" s="44">
        <v>3</v>
      </c>
      <c r="D110" s="44">
        <v>7</v>
      </c>
      <c r="E110" s="44">
        <v>2</v>
      </c>
      <c r="F110" s="44">
        <v>4</v>
      </c>
      <c r="G110" s="44">
        <v>3</v>
      </c>
      <c r="H110" s="40"/>
      <c r="I110" s="42">
        <v>91</v>
      </c>
      <c r="J110" s="44">
        <v>1</v>
      </c>
      <c r="K110" s="44">
        <v>0</v>
      </c>
      <c r="L110" s="44">
        <v>0</v>
      </c>
      <c r="M110" s="44">
        <v>2</v>
      </c>
      <c r="N110" s="44">
        <v>0</v>
      </c>
      <c r="O110" s="2"/>
      <c r="P110" s="42">
        <v>91</v>
      </c>
      <c r="Q110" s="44">
        <v>0</v>
      </c>
      <c r="R110" s="44">
        <v>1</v>
      </c>
      <c r="S110" s="44">
        <v>2</v>
      </c>
      <c r="T110" s="44">
        <v>3</v>
      </c>
      <c r="U110" s="44">
        <v>0</v>
      </c>
      <c r="V110" s="2"/>
      <c r="W110" s="42">
        <v>91</v>
      </c>
      <c r="X110" s="44">
        <v>0</v>
      </c>
      <c r="Y110" s="44">
        <v>4</v>
      </c>
      <c r="Z110" s="44">
        <v>2</v>
      </c>
      <c r="AA110" s="44">
        <v>0</v>
      </c>
      <c r="AB110" s="44">
        <v>1</v>
      </c>
      <c r="AC110" s="2"/>
      <c r="AD110" s="2"/>
      <c r="AE110" s="2"/>
      <c r="AF110" s="2"/>
      <c r="AG110" s="2"/>
      <c r="AH110" s="2"/>
      <c r="AI110" s="2"/>
    </row>
    <row r="111" spans="2:35">
      <c r="B111" s="42">
        <v>92</v>
      </c>
      <c r="C111" s="44">
        <v>3</v>
      </c>
      <c r="D111" s="44">
        <v>1</v>
      </c>
      <c r="E111" s="44">
        <v>2</v>
      </c>
      <c r="F111" s="44">
        <v>0</v>
      </c>
      <c r="G111" s="44">
        <v>5</v>
      </c>
      <c r="H111" s="40"/>
      <c r="I111" s="42">
        <v>92</v>
      </c>
      <c r="J111" s="44">
        <v>0</v>
      </c>
      <c r="K111" s="44">
        <v>4</v>
      </c>
      <c r="L111" s="44">
        <v>2</v>
      </c>
      <c r="M111" s="44">
        <v>4</v>
      </c>
      <c r="N111" s="44">
        <v>3</v>
      </c>
      <c r="O111" s="2"/>
      <c r="P111" s="42">
        <v>92</v>
      </c>
      <c r="Q111" s="44">
        <v>0</v>
      </c>
      <c r="R111" s="44">
        <v>1</v>
      </c>
      <c r="S111" s="44">
        <v>5</v>
      </c>
      <c r="T111" s="44">
        <v>5</v>
      </c>
      <c r="U111" s="44">
        <v>0</v>
      </c>
      <c r="V111" s="2"/>
      <c r="W111" s="42">
        <v>92</v>
      </c>
      <c r="X111" s="44">
        <v>3</v>
      </c>
      <c r="Y111" s="44">
        <v>1</v>
      </c>
      <c r="Z111" s="44">
        <v>2</v>
      </c>
      <c r="AA111" s="44">
        <v>0</v>
      </c>
      <c r="AB111" s="44">
        <v>0</v>
      </c>
      <c r="AC111" s="2"/>
      <c r="AD111" s="2"/>
      <c r="AE111" s="2"/>
      <c r="AF111" s="2"/>
      <c r="AG111" s="2"/>
      <c r="AH111" s="2"/>
      <c r="AI111" s="2"/>
    </row>
    <row r="112" spans="2:35">
      <c r="B112" s="42">
        <v>93</v>
      </c>
      <c r="C112" s="44">
        <v>0</v>
      </c>
      <c r="D112" s="44">
        <v>1</v>
      </c>
      <c r="E112" s="44">
        <v>2</v>
      </c>
      <c r="F112" s="44">
        <v>1</v>
      </c>
      <c r="G112" s="44">
        <v>1</v>
      </c>
      <c r="H112" s="40"/>
      <c r="I112" s="42">
        <v>93</v>
      </c>
      <c r="J112" s="44">
        <v>3</v>
      </c>
      <c r="K112" s="44">
        <v>1</v>
      </c>
      <c r="L112" s="44">
        <v>2</v>
      </c>
      <c r="M112" s="44">
        <v>3</v>
      </c>
      <c r="N112" s="44">
        <v>1</v>
      </c>
      <c r="O112" s="2"/>
      <c r="P112" s="42">
        <v>93</v>
      </c>
      <c r="Q112" s="44">
        <v>3</v>
      </c>
      <c r="R112" s="44">
        <v>0</v>
      </c>
      <c r="S112" s="44">
        <v>5</v>
      </c>
      <c r="T112" s="44">
        <v>0</v>
      </c>
      <c r="U112" s="44">
        <v>0</v>
      </c>
      <c r="V112" s="2"/>
      <c r="W112" s="42">
        <v>93</v>
      </c>
      <c r="X112" s="44">
        <v>1</v>
      </c>
      <c r="Y112" s="44">
        <v>1</v>
      </c>
      <c r="Z112" s="44">
        <v>2</v>
      </c>
      <c r="AA112" s="44">
        <v>9</v>
      </c>
      <c r="AB112" s="44">
        <v>3</v>
      </c>
      <c r="AC112" s="2"/>
      <c r="AD112" s="2"/>
      <c r="AE112" s="2"/>
      <c r="AF112" s="2"/>
      <c r="AG112" s="2"/>
      <c r="AH112" s="2"/>
      <c r="AI112" s="2"/>
    </row>
    <row r="113" spans="2:35">
      <c r="B113" s="42">
        <v>94</v>
      </c>
      <c r="C113" s="44">
        <v>0</v>
      </c>
      <c r="D113" s="44">
        <v>1</v>
      </c>
      <c r="E113" s="44">
        <v>5</v>
      </c>
      <c r="F113" s="44">
        <v>2</v>
      </c>
      <c r="G113" s="44">
        <v>1</v>
      </c>
      <c r="H113" s="40"/>
      <c r="I113" s="42">
        <v>94</v>
      </c>
      <c r="J113" s="44">
        <v>0</v>
      </c>
      <c r="K113" s="44">
        <v>3</v>
      </c>
      <c r="L113" s="44">
        <v>2</v>
      </c>
      <c r="M113" s="44">
        <v>0</v>
      </c>
      <c r="N113" s="44">
        <v>1</v>
      </c>
      <c r="O113" s="2"/>
      <c r="P113" s="42">
        <v>94</v>
      </c>
      <c r="Q113" s="44">
        <v>0</v>
      </c>
      <c r="R113" s="44">
        <v>4</v>
      </c>
      <c r="S113" s="44">
        <v>5</v>
      </c>
      <c r="T113" s="44">
        <v>4</v>
      </c>
      <c r="U113" s="44">
        <v>2</v>
      </c>
      <c r="V113" s="2"/>
      <c r="W113" s="42">
        <v>94</v>
      </c>
      <c r="X113" s="44">
        <v>3</v>
      </c>
      <c r="Y113" s="44">
        <v>1</v>
      </c>
      <c r="Z113" s="44">
        <v>5</v>
      </c>
      <c r="AA113" s="44">
        <v>2</v>
      </c>
      <c r="AB113" s="44">
        <v>1</v>
      </c>
      <c r="AC113" s="2"/>
      <c r="AD113" s="2"/>
      <c r="AE113" s="2"/>
      <c r="AF113" s="2"/>
      <c r="AG113" s="2"/>
      <c r="AH113" s="2"/>
      <c r="AI113" s="2"/>
    </row>
    <row r="114" spans="2:35">
      <c r="B114" s="42">
        <v>95</v>
      </c>
      <c r="C114" s="44">
        <v>2</v>
      </c>
      <c r="D114" s="44">
        <v>1</v>
      </c>
      <c r="E114" s="44">
        <v>2</v>
      </c>
      <c r="F114" s="44">
        <v>1</v>
      </c>
      <c r="G114" s="44">
        <v>2</v>
      </c>
      <c r="H114" s="40"/>
      <c r="I114" s="42">
        <v>95</v>
      </c>
      <c r="J114" s="44">
        <v>0</v>
      </c>
      <c r="K114" s="44">
        <v>4</v>
      </c>
      <c r="L114" s="44">
        <v>6</v>
      </c>
      <c r="M114" s="44">
        <v>0</v>
      </c>
      <c r="N114" s="44">
        <v>1</v>
      </c>
      <c r="O114" s="2"/>
      <c r="P114" s="42">
        <v>95</v>
      </c>
      <c r="Q114" s="44">
        <v>3</v>
      </c>
      <c r="R114" s="44">
        <v>1</v>
      </c>
      <c r="S114" s="44">
        <v>5</v>
      </c>
      <c r="T114" s="44">
        <v>0</v>
      </c>
      <c r="U114" s="44">
        <v>2</v>
      </c>
      <c r="V114" s="2"/>
      <c r="W114" s="42">
        <v>95</v>
      </c>
      <c r="X114" s="44">
        <v>0</v>
      </c>
      <c r="Y114" s="44">
        <v>1</v>
      </c>
      <c r="Z114" s="44">
        <v>2</v>
      </c>
      <c r="AA114" s="44">
        <v>4</v>
      </c>
      <c r="AB114" s="44">
        <v>3</v>
      </c>
      <c r="AC114" s="2"/>
      <c r="AD114" s="2"/>
      <c r="AE114" s="2"/>
      <c r="AF114" s="2"/>
      <c r="AG114" s="2"/>
      <c r="AH114" s="2"/>
      <c r="AI114" s="2"/>
    </row>
    <row r="115" spans="2:35">
      <c r="B115" s="42">
        <v>96</v>
      </c>
      <c r="C115" s="44">
        <v>0</v>
      </c>
      <c r="D115" s="44">
        <v>1</v>
      </c>
      <c r="E115" s="44">
        <v>1</v>
      </c>
      <c r="F115" s="44">
        <v>4</v>
      </c>
      <c r="G115" s="44">
        <v>11</v>
      </c>
      <c r="H115" s="40"/>
      <c r="I115" s="42">
        <v>96</v>
      </c>
      <c r="J115" s="44">
        <v>0</v>
      </c>
      <c r="K115" s="44">
        <v>1</v>
      </c>
      <c r="L115" s="44">
        <v>2</v>
      </c>
      <c r="M115" s="44">
        <v>3</v>
      </c>
      <c r="N115" s="44">
        <v>4</v>
      </c>
      <c r="O115" s="2"/>
      <c r="P115" s="42">
        <v>96</v>
      </c>
      <c r="Q115" s="44">
        <v>3</v>
      </c>
      <c r="R115" s="44">
        <v>1</v>
      </c>
      <c r="S115" s="44">
        <v>5</v>
      </c>
      <c r="T115" s="44">
        <v>1</v>
      </c>
      <c r="U115" s="44">
        <v>1</v>
      </c>
      <c r="V115" s="2"/>
      <c r="W115" s="42">
        <v>96</v>
      </c>
      <c r="X115" s="44">
        <v>1</v>
      </c>
      <c r="Y115" s="44">
        <v>4</v>
      </c>
      <c r="Z115" s="44">
        <v>2</v>
      </c>
      <c r="AA115" s="44">
        <v>0</v>
      </c>
      <c r="AB115" s="44">
        <v>3</v>
      </c>
      <c r="AC115" s="2"/>
      <c r="AD115" s="2"/>
      <c r="AE115" s="2"/>
      <c r="AF115" s="2"/>
      <c r="AG115" s="2"/>
      <c r="AH115" s="2"/>
      <c r="AI115" s="2"/>
    </row>
    <row r="116" spans="2:35">
      <c r="B116" s="42">
        <v>97</v>
      </c>
      <c r="C116" s="44">
        <v>0</v>
      </c>
      <c r="D116" s="44">
        <v>1</v>
      </c>
      <c r="E116" s="44">
        <v>2</v>
      </c>
      <c r="F116" s="44">
        <v>1</v>
      </c>
      <c r="G116" s="44">
        <v>5</v>
      </c>
      <c r="H116" s="40"/>
      <c r="I116" s="42">
        <v>97</v>
      </c>
      <c r="J116" s="44">
        <v>3</v>
      </c>
      <c r="K116" s="44">
        <v>1</v>
      </c>
      <c r="L116" s="44">
        <v>2</v>
      </c>
      <c r="M116" s="44">
        <v>0</v>
      </c>
      <c r="N116" s="44">
        <v>1</v>
      </c>
      <c r="O116" s="2"/>
      <c r="P116" s="42">
        <v>97</v>
      </c>
      <c r="Q116" s="44">
        <v>0</v>
      </c>
      <c r="R116" s="44">
        <v>1</v>
      </c>
      <c r="S116" s="44">
        <v>2</v>
      </c>
      <c r="T116" s="44">
        <v>2</v>
      </c>
      <c r="U116" s="44">
        <v>2</v>
      </c>
      <c r="V116" s="2"/>
      <c r="W116" s="42">
        <v>97</v>
      </c>
      <c r="X116" s="44">
        <v>0</v>
      </c>
      <c r="Y116" s="44">
        <v>4</v>
      </c>
      <c r="Z116" s="44">
        <v>2</v>
      </c>
      <c r="AA116" s="44">
        <v>0</v>
      </c>
      <c r="AB116" s="44">
        <v>0</v>
      </c>
      <c r="AC116" s="2"/>
      <c r="AD116" s="2"/>
      <c r="AE116" s="2"/>
      <c r="AF116" s="2"/>
      <c r="AG116" s="2"/>
      <c r="AH116" s="2"/>
      <c r="AI116" s="2"/>
    </row>
    <row r="117" spans="2:35">
      <c r="B117" s="42">
        <v>98</v>
      </c>
      <c r="C117" s="44">
        <v>8</v>
      </c>
      <c r="D117" s="44">
        <v>4</v>
      </c>
      <c r="E117" s="44">
        <v>2</v>
      </c>
      <c r="F117" s="44">
        <v>0</v>
      </c>
      <c r="G117" s="44">
        <v>2</v>
      </c>
      <c r="H117" s="40"/>
      <c r="I117" s="42">
        <v>98</v>
      </c>
      <c r="J117" s="44">
        <v>0</v>
      </c>
      <c r="K117" s="44">
        <v>1</v>
      </c>
      <c r="L117" s="44">
        <v>5</v>
      </c>
      <c r="M117" s="44">
        <v>3</v>
      </c>
      <c r="N117" s="44">
        <v>4</v>
      </c>
      <c r="O117" s="2"/>
      <c r="P117" s="42">
        <v>98</v>
      </c>
      <c r="Q117" s="44">
        <v>2</v>
      </c>
      <c r="R117" s="44">
        <v>1</v>
      </c>
      <c r="S117" s="44">
        <v>2</v>
      </c>
      <c r="T117" s="44">
        <v>8</v>
      </c>
      <c r="U117" s="44">
        <v>1</v>
      </c>
      <c r="V117" s="2"/>
      <c r="W117" s="42">
        <v>98</v>
      </c>
      <c r="X117" s="44">
        <v>3</v>
      </c>
      <c r="Y117" s="44">
        <v>4</v>
      </c>
      <c r="Z117" s="44">
        <v>2</v>
      </c>
      <c r="AA117" s="44">
        <v>5</v>
      </c>
      <c r="AB117" s="44">
        <v>0</v>
      </c>
      <c r="AC117" s="2"/>
      <c r="AD117" s="2"/>
      <c r="AE117" s="2"/>
      <c r="AF117" s="2"/>
      <c r="AG117" s="2"/>
      <c r="AH117" s="2"/>
      <c r="AI117" s="2"/>
    </row>
    <row r="118" spans="2:35">
      <c r="B118" s="42">
        <v>99</v>
      </c>
      <c r="C118" s="44">
        <v>5</v>
      </c>
      <c r="D118" s="44">
        <v>3</v>
      </c>
      <c r="E118" s="44">
        <v>6</v>
      </c>
      <c r="F118" s="44">
        <v>2</v>
      </c>
      <c r="G118" s="44">
        <v>2</v>
      </c>
      <c r="H118" s="40"/>
      <c r="I118" s="42">
        <v>99</v>
      </c>
      <c r="J118" s="44">
        <v>1</v>
      </c>
      <c r="K118" s="44">
        <v>1</v>
      </c>
      <c r="L118" s="44">
        <v>2</v>
      </c>
      <c r="M118" s="44">
        <v>8</v>
      </c>
      <c r="N118" s="44">
        <v>2</v>
      </c>
      <c r="O118" s="2"/>
      <c r="P118" s="42">
        <v>99</v>
      </c>
      <c r="Q118" s="44">
        <v>0</v>
      </c>
      <c r="R118" s="44">
        <v>4</v>
      </c>
      <c r="S118" s="44">
        <v>5</v>
      </c>
      <c r="T118" s="44">
        <v>1</v>
      </c>
      <c r="U118" s="44">
        <v>9</v>
      </c>
      <c r="V118" s="2"/>
      <c r="W118" s="42">
        <v>99</v>
      </c>
      <c r="X118" s="44">
        <v>2</v>
      </c>
      <c r="Y118" s="44">
        <v>0</v>
      </c>
      <c r="Z118" s="44">
        <v>2</v>
      </c>
      <c r="AA118" s="44">
        <v>4</v>
      </c>
      <c r="AB118" s="44">
        <v>0</v>
      </c>
      <c r="AC118" s="2"/>
      <c r="AD118" s="2"/>
      <c r="AE118" s="2"/>
      <c r="AF118" s="2"/>
      <c r="AG118" s="2"/>
      <c r="AH118" s="2"/>
      <c r="AI118" s="2"/>
    </row>
    <row r="119" spans="2:35">
      <c r="B119" s="42">
        <v>100</v>
      </c>
      <c r="C119" s="44">
        <v>6</v>
      </c>
      <c r="D119" s="44">
        <v>1</v>
      </c>
      <c r="E119" s="44">
        <v>5</v>
      </c>
      <c r="F119" s="44">
        <v>1</v>
      </c>
      <c r="G119" s="44">
        <v>1</v>
      </c>
      <c r="H119" s="40"/>
      <c r="I119" s="42">
        <v>100</v>
      </c>
      <c r="J119" s="44">
        <v>0</v>
      </c>
      <c r="K119" s="44">
        <v>6</v>
      </c>
      <c r="L119" s="44">
        <v>2</v>
      </c>
      <c r="M119" s="44">
        <v>5</v>
      </c>
      <c r="N119" s="44">
        <v>5</v>
      </c>
      <c r="O119" s="2"/>
      <c r="P119" s="42">
        <v>100</v>
      </c>
      <c r="Q119" s="44">
        <v>0</v>
      </c>
      <c r="R119" s="44">
        <v>5</v>
      </c>
      <c r="S119" s="44">
        <v>2</v>
      </c>
      <c r="T119" s="44">
        <v>0</v>
      </c>
      <c r="U119" s="44">
        <v>1</v>
      </c>
      <c r="V119" s="2"/>
      <c r="W119" s="42">
        <v>100</v>
      </c>
      <c r="X119" s="44">
        <v>3</v>
      </c>
      <c r="Y119" s="44">
        <v>4</v>
      </c>
      <c r="Z119" s="44">
        <v>2</v>
      </c>
      <c r="AA119" s="44">
        <v>0</v>
      </c>
      <c r="AB119" s="44">
        <v>1</v>
      </c>
      <c r="AC119" s="2"/>
      <c r="AD119" s="2"/>
      <c r="AE119" s="2"/>
      <c r="AF119" s="2"/>
      <c r="AG119" s="2"/>
      <c r="AH119" s="2"/>
      <c r="AI119" s="2"/>
    </row>
    <row r="120" spans="2:35">
      <c r="B120" s="42">
        <v>101</v>
      </c>
      <c r="C120" s="44">
        <v>0</v>
      </c>
      <c r="D120" s="44">
        <v>1</v>
      </c>
      <c r="E120" s="44">
        <v>2</v>
      </c>
      <c r="F120" s="44">
        <v>0</v>
      </c>
      <c r="G120" s="44">
        <v>3</v>
      </c>
      <c r="H120" s="40"/>
      <c r="I120" s="42">
        <v>101</v>
      </c>
      <c r="J120" s="44">
        <v>2</v>
      </c>
      <c r="K120" s="44">
        <v>4</v>
      </c>
      <c r="L120" s="44">
        <v>2</v>
      </c>
      <c r="M120" s="44">
        <v>0</v>
      </c>
      <c r="N120" s="44">
        <v>0</v>
      </c>
      <c r="O120" s="2"/>
      <c r="P120" s="42">
        <v>101</v>
      </c>
      <c r="Q120" s="44">
        <v>3</v>
      </c>
      <c r="R120" s="44">
        <v>1</v>
      </c>
      <c r="S120" s="44">
        <v>1</v>
      </c>
      <c r="T120" s="44">
        <v>5</v>
      </c>
      <c r="U120" s="44">
        <v>0</v>
      </c>
      <c r="V120" s="2"/>
      <c r="W120" s="42">
        <v>101</v>
      </c>
      <c r="X120" s="44">
        <v>3</v>
      </c>
      <c r="Y120" s="44">
        <v>1</v>
      </c>
      <c r="Z120" s="44">
        <v>0</v>
      </c>
      <c r="AA120" s="44">
        <v>0</v>
      </c>
      <c r="AB120" s="44">
        <v>0</v>
      </c>
      <c r="AC120" s="2"/>
      <c r="AD120" s="2"/>
      <c r="AE120" s="2"/>
      <c r="AF120" s="2"/>
      <c r="AG120" s="2"/>
      <c r="AH120" s="2"/>
      <c r="AI120" s="2"/>
    </row>
    <row r="121" spans="2:35">
      <c r="B121" s="42">
        <v>102</v>
      </c>
      <c r="C121" s="44">
        <v>0</v>
      </c>
      <c r="D121" s="44">
        <v>1</v>
      </c>
      <c r="E121" s="44">
        <v>2</v>
      </c>
      <c r="F121" s="44">
        <v>2</v>
      </c>
      <c r="G121" s="44">
        <v>1</v>
      </c>
      <c r="H121" s="40"/>
      <c r="I121" s="42">
        <v>102</v>
      </c>
      <c r="J121" s="44">
        <v>0</v>
      </c>
      <c r="K121" s="44">
        <v>1</v>
      </c>
      <c r="L121" s="44">
        <v>2</v>
      </c>
      <c r="M121" s="44">
        <v>0</v>
      </c>
      <c r="N121" s="44">
        <v>4</v>
      </c>
      <c r="O121" s="2"/>
      <c r="P121" s="42">
        <v>102</v>
      </c>
      <c r="Q121" s="44">
        <v>5</v>
      </c>
      <c r="R121" s="44">
        <v>1</v>
      </c>
      <c r="S121" s="44">
        <v>0</v>
      </c>
      <c r="T121" s="44">
        <v>4</v>
      </c>
      <c r="U121" s="44">
        <v>0</v>
      </c>
      <c r="V121" s="2"/>
      <c r="W121" s="42">
        <v>102</v>
      </c>
      <c r="X121" s="44">
        <v>1</v>
      </c>
      <c r="Y121" s="44">
        <v>1</v>
      </c>
      <c r="Z121" s="44">
        <v>2</v>
      </c>
      <c r="AA121" s="44">
        <v>1</v>
      </c>
      <c r="AB121" s="44">
        <v>2</v>
      </c>
      <c r="AC121" s="2"/>
      <c r="AD121" s="2"/>
      <c r="AE121" s="2"/>
      <c r="AF121" s="2"/>
      <c r="AG121" s="2"/>
      <c r="AH121" s="2"/>
      <c r="AI121" s="2"/>
    </row>
    <row r="122" spans="2:35">
      <c r="B122" s="42">
        <v>103</v>
      </c>
      <c r="C122" s="44">
        <v>1</v>
      </c>
      <c r="D122" s="44">
        <v>1</v>
      </c>
      <c r="E122" s="44">
        <v>2</v>
      </c>
      <c r="F122" s="44">
        <v>11</v>
      </c>
      <c r="G122" s="44">
        <v>2</v>
      </c>
      <c r="H122" s="40"/>
      <c r="I122" s="42">
        <v>103</v>
      </c>
      <c r="J122" s="44">
        <v>1</v>
      </c>
      <c r="K122" s="44">
        <v>1</v>
      </c>
      <c r="L122" s="44">
        <v>2</v>
      </c>
      <c r="M122" s="44">
        <v>1</v>
      </c>
      <c r="N122" s="44">
        <v>2</v>
      </c>
      <c r="O122" s="2"/>
      <c r="P122" s="42">
        <v>103</v>
      </c>
      <c r="Q122" s="44">
        <v>3</v>
      </c>
      <c r="R122" s="44">
        <v>4</v>
      </c>
      <c r="S122" s="44">
        <v>5</v>
      </c>
      <c r="T122" s="44">
        <v>1</v>
      </c>
      <c r="U122" s="44">
        <v>1</v>
      </c>
      <c r="V122" s="2"/>
      <c r="W122" s="42">
        <v>103</v>
      </c>
      <c r="X122" s="44">
        <v>3</v>
      </c>
      <c r="Y122" s="44">
        <v>0</v>
      </c>
      <c r="Z122" s="44">
        <v>2</v>
      </c>
      <c r="AA122" s="44">
        <v>1</v>
      </c>
      <c r="AB122" s="44">
        <v>2</v>
      </c>
      <c r="AC122" s="2"/>
      <c r="AD122" s="2"/>
      <c r="AE122" s="2"/>
      <c r="AF122" s="2"/>
      <c r="AG122" s="2"/>
      <c r="AH122" s="2"/>
      <c r="AI122" s="2"/>
    </row>
    <row r="123" spans="2:35">
      <c r="B123" s="42">
        <v>104</v>
      </c>
      <c r="C123" s="44">
        <v>0</v>
      </c>
      <c r="D123" s="44">
        <v>1</v>
      </c>
      <c r="E123" s="44">
        <v>0</v>
      </c>
      <c r="F123" s="44">
        <v>0</v>
      </c>
      <c r="G123" s="44">
        <v>4</v>
      </c>
      <c r="H123" s="40"/>
      <c r="I123" s="42">
        <v>104</v>
      </c>
      <c r="J123" s="44">
        <v>2</v>
      </c>
      <c r="K123" s="44">
        <v>1</v>
      </c>
      <c r="L123" s="44">
        <v>5</v>
      </c>
      <c r="M123" s="44">
        <v>0</v>
      </c>
      <c r="N123" s="44">
        <v>5</v>
      </c>
      <c r="O123" s="2"/>
      <c r="P123" s="42">
        <v>104</v>
      </c>
      <c r="Q123" s="44">
        <v>0</v>
      </c>
      <c r="R123" s="44">
        <v>4</v>
      </c>
      <c r="S123" s="44">
        <v>2</v>
      </c>
      <c r="T123" s="44">
        <v>3</v>
      </c>
      <c r="U123" s="44">
        <v>2</v>
      </c>
      <c r="V123" s="2"/>
      <c r="W123" s="42">
        <v>104</v>
      </c>
      <c r="X123" s="44">
        <v>0</v>
      </c>
      <c r="Y123" s="44">
        <v>1</v>
      </c>
      <c r="Z123" s="44">
        <v>4</v>
      </c>
      <c r="AA123" s="44">
        <v>2</v>
      </c>
      <c r="AB123" s="44">
        <v>4</v>
      </c>
      <c r="AC123" s="2"/>
      <c r="AD123" s="2"/>
      <c r="AE123" s="2"/>
      <c r="AF123" s="2"/>
      <c r="AG123" s="2"/>
      <c r="AH123" s="2"/>
      <c r="AI123" s="2"/>
    </row>
    <row r="124" spans="2:35">
      <c r="B124" s="42">
        <v>105</v>
      </c>
      <c r="C124" s="44">
        <v>3</v>
      </c>
      <c r="D124" s="44">
        <v>0</v>
      </c>
      <c r="E124" s="44">
        <v>2</v>
      </c>
      <c r="F124" s="44">
        <v>4</v>
      </c>
      <c r="G124" s="44">
        <v>0</v>
      </c>
      <c r="H124" s="40"/>
      <c r="I124" s="42">
        <v>105</v>
      </c>
      <c r="J124" s="44">
        <v>0</v>
      </c>
      <c r="K124" s="44">
        <v>10</v>
      </c>
      <c r="L124" s="44">
        <v>2</v>
      </c>
      <c r="M124" s="44">
        <v>2</v>
      </c>
      <c r="N124" s="44">
        <v>0</v>
      </c>
      <c r="O124" s="2"/>
      <c r="P124" s="42">
        <v>105</v>
      </c>
      <c r="Q124" s="44">
        <v>0</v>
      </c>
      <c r="R124" s="44">
        <v>1</v>
      </c>
      <c r="S124" s="44">
        <v>5</v>
      </c>
      <c r="T124" s="44">
        <v>3</v>
      </c>
      <c r="U124" s="44">
        <v>2</v>
      </c>
      <c r="V124" s="2"/>
      <c r="W124" s="42">
        <v>105</v>
      </c>
      <c r="X124" s="44">
        <v>0</v>
      </c>
      <c r="Y124" s="44">
        <v>4</v>
      </c>
      <c r="Z124" s="44">
        <v>2</v>
      </c>
      <c r="AA124" s="44">
        <v>0</v>
      </c>
      <c r="AB124" s="44">
        <v>1</v>
      </c>
      <c r="AC124" s="2"/>
      <c r="AD124" s="2"/>
      <c r="AE124" s="2"/>
      <c r="AF124" s="2"/>
      <c r="AG124" s="2"/>
      <c r="AH124" s="2"/>
      <c r="AI124" s="2"/>
    </row>
    <row r="125" spans="2:35">
      <c r="B125" s="42">
        <v>106</v>
      </c>
      <c r="C125" s="44">
        <v>0</v>
      </c>
      <c r="D125" s="44">
        <v>5</v>
      </c>
      <c r="E125" s="44">
        <v>11</v>
      </c>
      <c r="F125" s="44">
        <v>2</v>
      </c>
      <c r="G125" s="44">
        <v>1</v>
      </c>
      <c r="H125" s="40"/>
      <c r="I125" s="42">
        <v>106</v>
      </c>
      <c r="J125" s="44">
        <v>3</v>
      </c>
      <c r="K125" s="44">
        <v>1</v>
      </c>
      <c r="L125" s="44">
        <v>2</v>
      </c>
      <c r="M125" s="44">
        <v>1</v>
      </c>
      <c r="N125" s="44">
        <v>1</v>
      </c>
      <c r="O125" s="2"/>
      <c r="P125" s="42">
        <v>106</v>
      </c>
      <c r="Q125" s="44">
        <v>0</v>
      </c>
      <c r="R125" s="44">
        <v>2</v>
      </c>
      <c r="S125" s="44">
        <v>5</v>
      </c>
      <c r="T125" s="44">
        <v>4</v>
      </c>
      <c r="U125" s="44">
        <v>3</v>
      </c>
      <c r="V125" s="2"/>
      <c r="W125" s="42">
        <v>106</v>
      </c>
      <c r="X125" s="44">
        <v>0</v>
      </c>
      <c r="Y125" s="44">
        <v>1</v>
      </c>
      <c r="Z125" s="44">
        <v>5</v>
      </c>
      <c r="AA125" s="44">
        <v>2</v>
      </c>
      <c r="AB125" s="44">
        <v>1</v>
      </c>
      <c r="AC125" s="2"/>
      <c r="AD125" s="2"/>
      <c r="AE125" s="2"/>
      <c r="AF125" s="2"/>
      <c r="AG125" s="2"/>
      <c r="AH125" s="2"/>
      <c r="AI125" s="2"/>
    </row>
    <row r="126" spans="2:35">
      <c r="B126" s="42">
        <v>107</v>
      </c>
      <c r="C126" s="44">
        <v>0</v>
      </c>
      <c r="D126" s="44">
        <v>1</v>
      </c>
      <c r="E126" s="44">
        <v>8</v>
      </c>
      <c r="F126" s="44">
        <v>4</v>
      </c>
      <c r="G126" s="44">
        <v>5</v>
      </c>
      <c r="H126" s="40"/>
      <c r="I126" s="42">
        <v>107</v>
      </c>
      <c r="J126" s="44">
        <v>3</v>
      </c>
      <c r="K126" s="44">
        <v>1</v>
      </c>
      <c r="L126" s="44">
        <v>5</v>
      </c>
      <c r="M126" s="44">
        <v>2</v>
      </c>
      <c r="N126" s="44">
        <v>1</v>
      </c>
      <c r="O126" s="2"/>
      <c r="P126" s="42">
        <v>107</v>
      </c>
      <c r="Q126" s="44">
        <v>0</v>
      </c>
      <c r="R126" s="44">
        <v>1</v>
      </c>
      <c r="S126" s="44">
        <v>5</v>
      </c>
      <c r="T126" s="44">
        <v>3</v>
      </c>
      <c r="U126" s="44">
        <v>0</v>
      </c>
      <c r="V126" s="2"/>
      <c r="W126" s="42">
        <v>107</v>
      </c>
      <c r="X126" s="44">
        <v>3</v>
      </c>
      <c r="Y126" s="44">
        <v>4</v>
      </c>
      <c r="Z126" s="44">
        <v>3</v>
      </c>
      <c r="AA126" s="44">
        <v>2</v>
      </c>
      <c r="AB126" s="44">
        <v>1</v>
      </c>
      <c r="AC126" s="2"/>
      <c r="AD126" s="2"/>
      <c r="AE126" s="2"/>
      <c r="AF126" s="2"/>
      <c r="AG126" s="2"/>
      <c r="AH126" s="2"/>
      <c r="AI126" s="2"/>
    </row>
    <row r="127" spans="2:35">
      <c r="B127" s="42">
        <v>108</v>
      </c>
      <c r="C127" s="44">
        <v>0</v>
      </c>
      <c r="D127" s="44">
        <v>1</v>
      </c>
      <c r="E127" s="44">
        <v>5</v>
      </c>
      <c r="F127" s="44">
        <v>0</v>
      </c>
      <c r="G127" s="44">
        <v>3</v>
      </c>
      <c r="H127" s="40"/>
      <c r="I127" s="42">
        <v>108</v>
      </c>
      <c r="J127" s="44">
        <v>0</v>
      </c>
      <c r="K127" s="44">
        <v>1</v>
      </c>
      <c r="L127" s="44">
        <v>2</v>
      </c>
      <c r="M127" s="44">
        <v>2</v>
      </c>
      <c r="N127" s="44">
        <v>3</v>
      </c>
      <c r="O127" s="2"/>
      <c r="P127" s="42">
        <v>108</v>
      </c>
      <c r="Q127" s="44">
        <v>0</v>
      </c>
      <c r="R127" s="44">
        <v>1</v>
      </c>
      <c r="S127" s="44">
        <v>0</v>
      </c>
      <c r="T127" s="44">
        <v>5</v>
      </c>
      <c r="U127" s="44">
        <v>1</v>
      </c>
      <c r="V127" s="2"/>
      <c r="W127" s="42">
        <v>108</v>
      </c>
      <c r="X127" s="44">
        <v>0</v>
      </c>
      <c r="Y127" s="44">
        <v>2</v>
      </c>
      <c r="Z127" s="44">
        <v>5</v>
      </c>
      <c r="AA127" s="44">
        <v>3</v>
      </c>
      <c r="AB127" s="44">
        <v>3</v>
      </c>
      <c r="AC127" s="2"/>
      <c r="AD127" s="2"/>
      <c r="AE127" s="2"/>
      <c r="AF127" s="2"/>
      <c r="AG127" s="2"/>
      <c r="AH127" s="2"/>
      <c r="AI127" s="2"/>
    </row>
    <row r="128" spans="2:35">
      <c r="B128" s="42">
        <v>109</v>
      </c>
      <c r="C128" s="44">
        <v>0</v>
      </c>
      <c r="D128" s="44">
        <v>0</v>
      </c>
      <c r="E128" s="44">
        <v>4</v>
      </c>
      <c r="F128" s="44">
        <v>1</v>
      </c>
      <c r="G128" s="44">
        <v>5</v>
      </c>
      <c r="H128" s="40"/>
      <c r="I128" s="42">
        <v>109</v>
      </c>
      <c r="J128" s="44">
        <v>0</v>
      </c>
      <c r="K128" s="44">
        <v>1</v>
      </c>
      <c r="L128" s="44">
        <v>2</v>
      </c>
      <c r="M128" s="44">
        <v>4</v>
      </c>
      <c r="N128" s="44">
        <v>2</v>
      </c>
      <c r="O128" s="2"/>
      <c r="P128" s="42">
        <v>109</v>
      </c>
      <c r="Q128" s="44">
        <v>3</v>
      </c>
      <c r="R128" s="44">
        <v>1</v>
      </c>
      <c r="S128" s="44">
        <v>2</v>
      </c>
      <c r="T128" s="44">
        <v>0</v>
      </c>
      <c r="U128" s="44">
        <v>4</v>
      </c>
      <c r="V128" s="2"/>
      <c r="W128" s="42">
        <v>109</v>
      </c>
      <c r="X128" s="44">
        <v>0</v>
      </c>
      <c r="Y128" s="44">
        <v>4</v>
      </c>
      <c r="Z128" s="44">
        <v>5</v>
      </c>
      <c r="AA128" s="44">
        <v>1</v>
      </c>
      <c r="AB128" s="44">
        <v>5</v>
      </c>
      <c r="AC128" s="2"/>
      <c r="AD128" s="2"/>
      <c r="AE128" s="2"/>
      <c r="AF128" s="2"/>
      <c r="AG128" s="2"/>
      <c r="AH128" s="2"/>
      <c r="AI128" s="2"/>
    </row>
    <row r="129" spans="2:35">
      <c r="B129" s="42">
        <v>110</v>
      </c>
      <c r="C129" s="44">
        <v>0</v>
      </c>
      <c r="D129" s="44">
        <v>0</v>
      </c>
      <c r="E129" s="44">
        <v>2</v>
      </c>
      <c r="F129" s="44">
        <v>4</v>
      </c>
      <c r="G129" s="44">
        <v>3</v>
      </c>
      <c r="H129" s="40"/>
      <c r="I129" s="42">
        <v>110</v>
      </c>
      <c r="J129" s="44">
        <v>1</v>
      </c>
      <c r="K129" s="44">
        <v>1</v>
      </c>
      <c r="L129" s="44">
        <v>5</v>
      </c>
      <c r="M129" s="44">
        <v>1</v>
      </c>
      <c r="N129" s="44">
        <v>4</v>
      </c>
      <c r="O129" s="2"/>
      <c r="P129" s="42">
        <v>110</v>
      </c>
      <c r="Q129" s="44">
        <v>0</v>
      </c>
      <c r="R129" s="44">
        <v>1</v>
      </c>
      <c r="S129" s="44">
        <v>1</v>
      </c>
      <c r="T129" s="44">
        <v>2</v>
      </c>
      <c r="U129" s="44">
        <v>2</v>
      </c>
      <c r="V129" s="2"/>
      <c r="W129" s="42">
        <v>110</v>
      </c>
      <c r="X129" s="44">
        <v>0</v>
      </c>
      <c r="Y129" s="44">
        <v>1</v>
      </c>
      <c r="Z129" s="44">
        <v>2</v>
      </c>
      <c r="AA129" s="44">
        <v>0</v>
      </c>
      <c r="AB129" s="44">
        <v>3</v>
      </c>
      <c r="AC129" s="2"/>
      <c r="AD129" s="2"/>
      <c r="AE129" s="2"/>
      <c r="AF129" s="2"/>
      <c r="AG129" s="2"/>
      <c r="AH129" s="2"/>
      <c r="AI129" s="2"/>
    </row>
    <row r="130" spans="2:35">
      <c r="B130" s="42">
        <v>111</v>
      </c>
      <c r="C130" s="44">
        <v>0</v>
      </c>
      <c r="D130" s="44">
        <v>1</v>
      </c>
      <c r="E130" s="44">
        <v>2</v>
      </c>
      <c r="F130" s="44">
        <v>1</v>
      </c>
      <c r="G130" s="44">
        <v>10</v>
      </c>
      <c r="H130" s="40"/>
      <c r="I130" s="42">
        <v>111</v>
      </c>
      <c r="J130" s="44">
        <v>0</v>
      </c>
      <c r="K130" s="44">
        <v>4</v>
      </c>
      <c r="L130" s="44">
        <v>2</v>
      </c>
      <c r="M130" s="44">
        <v>0</v>
      </c>
      <c r="N130" s="44">
        <v>1</v>
      </c>
      <c r="O130" s="2"/>
      <c r="P130" s="42">
        <v>111</v>
      </c>
      <c r="Q130" s="44">
        <v>0</v>
      </c>
      <c r="R130" s="44">
        <v>1</v>
      </c>
      <c r="S130" s="44">
        <v>2</v>
      </c>
      <c r="T130" s="44">
        <v>2</v>
      </c>
      <c r="U130" s="44">
        <v>2</v>
      </c>
      <c r="V130" s="2"/>
      <c r="W130" s="42">
        <v>111</v>
      </c>
      <c r="X130" s="44">
        <v>3</v>
      </c>
      <c r="Y130" s="44">
        <v>4</v>
      </c>
      <c r="Z130" s="44">
        <v>5</v>
      </c>
      <c r="AA130" s="44">
        <v>0</v>
      </c>
      <c r="AB130" s="44">
        <v>3</v>
      </c>
      <c r="AC130" s="2"/>
      <c r="AD130" s="2"/>
      <c r="AE130" s="2"/>
      <c r="AF130" s="2"/>
      <c r="AG130" s="2"/>
      <c r="AH130" s="2"/>
      <c r="AI130" s="2"/>
    </row>
    <row r="131" spans="2:35">
      <c r="B131" s="42">
        <v>112</v>
      </c>
      <c r="C131" s="44">
        <v>7</v>
      </c>
      <c r="D131" s="44">
        <v>1</v>
      </c>
      <c r="E131" s="44">
        <v>7</v>
      </c>
      <c r="F131" s="44">
        <v>4</v>
      </c>
      <c r="G131" s="44">
        <v>2</v>
      </c>
      <c r="H131" s="40"/>
      <c r="I131" s="42">
        <v>112</v>
      </c>
      <c r="J131" s="44">
        <v>6</v>
      </c>
      <c r="K131" s="44">
        <v>4</v>
      </c>
      <c r="L131" s="44">
        <v>4</v>
      </c>
      <c r="M131" s="44">
        <v>2</v>
      </c>
      <c r="N131" s="44">
        <v>5</v>
      </c>
      <c r="O131" s="2"/>
      <c r="P131" s="42">
        <v>112</v>
      </c>
      <c r="Q131" s="44">
        <v>1</v>
      </c>
      <c r="R131" s="44">
        <v>4</v>
      </c>
      <c r="S131" s="44">
        <v>2</v>
      </c>
      <c r="T131" s="44">
        <v>2</v>
      </c>
      <c r="U131" s="44">
        <v>4</v>
      </c>
      <c r="V131" s="2"/>
      <c r="W131" s="42">
        <v>112</v>
      </c>
      <c r="X131" s="44">
        <v>0</v>
      </c>
      <c r="Y131" s="44">
        <v>1</v>
      </c>
      <c r="Z131" s="44">
        <v>2</v>
      </c>
      <c r="AA131" s="44">
        <v>2</v>
      </c>
      <c r="AB131" s="44">
        <v>1</v>
      </c>
      <c r="AC131" s="2"/>
      <c r="AD131" s="2"/>
      <c r="AE131" s="2"/>
      <c r="AF131" s="2"/>
      <c r="AG131" s="2"/>
      <c r="AH131" s="2"/>
      <c r="AI131" s="2"/>
    </row>
    <row r="132" spans="2:35">
      <c r="B132" s="42">
        <v>113</v>
      </c>
      <c r="C132" s="44">
        <v>0</v>
      </c>
      <c r="D132" s="44">
        <v>1</v>
      </c>
      <c r="E132" s="44">
        <v>5</v>
      </c>
      <c r="F132" s="44">
        <v>1</v>
      </c>
      <c r="G132" s="44">
        <v>4</v>
      </c>
      <c r="H132" s="40"/>
      <c r="I132" s="42">
        <v>113</v>
      </c>
      <c r="J132" s="44">
        <v>0</v>
      </c>
      <c r="K132" s="44">
        <v>1</v>
      </c>
      <c r="L132" s="44">
        <v>8</v>
      </c>
      <c r="M132" s="44">
        <v>2</v>
      </c>
      <c r="N132" s="44">
        <v>1</v>
      </c>
      <c r="O132" s="2"/>
      <c r="P132" s="42">
        <v>113</v>
      </c>
      <c r="Q132" s="44">
        <v>5</v>
      </c>
      <c r="R132" s="44">
        <v>1</v>
      </c>
      <c r="S132" s="44">
        <v>2</v>
      </c>
      <c r="T132" s="44">
        <v>0</v>
      </c>
      <c r="U132" s="44">
        <v>2</v>
      </c>
      <c r="V132" s="2"/>
      <c r="W132" s="42">
        <v>113</v>
      </c>
      <c r="X132" s="44">
        <v>5</v>
      </c>
      <c r="Y132" s="44">
        <v>1</v>
      </c>
      <c r="Z132" s="44">
        <v>5</v>
      </c>
      <c r="AA132" s="44">
        <v>0</v>
      </c>
      <c r="AB132" s="44">
        <v>10</v>
      </c>
      <c r="AC132" s="2"/>
      <c r="AD132" s="2"/>
      <c r="AE132" s="2"/>
      <c r="AF132" s="2"/>
      <c r="AG132" s="2"/>
      <c r="AH132" s="2"/>
      <c r="AI132" s="2"/>
    </row>
    <row r="133" spans="2:35">
      <c r="B133" s="42">
        <v>114</v>
      </c>
      <c r="C133" s="44">
        <v>0</v>
      </c>
      <c r="D133" s="44">
        <v>4</v>
      </c>
      <c r="E133" s="44">
        <v>2</v>
      </c>
      <c r="F133" s="44">
        <v>0</v>
      </c>
      <c r="G133" s="44">
        <v>0</v>
      </c>
      <c r="H133" s="40"/>
      <c r="I133" s="42">
        <v>114</v>
      </c>
      <c r="J133" s="44">
        <v>10</v>
      </c>
      <c r="K133" s="44">
        <v>1</v>
      </c>
      <c r="L133" s="44">
        <v>2</v>
      </c>
      <c r="M133" s="44">
        <v>4</v>
      </c>
      <c r="N133" s="44">
        <v>6</v>
      </c>
      <c r="O133" s="2"/>
      <c r="P133" s="42">
        <v>114</v>
      </c>
      <c r="Q133" s="44">
        <v>0</v>
      </c>
      <c r="R133" s="44">
        <v>1</v>
      </c>
      <c r="S133" s="44">
        <v>2</v>
      </c>
      <c r="T133" s="44">
        <v>2</v>
      </c>
      <c r="U133" s="44">
        <v>2</v>
      </c>
      <c r="V133" s="2"/>
      <c r="W133" s="42">
        <v>114</v>
      </c>
      <c r="X133" s="44">
        <v>1</v>
      </c>
      <c r="Y133" s="44">
        <v>1</v>
      </c>
      <c r="Z133" s="44">
        <v>5</v>
      </c>
      <c r="AA133" s="44">
        <v>7</v>
      </c>
      <c r="AB133" s="44">
        <v>1</v>
      </c>
      <c r="AC133" s="2"/>
      <c r="AD133" s="2"/>
      <c r="AE133" s="2"/>
      <c r="AF133" s="2"/>
      <c r="AG133" s="2"/>
      <c r="AH133" s="2"/>
      <c r="AI133" s="2"/>
    </row>
    <row r="134" spans="2:35">
      <c r="B134" s="42">
        <v>115</v>
      </c>
      <c r="C134" s="44">
        <v>0</v>
      </c>
      <c r="D134" s="44">
        <v>1</v>
      </c>
      <c r="E134" s="44">
        <v>2</v>
      </c>
      <c r="F134" s="44">
        <v>3</v>
      </c>
      <c r="G134" s="44">
        <v>5</v>
      </c>
      <c r="H134" s="40"/>
      <c r="I134" s="42">
        <v>115</v>
      </c>
      <c r="J134" s="44">
        <v>0</v>
      </c>
      <c r="K134" s="44">
        <v>1</v>
      </c>
      <c r="L134" s="44">
        <v>2</v>
      </c>
      <c r="M134" s="44">
        <v>4</v>
      </c>
      <c r="N134" s="44">
        <v>3</v>
      </c>
      <c r="O134" s="2"/>
      <c r="P134" s="42">
        <v>115</v>
      </c>
      <c r="Q134" s="44">
        <v>0</v>
      </c>
      <c r="R134" s="44">
        <v>1</v>
      </c>
      <c r="S134" s="44">
        <v>5</v>
      </c>
      <c r="T134" s="44">
        <v>1</v>
      </c>
      <c r="U134" s="44">
        <v>1</v>
      </c>
      <c r="V134" s="2"/>
      <c r="W134" s="42">
        <v>115</v>
      </c>
      <c r="X134" s="44">
        <v>0</v>
      </c>
      <c r="Y134" s="44">
        <v>4</v>
      </c>
      <c r="Z134" s="44">
        <v>2</v>
      </c>
      <c r="AA134" s="44">
        <v>4</v>
      </c>
      <c r="AB134" s="44">
        <v>2</v>
      </c>
      <c r="AC134" s="2"/>
      <c r="AD134" s="2"/>
      <c r="AE134" s="2"/>
      <c r="AF134" s="2"/>
      <c r="AG134" s="2"/>
      <c r="AH134" s="2"/>
      <c r="AI134" s="2"/>
    </row>
    <row r="135" spans="2:35">
      <c r="B135" s="42">
        <v>116</v>
      </c>
      <c r="C135" s="44">
        <v>3</v>
      </c>
      <c r="D135" s="44">
        <v>1</v>
      </c>
      <c r="E135" s="44">
        <v>2</v>
      </c>
      <c r="F135" s="44">
        <v>4</v>
      </c>
      <c r="G135" s="44">
        <v>2</v>
      </c>
      <c r="H135" s="40"/>
      <c r="I135" s="42">
        <v>116</v>
      </c>
      <c r="J135" s="44">
        <v>0</v>
      </c>
      <c r="K135" s="44">
        <v>1</v>
      </c>
      <c r="L135" s="44">
        <v>2</v>
      </c>
      <c r="M135" s="44">
        <v>5</v>
      </c>
      <c r="N135" s="44">
        <v>3</v>
      </c>
      <c r="O135" s="2"/>
      <c r="P135" s="42">
        <v>116</v>
      </c>
      <c r="Q135" s="44">
        <v>0</v>
      </c>
      <c r="R135" s="44">
        <v>0</v>
      </c>
      <c r="S135" s="44">
        <v>5</v>
      </c>
      <c r="T135" s="44">
        <v>4</v>
      </c>
      <c r="U135" s="44">
        <v>3</v>
      </c>
      <c r="V135" s="2"/>
      <c r="W135" s="42">
        <v>116</v>
      </c>
      <c r="X135" s="44">
        <v>0</v>
      </c>
      <c r="Y135" s="44">
        <v>5</v>
      </c>
      <c r="Z135" s="44">
        <v>2</v>
      </c>
      <c r="AA135" s="44">
        <v>2</v>
      </c>
      <c r="AB135" s="44">
        <v>2</v>
      </c>
      <c r="AC135" s="2"/>
      <c r="AD135" s="2"/>
      <c r="AE135" s="2"/>
      <c r="AF135" s="2"/>
      <c r="AG135" s="2"/>
      <c r="AH135" s="2"/>
      <c r="AI135" s="2"/>
    </row>
    <row r="136" spans="2:35">
      <c r="B136" s="42">
        <v>117</v>
      </c>
      <c r="C136" s="44">
        <v>0</v>
      </c>
      <c r="D136" s="44">
        <v>1</v>
      </c>
      <c r="E136" s="44">
        <v>2</v>
      </c>
      <c r="F136" s="44">
        <v>5</v>
      </c>
      <c r="G136" s="44">
        <v>1</v>
      </c>
      <c r="H136" s="40"/>
      <c r="I136" s="42">
        <v>117</v>
      </c>
      <c r="J136" s="44">
        <v>0</v>
      </c>
      <c r="K136" s="44">
        <v>1</v>
      </c>
      <c r="L136" s="44">
        <v>5</v>
      </c>
      <c r="M136" s="44">
        <v>3</v>
      </c>
      <c r="N136" s="44">
        <v>2</v>
      </c>
      <c r="O136" s="2"/>
      <c r="P136" s="42">
        <v>117</v>
      </c>
      <c r="Q136" s="44">
        <v>1</v>
      </c>
      <c r="R136" s="44">
        <v>1</v>
      </c>
      <c r="S136" s="44">
        <v>5</v>
      </c>
      <c r="T136" s="44">
        <v>2</v>
      </c>
      <c r="U136" s="44">
        <v>1</v>
      </c>
      <c r="V136" s="2"/>
      <c r="W136" s="42">
        <v>117</v>
      </c>
      <c r="X136" s="44">
        <v>0</v>
      </c>
      <c r="Y136" s="44">
        <v>4</v>
      </c>
      <c r="Z136" s="44">
        <v>2</v>
      </c>
      <c r="AA136" s="44">
        <v>1</v>
      </c>
      <c r="AB136" s="44">
        <v>6</v>
      </c>
      <c r="AC136" s="2"/>
      <c r="AD136" s="2"/>
      <c r="AE136" s="2"/>
      <c r="AF136" s="2"/>
      <c r="AG136" s="2"/>
      <c r="AH136" s="2"/>
      <c r="AI136" s="2"/>
    </row>
    <row r="137" spans="2:35">
      <c r="B137" s="42">
        <v>118</v>
      </c>
      <c r="C137" s="44">
        <v>1</v>
      </c>
      <c r="D137" s="44">
        <v>7</v>
      </c>
      <c r="E137" s="44">
        <v>0</v>
      </c>
      <c r="F137" s="44">
        <v>3</v>
      </c>
      <c r="G137" s="44">
        <v>11</v>
      </c>
      <c r="H137" s="40"/>
      <c r="I137" s="42">
        <v>118</v>
      </c>
      <c r="J137" s="44">
        <v>0</v>
      </c>
      <c r="K137" s="44">
        <v>4</v>
      </c>
      <c r="L137" s="44">
        <v>2</v>
      </c>
      <c r="M137" s="44">
        <v>3</v>
      </c>
      <c r="N137" s="44">
        <v>3</v>
      </c>
      <c r="O137" s="2"/>
      <c r="P137" s="42">
        <v>118</v>
      </c>
      <c r="Q137" s="44">
        <v>3</v>
      </c>
      <c r="R137" s="44">
        <v>1</v>
      </c>
      <c r="S137" s="44">
        <v>6</v>
      </c>
      <c r="T137" s="44">
        <v>4</v>
      </c>
      <c r="U137" s="44">
        <v>3</v>
      </c>
      <c r="V137" s="2"/>
      <c r="W137" s="42">
        <v>118</v>
      </c>
      <c r="X137" s="44">
        <v>0</v>
      </c>
      <c r="Y137" s="44">
        <v>2</v>
      </c>
      <c r="Z137" s="44">
        <v>5</v>
      </c>
      <c r="AA137" s="44">
        <v>0</v>
      </c>
      <c r="AB137" s="44">
        <v>3</v>
      </c>
      <c r="AC137" s="2"/>
      <c r="AD137" s="2"/>
      <c r="AE137" s="2"/>
      <c r="AF137" s="2"/>
      <c r="AG137" s="2"/>
      <c r="AH137" s="2"/>
      <c r="AI137" s="2"/>
    </row>
    <row r="138" spans="2:35">
      <c r="B138" s="42">
        <v>119</v>
      </c>
      <c r="C138" s="44">
        <v>11</v>
      </c>
      <c r="D138" s="44">
        <v>1</v>
      </c>
      <c r="E138" s="44">
        <v>1</v>
      </c>
      <c r="F138" s="44">
        <v>0</v>
      </c>
      <c r="G138" s="44">
        <v>3</v>
      </c>
      <c r="H138" s="40"/>
      <c r="I138" s="42">
        <v>119</v>
      </c>
      <c r="J138" s="44">
        <v>0</v>
      </c>
      <c r="K138" s="44">
        <v>1</v>
      </c>
      <c r="L138" s="44">
        <v>2</v>
      </c>
      <c r="M138" s="44">
        <v>5</v>
      </c>
      <c r="N138" s="44">
        <v>0</v>
      </c>
      <c r="O138" s="2"/>
      <c r="P138" s="42">
        <v>119</v>
      </c>
      <c r="Q138" s="44">
        <v>0</v>
      </c>
      <c r="R138" s="44">
        <v>1</v>
      </c>
      <c r="S138" s="44">
        <v>2</v>
      </c>
      <c r="T138" s="44">
        <v>1</v>
      </c>
      <c r="U138" s="44">
        <v>2</v>
      </c>
      <c r="V138" s="2"/>
      <c r="W138" s="42">
        <v>119</v>
      </c>
      <c r="X138" s="44">
        <v>1</v>
      </c>
      <c r="Y138" s="44">
        <v>4</v>
      </c>
      <c r="Z138" s="44">
        <v>0</v>
      </c>
      <c r="AA138" s="44">
        <v>8</v>
      </c>
      <c r="AB138" s="44">
        <v>4</v>
      </c>
      <c r="AC138" s="2"/>
      <c r="AD138" s="2"/>
      <c r="AE138" s="2"/>
      <c r="AF138" s="2"/>
      <c r="AG138" s="2"/>
      <c r="AH138" s="2"/>
      <c r="AI138" s="2"/>
    </row>
    <row r="139" spans="2:35">
      <c r="B139" s="42">
        <v>120</v>
      </c>
      <c r="C139" s="44">
        <v>3</v>
      </c>
      <c r="D139" s="44">
        <v>1</v>
      </c>
      <c r="E139" s="44">
        <v>2</v>
      </c>
      <c r="F139" s="44">
        <v>2</v>
      </c>
      <c r="G139" s="44">
        <v>6</v>
      </c>
      <c r="H139" s="40"/>
      <c r="I139" s="42">
        <v>120</v>
      </c>
      <c r="J139" s="44">
        <v>3</v>
      </c>
      <c r="K139" s="44">
        <v>1</v>
      </c>
      <c r="L139" s="44">
        <v>1</v>
      </c>
      <c r="M139" s="44">
        <v>2</v>
      </c>
      <c r="N139" s="44">
        <v>7</v>
      </c>
      <c r="O139" s="2"/>
      <c r="P139" s="42">
        <v>120</v>
      </c>
      <c r="Q139" s="44">
        <v>0</v>
      </c>
      <c r="R139" s="44">
        <v>1</v>
      </c>
      <c r="S139" s="44">
        <v>2</v>
      </c>
      <c r="T139" s="44">
        <v>3</v>
      </c>
      <c r="U139" s="44">
        <v>3</v>
      </c>
      <c r="V139" s="2"/>
      <c r="W139" s="42">
        <v>120</v>
      </c>
      <c r="X139" s="44">
        <v>0</v>
      </c>
      <c r="Y139" s="44">
        <v>4</v>
      </c>
      <c r="Z139" s="44">
        <v>0</v>
      </c>
      <c r="AA139" s="44">
        <v>2</v>
      </c>
      <c r="AB139" s="44">
        <v>1</v>
      </c>
      <c r="AC139" s="2"/>
      <c r="AD139" s="2"/>
      <c r="AE139" s="2"/>
      <c r="AF139" s="2"/>
      <c r="AG139" s="2"/>
      <c r="AH139" s="2"/>
      <c r="AI139" s="2"/>
    </row>
    <row r="140" spans="2:35">
      <c r="B140" s="42">
        <v>121</v>
      </c>
      <c r="C140" s="44">
        <v>1</v>
      </c>
      <c r="D140" s="44">
        <v>4</v>
      </c>
      <c r="E140" s="44">
        <v>2</v>
      </c>
      <c r="F140" s="44">
        <v>2</v>
      </c>
      <c r="G140" s="44">
        <v>2</v>
      </c>
      <c r="H140" s="40"/>
      <c r="I140" s="42">
        <v>121</v>
      </c>
      <c r="J140" s="44">
        <v>0</v>
      </c>
      <c r="K140" s="44">
        <v>1</v>
      </c>
      <c r="L140" s="44">
        <v>2</v>
      </c>
      <c r="M140" s="44">
        <v>1</v>
      </c>
      <c r="N140" s="44">
        <v>0</v>
      </c>
      <c r="O140" s="2"/>
      <c r="P140" s="42">
        <v>121</v>
      </c>
      <c r="Q140" s="44">
        <v>0</v>
      </c>
      <c r="R140" s="44">
        <v>1</v>
      </c>
      <c r="S140" s="44">
        <v>2</v>
      </c>
      <c r="T140" s="44">
        <v>2</v>
      </c>
      <c r="U140" s="44">
        <v>0</v>
      </c>
      <c r="V140" s="2"/>
      <c r="W140" s="42">
        <v>121</v>
      </c>
      <c r="X140" s="44">
        <v>0</v>
      </c>
      <c r="Y140" s="44">
        <v>4</v>
      </c>
      <c r="Z140" s="44">
        <v>2</v>
      </c>
      <c r="AA140" s="44">
        <v>1</v>
      </c>
      <c r="AB140" s="44">
        <v>0</v>
      </c>
      <c r="AC140" s="2"/>
      <c r="AD140" s="2"/>
      <c r="AE140" s="2"/>
      <c r="AF140" s="2"/>
      <c r="AG140" s="2"/>
      <c r="AH140" s="2"/>
      <c r="AI140" s="2"/>
    </row>
    <row r="141" spans="2:35">
      <c r="B141" s="42">
        <v>122</v>
      </c>
      <c r="C141" s="44">
        <v>0</v>
      </c>
      <c r="D141" s="44">
        <v>6</v>
      </c>
      <c r="E141" s="44">
        <v>2</v>
      </c>
      <c r="F141" s="44">
        <v>1</v>
      </c>
      <c r="G141" s="44">
        <v>0</v>
      </c>
      <c r="H141" s="40"/>
      <c r="I141" s="42">
        <v>122</v>
      </c>
      <c r="J141" s="44">
        <v>0</v>
      </c>
      <c r="K141" s="44">
        <v>4</v>
      </c>
      <c r="L141" s="44">
        <v>2</v>
      </c>
      <c r="M141" s="44">
        <v>2</v>
      </c>
      <c r="N141" s="44">
        <v>2</v>
      </c>
      <c r="O141" s="2"/>
      <c r="P141" s="42">
        <v>122</v>
      </c>
      <c r="Q141" s="44">
        <v>0</v>
      </c>
      <c r="R141" s="44">
        <v>1</v>
      </c>
      <c r="S141" s="44">
        <v>2</v>
      </c>
      <c r="T141" s="44">
        <v>3</v>
      </c>
      <c r="U141" s="44">
        <v>2</v>
      </c>
      <c r="V141" s="2"/>
      <c r="W141" s="42">
        <v>122</v>
      </c>
      <c r="X141" s="44">
        <v>0</v>
      </c>
      <c r="Y141" s="44">
        <v>4</v>
      </c>
      <c r="Z141" s="44">
        <v>6</v>
      </c>
      <c r="AA141" s="44">
        <v>1</v>
      </c>
      <c r="AB141" s="44">
        <v>4</v>
      </c>
      <c r="AC141" s="2"/>
      <c r="AD141" s="2"/>
      <c r="AE141" s="2"/>
      <c r="AF141" s="2"/>
      <c r="AG141" s="2"/>
      <c r="AH141" s="2"/>
      <c r="AI141" s="2"/>
    </row>
    <row r="142" spans="2:35">
      <c r="B142" s="42">
        <v>123</v>
      </c>
      <c r="C142" s="44">
        <v>0</v>
      </c>
      <c r="D142" s="44">
        <v>7</v>
      </c>
      <c r="E142" s="44">
        <v>2</v>
      </c>
      <c r="F142" s="44">
        <v>0</v>
      </c>
      <c r="G142" s="44">
        <v>0</v>
      </c>
      <c r="H142" s="40"/>
      <c r="I142" s="42">
        <v>123</v>
      </c>
      <c r="J142" s="44">
        <v>2</v>
      </c>
      <c r="K142" s="44">
        <v>1</v>
      </c>
      <c r="L142" s="44">
        <v>6</v>
      </c>
      <c r="M142" s="44">
        <v>5</v>
      </c>
      <c r="N142" s="44">
        <v>3</v>
      </c>
      <c r="O142" s="2"/>
      <c r="P142" s="42">
        <v>123</v>
      </c>
      <c r="Q142" s="44">
        <v>0</v>
      </c>
      <c r="R142" s="44">
        <v>1</v>
      </c>
      <c r="S142" s="44">
        <v>6</v>
      </c>
      <c r="T142" s="44">
        <v>3</v>
      </c>
      <c r="U142" s="44">
        <v>0</v>
      </c>
      <c r="V142" s="2"/>
      <c r="W142" s="42">
        <v>123</v>
      </c>
      <c r="X142" s="44">
        <v>1</v>
      </c>
      <c r="Y142" s="44">
        <v>4</v>
      </c>
      <c r="Z142" s="44">
        <v>2</v>
      </c>
      <c r="AA142" s="44">
        <v>2</v>
      </c>
      <c r="AB142" s="44">
        <v>5</v>
      </c>
      <c r="AC142" s="2"/>
      <c r="AD142" s="2"/>
      <c r="AE142" s="2"/>
      <c r="AF142" s="2"/>
      <c r="AG142" s="2"/>
      <c r="AH142" s="2"/>
      <c r="AI142" s="2"/>
    </row>
    <row r="143" spans="2:35">
      <c r="B143" s="42">
        <v>124</v>
      </c>
      <c r="C143" s="44">
        <v>10</v>
      </c>
      <c r="D143" s="44">
        <v>1</v>
      </c>
      <c r="E143" s="44">
        <v>2</v>
      </c>
      <c r="F143" s="44">
        <v>2</v>
      </c>
      <c r="G143" s="44">
        <v>11</v>
      </c>
      <c r="H143" s="40"/>
      <c r="I143" s="42">
        <v>124</v>
      </c>
      <c r="J143" s="44">
        <v>0</v>
      </c>
      <c r="K143" s="44">
        <v>10</v>
      </c>
      <c r="L143" s="44">
        <v>2</v>
      </c>
      <c r="M143" s="44">
        <v>0</v>
      </c>
      <c r="N143" s="44">
        <v>1</v>
      </c>
      <c r="O143" s="2"/>
      <c r="P143" s="42">
        <v>124</v>
      </c>
      <c r="Q143" s="44">
        <v>0</v>
      </c>
      <c r="R143" s="44">
        <v>1</v>
      </c>
      <c r="S143" s="44">
        <v>2</v>
      </c>
      <c r="T143" s="44">
        <v>0</v>
      </c>
      <c r="U143" s="44">
        <v>0</v>
      </c>
      <c r="V143" s="2"/>
      <c r="W143" s="42">
        <v>124</v>
      </c>
      <c r="X143" s="44">
        <v>0</v>
      </c>
      <c r="Y143" s="44">
        <v>1</v>
      </c>
      <c r="Z143" s="44">
        <v>2</v>
      </c>
      <c r="AA143" s="44">
        <v>2</v>
      </c>
      <c r="AB143" s="44">
        <v>0</v>
      </c>
      <c r="AC143" s="2"/>
      <c r="AD143" s="2"/>
      <c r="AE143" s="2"/>
      <c r="AF143" s="2"/>
      <c r="AG143" s="2"/>
      <c r="AH143" s="2"/>
      <c r="AI143" s="2"/>
    </row>
    <row r="144" spans="2:35">
      <c r="B144" s="42">
        <v>125</v>
      </c>
      <c r="C144" s="44">
        <v>3</v>
      </c>
      <c r="D144" s="44">
        <v>1</v>
      </c>
      <c r="E144" s="44">
        <v>5</v>
      </c>
      <c r="F144" s="44">
        <v>4</v>
      </c>
      <c r="G144" s="44">
        <v>1</v>
      </c>
      <c r="H144" s="40"/>
      <c r="I144" s="42">
        <v>125</v>
      </c>
      <c r="J144" s="44">
        <v>2</v>
      </c>
      <c r="K144" s="44">
        <v>1</v>
      </c>
      <c r="L144" s="44">
        <v>2</v>
      </c>
      <c r="M144" s="44">
        <v>0</v>
      </c>
      <c r="N144" s="44">
        <v>3</v>
      </c>
      <c r="O144" s="2"/>
      <c r="P144" s="42">
        <v>125</v>
      </c>
      <c r="Q144" s="44">
        <v>0</v>
      </c>
      <c r="R144" s="44">
        <v>1</v>
      </c>
      <c r="S144" s="44">
        <v>5</v>
      </c>
      <c r="T144" s="44">
        <v>2</v>
      </c>
      <c r="U144" s="44">
        <v>4</v>
      </c>
      <c r="V144" s="2"/>
      <c r="W144" s="42">
        <v>125</v>
      </c>
      <c r="X144" s="44">
        <v>0</v>
      </c>
      <c r="Y144" s="44">
        <v>1</v>
      </c>
      <c r="Z144" s="44">
        <v>2</v>
      </c>
      <c r="AA144" s="44">
        <v>3</v>
      </c>
      <c r="AB144" s="44">
        <v>7</v>
      </c>
      <c r="AC144" s="2"/>
      <c r="AD144" s="2"/>
      <c r="AE144" s="2"/>
      <c r="AF144" s="2"/>
      <c r="AG144" s="2"/>
      <c r="AH144" s="2"/>
      <c r="AI144" s="2"/>
    </row>
    <row r="145" spans="2:35">
      <c r="B145" s="42">
        <v>126</v>
      </c>
      <c r="C145" s="44">
        <v>1</v>
      </c>
      <c r="D145" s="44">
        <v>5</v>
      </c>
      <c r="E145" s="44">
        <v>5</v>
      </c>
      <c r="F145" s="44">
        <v>2</v>
      </c>
      <c r="G145" s="44">
        <v>8</v>
      </c>
      <c r="H145" s="40"/>
      <c r="I145" s="42">
        <v>126</v>
      </c>
      <c r="J145" s="44">
        <v>2</v>
      </c>
      <c r="K145" s="44">
        <v>1</v>
      </c>
      <c r="L145" s="44">
        <v>2</v>
      </c>
      <c r="M145" s="44">
        <v>3</v>
      </c>
      <c r="N145" s="44">
        <v>5</v>
      </c>
      <c r="O145" s="2"/>
      <c r="P145" s="42">
        <v>126</v>
      </c>
      <c r="Q145" s="44">
        <v>0</v>
      </c>
      <c r="R145" s="44">
        <v>1</v>
      </c>
      <c r="S145" s="44">
        <v>5</v>
      </c>
      <c r="T145" s="44">
        <v>0</v>
      </c>
      <c r="U145" s="44">
        <v>0</v>
      </c>
      <c r="V145" s="2"/>
      <c r="W145" s="42">
        <v>126</v>
      </c>
      <c r="X145" s="44">
        <v>0</v>
      </c>
      <c r="Y145" s="44">
        <v>4</v>
      </c>
      <c r="Z145" s="44">
        <v>2</v>
      </c>
      <c r="AA145" s="44">
        <v>3</v>
      </c>
      <c r="AB145" s="44">
        <v>1</v>
      </c>
      <c r="AC145" s="2"/>
      <c r="AD145" s="2"/>
      <c r="AE145" s="2"/>
      <c r="AF145" s="2"/>
      <c r="AG145" s="2"/>
      <c r="AH145" s="2"/>
      <c r="AI145" s="2"/>
    </row>
    <row r="146" spans="2:35">
      <c r="B146" s="42">
        <v>127</v>
      </c>
      <c r="C146" s="44">
        <v>0</v>
      </c>
      <c r="D146" s="44">
        <v>6</v>
      </c>
      <c r="E146" s="44">
        <v>5</v>
      </c>
      <c r="F146" s="44">
        <v>2</v>
      </c>
      <c r="G146" s="44">
        <v>5</v>
      </c>
      <c r="H146" s="40"/>
      <c r="I146" s="42">
        <v>127</v>
      </c>
      <c r="J146" s="44">
        <v>0</v>
      </c>
      <c r="K146" s="44">
        <v>1</v>
      </c>
      <c r="L146" s="44">
        <v>2</v>
      </c>
      <c r="M146" s="44">
        <v>5</v>
      </c>
      <c r="N146" s="44">
        <v>0</v>
      </c>
      <c r="O146" s="2"/>
      <c r="P146" s="42">
        <v>127</v>
      </c>
      <c r="Q146" s="44">
        <v>0</v>
      </c>
      <c r="R146" s="44">
        <v>1</v>
      </c>
      <c r="S146" s="44">
        <v>5</v>
      </c>
      <c r="T146" s="44">
        <v>1</v>
      </c>
      <c r="U146" s="44">
        <v>2</v>
      </c>
      <c r="V146" s="2"/>
      <c r="W146" s="42">
        <v>127</v>
      </c>
      <c r="X146" s="44">
        <v>2</v>
      </c>
      <c r="Y146" s="44">
        <v>1</v>
      </c>
      <c r="Z146" s="44">
        <v>2</v>
      </c>
      <c r="AA146" s="44">
        <v>3</v>
      </c>
      <c r="AB146" s="44">
        <v>1</v>
      </c>
      <c r="AC146" s="2"/>
      <c r="AD146" s="2"/>
      <c r="AE146" s="2"/>
      <c r="AF146" s="2"/>
      <c r="AG146" s="2"/>
      <c r="AH146" s="2"/>
      <c r="AI146" s="2"/>
    </row>
    <row r="147" spans="2:35">
      <c r="B147" s="42">
        <v>128</v>
      </c>
      <c r="C147" s="44">
        <v>3</v>
      </c>
      <c r="D147" s="44">
        <v>1</v>
      </c>
      <c r="E147" s="44">
        <v>2</v>
      </c>
      <c r="F147" s="44">
        <v>10</v>
      </c>
      <c r="G147" s="44">
        <v>8</v>
      </c>
      <c r="H147" s="40"/>
      <c r="I147" s="42">
        <v>128</v>
      </c>
      <c r="J147" s="44">
        <v>0</v>
      </c>
      <c r="K147" s="44">
        <v>4</v>
      </c>
      <c r="L147" s="44">
        <v>2</v>
      </c>
      <c r="M147" s="44">
        <v>2</v>
      </c>
      <c r="N147" s="44">
        <v>2</v>
      </c>
      <c r="O147" s="2"/>
      <c r="P147" s="42">
        <v>128</v>
      </c>
      <c r="Q147" s="44">
        <v>1</v>
      </c>
      <c r="R147" s="44">
        <v>1</v>
      </c>
      <c r="S147" s="44">
        <v>2</v>
      </c>
      <c r="T147" s="44">
        <v>1</v>
      </c>
      <c r="U147" s="44">
        <v>2</v>
      </c>
      <c r="V147" s="2"/>
      <c r="W147" s="42">
        <v>128</v>
      </c>
      <c r="X147" s="44">
        <v>0</v>
      </c>
      <c r="Y147" s="44">
        <v>1</v>
      </c>
      <c r="Z147" s="44">
        <v>2</v>
      </c>
      <c r="AA147" s="44">
        <v>5</v>
      </c>
      <c r="AB147" s="44">
        <v>0</v>
      </c>
      <c r="AC147" s="2"/>
      <c r="AD147" s="2"/>
      <c r="AE147" s="2"/>
      <c r="AF147" s="2"/>
      <c r="AG147" s="2"/>
      <c r="AH147" s="2"/>
      <c r="AI147" s="2"/>
    </row>
    <row r="148" spans="2:35">
      <c r="B148" s="42">
        <v>129</v>
      </c>
      <c r="C148" s="44">
        <v>0</v>
      </c>
      <c r="D148" s="44">
        <v>1</v>
      </c>
      <c r="E148" s="44">
        <v>2</v>
      </c>
      <c r="F148" s="44">
        <v>4</v>
      </c>
      <c r="G148" s="44">
        <v>11</v>
      </c>
      <c r="H148" s="40"/>
      <c r="I148" s="42">
        <v>129</v>
      </c>
      <c r="J148" s="44">
        <v>3</v>
      </c>
      <c r="K148" s="44">
        <v>1</v>
      </c>
      <c r="L148" s="44">
        <v>0</v>
      </c>
      <c r="M148" s="44">
        <v>2</v>
      </c>
      <c r="N148" s="44">
        <v>10</v>
      </c>
      <c r="O148" s="2"/>
      <c r="P148" s="42">
        <v>129</v>
      </c>
      <c r="Q148" s="44">
        <v>3</v>
      </c>
      <c r="R148" s="44">
        <v>1</v>
      </c>
      <c r="S148" s="44">
        <v>3</v>
      </c>
      <c r="T148" s="44">
        <v>0</v>
      </c>
      <c r="U148" s="44">
        <v>10</v>
      </c>
      <c r="V148" s="2"/>
      <c r="W148" s="42">
        <v>129</v>
      </c>
      <c r="X148" s="44">
        <v>0</v>
      </c>
      <c r="Y148" s="44">
        <v>1</v>
      </c>
      <c r="Z148" s="44">
        <v>2</v>
      </c>
      <c r="AA148" s="44">
        <v>2</v>
      </c>
      <c r="AB148" s="44">
        <v>1</v>
      </c>
      <c r="AC148" s="2"/>
      <c r="AD148" s="2"/>
      <c r="AE148" s="2"/>
      <c r="AF148" s="2"/>
      <c r="AG148" s="2"/>
      <c r="AH148" s="2"/>
      <c r="AI148" s="2"/>
    </row>
    <row r="149" spans="2:35">
      <c r="B149" s="42">
        <v>130</v>
      </c>
      <c r="C149" s="44">
        <v>0</v>
      </c>
      <c r="D149" s="44">
        <v>1</v>
      </c>
      <c r="E149" s="44">
        <v>2</v>
      </c>
      <c r="F149" s="44">
        <v>2</v>
      </c>
      <c r="G149" s="44">
        <v>4</v>
      </c>
      <c r="H149" s="40"/>
      <c r="I149" s="42">
        <v>130</v>
      </c>
      <c r="J149" s="44">
        <v>2</v>
      </c>
      <c r="K149" s="44">
        <v>0</v>
      </c>
      <c r="L149" s="44">
        <v>5</v>
      </c>
      <c r="M149" s="44">
        <v>2</v>
      </c>
      <c r="N149" s="44">
        <v>4</v>
      </c>
      <c r="O149" s="2"/>
      <c r="P149" s="42">
        <v>130</v>
      </c>
      <c r="Q149" s="44">
        <v>0</v>
      </c>
      <c r="R149" s="44">
        <v>1</v>
      </c>
      <c r="S149" s="44">
        <v>5</v>
      </c>
      <c r="T149" s="44">
        <v>4</v>
      </c>
      <c r="U149" s="44">
        <v>2</v>
      </c>
      <c r="V149" s="2"/>
      <c r="W149" s="42">
        <v>130</v>
      </c>
      <c r="X149" s="44">
        <v>0</v>
      </c>
      <c r="Y149" s="44">
        <v>4</v>
      </c>
      <c r="Z149" s="44">
        <v>3</v>
      </c>
      <c r="AA149" s="44">
        <v>1</v>
      </c>
      <c r="AB149" s="44">
        <v>2</v>
      </c>
      <c r="AC149" s="2"/>
      <c r="AD149" s="2"/>
      <c r="AE149" s="2"/>
      <c r="AF149" s="2"/>
      <c r="AG149" s="2"/>
      <c r="AH149" s="2"/>
      <c r="AI149" s="2"/>
    </row>
    <row r="150" spans="2:35">
      <c r="B150" s="42">
        <v>131</v>
      </c>
      <c r="C150" s="44">
        <v>0</v>
      </c>
      <c r="D150" s="44">
        <v>4</v>
      </c>
      <c r="E150" s="44">
        <v>0</v>
      </c>
      <c r="F150" s="44">
        <v>2</v>
      </c>
      <c r="G150" s="44">
        <v>0</v>
      </c>
      <c r="H150" s="40"/>
      <c r="I150" s="42">
        <v>131</v>
      </c>
      <c r="J150" s="44">
        <v>3</v>
      </c>
      <c r="K150" s="44">
        <v>1</v>
      </c>
      <c r="L150" s="44">
        <v>5</v>
      </c>
      <c r="M150" s="44">
        <v>2</v>
      </c>
      <c r="N150" s="44">
        <v>3</v>
      </c>
      <c r="O150" s="2"/>
      <c r="P150" s="42">
        <v>131</v>
      </c>
      <c r="Q150" s="44">
        <v>4</v>
      </c>
      <c r="R150" s="44">
        <v>1</v>
      </c>
      <c r="S150" s="44">
        <v>2</v>
      </c>
      <c r="T150" s="44">
        <v>5</v>
      </c>
      <c r="U150" s="44">
        <v>5</v>
      </c>
      <c r="V150" s="2"/>
      <c r="W150" s="42">
        <v>131</v>
      </c>
      <c r="X150" s="44">
        <v>3</v>
      </c>
      <c r="Y150" s="44">
        <v>1</v>
      </c>
      <c r="Z150" s="44">
        <v>3</v>
      </c>
      <c r="AA150" s="44">
        <v>1</v>
      </c>
      <c r="AB150" s="44">
        <v>0</v>
      </c>
      <c r="AC150" s="2"/>
      <c r="AD150" s="2"/>
      <c r="AE150" s="2"/>
      <c r="AF150" s="2"/>
      <c r="AG150" s="2"/>
      <c r="AH150" s="2"/>
      <c r="AI150" s="2"/>
    </row>
    <row r="151" spans="2:35">
      <c r="B151" s="42">
        <v>132</v>
      </c>
      <c r="C151" s="44">
        <v>2</v>
      </c>
      <c r="D151" s="44">
        <v>1</v>
      </c>
      <c r="E151" s="44">
        <v>5</v>
      </c>
      <c r="F151" s="44">
        <v>0</v>
      </c>
      <c r="G151" s="44">
        <v>5</v>
      </c>
      <c r="H151" s="40"/>
      <c r="I151" s="42">
        <v>132</v>
      </c>
      <c r="J151" s="44">
        <v>0</v>
      </c>
      <c r="K151" s="44">
        <v>1</v>
      </c>
      <c r="L151" s="44">
        <v>2</v>
      </c>
      <c r="M151" s="44">
        <v>5</v>
      </c>
      <c r="N151" s="44">
        <v>2</v>
      </c>
      <c r="O151" s="2"/>
      <c r="P151" s="42">
        <v>132</v>
      </c>
      <c r="Q151" s="44">
        <v>0</v>
      </c>
      <c r="R151" s="44">
        <v>1</v>
      </c>
      <c r="S151" s="44">
        <v>1</v>
      </c>
      <c r="T151" s="44">
        <v>2</v>
      </c>
      <c r="U151" s="44">
        <v>3</v>
      </c>
      <c r="V151" s="2"/>
      <c r="W151" s="42">
        <v>132</v>
      </c>
      <c r="X151" s="44">
        <v>0</v>
      </c>
      <c r="Y151" s="44">
        <v>1</v>
      </c>
      <c r="Z151" s="44">
        <v>2</v>
      </c>
      <c r="AA151" s="44">
        <v>3</v>
      </c>
      <c r="AB151" s="44">
        <v>4</v>
      </c>
      <c r="AC151" s="2"/>
      <c r="AD151" s="2"/>
      <c r="AE151" s="2"/>
      <c r="AF151" s="2"/>
      <c r="AG151" s="2"/>
      <c r="AH151" s="2"/>
      <c r="AI151" s="2"/>
    </row>
    <row r="152" spans="2:35">
      <c r="B152" s="42">
        <v>133</v>
      </c>
      <c r="C152" s="44">
        <v>1</v>
      </c>
      <c r="D152" s="44">
        <v>1</v>
      </c>
      <c r="E152" s="44">
        <v>5</v>
      </c>
      <c r="F152" s="44">
        <v>0</v>
      </c>
      <c r="G152" s="44">
        <v>4</v>
      </c>
      <c r="H152" s="40"/>
      <c r="I152" s="42">
        <v>133</v>
      </c>
      <c r="J152" s="44">
        <v>3</v>
      </c>
      <c r="K152" s="44">
        <v>1</v>
      </c>
      <c r="L152" s="44">
        <v>2</v>
      </c>
      <c r="M152" s="44">
        <v>1</v>
      </c>
      <c r="N152" s="44">
        <v>4</v>
      </c>
      <c r="O152" s="2"/>
      <c r="P152" s="42">
        <v>133</v>
      </c>
      <c r="Q152" s="44">
        <v>3</v>
      </c>
      <c r="R152" s="44">
        <v>4</v>
      </c>
      <c r="S152" s="44">
        <v>2</v>
      </c>
      <c r="T152" s="44">
        <v>4</v>
      </c>
      <c r="U152" s="44">
        <v>1</v>
      </c>
      <c r="V152" s="2"/>
      <c r="W152" s="42">
        <v>133</v>
      </c>
      <c r="X152" s="44">
        <v>3</v>
      </c>
      <c r="Y152" s="44">
        <v>1</v>
      </c>
      <c r="Z152" s="44">
        <v>5</v>
      </c>
      <c r="AA152" s="44">
        <v>10</v>
      </c>
      <c r="AB152" s="44">
        <v>0</v>
      </c>
      <c r="AC152" s="2"/>
      <c r="AD152" s="2"/>
      <c r="AE152" s="2"/>
      <c r="AF152" s="2"/>
      <c r="AG152" s="2"/>
      <c r="AH152" s="2"/>
      <c r="AI152" s="2"/>
    </row>
    <row r="153" spans="2:35">
      <c r="B153" s="42">
        <v>134</v>
      </c>
      <c r="C153" s="44">
        <v>0</v>
      </c>
      <c r="D153" s="44">
        <v>0</v>
      </c>
      <c r="E153" s="44">
        <v>5</v>
      </c>
      <c r="F153" s="44">
        <v>1</v>
      </c>
      <c r="G153" s="44">
        <v>11</v>
      </c>
      <c r="H153" s="40"/>
      <c r="I153" s="42">
        <v>134</v>
      </c>
      <c r="J153" s="44">
        <v>0</v>
      </c>
      <c r="K153" s="44">
        <v>1</v>
      </c>
      <c r="L153" s="44">
        <v>5</v>
      </c>
      <c r="M153" s="44">
        <v>7</v>
      </c>
      <c r="N153" s="44">
        <v>1</v>
      </c>
      <c r="O153" s="2"/>
      <c r="P153" s="42">
        <v>134</v>
      </c>
      <c r="Q153" s="44">
        <v>0</v>
      </c>
      <c r="R153" s="44">
        <v>4</v>
      </c>
      <c r="S153" s="44">
        <v>5</v>
      </c>
      <c r="T153" s="44">
        <v>2</v>
      </c>
      <c r="U153" s="44">
        <v>3</v>
      </c>
      <c r="V153" s="2"/>
      <c r="W153" s="42">
        <v>134</v>
      </c>
      <c r="X153" s="44">
        <v>3</v>
      </c>
      <c r="Y153" s="44">
        <v>1</v>
      </c>
      <c r="Z153" s="44">
        <v>5</v>
      </c>
      <c r="AA153" s="44">
        <v>0</v>
      </c>
      <c r="AB153" s="44">
        <v>10</v>
      </c>
      <c r="AC153" s="2"/>
      <c r="AD153" s="2"/>
      <c r="AE153" s="2"/>
      <c r="AF153" s="2"/>
      <c r="AG153" s="2"/>
      <c r="AH153" s="2"/>
      <c r="AI153" s="2"/>
    </row>
    <row r="154" spans="2:35">
      <c r="B154" s="42">
        <v>135</v>
      </c>
      <c r="C154" s="44">
        <v>0</v>
      </c>
      <c r="D154" s="44">
        <v>4</v>
      </c>
      <c r="E154" s="44">
        <v>0</v>
      </c>
      <c r="F154" s="44">
        <v>5</v>
      </c>
      <c r="G154" s="44">
        <v>2</v>
      </c>
      <c r="H154" s="40"/>
      <c r="I154" s="42">
        <v>135</v>
      </c>
      <c r="J154" s="44">
        <v>0</v>
      </c>
      <c r="K154" s="44">
        <v>1</v>
      </c>
      <c r="L154" s="44">
        <v>2</v>
      </c>
      <c r="M154" s="44">
        <v>0</v>
      </c>
      <c r="N154" s="44">
        <v>1</v>
      </c>
      <c r="O154" s="2"/>
      <c r="P154" s="42">
        <v>135</v>
      </c>
      <c r="Q154" s="44">
        <v>3</v>
      </c>
      <c r="R154" s="44">
        <v>4</v>
      </c>
      <c r="S154" s="44">
        <v>5</v>
      </c>
      <c r="T154" s="44">
        <v>0</v>
      </c>
      <c r="U154" s="44">
        <v>8</v>
      </c>
      <c r="V154" s="2"/>
      <c r="W154" s="42">
        <v>135</v>
      </c>
      <c r="X154" s="44">
        <v>1</v>
      </c>
      <c r="Y154" s="44">
        <v>1</v>
      </c>
      <c r="Z154" s="44">
        <v>2</v>
      </c>
      <c r="AA154" s="44">
        <v>2</v>
      </c>
      <c r="AB154" s="44">
        <v>0</v>
      </c>
      <c r="AC154" s="2"/>
      <c r="AD154" s="2"/>
      <c r="AE154" s="2"/>
      <c r="AF154" s="2"/>
      <c r="AG154" s="2"/>
      <c r="AH154" s="2"/>
      <c r="AI154" s="2"/>
    </row>
    <row r="155" spans="2:35">
      <c r="B155" s="42">
        <v>136</v>
      </c>
      <c r="C155" s="44">
        <v>3</v>
      </c>
      <c r="D155" s="44">
        <v>6</v>
      </c>
      <c r="E155" s="44">
        <v>2</v>
      </c>
      <c r="F155" s="44">
        <v>6</v>
      </c>
      <c r="G155" s="44">
        <v>8</v>
      </c>
      <c r="H155" s="40"/>
      <c r="I155" s="42">
        <v>136</v>
      </c>
      <c r="J155" s="44">
        <v>0</v>
      </c>
      <c r="K155" s="44">
        <v>0</v>
      </c>
      <c r="L155" s="44">
        <v>2</v>
      </c>
      <c r="M155" s="44">
        <v>2</v>
      </c>
      <c r="N155" s="44">
        <v>0</v>
      </c>
      <c r="O155" s="2"/>
      <c r="P155" s="42">
        <v>136</v>
      </c>
      <c r="Q155" s="44">
        <v>3</v>
      </c>
      <c r="R155" s="44">
        <v>8</v>
      </c>
      <c r="S155" s="44">
        <v>2</v>
      </c>
      <c r="T155" s="44">
        <v>2</v>
      </c>
      <c r="U155" s="44">
        <v>0</v>
      </c>
      <c r="V155" s="2"/>
      <c r="W155" s="42">
        <v>136</v>
      </c>
      <c r="X155" s="44">
        <v>0</v>
      </c>
      <c r="Y155" s="44">
        <v>4</v>
      </c>
      <c r="Z155" s="44">
        <v>1</v>
      </c>
      <c r="AA155" s="44">
        <v>1</v>
      </c>
      <c r="AB155" s="44">
        <v>1</v>
      </c>
      <c r="AC155" s="2"/>
      <c r="AD155" s="2"/>
      <c r="AE155" s="2"/>
      <c r="AF155" s="2"/>
      <c r="AG155" s="2"/>
      <c r="AH155" s="2"/>
      <c r="AI155" s="2"/>
    </row>
    <row r="156" spans="2:35">
      <c r="B156" s="42">
        <v>137</v>
      </c>
      <c r="C156" s="44">
        <v>0</v>
      </c>
      <c r="D156" s="44">
        <v>2</v>
      </c>
      <c r="E156" s="44">
        <v>2</v>
      </c>
      <c r="F156" s="44">
        <v>6</v>
      </c>
      <c r="G156" s="44">
        <v>2</v>
      </c>
      <c r="H156" s="40"/>
      <c r="I156" s="42">
        <v>137</v>
      </c>
      <c r="J156" s="44">
        <v>0</v>
      </c>
      <c r="K156" s="44">
        <v>1</v>
      </c>
      <c r="L156" s="44">
        <v>2</v>
      </c>
      <c r="M156" s="44">
        <v>3</v>
      </c>
      <c r="N156" s="44">
        <v>1</v>
      </c>
      <c r="O156" s="2"/>
      <c r="P156" s="42">
        <v>137</v>
      </c>
      <c r="Q156" s="44">
        <v>2</v>
      </c>
      <c r="R156" s="44">
        <v>1</v>
      </c>
      <c r="S156" s="44">
        <v>5</v>
      </c>
      <c r="T156" s="44">
        <v>2</v>
      </c>
      <c r="U156" s="44">
        <v>1</v>
      </c>
      <c r="V156" s="2"/>
      <c r="W156" s="42">
        <v>137</v>
      </c>
      <c r="X156" s="44">
        <v>0</v>
      </c>
      <c r="Y156" s="44">
        <v>1</v>
      </c>
      <c r="Z156" s="44">
        <v>2</v>
      </c>
      <c r="AA156" s="44">
        <v>0</v>
      </c>
      <c r="AB156" s="44">
        <v>1</v>
      </c>
      <c r="AC156" s="2"/>
      <c r="AD156" s="2"/>
      <c r="AE156" s="2"/>
      <c r="AF156" s="2"/>
      <c r="AG156" s="2"/>
      <c r="AH156" s="2"/>
      <c r="AI156" s="2"/>
    </row>
    <row r="157" spans="2:35">
      <c r="B157" s="42">
        <v>138</v>
      </c>
      <c r="C157" s="44">
        <v>0</v>
      </c>
      <c r="D157" s="44">
        <v>2</v>
      </c>
      <c r="E157" s="44">
        <v>6</v>
      </c>
      <c r="F157" s="44">
        <v>0</v>
      </c>
      <c r="G157" s="44">
        <v>9</v>
      </c>
      <c r="H157" s="40"/>
      <c r="I157" s="42">
        <v>138</v>
      </c>
      <c r="J157" s="44">
        <v>0</v>
      </c>
      <c r="K157" s="44">
        <v>0</v>
      </c>
      <c r="L157" s="44">
        <v>7</v>
      </c>
      <c r="M157" s="44">
        <v>0</v>
      </c>
      <c r="N157" s="44">
        <v>8</v>
      </c>
      <c r="O157" s="2"/>
      <c r="P157" s="42">
        <v>138</v>
      </c>
      <c r="Q157" s="44">
        <v>0</v>
      </c>
      <c r="R157" s="44">
        <v>1</v>
      </c>
      <c r="S157" s="44">
        <v>5</v>
      </c>
      <c r="T157" s="44">
        <v>2</v>
      </c>
      <c r="U157" s="44">
        <v>1</v>
      </c>
      <c r="V157" s="2"/>
      <c r="W157" s="42">
        <v>138</v>
      </c>
      <c r="X157" s="44">
        <v>0</v>
      </c>
      <c r="Y157" s="44">
        <v>1</v>
      </c>
      <c r="Z157" s="44">
        <v>2</v>
      </c>
      <c r="AA157" s="44">
        <v>1</v>
      </c>
      <c r="AB157" s="44">
        <v>5</v>
      </c>
      <c r="AC157" s="2"/>
      <c r="AD157" s="2"/>
      <c r="AE157" s="2"/>
      <c r="AF157" s="2"/>
      <c r="AG157" s="2"/>
      <c r="AH157" s="2"/>
      <c r="AI157" s="2"/>
    </row>
    <row r="158" spans="2:35">
      <c r="B158" s="42">
        <v>139</v>
      </c>
      <c r="C158" s="44">
        <v>3</v>
      </c>
      <c r="D158" s="44">
        <v>4</v>
      </c>
      <c r="E158" s="44">
        <v>2</v>
      </c>
      <c r="F158" s="44">
        <v>2</v>
      </c>
      <c r="G158" s="44">
        <v>3</v>
      </c>
      <c r="H158" s="40"/>
      <c r="I158" s="42">
        <v>139</v>
      </c>
      <c r="J158" s="44">
        <v>0</v>
      </c>
      <c r="K158" s="44">
        <v>10</v>
      </c>
      <c r="L158" s="44">
        <v>5</v>
      </c>
      <c r="M158" s="44">
        <v>4</v>
      </c>
      <c r="N158" s="44">
        <v>2</v>
      </c>
      <c r="O158" s="2"/>
      <c r="P158" s="42">
        <v>139</v>
      </c>
      <c r="Q158" s="44">
        <v>0</v>
      </c>
      <c r="R158" s="44">
        <v>1</v>
      </c>
      <c r="S158" s="44">
        <v>2</v>
      </c>
      <c r="T158" s="44">
        <v>3</v>
      </c>
      <c r="U158" s="44">
        <v>1</v>
      </c>
      <c r="V158" s="2"/>
      <c r="W158" s="42">
        <v>139</v>
      </c>
      <c r="X158" s="44">
        <v>0</v>
      </c>
      <c r="Y158" s="44">
        <v>6</v>
      </c>
      <c r="Z158" s="44">
        <v>1</v>
      </c>
      <c r="AA158" s="44">
        <v>3</v>
      </c>
      <c r="AB158" s="44">
        <v>2</v>
      </c>
      <c r="AC158" s="2"/>
      <c r="AD158" s="2"/>
      <c r="AE158" s="2"/>
      <c r="AF158" s="2"/>
      <c r="AG158" s="2"/>
      <c r="AH158" s="2"/>
      <c r="AI158" s="2"/>
    </row>
    <row r="159" spans="2:35">
      <c r="B159" s="42">
        <v>140</v>
      </c>
      <c r="C159" s="44">
        <v>0</v>
      </c>
      <c r="D159" s="44">
        <v>6</v>
      </c>
      <c r="E159" s="44">
        <v>2</v>
      </c>
      <c r="F159" s="44">
        <v>2</v>
      </c>
      <c r="G159" s="44">
        <v>4</v>
      </c>
      <c r="H159" s="40"/>
      <c r="I159" s="42">
        <v>140</v>
      </c>
      <c r="J159" s="44">
        <v>4</v>
      </c>
      <c r="K159" s="44">
        <v>1</v>
      </c>
      <c r="L159" s="44">
        <v>2</v>
      </c>
      <c r="M159" s="44">
        <v>3</v>
      </c>
      <c r="N159" s="44">
        <v>2</v>
      </c>
      <c r="O159" s="2"/>
      <c r="P159" s="42">
        <v>140</v>
      </c>
      <c r="Q159" s="44">
        <v>0</v>
      </c>
      <c r="R159" s="44">
        <v>1</v>
      </c>
      <c r="S159" s="44">
        <v>5</v>
      </c>
      <c r="T159" s="44">
        <v>0</v>
      </c>
      <c r="U159" s="44">
        <v>2</v>
      </c>
      <c r="V159" s="2"/>
      <c r="W159" s="42">
        <v>140</v>
      </c>
      <c r="X159" s="44">
        <v>0</v>
      </c>
      <c r="Y159" s="44">
        <v>1</v>
      </c>
      <c r="Z159" s="44">
        <v>2</v>
      </c>
      <c r="AA159" s="44">
        <v>5</v>
      </c>
      <c r="AB159" s="44">
        <v>1</v>
      </c>
      <c r="AC159" s="2"/>
      <c r="AD159" s="2"/>
      <c r="AE159" s="2"/>
      <c r="AF159" s="2"/>
      <c r="AG159" s="2"/>
      <c r="AH159" s="2"/>
      <c r="AI159" s="2"/>
    </row>
    <row r="160" spans="2:35">
      <c r="B160" s="42">
        <v>141</v>
      </c>
      <c r="C160" s="44">
        <v>0</v>
      </c>
      <c r="D160" s="44">
        <v>1</v>
      </c>
      <c r="E160" s="44">
        <v>2</v>
      </c>
      <c r="F160" s="44">
        <v>3</v>
      </c>
      <c r="G160" s="44">
        <v>1</v>
      </c>
      <c r="H160" s="40"/>
      <c r="I160" s="42">
        <v>141</v>
      </c>
      <c r="J160" s="44">
        <v>3</v>
      </c>
      <c r="K160" s="44">
        <v>1</v>
      </c>
      <c r="L160" s="44">
        <v>2</v>
      </c>
      <c r="M160" s="44">
        <v>7</v>
      </c>
      <c r="N160" s="44">
        <v>0</v>
      </c>
      <c r="O160" s="2"/>
      <c r="P160" s="42">
        <v>141</v>
      </c>
      <c r="Q160" s="44">
        <v>6</v>
      </c>
      <c r="R160" s="44">
        <v>1</v>
      </c>
      <c r="S160" s="44">
        <v>2</v>
      </c>
      <c r="T160" s="44">
        <v>7</v>
      </c>
      <c r="U160" s="44">
        <v>3</v>
      </c>
      <c r="V160" s="2"/>
      <c r="W160" s="42">
        <v>141</v>
      </c>
      <c r="X160" s="44">
        <v>0</v>
      </c>
      <c r="Y160" s="44">
        <v>1</v>
      </c>
      <c r="Z160" s="44">
        <v>1</v>
      </c>
      <c r="AA160" s="44">
        <v>4</v>
      </c>
      <c r="AB160" s="44">
        <v>3</v>
      </c>
      <c r="AC160" s="2"/>
      <c r="AD160" s="2"/>
      <c r="AE160" s="2"/>
      <c r="AF160" s="2"/>
      <c r="AG160" s="2"/>
      <c r="AH160" s="2"/>
      <c r="AI160" s="2"/>
    </row>
    <row r="161" spans="2:35">
      <c r="B161" s="42">
        <v>142</v>
      </c>
      <c r="C161" s="44">
        <v>0</v>
      </c>
      <c r="D161" s="44">
        <v>1</v>
      </c>
      <c r="E161" s="44">
        <v>5</v>
      </c>
      <c r="F161" s="44">
        <v>11</v>
      </c>
      <c r="G161" s="44">
        <v>1</v>
      </c>
      <c r="H161" s="40"/>
      <c r="I161" s="42">
        <v>142</v>
      </c>
      <c r="J161" s="44">
        <v>0</v>
      </c>
      <c r="K161" s="44">
        <v>0</v>
      </c>
      <c r="L161" s="44">
        <v>2</v>
      </c>
      <c r="M161" s="44">
        <v>8</v>
      </c>
      <c r="N161" s="44">
        <v>1</v>
      </c>
      <c r="O161" s="2"/>
      <c r="P161" s="42">
        <v>142</v>
      </c>
      <c r="Q161" s="44">
        <v>0</v>
      </c>
      <c r="R161" s="44">
        <v>1</v>
      </c>
      <c r="S161" s="44">
        <v>2</v>
      </c>
      <c r="T161" s="44">
        <v>0</v>
      </c>
      <c r="U161" s="44">
        <v>1</v>
      </c>
      <c r="V161" s="2"/>
      <c r="W161" s="42">
        <v>142</v>
      </c>
      <c r="X161" s="44">
        <v>3</v>
      </c>
      <c r="Y161" s="44">
        <v>4</v>
      </c>
      <c r="Z161" s="44">
        <v>2</v>
      </c>
      <c r="AA161" s="44">
        <v>5</v>
      </c>
      <c r="AB161" s="44">
        <v>4</v>
      </c>
      <c r="AC161" s="2"/>
      <c r="AD161" s="2"/>
      <c r="AE161" s="2"/>
      <c r="AF161" s="2"/>
      <c r="AG161" s="2"/>
      <c r="AH161" s="2"/>
      <c r="AI161" s="2"/>
    </row>
    <row r="162" spans="2:35">
      <c r="B162" s="42">
        <v>143</v>
      </c>
      <c r="C162" s="44">
        <v>3</v>
      </c>
      <c r="D162" s="44">
        <v>1</v>
      </c>
      <c r="E162" s="44">
        <v>5</v>
      </c>
      <c r="F162" s="44">
        <v>9</v>
      </c>
      <c r="G162" s="44">
        <v>5</v>
      </c>
      <c r="H162" s="40"/>
      <c r="I162" s="42">
        <v>143</v>
      </c>
      <c r="J162" s="44">
        <v>0</v>
      </c>
      <c r="K162" s="44">
        <v>1</v>
      </c>
      <c r="L162" s="44">
        <v>0</v>
      </c>
      <c r="M162" s="44">
        <v>0</v>
      </c>
      <c r="N162" s="44">
        <v>4</v>
      </c>
      <c r="O162" s="2"/>
      <c r="P162" s="42">
        <v>143</v>
      </c>
      <c r="Q162" s="44">
        <v>0</v>
      </c>
      <c r="R162" s="44">
        <v>1</v>
      </c>
      <c r="S162" s="44">
        <v>5</v>
      </c>
      <c r="T162" s="44">
        <v>4</v>
      </c>
      <c r="U162" s="44">
        <v>4</v>
      </c>
      <c r="V162" s="2"/>
      <c r="W162" s="42">
        <v>143</v>
      </c>
      <c r="X162" s="44">
        <v>0</v>
      </c>
      <c r="Y162" s="44">
        <v>1</v>
      </c>
      <c r="Z162" s="44">
        <v>5</v>
      </c>
      <c r="AA162" s="44">
        <v>0</v>
      </c>
      <c r="AB162" s="44">
        <v>3</v>
      </c>
      <c r="AC162" s="2"/>
      <c r="AD162" s="2"/>
      <c r="AE162" s="2"/>
      <c r="AF162" s="2"/>
      <c r="AG162" s="2"/>
      <c r="AH162" s="2"/>
      <c r="AI162" s="2"/>
    </row>
    <row r="163" spans="2:35">
      <c r="B163" s="42">
        <v>144</v>
      </c>
      <c r="C163" s="44">
        <v>0</v>
      </c>
      <c r="D163" s="44">
        <v>1</v>
      </c>
      <c r="E163" s="44">
        <v>2</v>
      </c>
      <c r="F163" s="44">
        <v>1</v>
      </c>
      <c r="G163" s="44">
        <v>3</v>
      </c>
      <c r="H163" s="40"/>
      <c r="I163" s="42">
        <v>144</v>
      </c>
      <c r="J163" s="44">
        <v>0</v>
      </c>
      <c r="K163" s="44">
        <v>1</v>
      </c>
      <c r="L163" s="44">
        <v>0</v>
      </c>
      <c r="M163" s="44">
        <v>2</v>
      </c>
      <c r="N163" s="44">
        <v>1</v>
      </c>
      <c r="O163" s="2"/>
      <c r="P163" s="42">
        <v>144</v>
      </c>
      <c r="Q163" s="44">
        <v>0</v>
      </c>
      <c r="R163" s="44">
        <v>1</v>
      </c>
      <c r="S163" s="44">
        <v>5</v>
      </c>
      <c r="T163" s="44">
        <v>2</v>
      </c>
      <c r="U163" s="44">
        <v>4</v>
      </c>
      <c r="V163" s="2"/>
      <c r="W163" s="42">
        <v>144</v>
      </c>
      <c r="X163" s="44">
        <v>0</v>
      </c>
      <c r="Y163" s="44">
        <v>1</v>
      </c>
      <c r="Z163" s="44">
        <v>2</v>
      </c>
      <c r="AA163" s="44">
        <v>0</v>
      </c>
      <c r="AB163" s="44">
        <v>9</v>
      </c>
      <c r="AC163" s="2"/>
      <c r="AD163" s="2"/>
      <c r="AE163" s="2"/>
      <c r="AF163" s="2"/>
      <c r="AG163" s="2"/>
      <c r="AH163" s="2"/>
      <c r="AI163" s="2"/>
    </row>
    <row r="164" spans="2:35">
      <c r="B164" s="42">
        <v>145</v>
      </c>
      <c r="C164" s="44">
        <v>0</v>
      </c>
      <c r="D164" s="44">
        <v>1</v>
      </c>
      <c r="E164" s="44">
        <v>1</v>
      </c>
      <c r="F164" s="44">
        <v>9</v>
      </c>
      <c r="G164" s="44">
        <v>1</v>
      </c>
      <c r="H164" s="40"/>
      <c r="I164" s="42">
        <v>145</v>
      </c>
      <c r="J164" s="44">
        <v>0</v>
      </c>
      <c r="K164" s="44">
        <v>1</v>
      </c>
      <c r="L164" s="44">
        <v>2</v>
      </c>
      <c r="M164" s="44">
        <v>3</v>
      </c>
      <c r="N164" s="44">
        <v>1</v>
      </c>
      <c r="O164" s="2"/>
      <c r="P164" s="42">
        <v>145</v>
      </c>
      <c r="Q164" s="44">
        <v>1</v>
      </c>
      <c r="R164" s="44">
        <v>4</v>
      </c>
      <c r="S164" s="44">
        <v>2</v>
      </c>
      <c r="T164" s="44">
        <v>1</v>
      </c>
      <c r="U164" s="44">
        <v>2</v>
      </c>
      <c r="V164" s="2"/>
      <c r="W164" s="42">
        <v>145</v>
      </c>
      <c r="X164" s="44">
        <v>0</v>
      </c>
      <c r="Y164" s="44">
        <v>1</v>
      </c>
      <c r="Z164" s="44">
        <v>5</v>
      </c>
      <c r="AA164" s="44">
        <v>3</v>
      </c>
      <c r="AB164" s="44">
        <v>1</v>
      </c>
      <c r="AC164" s="2"/>
      <c r="AD164" s="2"/>
      <c r="AE164" s="2"/>
      <c r="AF164" s="2"/>
      <c r="AG164" s="2"/>
      <c r="AH164" s="2"/>
      <c r="AI164" s="2"/>
    </row>
    <row r="165" spans="2:35">
      <c r="B165" s="42">
        <v>146</v>
      </c>
      <c r="C165" s="44">
        <v>1</v>
      </c>
      <c r="D165" s="44">
        <v>2</v>
      </c>
      <c r="E165" s="44">
        <v>5</v>
      </c>
      <c r="F165" s="44">
        <v>0</v>
      </c>
      <c r="G165" s="44">
        <v>2</v>
      </c>
      <c r="H165" s="40"/>
      <c r="I165" s="42">
        <v>146</v>
      </c>
      <c r="J165" s="44">
        <v>0</v>
      </c>
      <c r="K165" s="44">
        <v>1</v>
      </c>
      <c r="L165" s="44">
        <v>2</v>
      </c>
      <c r="M165" s="44">
        <v>2</v>
      </c>
      <c r="N165" s="44">
        <v>2</v>
      </c>
      <c r="O165" s="2"/>
      <c r="P165" s="42">
        <v>146</v>
      </c>
      <c r="Q165" s="44">
        <v>0</v>
      </c>
      <c r="R165" s="44">
        <v>7</v>
      </c>
      <c r="S165" s="44">
        <v>5</v>
      </c>
      <c r="T165" s="44">
        <v>1</v>
      </c>
      <c r="U165" s="44">
        <v>1</v>
      </c>
      <c r="V165" s="2"/>
      <c r="W165" s="42">
        <v>146</v>
      </c>
      <c r="X165" s="44">
        <v>0</v>
      </c>
      <c r="Y165" s="44">
        <v>4</v>
      </c>
      <c r="Z165" s="44">
        <v>0</v>
      </c>
      <c r="AA165" s="44">
        <v>2</v>
      </c>
      <c r="AB165" s="44">
        <v>3</v>
      </c>
      <c r="AC165" s="2"/>
      <c r="AD165" s="2"/>
      <c r="AE165" s="2"/>
      <c r="AF165" s="2"/>
      <c r="AG165" s="2"/>
      <c r="AH165" s="2"/>
      <c r="AI165" s="2"/>
    </row>
    <row r="166" spans="2:35">
      <c r="B166" s="42">
        <v>147</v>
      </c>
      <c r="C166" s="44">
        <v>3</v>
      </c>
      <c r="D166" s="44">
        <v>4</v>
      </c>
      <c r="E166" s="44">
        <v>4</v>
      </c>
      <c r="F166" s="44">
        <v>2</v>
      </c>
      <c r="G166" s="44">
        <v>2</v>
      </c>
      <c r="H166" s="40"/>
      <c r="I166" s="42">
        <v>147</v>
      </c>
      <c r="J166" s="44">
        <v>0</v>
      </c>
      <c r="K166" s="44">
        <v>4</v>
      </c>
      <c r="L166" s="44">
        <v>5</v>
      </c>
      <c r="M166" s="44">
        <v>2</v>
      </c>
      <c r="N166" s="44">
        <v>4</v>
      </c>
      <c r="O166" s="2"/>
      <c r="P166" s="42">
        <v>147</v>
      </c>
      <c r="Q166" s="44">
        <v>2</v>
      </c>
      <c r="R166" s="44">
        <v>4</v>
      </c>
      <c r="S166" s="44">
        <v>5</v>
      </c>
      <c r="T166" s="44">
        <v>1</v>
      </c>
      <c r="U166" s="44">
        <v>6</v>
      </c>
      <c r="V166" s="2"/>
      <c r="W166" s="42">
        <v>147</v>
      </c>
      <c r="X166" s="44">
        <v>0</v>
      </c>
      <c r="Y166" s="44">
        <v>4</v>
      </c>
      <c r="Z166" s="44">
        <v>2</v>
      </c>
      <c r="AA166" s="44">
        <v>2</v>
      </c>
      <c r="AB166" s="44">
        <v>10</v>
      </c>
      <c r="AC166" s="2"/>
      <c r="AD166" s="2"/>
      <c r="AE166" s="2"/>
      <c r="AF166" s="2"/>
      <c r="AG166" s="2"/>
      <c r="AH166" s="2"/>
      <c r="AI166" s="2"/>
    </row>
    <row r="167" spans="2:35">
      <c r="B167" s="42">
        <v>148</v>
      </c>
      <c r="C167" s="44">
        <v>8</v>
      </c>
      <c r="D167" s="44">
        <v>1</v>
      </c>
      <c r="E167" s="44">
        <v>2</v>
      </c>
      <c r="F167" s="44">
        <v>2</v>
      </c>
      <c r="G167" s="44">
        <v>3</v>
      </c>
      <c r="H167" s="40"/>
      <c r="I167" s="42">
        <v>148</v>
      </c>
      <c r="J167" s="44">
        <v>0</v>
      </c>
      <c r="K167" s="44">
        <v>5</v>
      </c>
      <c r="L167" s="44">
        <v>2</v>
      </c>
      <c r="M167" s="44">
        <v>7</v>
      </c>
      <c r="N167" s="44">
        <v>2</v>
      </c>
      <c r="O167" s="2"/>
      <c r="P167" s="42">
        <v>148</v>
      </c>
      <c r="Q167" s="44">
        <v>8</v>
      </c>
      <c r="R167" s="44">
        <v>0</v>
      </c>
      <c r="S167" s="44">
        <v>2</v>
      </c>
      <c r="T167" s="44">
        <v>2</v>
      </c>
      <c r="U167" s="44">
        <v>10</v>
      </c>
      <c r="V167" s="2"/>
      <c r="W167" s="42">
        <v>148</v>
      </c>
      <c r="X167" s="44">
        <v>0</v>
      </c>
      <c r="Y167" s="44">
        <v>7</v>
      </c>
      <c r="Z167" s="44">
        <v>6</v>
      </c>
      <c r="AA167" s="44">
        <v>8</v>
      </c>
      <c r="AB167" s="44">
        <v>1</v>
      </c>
      <c r="AC167" s="2"/>
      <c r="AD167" s="2"/>
      <c r="AE167" s="2"/>
      <c r="AF167" s="2"/>
      <c r="AG167" s="2"/>
      <c r="AH167" s="2"/>
      <c r="AI167" s="2"/>
    </row>
    <row r="168" spans="2:35">
      <c r="B168" s="42">
        <v>149</v>
      </c>
      <c r="C168" s="44">
        <v>0</v>
      </c>
      <c r="D168" s="44">
        <v>1</v>
      </c>
      <c r="E168" s="44">
        <v>2</v>
      </c>
      <c r="F168" s="44">
        <v>2</v>
      </c>
      <c r="G168" s="44">
        <v>1</v>
      </c>
      <c r="H168" s="40"/>
      <c r="I168" s="42">
        <v>149</v>
      </c>
      <c r="J168" s="44">
        <v>0</v>
      </c>
      <c r="K168" s="44">
        <v>1</v>
      </c>
      <c r="L168" s="44">
        <v>2</v>
      </c>
      <c r="M168" s="44">
        <v>0</v>
      </c>
      <c r="N168" s="44">
        <v>0</v>
      </c>
      <c r="O168" s="2"/>
      <c r="P168" s="42">
        <v>149</v>
      </c>
      <c r="Q168" s="44">
        <v>3</v>
      </c>
      <c r="R168" s="44">
        <v>4</v>
      </c>
      <c r="S168" s="44">
        <v>2</v>
      </c>
      <c r="T168" s="44">
        <v>0</v>
      </c>
      <c r="U168" s="44">
        <v>0</v>
      </c>
      <c r="V168" s="2"/>
      <c r="W168" s="42">
        <v>149</v>
      </c>
      <c r="X168" s="44">
        <v>0</v>
      </c>
      <c r="Y168" s="44">
        <v>0</v>
      </c>
      <c r="Z168" s="44">
        <v>0</v>
      </c>
      <c r="AA168" s="44">
        <v>1</v>
      </c>
      <c r="AB168" s="44">
        <v>1</v>
      </c>
      <c r="AC168" s="2"/>
      <c r="AD168" s="2"/>
      <c r="AE168" s="2"/>
      <c r="AF168" s="2"/>
      <c r="AG168" s="2"/>
      <c r="AH168" s="2"/>
      <c r="AI168" s="2"/>
    </row>
    <row r="169" spans="2:35">
      <c r="B169" s="42">
        <v>150</v>
      </c>
      <c r="C169" s="44">
        <v>3</v>
      </c>
      <c r="D169" s="44">
        <v>1</v>
      </c>
      <c r="E169" s="44">
        <v>5</v>
      </c>
      <c r="F169" s="44">
        <v>10</v>
      </c>
      <c r="G169" s="44">
        <v>3</v>
      </c>
      <c r="H169" s="40"/>
      <c r="I169" s="42">
        <v>150</v>
      </c>
      <c r="J169" s="44">
        <v>3</v>
      </c>
      <c r="K169" s="44">
        <v>4</v>
      </c>
      <c r="L169" s="44">
        <v>2</v>
      </c>
      <c r="M169" s="44">
        <v>4</v>
      </c>
      <c r="N169" s="44">
        <v>5</v>
      </c>
      <c r="O169" s="2"/>
      <c r="P169" s="42">
        <v>150</v>
      </c>
      <c r="Q169" s="44">
        <v>0</v>
      </c>
      <c r="R169" s="44">
        <v>1</v>
      </c>
      <c r="S169" s="44">
        <v>2</v>
      </c>
      <c r="T169" s="44">
        <v>0</v>
      </c>
      <c r="U169" s="44">
        <v>0</v>
      </c>
      <c r="V169" s="2"/>
      <c r="W169" s="42">
        <v>150</v>
      </c>
      <c r="X169" s="44">
        <v>3</v>
      </c>
      <c r="Y169" s="44">
        <v>1</v>
      </c>
      <c r="Z169" s="44">
        <v>2</v>
      </c>
      <c r="AA169" s="44">
        <v>2</v>
      </c>
      <c r="AB169" s="44">
        <v>1</v>
      </c>
      <c r="AC169" s="2"/>
      <c r="AD169" s="2"/>
      <c r="AE169" s="2"/>
      <c r="AF169" s="2"/>
      <c r="AG169" s="2"/>
      <c r="AH169" s="2"/>
      <c r="AI169" s="2"/>
    </row>
    <row r="170" spans="2:35">
      <c r="B170" s="42">
        <v>151</v>
      </c>
      <c r="C170" s="44">
        <v>3</v>
      </c>
      <c r="D170" s="44">
        <v>4</v>
      </c>
      <c r="E170" s="44">
        <v>2</v>
      </c>
      <c r="F170" s="44">
        <v>4</v>
      </c>
      <c r="G170" s="44">
        <v>0</v>
      </c>
      <c r="H170" s="40"/>
      <c r="I170" s="42">
        <v>151</v>
      </c>
      <c r="J170" s="44">
        <v>0</v>
      </c>
      <c r="K170" s="44">
        <v>1</v>
      </c>
      <c r="L170" s="44">
        <v>5</v>
      </c>
      <c r="M170" s="44">
        <v>5</v>
      </c>
      <c r="N170" s="44">
        <v>5</v>
      </c>
      <c r="O170" s="2"/>
      <c r="P170" s="42">
        <v>151</v>
      </c>
      <c r="Q170" s="44">
        <v>3</v>
      </c>
      <c r="R170" s="44">
        <v>4</v>
      </c>
      <c r="S170" s="44">
        <v>5</v>
      </c>
      <c r="T170" s="44">
        <v>6</v>
      </c>
      <c r="U170" s="44">
        <v>1</v>
      </c>
      <c r="V170" s="2"/>
      <c r="W170" s="42">
        <v>151</v>
      </c>
      <c r="X170" s="44">
        <v>8</v>
      </c>
      <c r="Y170" s="44">
        <v>4</v>
      </c>
      <c r="Z170" s="44">
        <v>2</v>
      </c>
      <c r="AA170" s="44">
        <v>0</v>
      </c>
      <c r="AB170" s="44">
        <v>1</v>
      </c>
      <c r="AC170" s="2"/>
      <c r="AD170" s="2"/>
      <c r="AE170" s="2"/>
      <c r="AF170" s="2"/>
      <c r="AG170" s="2"/>
      <c r="AH170" s="2"/>
      <c r="AI170" s="2"/>
    </row>
    <row r="171" spans="2:35">
      <c r="B171" s="42">
        <v>152</v>
      </c>
      <c r="C171" s="44">
        <v>1</v>
      </c>
      <c r="D171" s="44">
        <v>1</v>
      </c>
      <c r="E171" s="44">
        <v>2</v>
      </c>
      <c r="F171" s="44">
        <v>1</v>
      </c>
      <c r="G171" s="44">
        <v>4</v>
      </c>
      <c r="H171" s="40"/>
      <c r="I171" s="42">
        <v>152</v>
      </c>
      <c r="J171" s="44">
        <v>4</v>
      </c>
      <c r="K171" s="44">
        <v>5</v>
      </c>
      <c r="L171" s="44">
        <v>2</v>
      </c>
      <c r="M171" s="44">
        <v>1</v>
      </c>
      <c r="N171" s="44">
        <v>6</v>
      </c>
      <c r="O171" s="2"/>
      <c r="P171" s="42">
        <v>152</v>
      </c>
      <c r="Q171" s="44">
        <v>0</v>
      </c>
      <c r="R171" s="44">
        <v>4</v>
      </c>
      <c r="S171" s="44">
        <v>2</v>
      </c>
      <c r="T171" s="44">
        <v>3</v>
      </c>
      <c r="U171" s="44">
        <v>7</v>
      </c>
      <c r="V171" s="2"/>
      <c r="W171" s="42">
        <v>152</v>
      </c>
      <c r="X171" s="44">
        <v>0</v>
      </c>
      <c r="Y171" s="44">
        <v>1</v>
      </c>
      <c r="Z171" s="44">
        <v>2</v>
      </c>
      <c r="AA171" s="44">
        <v>0</v>
      </c>
      <c r="AB171" s="44">
        <v>3</v>
      </c>
      <c r="AC171" s="2"/>
      <c r="AD171" s="2"/>
      <c r="AE171" s="2"/>
      <c r="AF171" s="2"/>
      <c r="AG171" s="2"/>
      <c r="AH171" s="2"/>
      <c r="AI171" s="2"/>
    </row>
    <row r="172" spans="2:35">
      <c r="B172" s="42">
        <v>153</v>
      </c>
      <c r="C172" s="44">
        <v>3</v>
      </c>
      <c r="D172" s="44">
        <v>1</v>
      </c>
      <c r="E172" s="44">
        <v>5</v>
      </c>
      <c r="F172" s="44">
        <v>0</v>
      </c>
      <c r="G172" s="44">
        <v>3</v>
      </c>
      <c r="H172" s="40"/>
      <c r="I172" s="42">
        <v>153</v>
      </c>
      <c r="J172" s="44">
        <v>3</v>
      </c>
      <c r="K172" s="44">
        <v>1</v>
      </c>
      <c r="L172" s="44">
        <v>2</v>
      </c>
      <c r="M172" s="44">
        <v>0</v>
      </c>
      <c r="N172" s="44">
        <v>9</v>
      </c>
      <c r="O172" s="2"/>
      <c r="P172" s="42">
        <v>153</v>
      </c>
      <c r="Q172" s="44">
        <v>0</v>
      </c>
      <c r="R172" s="44">
        <v>0</v>
      </c>
      <c r="S172" s="44">
        <v>5</v>
      </c>
      <c r="T172" s="44">
        <v>2</v>
      </c>
      <c r="U172" s="44">
        <v>1</v>
      </c>
      <c r="V172" s="2"/>
      <c r="W172" s="42">
        <v>153</v>
      </c>
      <c r="X172" s="44">
        <v>0</v>
      </c>
      <c r="Y172" s="44">
        <v>1</v>
      </c>
      <c r="Z172" s="44">
        <v>5</v>
      </c>
      <c r="AA172" s="44">
        <v>4</v>
      </c>
      <c r="AB172" s="44">
        <v>3</v>
      </c>
      <c r="AC172" s="2"/>
      <c r="AD172" s="2"/>
      <c r="AE172" s="2"/>
      <c r="AF172" s="2"/>
      <c r="AG172" s="2"/>
      <c r="AH172" s="2"/>
      <c r="AI172" s="2"/>
    </row>
    <row r="173" spans="2:35">
      <c r="B173" s="42">
        <v>154</v>
      </c>
      <c r="C173" s="44">
        <v>0</v>
      </c>
      <c r="D173" s="44">
        <v>3</v>
      </c>
      <c r="E173" s="44">
        <v>0</v>
      </c>
      <c r="F173" s="44">
        <v>0</v>
      </c>
      <c r="G173" s="44">
        <v>4</v>
      </c>
      <c r="H173" s="40"/>
      <c r="I173" s="42">
        <v>154</v>
      </c>
      <c r="J173" s="44">
        <v>0</v>
      </c>
      <c r="K173" s="44">
        <v>1</v>
      </c>
      <c r="L173" s="44">
        <v>2</v>
      </c>
      <c r="M173" s="44">
        <v>4</v>
      </c>
      <c r="N173" s="44">
        <v>1</v>
      </c>
      <c r="O173" s="2"/>
      <c r="P173" s="42">
        <v>154</v>
      </c>
      <c r="Q173" s="44">
        <v>0</v>
      </c>
      <c r="R173" s="44">
        <v>1</v>
      </c>
      <c r="S173" s="44">
        <v>2</v>
      </c>
      <c r="T173" s="44">
        <v>5</v>
      </c>
      <c r="U173" s="44">
        <v>2</v>
      </c>
      <c r="V173" s="2"/>
      <c r="W173" s="42">
        <v>154</v>
      </c>
      <c r="X173" s="44">
        <v>0</v>
      </c>
      <c r="Y173" s="44">
        <v>1</v>
      </c>
      <c r="Z173" s="44">
        <v>7</v>
      </c>
      <c r="AA173" s="44">
        <v>1</v>
      </c>
      <c r="AB173" s="44">
        <v>8</v>
      </c>
      <c r="AC173" s="2"/>
      <c r="AD173" s="2"/>
      <c r="AE173" s="2"/>
      <c r="AF173" s="2"/>
      <c r="AG173" s="2"/>
      <c r="AH173" s="2"/>
      <c r="AI173" s="2"/>
    </row>
    <row r="174" spans="2:35">
      <c r="B174" s="42">
        <v>155</v>
      </c>
      <c r="C174" s="44">
        <v>11</v>
      </c>
      <c r="D174" s="44">
        <v>1</v>
      </c>
      <c r="E174" s="44">
        <v>2</v>
      </c>
      <c r="F174" s="44">
        <v>0</v>
      </c>
      <c r="G174" s="44">
        <v>0</v>
      </c>
      <c r="H174" s="40"/>
      <c r="I174" s="42">
        <v>155</v>
      </c>
      <c r="J174" s="44">
        <v>0</v>
      </c>
      <c r="K174" s="44">
        <v>4</v>
      </c>
      <c r="L174" s="44">
        <v>4</v>
      </c>
      <c r="M174" s="44">
        <v>1</v>
      </c>
      <c r="N174" s="44">
        <v>2</v>
      </c>
      <c r="O174" s="2"/>
      <c r="P174" s="42">
        <v>155</v>
      </c>
      <c r="Q174" s="44">
        <v>0</v>
      </c>
      <c r="R174" s="44">
        <v>1</v>
      </c>
      <c r="S174" s="44">
        <v>2</v>
      </c>
      <c r="T174" s="44">
        <v>2</v>
      </c>
      <c r="U174" s="44">
        <v>2</v>
      </c>
      <c r="V174" s="2"/>
      <c r="W174" s="42">
        <v>155</v>
      </c>
      <c r="X174" s="44">
        <v>0</v>
      </c>
      <c r="Y174" s="44">
        <v>1</v>
      </c>
      <c r="Z174" s="44">
        <v>5</v>
      </c>
      <c r="AA174" s="44">
        <v>2</v>
      </c>
      <c r="AB174" s="44">
        <v>5</v>
      </c>
      <c r="AC174" s="2"/>
      <c r="AD174" s="2"/>
      <c r="AE174" s="2"/>
      <c r="AF174" s="2"/>
      <c r="AG174" s="2"/>
      <c r="AH174" s="2"/>
      <c r="AI174" s="2"/>
    </row>
    <row r="175" spans="2:35">
      <c r="B175" s="42">
        <v>156</v>
      </c>
      <c r="C175" s="44">
        <v>0</v>
      </c>
      <c r="D175" s="44">
        <v>1</v>
      </c>
      <c r="E175" s="44">
        <v>2</v>
      </c>
      <c r="F175" s="44">
        <v>11</v>
      </c>
      <c r="G175" s="44">
        <v>0</v>
      </c>
      <c r="H175" s="40"/>
      <c r="I175" s="42">
        <v>156</v>
      </c>
      <c r="J175" s="44">
        <v>0</v>
      </c>
      <c r="K175" s="44">
        <v>1</v>
      </c>
      <c r="L175" s="44">
        <v>2</v>
      </c>
      <c r="M175" s="44">
        <v>2</v>
      </c>
      <c r="N175" s="44">
        <v>0</v>
      </c>
      <c r="O175" s="2"/>
      <c r="P175" s="42">
        <v>156</v>
      </c>
      <c r="Q175" s="44">
        <v>1</v>
      </c>
      <c r="R175" s="44">
        <v>1</v>
      </c>
      <c r="S175" s="44">
        <v>5</v>
      </c>
      <c r="T175" s="44">
        <v>5</v>
      </c>
      <c r="U175" s="44">
        <v>3</v>
      </c>
      <c r="V175" s="2"/>
      <c r="W175" s="42">
        <v>156</v>
      </c>
      <c r="X175" s="44">
        <v>0</v>
      </c>
      <c r="Y175" s="44">
        <v>4</v>
      </c>
      <c r="Z175" s="44">
        <v>2</v>
      </c>
      <c r="AA175" s="44">
        <v>4</v>
      </c>
      <c r="AB175" s="44">
        <v>2</v>
      </c>
      <c r="AC175" s="2"/>
      <c r="AD175" s="2"/>
      <c r="AE175" s="2"/>
      <c r="AF175" s="2"/>
      <c r="AG175" s="2"/>
      <c r="AH175" s="2"/>
      <c r="AI175" s="2"/>
    </row>
    <row r="176" spans="2:35">
      <c r="B176" s="42">
        <v>157</v>
      </c>
      <c r="C176" s="44">
        <v>0</v>
      </c>
      <c r="D176" s="44">
        <v>1</v>
      </c>
      <c r="E176" s="44">
        <v>1</v>
      </c>
      <c r="F176" s="44">
        <v>7</v>
      </c>
      <c r="G176" s="44">
        <v>1</v>
      </c>
      <c r="H176" s="40"/>
      <c r="I176" s="42">
        <v>157</v>
      </c>
      <c r="J176" s="44">
        <v>0</v>
      </c>
      <c r="K176" s="44">
        <v>1</v>
      </c>
      <c r="L176" s="44">
        <v>2</v>
      </c>
      <c r="M176" s="44">
        <v>0</v>
      </c>
      <c r="N176" s="44">
        <v>9</v>
      </c>
      <c r="O176" s="2"/>
      <c r="P176" s="42">
        <v>157</v>
      </c>
      <c r="Q176" s="44">
        <v>3</v>
      </c>
      <c r="R176" s="44">
        <v>4</v>
      </c>
      <c r="S176" s="44">
        <v>5</v>
      </c>
      <c r="T176" s="44">
        <v>2</v>
      </c>
      <c r="U176" s="44">
        <v>3</v>
      </c>
      <c r="V176" s="2"/>
      <c r="W176" s="42">
        <v>157</v>
      </c>
      <c r="X176" s="44">
        <v>0</v>
      </c>
      <c r="Y176" s="44">
        <v>4</v>
      </c>
      <c r="Z176" s="44">
        <v>2</v>
      </c>
      <c r="AA176" s="44">
        <v>7</v>
      </c>
      <c r="AB176" s="44">
        <v>1</v>
      </c>
      <c r="AC176" s="2"/>
      <c r="AD176" s="2"/>
      <c r="AE176" s="2"/>
      <c r="AF176" s="2"/>
      <c r="AG176" s="2"/>
      <c r="AH176" s="2"/>
      <c r="AI176" s="2"/>
    </row>
    <row r="177" spans="2:35">
      <c r="B177" s="42">
        <v>158</v>
      </c>
      <c r="C177" s="44">
        <v>3</v>
      </c>
      <c r="D177" s="44">
        <v>4</v>
      </c>
      <c r="E177" s="44">
        <v>5</v>
      </c>
      <c r="F177" s="44">
        <v>3</v>
      </c>
      <c r="G177" s="44">
        <v>0</v>
      </c>
      <c r="H177" s="40"/>
      <c r="I177" s="42">
        <v>158</v>
      </c>
      <c r="J177" s="44">
        <v>0</v>
      </c>
      <c r="K177" s="44">
        <v>8</v>
      </c>
      <c r="L177" s="44">
        <v>5</v>
      </c>
      <c r="M177" s="44">
        <v>1</v>
      </c>
      <c r="N177" s="44">
        <v>5</v>
      </c>
      <c r="O177" s="2"/>
      <c r="P177" s="42">
        <v>158</v>
      </c>
      <c r="Q177" s="44">
        <v>0</v>
      </c>
      <c r="R177" s="44">
        <v>4</v>
      </c>
      <c r="S177" s="44">
        <v>5</v>
      </c>
      <c r="T177" s="44">
        <v>0</v>
      </c>
      <c r="U177" s="44">
        <v>1</v>
      </c>
      <c r="V177" s="2"/>
      <c r="W177" s="42">
        <v>158</v>
      </c>
      <c r="X177" s="44">
        <v>0</v>
      </c>
      <c r="Y177" s="44">
        <v>1</v>
      </c>
      <c r="Z177" s="44">
        <v>2</v>
      </c>
      <c r="AA177" s="44">
        <v>2</v>
      </c>
      <c r="AB177" s="44">
        <v>1</v>
      </c>
      <c r="AC177" s="2"/>
      <c r="AD177" s="2"/>
      <c r="AE177" s="2"/>
      <c r="AF177" s="2"/>
      <c r="AG177" s="2"/>
      <c r="AH177" s="2"/>
      <c r="AI177" s="2"/>
    </row>
    <row r="178" spans="2:35">
      <c r="B178" s="42">
        <v>159</v>
      </c>
      <c r="C178" s="44">
        <v>2</v>
      </c>
      <c r="D178" s="44">
        <v>4</v>
      </c>
      <c r="E178" s="44">
        <v>0</v>
      </c>
      <c r="F178" s="44">
        <v>7</v>
      </c>
      <c r="G178" s="44">
        <v>2</v>
      </c>
      <c r="H178" s="40"/>
      <c r="I178" s="42">
        <v>159</v>
      </c>
      <c r="J178" s="44">
        <v>0</v>
      </c>
      <c r="K178" s="44">
        <v>4</v>
      </c>
      <c r="L178" s="44">
        <v>2</v>
      </c>
      <c r="M178" s="44">
        <v>2</v>
      </c>
      <c r="N178" s="44">
        <v>0</v>
      </c>
      <c r="O178" s="2"/>
      <c r="P178" s="42">
        <v>159</v>
      </c>
      <c r="Q178" s="44">
        <v>8</v>
      </c>
      <c r="R178" s="44">
        <v>1</v>
      </c>
      <c r="S178" s="44">
        <v>8</v>
      </c>
      <c r="T178" s="44">
        <v>0</v>
      </c>
      <c r="U178" s="44">
        <v>0</v>
      </c>
      <c r="V178" s="2"/>
      <c r="W178" s="42">
        <v>159</v>
      </c>
      <c r="X178" s="44">
        <v>0</v>
      </c>
      <c r="Y178" s="44">
        <v>0</v>
      </c>
      <c r="Z178" s="44">
        <v>5</v>
      </c>
      <c r="AA178" s="44">
        <v>4</v>
      </c>
      <c r="AB178" s="44">
        <v>5</v>
      </c>
      <c r="AC178" s="2"/>
      <c r="AD178" s="2"/>
      <c r="AE178" s="2"/>
      <c r="AF178" s="2"/>
      <c r="AG178" s="2"/>
      <c r="AH178" s="2"/>
      <c r="AI178" s="2"/>
    </row>
    <row r="179" spans="2:35">
      <c r="B179" s="42">
        <v>160</v>
      </c>
      <c r="C179" s="44">
        <v>7</v>
      </c>
      <c r="D179" s="44">
        <v>4</v>
      </c>
      <c r="E179" s="44">
        <v>2</v>
      </c>
      <c r="F179" s="44">
        <v>2</v>
      </c>
      <c r="G179" s="44">
        <v>3</v>
      </c>
      <c r="H179" s="40"/>
      <c r="I179" s="42">
        <v>160</v>
      </c>
      <c r="J179" s="44">
        <v>0</v>
      </c>
      <c r="K179" s="44">
        <v>7</v>
      </c>
      <c r="L179" s="44">
        <v>5</v>
      </c>
      <c r="M179" s="44">
        <v>3</v>
      </c>
      <c r="N179" s="44">
        <v>0</v>
      </c>
      <c r="O179" s="2"/>
      <c r="P179" s="42">
        <v>160</v>
      </c>
      <c r="Q179" s="44">
        <v>2</v>
      </c>
      <c r="R179" s="44">
        <v>1</v>
      </c>
      <c r="S179" s="44">
        <v>2</v>
      </c>
      <c r="T179" s="44">
        <v>0</v>
      </c>
      <c r="U179" s="44">
        <v>1</v>
      </c>
      <c r="V179" s="2"/>
      <c r="W179" s="42">
        <v>160</v>
      </c>
      <c r="X179" s="44">
        <v>3</v>
      </c>
      <c r="Y179" s="44">
        <v>4</v>
      </c>
      <c r="Z179" s="44">
        <v>2</v>
      </c>
      <c r="AA179" s="44">
        <v>1</v>
      </c>
      <c r="AB179" s="44">
        <v>3</v>
      </c>
      <c r="AC179" s="2"/>
      <c r="AD179" s="2"/>
      <c r="AE179" s="2"/>
      <c r="AF179" s="2"/>
      <c r="AG179" s="2"/>
      <c r="AH179" s="2"/>
      <c r="AI179" s="2"/>
    </row>
    <row r="180" spans="2:35">
      <c r="B180" s="42">
        <v>161</v>
      </c>
      <c r="C180" s="44">
        <v>0</v>
      </c>
      <c r="D180" s="44">
        <v>4</v>
      </c>
      <c r="E180" s="44">
        <v>5</v>
      </c>
      <c r="F180" s="44">
        <v>8</v>
      </c>
      <c r="G180" s="44">
        <v>2</v>
      </c>
      <c r="H180" s="40"/>
      <c r="I180" s="42">
        <v>161</v>
      </c>
      <c r="J180" s="44">
        <v>1</v>
      </c>
      <c r="K180" s="44">
        <v>0</v>
      </c>
      <c r="L180" s="44">
        <v>2</v>
      </c>
      <c r="M180" s="44">
        <v>0</v>
      </c>
      <c r="N180" s="44">
        <v>7</v>
      </c>
      <c r="O180" s="2"/>
      <c r="P180" s="42">
        <v>161</v>
      </c>
      <c r="Q180" s="44">
        <v>3</v>
      </c>
      <c r="R180" s="44">
        <v>1</v>
      </c>
      <c r="S180" s="44">
        <v>5</v>
      </c>
      <c r="T180" s="44">
        <v>3</v>
      </c>
      <c r="U180" s="44">
        <v>0</v>
      </c>
      <c r="V180" s="2"/>
      <c r="W180" s="42">
        <v>161</v>
      </c>
      <c r="X180" s="44">
        <v>6</v>
      </c>
      <c r="Y180" s="44">
        <v>1</v>
      </c>
      <c r="Z180" s="44">
        <v>2</v>
      </c>
      <c r="AA180" s="44">
        <v>6</v>
      </c>
      <c r="AB180" s="44">
        <v>3</v>
      </c>
      <c r="AC180" s="2"/>
      <c r="AD180" s="2"/>
      <c r="AE180" s="2"/>
      <c r="AF180" s="2"/>
      <c r="AG180" s="2"/>
      <c r="AH180" s="2"/>
      <c r="AI180" s="2"/>
    </row>
    <row r="181" spans="2:35">
      <c r="B181" s="42">
        <v>162</v>
      </c>
      <c r="C181" s="44">
        <v>0</v>
      </c>
      <c r="D181" s="44">
        <v>1</v>
      </c>
      <c r="E181" s="44">
        <v>2</v>
      </c>
      <c r="F181" s="44">
        <v>0</v>
      </c>
      <c r="G181" s="44">
        <v>2</v>
      </c>
      <c r="H181" s="40"/>
      <c r="I181" s="42">
        <v>162</v>
      </c>
      <c r="J181" s="44">
        <v>0</v>
      </c>
      <c r="K181" s="44">
        <v>1</v>
      </c>
      <c r="L181" s="44">
        <v>2</v>
      </c>
      <c r="M181" s="44">
        <v>0</v>
      </c>
      <c r="N181" s="44">
        <v>0</v>
      </c>
      <c r="O181" s="2"/>
      <c r="P181" s="42">
        <v>162</v>
      </c>
      <c r="Q181" s="44">
        <v>5</v>
      </c>
      <c r="R181" s="44">
        <v>1</v>
      </c>
      <c r="S181" s="44">
        <v>5</v>
      </c>
      <c r="T181" s="44">
        <v>1</v>
      </c>
      <c r="U181" s="44">
        <v>3</v>
      </c>
      <c r="V181" s="2"/>
      <c r="W181" s="42">
        <v>162</v>
      </c>
      <c r="X181" s="44">
        <v>3</v>
      </c>
      <c r="Y181" s="44">
        <v>4</v>
      </c>
      <c r="Z181" s="44">
        <v>2</v>
      </c>
      <c r="AA181" s="44">
        <v>4</v>
      </c>
      <c r="AB181" s="44">
        <v>5</v>
      </c>
      <c r="AC181" s="2"/>
      <c r="AD181" s="2"/>
      <c r="AE181" s="2"/>
      <c r="AF181" s="2"/>
      <c r="AG181" s="2"/>
      <c r="AH181" s="2"/>
      <c r="AI181" s="2"/>
    </row>
    <row r="182" spans="2:35">
      <c r="B182" s="42">
        <v>163</v>
      </c>
      <c r="C182" s="44">
        <v>0</v>
      </c>
      <c r="D182" s="44">
        <v>1</v>
      </c>
      <c r="E182" s="44">
        <v>5</v>
      </c>
      <c r="F182" s="44">
        <v>1</v>
      </c>
      <c r="G182" s="44">
        <v>1</v>
      </c>
      <c r="H182" s="40"/>
      <c r="I182" s="42">
        <v>163</v>
      </c>
      <c r="J182" s="44">
        <v>3</v>
      </c>
      <c r="K182" s="44">
        <v>4</v>
      </c>
      <c r="L182" s="44">
        <v>2</v>
      </c>
      <c r="M182" s="44">
        <v>0</v>
      </c>
      <c r="N182" s="44">
        <v>2</v>
      </c>
      <c r="O182" s="2"/>
      <c r="P182" s="42">
        <v>163</v>
      </c>
      <c r="Q182" s="44">
        <v>0</v>
      </c>
      <c r="R182" s="44">
        <v>4</v>
      </c>
      <c r="S182" s="44">
        <v>2</v>
      </c>
      <c r="T182" s="44">
        <v>1</v>
      </c>
      <c r="U182" s="44">
        <v>1</v>
      </c>
      <c r="V182" s="2"/>
      <c r="W182" s="42">
        <v>163</v>
      </c>
      <c r="X182" s="44">
        <v>0</v>
      </c>
      <c r="Y182" s="44">
        <v>1</v>
      </c>
      <c r="Z182" s="44">
        <v>2</v>
      </c>
      <c r="AA182" s="44">
        <v>5</v>
      </c>
      <c r="AB182" s="44">
        <v>1</v>
      </c>
      <c r="AC182" s="2"/>
      <c r="AD182" s="2"/>
      <c r="AE182" s="2"/>
      <c r="AF182" s="2"/>
      <c r="AG182" s="2"/>
      <c r="AH182" s="2"/>
      <c r="AI182" s="2"/>
    </row>
    <row r="183" spans="2:35">
      <c r="B183" s="42">
        <v>164</v>
      </c>
      <c r="C183" s="44">
        <v>0</v>
      </c>
      <c r="D183" s="44">
        <v>1</v>
      </c>
      <c r="E183" s="44">
        <v>2</v>
      </c>
      <c r="F183" s="44">
        <v>0</v>
      </c>
      <c r="G183" s="44">
        <v>2</v>
      </c>
      <c r="H183" s="40"/>
      <c r="I183" s="42">
        <v>164</v>
      </c>
      <c r="J183" s="44">
        <v>3</v>
      </c>
      <c r="K183" s="44">
        <v>4</v>
      </c>
      <c r="L183" s="44">
        <v>2</v>
      </c>
      <c r="M183" s="44">
        <v>0</v>
      </c>
      <c r="N183" s="44">
        <v>2</v>
      </c>
      <c r="O183" s="2"/>
      <c r="P183" s="42">
        <v>164</v>
      </c>
      <c r="Q183" s="44">
        <v>0</v>
      </c>
      <c r="R183" s="44">
        <v>1</v>
      </c>
      <c r="S183" s="44">
        <v>5</v>
      </c>
      <c r="T183" s="44">
        <v>3</v>
      </c>
      <c r="U183" s="44">
        <v>1</v>
      </c>
      <c r="V183" s="2"/>
      <c r="W183" s="42">
        <v>164</v>
      </c>
      <c r="X183" s="44">
        <v>3</v>
      </c>
      <c r="Y183" s="44">
        <v>0</v>
      </c>
      <c r="Z183" s="44">
        <v>2</v>
      </c>
      <c r="AA183" s="44">
        <v>2</v>
      </c>
      <c r="AB183" s="44">
        <v>1</v>
      </c>
      <c r="AC183" s="2"/>
      <c r="AD183" s="2"/>
      <c r="AE183" s="2"/>
      <c r="AF183" s="2"/>
      <c r="AG183" s="2"/>
      <c r="AH183" s="2"/>
      <c r="AI183" s="2"/>
    </row>
    <row r="184" spans="2:35">
      <c r="B184" s="42">
        <v>165</v>
      </c>
      <c r="C184" s="44">
        <v>0</v>
      </c>
      <c r="D184" s="44">
        <v>1</v>
      </c>
      <c r="E184" s="44">
        <v>2</v>
      </c>
      <c r="F184" s="44">
        <v>2</v>
      </c>
      <c r="G184" s="44">
        <v>5</v>
      </c>
      <c r="H184" s="40"/>
      <c r="I184" s="42">
        <v>165</v>
      </c>
      <c r="J184" s="44">
        <v>0</v>
      </c>
      <c r="K184" s="44">
        <v>1</v>
      </c>
      <c r="L184" s="44">
        <v>5</v>
      </c>
      <c r="M184" s="44">
        <v>0</v>
      </c>
      <c r="N184" s="44">
        <v>1</v>
      </c>
      <c r="O184" s="2"/>
      <c r="P184" s="42">
        <v>165</v>
      </c>
      <c r="Q184" s="44">
        <v>0</v>
      </c>
      <c r="R184" s="44">
        <v>1</v>
      </c>
      <c r="S184" s="44">
        <v>2</v>
      </c>
      <c r="T184" s="44">
        <v>1</v>
      </c>
      <c r="U184" s="44">
        <v>2</v>
      </c>
      <c r="V184" s="2"/>
      <c r="W184" s="42">
        <v>165</v>
      </c>
      <c r="X184" s="44">
        <v>3</v>
      </c>
      <c r="Y184" s="44">
        <v>1</v>
      </c>
      <c r="Z184" s="44">
        <v>0</v>
      </c>
      <c r="AA184" s="44">
        <v>2</v>
      </c>
      <c r="AB184" s="44">
        <v>1</v>
      </c>
      <c r="AC184" s="2"/>
      <c r="AD184" s="2"/>
      <c r="AE184" s="2"/>
      <c r="AF184" s="2"/>
      <c r="AG184" s="2"/>
      <c r="AH184" s="2"/>
      <c r="AI184" s="2"/>
    </row>
    <row r="185" spans="2:35">
      <c r="B185" s="42">
        <v>166</v>
      </c>
      <c r="C185" s="44">
        <v>0</v>
      </c>
      <c r="D185" s="44">
        <v>1</v>
      </c>
      <c r="E185" s="44">
        <v>1</v>
      </c>
      <c r="F185" s="44">
        <v>0</v>
      </c>
      <c r="G185" s="44">
        <v>11</v>
      </c>
      <c r="H185" s="40"/>
      <c r="I185" s="42">
        <v>166</v>
      </c>
      <c r="J185" s="44">
        <v>0</v>
      </c>
      <c r="K185" s="44">
        <v>1</v>
      </c>
      <c r="L185" s="44">
        <v>2</v>
      </c>
      <c r="M185" s="44">
        <v>3</v>
      </c>
      <c r="N185" s="44">
        <v>2</v>
      </c>
      <c r="O185" s="2"/>
      <c r="P185" s="42">
        <v>166</v>
      </c>
      <c r="Q185" s="44">
        <v>3</v>
      </c>
      <c r="R185" s="44">
        <v>4</v>
      </c>
      <c r="S185" s="44">
        <v>5</v>
      </c>
      <c r="T185" s="44">
        <v>2</v>
      </c>
      <c r="U185" s="44">
        <v>4</v>
      </c>
      <c r="V185" s="2"/>
      <c r="W185" s="42">
        <v>166</v>
      </c>
      <c r="X185" s="44">
        <v>0</v>
      </c>
      <c r="Y185" s="44">
        <v>4</v>
      </c>
      <c r="Z185" s="44">
        <v>2</v>
      </c>
      <c r="AA185" s="44">
        <v>0</v>
      </c>
      <c r="AB185" s="44">
        <v>3</v>
      </c>
      <c r="AC185" s="2"/>
      <c r="AD185" s="2"/>
      <c r="AE185" s="2"/>
      <c r="AF185" s="2"/>
      <c r="AG185" s="2"/>
      <c r="AH185" s="2"/>
      <c r="AI185" s="2"/>
    </row>
    <row r="186" spans="2:35">
      <c r="B186" s="42">
        <v>167</v>
      </c>
      <c r="C186" s="44">
        <v>0</v>
      </c>
      <c r="D186" s="44">
        <v>1</v>
      </c>
      <c r="E186" s="44">
        <v>1</v>
      </c>
      <c r="F186" s="44">
        <v>2</v>
      </c>
      <c r="G186" s="44">
        <v>1</v>
      </c>
      <c r="H186" s="40"/>
      <c r="I186" s="42">
        <v>167</v>
      </c>
      <c r="J186" s="44">
        <v>0</v>
      </c>
      <c r="K186" s="44">
        <v>4</v>
      </c>
      <c r="L186" s="44">
        <v>5</v>
      </c>
      <c r="M186" s="44">
        <v>2</v>
      </c>
      <c r="N186" s="44">
        <v>0</v>
      </c>
      <c r="O186" s="2"/>
      <c r="P186" s="42">
        <v>167</v>
      </c>
      <c r="Q186" s="44">
        <v>0</v>
      </c>
      <c r="R186" s="44">
        <v>1</v>
      </c>
      <c r="S186" s="44">
        <v>2</v>
      </c>
      <c r="T186" s="44">
        <v>1</v>
      </c>
      <c r="U186" s="44">
        <v>5</v>
      </c>
      <c r="V186" s="2"/>
      <c r="W186" s="42">
        <v>167</v>
      </c>
      <c r="X186" s="44">
        <v>3</v>
      </c>
      <c r="Y186" s="44">
        <v>1</v>
      </c>
      <c r="Z186" s="44">
        <v>2</v>
      </c>
      <c r="AA186" s="44">
        <v>1</v>
      </c>
      <c r="AB186" s="44">
        <v>2</v>
      </c>
      <c r="AC186" s="2"/>
      <c r="AD186" s="2"/>
      <c r="AE186" s="2"/>
      <c r="AF186" s="2"/>
      <c r="AG186" s="2"/>
      <c r="AH186" s="2"/>
      <c r="AI186" s="2"/>
    </row>
    <row r="187" spans="2:35">
      <c r="B187" s="42">
        <v>168</v>
      </c>
      <c r="C187" s="44">
        <v>0</v>
      </c>
      <c r="D187" s="44">
        <v>4</v>
      </c>
      <c r="E187" s="44">
        <v>1</v>
      </c>
      <c r="F187" s="44">
        <v>4</v>
      </c>
      <c r="G187" s="44">
        <v>3</v>
      </c>
      <c r="H187" s="40"/>
      <c r="I187" s="42">
        <v>168</v>
      </c>
      <c r="J187" s="44">
        <v>1</v>
      </c>
      <c r="K187" s="44">
        <v>1</v>
      </c>
      <c r="L187" s="44">
        <v>5</v>
      </c>
      <c r="M187" s="44">
        <v>4</v>
      </c>
      <c r="N187" s="44">
        <v>1</v>
      </c>
      <c r="O187" s="2"/>
      <c r="P187" s="42">
        <v>168</v>
      </c>
      <c r="Q187" s="44">
        <v>0</v>
      </c>
      <c r="R187" s="44">
        <v>4</v>
      </c>
      <c r="S187" s="44">
        <v>5</v>
      </c>
      <c r="T187" s="44">
        <v>0</v>
      </c>
      <c r="U187" s="44">
        <v>4</v>
      </c>
      <c r="V187" s="2"/>
      <c r="W187" s="42">
        <v>168</v>
      </c>
      <c r="X187" s="44">
        <v>0</v>
      </c>
      <c r="Y187" s="44">
        <v>1</v>
      </c>
      <c r="Z187" s="44">
        <v>5</v>
      </c>
      <c r="AA187" s="44">
        <v>3</v>
      </c>
      <c r="AB187" s="44">
        <v>0</v>
      </c>
      <c r="AC187" s="2"/>
      <c r="AD187" s="2"/>
      <c r="AE187" s="2"/>
      <c r="AF187" s="2"/>
      <c r="AG187" s="2"/>
      <c r="AH187" s="2"/>
      <c r="AI187" s="2"/>
    </row>
    <row r="188" spans="2:35">
      <c r="B188" s="42">
        <v>169</v>
      </c>
      <c r="C188" s="44">
        <v>0</v>
      </c>
      <c r="D188" s="44">
        <v>8</v>
      </c>
      <c r="E188" s="44">
        <v>0</v>
      </c>
      <c r="F188" s="44">
        <v>1</v>
      </c>
      <c r="G188" s="44">
        <v>5</v>
      </c>
      <c r="H188" s="40"/>
      <c r="I188" s="42">
        <v>169</v>
      </c>
      <c r="J188" s="44">
        <v>2</v>
      </c>
      <c r="K188" s="44">
        <v>1</v>
      </c>
      <c r="L188" s="44">
        <v>5</v>
      </c>
      <c r="M188" s="44">
        <v>1</v>
      </c>
      <c r="N188" s="44">
        <v>0</v>
      </c>
      <c r="O188" s="2"/>
      <c r="P188" s="42">
        <v>169</v>
      </c>
      <c r="Q188" s="44">
        <v>1</v>
      </c>
      <c r="R188" s="44">
        <v>4</v>
      </c>
      <c r="S188" s="44">
        <v>1</v>
      </c>
      <c r="T188" s="44">
        <v>3</v>
      </c>
      <c r="U188" s="44">
        <v>1</v>
      </c>
      <c r="V188" s="2"/>
      <c r="W188" s="42">
        <v>169</v>
      </c>
      <c r="X188" s="44">
        <v>0</v>
      </c>
      <c r="Y188" s="44">
        <v>1</v>
      </c>
      <c r="Z188" s="44">
        <v>2</v>
      </c>
      <c r="AA188" s="44">
        <v>0</v>
      </c>
      <c r="AB188" s="44">
        <v>2</v>
      </c>
      <c r="AC188" s="2"/>
      <c r="AD188" s="2"/>
      <c r="AE188" s="2"/>
      <c r="AF188" s="2"/>
      <c r="AG188" s="2"/>
      <c r="AH188" s="2"/>
      <c r="AI188" s="2"/>
    </row>
    <row r="189" spans="2:35">
      <c r="B189" s="42">
        <v>170</v>
      </c>
      <c r="C189" s="44">
        <v>0</v>
      </c>
      <c r="D189" s="44">
        <v>1</v>
      </c>
      <c r="E189" s="44">
        <v>2</v>
      </c>
      <c r="F189" s="44">
        <v>5</v>
      </c>
      <c r="G189" s="44">
        <v>2</v>
      </c>
      <c r="H189" s="40"/>
      <c r="I189" s="42">
        <v>170</v>
      </c>
      <c r="J189" s="44">
        <v>0</v>
      </c>
      <c r="K189" s="44">
        <v>4</v>
      </c>
      <c r="L189" s="44">
        <v>2</v>
      </c>
      <c r="M189" s="44">
        <v>1</v>
      </c>
      <c r="N189" s="44">
        <v>0</v>
      </c>
      <c r="O189" s="2"/>
      <c r="P189" s="42">
        <v>170</v>
      </c>
      <c r="Q189" s="44">
        <v>0</v>
      </c>
      <c r="R189" s="44">
        <v>4</v>
      </c>
      <c r="S189" s="44">
        <v>2</v>
      </c>
      <c r="T189" s="44">
        <v>0</v>
      </c>
      <c r="U189" s="44">
        <v>1</v>
      </c>
      <c r="V189" s="2"/>
      <c r="W189" s="42">
        <v>170</v>
      </c>
      <c r="X189" s="44">
        <v>3</v>
      </c>
      <c r="Y189" s="44">
        <v>5</v>
      </c>
      <c r="Z189" s="44">
        <v>5</v>
      </c>
      <c r="AA189" s="44">
        <v>2</v>
      </c>
      <c r="AB189" s="44">
        <v>1</v>
      </c>
      <c r="AC189" s="2"/>
      <c r="AD189" s="2"/>
      <c r="AE189" s="2"/>
      <c r="AF189" s="2"/>
      <c r="AG189" s="2"/>
      <c r="AH189" s="2"/>
      <c r="AI189" s="2"/>
    </row>
    <row r="190" spans="2:35">
      <c r="B190" s="42">
        <v>171</v>
      </c>
      <c r="C190" s="44">
        <v>6</v>
      </c>
      <c r="D190" s="44">
        <v>1</v>
      </c>
      <c r="E190" s="44">
        <v>2</v>
      </c>
      <c r="F190" s="44">
        <v>0</v>
      </c>
      <c r="G190" s="44">
        <v>0</v>
      </c>
      <c r="H190" s="40"/>
      <c r="I190" s="42">
        <v>171</v>
      </c>
      <c r="J190" s="44">
        <v>0</v>
      </c>
      <c r="K190" s="44">
        <v>1</v>
      </c>
      <c r="L190" s="44">
        <v>2</v>
      </c>
      <c r="M190" s="44">
        <v>2</v>
      </c>
      <c r="N190" s="44">
        <v>5</v>
      </c>
      <c r="O190" s="2"/>
      <c r="P190" s="42">
        <v>171</v>
      </c>
      <c r="Q190" s="44">
        <v>0</v>
      </c>
      <c r="R190" s="44">
        <v>0</v>
      </c>
      <c r="S190" s="44">
        <v>1</v>
      </c>
      <c r="T190" s="44">
        <v>2</v>
      </c>
      <c r="U190" s="44">
        <v>0</v>
      </c>
      <c r="V190" s="2"/>
      <c r="W190" s="42">
        <v>171</v>
      </c>
      <c r="X190" s="44">
        <v>0</v>
      </c>
      <c r="Y190" s="44">
        <v>1</v>
      </c>
      <c r="Z190" s="44">
        <v>2</v>
      </c>
      <c r="AA190" s="44">
        <v>1</v>
      </c>
      <c r="AB190" s="44">
        <v>2</v>
      </c>
      <c r="AC190" s="2"/>
      <c r="AD190" s="2"/>
      <c r="AE190" s="2"/>
      <c r="AF190" s="2"/>
      <c r="AG190" s="2"/>
      <c r="AH190" s="2"/>
      <c r="AI190" s="2"/>
    </row>
    <row r="191" spans="2:35">
      <c r="B191" s="42">
        <v>172</v>
      </c>
      <c r="C191" s="44">
        <v>0</v>
      </c>
      <c r="D191" s="44">
        <v>2</v>
      </c>
      <c r="E191" s="44">
        <v>5</v>
      </c>
      <c r="F191" s="44">
        <v>0</v>
      </c>
      <c r="G191" s="44">
        <v>2</v>
      </c>
      <c r="H191" s="40"/>
      <c r="I191" s="42">
        <v>172</v>
      </c>
      <c r="J191" s="44">
        <v>0</v>
      </c>
      <c r="K191" s="44">
        <v>4</v>
      </c>
      <c r="L191" s="44">
        <v>7</v>
      </c>
      <c r="M191" s="44">
        <v>2</v>
      </c>
      <c r="N191" s="44">
        <v>5</v>
      </c>
      <c r="O191" s="2"/>
      <c r="P191" s="42">
        <v>172</v>
      </c>
      <c r="Q191" s="44">
        <v>0</v>
      </c>
      <c r="R191" s="44">
        <v>1</v>
      </c>
      <c r="S191" s="44">
        <v>1</v>
      </c>
      <c r="T191" s="44">
        <v>6</v>
      </c>
      <c r="U191" s="44">
        <v>5</v>
      </c>
      <c r="V191" s="2"/>
      <c r="W191" s="42">
        <v>172</v>
      </c>
      <c r="X191" s="44">
        <v>0</v>
      </c>
      <c r="Y191" s="44">
        <v>4</v>
      </c>
      <c r="Z191" s="44">
        <v>2</v>
      </c>
      <c r="AA191" s="44">
        <v>2</v>
      </c>
      <c r="AB191" s="44">
        <v>4</v>
      </c>
      <c r="AC191" s="2"/>
      <c r="AD191" s="2"/>
      <c r="AE191" s="2"/>
      <c r="AF191" s="2"/>
      <c r="AG191" s="2"/>
      <c r="AH191" s="2"/>
      <c r="AI191" s="2"/>
    </row>
    <row r="192" spans="2:35">
      <c r="B192" s="42">
        <v>173</v>
      </c>
      <c r="C192" s="44">
        <v>0</v>
      </c>
      <c r="D192" s="44">
        <v>4</v>
      </c>
      <c r="E192" s="44">
        <v>2</v>
      </c>
      <c r="F192" s="44">
        <v>3</v>
      </c>
      <c r="G192" s="44">
        <v>7</v>
      </c>
      <c r="H192" s="40"/>
      <c r="I192" s="42">
        <v>173</v>
      </c>
      <c r="J192" s="44">
        <v>0</v>
      </c>
      <c r="K192" s="44">
        <v>3</v>
      </c>
      <c r="L192" s="44">
        <v>2</v>
      </c>
      <c r="M192" s="44">
        <v>0</v>
      </c>
      <c r="N192" s="44">
        <v>3</v>
      </c>
      <c r="O192" s="2"/>
      <c r="P192" s="42">
        <v>173</v>
      </c>
      <c r="Q192" s="44">
        <v>6</v>
      </c>
      <c r="R192" s="44">
        <v>1</v>
      </c>
      <c r="S192" s="44">
        <v>2</v>
      </c>
      <c r="T192" s="44">
        <v>2</v>
      </c>
      <c r="U192" s="44">
        <v>5</v>
      </c>
      <c r="V192" s="2"/>
      <c r="W192" s="42">
        <v>173</v>
      </c>
      <c r="X192" s="44">
        <v>0</v>
      </c>
      <c r="Y192" s="44">
        <v>4</v>
      </c>
      <c r="Z192" s="44">
        <v>2</v>
      </c>
      <c r="AA192" s="44">
        <v>4</v>
      </c>
      <c r="AB192" s="44">
        <v>1</v>
      </c>
      <c r="AC192" s="2"/>
      <c r="AD192" s="2"/>
      <c r="AE192" s="2"/>
      <c r="AF192" s="2"/>
      <c r="AG192" s="2"/>
      <c r="AH192" s="2"/>
      <c r="AI192" s="2"/>
    </row>
    <row r="193" spans="2:35">
      <c r="B193" s="42">
        <v>174</v>
      </c>
      <c r="C193" s="44">
        <v>0</v>
      </c>
      <c r="D193" s="44">
        <v>1</v>
      </c>
      <c r="E193" s="44">
        <v>2</v>
      </c>
      <c r="F193" s="44">
        <v>2</v>
      </c>
      <c r="G193" s="44">
        <v>5</v>
      </c>
      <c r="H193" s="40"/>
      <c r="I193" s="42">
        <v>174</v>
      </c>
      <c r="J193" s="44">
        <v>0</v>
      </c>
      <c r="K193" s="44">
        <v>1</v>
      </c>
      <c r="L193" s="44">
        <v>0</v>
      </c>
      <c r="M193" s="44">
        <v>2</v>
      </c>
      <c r="N193" s="44">
        <v>10</v>
      </c>
      <c r="O193" s="2"/>
      <c r="P193" s="42">
        <v>174</v>
      </c>
      <c r="Q193" s="44">
        <v>3</v>
      </c>
      <c r="R193" s="44">
        <v>1</v>
      </c>
      <c r="S193" s="44">
        <v>5</v>
      </c>
      <c r="T193" s="44">
        <v>0</v>
      </c>
      <c r="U193" s="44">
        <v>2</v>
      </c>
      <c r="V193" s="2"/>
      <c r="W193" s="42">
        <v>174</v>
      </c>
      <c r="X193" s="44">
        <v>0</v>
      </c>
      <c r="Y193" s="44">
        <v>1</v>
      </c>
      <c r="Z193" s="44">
        <v>2</v>
      </c>
      <c r="AA193" s="44">
        <v>2</v>
      </c>
      <c r="AB193" s="44">
        <v>2</v>
      </c>
      <c r="AC193" s="2"/>
      <c r="AD193" s="2"/>
      <c r="AE193" s="2"/>
      <c r="AF193" s="2"/>
      <c r="AG193" s="2"/>
      <c r="AH193" s="2"/>
      <c r="AI193" s="2"/>
    </row>
    <row r="194" spans="2:35">
      <c r="B194" s="42">
        <v>175</v>
      </c>
      <c r="C194" s="44">
        <v>2</v>
      </c>
      <c r="D194" s="44">
        <v>2</v>
      </c>
      <c r="E194" s="44">
        <v>5</v>
      </c>
      <c r="F194" s="44">
        <v>0</v>
      </c>
      <c r="G194" s="44">
        <v>1</v>
      </c>
      <c r="H194" s="40"/>
      <c r="I194" s="42">
        <v>175</v>
      </c>
      <c r="J194" s="44">
        <v>0</v>
      </c>
      <c r="K194" s="44">
        <v>1</v>
      </c>
      <c r="L194" s="44">
        <v>2</v>
      </c>
      <c r="M194" s="44">
        <v>2</v>
      </c>
      <c r="N194" s="44">
        <v>4</v>
      </c>
      <c r="O194" s="2"/>
      <c r="P194" s="42">
        <v>175</v>
      </c>
      <c r="Q194" s="44">
        <v>3</v>
      </c>
      <c r="R194" s="44">
        <v>1</v>
      </c>
      <c r="S194" s="44">
        <v>2</v>
      </c>
      <c r="T194" s="44">
        <v>0</v>
      </c>
      <c r="U194" s="44">
        <v>1</v>
      </c>
      <c r="V194" s="2"/>
      <c r="W194" s="42">
        <v>175</v>
      </c>
      <c r="X194" s="44">
        <v>1</v>
      </c>
      <c r="Y194" s="44">
        <v>1</v>
      </c>
      <c r="Z194" s="44">
        <v>2</v>
      </c>
      <c r="AA194" s="44">
        <v>2</v>
      </c>
      <c r="AB194" s="44">
        <v>7</v>
      </c>
      <c r="AC194" s="2"/>
      <c r="AD194" s="2"/>
      <c r="AE194" s="2"/>
      <c r="AF194" s="2"/>
      <c r="AG194" s="2"/>
      <c r="AH194" s="2"/>
      <c r="AI194" s="2"/>
    </row>
    <row r="195" spans="2:35">
      <c r="B195" s="42">
        <v>176</v>
      </c>
      <c r="C195" s="44">
        <v>0</v>
      </c>
      <c r="D195" s="44">
        <v>9</v>
      </c>
      <c r="E195" s="44">
        <v>2</v>
      </c>
      <c r="F195" s="44">
        <v>4</v>
      </c>
      <c r="G195" s="44">
        <v>2</v>
      </c>
      <c r="H195" s="40"/>
      <c r="I195" s="42">
        <v>176</v>
      </c>
      <c r="J195" s="44">
        <v>1</v>
      </c>
      <c r="K195" s="44">
        <v>1</v>
      </c>
      <c r="L195" s="44">
        <v>2</v>
      </c>
      <c r="M195" s="44">
        <v>2</v>
      </c>
      <c r="N195" s="44">
        <v>3</v>
      </c>
      <c r="O195" s="2"/>
      <c r="P195" s="42">
        <v>176</v>
      </c>
      <c r="Q195" s="44">
        <v>0</v>
      </c>
      <c r="R195" s="44">
        <v>1</v>
      </c>
      <c r="S195" s="44">
        <v>2</v>
      </c>
      <c r="T195" s="44">
        <v>3</v>
      </c>
      <c r="U195" s="44">
        <v>3</v>
      </c>
      <c r="V195" s="2"/>
      <c r="W195" s="42">
        <v>176</v>
      </c>
      <c r="X195" s="44">
        <v>0</v>
      </c>
      <c r="Y195" s="44">
        <v>5</v>
      </c>
      <c r="Z195" s="44">
        <v>2</v>
      </c>
      <c r="AA195" s="44">
        <v>2</v>
      </c>
      <c r="AB195" s="44">
        <v>1</v>
      </c>
      <c r="AC195" s="2"/>
      <c r="AD195" s="2"/>
      <c r="AE195" s="2"/>
      <c r="AF195" s="2"/>
      <c r="AG195" s="2"/>
      <c r="AH195" s="2"/>
      <c r="AI195" s="2"/>
    </row>
    <row r="196" spans="2:35">
      <c r="B196" s="42">
        <v>177</v>
      </c>
      <c r="C196" s="44">
        <v>0</v>
      </c>
      <c r="D196" s="44">
        <v>1</v>
      </c>
      <c r="E196" s="44">
        <v>3</v>
      </c>
      <c r="F196" s="44">
        <v>4</v>
      </c>
      <c r="G196" s="44">
        <v>2</v>
      </c>
      <c r="H196" s="40"/>
      <c r="I196" s="42">
        <v>177</v>
      </c>
      <c r="J196" s="44">
        <v>0</v>
      </c>
      <c r="K196" s="44">
        <v>1</v>
      </c>
      <c r="L196" s="44">
        <v>0</v>
      </c>
      <c r="M196" s="44">
        <v>0</v>
      </c>
      <c r="N196" s="44">
        <v>7</v>
      </c>
      <c r="O196" s="2"/>
      <c r="P196" s="42">
        <v>177</v>
      </c>
      <c r="Q196" s="44">
        <v>3</v>
      </c>
      <c r="R196" s="44">
        <v>1</v>
      </c>
      <c r="S196" s="44">
        <v>2</v>
      </c>
      <c r="T196" s="44">
        <v>0</v>
      </c>
      <c r="U196" s="44">
        <v>1</v>
      </c>
      <c r="V196" s="2"/>
      <c r="W196" s="42">
        <v>177</v>
      </c>
      <c r="X196" s="44">
        <v>3</v>
      </c>
      <c r="Y196" s="44">
        <v>1</v>
      </c>
      <c r="Z196" s="44">
        <v>2</v>
      </c>
      <c r="AA196" s="44">
        <v>3</v>
      </c>
      <c r="AB196" s="44">
        <v>4</v>
      </c>
      <c r="AC196" s="2"/>
      <c r="AD196" s="2"/>
      <c r="AE196" s="2"/>
      <c r="AF196" s="2"/>
      <c r="AG196" s="2"/>
      <c r="AH196" s="2"/>
      <c r="AI196" s="2"/>
    </row>
    <row r="197" spans="2:35">
      <c r="B197" s="42">
        <v>178</v>
      </c>
      <c r="C197" s="44">
        <v>3</v>
      </c>
      <c r="D197" s="44">
        <v>4</v>
      </c>
      <c r="E197" s="44">
        <v>2</v>
      </c>
      <c r="F197" s="44">
        <v>1</v>
      </c>
      <c r="G197" s="44">
        <v>3</v>
      </c>
      <c r="H197" s="40"/>
      <c r="I197" s="42">
        <v>178</v>
      </c>
      <c r="J197" s="44">
        <v>2</v>
      </c>
      <c r="K197" s="44">
        <v>4</v>
      </c>
      <c r="L197" s="44">
        <v>2</v>
      </c>
      <c r="M197" s="44">
        <v>5</v>
      </c>
      <c r="N197" s="44">
        <v>0</v>
      </c>
      <c r="O197" s="2"/>
      <c r="P197" s="42">
        <v>178</v>
      </c>
      <c r="Q197" s="44">
        <v>3</v>
      </c>
      <c r="R197" s="44">
        <v>1</v>
      </c>
      <c r="S197" s="44">
        <v>5</v>
      </c>
      <c r="T197" s="44">
        <v>3</v>
      </c>
      <c r="U197" s="44">
        <v>0</v>
      </c>
      <c r="V197" s="2"/>
      <c r="W197" s="42">
        <v>178</v>
      </c>
      <c r="X197" s="44">
        <v>3</v>
      </c>
      <c r="Y197" s="44">
        <v>8</v>
      </c>
      <c r="Z197" s="44">
        <v>2</v>
      </c>
      <c r="AA197" s="44">
        <v>5</v>
      </c>
      <c r="AB197" s="44">
        <v>1</v>
      </c>
      <c r="AC197" s="2"/>
      <c r="AD197" s="2"/>
      <c r="AE197" s="2"/>
      <c r="AF197" s="2"/>
      <c r="AG197" s="2"/>
      <c r="AH197" s="2"/>
      <c r="AI197" s="2"/>
    </row>
    <row r="198" spans="2:35">
      <c r="B198" s="42">
        <v>179</v>
      </c>
      <c r="C198" s="44">
        <v>0</v>
      </c>
      <c r="D198" s="44">
        <v>1</v>
      </c>
      <c r="E198" s="44">
        <v>5</v>
      </c>
      <c r="F198" s="44">
        <v>5</v>
      </c>
      <c r="G198" s="44">
        <v>5</v>
      </c>
      <c r="H198" s="40"/>
      <c r="I198" s="42">
        <v>179</v>
      </c>
      <c r="J198" s="44">
        <v>0</v>
      </c>
      <c r="K198" s="44">
        <v>1</v>
      </c>
      <c r="L198" s="44">
        <v>1</v>
      </c>
      <c r="M198" s="44">
        <v>5</v>
      </c>
      <c r="N198" s="44">
        <v>0</v>
      </c>
      <c r="O198" s="2"/>
      <c r="P198" s="42">
        <v>179</v>
      </c>
      <c r="Q198" s="44">
        <v>3</v>
      </c>
      <c r="R198" s="44">
        <v>4</v>
      </c>
      <c r="S198" s="44">
        <v>1</v>
      </c>
      <c r="T198" s="44">
        <v>3</v>
      </c>
      <c r="U198" s="44">
        <v>0</v>
      </c>
      <c r="V198" s="2"/>
      <c r="W198" s="42">
        <v>179</v>
      </c>
      <c r="X198" s="44">
        <v>0</v>
      </c>
      <c r="Y198" s="44">
        <v>1</v>
      </c>
      <c r="Z198" s="44">
        <v>2</v>
      </c>
      <c r="AA198" s="44">
        <v>0</v>
      </c>
      <c r="AB198" s="44">
        <v>5</v>
      </c>
      <c r="AC198" s="2"/>
      <c r="AD198" s="2"/>
      <c r="AE198" s="2"/>
      <c r="AF198" s="2"/>
      <c r="AG198" s="2"/>
      <c r="AH198" s="2"/>
      <c r="AI198" s="2"/>
    </row>
    <row r="199" spans="2:35">
      <c r="B199" s="42">
        <v>180</v>
      </c>
      <c r="C199" s="44">
        <v>3</v>
      </c>
      <c r="D199" s="44">
        <v>2</v>
      </c>
      <c r="E199" s="44">
        <v>2</v>
      </c>
      <c r="F199" s="44">
        <v>1</v>
      </c>
      <c r="G199" s="44">
        <v>0</v>
      </c>
      <c r="H199" s="40"/>
      <c r="I199" s="42">
        <v>180</v>
      </c>
      <c r="J199" s="44">
        <v>0</v>
      </c>
      <c r="K199" s="44">
        <v>1</v>
      </c>
      <c r="L199" s="44">
        <v>5</v>
      </c>
      <c r="M199" s="44">
        <v>4</v>
      </c>
      <c r="N199" s="44">
        <v>1</v>
      </c>
      <c r="O199" s="2"/>
      <c r="P199" s="42">
        <v>180</v>
      </c>
      <c r="Q199" s="44">
        <v>0</v>
      </c>
      <c r="R199" s="44">
        <v>1</v>
      </c>
      <c r="S199" s="44">
        <v>5</v>
      </c>
      <c r="T199" s="44">
        <v>0</v>
      </c>
      <c r="U199" s="44">
        <v>2</v>
      </c>
      <c r="V199" s="2"/>
      <c r="W199" s="42">
        <v>180</v>
      </c>
      <c r="X199" s="44">
        <v>0</v>
      </c>
      <c r="Y199" s="44">
        <v>8</v>
      </c>
      <c r="Z199" s="44">
        <v>5</v>
      </c>
      <c r="AA199" s="44">
        <v>0</v>
      </c>
      <c r="AB199" s="44">
        <v>5</v>
      </c>
      <c r="AC199" s="2"/>
      <c r="AD199" s="2"/>
      <c r="AE199" s="2"/>
      <c r="AF199" s="2"/>
      <c r="AG199" s="2"/>
      <c r="AH199" s="2"/>
      <c r="AI199" s="2"/>
    </row>
    <row r="200" spans="2:35">
      <c r="B200" s="42">
        <v>181</v>
      </c>
      <c r="C200" s="44">
        <v>1</v>
      </c>
      <c r="D200" s="44">
        <v>1</v>
      </c>
      <c r="E200" s="44">
        <v>2</v>
      </c>
      <c r="F200" s="44">
        <v>5</v>
      </c>
      <c r="G200" s="44">
        <v>4</v>
      </c>
      <c r="H200" s="40"/>
      <c r="I200" s="42">
        <v>181</v>
      </c>
      <c r="J200" s="44">
        <v>0</v>
      </c>
      <c r="K200" s="44">
        <v>3</v>
      </c>
      <c r="L200" s="44">
        <v>5</v>
      </c>
      <c r="M200" s="44">
        <v>0</v>
      </c>
      <c r="N200" s="44">
        <v>2</v>
      </c>
      <c r="O200" s="2"/>
      <c r="P200" s="42">
        <v>181</v>
      </c>
      <c r="Q200" s="44">
        <v>0</v>
      </c>
      <c r="R200" s="44">
        <v>1</v>
      </c>
      <c r="S200" s="44">
        <v>5</v>
      </c>
      <c r="T200" s="44">
        <v>5</v>
      </c>
      <c r="U200" s="44">
        <v>3</v>
      </c>
      <c r="V200" s="2"/>
      <c r="W200" s="42">
        <v>181</v>
      </c>
      <c r="X200" s="44">
        <v>3</v>
      </c>
      <c r="Y200" s="44">
        <v>1</v>
      </c>
      <c r="Z200" s="44">
        <v>2</v>
      </c>
      <c r="AA200" s="44">
        <v>5</v>
      </c>
      <c r="AB200" s="44">
        <v>0</v>
      </c>
      <c r="AC200" s="2"/>
      <c r="AD200" s="2"/>
      <c r="AE200" s="2"/>
      <c r="AF200" s="2"/>
      <c r="AG200" s="2"/>
      <c r="AH200" s="2"/>
      <c r="AI200" s="2"/>
    </row>
    <row r="201" spans="2:35">
      <c r="B201" s="42">
        <v>182</v>
      </c>
      <c r="C201" s="44">
        <v>0</v>
      </c>
      <c r="D201" s="44">
        <v>0</v>
      </c>
      <c r="E201" s="44">
        <v>2</v>
      </c>
      <c r="F201" s="44">
        <v>2</v>
      </c>
      <c r="G201" s="44">
        <v>1</v>
      </c>
      <c r="H201" s="40"/>
      <c r="I201" s="42">
        <v>182</v>
      </c>
      <c r="J201" s="44">
        <v>0</v>
      </c>
      <c r="K201" s="44">
        <v>4</v>
      </c>
      <c r="L201" s="44">
        <v>2</v>
      </c>
      <c r="M201" s="44">
        <v>3</v>
      </c>
      <c r="N201" s="44">
        <v>0</v>
      </c>
      <c r="O201" s="2"/>
      <c r="P201" s="42">
        <v>182</v>
      </c>
      <c r="Q201" s="44">
        <v>3</v>
      </c>
      <c r="R201" s="44">
        <v>1</v>
      </c>
      <c r="S201" s="44">
        <v>5</v>
      </c>
      <c r="T201" s="44">
        <v>6</v>
      </c>
      <c r="U201" s="44">
        <v>0</v>
      </c>
      <c r="V201" s="2"/>
      <c r="W201" s="42">
        <v>182</v>
      </c>
      <c r="X201" s="44">
        <v>1</v>
      </c>
      <c r="Y201" s="44">
        <v>4</v>
      </c>
      <c r="Z201" s="44">
        <v>2</v>
      </c>
      <c r="AA201" s="44">
        <v>2</v>
      </c>
      <c r="AB201" s="44">
        <v>0</v>
      </c>
      <c r="AC201" s="2"/>
      <c r="AD201" s="2"/>
      <c r="AE201" s="2"/>
      <c r="AF201" s="2"/>
      <c r="AG201" s="2"/>
      <c r="AH201" s="2"/>
      <c r="AI201" s="2"/>
    </row>
    <row r="202" spans="2:35">
      <c r="B202" s="42">
        <v>183</v>
      </c>
      <c r="C202" s="44">
        <v>8</v>
      </c>
      <c r="D202" s="44">
        <v>2</v>
      </c>
      <c r="E202" s="44">
        <v>2</v>
      </c>
      <c r="F202" s="44">
        <v>2</v>
      </c>
      <c r="G202" s="44">
        <v>7</v>
      </c>
      <c r="H202" s="40"/>
      <c r="I202" s="42">
        <v>183</v>
      </c>
      <c r="J202" s="44">
        <v>3</v>
      </c>
      <c r="K202" s="44">
        <v>1</v>
      </c>
      <c r="L202" s="44">
        <v>5</v>
      </c>
      <c r="M202" s="44">
        <v>2</v>
      </c>
      <c r="N202" s="44">
        <v>2</v>
      </c>
      <c r="O202" s="2"/>
      <c r="P202" s="42">
        <v>183</v>
      </c>
      <c r="Q202" s="44">
        <v>0</v>
      </c>
      <c r="R202" s="44">
        <v>4</v>
      </c>
      <c r="S202" s="44">
        <v>4</v>
      </c>
      <c r="T202" s="44">
        <v>8</v>
      </c>
      <c r="U202" s="44">
        <v>1</v>
      </c>
      <c r="V202" s="2"/>
      <c r="W202" s="42">
        <v>183</v>
      </c>
      <c r="X202" s="44">
        <v>3</v>
      </c>
      <c r="Y202" s="44">
        <v>1</v>
      </c>
      <c r="Z202" s="44">
        <v>2</v>
      </c>
      <c r="AA202" s="44">
        <v>1</v>
      </c>
      <c r="AB202" s="44">
        <v>8</v>
      </c>
      <c r="AC202" s="2"/>
      <c r="AD202" s="2"/>
      <c r="AE202" s="2"/>
      <c r="AF202" s="2"/>
      <c r="AG202" s="2"/>
      <c r="AH202" s="2"/>
      <c r="AI202" s="2"/>
    </row>
    <row r="203" spans="2:35">
      <c r="B203" s="42">
        <v>184</v>
      </c>
      <c r="C203" s="44">
        <v>3</v>
      </c>
      <c r="D203" s="44">
        <v>1</v>
      </c>
      <c r="E203" s="44">
        <v>5</v>
      </c>
      <c r="F203" s="44">
        <v>5</v>
      </c>
      <c r="G203" s="44">
        <v>1</v>
      </c>
      <c r="H203" s="40"/>
      <c r="I203" s="42">
        <v>184</v>
      </c>
      <c r="J203" s="44">
        <v>0</v>
      </c>
      <c r="K203" s="44">
        <v>4</v>
      </c>
      <c r="L203" s="44">
        <v>5</v>
      </c>
      <c r="M203" s="44">
        <v>5</v>
      </c>
      <c r="N203" s="44">
        <v>5</v>
      </c>
      <c r="O203" s="2"/>
      <c r="P203" s="42">
        <v>184</v>
      </c>
      <c r="Q203" s="44">
        <v>3</v>
      </c>
      <c r="R203" s="44">
        <v>1</v>
      </c>
      <c r="S203" s="44">
        <v>2</v>
      </c>
      <c r="T203" s="44">
        <v>4</v>
      </c>
      <c r="U203" s="44">
        <v>1</v>
      </c>
      <c r="V203" s="2"/>
      <c r="W203" s="42">
        <v>184</v>
      </c>
      <c r="X203" s="44">
        <v>3</v>
      </c>
      <c r="Y203" s="44">
        <v>4</v>
      </c>
      <c r="Z203" s="44">
        <v>2</v>
      </c>
      <c r="AA203" s="44">
        <v>0</v>
      </c>
      <c r="AB203" s="44">
        <v>0</v>
      </c>
      <c r="AC203" s="2"/>
      <c r="AD203" s="2"/>
      <c r="AE203" s="2"/>
      <c r="AF203" s="2"/>
      <c r="AG203" s="2"/>
      <c r="AH203" s="2"/>
      <c r="AI203" s="2"/>
    </row>
    <row r="204" spans="2:35">
      <c r="B204" s="42">
        <v>185</v>
      </c>
      <c r="C204" s="44">
        <v>0</v>
      </c>
      <c r="D204" s="44">
        <v>1</v>
      </c>
      <c r="E204" s="44">
        <v>2</v>
      </c>
      <c r="F204" s="44">
        <v>0</v>
      </c>
      <c r="G204" s="44">
        <v>0</v>
      </c>
      <c r="H204" s="40"/>
      <c r="I204" s="42">
        <v>185</v>
      </c>
      <c r="J204" s="44">
        <v>0</v>
      </c>
      <c r="K204" s="44">
        <v>1</v>
      </c>
      <c r="L204" s="44">
        <v>0</v>
      </c>
      <c r="M204" s="44">
        <v>0</v>
      </c>
      <c r="N204" s="44">
        <v>3</v>
      </c>
      <c r="O204" s="2"/>
      <c r="P204" s="42">
        <v>185</v>
      </c>
      <c r="Q204" s="44">
        <v>0</v>
      </c>
      <c r="R204" s="44">
        <v>1</v>
      </c>
      <c r="S204" s="44">
        <v>5</v>
      </c>
      <c r="T204" s="44">
        <v>2</v>
      </c>
      <c r="U204" s="44">
        <v>4</v>
      </c>
      <c r="V204" s="2"/>
      <c r="W204" s="42">
        <v>185</v>
      </c>
      <c r="X204" s="44">
        <v>2</v>
      </c>
      <c r="Y204" s="44">
        <v>1</v>
      </c>
      <c r="Z204" s="44">
        <v>2</v>
      </c>
      <c r="AA204" s="44">
        <v>4</v>
      </c>
      <c r="AB204" s="44">
        <v>6</v>
      </c>
      <c r="AC204" s="2"/>
      <c r="AD204" s="2"/>
      <c r="AE204" s="2"/>
      <c r="AF204" s="2"/>
      <c r="AG204" s="2"/>
      <c r="AH204" s="2"/>
      <c r="AI204" s="2"/>
    </row>
    <row r="205" spans="2:35">
      <c r="B205" s="42">
        <v>186</v>
      </c>
      <c r="C205" s="44">
        <v>2</v>
      </c>
      <c r="D205" s="44">
        <v>1</v>
      </c>
      <c r="E205" s="44">
        <v>2</v>
      </c>
      <c r="F205" s="44">
        <v>2</v>
      </c>
      <c r="G205" s="44">
        <v>4</v>
      </c>
      <c r="H205" s="40"/>
      <c r="I205" s="42">
        <v>186</v>
      </c>
      <c r="J205" s="44">
        <v>0</v>
      </c>
      <c r="K205" s="44">
        <v>1</v>
      </c>
      <c r="L205" s="44">
        <v>2</v>
      </c>
      <c r="M205" s="44">
        <v>2</v>
      </c>
      <c r="N205" s="44">
        <v>1</v>
      </c>
      <c r="O205" s="2"/>
      <c r="P205" s="42">
        <v>186</v>
      </c>
      <c r="Q205" s="44">
        <v>2</v>
      </c>
      <c r="R205" s="44">
        <v>2</v>
      </c>
      <c r="S205" s="44">
        <v>2</v>
      </c>
      <c r="T205" s="44">
        <v>7</v>
      </c>
      <c r="U205" s="44">
        <v>0</v>
      </c>
      <c r="V205" s="2"/>
      <c r="W205" s="42">
        <v>186</v>
      </c>
      <c r="X205" s="44">
        <v>1</v>
      </c>
      <c r="Y205" s="44">
        <v>1</v>
      </c>
      <c r="Z205" s="44">
        <v>9</v>
      </c>
      <c r="AA205" s="44">
        <v>1</v>
      </c>
      <c r="AB205" s="44">
        <v>2</v>
      </c>
      <c r="AC205" s="2"/>
      <c r="AD205" s="2"/>
      <c r="AE205" s="2"/>
      <c r="AF205" s="2"/>
      <c r="AG205" s="2"/>
      <c r="AH205" s="2"/>
      <c r="AI205" s="2"/>
    </row>
    <row r="206" spans="2:35">
      <c r="B206" s="42">
        <v>187</v>
      </c>
      <c r="C206" s="44">
        <v>11</v>
      </c>
      <c r="D206" s="44">
        <v>1</v>
      </c>
      <c r="E206" s="44">
        <v>2</v>
      </c>
      <c r="F206" s="44">
        <v>1</v>
      </c>
      <c r="G206" s="44">
        <v>0</v>
      </c>
      <c r="H206" s="40"/>
      <c r="I206" s="42">
        <v>187</v>
      </c>
      <c r="J206" s="44">
        <v>0</v>
      </c>
      <c r="K206" s="44">
        <v>1</v>
      </c>
      <c r="L206" s="44">
        <v>2</v>
      </c>
      <c r="M206" s="44">
        <v>0</v>
      </c>
      <c r="N206" s="44">
        <v>3</v>
      </c>
      <c r="O206" s="2"/>
      <c r="P206" s="42">
        <v>187</v>
      </c>
      <c r="Q206" s="44">
        <v>4</v>
      </c>
      <c r="R206" s="44">
        <v>7</v>
      </c>
      <c r="S206" s="44">
        <v>2</v>
      </c>
      <c r="T206" s="44">
        <v>1</v>
      </c>
      <c r="U206" s="44">
        <v>1</v>
      </c>
      <c r="V206" s="2"/>
      <c r="W206" s="42">
        <v>187</v>
      </c>
      <c r="X206" s="44">
        <v>3</v>
      </c>
      <c r="Y206" s="44">
        <v>1</v>
      </c>
      <c r="Z206" s="44">
        <v>2</v>
      </c>
      <c r="AA206" s="44">
        <v>4</v>
      </c>
      <c r="AB206" s="44">
        <v>2</v>
      </c>
      <c r="AC206" s="2"/>
      <c r="AD206" s="2"/>
      <c r="AE206" s="2"/>
      <c r="AF206" s="2"/>
      <c r="AG206" s="2"/>
      <c r="AH206" s="2"/>
      <c r="AI206" s="2"/>
    </row>
    <row r="207" spans="2:35">
      <c r="B207" s="42">
        <v>188</v>
      </c>
      <c r="C207" s="44">
        <v>0</v>
      </c>
      <c r="D207" s="44">
        <v>4</v>
      </c>
      <c r="E207" s="44">
        <v>2</v>
      </c>
      <c r="F207" s="44">
        <v>1</v>
      </c>
      <c r="G207" s="44">
        <v>2</v>
      </c>
      <c r="H207" s="40"/>
      <c r="I207" s="42">
        <v>188</v>
      </c>
      <c r="J207" s="44">
        <v>0</v>
      </c>
      <c r="K207" s="44">
        <v>1</v>
      </c>
      <c r="L207" s="44">
        <v>5</v>
      </c>
      <c r="M207" s="44">
        <v>3</v>
      </c>
      <c r="N207" s="44">
        <v>1</v>
      </c>
      <c r="O207" s="2"/>
      <c r="P207" s="42">
        <v>188</v>
      </c>
      <c r="Q207" s="44">
        <v>6</v>
      </c>
      <c r="R207" s="44">
        <v>1</v>
      </c>
      <c r="S207" s="44">
        <v>5</v>
      </c>
      <c r="T207" s="44">
        <v>3</v>
      </c>
      <c r="U207" s="44">
        <v>6</v>
      </c>
      <c r="V207" s="2"/>
      <c r="W207" s="42">
        <v>188</v>
      </c>
      <c r="X207" s="44">
        <v>0</v>
      </c>
      <c r="Y207" s="44">
        <v>1</v>
      </c>
      <c r="Z207" s="44">
        <v>2</v>
      </c>
      <c r="AA207" s="44">
        <v>3</v>
      </c>
      <c r="AB207" s="44">
        <v>1</v>
      </c>
      <c r="AC207" s="2"/>
      <c r="AD207" s="2"/>
      <c r="AE207" s="2"/>
      <c r="AF207" s="2"/>
      <c r="AG207" s="2"/>
      <c r="AH207" s="2"/>
      <c r="AI207" s="2"/>
    </row>
    <row r="208" spans="2:35">
      <c r="B208" s="42">
        <v>189</v>
      </c>
      <c r="C208" s="44">
        <v>0</v>
      </c>
      <c r="D208" s="44">
        <v>1</v>
      </c>
      <c r="E208" s="44">
        <v>5</v>
      </c>
      <c r="F208" s="44">
        <v>3</v>
      </c>
      <c r="G208" s="44">
        <v>6</v>
      </c>
      <c r="H208" s="40"/>
      <c r="I208" s="42">
        <v>189</v>
      </c>
      <c r="J208" s="44">
        <v>7</v>
      </c>
      <c r="K208" s="44">
        <v>8</v>
      </c>
      <c r="L208" s="44">
        <v>6</v>
      </c>
      <c r="M208" s="44">
        <v>10</v>
      </c>
      <c r="N208" s="44">
        <v>3</v>
      </c>
      <c r="O208" s="2"/>
      <c r="P208" s="42">
        <v>189</v>
      </c>
      <c r="Q208" s="44">
        <v>3</v>
      </c>
      <c r="R208" s="44">
        <v>1</v>
      </c>
      <c r="S208" s="44">
        <v>2</v>
      </c>
      <c r="T208" s="44">
        <v>3</v>
      </c>
      <c r="U208" s="44">
        <v>1</v>
      </c>
      <c r="V208" s="2"/>
      <c r="W208" s="42">
        <v>189</v>
      </c>
      <c r="X208" s="44">
        <v>0</v>
      </c>
      <c r="Y208" s="44">
        <v>4</v>
      </c>
      <c r="Z208" s="44">
        <v>2</v>
      </c>
      <c r="AA208" s="44">
        <v>0</v>
      </c>
      <c r="AB208" s="44">
        <v>6</v>
      </c>
      <c r="AC208" s="2"/>
      <c r="AD208" s="2"/>
      <c r="AE208" s="2"/>
      <c r="AF208" s="2"/>
      <c r="AG208" s="2"/>
      <c r="AH208" s="2"/>
      <c r="AI208" s="2"/>
    </row>
    <row r="209" spans="2:35">
      <c r="B209" s="42">
        <v>190</v>
      </c>
      <c r="C209" s="44">
        <v>0</v>
      </c>
      <c r="D209" s="44">
        <v>1</v>
      </c>
      <c r="E209" s="44">
        <v>2</v>
      </c>
      <c r="F209" s="44">
        <v>0</v>
      </c>
      <c r="G209" s="44">
        <v>0</v>
      </c>
      <c r="H209" s="40"/>
      <c r="I209" s="42">
        <v>190</v>
      </c>
      <c r="J209" s="44">
        <v>0</v>
      </c>
      <c r="K209" s="44">
        <v>4</v>
      </c>
      <c r="L209" s="44">
        <v>0</v>
      </c>
      <c r="M209" s="44">
        <v>0</v>
      </c>
      <c r="N209" s="44">
        <v>7</v>
      </c>
      <c r="O209" s="2"/>
      <c r="P209" s="42">
        <v>190</v>
      </c>
      <c r="Q209" s="44">
        <v>0</v>
      </c>
      <c r="R209" s="44">
        <v>4</v>
      </c>
      <c r="S209" s="44">
        <v>5</v>
      </c>
      <c r="T209" s="44">
        <v>2</v>
      </c>
      <c r="U209" s="44">
        <v>1</v>
      </c>
      <c r="V209" s="2"/>
      <c r="W209" s="42">
        <v>190</v>
      </c>
      <c r="X209" s="44">
        <v>0</v>
      </c>
      <c r="Y209" s="44">
        <v>4</v>
      </c>
      <c r="Z209" s="44">
        <v>1</v>
      </c>
      <c r="AA209" s="44">
        <v>7</v>
      </c>
      <c r="AB209" s="44">
        <v>3</v>
      </c>
      <c r="AC209" s="2"/>
      <c r="AD209" s="2"/>
      <c r="AE209" s="2"/>
      <c r="AF209" s="2"/>
      <c r="AG209" s="2"/>
      <c r="AH209" s="2"/>
      <c r="AI209" s="2"/>
    </row>
    <row r="210" spans="2:35">
      <c r="B210" s="42">
        <v>191</v>
      </c>
      <c r="C210" s="44">
        <v>7</v>
      </c>
      <c r="D210" s="44">
        <v>1</v>
      </c>
      <c r="E210" s="44">
        <v>2</v>
      </c>
      <c r="F210" s="44">
        <v>0</v>
      </c>
      <c r="G210" s="44">
        <v>11</v>
      </c>
      <c r="H210" s="40"/>
      <c r="I210" s="42">
        <v>191</v>
      </c>
      <c r="J210" s="44">
        <v>3</v>
      </c>
      <c r="K210" s="44">
        <v>0</v>
      </c>
      <c r="L210" s="44">
        <v>5</v>
      </c>
      <c r="M210" s="44">
        <v>5</v>
      </c>
      <c r="N210" s="44">
        <v>5</v>
      </c>
      <c r="O210" s="2"/>
      <c r="P210" s="42">
        <v>191</v>
      </c>
      <c r="Q210" s="44">
        <v>0</v>
      </c>
      <c r="R210" s="44">
        <v>4</v>
      </c>
      <c r="S210" s="44">
        <v>6</v>
      </c>
      <c r="T210" s="44">
        <v>0</v>
      </c>
      <c r="U210" s="44">
        <v>4</v>
      </c>
      <c r="V210" s="2"/>
      <c r="W210" s="42">
        <v>191</v>
      </c>
      <c r="X210" s="44">
        <v>2</v>
      </c>
      <c r="Y210" s="44">
        <v>7</v>
      </c>
      <c r="Z210" s="44">
        <v>2</v>
      </c>
      <c r="AA210" s="44">
        <v>4</v>
      </c>
      <c r="AB210" s="44">
        <v>4</v>
      </c>
      <c r="AC210" s="2"/>
      <c r="AD210" s="2"/>
      <c r="AE210" s="2"/>
      <c r="AF210" s="2"/>
      <c r="AG210" s="2"/>
      <c r="AH210" s="2"/>
      <c r="AI210" s="2"/>
    </row>
    <row r="211" spans="2:35">
      <c r="B211" s="42">
        <v>192</v>
      </c>
      <c r="C211" s="44">
        <v>0</v>
      </c>
      <c r="D211" s="44">
        <v>4</v>
      </c>
      <c r="E211" s="44">
        <v>2</v>
      </c>
      <c r="F211" s="44">
        <v>5</v>
      </c>
      <c r="G211" s="44">
        <v>3</v>
      </c>
      <c r="H211" s="40"/>
      <c r="I211" s="42">
        <v>192</v>
      </c>
      <c r="J211" s="44">
        <v>10</v>
      </c>
      <c r="K211" s="44">
        <v>1</v>
      </c>
      <c r="L211" s="44">
        <v>2</v>
      </c>
      <c r="M211" s="44">
        <v>5</v>
      </c>
      <c r="N211" s="44">
        <v>1</v>
      </c>
      <c r="O211" s="2"/>
      <c r="P211" s="42">
        <v>192</v>
      </c>
      <c r="Q211" s="44">
        <v>3</v>
      </c>
      <c r="R211" s="44">
        <v>1</v>
      </c>
      <c r="S211" s="44">
        <v>5</v>
      </c>
      <c r="T211" s="44">
        <v>2</v>
      </c>
      <c r="U211" s="44">
        <v>4</v>
      </c>
      <c r="V211" s="2"/>
      <c r="W211" s="42">
        <v>192</v>
      </c>
      <c r="X211" s="44">
        <v>0</v>
      </c>
      <c r="Y211" s="44">
        <v>4</v>
      </c>
      <c r="Z211" s="44">
        <v>5</v>
      </c>
      <c r="AA211" s="44">
        <v>3</v>
      </c>
      <c r="AB211" s="44">
        <v>0</v>
      </c>
      <c r="AC211" s="2"/>
      <c r="AD211" s="2"/>
      <c r="AE211" s="2"/>
      <c r="AF211" s="2"/>
      <c r="AG211" s="2"/>
      <c r="AH211" s="2"/>
      <c r="AI211" s="2"/>
    </row>
    <row r="212" spans="2:35">
      <c r="B212" s="42">
        <v>193</v>
      </c>
      <c r="C212" s="44">
        <v>3</v>
      </c>
      <c r="D212" s="44">
        <v>1</v>
      </c>
      <c r="E212" s="44">
        <v>0</v>
      </c>
      <c r="F212" s="44">
        <v>1</v>
      </c>
      <c r="G212" s="44">
        <v>3</v>
      </c>
      <c r="H212" s="40"/>
      <c r="I212" s="42">
        <v>193</v>
      </c>
      <c r="J212" s="44">
        <v>0</v>
      </c>
      <c r="K212" s="44">
        <v>1</v>
      </c>
      <c r="L212" s="44">
        <v>2</v>
      </c>
      <c r="M212" s="44">
        <v>5</v>
      </c>
      <c r="N212" s="44">
        <v>1</v>
      </c>
      <c r="O212" s="2"/>
      <c r="P212" s="42">
        <v>193</v>
      </c>
      <c r="Q212" s="44">
        <v>3</v>
      </c>
      <c r="R212" s="44">
        <v>0</v>
      </c>
      <c r="S212" s="44">
        <v>2</v>
      </c>
      <c r="T212" s="44">
        <v>0</v>
      </c>
      <c r="U212" s="44">
        <v>5</v>
      </c>
      <c r="V212" s="2"/>
      <c r="W212" s="42">
        <v>193</v>
      </c>
      <c r="X212" s="44">
        <v>0</v>
      </c>
      <c r="Y212" s="44">
        <v>6</v>
      </c>
      <c r="Z212" s="44">
        <v>5</v>
      </c>
      <c r="AA212" s="44">
        <v>0</v>
      </c>
      <c r="AB212" s="44">
        <v>1</v>
      </c>
      <c r="AC212" s="2"/>
      <c r="AD212" s="2"/>
      <c r="AE212" s="2"/>
      <c r="AF212" s="2"/>
      <c r="AG212" s="2"/>
      <c r="AH212" s="2"/>
      <c r="AI212" s="2"/>
    </row>
    <row r="213" spans="2:35">
      <c r="B213" s="42">
        <v>194</v>
      </c>
      <c r="C213" s="44">
        <v>0</v>
      </c>
      <c r="D213" s="44">
        <v>1</v>
      </c>
      <c r="E213" s="44">
        <v>1</v>
      </c>
      <c r="F213" s="44">
        <v>0</v>
      </c>
      <c r="G213" s="44">
        <v>2</v>
      </c>
      <c r="H213" s="40"/>
      <c r="I213" s="42">
        <v>194</v>
      </c>
      <c r="J213" s="44">
        <v>0</v>
      </c>
      <c r="K213" s="44">
        <v>1</v>
      </c>
      <c r="L213" s="44">
        <v>2</v>
      </c>
      <c r="M213" s="44">
        <v>2</v>
      </c>
      <c r="N213" s="44">
        <v>0</v>
      </c>
      <c r="O213" s="2"/>
      <c r="P213" s="42">
        <v>194</v>
      </c>
      <c r="Q213" s="44">
        <v>0</v>
      </c>
      <c r="R213" s="44">
        <v>2</v>
      </c>
      <c r="S213" s="44">
        <v>5</v>
      </c>
      <c r="T213" s="44">
        <v>4</v>
      </c>
      <c r="U213" s="44">
        <v>4</v>
      </c>
      <c r="V213" s="2"/>
      <c r="W213" s="42">
        <v>194</v>
      </c>
      <c r="X213" s="44">
        <v>0</v>
      </c>
      <c r="Y213" s="44">
        <v>4</v>
      </c>
      <c r="Z213" s="44">
        <v>5</v>
      </c>
      <c r="AA213" s="44">
        <v>2</v>
      </c>
      <c r="AB213" s="44">
        <v>2</v>
      </c>
      <c r="AC213" s="2"/>
      <c r="AD213" s="2"/>
      <c r="AE213" s="2"/>
      <c r="AF213" s="2"/>
      <c r="AG213" s="2"/>
      <c r="AH213" s="2"/>
      <c r="AI213" s="2"/>
    </row>
    <row r="214" spans="2:35">
      <c r="B214" s="42">
        <v>195</v>
      </c>
      <c r="C214" s="44">
        <v>0</v>
      </c>
      <c r="D214" s="44">
        <v>1</v>
      </c>
      <c r="E214" s="44">
        <v>2</v>
      </c>
      <c r="F214" s="44">
        <v>3</v>
      </c>
      <c r="G214" s="44">
        <v>5</v>
      </c>
      <c r="H214" s="40"/>
      <c r="I214" s="42">
        <v>195</v>
      </c>
      <c r="J214" s="44">
        <v>0</v>
      </c>
      <c r="K214" s="44">
        <v>1</v>
      </c>
      <c r="L214" s="44">
        <v>0</v>
      </c>
      <c r="M214" s="44">
        <v>0</v>
      </c>
      <c r="N214" s="44">
        <v>4</v>
      </c>
      <c r="O214" s="2"/>
      <c r="P214" s="42">
        <v>195</v>
      </c>
      <c r="Q214" s="44">
        <v>0</v>
      </c>
      <c r="R214" s="44">
        <v>1</v>
      </c>
      <c r="S214" s="44">
        <v>5</v>
      </c>
      <c r="T214" s="44">
        <v>0</v>
      </c>
      <c r="U214" s="44">
        <v>3</v>
      </c>
      <c r="V214" s="2"/>
      <c r="W214" s="42">
        <v>195</v>
      </c>
      <c r="X214" s="44">
        <v>1</v>
      </c>
      <c r="Y214" s="44">
        <v>4</v>
      </c>
      <c r="Z214" s="44">
        <v>7</v>
      </c>
      <c r="AA214" s="44">
        <v>4</v>
      </c>
      <c r="AB214" s="44">
        <v>7</v>
      </c>
      <c r="AC214" s="2"/>
      <c r="AD214" s="2"/>
      <c r="AE214" s="2"/>
      <c r="AF214" s="2"/>
      <c r="AG214" s="2"/>
      <c r="AH214" s="2"/>
      <c r="AI214" s="2"/>
    </row>
    <row r="215" spans="2:35">
      <c r="B215" s="42">
        <v>196</v>
      </c>
      <c r="C215" s="44">
        <v>0</v>
      </c>
      <c r="D215" s="44">
        <v>0</v>
      </c>
      <c r="E215" s="44">
        <v>5</v>
      </c>
      <c r="F215" s="44">
        <v>3</v>
      </c>
      <c r="G215" s="44">
        <v>5</v>
      </c>
      <c r="H215" s="40"/>
      <c r="I215" s="42">
        <v>196</v>
      </c>
      <c r="J215" s="44">
        <v>2</v>
      </c>
      <c r="K215" s="44">
        <v>1</v>
      </c>
      <c r="L215" s="44">
        <v>1</v>
      </c>
      <c r="M215" s="44">
        <v>5</v>
      </c>
      <c r="N215" s="44">
        <v>3</v>
      </c>
      <c r="O215" s="2"/>
      <c r="P215" s="42">
        <v>196</v>
      </c>
      <c r="Q215" s="44">
        <v>0</v>
      </c>
      <c r="R215" s="44">
        <v>1</v>
      </c>
      <c r="S215" s="44">
        <v>2</v>
      </c>
      <c r="T215" s="44">
        <v>2</v>
      </c>
      <c r="U215" s="44">
        <v>0</v>
      </c>
      <c r="V215" s="2"/>
      <c r="W215" s="42">
        <v>196</v>
      </c>
      <c r="X215" s="44">
        <v>8</v>
      </c>
      <c r="Y215" s="44">
        <v>4</v>
      </c>
      <c r="Z215" s="44">
        <v>5</v>
      </c>
      <c r="AA215" s="44">
        <v>0</v>
      </c>
      <c r="AB215" s="44">
        <v>3</v>
      </c>
      <c r="AC215" s="2"/>
      <c r="AD215" s="2"/>
      <c r="AE215" s="2"/>
      <c r="AF215" s="2"/>
      <c r="AG215" s="2"/>
      <c r="AH215" s="2"/>
      <c r="AI215" s="2"/>
    </row>
    <row r="216" spans="2:35">
      <c r="B216" s="42">
        <v>197</v>
      </c>
      <c r="C216" s="44">
        <v>0</v>
      </c>
      <c r="D216" s="44">
        <v>4</v>
      </c>
      <c r="E216" s="44">
        <v>2</v>
      </c>
      <c r="F216" s="44">
        <v>5</v>
      </c>
      <c r="G216" s="44">
        <v>1</v>
      </c>
      <c r="H216" s="40"/>
      <c r="I216" s="42">
        <v>197</v>
      </c>
      <c r="J216" s="44">
        <v>0</v>
      </c>
      <c r="K216" s="44">
        <v>1</v>
      </c>
      <c r="L216" s="44">
        <v>5</v>
      </c>
      <c r="M216" s="44">
        <v>5</v>
      </c>
      <c r="N216" s="44">
        <v>4</v>
      </c>
      <c r="O216" s="2"/>
      <c r="P216" s="42">
        <v>197</v>
      </c>
      <c r="Q216" s="44">
        <v>5</v>
      </c>
      <c r="R216" s="44">
        <v>7</v>
      </c>
      <c r="S216" s="44">
        <v>2</v>
      </c>
      <c r="T216" s="44">
        <v>0</v>
      </c>
      <c r="U216" s="44">
        <v>1</v>
      </c>
      <c r="V216" s="2"/>
      <c r="W216" s="42">
        <v>197</v>
      </c>
      <c r="X216" s="44">
        <v>0</v>
      </c>
      <c r="Y216" s="44">
        <v>4</v>
      </c>
      <c r="Z216" s="44">
        <v>2</v>
      </c>
      <c r="AA216" s="44">
        <v>3</v>
      </c>
      <c r="AB216" s="44">
        <v>4</v>
      </c>
      <c r="AC216" s="2"/>
      <c r="AD216" s="2"/>
      <c r="AE216" s="2"/>
      <c r="AF216" s="2"/>
      <c r="AG216" s="2"/>
      <c r="AH216" s="2"/>
      <c r="AI216" s="2"/>
    </row>
    <row r="217" spans="2:35">
      <c r="B217" s="42">
        <v>198</v>
      </c>
      <c r="C217" s="44">
        <v>0</v>
      </c>
      <c r="D217" s="44">
        <v>4</v>
      </c>
      <c r="E217" s="44">
        <v>2</v>
      </c>
      <c r="F217" s="44">
        <v>3</v>
      </c>
      <c r="G217" s="44">
        <v>0</v>
      </c>
      <c r="H217" s="40"/>
      <c r="I217" s="42">
        <v>198</v>
      </c>
      <c r="J217" s="44">
        <v>0</v>
      </c>
      <c r="K217" s="44">
        <v>4</v>
      </c>
      <c r="L217" s="44">
        <v>5</v>
      </c>
      <c r="M217" s="44">
        <v>2</v>
      </c>
      <c r="N217" s="44">
        <v>0</v>
      </c>
      <c r="O217" s="2"/>
      <c r="P217" s="42">
        <v>198</v>
      </c>
      <c r="Q217" s="44">
        <v>7</v>
      </c>
      <c r="R217" s="44">
        <v>4</v>
      </c>
      <c r="S217" s="44">
        <v>5</v>
      </c>
      <c r="T217" s="44">
        <v>0</v>
      </c>
      <c r="U217" s="44">
        <v>1</v>
      </c>
      <c r="V217" s="2"/>
      <c r="W217" s="42">
        <v>198</v>
      </c>
      <c r="X217" s="44">
        <v>3</v>
      </c>
      <c r="Y217" s="44">
        <v>4</v>
      </c>
      <c r="Z217" s="44">
        <v>5</v>
      </c>
      <c r="AA217" s="44">
        <v>8</v>
      </c>
      <c r="AB217" s="44">
        <v>1</v>
      </c>
      <c r="AC217" s="2"/>
      <c r="AD217" s="2"/>
      <c r="AE217" s="2"/>
      <c r="AF217" s="2"/>
      <c r="AG217" s="2"/>
      <c r="AH217" s="2"/>
      <c r="AI217" s="2"/>
    </row>
    <row r="218" spans="2:35">
      <c r="B218" s="42">
        <v>199</v>
      </c>
      <c r="C218" s="44">
        <v>0</v>
      </c>
      <c r="D218" s="44">
        <v>1</v>
      </c>
      <c r="E218" s="44">
        <v>2</v>
      </c>
      <c r="F218" s="44">
        <v>4</v>
      </c>
      <c r="G218" s="44">
        <v>3</v>
      </c>
      <c r="H218" s="40"/>
      <c r="I218" s="42">
        <v>199</v>
      </c>
      <c r="J218" s="44">
        <v>3</v>
      </c>
      <c r="K218" s="44">
        <v>1</v>
      </c>
      <c r="L218" s="44">
        <v>4</v>
      </c>
      <c r="M218" s="44">
        <v>2</v>
      </c>
      <c r="N218" s="44">
        <v>7</v>
      </c>
      <c r="O218" s="2"/>
      <c r="P218" s="42">
        <v>199</v>
      </c>
      <c r="Q218" s="44">
        <v>3</v>
      </c>
      <c r="R218" s="44">
        <v>3</v>
      </c>
      <c r="S218" s="44">
        <v>5</v>
      </c>
      <c r="T218" s="44">
        <v>4</v>
      </c>
      <c r="U218" s="44">
        <v>1</v>
      </c>
      <c r="V218" s="2"/>
      <c r="W218" s="42">
        <v>199</v>
      </c>
      <c r="X218" s="44">
        <v>0</v>
      </c>
      <c r="Y218" s="44">
        <v>1</v>
      </c>
      <c r="Z218" s="44">
        <v>2</v>
      </c>
      <c r="AA218" s="44">
        <v>3</v>
      </c>
      <c r="AB218" s="44">
        <v>4</v>
      </c>
      <c r="AC218" s="2"/>
      <c r="AD218" s="2"/>
      <c r="AE218" s="2"/>
      <c r="AF218" s="2"/>
      <c r="AG218" s="2"/>
      <c r="AH218" s="2"/>
      <c r="AI218" s="2"/>
    </row>
    <row r="219" spans="2:35">
      <c r="B219" s="42">
        <v>200</v>
      </c>
      <c r="C219" s="44">
        <v>0</v>
      </c>
      <c r="D219" s="44">
        <v>1</v>
      </c>
      <c r="E219" s="44">
        <v>1</v>
      </c>
      <c r="F219" s="44">
        <v>11</v>
      </c>
      <c r="G219" s="44">
        <v>5</v>
      </c>
      <c r="H219" s="40"/>
      <c r="I219" s="42">
        <v>200</v>
      </c>
      <c r="J219" s="44">
        <v>0</v>
      </c>
      <c r="K219" s="44">
        <v>1</v>
      </c>
      <c r="L219" s="44">
        <v>2</v>
      </c>
      <c r="M219" s="44">
        <v>0</v>
      </c>
      <c r="N219" s="44">
        <v>1</v>
      </c>
      <c r="O219" s="2"/>
      <c r="P219" s="42">
        <v>200</v>
      </c>
      <c r="Q219" s="44">
        <v>0</v>
      </c>
      <c r="R219" s="44">
        <v>4</v>
      </c>
      <c r="S219" s="44">
        <v>1</v>
      </c>
      <c r="T219" s="44">
        <v>0</v>
      </c>
      <c r="U219" s="44">
        <v>3</v>
      </c>
      <c r="V219" s="2"/>
      <c r="W219" s="42">
        <v>200</v>
      </c>
      <c r="X219" s="44">
        <v>3</v>
      </c>
      <c r="Y219" s="44">
        <v>0</v>
      </c>
      <c r="Z219" s="44">
        <v>5</v>
      </c>
      <c r="AA219" s="44">
        <v>5</v>
      </c>
      <c r="AB219" s="44">
        <v>1</v>
      </c>
      <c r="AC219" s="2"/>
      <c r="AD219" s="2"/>
      <c r="AE219" s="2"/>
      <c r="AF219" s="2"/>
      <c r="AG219" s="2"/>
      <c r="AH219" s="2"/>
      <c r="AI219" s="2"/>
    </row>
    <row r="220" spans="2:35">
      <c r="B220" s="42">
        <v>201</v>
      </c>
      <c r="C220" s="44">
        <v>0</v>
      </c>
      <c r="D220" s="44">
        <v>4</v>
      </c>
      <c r="E220" s="44">
        <v>5</v>
      </c>
      <c r="F220" s="44">
        <v>3</v>
      </c>
      <c r="G220" s="44">
        <v>1</v>
      </c>
      <c r="H220" s="40"/>
      <c r="I220" s="42">
        <v>201</v>
      </c>
      <c r="J220" s="44">
        <v>3</v>
      </c>
      <c r="K220" s="44">
        <v>1</v>
      </c>
      <c r="L220" s="44">
        <v>2</v>
      </c>
      <c r="M220" s="44">
        <v>1</v>
      </c>
      <c r="N220" s="44">
        <v>2</v>
      </c>
      <c r="O220" s="2"/>
      <c r="P220" s="42">
        <v>201</v>
      </c>
      <c r="Q220" s="44">
        <v>3</v>
      </c>
      <c r="R220" s="44">
        <v>2</v>
      </c>
      <c r="S220" s="44">
        <v>2</v>
      </c>
      <c r="T220" s="44">
        <v>1</v>
      </c>
      <c r="U220" s="44">
        <v>3</v>
      </c>
      <c r="V220" s="2"/>
      <c r="W220" s="42">
        <v>201</v>
      </c>
      <c r="X220" s="44">
        <v>3</v>
      </c>
      <c r="Y220" s="44">
        <v>1</v>
      </c>
      <c r="Z220" s="44">
        <v>5</v>
      </c>
      <c r="AA220" s="44">
        <v>1</v>
      </c>
      <c r="AB220" s="44">
        <v>3</v>
      </c>
      <c r="AC220" s="2"/>
      <c r="AD220" s="2"/>
      <c r="AE220" s="2"/>
      <c r="AF220" s="2"/>
      <c r="AG220" s="2"/>
      <c r="AH220" s="2"/>
      <c r="AI220" s="2"/>
    </row>
    <row r="221" spans="2:35">
      <c r="B221" s="42">
        <v>202</v>
      </c>
      <c r="C221" s="44">
        <v>5</v>
      </c>
      <c r="D221" s="44">
        <v>4</v>
      </c>
      <c r="E221" s="44">
        <v>5</v>
      </c>
      <c r="F221" s="44">
        <v>2</v>
      </c>
      <c r="G221" s="44">
        <v>0</v>
      </c>
      <c r="H221" s="40"/>
      <c r="I221" s="42">
        <v>202</v>
      </c>
      <c r="J221" s="44">
        <v>3</v>
      </c>
      <c r="K221" s="44">
        <v>1</v>
      </c>
      <c r="L221" s="44">
        <v>2</v>
      </c>
      <c r="M221" s="44">
        <v>0</v>
      </c>
      <c r="N221" s="44">
        <v>2</v>
      </c>
      <c r="O221" s="2"/>
      <c r="P221" s="42">
        <v>202</v>
      </c>
      <c r="Q221" s="44">
        <v>0</v>
      </c>
      <c r="R221" s="44">
        <v>4</v>
      </c>
      <c r="S221" s="44">
        <v>2</v>
      </c>
      <c r="T221" s="44">
        <v>0</v>
      </c>
      <c r="U221" s="44">
        <v>4</v>
      </c>
      <c r="V221" s="2"/>
      <c r="W221" s="42">
        <v>202</v>
      </c>
      <c r="X221" s="44">
        <v>5</v>
      </c>
      <c r="Y221" s="44">
        <v>1</v>
      </c>
      <c r="Z221" s="44">
        <v>1</v>
      </c>
      <c r="AA221" s="44">
        <v>3</v>
      </c>
      <c r="AB221" s="44">
        <v>5</v>
      </c>
      <c r="AC221" s="2"/>
      <c r="AD221" s="2"/>
      <c r="AE221" s="2"/>
      <c r="AF221" s="2"/>
      <c r="AG221" s="2"/>
      <c r="AH221" s="2"/>
      <c r="AI221" s="2"/>
    </row>
    <row r="222" spans="2:35">
      <c r="B222" s="42">
        <v>203</v>
      </c>
      <c r="C222" s="44">
        <v>3</v>
      </c>
      <c r="D222" s="44">
        <v>4</v>
      </c>
      <c r="E222" s="44">
        <v>5</v>
      </c>
      <c r="F222" s="44">
        <v>0</v>
      </c>
      <c r="G222" s="44">
        <v>1</v>
      </c>
      <c r="H222" s="40"/>
      <c r="I222" s="42">
        <v>203</v>
      </c>
      <c r="J222" s="44">
        <v>5</v>
      </c>
      <c r="K222" s="44">
        <v>1</v>
      </c>
      <c r="L222" s="44">
        <v>2</v>
      </c>
      <c r="M222" s="44">
        <v>1</v>
      </c>
      <c r="N222" s="44">
        <v>3</v>
      </c>
      <c r="O222" s="2"/>
      <c r="P222" s="42">
        <v>203</v>
      </c>
      <c r="Q222" s="44">
        <v>0</v>
      </c>
      <c r="R222" s="44">
        <v>1</v>
      </c>
      <c r="S222" s="44">
        <v>5</v>
      </c>
      <c r="T222" s="44">
        <v>3</v>
      </c>
      <c r="U222" s="44">
        <v>5</v>
      </c>
      <c r="V222" s="2"/>
      <c r="W222" s="42">
        <v>203</v>
      </c>
      <c r="X222" s="44">
        <v>0</v>
      </c>
      <c r="Y222" s="44">
        <v>4</v>
      </c>
      <c r="Z222" s="44">
        <v>2</v>
      </c>
      <c r="AA222" s="44">
        <v>0</v>
      </c>
      <c r="AB222" s="44">
        <v>4</v>
      </c>
      <c r="AC222" s="2"/>
      <c r="AD222" s="2"/>
      <c r="AE222" s="2"/>
      <c r="AF222" s="2"/>
      <c r="AG222" s="2"/>
      <c r="AH222" s="2"/>
      <c r="AI222" s="2"/>
    </row>
    <row r="223" spans="2:35">
      <c r="B223" s="42">
        <v>204</v>
      </c>
      <c r="C223" s="44">
        <v>3</v>
      </c>
      <c r="D223" s="44">
        <v>1</v>
      </c>
      <c r="E223" s="44">
        <v>2</v>
      </c>
      <c r="F223" s="44">
        <v>4</v>
      </c>
      <c r="G223" s="44">
        <v>0</v>
      </c>
      <c r="H223" s="40"/>
      <c r="I223" s="42">
        <v>204</v>
      </c>
      <c r="J223" s="44">
        <v>2</v>
      </c>
      <c r="K223" s="44">
        <v>1</v>
      </c>
      <c r="L223" s="44">
        <v>2</v>
      </c>
      <c r="M223" s="44">
        <v>0</v>
      </c>
      <c r="N223" s="44">
        <v>5</v>
      </c>
      <c r="O223" s="2"/>
      <c r="P223" s="42">
        <v>204</v>
      </c>
      <c r="Q223" s="44">
        <v>6</v>
      </c>
      <c r="R223" s="44">
        <v>2</v>
      </c>
      <c r="S223" s="44">
        <v>5</v>
      </c>
      <c r="T223" s="44">
        <v>5</v>
      </c>
      <c r="U223" s="44">
        <v>2</v>
      </c>
      <c r="V223" s="2"/>
      <c r="W223" s="42">
        <v>204</v>
      </c>
      <c r="X223" s="44">
        <v>3</v>
      </c>
      <c r="Y223" s="44">
        <v>1</v>
      </c>
      <c r="Z223" s="44">
        <v>5</v>
      </c>
      <c r="AA223" s="44">
        <v>4</v>
      </c>
      <c r="AB223" s="44">
        <v>4</v>
      </c>
      <c r="AC223" s="2"/>
      <c r="AD223" s="2"/>
      <c r="AE223" s="2"/>
      <c r="AF223" s="2"/>
      <c r="AG223" s="2"/>
      <c r="AH223" s="2"/>
      <c r="AI223" s="2"/>
    </row>
    <row r="224" spans="2:35">
      <c r="B224" s="42">
        <v>205</v>
      </c>
      <c r="C224" s="44">
        <v>0</v>
      </c>
      <c r="D224" s="44">
        <v>1</v>
      </c>
      <c r="E224" s="44">
        <v>2</v>
      </c>
      <c r="F224" s="44">
        <v>4</v>
      </c>
      <c r="G224" s="44">
        <v>1</v>
      </c>
      <c r="H224" s="40"/>
      <c r="I224" s="42">
        <v>205</v>
      </c>
      <c r="J224" s="44">
        <v>0</v>
      </c>
      <c r="K224" s="44">
        <v>4</v>
      </c>
      <c r="L224" s="44">
        <v>2</v>
      </c>
      <c r="M224" s="44">
        <v>3</v>
      </c>
      <c r="N224" s="44">
        <v>2</v>
      </c>
      <c r="O224" s="2"/>
      <c r="P224" s="42">
        <v>205</v>
      </c>
      <c r="Q224" s="44">
        <v>0</v>
      </c>
      <c r="R224" s="44">
        <v>1</v>
      </c>
      <c r="S224" s="44">
        <v>2</v>
      </c>
      <c r="T224" s="44">
        <v>0</v>
      </c>
      <c r="U224" s="44">
        <v>1</v>
      </c>
      <c r="V224" s="2"/>
      <c r="W224" s="42">
        <v>205</v>
      </c>
      <c r="X224" s="44">
        <v>0</v>
      </c>
      <c r="Y224" s="44">
        <v>2</v>
      </c>
      <c r="Z224" s="44">
        <v>5</v>
      </c>
      <c r="AA224" s="44">
        <v>3</v>
      </c>
      <c r="AB224" s="44">
        <v>7</v>
      </c>
      <c r="AC224" s="2"/>
      <c r="AD224" s="2"/>
      <c r="AE224" s="2"/>
      <c r="AF224" s="2"/>
      <c r="AG224" s="2"/>
      <c r="AH224" s="2"/>
      <c r="AI224" s="2"/>
    </row>
    <row r="225" spans="2:35">
      <c r="B225" s="42">
        <v>206</v>
      </c>
      <c r="C225" s="44">
        <v>0</v>
      </c>
      <c r="D225" s="44">
        <v>3</v>
      </c>
      <c r="E225" s="44">
        <v>0</v>
      </c>
      <c r="F225" s="44">
        <v>3</v>
      </c>
      <c r="G225" s="44">
        <v>11</v>
      </c>
      <c r="H225" s="40"/>
      <c r="I225" s="42">
        <v>206</v>
      </c>
      <c r="J225" s="44">
        <v>0</v>
      </c>
      <c r="K225" s="44">
        <v>1</v>
      </c>
      <c r="L225" s="44">
        <v>2</v>
      </c>
      <c r="M225" s="44">
        <v>0</v>
      </c>
      <c r="N225" s="44">
        <v>4</v>
      </c>
      <c r="O225" s="2"/>
      <c r="P225" s="42">
        <v>206</v>
      </c>
      <c r="Q225" s="44">
        <v>0</v>
      </c>
      <c r="R225" s="44">
        <v>1</v>
      </c>
      <c r="S225" s="44">
        <v>0</v>
      </c>
      <c r="T225" s="44">
        <v>2</v>
      </c>
      <c r="U225" s="44">
        <v>3</v>
      </c>
      <c r="V225" s="2"/>
      <c r="W225" s="42">
        <v>206</v>
      </c>
      <c r="X225" s="44">
        <v>0</v>
      </c>
      <c r="Y225" s="44">
        <v>4</v>
      </c>
      <c r="Z225" s="44">
        <v>5</v>
      </c>
      <c r="AA225" s="44">
        <v>2</v>
      </c>
      <c r="AB225" s="44">
        <v>3</v>
      </c>
      <c r="AC225" s="2"/>
      <c r="AD225" s="2"/>
      <c r="AE225" s="2"/>
      <c r="AF225" s="2"/>
      <c r="AG225" s="2"/>
      <c r="AH225" s="2"/>
      <c r="AI225" s="2"/>
    </row>
    <row r="226" spans="2:35">
      <c r="B226" s="42">
        <v>207</v>
      </c>
      <c r="C226" s="44">
        <v>0</v>
      </c>
      <c r="D226" s="44">
        <v>0</v>
      </c>
      <c r="E226" s="44">
        <v>11</v>
      </c>
      <c r="F226" s="44">
        <v>3</v>
      </c>
      <c r="G226" s="44">
        <v>1</v>
      </c>
      <c r="H226" s="40"/>
      <c r="I226" s="42">
        <v>207</v>
      </c>
      <c r="J226" s="44">
        <v>3</v>
      </c>
      <c r="K226" s="44">
        <v>2</v>
      </c>
      <c r="L226" s="44">
        <v>2</v>
      </c>
      <c r="M226" s="44">
        <v>2</v>
      </c>
      <c r="N226" s="44">
        <v>0</v>
      </c>
      <c r="O226" s="2"/>
      <c r="P226" s="42">
        <v>207</v>
      </c>
      <c r="Q226" s="44">
        <v>0</v>
      </c>
      <c r="R226" s="44">
        <v>1</v>
      </c>
      <c r="S226" s="44">
        <v>2</v>
      </c>
      <c r="T226" s="44">
        <v>4</v>
      </c>
      <c r="U226" s="44">
        <v>4</v>
      </c>
      <c r="V226" s="2"/>
      <c r="W226" s="42">
        <v>207</v>
      </c>
      <c r="X226" s="44">
        <v>0</v>
      </c>
      <c r="Y226" s="44">
        <v>1</v>
      </c>
      <c r="Z226" s="44">
        <v>5</v>
      </c>
      <c r="AA226" s="44">
        <v>1</v>
      </c>
      <c r="AB226" s="44">
        <v>0</v>
      </c>
      <c r="AC226" s="2"/>
      <c r="AD226" s="2"/>
      <c r="AE226" s="2"/>
      <c r="AF226" s="2"/>
      <c r="AG226" s="2"/>
      <c r="AH226" s="2"/>
      <c r="AI226" s="2"/>
    </row>
    <row r="227" spans="2:35">
      <c r="B227" s="42">
        <v>208</v>
      </c>
      <c r="C227" s="44">
        <v>3</v>
      </c>
      <c r="D227" s="44">
        <v>1</v>
      </c>
      <c r="E227" s="44">
        <v>1</v>
      </c>
      <c r="F227" s="44">
        <v>1</v>
      </c>
      <c r="G227" s="44">
        <v>2</v>
      </c>
      <c r="H227" s="40"/>
      <c r="I227" s="42">
        <v>208</v>
      </c>
      <c r="J227" s="44">
        <v>3</v>
      </c>
      <c r="K227" s="44">
        <v>1</v>
      </c>
      <c r="L227" s="44">
        <v>5</v>
      </c>
      <c r="M227" s="44">
        <v>4</v>
      </c>
      <c r="N227" s="44">
        <v>0</v>
      </c>
      <c r="O227" s="2"/>
      <c r="P227" s="42">
        <v>208</v>
      </c>
      <c r="Q227" s="44">
        <v>0</v>
      </c>
      <c r="R227" s="44">
        <v>1</v>
      </c>
      <c r="S227" s="44">
        <v>5</v>
      </c>
      <c r="T227" s="44">
        <v>4</v>
      </c>
      <c r="U227" s="44">
        <v>1</v>
      </c>
      <c r="V227" s="2"/>
      <c r="W227" s="42">
        <v>208</v>
      </c>
      <c r="X227" s="44">
        <v>0</v>
      </c>
      <c r="Y227" s="44">
        <v>2</v>
      </c>
      <c r="Z227" s="44">
        <v>0</v>
      </c>
      <c r="AA227" s="44">
        <v>5</v>
      </c>
      <c r="AB227" s="44">
        <v>2</v>
      </c>
      <c r="AC227" s="2"/>
      <c r="AD227" s="2"/>
      <c r="AE227" s="2"/>
      <c r="AF227" s="2"/>
      <c r="AG227" s="2"/>
      <c r="AH227" s="2"/>
      <c r="AI227" s="2"/>
    </row>
    <row r="228" spans="2:35">
      <c r="B228" s="42">
        <v>209</v>
      </c>
      <c r="C228" s="44">
        <v>0</v>
      </c>
      <c r="D228" s="44">
        <v>1</v>
      </c>
      <c r="E228" s="44">
        <v>2</v>
      </c>
      <c r="F228" s="44">
        <v>3</v>
      </c>
      <c r="G228" s="44">
        <v>3</v>
      </c>
      <c r="H228" s="40"/>
      <c r="I228" s="42">
        <v>209</v>
      </c>
      <c r="J228" s="44">
        <v>3</v>
      </c>
      <c r="K228" s="44">
        <v>1</v>
      </c>
      <c r="L228" s="44">
        <v>2</v>
      </c>
      <c r="M228" s="44">
        <v>4</v>
      </c>
      <c r="N228" s="44">
        <v>1</v>
      </c>
      <c r="O228" s="2"/>
      <c r="P228" s="42">
        <v>209</v>
      </c>
      <c r="Q228" s="44">
        <v>3</v>
      </c>
      <c r="R228" s="44">
        <v>1</v>
      </c>
      <c r="S228" s="44">
        <v>5</v>
      </c>
      <c r="T228" s="44">
        <v>2</v>
      </c>
      <c r="U228" s="44">
        <v>10</v>
      </c>
      <c r="V228" s="2"/>
      <c r="W228" s="42">
        <v>209</v>
      </c>
      <c r="X228" s="44">
        <v>0</v>
      </c>
      <c r="Y228" s="44">
        <v>1</v>
      </c>
      <c r="Z228" s="44">
        <v>2</v>
      </c>
      <c r="AA228" s="44">
        <v>3</v>
      </c>
      <c r="AB228" s="44">
        <v>2</v>
      </c>
      <c r="AC228" s="2"/>
      <c r="AD228" s="2"/>
      <c r="AE228" s="2"/>
      <c r="AF228" s="2"/>
      <c r="AG228" s="2"/>
      <c r="AH228" s="2"/>
      <c r="AI228" s="2"/>
    </row>
    <row r="229" spans="2:35">
      <c r="B229" s="42">
        <v>210</v>
      </c>
      <c r="C229" s="44">
        <v>0</v>
      </c>
      <c r="D229" s="44">
        <v>8</v>
      </c>
      <c r="E229" s="44">
        <v>5</v>
      </c>
      <c r="F229" s="44">
        <v>6</v>
      </c>
      <c r="G229" s="44">
        <v>1</v>
      </c>
      <c r="H229" s="40"/>
      <c r="I229" s="42">
        <v>210</v>
      </c>
      <c r="J229" s="44">
        <v>0</v>
      </c>
      <c r="K229" s="44">
        <v>1</v>
      </c>
      <c r="L229" s="44">
        <v>2</v>
      </c>
      <c r="M229" s="44">
        <v>2</v>
      </c>
      <c r="N229" s="44">
        <v>8</v>
      </c>
      <c r="O229" s="2"/>
      <c r="P229" s="42">
        <v>210</v>
      </c>
      <c r="Q229" s="44">
        <v>3</v>
      </c>
      <c r="R229" s="44">
        <v>1</v>
      </c>
      <c r="S229" s="44">
        <v>2</v>
      </c>
      <c r="T229" s="44">
        <v>2</v>
      </c>
      <c r="U229" s="44">
        <v>1</v>
      </c>
      <c r="V229" s="2"/>
      <c r="W229" s="42">
        <v>210</v>
      </c>
      <c r="X229" s="44">
        <v>4</v>
      </c>
      <c r="Y229" s="44">
        <v>4</v>
      </c>
      <c r="Z229" s="44">
        <v>2</v>
      </c>
      <c r="AA229" s="44">
        <v>7</v>
      </c>
      <c r="AB229" s="44">
        <v>8</v>
      </c>
      <c r="AC229" s="2"/>
      <c r="AD229" s="2"/>
      <c r="AE229" s="2"/>
      <c r="AF229" s="2"/>
      <c r="AG229" s="2"/>
      <c r="AH229" s="2"/>
      <c r="AI229" s="2"/>
    </row>
    <row r="230" spans="2:35">
      <c r="B230" s="42">
        <v>211</v>
      </c>
      <c r="C230" s="44">
        <v>2</v>
      </c>
      <c r="D230" s="44">
        <v>1</v>
      </c>
      <c r="E230" s="44">
        <v>5</v>
      </c>
      <c r="F230" s="44">
        <v>2</v>
      </c>
      <c r="G230" s="44">
        <v>0</v>
      </c>
      <c r="H230" s="40"/>
      <c r="I230" s="42">
        <v>211</v>
      </c>
      <c r="J230" s="44">
        <v>0</v>
      </c>
      <c r="K230" s="44">
        <v>1</v>
      </c>
      <c r="L230" s="44">
        <v>5</v>
      </c>
      <c r="M230" s="44">
        <v>2</v>
      </c>
      <c r="N230" s="44">
        <v>5</v>
      </c>
      <c r="O230" s="2"/>
      <c r="P230" s="42">
        <v>211</v>
      </c>
      <c r="Q230" s="44">
        <v>3</v>
      </c>
      <c r="R230" s="44">
        <v>1</v>
      </c>
      <c r="S230" s="44">
        <v>2</v>
      </c>
      <c r="T230" s="44">
        <v>1</v>
      </c>
      <c r="U230" s="44">
        <v>0</v>
      </c>
      <c r="V230" s="2"/>
      <c r="W230" s="42">
        <v>211</v>
      </c>
      <c r="X230" s="44">
        <v>0</v>
      </c>
      <c r="Y230" s="44">
        <v>0</v>
      </c>
      <c r="Z230" s="44">
        <v>2</v>
      </c>
      <c r="AA230" s="44">
        <v>3</v>
      </c>
      <c r="AB230" s="44">
        <v>1</v>
      </c>
      <c r="AC230" s="2"/>
      <c r="AD230" s="2"/>
      <c r="AE230" s="2"/>
      <c r="AF230" s="2"/>
      <c r="AG230" s="2"/>
      <c r="AH230" s="2"/>
      <c r="AI230" s="2"/>
    </row>
    <row r="231" spans="2:35">
      <c r="B231" s="42">
        <v>212</v>
      </c>
      <c r="C231" s="44">
        <v>0</v>
      </c>
      <c r="D231" s="44">
        <v>4</v>
      </c>
      <c r="E231" s="44">
        <v>2</v>
      </c>
      <c r="F231" s="44">
        <v>0</v>
      </c>
      <c r="G231" s="44">
        <v>0</v>
      </c>
      <c r="H231" s="40"/>
      <c r="I231" s="42">
        <v>212</v>
      </c>
      <c r="J231" s="44">
        <v>1</v>
      </c>
      <c r="K231" s="44">
        <v>1</v>
      </c>
      <c r="L231" s="44">
        <v>2</v>
      </c>
      <c r="M231" s="44">
        <v>4</v>
      </c>
      <c r="N231" s="44">
        <v>3</v>
      </c>
      <c r="O231" s="2"/>
      <c r="P231" s="42">
        <v>212</v>
      </c>
      <c r="Q231" s="44">
        <v>0</v>
      </c>
      <c r="R231" s="44">
        <v>5</v>
      </c>
      <c r="S231" s="44">
        <v>1</v>
      </c>
      <c r="T231" s="44">
        <v>0</v>
      </c>
      <c r="U231" s="44">
        <v>2</v>
      </c>
      <c r="V231" s="2"/>
      <c r="W231" s="42">
        <v>212</v>
      </c>
      <c r="X231" s="44">
        <v>3</v>
      </c>
      <c r="Y231" s="44">
        <v>1</v>
      </c>
      <c r="Z231" s="44">
        <v>1</v>
      </c>
      <c r="AA231" s="44">
        <v>4</v>
      </c>
      <c r="AB231" s="44">
        <v>2</v>
      </c>
      <c r="AC231" s="2"/>
      <c r="AD231" s="2"/>
      <c r="AE231" s="2"/>
      <c r="AF231" s="2"/>
      <c r="AG231" s="2"/>
      <c r="AH231" s="2"/>
      <c r="AI231" s="2"/>
    </row>
    <row r="232" spans="2:35">
      <c r="B232" s="42">
        <v>213</v>
      </c>
      <c r="C232" s="44">
        <v>0</v>
      </c>
      <c r="D232" s="44">
        <v>4</v>
      </c>
      <c r="E232" s="44">
        <v>0</v>
      </c>
      <c r="F232" s="44">
        <v>1</v>
      </c>
      <c r="G232" s="44">
        <v>1</v>
      </c>
      <c r="H232" s="40"/>
      <c r="I232" s="42">
        <v>213</v>
      </c>
      <c r="J232" s="44">
        <v>0</v>
      </c>
      <c r="K232" s="44">
        <v>1</v>
      </c>
      <c r="L232" s="44">
        <v>10</v>
      </c>
      <c r="M232" s="44">
        <v>2</v>
      </c>
      <c r="N232" s="44">
        <v>0</v>
      </c>
      <c r="O232" s="2"/>
      <c r="P232" s="42">
        <v>213</v>
      </c>
      <c r="Q232" s="44">
        <v>3</v>
      </c>
      <c r="R232" s="44">
        <v>1</v>
      </c>
      <c r="S232" s="44">
        <v>5</v>
      </c>
      <c r="T232" s="44">
        <v>1</v>
      </c>
      <c r="U232" s="44">
        <v>5</v>
      </c>
      <c r="V232" s="2"/>
      <c r="W232" s="42">
        <v>213</v>
      </c>
      <c r="X232" s="44">
        <v>0</v>
      </c>
      <c r="Y232" s="44">
        <v>1</v>
      </c>
      <c r="Z232" s="44">
        <v>5</v>
      </c>
      <c r="AA232" s="44">
        <v>3</v>
      </c>
      <c r="AB232" s="44">
        <v>1</v>
      </c>
      <c r="AC232" s="2"/>
      <c r="AD232" s="2"/>
      <c r="AE232" s="2"/>
      <c r="AF232" s="2"/>
      <c r="AG232" s="2"/>
      <c r="AH232" s="2"/>
      <c r="AI232" s="2"/>
    </row>
    <row r="233" spans="2:35">
      <c r="B233" s="42">
        <v>214</v>
      </c>
      <c r="C233" s="44">
        <v>0</v>
      </c>
      <c r="D233" s="44">
        <v>1</v>
      </c>
      <c r="E233" s="44">
        <v>6</v>
      </c>
      <c r="F233" s="44">
        <v>0</v>
      </c>
      <c r="G233" s="44">
        <v>5</v>
      </c>
      <c r="H233" s="40"/>
      <c r="I233" s="42">
        <v>214</v>
      </c>
      <c r="J233" s="44">
        <v>8</v>
      </c>
      <c r="K233" s="44">
        <v>1</v>
      </c>
      <c r="L233" s="44">
        <v>2</v>
      </c>
      <c r="M233" s="44">
        <v>10</v>
      </c>
      <c r="N233" s="44">
        <v>2</v>
      </c>
      <c r="O233" s="2"/>
      <c r="P233" s="42">
        <v>214</v>
      </c>
      <c r="Q233" s="44">
        <v>0</v>
      </c>
      <c r="R233" s="44">
        <v>4</v>
      </c>
      <c r="S233" s="44">
        <v>2</v>
      </c>
      <c r="T233" s="44">
        <v>3</v>
      </c>
      <c r="U233" s="44">
        <v>6</v>
      </c>
      <c r="V233" s="2"/>
      <c r="W233" s="42">
        <v>214</v>
      </c>
      <c r="X233" s="44">
        <v>0</v>
      </c>
      <c r="Y233" s="44">
        <v>1</v>
      </c>
      <c r="Z233" s="44">
        <v>2</v>
      </c>
      <c r="AA233" s="44">
        <v>0</v>
      </c>
      <c r="AB233" s="44">
        <v>0</v>
      </c>
      <c r="AC233" s="2"/>
      <c r="AD233" s="2"/>
      <c r="AE233" s="2"/>
      <c r="AF233" s="2"/>
      <c r="AG233" s="2"/>
      <c r="AH233" s="2"/>
      <c r="AI233" s="2"/>
    </row>
    <row r="234" spans="2:35">
      <c r="B234" s="42">
        <v>215</v>
      </c>
      <c r="C234" s="44">
        <v>3</v>
      </c>
      <c r="D234" s="44">
        <v>1</v>
      </c>
      <c r="E234" s="44">
        <v>2</v>
      </c>
      <c r="F234" s="44">
        <v>11</v>
      </c>
      <c r="G234" s="44">
        <v>0</v>
      </c>
      <c r="H234" s="40"/>
      <c r="I234" s="42">
        <v>215</v>
      </c>
      <c r="J234" s="44">
        <v>3</v>
      </c>
      <c r="K234" s="44">
        <v>1</v>
      </c>
      <c r="L234" s="44">
        <v>0</v>
      </c>
      <c r="M234" s="44">
        <v>0</v>
      </c>
      <c r="N234" s="44">
        <v>6</v>
      </c>
      <c r="O234" s="2"/>
      <c r="P234" s="42">
        <v>215</v>
      </c>
      <c r="Q234" s="44">
        <v>3</v>
      </c>
      <c r="R234" s="44">
        <v>0</v>
      </c>
      <c r="S234" s="44">
        <v>2</v>
      </c>
      <c r="T234" s="44">
        <v>2</v>
      </c>
      <c r="U234" s="44">
        <v>5</v>
      </c>
      <c r="V234" s="2"/>
      <c r="W234" s="42">
        <v>215</v>
      </c>
      <c r="X234" s="44">
        <v>3</v>
      </c>
      <c r="Y234" s="44">
        <v>6</v>
      </c>
      <c r="Z234" s="44">
        <v>2</v>
      </c>
      <c r="AA234" s="44">
        <v>3</v>
      </c>
      <c r="AB234" s="44">
        <v>2</v>
      </c>
      <c r="AC234" s="2"/>
      <c r="AD234" s="2"/>
      <c r="AE234" s="2"/>
      <c r="AF234" s="2"/>
      <c r="AG234" s="2"/>
      <c r="AH234" s="2"/>
      <c r="AI234" s="2"/>
    </row>
    <row r="235" spans="2:35">
      <c r="B235" s="42">
        <v>216</v>
      </c>
      <c r="C235" s="44">
        <v>0</v>
      </c>
      <c r="D235" s="44">
        <v>1</v>
      </c>
      <c r="E235" s="44">
        <v>2</v>
      </c>
      <c r="F235" s="44">
        <v>3</v>
      </c>
      <c r="G235" s="44">
        <v>2</v>
      </c>
      <c r="H235" s="40"/>
      <c r="I235" s="42">
        <v>216</v>
      </c>
      <c r="J235" s="44">
        <v>3</v>
      </c>
      <c r="K235" s="44">
        <v>1</v>
      </c>
      <c r="L235" s="44">
        <v>2</v>
      </c>
      <c r="M235" s="44">
        <v>2</v>
      </c>
      <c r="N235" s="44">
        <v>6</v>
      </c>
      <c r="O235" s="2"/>
      <c r="P235" s="42">
        <v>216</v>
      </c>
      <c r="Q235" s="44">
        <v>0</v>
      </c>
      <c r="R235" s="44">
        <v>1</v>
      </c>
      <c r="S235" s="44">
        <v>2</v>
      </c>
      <c r="T235" s="44">
        <v>3</v>
      </c>
      <c r="U235" s="44">
        <v>3</v>
      </c>
      <c r="V235" s="2"/>
      <c r="W235" s="42">
        <v>216</v>
      </c>
      <c r="X235" s="44">
        <v>0</v>
      </c>
      <c r="Y235" s="44">
        <v>1</v>
      </c>
      <c r="Z235" s="44">
        <v>2</v>
      </c>
      <c r="AA235" s="44">
        <v>0</v>
      </c>
      <c r="AB235" s="44">
        <v>2</v>
      </c>
      <c r="AC235" s="2"/>
      <c r="AD235" s="2"/>
      <c r="AE235" s="2"/>
      <c r="AF235" s="2"/>
      <c r="AG235" s="2"/>
      <c r="AH235" s="2"/>
      <c r="AI235" s="2"/>
    </row>
    <row r="236" spans="2:35">
      <c r="B236" s="42">
        <v>217</v>
      </c>
      <c r="C236" s="44">
        <v>1</v>
      </c>
      <c r="D236" s="44">
        <v>0</v>
      </c>
      <c r="E236" s="44">
        <v>5</v>
      </c>
      <c r="F236" s="44">
        <v>1</v>
      </c>
      <c r="G236" s="44">
        <v>3</v>
      </c>
      <c r="H236" s="40"/>
      <c r="I236" s="42">
        <v>217</v>
      </c>
      <c r="J236" s="44">
        <v>0</v>
      </c>
      <c r="K236" s="44">
        <v>4</v>
      </c>
      <c r="L236" s="44">
        <v>2</v>
      </c>
      <c r="M236" s="44">
        <v>7</v>
      </c>
      <c r="N236" s="44">
        <v>0</v>
      </c>
      <c r="O236" s="2"/>
      <c r="P236" s="42">
        <v>217</v>
      </c>
      <c r="Q236" s="44">
        <v>2</v>
      </c>
      <c r="R236" s="44">
        <v>1</v>
      </c>
      <c r="S236" s="44">
        <v>5</v>
      </c>
      <c r="T236" s="44">
        <v>1</v>
      </c>
      <c r="U236" s="44">
        <v>3</v>
      </c>
      <c r="V236" s="2"/>
      <c r="W236" s="42">
        <v>217</v>
      </c>
      <c r="X236" s="44">
        <v>3</v>
      </c>
      <c r="Y236" s="44">
        <v>1</v>
      </c>
      <c r="Z236" s="44">
        <v>2</v>
      </c>
      <c r="AA236" s="44">
        <v>3</v>
      </c>
      <c r="AB236" s="44">
        <v>9</v>
      </c>
      <c r="AC236" s="2"/>
      <c r="AD236" s="2"/>
      <c r="AE236" s="2"/>
      <c r="AF236" s="2"/>
      <c r="AG236" s="2"/>
      <c r="AH236" s="2"/>
      <c r="AI236" s="2"/>
    </row>
    <row r="237" spans="2:35">
      <c r="B237" s="42">
        <v>218</v>
      </c>
      <c r="C237" s="44">
        <v>3</v>
      </c>
      <c r="D237" s="44">
        <v>1</v>
      </c>
      <c r="E237" s="44">
        <v>2</v>
      </c>
      <c r="F237" s="44">
        <v>4</v>
      </c>
      <c r="G237" s="44">
        <v>2</v>
      </c>
      <c r="H237" s="40"/>
      <c r="I237" s="42">
        <v>218</v>
      </c>
      <c r="J237" s="44">
        <v>0</v>
      </c>
      <c r="K237" s="44">
        <v>1</v>
      </c>
      <c r="L237" s="44">
        <v>5</v>
      </c>
      <c r="M237" s="44">
        <v>2</v>
      </c>
      <c r="N237" s="44">
        <v>1</v>
      </c>
      <c r="O237" s="2"/>
      <c r="P237" s="42">
        <v>218</v>
      </c>
      <c r="Q237" s="44">
        <v>3</v>
      </c>
      <c r="R237" s="44">
        <v>1</v>
      </c>
      <c r="S237" s="44">
        <v>5</v>
      </c>
      <c r="T237" s="44">
        <v>3</v>
      </c>
      <c r="U237" s="44">
        <v>0</v>
      </c>
      <c r="V237" s="2"/>
      <c r="W237" s="42">
        <v>218</v>
      </c>
      <c r="X237" s="44">
        <v>1</v>
      </c>
      <c r="Y237" s="44">
        <v>4</v>
      </c>
      <c r="Z237" s="44">
        <v>0</v>
      </c>
      <c r="AA237" s="44">
        <v>5</v>
      </c>
      <c r="AB237" s="44">
        <v>3</v>
      </c>
      <c r="AC237" s="2"/>
      <c r="AD237" s="2"/>
      <c r="AE237" s="2"/>
      <c r="AF237" s="2"/>
      <c r="AG237" s="2"/>
      <c r="AH237" s="2"/>
      <c r="AI237" s="2"/>
    </row>
    <row r="238" spans="2:35">
      <c r="B238" s="42">
        <v>219</v>
      </c>
      <c r="C238" s="44">
        <v>0</v>
      </c>
      <c r="D238" s="44">
        <v>1</v>
      </c>
      <c r="E238" s="44">
        <v>5</v>
      </c>
      <c r="F238" s="44">
        <v>1</v>
      </c>
      <c r="G238" s="44">
        <v>0</v>
      </c>
      <c r="H238" s="40"/>
      <c r="I238" s="42">
        <v>219</v>
      </c>
      <c r="J238" s="44">
        <v>6</v>
      </c>
      <c r="K238" s="44">
        <v>1</v>
      </c>
      <c r="L238" s="44">
        <v>2</v>
      </c>
      <c r="M238" s="44">
        <v>8</v>
      </c>
      <c r="N238" s="44">
        <v>3</v>
      </c>
      <c r="O238" s="2"/>
      <c r="P238" s="42">
        <v>219</v>
      </c>
      <c r="Q238" s="44">
        <v>0</v>
      </c>
      <c r="R238" s="44">
        <v>1</v>
      </c>
      <c r="S238" s="44">
        <v>2</v>
      </c>
      <c r="T238" s="44">
        <v>5</v>
      </c>
      <c r="U238" s="44">
        <v>5</v>
      </c>
      <c r="V238" s="2"/>
      <c r="W238" s="42">
        <v>219</v>
      </c>
      <c r="X238" s="44">
        <v>0</v>
      </c>
      <c r="Y238" s="44">
        <v>4</v>
      </c>
      <c r="Z238" s="44">
        <v>2</v>
      </c>
      <c r="AA238" s="44">
        <v>2</v>
      </c>
      <c r="AB238" s="44">
        <v>0</v>
      </c>
      <c r="AC238" s="2"/>
      <c r="AD238" s="2"/>
      <c r="AE238" s="2"/>
      <c r="AF238" s="2"/>
      <c r="AG238" s="2"/>
      <c r="AH238" s="2"/>
      <c r="AI238" s="2"/>
    </row>
    <row r="239" spans="2:35">
      <c r="B239" s="42">
        <v>220</v>
      </c>
      <c r="C239" s="44">
        <v>3</v>
      </c>
      <c r="D239" s="44">
        <v>4</v>
      </c>
      <c r="E239" s="44">
        <v>2</v>
      </c>
      <c r="F239" s="44">
        <v>0</v>
      </c>
      <c r="G239" s="44">
        <v>0</v>
      </c>
      <c r="H239" s="40"/>
      <c r="I239" s="42">
        <v>220</v>
      </c>
      <c r="J239" s="44">
        <v>0</v>
      </c>
      <c r="K239" s="44">
        <v>1</v>
      </c>
      <c r="L239" s="44">
        <v>0</v>
      </c>
      <c r="M239" s="44">
        <v>1</v>
      </c>
      <c r="N239" s="44">
        <v>1</v>
      </c>
      <c r="O239" s="2"/>
      <c r="P239" s="42">
        <v>220</v>
      </c>
      <c r="Q239" s="44">
        <v>0</v>
      </c>
      <c r="R239" s="44">
        <v>1</v>
      </c>
      <c r="S239" s="44">
        <v>5</v>
      </c>
      <c r="T239" s="44">
        <v>2</v>
      </c>
      <c r="U239" s="44">
        <v>3</v>
      </c>
      <c r="V239" s="2"/>
      <c r="W239" s="42">
        <v>220</v>
      </c>
      <c r="X239" s="44">
        <v>0</v>
      </c>
      <c r="Y239" s="44">
        <v>1</v>
      </c>
      <c r="Z239" s="44">
        <v>2</v>
      </c>
      <c r="AA239" s="44">
        <v>8</v>
      </c>
      <c r="AB239" s="44">
        <v>4</v>
      </c>
      <c r="AC239" s="2"/>
      <c r="AD239" s="2"/>
      <c r="AE239" s="2"/>
      <c r="AF239" s="2"/>
      <c r="AG239" s="2"/>
      <c r="AH239" s="2"/>
      <c r="AI239" s="2"/>
    </row>
    <row r="240" spans="2:35">
      <c r="B240" s="42">
        <v>221</v>
      </c>
      <c r="C240" s="44">
        <v>0</v>
      </c>
      <c r="D240" s="44">
        <v>1</v>
      </c>
      <c r="E240" s="44">
        <v>1</v>
      </c>
      <c r="F240" s="44">
        <v>1</v>
      </c>
      <c r="G240" s="44">
        <v>3</v>
      </c>
      <c r="H240" s="40"/>
      <c r="I240" s="42">
        <v>221</v>
      </c>
      <c r="J240" s="44">
        <v>0</v>
      </c>
      <c r="K240" s="44">
        <v>1</v>
      </c>
      <c r="L240" s="44">
        <v>2</v>
      </c>
      <c r="M240" s="44">
        <v>1</v>
      </c>
      <c r="N240" s="44">
        <v>3</v>
      </c>
      <c r="O240" s="2"/>
      <c r="P240" s="42">
        <v>221</v>
      </c>
      <c r="Q240" s="44">
        <v>0</v>
      </c>
      <c r="R240" s="44">
        <v>1</v>
      </c>
      <c r="S240" s="44">
        <v>5</v>
      </c>
      <c r="T240" s="44">
        <v>9</v>
      </c>
      <c r="U240" s="44">
        <v>5</v>
      </c>
      <c r="V240" s="2"/>
      <c r="W240" s="42">
        <v>221</v>
      </c>
      <c r="X240" s="44">
        <v>8</v>
      </c>
      <c r="Y240" s="44">
        <v>4</v>
      </c>
      <c r="Z240" s="44">
        <v>2</v>
      </c>
      <c r="AA240" s="44">
        <v>2</v>
      </c>
      <c r="AB240" s="44">
        <v>2</v>
      </c>
      <c r="AC240" s="2"/>
      <c r="AD240" s="2"/>
      <c r="AE240" s="2"/>
      <c r="AF240" s="2"/>
      <c r="AG240" s="2"/>
      <c r="AH240" s="2"/>
      <c r="AI240" s="2"/>
    </row>
    <row r="241" spans="2:35">
      <c r="B241" s="42">
        <v>222</v>
      </c>
      <c r="C241" s="44">
        <v>3</v>
      </c>
      <c r="D241" s="44">
        <v>1</v>
      </c>
      <c r="E241" s="44">
        <v>4</v>
      </c>
      <c r="F241" s="44">
        <v>2</v>
      </c>
      <c r="G241" s="44">
        <v>1</v>
      </c>
      <c r="H241" s="40"/>
      <c r="I241" s="42">
        <v>222</v>
      </c>
      <c r="J241" s="44">
        <v>1</v>
      </c>
      <c r="K241" s="44">
        <v>4</v>
      </c>
      <c r="L241" s="44">
        <v>2</v>
      </c>
      <c r="M241" s="44">
        <v>1</v>
      </c>
      <c r="N241" s="44">
        <v>4</v>
      </c>
      <c r="O241" s="2"/>
      <c r="P241" s="42">
        <v>222</v>
      </c>
      <c r="Q241" s="44">
        <v>3</v>
      </c>
      <c r="R241" s="44">
        <v>1</v>
      </c>
      <c r="S241" s="44">
        <v>5</v>
      </c>
      <c r="T241" s="44">
        <v>4</v>
      </c>
      <c r="U241" s="44">
        <v>4</v>
      </c>
      <c r="V241" s="2"/>
      <c r="W241" s="42">
        <v>222</v>
      </c>
      <c r="X241" s="44">
        <v>0</v>
      </c>
      <c r="Y241" s="44">
        <v>4</v>
      </c>
      <c r="Z241" s="44">
        <v>2</v>
      </c>
      <c r="AA241" s="44">
        <v>1</v>
      </c>
      <c r="AB241" s="44">
        <v>0</v>
      </c>
      <c r="AC241" s="2"/>
      <c r="AD241" s="2"/>
      <c r="AE241" s="2"/>
      <c r="AF241" s="2"/>
      <c r="AG241" s="2"/>
      <c r="AH241" s="2"/>
      <c r="AI241" s="2"/>
    </row>
    <row r="242" spans="2:35">
      <c r="B242" s="42">
        <v>223</v>
      </c>
      <c r="C242" s="44">
        <v>1</v>
      </c>
      <c r="D242" s="44">
        <v>1</v>
      </c>
      <c r="E242" s="44">
        <v>5</v>
      </c>
      <c r="F242" s="44">
        <v>0</v>
      </c>
      <c r="G242" s="44">
        <v>0</v>
      </c>
      <c r="H242" s="40"/>
      <c r="I242" s="42">
        <v>223</v>
      </c>
      <c r="J242" s="44">
        <v>8</v>
      </c>
      <c r="K242" s="44">
        <v>1</v>
      </c>
      <c r="L242" s="44">
        <v>2</v>
      </c>
      <c r="M242" s="44">
        <v>1</v>
      </c>
      <c r="N242" s="44">
        <v>2</v>
      </c>
      <c r="O242" s="2"/>
      <c r="P242" s="42">
        <v>223</v>
      </c>
      <c r="Q242" s="44">
        <v>3</v>
      </c>
      <c r="R242" s="44">
        <v>1</v>
      </c>
      <c r="S242" s="44">
        <v>2</v>
      </c>
      <c r="T242" s="44">
        <v>2</v>
      </c>
      <c r="U242" s="44">
        <v>7</v>
      </c>
      <c r="V242" s="2"/>
      <c r="W242" s="42">
        <v>223</v>
      </c>
      <c r="X242" s="44">
        <v>1</v>
      </c>
      <c r="Y242" s="44">
        <v>1</v>
      </c>
      <c r="Z242" s="44">
        <v>2</v>
      </c>
      <c r="AA242" s="44">
        <v>1</v>
      </c>
      <c r="AB242" s="44">
        <v>0</v>
      </c>
      <c r="AC242" s="2"/>
      <c r="AD242" s="2"/>
      <c r="AE242" s="2"/>
      <c r="AF242" s="2"/>
      <c r="AG242" s="2"/>
      <c r="AH242" s="2"/>
      <c r="AI242" s="2"/>
    </row>
    <row r="243" spans="2:35">
      <c r="B243" s="42">
        <v>224</v>
      </c>
      <c r="C243" s="44">
        <v>0</v>
      </c>
      <c r="D243" s="44">
        <v>6</v>
      </c>
      <c r="E243" s="44">
        <v>3</v>
      </c>
      <c r="F243" s="44">
        <v>3</v>
      </c>
      <c r="G243" s="44">
        <v>0</v>
      </c>
      <c r="H243" s="40"/>
      <c r="I243" s="42">
        <v>224</v>
      </c>
      <c r="J243" s="44">
        <v>0</v>
      </c>
      <c r="K243" s="44">
        <v>6</v>
      </c>
      <c r="L243" s="44">
        <v>2</v>
      </c>
      <c r="M243" s="44">
        <v>1</v>
      </c>
      <c r="N243" s="44">
        <v>3</v>
      </c>
      <c r="O243" s="2"/>
      <c r="P243" s="42">
        <v>224</v>
      </c>
      <c r="Q243" s="44">
        <v>0</v>
      </c>
      <c r="R243" s="44">
        <v>7</v>
      </c>
      <c r="S243" s="44">
        <v>5</v>
      </c>
      <c r="T243" s="44">
        <v>4</v>
      </c>
      <c r="U243" s="44">
        <v>4</v>
      </c>
      <c r="V243" s="2"/>
      <c r="W243" s="42">
        <v>224</v>
      </c>
      <c r="X243" s="44">
        <v>0</v>
      </c>
      <c r="Y243" s="44">
        <v>1</v>
      </c>
      <c r="Z243" s="44">
        <v>2</v>
      </c>
      <c r="AA243" s="44">
        <v>3</v>
      </c>
      <c r="AB243" s="44">
        <v>1</v>
      </c>
      <c r="AC243" s="2"/>
      <c r="AD243" s="2"/>
      <c r="AE243" s="2"/>
      <c r="AF243" s="2"/>
      <c r="AG243" s="2"/>
      <c r="AH243" s="2"/>
      <c r="AI243" s="2"/>
    </row>
    <row r="244" spans="2:35">
      <c r="B244" s="42">
        <v>225</v>
      </c>
      <c r="C244" s="44">
        <v>0</v>
      </c>
      <c r="D244" s="44">
        <v>1</v>
      </c>
      <c r="E244" s="44">
        <v>2</v>
      </c>
      <c r="F244" s="44">
        <v>3</v>
      </c>
      <c r="G244" s="44">
        <v>1</v>
      </c>
      <c r="H244" s="40"/>
      <c r="I244" s="42">
        <v>225</v>
      </c>
      <c r="J244" s="44">
        <v>1</v>
      </c>
      <c r="K244" s="44">
        <v>1</v>
      </c>
      <c r="L244" s="44">
        <v>2</v>
      </c>
      <c r="M244" s="44">
        <v>2</v>
      </c>
      <c r="N244" s="44">
        <v>10</v>
      </c>
      <c r="O244" s="2"/>
      <c r="P244" s="42">
        <v>225</v>
      </c>
      <c r="Q244" s="44">
        <v>0</v>
      </c>
      <c r="R244" s="44">
        <v>1</v>
      </c>
      <c r="S244" s="44">
        <v>5</v>
      </c>
      <c r="T244" s="44">
        <v>5</v>
      </c>
      <c r="U244" s="44">
        <v>1</v>
      </c>
      <c r="V244" s="2"/>
      <c r="W244" s="42">
        <v>225</v>
      </c>
      <c r="X244" s="44">
        <v>0</v>
      </c>
      <c r="Y244" s="44">
        <v>1</v>
      </c>
      <c r="Z244" s="44">
        <v>2</v>
      </c>
      <c r="AA244" s="44">
        <v>5</v>
      </c>
      <c r="AB244" s="44">
        <v>0</v>
      </c>
      <c r="AC244" s="2"/>
      <c r="AD244" s="2"/>
      <c r="AE244" s="2"/>
      <c r="AF244" s="2"/>
      <c r="AG244" s="2"/>
      <c r="AH244" s="2"/>
      <c r="AI244" s="2"/>
    </row>
    <row r="245" spans="2:35">
      <c r="B245" s="42">
        <v>226</v>
      </c>
      <c r="C245" s="44">
        <v>3</v>
      </c>
      <c r="D245" s="44">
        <v>1</v>
      </c>
      <c r="E245" s="44">
        <v>2</v>
      </c>
      <c r="F245" s="44">
        <v>7</v>
      </c>
      <c r="G245" s="44">
        <v>1</v>
      </c>
      <c r="H245" s="40"/>
      <c r="I245" s="42">
        <v>226</v>
      </c>
      <c r="J245" s="44">
        <v>3</v>
      </c>
      <c r="K245" s="44">
        <v>7</v>
      </c>
      <c r="L245" s="44">
        <v>0</v>
      </c>
      <c r="M245" s="44">
        <v>2</v>
      </c>
      <c r="N245" s="44">
        <v>2</v>
      </c>
      <c r="O245" s="2"/>
      <c r="P245" s="42">
        <v>226</v>
      </c>
      <c r="Q245" s="44">
        <v>0</v>
      </c>
      <c r="R245" s="44">
        <v>1</v>
      </c>
      <c r="S245" s="44">
        <v>5</v>
      </c>
      <c r="T245" s="44">
        <v>0</v>
      </c>
      <c r="U245" s="44">
        <v>2</v>
      </c>
      <c r="V245" s="2"/>
      <c r="W245" s="42">
        <v>226</v>
      </c>
      <c r="X245" s="44">
        <v>3</v>
      </c>
      <c r="Y245" s="44">
        <v>1</v>
      </c>
      <c r="Z245" s="44">
        <v>5</v>
      </c>
      <c r="AA245" s="44">
        <v>5</v>
      </c>
      <c r="AB245" s="44">
        <v>0</v>
      </c>
      <c r="AC245" s="2"/>
      <c r="AD245" s="2"/>
      <c r="AE245" s="2"/>
      <c r="AF245" s="2"/>
      <c r="AG245" s="2"/>
      <c r="AH245" s="2"/>
      <c r="AI245" s="2"/>
    </row>
    <row r="246" spans="2:35">
      <c r="B246" s="42">
        <v>227</v>
      </c>
      <c r="C246" s="44">
        <v>0</v>
      </c>
      <c r="D246" s="44">
        <v>1</v>
      </c>
      <c r="E246" s="44">
        <v>2</v>
      </c>
      <c r="F246" s="44">
        <v>1</v>
      </c>
      <c r="G246" s="44">
        <v>1</v>
      </c>
      <c r="H246" s="40"/>
      <c r="I246" s="42">
        <v>227</v>
      </c>
      <c r="J246" s="44">
        <v>9</v>
      </c>
      <c r="K246" s="44">
        <v>1</v>
      </c>
      <c r="L246" s="44">
        <v>2</v>
      </c>
      <c r="M246" s="44">
        <v>1</v>
      </c>
      <c r="N246" s="44">
        <v>5</v>
      </c>
      <c r="O246" s="2"/>
      <c r="P246" s="42">
        <v>227</v>
      </c>
      <c r="Q246" s="44">
        <v>1</v>
      </c>
      <c r="R246" s="44">
        <v>1</v>
      </c>
      <c r="S246" s="44">
        <v>2</v>
      </c>
      <c r="T246" s="44">
        <v>2</v>
      </c>
      <c r="U246" s="44">
        <v>0</v>
      </c>
      <c r="V246" s="2"/>
      <c r="W246" s="42">
        <v>227</v>
      </c>
      <c r="X246" s="44">
        <v>0</v>
      </c>
      <c r="Y246" s="44">
        <v>4</v>
      </c>
      <c r="Z246" s="44">
        <v>2</v>
      </c>
      <c r="AA246" s="44">
        <v>4</v>
      </c>
      <c r="AB246" s="44">
        <v>1</v>
      </c>
      <c r="AC246" s="2"/>
      <c r="AD246" s="2"/>
      <c r="AE246" s="2"/>
      <c r="AF246" s="2"/>
      <c r="AG246" s="2"/>
      <c r="AH246" s="2"/>
      <c r="AI246" s="2"/>
    </row>
    <row r="247" spans="2:35">
      <c r="B247" s="42">
        <v>228</v>
      </c>
      <c r="C247" s="44">
        <v>0</v>
      </c>
      <c r="D247" s="44">
        <v>4</v>
      </c>
      <c r="E247" s="44">
        <v>7</v>
      </c>
      <c r="F247" s="44">
        <v>4</v>
      </c>
      <c r="G247" s="44">
        <v>3</v>
      </c>
      <c r="H247" s="40"/>
      <c r="I247" s="42">
        <v>228</v>
      </c>
      <c r="J247" s="44">
        <v>3</v>
      </c>
      <c r="K247" s="44">
        <v>1</v>
      </c>
      <c r="L247" s="44">
        <v>2</v>
      </c>
      <c r="M247" s="44">
        <v>6</v>
      </c>
      <c r="N247" s="44">
        <v>3</v>
      </c>
      <c r="O247" s="2"/>
      <c r="P247" s="42">
        <v>228</v>
      </c>
      <c r="Q247" s="44">
        <v>0</v>
      </c>
      <c r="R247" s="44">
        <v>1</v>
      </c>
      <c r="S247" s="44">
        <v>5</v>
      </c>
      <c r="T247" s="44">
        <v>5</v>
      </c>
      <c r="U247" s="44">
        <v>3</v>
      </c>
      <c r="V247" s="2"/>
      <c r="W247" s="42">
        <v>228</v>
      </c>
      <c r="X247" s="44">
        <v>3</v>
      </c>
      <c r="Y247" s="44">
        <v>2</v>
      </c>
      <c r="Z247" s="44">
        <v>5</v>
      </c>
      <c r="AA247" s="44">
        <v>2</v>
      </c>
      <c r="AB247" s="44">
        <v>1</v>
      </c>
      <c r="AC247" s="2"/>
      <c r="AD247" s="2"/>
      <c r="AE247" s="2"/>
      <c r="AF247" s="2"/>
      <c r="AG247" s="2"/>
      <c r="AH247" s="2"/>
      <c r="AI247" s="2"/>
    </row>
    <row r="248" spans="2:35">
      <c r="B248" s="42">
        <v>229</v>
      </c>
      <c r="C248" s="44">
        <v>1</v>
      </c>
      <c r="D248" s="44">
        <v>1</v>
      </c>
      <c r="E248" s="44">
        <v>2</v>
      </c>
      <c r="F248" s="44">
        <v>2</v>
      </c>
      <c r="G248" s="44">
        <v>0</v>
      </c>
      <c r="H248" s="40"/>
      <c r="I248" s="42">
        <v>229</v>
      </c>
      <c r="J248" s="44">
        <v>2</v>
      </c>
      <c r="K248" s="44">
        <v>1</v>
      </c>
      <c r="L248" s="44">
        <v>2</v>
      </c>
      <c r="M248" s="44">
        <v>1</v>
      </c>
      <c r="N248" s="44">
        <v>8</v>
      </c>
      <c r="O248" s="2"/>
      <c r="P248" s="42">
        <v>229</v>
      </c>
      <c r="Q248" s="44">
        <v>3</v>
      </c>
      <c r="R248" s="44">
        <v>2</v>
      </c>
      <c r="S248" s="44">
        <v>5</v>
      </c>
      <c r="T248" s="44">
        <v>8</v>
      </c>
      <c r="U248" s="44">
        <v>1</v>
      </c>
      <c r="V248" s="2"/>
      <c r="W248" s="42">
        <v>229</v>
      </c>
      <c r="X248" s="44">
        <v>1</v>
      </c>
      <c r="Y248" s="44">
        <v>6</v>
      </c>
      <c r="Z248" s="44">
        <v>2</v>
      </c>
      <c r="AA248" s="44">
        <v>2</v>
      </c>
      <c r="AB248" s="44">
        <v>1</v>
      </c>
      <c r="AC248" s="2"/>
      <c r="AD248" s="2"/>
      <c r="AE248" s="2"/>
      <c r="AF248" s="2"/>
      <c r="AG248" s="2"/>
      <c r="AH248" s="2"/>
      <c r="AI248" s="2"/>
    </row>
    <row r="249" spans="2:35">
      <c r="B249" s="42">
        <v>230</v>
      </c>
      <c r="C249" s="44">
        <v>0</v>
      </c>
      <c r="D249" s="44">
        <v>1</v>
      </c>
      <c r="E249" s="44">
        <v>2</v>
      </c>
      <c r="F249" s="44">
        <v>5</v>
      </c>
      <c r="G249" s="44">
        <v>7</v>
      </c>
      <c r="H249" s="40"/>
      <c r="I249" s="42">
        <v>230</v>
      </c>
      <c r="J249" s="44">
        <v>5</v>
      </c>
      <c r="K249" s="44">
        <v>2</v>
      </c>
      <c r="L249" s="44">
        <v>0</v>
      </c>
      <c r="M249" s="44">
        <v>5</v>
      </c>
      <c r="N249" s="44">
        <v>2</v>
      </c>
      <c r="O249" s="2"/>
      <c r="P249" s="42">
        <v>230</v>
      </c>
      <c r="Q249" s="44">
        <v>0</v>
      </c>
      <c r="R249" s="44">
        <v>7</v>
      </c>
      <c r="S249" s="44">
        <v>2</v>
      </c>
      <c r="T249" s="44">
        <v>0</v>
      </c>
      <c r="U249" s="44">
        <v>0</v>
      </c>
      <c r="V249" s="2"/>
      <c r="W249" s="42">
        <v>230</v>
      </c>
      <c r="X249" s="44">
        <v>0</v>
      </c>
      <c r="Y249" s="44">
        <v>4</v>
      </c>
      <c r="Z249" s="44">
        <v>2</v>
      </c>
      <c r="AA249" s="44">
        <v>0</v>
      </c>
      <c r="AB249" s="44">
        <v>1</v>
      </c>
      <c r="AC249" s="2"/>
      <c r="AD249" s="2"/>
      <c r="AE249" s="2"/>
      <c r="AF249" s="2"/>
      <c r="AG249" s="2"/>
      <c r="AH249" s="2"/>
      <c r="AI249" s="2"/>
    </row>
    <row r="250" spans="2:35">
      <c r="B250" s="42">
        <v>231</v>
      </c>
      <c r="C250" s="44">
        <v>0</v>
      </c>
      <c r="D250" s="44">
        <v>1</v>
      </c>
      <c r="E250" s="44">
        <v>2</v>
      </c>
      <c r="F250" s="44">
        <v>2</v>
      </c>
      <c r="G250" s="44">
        <v>0</v>
      </c>
      <c r="H250" s="40"/>
      <c r="I250" s="42">
        <v>231</v>
      </c>
      <c r="J250" s="44">
        <v>3</v>
      </c>
      <c r="K250" s="44">
        <v>4</v>
      </c>
      <c r="L250" s="44">
        <v>2</v>
      </c>
      <c r="M250" s="44">
        <v>6</v>
      </c>
      <c r="N250" s="44">
        <v>4</v>
      </c>
      <c r="O250" s="2"/>
      <c r="P250" s="42">
        <v>231</v>
      </c>
      <c r="Q250" s="44">
        <v>3</v>
      </c>
      <c r="R250" s="44">
        <v>1</v>
      </c>
      <c r="S250" s="44">
        <v>5</v>
      </c>
      <c r="T250" s="44">
        <v>4</v>
      </c>
      <c r="U250" s="44">
        <v>0</v>
      </c>
      <c r="V250" s="2"/>
      <c r="W250" s="42">
        <v>231</v>
      </c>
      <c r="X250" s="44">
        <v>0</v>
      </c>
      <c r="Y250" s="44">
        <v>4</v>
      </c>
      <c r="Z250" s="44">
        <v>5</v>
      </c>
      <c r="AA250" s="44">
        <v>2</v>
      </c>
      <c r="AB250" s="44">
        <v>2</v>
      </c>
      <c r="AC250" s="2"/>
      <c r="AD250" s="2"/>
      <c r="AE250" s="2"/>
      <c r="AF250" s="2"/>
      <c r="AG250" s="2"/>
      <c r="AH250" s="2"/>
      <c r="AI250" s="2"/>
    </row>
    <row r="251" spans="2:35">
      <c r="B251" s="42">
        <v>232</v>
      </c>
      <c r="C251" s="44">
        <v>2</v>
      </c>
      <c r="D251" s="44">
        <v>10</v>
      </c>
      <c r="E251" s="44">
        <v>2</v>
      </c>
      <c r="F251" s="44">
        <v>3</v>
      </c>
      <c r="G251" s="44">
        <v>0</v>
      </c>
      <c r="H251" s="40"/>
      <c r="I251" s="42">
        <v>232</v>
      </c>
      <c r="J251" s="44">
        <v>0</v>
      </c>
      <c r="K251" s="44">
        <v>1</v>
      </c>
      <c r="L251" s="44">
        <v>2</v>
      </c>
      <c r="M251" s="44">
        <v>0</v>
      </c>
      <c r="N251" s="44">
        <v>1</v>
      </c>
      <c r="O251" s="2"/>
      <c r="P251" s="42">
        <v>232</v>
      </c>
      <c r="Q251" s="44">
        <v>2</v>
      </c>
      <c r="R251" s="44">
        <v>1</v>
      </c>
      <c r="S251" s="44">
        <v>5</v>
      </c>
      <c r="T251" s="44">
        <v>2</v>
      </c>
      <c r="U251" s="44">
        <v>0</v>
      </c>
      <c r="V251" s="2"/>
      <c r="W251" s="42">
        <v>232</v>
      </c>
      <c r="X251" s="44">
        <v>0</v>
      </c>
      <c r="Y251" s="44">
        <v>2</v>
      </c>
      <c r="Z251" s="44">
        <v>5</v>
      </c>
      <c r="AA251" s="44">
        <v>10</v>
      </c>
      <c r="AB251" s="44">
        <v>2</v>
      </c>
      <c r="AC251" s="2"/>
      <c r="AD251" s="2"/>
      <c r="AE251" s="2"/>
      <c r="AF251" s="2"/>
      <c r="AG251" s="2"/>
      <c r="AH251" s="2"/>
      <c r="AI251" s="2"/>
    </row>
    <row r="252" spans="2:35">
      <c r="B252" s="42">
        <v>233</v>
      </c>
      <c r="C252" s="44">
        <v>0</v>
      </c>
      <c r="D252" s="44">
        <v>4</v>
      </c>
      <c r="E252" s="44">
        <v>2</v>
      </c>
      <c r="F252" s="44">
        <v>1</v>
      </c>
      <c r="G252" s="44">
        <v>11</v>
      </c>
      <c r="H252" s="40"/>
      <c r="I252" s="42">
        <v>233</v>
      </c>
      <c r="J252" s="44">
        <v>3</v>
      </c>
      <c r="K252" s="44">
        <v>1</v>
      </c>
      <c r="L252" s="44">
        <v>3</v>
      </c>
      <c r="M252" s="44">
        <v>4</v>
      </c>
      <c r="N252" s="44">
        <v>10</v>
      </c>
      <c r="O252" s="2"/>
      <c r="P252" s="42">
        <v>233</v>
      </c>
      <c r="Q252" s="44">
        <v>3</v>
      </c>
      <c r="R252" s="44">
        <v>1</v>
      </c>
      <c r="S252" s="44">
        <v>2</v>
      </c>
      <c r="T252" s="44">
        <v>2</v>
      </c>
      <c r="U252" s="44">
        <v>6</v>
      </c>
      <c r="V252" s="2"/>
      <c r="W252" s="42">
        <v>233</v>
      </c>
      <c r="X252" s="44">
        <v>0</v>
      </c>
      <c r="Y252" s="44">
        <v>10</v>
      </c>
      <c r="Z252" s="44">
        <v>2</v>
      </c>
      <c r="AA252" s="44">
        <v>0</v>
      </c>
      <c r="AB252" s="44">
        <v>3</v>
      </c>
      <c r="AC252" s="2"/>
      <c r="AD252" s="2"/>
      <c r="AE252" s="2"/>
      <c r="AF252" s="2"/>
      <c r="AG252" s="2"/>
      <c r="AH252" s="2"/>
      <c r="AI252" s="2"/>
    </row>
    <row r="253" spans="2:35">
      <c r="B253" s="42">
        <v>234</v>
      </c>
      <c r="C253" s="44">
        <v>0</v>
      </c>
      <c r="D253" s="44">
        <v>4</v>
      </c>
      <c r="E253" s="44">
        <v>5</v>
      </c>
      <c r="F253" s="44">
        <v>1</v>
      </c>
      <c r="G253" s="44">
        <v>5</v>
      </c>
      <c r="H253" s="40"/>
      <c r="I253" s="42">
        <v>234</v>
      </c>
      <c r="J253" s="44">
        <v>0</v>
      </c>
      <c r="K253" s="44">
        <v>1</v>
      </c>
      <c r="L253" s="44">
        <v>0</v>
      </c>
      <c r="M253" s="44">
        <v>0</v>
      </c>
      <c r="N253" s="44">
        <v>1</v>
      </c>
      <c r="O253" s="2"/>
      <c r="P253" s="42">
        <v>234</v>
      </c>
      <c r="Q253" s="44">
        <v>1</v>
      </c>
      <c r="R253" s="44">
        <v>1</v>
      </c>
      <c r="S253" s="44">
        <v>2</v>
      </c>
      <c r="T253" s="44">
        <v>1</v>
      </c>
      <c r="U253" s="44">
        <v>2</v>
      </c>
      <c r="V253" s="2"/>
      <c r="W253" s="42">
        <v>234</v>
      </c>
      <c r="X253" s="44">
        <v>0</v>
      </c>
      <c r="Y253" s="44">
        <v>2</v>
      </c>
      <c r="Z253" s="44">
        <v>5</v>
      </c>
      <c r="AA253" s="44">
        <v>4</v>
      </c>
      <c r="AB253" s="44">
        <v>3</v>
      </c>
      <c r="AC253" s="2"/>
      <c r="AD253" s="2"/>
      <c r="AE253" s="2"/>
      <c r="AF253" s="2"/>
      <c r="AG253" s="2"/>
      <c r="AH253" s="2"/>
      <c r="AI253" s="2"/>
    </row>
    <row r="254" spans="2:35">
      <c r="B254" s="42">
        <v>235</v>
      </c>
      <c r="C254" s="44">
        <v>3</v>
      </c>
      <c r="D254" s="44">
        <v>1</v>
      </c>
      <c r="E254" s="44">
        <v>2</v>
      </c>
      <c r="F254" s="44">
        <v>2</v>
      </c>
      <c r="G254" s="44">
        <v>1</v>
      </c>
      <c r="H254" s="40"/>
      <c r="I254" s="42">
        <v>235</v>
      </c>
      <c r="J254" s="44">
        <v>0</v>
      </c>
      <c r="K254" s="44">
        <v>0</v>
      </c>
      <c r="L254" s="44">
        <v>2</v>
      </c>
      <c r="M254" s="44">
        <v>2</v>
      </c>
      <c r="N254" s="44">
        <v>2</v>
      </c>
      <c r="O254" s="2"/>
      <c r="P254" s="42">
        <v>235</v>
      </c>
      <c r="Q254" s="44">
        <v>0</v>
      </c>
      <c r="R254" s="44">
        <v>1</v>
      </c>
      <c r="S254" s="44">
        <v>5</v>
      </c>
      <c r="T254" s="44">
        <v>0</v>
      </c>
      <c r="U254" s="44">
        <v>7</v>
      </c>
      <c r="V254" s="2"/>
      <c r="W254" s="42">
        <v>235</v>
      </c>
      <c r="X254" s="44">
        <v>7</v>
      </c>
      <c r="Y254" s="44">
        <v>4</v>
      </c>
      <c r="Z254" s="44">
        <v>4</v>
      </c>
      <c r="AA254" s="44">
        <v>6</v>
      </c>
      <c r="AB254" s="44">
        <v>1</v>
      </c>
      <c r="AC254" s="2"/>
      <c r="AD254" s="2"/>
      <c r="AE254" s="2"/>
      <c r="AF254" s="2"/>
      <c r="AG254" s="2"/>
      <c r="AH254" s="2"/>
      <c r="AI254" s="2"/>
    </row>
    <row r="255" spans="2:35">
      <c r="B255" s="42">
        <v>236</v>
      </c>
      <c r="C255" s="44">
        <v>3</v>
      </c>
      <c r="D255" s="44">
        <v>1</v>
      </c>
      <c r="E255" s="44">
        <v>5</v>
      </c>
      <c r="F255" s="44">
        <v>0</v>
      </c>
      <c r="G255" s="44">
        <v>5</v>
      </c>
      <c r="H255" s="40"/>
      <c r="I255" s="42">
        <v>236</v>
      </c>
      <c r="J255" s="44">
        <v>0</v>
      </c>
      <c r="K255" s="44">
        <v>4</v>
      </c>
      <c r="L255" s="44">
        <v>2</v>
      </c>
      <c r="M255" s="44">
        <v>1</v>
      </c>
      <c r="N255" s="44">
        <v>1</v>
      </c>
      <c r="O255" s="2"/>
      <c r="P255" s="42">
        <v>236</v>
      </c>
      <c r="Q255" s="44">
        <v>0</v>
      </c>
      <c r="R255" s="44">
        <v>1</v>
      </c>
      <c r="S255" s="44">
        <v>2</v>
      </c>
      <c r="T255" s="44">
        <v>2</v>
      </c>
      <c r="U255" s="44">
        <v>1</v>
      </c>
      <c r="V255" s="2"/>
      <c r="W255" s="42">
        <v>236</v>
      </c>
      <c r="X255" s="44">
        <v>3</v>
      </c>
      <c r="Y255" s="44">
        <v>4</v>
      </c>
      <c r="Z255" s="44">
        <v>5</v>
      </c>
      <c r="AA255" s="44">
        <v>4</v>
      </c>
      <c r="AB255" s="44">
        <v>2</v>
      </c>
      <c r="AC255" s="2"/>
      <c r="AD255" s="2"/>
      <c r="AE255" s="2"/>
      <c r="AF255" s="2"/>
      <c r="AG255" s="2"/>
      <c r="AH255" s="2"/>
      <c r="AI255" s="2"/>
    </row>
    <row r="256" spans="2:35">
      <c r="B256" s="42">
        <v>237</v>
      </c>
      <c r="C256" s="44">
        <v>3</v>
      </c>
      <c r="D256" s="44">
        <v>0</v>
      </c>
      <c r="E256" s="44">
        <v>5</v>
      </c>
      <c r="F256" s="44">
        <v>4</v>
      </c>
      <c r="G256" s="44">
        <v>9</v>
      </c>
      <c r="H256" s="40"/>
      <c r="I256" s="42">
        <v>237</v>
      </c>
      <c r="J256" s="44">
        <v>10</v>
      </c>
      <c r="K256" s="44">
        <v>4</v>
      </c>
      <c r="L256" s="44">
        <v>2</v>
      </c>
      <c r="M256" s="44">
        <v>1</v>
      </c>
      <c r="N256" s="44">
        <v>5</v>
      </c>
      <c r="O256" s="2"/>
      <c r="P256" s="42">
        <v>237</v>
      </c>
      <c r="Q256" s="44">
        <v>3</v>
      </c>
      <c r="R256" s="44">
        <v>1</v>
      </c>
      <c r="S256" s="44">
        <v>5</v>
      </c>
      <c r="T256" s="44">
        <v>2</v>
      </c>
      <c r="U256" s="44">
        <v>1</v>
      </c>
      <c r="V256" s="2"/>
      <c r="W256" s="42">
        <v>237</v>
      </c>
      <c r="X256" s="44">
        <v>3</v>
      </c>
      <c r="Y256" s="44">
        <v>8</v>
      </c>
      <c r="Z256" s="44">
        <v>5</v>
      </c>
      <c r="AA256" s="44">
        <v>0</v>
      </c>
      <c r="AB256" s="44">
        <v>0</v>
      </c>
      <c r="AC256" s="2"/>
      <c r="AD256" s="2"/>
      <c r="AE256" s="2"/>
      <c r="AF256" s="2"/>
      <c r="AG256" s="2"/>
      <c r="AH256" s="2"/>
      <c r="AI256" s="2"/>
    </row>
    <row r="257" spans="2:35">
      <c r="B257" s="42">
        <v>238</v>
      </c>
      <c r="C257" s="44">
        <v>3</v>
      </c>
      <c r="D257" s="44">
        <v>1</v>
      </c>
      <c r="E257" s="44">
        <v>4</v>
      </c>
      <c r="F257" s="44">
        <v>4</v>
      </c>
      <c r="G257" s="44">
        <v>3</v>
      </c>
      <c r="H257" s="40"/>
      <c r="I257" s="42">
        <v>238</v>
      </c>
      <c r="J257" s="44">
        <v>2</v>
      </c>
      <c r="K257" s="44">
        <v>4</v>
      </c>
      <c r="L257" s="44">
        <v>2</v>
      </c>
      <c r="M257" s="44">
        <v>0</v>
      </c>
      <c r="N257" s="44">
        <v>5</v>
      </c>
      <c r="O257" s="2"/>
      <c r="P257" s="42">
        <v>238</v>
      </c>
      <c r="Q257" s="44">
        <v>0</v>
      </c>
      <c r="R257" s="44">
        <v>6</v>
      </c>
      <c r="S257" s="44">
        <v>5</v>
      </c>
      <c r="T257" s="44">
        <v>0</v>
      </c>
      <c r="U257" s="44"/>
      <c r="V257" s="2"/>
      <c r="W257" s="42">
        <v>238</v>
      </c>
      <c r="X257" s="44">
        <v>0</v>
      </c>
      <c r="Y257" s="44">
        <v>1</v>
      </c>
      <c r="Z257" s="44">
        <v>5</v>
      </c>
      <c r="AA257" s="44">
        <v>2</v>
      </c>
      <c r="AB257" s="44">
        <v>3</v>
      </c>
      <c r="AC257" s="2"/>
      <c r="AD257" s="2"/>
      <c r="AE257" s="2"/>
      <c r="AF257" s="2"/>
      <c r="AG257" s="2"/>
      <c r="AH257" s="2"/>
      <c r="AI257" s="2"/>
    </row>
    <row r="258" spans="2:35">
      <c r="B258" s="42">
        <v>239</v>
      </c>
      <c r="C258" s="44">
        <v>0</v>
      </c>
      <c r="D258" s="44">
        <v>1</v>
      </c>
      <c r="E258" s="44">
        <v>1</v>
      </c>
      <c r="F258" s="44">
        <v>11</v>
      </c>
      <c r="G258" s="44"/>
      <c r="H258" s="40"/>
      <c r="I258" s="42">
        <v>239</v>
      </c>
      <c r="J258" s="44">
        <v>1</v>
      </c>
      <c r="K258" s="44">
        <v>4</v>
      </c>
      <c r="L258" s="44">
        <v>1</v>
      </c>
      <c r="M258" s="44">
        <v>4</v>
      </c>
      <c r="N258" s="44">
        <v>3</v>
      </c>
      <c r="O258" s="2"/>
      <c r="P258" s="42">
        <v>239</v>
      </c>
      <c r="Q258" s="44">
        <v>0</v>
      </c>
      <c r="R258" s="44">
        <v>6</v>
      </c>
      <c r="S258" s="44">
        <v>2</v>
      </c>
      <c r="T258" s="44">
        <v>0</v>
      </c>
      <c r="U258" s="44"/>
      <c r="V258" s="2"/>
      <c r="W258" s="42">
        <v>239</v>
      </c>
      <c r="X258" s="44">
        <v>3</v>
      </c>
      <c r="Y258" s="44">
        <v>4</v>
      </c>
      <c r="Z258" s="44">
        <v>2</v>
      </c>
      <c r="AA258" s="44">
        <v>1</v>
      </c>
      <c r="AB258" s="44"/>
      <c r="AC258" s="2"/>
      <c r="AD258" s="2"/>
      <c r="AE258" s="2"/>
      <c r="AF258" s="2"/>
      <c r="AG258" s="2"/>
      <c r="AH258" s="2"/>
      <c r="AI258" s="2"/>
    </row>
    <row r="259" spans="2:35">
      <c r="B259" s="42">
        <v>240</v>
      </c>
      <c r="C259" s="44">
        <v>3</v>
      </c>
      <c r="D259" s="44">
        <v>4</v>
      </c>
      <c r="E259" s="44">
        <v>5</v>
      </c>
      <c r="F259" s="44">
        <v>2</v>
      </c>
      <c r="G259" s="44"/>
      <c r="H259" s="40"/>
      <c r="I259" s="42">
        <v>240</v>
      </c>
      <c r="J259" s="44">
        <v>0</v>
      </c>
      <c r="K259" s="44">
        <v>1</v>
      </c>
      <c r="L259" s="44">
        <v>2</v>
      </c>
      <c r="M259" s="44">
        <v>2</v>
      </c>
      <c r="N259" s="44">
        <v>4</v>
      </c>
      <c r="O259" s="2"/>
      <c r="P259" s="42">
        <v>240</v>
      </c>
      <c r="Q259" s="44">
        <v>3</v>
      </c>
      <c r="R259" s="44">
        <v>1</v>
      </c>
      <c r="S259" s="44">
        <v>2</v>
      </c>
      <c r="T259" s="44">
        <v>2</v>
      </c>
      <c r="U259" s="44"/>
      <c r="V259" s="2"/>
      <c r="W259" s="42">
        <v>240</v>
      </c>
      <c r="X259" s="44">
        <v>1</v>
      </c>
      <c r="Y259" s="44">
        <v>1</v>
      </c>
      <c r="Z259" s="44">
        <v>2</v>
      </c>
      <c r="AA259" s="44">
        <v>4</v>
      </c>
      <c r="AB259" s="44"/>
      <c r="AC259" s="2"/>
      <c r="AD259" s="2"/>
      <c r="AE259" s="2"/>
      <c r="AF259" s="2"/>
      <c r="AG259" s="2"/>
      <c r="AH259" s="2"/>
      <c r="AI259" s="2"/>
    </row>
    <row r="260" spans="2:35">
      <c r="B260" s="42">
        <v>241</v>
      </c>
      <c r="C260" s="44">
        <v>0</v>
      </c>
      <c r="D260" s="44">
        <v>1</v>
      </c>
      <c r="E260" s="44">
        <v>2</v>
      </c>
      <c r="F260" s="44">
        <v>0</v>
      </c>
      <c r="G260" s="44"/>
      <c r="H260" s="40"/>
      <c r="I260" s="42">
        <v>241</v>
      </c>
      <c r="J260" s="44">
        <v>0</v>
      </c>
      <c r="K260" s="44">
        <v>4</v>
      </c>
      <c r="L260" s="44">
        <v>9</v>
      </c>
      <c r="M260" s="44">
        <v>2</v>
      </c>
      <c r="N260" s="44"/>
      <c r="O260" s="2"/>
      <c r="P260" s="42">
        <v>241</v>
      </c>
      <c r="Q260" s="44">
        <v>0</v>
      </c>
      <c r="R260" s="44">
        <v>1</v>
      </c>
      <c r="S260" s="44">
        <v>2</v>
      </c>
      <c r="T260" s="44">
        <v>1</v>
      </c>
      <c r="U260" s="44"/>
      <c r="V260" s="2"/>
      <c r="W260" s="42">
        <v>241</v>
      </c>
      <c r="X260" s="44">
        <v>0</v>
      </c>
      <c r="Y260" s="44">
        <v>1</v>
      </c>
      <c r="Z260" s="44">
        <v>5</v>
      </c>
      <c r="AA260" s="44">
        <v>3</v>
      </c>
      <c r="AB260" s="44"/>
      <c r="AC260" s="2"/>
      <c r="AD260" s="2"/>
      <c r="AE260" s="2"/>
      <c r="AF260" s="2"/>
      <c r="AG260" s="2"/>
      <c r="AH260" s="2"/>
      <c r="AI260" s="2"/>
    </row>
    <row r="261" spans="2:35">
      <c r="B261" s="42">
        <v>242</v>
      </c>
      <c r="C261" s="44">
        <v>0</v>
      </c>
      <c r="D261" s="44">
        <v>3</v>
      </c>
      <c r="E261" s="44">
        <v>0</v>
      </c>
      <c r="F261" s="44">
        <v>3</v>
      </c>
      <c r="G261" s="44"/>
      <c r="H261" s="40"/>
      <c r="I261" s="42">
        <v>242</v>
      </c>
      <c r="J261" s="44">
        <v>0</v>
      </c>
      <c r="K261" s="44">
        <v>2</v>
      </c>
      <c r="L261" s="44">
        <v>2</v>
      </c>
      <c r="M261" s="44">
        <v>0</v>
      </c>
      <c r="N261" s="44"/>
      <c r="O261" s="2"/>
      <c r="P261" s="42">
        <v>242</v>
      </c>
      <c r="Q261" s="44">
        <v>0</v>
      </c>
      <c r="R261" s="44">
        <v>7</v>
      </c>
      <c r="S261" s="44">
        <v>2</v>
      </c>
      <c r="T261" s="44">
        <v>2</v>
      </c>
      <c r="U261" s="44"/>
      <c r="V261" s="2"/>
      <c r="W261" s="42">
        <v>242</v>
      </c>
      <c r="X261" s="44">
        <v>0</v>
      </c>
      <c r="Y261" s="44">
        <v>1</v>
      </c>
      <c r="Z261" s="44">
        <v>2</v>
      </c>
      <c r="AA261" s="44">
        <v>0</v>
      </c>
      <c r="AB261" s="44"/>
      <c r="AC261" s="2"/>
      <c r="AD261" s="2"/>
      <c r="AE261" s="2"/>
      <c r="AF261" s="2"/>
      <c r="AG261" s="2"/>
      <c r="AH261" s="2"/>
      <c r="AI261" s="2"/>
    </row>
    <row r="262" spans="2:35">
      <c r="B262" s="42">
        <v>243</v>
      </c>
      <c r="C262" s="44">
        <v>3</v>
      </c>
      <c r="D262" s="44">
        <v>4</v>
      </c>
      <c r="E262" s="44">
        <v>5</v>
      </c>
      <c r="F262" s="44">
        <v>0</v>
      </c>
      <c r="G262" s="44"/>
      <c r="H262" s="40"/>
      <c r="I262" s="42">
        <v>243</v>
      </c>
      <c r="J262" s="44">
        <v>3</v>
      </c>
      <c r="K262" s="44">
        <v>1</v>
      </c>
      <c r="L262" s="44">
        <v>7</v>
      </c>
      <c r="M262" s="44">
        <v>3</v>
      </c>
      <c r="N262" s="44"/>
      <c r="O262" s="2"/>
      <c r="P262" s="42">
        <v>243</v>
      </c>
      <c r="Q262" s="44">
        <v>0</v>
      </c>
      <c r="R262" s="44">
        <v>4</v>
      </c>
      <c r="S262" s="44">
        <v>2</v>
      </c>
      <c r="T262" s="44">
        <v>5</v>
      </c>
      <c r="U262" s="44"/>
      <c r="V262" s="2"/>
      <c r="W262" s="42">
        <v>243</v>
      </c>
      <c r="X262" s="44">
        <v>0</v>
      </c>
      <c r="Y262" s="44">
        <v>1</v>
      </c>
      <c r="Z262" s="44">
        <v>5</v>
      </c>
      <c r="AA262" s="44">
        <v>1</v>
      </c>
      <c r="AB262" s="44"/>
      <c r="AC262" s="2"/>
      <c r="AD262" s="2"/>
      <c r="AE262" s="2"/>
      <c r="AF262" s="2"/>
      <c r="AG262" s="2"/>
      <c r="AH262" s="2"/>
      <c r="AI262" s="2"/>
    </row>
    <row r="263" spans="2:35">
      <c r="B263" s="42">
        <v>244</v>
      </c>
      <c r="C263" s="44">
        <v>5</v>
      </c>
      <c r="D263" s="44">
        <v>4</v>
      </c>
      <c r="E263" s="44">
        <v>0</v>
      </c>
      <c r="F263" s="44">
        <v>4</v>
      </c>
      <c r="G263" s="44"/>
      <c r="H263" s="40"/>
      <c r="I263" s="42">
        <v>244</v>
      </c>
      <c r="J263" s="44">
        <v>0</v>
      </c>
      <c r="K263" s="44">
        <v>1</v>
      </c>
      <c r="L263" s="44">
        <v>2</v>
      </c>
      <c r="M263" s="44">
        <v>2</v>
      </c>
      <c r="N263" s="44"/>
      <c r="O263" s="2"/>
      <c r="P263" s="42">
        <v>244</v>
      </c>
      <c r="Q263" s="44">
        <v>0</v>
      </c>
      <c r="R263" s="44">
        <v>0</v>
      </c>
      <c r="S263" s="44">
        <v>1</v>
      </c>
      <c r="T263" s="44">
        <v>1</v>
      </c>
      <c r="U263" s="44"/>
      <c r="V263" s="2"/>
      <c r="W263" s="42">
        <v>244</v>
      </c>
      <c r="X263" s="44">
        <v>0</v>
      </c>
      <c r="Y263" s="44">
        <v>4</v>
      </c>
      <c r="Z263" s="44">
        <v>5</v>
      </c>
      <c r="AA263" s="44">
        <v>2</v>
      </c>
      <c r="AB263" s="44"/>
      <c r="AC263" s="2"/>
      <c r="AD263" s="2"/>
      <c r="AE263" s="2"/>
      <c r="AF263" s="2"/>
      <c r="AG263" s="2"/>
      <c r="AH263" s="2"/>
      <c r="AI263" s="2"/>
    </row>
    <row r="264" spans="2:35">
      <c r="B264" s="42">
        <v>245</v>
      </c>
      <c r="C264" s="44">
        <v>3</v>
      </c>
      <c r="D264" s="44">
        <v>1</v>
      </c>
      <c r="E264" s="44">
        <v>2</v>
      </c>
      <c r="F264" s="44">
        <v>8</v>
      </c>
      <c r="G264" s="44"/>
      <c r="H264" s="40"/>
      <c r="I264" s="42">
        <v>245</v>
      </c>
      <c r="J264" s="44">
        <v>0</v>
      </c>
      <c r="K264" s="44">
        <v>4</v>
      </c>
      <c r="L264" s="44">
        <v>2</v>
      </c>
      <c r="M264" s="44">
        <v>1</v>
      </c>
      <c r="N264" s="44"/>
      <c r="O264" s="2"/>
      <c r="P264" s="42">
        <v>245</v>
      </c>
      <c r="Q264" s="44">
        <v>3</v>
      </c>
      <c r="R264" s="44">
        <v>1</v>
      </c>
      <c r="S264" s="44">
        <v>5</v>
      </c>
      <c r="T264" s="44">
        <v>5</v>
      </c>
      <c r="U264" s="44"/>
      <c r="V264" s="2"/>
      <c r="W264" s="42">
        <v>245</v>
      </c>
      <c r="X264" s="44">
        <v>0</v>
      </c>
      <c r="Y264" s="44">
        <v>3</v>
      </c>
      <c r="Z264" s="44">
        <v>5</v>
      </c>
      <c r="AA264" s="44">
        <v>3</v>
      </c>
      <c r="AB264" s="44"/>
      <c r="AC264" s="2"/>
      <c r="AD264" s="2"/>
      <c r="AE264" s="2"/>
      <c r="AF264" s="2"/>
      <c r="AG264" s="2"/>
      <c r="AH264" s="2"/>
      <c r="AI264" s="2"/>
    </row>
    <row r="265" spans="2:35">
      <c r="B265" s="42">
        <v>246</v>
      </c>
      <c r="C265" s="44">
        <v>0</v>
      </c>
      <c r="D265" s="44">
        <v>1</v>
      </c>
      <c r="E265" s="44">
        <v>2</v>
      </c>
      <c r="F265" s="44">
        <v>6</v>
      </c>
      <c r="G265" s="44"/>
      <c r="H265" s="40"/>
      <c r="I265" s="42">
        <v>246</v>
      </c>
      <c r="J265" s="44">
        <v>0</v>
      </c>
      <c r="K265" s="44">
        <v>4</v>
      </c>
      <c r="L265" s="44">
        <v>2</v>
      </c>
      <c r="M265" s="44">
        <v>3</v>
      </c>
      <c r="N265" s="44"/>
      <c r="O265" s="2"/>
      <c r="P265" s="42">
        <v>246</v>
      </c>
      <c r="Q265" s="44">
        <v>0</v>
      </c>
      <c r="R265" s="44">
        <v>1</v>
      </c>
      <c r="S265" s="44">
        <v>6</v>
      </c>
      <c r="T265" s="44">
        <v>1</v>
      </c>
      <c r="U265" s="44"/>
      <c r="V265" s="2"/>
      <c r="W265" s="42">
        <v>246</v>
      </c>
      <c r="X265" s="44">
        <v>0</v>
      </c>
      <c r="Y265" s="44">
        <v>4</v>
      </c>
      <c r="Z265" s="44">
        <v>5</v>
      </c>
      <c r="AA265" s="44">
        <v>1</v>
      </c>
      <c r="AB265" s="44"/>
      <c r="AC265" s="2"/>
      <c r="AD265" s="2"/>
      <c r="AE265" s="2"/>
      <c r="AF265" s="2"/>
      <c r="AG265" s="2"/>
      <c r="AH265" s="2"/>
      <c r="AI265" s="2"/>
    </row>
    <row r="266" spans="2:35">
      <c r="B266" s="42">
        <v>247</v>
      </c>
      <c r="C266" s="44">
        <v>0</v>
      </c>
      <c r="D266" s="44">
        <v>1</v>
      </c>
      <c r="E266" s="44">
        <v>3</v>
      </c>
      <c r="F266" s="44">
        <v>5</v>
      </c>
      <c r="G266" s="44"/>
      <c r="H266" s="40"/>
      <c r="I266" s="42">
        <v>247</v>
      </c>
      <c r="J266" s="44">
        <v>1</v>
      </c>
      <c r="K266" s="44">
        <v>1</v>
      </c>
      <c r="L266" s="44">
        <v>2</v>
      </c>
      <c r="M266" s="44">
        <v>9</v>
      </c>
      <c r="N266" s="44"/>
      <c r="O266" s="2"/>
      <c r="P266" s="42">
        <v>247</v>
      </c>
      <c r="Q266" s="44">
        <v>3</v>
      </c>
      <c r="R266" s="44">
        <v>0</v>
      </c>
      <c r="S266" s="44">
        <v>5</v>
      </c>
      <c r="T266" s="44">
        <v>0</v>
      </c>
      <c r="U266" s="44"/>
      <c r="V266" s="2"/>
      <c r="W266" s="42">
        <v>247</v>
      </c>
      <c r="X266" s="44">
        <v>3</v>
      </c>
      <c r="Y266" s="44">
        <v>1</v>
      </c>
      <c r="Z266" s="44">
        <v>5</v>
      </c>
      <c r="AA266" s="44">
        <v>3</v>
      </c>
      <c r="AB266" s="44"/>
      <c r="AC266" s="2"/>
      <c r="AD266" s="2"/>
      <c r="AE266" s="2"/>
      <c r="AF266" s="2"/>
      <c r="AG266" s="2"/>
      <c r="AH266" s="2"/>
      <c r="AI266" s="2"/>
    </row>
    <row r="267" spans="2:35">
      <c r="B267" s="42">
        <v>248</v>
      </c>
      <c r="C267" s="44">
        <v>0</v>
      </c>
      <c r="D267" s="44">
        <v>1</v>
      </c>
      <c r="E267" s="44">
        <v>2</v>
      </c>
      <c r="F267" s="44">
        <v>0</v>
      </c>
      <c r="G267" s="44"/>
      <c r="H267" s="40"/>
      <c r="I267" s="42">
        <v>248</v>
      </c>
      <c r="J267" s="44">
        <v>4</v>
      </c>
      <c r="K267" s="44">
        <v>0</v>
      </c>
      <c r="L267" s="44">
        <v>2</v>
      </c>
      <c r="M267" s="44">
        <v>3</v>
      </c>
      <c r="N267" s="44"/>
      <c r="O267" s="2"/>
      <c r="P267" s="42">
        <v>248</v>
      </c>
      <c r="Q267" s="44">
        <v>1</v>
      </c>
      <c r="R267" s="44">
        <v>1</v>
      </c>
      <c r="S267" s="44">
        <v>5</v>
      </c>
      <c r="T267" s="44">
        <v>3</v>
      </c>
      <c r="U267" s="44"/>
      <c r="V267" s="2"/>
      <c r="W267" s="42">
        <v>248</v>
      </c>
      <c r="X267" s="44">
        <v>0</v>
      </c>
      <c r="Y267" s="44">
        <v>2</v>
      </c>
      <c r="Z267" s="44">
        <v>2</v>
      </c>
      <c r="AA267" s="44">
        <v>0</v>
      </c>
      <c r="AB267" s="44"/>
      <c r="AC267" s="2"/>
      <c r="AD267" s="2"/>
      <c r="AE267" s="2"/>
      <c r="AF267" s="2"/>
      <c r="AG267" s="2"/>
      <c r="AH267" s="2"/>
      <c r="AI267" s="2"/>
    </row>
    <row r="268" spans="2:35">
      <c r="B268" s="42">
        <v>249</v>
      </c>
      <c r="C268" s="44">
        <v>0</v>
      </c>
      <c r="D268" s="44">
        <v>4</v>
      </c>
      <c r="E268" s="44">
        <v>2</v>
      </c>
      <c r="F268" s="44">
        <v>0</v>
      </c>
      <c r="G268" s="44"/>
      <c r="H268" s="40"/>
      <c r="I268" s="42">
        <v>249</v>
      </c>
      <c r="J268" s="44">
        <v>3</v>
      </c>
      <c r="K268" s="44">
        <v>1</v>
      </c>
      <c r="L268" s="44">
        <v>2</v>
      </c>
      <c r="M268" s="44">
        <v>1</v>
      </c>
      <c r="N268" s="44"/>
      <c r="O268" s="2"/>
      <c r="P268" s="42">
        <v>249</v>
      </c>
      <c r="Q268" s="44">
        <v>4</v>
      </c>
      <c r="R268" s="44">
        <v>1</v>
      </c>
      <c r="S268" s="44">
        <v>5</v>
      </c>
      <c r="T268" s="44">
        <v>8</v>
      </c>
      <c r="U268" s="44"/>
      <c r="V268" s="2"/>
      <c r="W268" s="42">
        <v>249</v>
      </c>
      <c r="X268" s="44">
        <v>0</v>
      </c>
      <c r="Y268" s="44">
        <v>1</v>
      </c>
      <c r="Z268" s="44">
        <v>2</v>
      </c>
      <c r="AA268" s="44">
        <v>5</v>
      </c>
      <c r="AB268" s="44"/>
      <c r="AC268" s="2"/>
      <c r="AD268" s="2"/>
      <c r="AE268" s="2"/>
      <c r="AF268" s="2"/>
      <c r="AG268" s="2"/>
      <c r="AH268" s="2"/>
      <c r="AI268" s="2"/>
    </row>
    <row r="269" spans="2:35">
      <c r="B269" s="42">
        <v>250</v>
      </c>
      <c r="C269" s="44">
        <v>0</v>
      </c>
      <c r="D269" s="44">
        <v>1</v>
      </c>
      <c r="E269" s="44">
        <v>2</v>
      </c>
      <c r="F269" s="44"/>
      <c r="G269" s="44"/>
      <c r="H269" s="40"/>
      <c r="I269" s="42">
        <v>250</v>
      </c>
      <c r="J269" s="44">
        <v>0</v>
      </c>
      <c r="K269" s="44">
        <v>1</v>
      </c>
      <c r="L269" s="44">
        <v>1</v>
      </c>
      <c r="M269" s="44">
        <v>4</v>
      </c>
      <c r="N269" s="44"/>
      <c r="O269" s="2"/>
      <c r="P269" s="42">
        <v>250</v>
      </c>
      <c r="Q269" s="44">
        <v>3</v>
      </c>
      <c r="R269" s="44">
        <v>1</v>
      </c>
      <c r="S269" s="44">
        <v>2</v>
      </c>
      <c r="T269" s="44">
        <v>2</v>
      </c>
      <c r="U269" s="44"/>
      <c r="V269" s="2"/>
      <c r="W269" s="42">
        <v>250</v>
      </c>
      <c r="X269" s="44">
        <v>0</v>
      </c>
      <c r="Y269" s="44">
        <v>1</v>
      </c>
      <c r="Z269" s="44">
        <v>2</v>
      </c>
      <c r="AA269" s="44">
        <v>3</v>
      </c>
      <c r="AB269" s="44"/>
      <c r="AC269" s="2"/>
      <c r="AD269" s="2"/>
      <c r="AE269" s="2"/>
      <c r="AF269" s="2"/>
      <c r="AG269" s="2"/>
      <c r="AH269" s="2"/>
      <c r="AI269" s="2"/>
    </row>
    <row r="270" spans="2:35">
      <c r="B270" s="42">
        <v>251</v>
      </c>
      <c r="C270" s="44">
        <v>7</v>
      </c>
      <c r="D270" s="44">
        <v>7</v>
      </c>
      <c r="E270" s="44">
        <v>11</v>
      </c>
      <c r="F270" s="44"/>
      <c r="G270" s="44"/>
      <c r="H270" s="40"/>
      <c r="I270" s="42">
        <v>251</v>
      </c>
      <c r="J270" s="44">
        <v>2</v>
      </c>
      <c r="K270" s="44">
        <v>4</v>
      </c>
      <c r="L270" s="44">
        <v>1</v>
      </c>
      <c r="M270" s="44">
        <v>4</v>
      </c>
      <c r="N270" s="44"/>
      <c r="O270" s="2"/>
      <c r="P270" s="42">
        <v>251</v>
      </c>
      <c r="Q270" s="44">
        <v>0</v>
      </c>
      <c r="R270" s="44">
        <v>4</v>
      </c>
      <c r="S270" s="44">
        <v>2</v>
      </c>
      <c r="T270" s="44">
        <v>2</v>
      </c>
      <c r="U270" s="44"/>
      <c r="V270" s="2"/>
      <c r="W270" s="42">
        <v>251</v>
      </c>
      <c r="X270" s="44">
        <v>3</v>
      </c>
      <c r="Y270" s="44">
        <v>1</v>
      </c>
      <c r="Z270" s="44">
        <v>5</v>
      </c>
      <c r="AA270" s="44">
        <v>5</v>
      </c>
      <c r="AB270" s="44"/>
      <c r="AC270" s="2"/>
      <c r="AD270" s="2"/>
      <c r="AE270" s="2"/>
      <c r="AF270" s="2"/>
      <c r="AG270" s="2"/>
      <c r="AH270" s="2"/>
      <c r="AI270" s="2"/>
    </row>
    <row r="271" spans="2:35">
      <c r="B271" s="42">
        <v>252</v>
      </c>
      <c r="C271" s="44">
        <v>3</v>
      </c>
      <c r="D271" s="44">
        <v>1</v>
      </c>
      <c r="E271" s="44">
        <v>5</v>
      </c>
      <c r="F271" s="44"/>
      <c r="G271" s="44"/>
      <c r="H271" s="40"/>
      <c r="I271" s="42">
        <v>252</v>
      </c>
      <c r="J271" s="44">
        <v>2</v>
      </c>
      <c r="K271" s="44">
        <v>1</v>
      </c>
      <c r="L271" s="44">
        <v>2</v>
      </c>
      <c r="M271" s="44">
        <v>2</v>
      </c>
      <c r="N271" s="44"/>
      <c r="O271" s="2"/>
      <c r="P271" s="42">
        <v>252</v>
      </c>
      <c r="Q271" s="44">
        <v>1</v>
      </c>
      <c r="R271" s="44">
        <v>4</v>
      </c>
      <c r="S271" s="44">
        <v>5</v>
      </c>
      <c r="T271" s="44">
        <v>1</v>
      </c>
      <c r="U271" s="44"/>
      <c r="V271" s="2"/>
      <c r="W271" s="42">
        <v>252</v>
      </c>
      <c r="X271" s="44">
        <v>0</v>
      </c>
      <c r="Y271" s="44">
        <v>4</v>
      </c>
      <c r="Z271" s="44">
        <v>4</v>
      </c>
      <c r="AA271" s="44">
        <v>2</v>
      </c>
      <c r="AB271" s="44"/>
      <c r="AC271" s="2"/>
      <c r="AD271" s="2"/>
      <c r="AE271" s="2"/>
      <c r="AF271" s="2"/>
      <c r="AG271" s="2"/>
      <c r="AH271" s="2"/>
      <c r="AI271" s="2"/>
    </row>
    <row r="272" spans="2:35">
      <c r="B272" s="42">
        <v>253</v>
      </c>
      <c r="C272" s="44">
        <v>0</v>
      </c>
      <c r="D272" s="44">
        <v>11</v>
      </c>
      <c r="E272" s="44">
        <v>2</v>
      </c>
      <c r="F272" s="44"/>
      <c r="G272" s="44"/>
      <c r="H272" s="40"/>
      <c r="I272" s="42">
        <v>253</v>
      </c>
      <c r="J272" s="44">
        <v>3</v>
      </c>
      <c r="K272" s="44">
        <v>0</v>
      </c>
      <c r="L272" s="44">
        <v>2</v>
      </c>
      <c r="M272" s="44">
        <v>1</v>
      </c>
      <c r="N272" s="44"/>
      <c r="O272" s="2"/>
      <c r="P272" s="42">
        <v>253</v>
      </c>
      <c r="Q272" s="44">
        <v>0</v>
      </c>
      <c r="R272" s="44">
        <v>1</v>
      </c>
      <c r="S272" s="44">
        <v>2</v>
      </c>
      <c r="T272" s="44">
        <v>4</v>
      </c>
      <c r="U272" s="44"/>
      <c r="V272" s="2"/>
      <c r="W272" s="42">
        <v>253</v>
      </c>
      <c r="X272" s="44">
        <v>0</v>
      </c>
      <c r="Y272" s="44">
        <v>1</v>
      </c>
      <c r="Z272" s="44">
        <v>2</v>
      </c>
      <c r="AA272" s="44">
        <v>2</v>
      </c>
      <c r="AB272" s="44"/>
      <c r="AC272" s="2"/>
      <c r="AD272" s="2"/>
      <c r="AE272" s="2"/>
      <c r="AF272" s="2"/>
      <c r="AG272" s="2"/>
      <c r="AH272" s="2"/>
      <c r="AI272" s="2"/>
    </row>
    <row r="273" spans="2:35">
      <c r="B273" s="42">
        <v>254</v>
      </c>
      <c r="C273" s="44">
        <v>0</v>
      </c>
      <c r="D273" s="44">
        <v>1</v>
      </c>
      <c r="E273" s="44">
        <v>2</v>
      </c>
      <c r="F273" s="44"/>
      <c r="G273" s="44"/>
      <c r="H273" s="40"/>
      <c r="I273" s="42">
        <v>254</v>
      </c>
      <c r="J273" s="44">
        <v>3</v>
      </c>
      <c r="K273" s="44">
        <v>6</v>
      </c>
      <c r="L273" s="44">
        <v>2</v>
      </c>
      <c r="M273" s="44">
        <v>1</v>
      </c>
      <c r="N273" s="44"/>
      <c r="O273" s="2"/>
      <c r="P273" s="42">
        <v>254</v>
      </c>
      <c r="Q273" s="44">
        <v>0</v>
      </c>
      <c r="R273" s="44">
        <v>1</v>
      </c>
      <c r="S273" s="44">
        <v>5</v>
      </c>
      <c r="T273" s="44">
        <v>1</v>
      </c>
      <c r="U273" s="44"/>
      <c r="V273" s="2"/>
      <c r="W273" s="42">
        <v>254</v>
      </c>
      <c r="X273" s="44">
        <v>3</v>
      </c>
      <c r="Y273" s="44">
        <v>1</v>
      </c>
      <c r="Z273" s="44">
        <v>2</v>
      </c>
      <c r="AA273" s="44">
        <v>8</v>
      </c>
      <c r="AB273" s="44"/>
      <c r="AC273" s="2"/>
      <c r="AD273" s="2"/>
      <c r="AE273" s="2"/>
      <c r="AF273" s="2"/>
      <c r="AG273" s="2"/>
      <c r="AH273" s="2"/>
      <c r="AI273" s="2"/>
    </row>
    <row r="274" spans="2:35">
      <c r="B274" s="42">
        <v>255</v>
      </c>
      <c r="C274" s="44">
        <v>1</v>
      </c>
      <c r="D274" s="44">
        <v>1</v>
      </c>
      <c r="E274" s="44">
        <v>5</v>
      </c>
      <c r="F274" s="44"/>
      <c r="G274" s="44"/>
      <c r="H274" s="40"/>
      <c r="I274" s="42">
        <v>255</v>
      </c>
      <c r="J274" s="44">
        <v>0</v>
      </c>
      <c r="K274" s="44">
        <v>1</v>
      </c>
      <c r="L274" s="44">
        <v>2</v>
      </c>
      <c r="M274" s="44">
        <v>10</v>
      </c>
      <c r="N274" s="44"/>
      <c r="O274" s="2"/>
      <c r="P274" s="42">
        <v>255</v>
      </c>
      <c r="Q274" s="44">
        <v>0</v>
      </c>
      <c r="R274" s="44">
        <v>2</v>
      </c>
      <c r="S274" s="44">
        <v>5</v>
      </c>
      <c r="T274" s="44">
        <v>1</v>
      </c>
      <c r="U274" s="44"/>
      <c r="V274" s="2"/>
      <c r="W274" s="42">
        <v>255</v>
      </c>
      <c r="X274" s="44">
        <v>0</v>
      </c>
      <c r="Y274" s="44">
        <v>1</v>
      </c>
      <c r="Z274" s="44">
        <v>2</v>
      </c>
      <c r="AA274" s="44">
        <v>0</v>
      </c>
      <c r="AB274" s="44"/>
      <c r="AC274" s="2"/>
      <c r="AD274" s="2"/>
      <c r="AE274" s="2"/>
      <c r="AF274" s="2"/>
      <c r="AG274" s="2"/>
      <c r="AH274" s="2"/>
      <c r="AI274" s="2"/>
    </row>
    <row r="275" spans="2:35">
      <c r="B275" s="42">
        <v>256</v>
      </c>
      <c r="C275" s="44">
        <v>7</v>
      </c>
      <c r="D275" s="44">
        <v>1</v>
      </c>
      <c r="E275" s="44">
        <v>5</v>
      </c>
      <c r="F275" s="44"/>
      <c r="G275" s="44"/>
      <c r="H275" s="40"/>
      <c r="I275" s="42">
        <v>256</v>
      </c>
      <c r="J275" s="44">
        <v>0</v>
      </c>
      <c r="K275" s="44">
        <v>1</v>
      </c>
      <c r="L275" s="44">
        <v>2</v>
      </c>
      <c r="M275" s="44">
        <v>2</v>
      </c>
      <c r="N275" s="44"/>
      <c r="O275" s="2"/>
      <c r="P275" s="42">
        <v>256</v>
      </c>
      <c r="Q275" s="44">
        <v>0</v>
      </c>
      <c r="R275" s="44">
        <v>4</v>
      </c>
      <c r="S275" s="44">
        <v>5</v>
      </c>
      <c r="T275" s="44">
        <v>5</v>
      </c>
      <c r="U275" s="44"/>
      <c r="V275" s="2"/>
      <c r="W275" s="42">
        <v>256</v>
      </c>
      <c r="X275" s="44">
        <v>3</v>
      </c>
      <c r="Y275" s="44">
        <v>1</v>
      </c>
      <c r="Z275" s="44">
        <v>5</v>
      </c>
      <c r="AA275" s="44">
        <v>2</v>
      </c>
      <c r="AB275" s="44"/>
      <c r="AC275" s="2"/>
      <c r="AD275" s="2"/>
      <c r="AE275" s="2"/>
      <c r="AF275" s="2"/>
      <c r="AG275" s="2"/>
      <c r="AH275" s="2"/>
      <c r="AI275" s="2"/>
    </row>
    <row r="276" spans="2:35">
      <c r="B276" s="42">
        <v>257</v>
      </c>
      <c r="C276" s="44">
        <v>3</v>
      </c>
      <c r="D276" s="44">
        <v>1</v>
      </c>
      <c r="E276" s="44">
        <v>7</v>
      </c>
      <c r="F276" s="44"/>
      <c r="G276" s="44"/>
      <c r="H276" s="40"/>
      <c r="I276" s="42">
        <v>257</v>
      </c>
      <c r="J276" s="44">
        <v>0</v>
      </c>
      <c r="K276" s="44">
        <v>3</v>
      </c>
      <c r="L276" s="44">
        <v>2</v>
      </c>
      <c r="M276" s="44">
        <v>1</v>
      </c>
      <c r="N276" s="44"/>
      <c r="O276" s="2"/>
      <c r="P276" s="42">
        <v>257</v>
      </c>
      <c r="Q276" s="44">
        <v>3</v>
      </c>
      <c r="R276" s="44">
        <v>1</v>
      </c>
      <c r="S276" s="44">
        <v>5</v>
      </c>
      <c r="T276" s="44">
        <v>0</v>
      </c>
      <c r="U276" s="44"/>
      <c r="V276" s="2"/>
      <c r="W276" s="42">
        <v>257</v>
      </c>
      <c r="X276" s="44">
        <v>0</v>
      </c>
      <c r="Y276" s="44">
        <v>4</v>
      </c>
      <c r="Z276" s="44">
        <v>0</v>
      </c>
      <c r="AA276" s="44">
        <v>1</v>
      </c>
      <c r="AB276" s="44"/>
      <c r="AC276" s="2"/>
      <c r="AD276" s="2"/>
      <c r="AE276" s="2"/>
      <c r="AF276" s="2"/>
      <c r="AG276" s="2"/>
      <c r="AH276" s="2"/>
      <c r="AI276" s="2"/>
    </row>
    <row r="277" spans="2:35">
      <c r="B277" s="42">
        <v>258</v>
      </c>
      <c r="C277" s="44">
        <v>4</v>
      </c>
      <c r="D277" s="44">
        <v>2</v>
      </c>
      <c r="E277" s="44">
        <v>2</v>
      </c>
      <c r="F277" s="44"/>
      <c r="G277" s="44"/>
      <c r="H277" s="40"/>
      <c r="I277" s="42">
        <v>258</v>
      </c>
      <c r="J277" s="44">
        <v>3</v>
      </c>
      <c r="K277" s="44">
        <v>4</v>
      </c>
      <c r="L277" s="44">
        <v>2</v>
      </c>
      <c r="M277" s="44">
        <v>0</v>
      </c>
      <c r="N277" s="44"/>
      <c r="O277" s="2"/>
      <c r="P277" s="42">
        <v>258</v>
      </c>
      <c r="Q277" s="44">
        <v>6</v>
      </c>
      <c r="R277" s="44">
        <v>4</v>
      </c>
      <c r="S277" s="44">
        <v>0</v>
      </c>
      <c r="T277" s="44"/>
      <c r="U277" s="44"/>
      <c r="V277" s="2"/>
      <c r="W277" s="42">
        <v>258</v>
      </c>
      <c r="X277" s="44">
        <v>0</v>
      </c>
      <c r="Y277" s="44">
        <v>4</v>
      </c>
      <c r="Z277" s="44">
        <v>0</v>
      </c>
      <c r="AA277" s="44">
        <v>0</v>
      </c>
      <c r="AB277" s="44"/>
      <c r="AC277" s="2"/>
      <c r="AD277" s="2"/>
      <c r="AE277" s="2"/>
      <c r="AF277" s="2"/>
      <c r="AG277" s="2"/>
      <c r="AH277" s="2"/>
      <c r="AI277" s="2"/>
    </row>
    <row r="278" spans="2:35">
      <c r="B278" s="42">
        <v>259</v>
      </c>
      <c r="C278" s="44">
        <v>2</v>
      </c>
      <c r="D278" s="44">
        <v>4</v>
      </c>
      <c r="E278" s="44">
        <v>2</v>
      </c>
      <c r="F278" s="44"/>
      <c r="G278" s="44"/>
      <c r="H278" s="40"/>
      <c r="I278" s="42">
        <v>259</v>
      </c>
      <c r="J278" s="44">
        <v>6</v>
      </c>
      <c r="K278" s="44">
        <v>1</v>
      </c>
      <c r="L278" s="44">
        <v>5</v>
      </c>
      <c r="M278" s="44">
        <v>4</v>
      </c>
      <c r="N278" s="44"/>
      <c r="O278" s="2"/>
      <c r="P278" s="42">
        <v>259</v>
      </c>
      <c r="Q278" s="44">
        <v>0</v>
      </c>
      <c r="R278" s="44">
        <v>1</v>
      </c>
      <c r="S278" s="44">
        <v>5</v>
      </c>
      <c r="T278" s="44"/>
      <c r="U278" s="44"/>
      <c r="V278" s="2"/>
      <c r="W278" s="42">
        <v>259</v>
      </c>
      <c r="X278" s="44">
        <v>2</v>
      </c>
      <c r="Y278" s="44">
        <v>4</v>
      </c>
      <c r="Z278" s="44">
        <v>2</v>
      </c>
      <c r="AA278" s="44">
        <v>6</v>
      </c>
      <c r="AB278" s="44"/>
      <c r="AC278" s="2"/>
      <c r="AD278" s="2"/>
      <c r="AE278" s="2"/>
      <c r="AF278" s="2"/>
      <c r="AG278" s="2"/>
      <c r="AH278" s="2"/>
      <c r="AI278" s="2"/>
    </row>
    <row r="279" spans="2:35">
      <c r="B279" s="42">
        <v>260</v>
      </c>
      <c r="C279" s="44">
        <v>1</v>
      </c>
      <c r="D279" s="44">
        <v>0</v>
      </c>
      <c r="E279" s="44">
        <v>2</v>
      </c>
      <c r="F279" s="44"/>
      <c r="G279" s="44"/>
      <c r="H279" s="40"/>
      <c r="I279" s="42">
        <v>260</v>
      </c>
      <c r="J279" s="44">
        <v>3</v>
      </c>
      <c r="K279" s="44">
        <v>1</v>
      </c>
      <c r="L279" s="44">
        <v>2</v>
      </c>
      <c r="M279" s="44">
        <v>4</v>
      </c>
      <c r="N279" s="44"/>
      <c r="O279" s="2"/>
      <c r="P279" s="42">
        <v>260</v>
      </c>
      <c r="Q279" s="44">
        <v>0</v>
      </c>
      <c r="R279" s="44">
        <v>2</v>
      </c>
      <c r="S279" s="44">
        <v>3</v>
      </c>
      <c r="T279" s="44"/>
      <c r="U279" s="44"/>
      <c r="V279" s="2"/>
      <c r="W279" s="42">
        <v>260</v>
      </c>
      <c r="X279" s="44">
        <v>0</v>
      </c>
      <c r="Y279" s="44">
        <v>1</v>
      </c>
      <c r="Z279" s="44">
        <v>2</v>
      </c>
      <c r="AA279" s="44"/>
      <c r="AB279" s="44"/>
      <c r="AC279" s="2"/>
      <c r="AD279" s="2"/>
      <c r="AE279" s="2"/>
      <c r="AF279" s="2"/>
      <c r="AG279" s="2"/>
      <c r="AH279" s="2"/>
      <c r="AI279" s="2"/>
    </row>
    <row r="280" spans="2:35">
      <c r="B280" s="42">
        <v>261</v>
      </c>
      <c r="C280" s="44">
        <v>3</v>
      </c>
      <c r="D280" s="44">
        <v>1</v>
      </c>
      <c r="E280" s="44">
        <v>2</v>
      </c>
      <c r="F280" s="44"/>
      <c r="G280" s="44"/>
      <c r="H280" s="40"/>
      <c r="I280" s="42">
        <v>261</v>
      </c>
      <c r="J280" s="44">
        <v>3</v>
      </c>
      <c r="K280" s="44">
        <v>5</v>
      </c>
      <c r="L280" s="44">
        <v>2</v>
      </c>
      <c r="M280" s="44"/>
      <c r="N280" s="44"/>
      <c r="O280" s="2"/>
      <c r="P280" s="42">
        <v>261</v>
      </c>
      <c r="Q280" s="44">
        <v>0</v>
      </c>
      <c r="R280" s="44">
        <v>4</v>
      </c>
      <c r="S280" s="44">
        <v>5</v>
      </c>
      <c r="T280" s="44"/>
      <c r="U280" s="44"/>
      <c r="V280" s="2"/>
      <c r="W280" s="42">
        <v>261</v>
      </c>
      <c r="X280" s="44">
        <v>0</v>
      </c>
      <c r="Y280" s="44">
        <v>4</v>
      </c>
      <c r="Z280" s="44">
        <v>2</v>
      </c>
      <c r="AA280" s="44"/>
      <c r="AB280" s="44"/>
      <c r="AC280" s="2"/>
      <c r="AD280" s="2"/>
      <c r="AE280" s="2"/>
      <c r="AF280" s="2"/>
      <c r="AG280" s="2"/>
      <c r="AH280" s="2"/>
      <c r="AI280" s="2"/>
    </row>
    <row r="281" spans="2:35">
      <c r="B281" s="42">
        <v>262</v>
      </c>
      <c r="C281" s="44">
        <v>3</v>
      </c>
      <c r="D281" s="44">
        <v>2</v>
      </c>
      <c r="E281" s="44">
        <v>5</v>
      </c>
      <c r="F281" s="44"/>
      <c r="G281" s="44"/>
      <c r="H281" s="40"/>
      <c r="I281" s="42">
        <v>262</v>
      </c>
      <c r="J281" s="44">
        <v>0</v>
      </c>
      <c r="K281" s="44">
        <v>1</v>
      </c>
      <c r="L281" s="44">
        <v>6</v>
      </c>
      <c r="M281" s="44"/>
      <c r="N281" s="44"/>
      <c r="O281" s="2"/>
      <c r="P281" s="42">
        <v>262</v>
      </c>
      <c r="Q281" s="44">
        <v>3</v>
      </c>
      <c r="R281" s="44">
        <v>1</v>
      </c>
      <c r="S281" s="44">
        <v>2</v>
      </c>
      <c r="T281" s="44"/>
      <c r="U281" s="44"/>
      <c r="V281" s="2"/>
      <c r="W281" s="42">
        <v>262</v>
      </c>
      <c r="X281" s="44">
        <v>0</v>
      </c>
      <c r="Y281" s="44">
        <v>4</v>
      </c>
      <c r="Z281" s="44">
        <v>2</v>
      </c>
      <c r="AA281" s="44"/>
      <c r="AB281" s="44"/>
      <c r="AC281" s="2"/>
      <c r="AD281" s="2"/>
      <c r="AE281" s="2"/>
      <c r="AF281" s="2"/>
      <c r="AG281" s="2"/>
      <c r="AH281" s="2"/>
      <c r="AI281" s="2"/>
    </row>
    <row r="282" spans="2:35">
      <c r="B282" s="42">
        <v>263</v>
      </c>
      <c r="C282" s="44">
        <v>6</v>
      </c>
      <c r="D282" s="44">
        <v>0</v>
      </c>
      <c r="E282" s="44">
        <v>2</v>
      </c>
      <c r="F282" s="44"/>
      <c r="G282" s="44"/>
      <c r="H282" s="40"/>
      <c r="I282" s="42">
        <v>263</v>
      </c>
      <c r="J282" s="44">
        <v>0</v>
      </c>
      <c r="K282" s="44">
        <v>1</v>
      </c>
      <c r="L282" s="44">
        <v>2</v>
      </c>
      <c r="M282" s="44"/>
      <c r="N282" s="44"/>
      <c r="O282" s="2"/>
      <c r="P282" s="42">
        <v>263</v>
      </c>
      <c r="Q282" s="44">
        <v>0</v>
      </c>
      <c r="R282" s="44">
        <v>1</v>
      </c>
      <c r="S282" s="44">
        <v>5</v>
      </c>
      <c r="T282" s="44"/>
      <c r="U282" s="44"/>
      <c r="V282" s="2"/>
      <c r="W282" s="42">
        <v>263</v>
      </c>
      <c r="X282" s="44">
        <v>3</v>
      </c>
      <c r="Y282" s="44">
        <v>1</v>
      </c>
      <c r="Z282" s="44">
        <v>5</v>
      </c>
      <c r="AA282" s="44"/>
      <c r="AB282" s="44"/>
      <c r="AC282" s="2"/>
      <c r="AD282" s="2"/>
      <c r="AE282" s="2"/>
      <c r="AF282" s="2"/>
      <c r="AG282" s="2"/>
      <c r="AH282" s="2"/>
      <c r="AI282" s="2"/>
    </row>
    <row r="283" spans="2:35">
      <c r="B283" s="42">
        <v>264</v>
      </c>
      <c r="C283" s="44">
        <v>0</v>
      </c>
      <c r="D283" s="44">
        <v>0</v>
      </c>
      <c r="E283" s="44">
        <v>1</v>
      </c>
      <c r="F283" s="44"/>
      <c r="G283" s="44"/>
      <c r="H283" s="40"/>
      <c r="I283" s="42">
        <v>264</v>
      </c>
      <c r="J283" s="44">
        <v>3</v>
      </c>
      <c r="K283" s="44">
        <v>6</v>
      </c>
      <c r="L283" s="44">
        <v>5</v>
      </c>
      <c r="M283" s="44"/>
      <c r="N283" s="44"/>
      <c r="O283" s="2"/>
      <c r="P283" s="42">
        <v>264</v>
      </c>
      <c r="Q283" s="44">
        <v>2</v>
      </c>
      <c r="R283" s="44">
        <v>4</v>
      </c>
      <c r="S283" s="44">
        <v>5</v>
      </c>
      <c r="T283" s="44"/>
      <c r="U283" s="44"/>
      <c r="V283" s="2"/>
      <c r="W283" s="42">
        <v>264</v>
      </c>
      <c r="X283" s="44">
        <v>0</v>
      </c>
      <c r="Y283" s="44">
        <v>1</v>
      </c>
      <c r="Z283" s="44">
        <v>2</v>
      </c>
      <c r="AA283" s="44"/>
      <c r="AB283" s="44"/>
      <c r="AC283" s="2"/>
      <c r="AD283" s="2"/>
      <c r="AE283" s="2"/>
      <c r="AF283" s="2"/>
      <c r="AG283" s="2"/>
      <c r="AH283" s="2"/>
      <c r="AI283" s="2"/>
    </row>
    <row r="284" spans="2:35">
      <c r="B284" s="42">
        <v>265</v>
      </c>
      <c r="C284" s="44">
        <v>0</v>
      </c>
      <c r="D284" s="44">
        <v>1</v>
      </c>
      <c r="E284" s="44">
        <v>2</v>
      </c>
      <c r="F284" s="44"/>
      <c r="G284" s="44"/>
      <c r="H284" s="40"/>
      <c r="I284" s="42">
        <v>265</v>
      </c>
      <c r="J284" s="44">
        <v>3</v>
      </c>
      <c r="K284" s="44">
        <v>4</v>
      </c>
      <c r="L284" s="44">
        <v>5</v>
      </c>
      <c r="M284" s="44"/>
      <c r="N284" s="44"/>
      <c r="O284" s="2"/>
      <c r="P284" s="42">
        <v>265</v>
      </c>
      <c r="Q284" s="44">
        <v>9</v>
      </c>
      <c r="R284" s="44">
        <v>1</v>
      </c>
      <c r="S284" s="44">
        <v>5</v>
      </c>
      <c r="T284" s="44"/>
      <c r="U284" s="44"/>
      <c r="V284" s="2"/>
      <c r="W284" s="42">
        <v>265</v>
      </c>
      <c r="X284" s="44">
        <v>0</v>
      </c>
      <c r="Y284" s="44">
        <v>1</v>
      </c>
      <c r="Z284" s="44">
        <v>5</v>
      </c>
      <c r="AA284" s="44"/>
      <c r="AB284" s="44"/>
      <c r="AC284" s="2"/>
      <c r="AD284" s="2"/>
      <c r="AE284" s="2"/>
      <c r="AF284" s="2"/>
      <c r="AG284" s="2"/>
      <c r="AH284" s="2"/>
      <c r="AI284" s="2"/>
    </row>
    <row r="285" spans="2:35">
      <c r="B285" s="42">
        <v>266</v>
      </c>
      <c r="C285" s="44">
        <v>0</v>
      </c>
      <c r="D285" s="44">
        <v>0</v>
      </c>
      <c r="E285" s="44">
        <v>10</v>
      </c>
      <c r="F285" s="44"/>
      <c r="G285" s="44"/>
      <c r="H285" s="40"/>
      <c r="I285" s="42">
        <v>266</v>
      </c>
      <c r="J285" s="44">
        <v>0</v>
      </c>
      <c r="K285" s="44">
        <v>1</v>
      </c>
      <c r="L285" s="44">
        <v>2</v>
      </c>
      <c r="M285" s="44"/>
      <c r="N285" s="44"/>
      <c r="O285" s="2"/>
      <c r="P285" s="42">
        <v>266</v>
      </c>
      <c r="Q285" s="44">
        <v>2</v>
      </c>
      <c r="R285" s="44">
        <v>1</v>
      </c>
      <c r="S285" s="44">
        <v>1</v>
      </c>
      <c r="T285" s="44"/>
      <c r="U285" s="44"/>
      <c r="V285" s="2"/>
      <c r="W285" s="42">
        <v>266</v>
      </c>
      <c r="X285" s="44">
        <v>0</v>
      </c>
      <c r="Y285" s="44">
        <v>0</v>
      </c>
      <c r="Z285" s="44">
        <v>2</v>
      </c>
      <c r="AA285" s="44"/>
      <c r="AB285" s="44"/>
      <c r="AC285" s="2"/>
      <c r="AD285" s="2"/>
      <c r="AE285" s="2"/>
      <c r="AF285" s="2"/>
      <c r="AG285" s="2"/>
      <c r="AH285" s="2"/>
      <c r="AI285" s="2"/>
    </row>
    <row r="286" spans="2:35">
      <c r="B286" s="42">
        <v>267</v>
      </c>
      <c r="C286" s="44">
        <v>2</v>
      </c>
      <c r="D286" s="44">
        <v>2</v>
      </c>
      <c r="E286" s="44">
        <v>2</v>
      </c>
      <c r="F286" s="44"/>
      <c r="G286" s="44"/>
      <c r="H286" s="40"/>
      <c r="I286" s="42">
        <v>267</v>
      </c>
      <c r="J286" s="44">
        <v>3</v>
      </c>
      <c r="K286" s="44">
        <v>2</v>
      </c>
      <c r="L286" s="44">
        <v>2</v>
      </c>
      <c r="M286" s="44"/>
      <c r="N286" s="44"/>
      <c r="O286" s="2"/>
      <c r="P286" s="42">
        <v>267</v>
      </c>
      <c r="Q286" s="44">
        <v>4</v>
      </c>
      <c r="R286" s="44">
        <v>4</v>
      </c>
      <c r="S286" s="44">
        <v>5</v>
      </c>
      <c r="T286" s="44"/>
      <c r="U286" s="44"/>
      <c r="V286" s="2"/>
      <c r="W286" s="42">
        <v>267</v>
      </c>
      <c r="X286" s="44">
        <v>3</v>
      </c>
      <c r="Y286" s="44">
        <v>1</v>
      </c>
      <c r="Z286" s="44">
        <v>2</v>
      </c>
      <c r="AA286" s="44"/>
      <c r="AB286" s="44"/>
      <c r="AC286" s="2"/>
      <c r="AD286" s="2"/>
      <c r="AE286" s="2"/>
      <c r="AF286" s="2"/>
      <c r="AG286" s="2"/>
      <c r="AH286" s="2"/>
      <c r="AI286" s="2"/>
    </row>
    <row r="287" spans="2:35">
      <c r="B287" s="42">
        <v>268</v>
      </c>
      <c r="C287" s="44">
        <v>0</v>
      </c>
      <c r="D287" s="44">
        <v>4</v>
      </c>
      <c r="E287" s="44">
        <v>2</v>
      </c>
      <c r="F287" s="44"/>
      <c r="G287" s="44"/>
      <c r="H287" s="40"/>
      <c r="I287" s="42">
        <v>268</v>
      </c>
      <c r="J287" s="44">
        <v>0</v>
      </c>
      <c r="K287" s="44">
        <v>1</v>
      </c>
      <c r="L287" s="44">
        <v>2</v>
      </c>
      <c r="M287" s="44"/>
      <c r="N287" s="44"/>
      <c r="O287" s="2"/>
      <c r="P287" s="42">
        <v>268</v>
      </c>
      <c r="Q287" s="44">
        <v>0</v>
      </c>
      <c r="R287" s="44">
        <v>1</v>
      </c>
      <c r="S287" s="44">
        <v>5</v>
      </c>
      <c r="T287" s="44"/>
      <c r="U287" s="44"/>
      <c r="V287" s="2"/>
      <c r="W287" s="42">
        <v>268</v>
      </c>
      <c r="X287" s="44">
        <v>0</v>
      </c>
      <c r="Y287" s="44">
        <v>0</v>
      </c>
      <c r="Z287" s="44">
        <v>2</v>
      </c>
      <c r="AA287" s="44"/>
      <c r="AB287" s="44"/>
      <c r="AC287" s="2"/>
      <c r="AD287" s="2"/>
      <c r="AE287" s="2"/>
      <c r="AF287" s="2"/>
      <c r="AG287" s="2"/>
      <c r="AH287" s="2"/>
      <c r="AI287" s="2"/>
    </row>
    <row r="288" spans="2:35">
      <c r="B288" s="42">
        <v>269</v>
      </c>
      <c r="C288" s="44">
        <v>11</v>
      </c>
      <c r="D288" s="44">
        <v>1</v>
      </c>
      <c r="E288" s="44">
        <v>1</v>
      </c>
      <c r="F288" s="44"/>
      <c r="G288" s="44"/>
      <c r="H288" s="40"/>
      <c r="I288" s="42">
        <v>269</v>
      </c>
      <c r="J288" s="44">
        <v>1</v>
      </c>
      <c r="K288" s="44">
        <v>0</v>
      </c>
      <c r="L288" s="44">
        <v>4</v>
      </c>
      <c r="M288" s="44"/>
      <c r="N288" s="44"/>
      <c r="O288" s="2"/>
      <c r="P288" s="42">
        <v>269</v>
      </c>
      <c r="Q288" s="44">
        <v>7</v>
      </c>
      <c r="R288" s="44">
        <v>1</v>
      </c>
      <c r="S288" s="44">
        <v>5</v>
      </c>
      <c r="T288" s="44"/>
      <c r="U288" s="44"/>
      <c r="V288" s="2"/>
      <c r="W288" s="42">
        <v>269</v>
      </c>
      <c r="X288" s="44">
        <v>7</v>
      </c>
      <c r="Y288" s="44">
        <v>1</v>
      </c>
      <c r="Z288" s="44">
        <v>2</v>
      </c>
      <c r="AA288" s="44"/>
      <c r="AB288" s="44"/>
      <c r="AC288" s="2"/>
      <c r="AD288" s="2"/>
      <c r="AE288" s="2"/>
      <c r="AF288" s="2"/>
      <c r="AG288" s="2"/>
      <c r="AH288" s="2"/>
      <c r="AI288" s="2"/>
    </row>
    <row r="289" spans="2:35">
      <c r="B289" s="42">
        <v>270</v>
      </c>
      <c r="C289" s="44">
        <v>0</v>
      </c>
      <c r="D289" s="44">
        <v>4</v>
      </c>
      <c r="E289" s="44">
        <v>2</v>
      </c>
      <c r="F289" s="44"/>
      <c r="G289" s="44"/>
      <c r="H289" s="40"/>
      <c r="I289" s="42">
        <v>270</v>
      </c>
      <c r="J289" s="44">
        <v>0</v>
      </c>
      <c r="K289" s="44">
        <v>1</v>
      </c>
      <c r="L289" s="44">
        <v>2</v>
      </c>
      <c r="M289" s="44"/>
      <c r="N289" s="44"/>
      <c r="O289" s="2"/>
      <c r="P289" s="42">
        <v>270</v>
      </c>
      <c r="Q289" s="44">
        <v>3</v>
      </c>
      <c r="R289" s="44">
        <v>4</v>
      </c>
      <c r="S289" s="44">
        <v>1</v>
      </c>
      <c r="T289" s="44"/>
      <c r="U289" s="44"/>
      <c r="V289" s="2"/>
      <c r="W289" s="42">
        <v>270</v>
      </c>
      <c r="X289" s="44">
        <v>0</v>
      </c>
      <c r="Y289" s="44">
        <v>1</v>
      </c>
      <c r="Z289" s="44">
        <v>5</v>
      </c>
      <c r="AA289" s="44"/>
      <c r="AB289" s="44"/>
      <c r="AC289" s="2"/>
      <c r="AD289" s="2"/>
      <c r="AE289" s="2"/>
      <c r="AF289" s="2"/>
      <c r="AG289" s="2"/>
      <c r="AH289" s="2"/>
      <c r="AI289" s="2"/>
    </row>
    <row r="290" spans="2:35">
      <c r="B290" s="42">
        <v>271</v>
      </c>
      <c r="C290" s="44">
        <v>0</v>
      </c>
      <c r="D290" s="44">
        <v>1</v>
      </c>
      <c r="E290" s="44">
        <v>2</v>
      </c>
      <c r="F290" s="44"/>
      <c r="G290" s="44"/>
      <c r="H290" s="40"/>
      <c r="I290" s="42">
        <v>271</v>
      </c>
      <c r="J290" s="44">
        <v>2</v>
      </c>
      <c r="K290" s="44">
        <v>0</v>
      </c>
      <c r="L290" s="44">
        <v>5</v>
      </c>
      <c r="M290" s="44"/>
      <c r="N290" s="44"/>
      <c r="O290" s="2"/>
      <c r="P290" s="42">
        <v>271</v>
      </c>
      <c r="Q290" s="44">
        <v>3</v>
      </c>
      <c r="R290" s="44">
        <v>1</v>
      </c>
      <c r="S290" s="44">
        <v>5</v>
      </c>
      <c r="T290" s="44"/>
      <c r="U290" s="44"/>
      <c r="V290" s="2"/>
      <c r="W290" s="42">
        <v>271</v>
      </c>
      <c r="X290" s="44">
        <v>0</v>
      </c>
      <c r="Y290" s="44">
        <v>1</v>
      </c>
      <c r="Z290" s="44">
        <v>5</v>
      </c>
      <c r="AA290" s="44"/>
      <c r="AB290" s="44"/>
      <c r="AC290" s="2"/>
      <c r="AD290" s="2"/>
      <c r="AE290" s="2"/>
      <c r="AF290" s="2"/>
      <c r="AG290" s="2"/>
      <c r="AH290" s="2"/>
      <c r="AI290" s="2"/>
    </row>
    <row r="291" spans="2:35">
      <c r="B291" s="42">
        <v>272</v>
      </c>
      <c r="C291" s="44">
        <v>0</v>
      </c>
      <c r="D291" s="44">
        <v>4</v>
      </c>
      <c r="E291" s="44">
        <v>2</v>
      </c>
      <c r="F291" s="44"/>
      <c r="G291" s="44"/>
      <c r="H291" s="40"/>
      <c r="I291" s="42">
        <v>272</v>
      </c>
      <c r="J291" s="44">
        <v>0</v>
      </c>
      <c r="K291" s="44">
        <v>1</v>
      </c>
      <c r="L291" s="44">
        <v>2</v>
      </c>
      <c r="M291" s="44"/>
      <c r="N291" s="44"/>
      <c r="O291" s="2"/>
      <c r="P291" s="42">
        <v>272</v>
      </c>
      <c r="Q291" s="44">
        <v>5</v>
      </c>
      <c r="R291" s="44">
        <v>4</v>
      </c>
      <c r="S291" s="44">
        <v>5</v>
      </c>
      <c r="T291" s="44"/>
      <c r="U291" s="44"/>
      <c r="V291" s="2"/>
      <c r="W291" s="42">
        <v>272</v>
      </c>
      <c r="X291" s="44">
        <v>0</v>
      </c>
      <c r="Y291" s="44">
        <v>4</v>
      </c>
      <c r="Z291" s="44">
        <v>2</v>
      </c>
      <c r="AA291" s="44"/>
      <c r="AB291" s="44"/>
      <c r="AC291" s="2"/>
      <c r="AD291" s="2"/>
      <c r="AE291" s="2"/>
      <c r="AF291" s="2"/>
      <c r="AG291" s="2"/>
      <c r="AH291" s="2"/>
      <c r="AI291" s="2"/>
    </row>
    <row r="292" spans="2:35">
      <c r="B292" s="42">
        <v>273</v>
      </c>
      <c r="C292" s="44">
        <v>0</v>
      </c>
      <c r="D292" s="44">
        <v>1</v>
      </c>
      <c r="E292" s="44">
        <v>2</v>
      </c>
      <c r="F292" s="44"/>
      <c r="G292" s="44"/>
      <c r="H292" s="40"/>
      <c r="I292" s="42">
        <v>273</v>
      </c>
      <c r="J292" s="44">
        <v>0</v>
      </c>
      <c r="K292" s="44">
        <v>6</v>
      </c>
      <c r="L292" s="44">
        <v>2</v>
      </c>
      <c r="M292" s="44"/>
      <c r="N292" s="44"/>
      <c r="O292" s="2"/>
      <c r="P292" s="42">
        <v>273</v>
      </c>
      <c r="Q292" s="44">
        <v>0</v>
      </c>
      <c r="R292" s="44">
        <v>1</v>
      </c>
      <c r="S292" s="44">
        <v>5</v>
      </c>
      <c r="T292" s="44"/>
      <c r="U292" s="44"/>
      <c r="V292" s="2"/>
      <c r="W292" s="42">
        <v>273</v>
      </c>
      <c r="X292" s="44">
        <v>0</v>
      </c>
      <c r="Y292" s="44">
        <v>4</v>
      </c>
      <c r="Z292" s="44">
        <v>2</v>
      </c>
      <c r="AA292" s="44"/>
      <c r="AB292" s="44"/>
      <c r="AC292" s="2"/>
      <c r="AD292" s="2"/>
      <c r="AE292" s="2"/>
      <c r="AF292" s="2"/>
      <c r="AG292" s="2"/>
      <c r="AH292" s="2"/>
      <c r="AI292" s="2"/>
    </row>
    <row r="293" spans="2:35">
      <c r="B293" s="42">
        <v>274</v>
      </c>
      <c r="C293" s="44">
        <v>0</v>
      </c>
      <c r="D293" s="44">
        <v>1</v>
      </c>
      <c r="E293" s="44">
        <v>2</v>
      </c>
      <c r="F293" s="44"/>
      <c r="G293" s="44"/>
      <c r="H293" s="40"/>
      <c r="I293" s="42">
        <v>274</v>
      </c>
      <c r="J293" s="44">
        <v>3</v>
      </c>
      <c r="K293" s="44">
        <v>1</v>
      </c>
      <c r="L293" s="44">
        <v>2</v>
      </c>
      <c r="M293" s="44"/>
      <c r="N293" s="44"/>
      <c r="O293" s="2"/>
      <c r="P293" s="42">
        <v>274</v>
      </c>
      <c r="Q293" s="44">
        <v>0</v>
      </c>
      <c r="R293" s="44">
        <v>4</v>
      </c>
      <c r="S293" s="44">
        <v>5</v>
      </c>
      <c r="T293" s="44"/>
      <c r="U293" s="44"/>
      <c r="V293" s="2"/>
      <c r="W293" s="42">
        <v>274</v>
      </c>
      <c r="X293" s="44">
        <v>3</v>
      </c>
      <c r="Y293" s="44">
        <v>1</v>
      </c>
      <c r="Z293" s="44">
        <v>5</v>
      </c>
      <c r="AA293" s="44"/>
      <c r="AB293" s="44"/>
      <c r="AC293" s="2"/>
      <c r="AD293" s="2"/>
      <c r="AE293" s="2"/>
      <c r="AF293" s="2"/>
      <c r="AG293" s="2"/>
      <c r="AH293" s="2"/>
      <c r="AI293" s="2"/>
    </row>
    <row r="294" spans="2:35">
      <c r="B294" s="42">
        <v>275</v>
      </c>
      <c r="C294" s="44">
        <v>0</v>
      </c>
      <c r="D294" s="44">
        <v>1</v>
      </c>
      <c r="E294" s="44">
        <v>2</v>
      </c>
      <c r="F294" s="44"/>
      <c r="G294" s="44"/>
      <c r="H294" s="40"/>
      <c r="I294" s="42">
        <v>275</v>
      </c>
      <c r="J294" s="44">
        <v>0</v>
      </c>
      <c r="K294" s="44">
        <v>4</v>
      </c>
      <c r="L294" s="44">
        <v>6</v>
      </c>
      <c r="M294" s="44"/>
      <c r="N294" s="44"/>
      <c r="O294" s="2"/>
      <c r="P294" s="42">
        <v>275</v>
      </c>
      <c r="Q294" s="44">
        <v>0</v>
      </c>
      <c r="R294" s="44">
        <v>1</v>
      </c>
      <c r="S294" s="44">
        <v>5</v>
      </c>
      <c r="T294" s="44"/>
      <c r="U294" s="44"/>
      <c r="V294" s="2"/>
      <c r="W294" s="42">
        <v>275</v>
      </c>
      <c r="X294" s="44">
        <v>10</v>
      </c>
      <c r="Y294" s="44">
        <v>1</v>
      </c>
      <c r="Z294" s="44">
        <v>2</v>
      </c>
      <c r="AA294" s="44"/>
      <c r="AB294" s="44"/>
      <c r="AC294" s="2"/>
      <c r="AD294" s="2"/>
      <c r="AE294" s="2"/>
      <c r="AF294" s="2"/>
      <c r="AG294" s="2"/>
      <c r="AH294" s="2"/>
      <c r="AI294" s="2"/>
    </row>
    <row r="295" spans="2:35">
      <c r="B295" s="42">
        <v>276</v>
      </c>
      <c r="C295" s="44">
        <v>3</v>
      </c>
      <c r="D295" s="44">
        <v>1</v>
      </c>
      <c r="E295" s="44">
        <v>5</v>
      </c>
      <c r="F295" s="44"/>
      <c r="G295" s="44"/>
      <c r="H295" s="40"/>
      <c r="I295" s="42">
        <v>276</v>
      </c>
      <c r="J295" s="44">
        <v>0</v>
      </c>
      <c r="K295" s="44">
        <v>1</v>
      </c>
      <c r="L295" s="44">
        <v>2</v>
      </c>
      <c r="M295" s="44"/>
      <c r="N295" s="44"/>
      <c r="O295" s="2"/>
      <c r="P295" s="42">
        <v>276</v>
      </c>
      <c r="Q295" s="44">
        <v>2</v>
      </c>
      <c r="R295" s="44">
        <v>2</v>
      </c>
      <c r="S295" s="44">
        <v>5</v>
      </c>
      <c r="T295" s="44"/>
      <c r="U295" s="44"/>
      <c r="V295" s="2"/>
      <c r="W295" s="42">
        <v>276</v>
      </c>
      <c r="X295" s="44">
        <v>0</v>
      </c>
      <c r="Y295" s="44">
        <v>1</v>
      </c>
      <c r="Z295" s="44">
        <v>5</v>
      </c>
      <c r="AA295" s="44"/>
      <c r="AB295" s="44"/>
      <c r="AC295" s="2"/>
      <c r="AD295" s="2"/>
      <c r="AE295" s="2"/>
      <c r="AF295" s="2"/>
      <c r="AG295" s="2"/>
      <c r="AH295" s="2"/>
      <c r="AI295" s="2"/>
    </row>
    <row r="296" spans="2:35">
      <c r="B296" s="42">
        <v>277</v>
      </c>
      <c r="C296" s="44">
        <v>3</v>
      </c>
      <c r="D296" s="44">
        <v>1</v>
      </c>
      <c r="E296" s="44">
        <v>2</v>
      </c>
      <c r="F296" s="44"/>
      <c r="G296" s="44"/>
      <c r="H296" s="40"/>
      <c r="I296" s="42">
        <v>277</v>
      </c>
      <c r="J296" s="44">
        <v>1</v>
      </c>
      <c r="K296" s="44">
        <v>1</v>
      </c>
      <c r="L296" s="44">
        <v>2</v>
      </c>
      <c r="M296" s="44"/>
      <c r="N296" s="44"/>
      <c r="O296" s="2"/>
      <c r="P296" s="42">
        <v>277</v>
      </c>
      <c r="Q296" s="44">
        <v>0</v>
      </c>
      <c r="R296" s="44">
        <v>4</v>
      </c>
      <c r="S296" s="44">
        <v>0</v>
      </c>
      <c r="T296" s="44"/>
      <c r="U296" s="44"/>
      <c r="V296" s="2"/>
      <c r="W296" s="42">
        <v>277</v>
      </c>
      <c r="X296" s="44">
        <v>3</v>
      </c>
      <c r="Y296" s="44">
        <v>1</v>
      </c>
      <c r="Z296" s="44">
        <v>2</v>
      </c>
      <c r="AA296" s="44"/>
      <c r="AB296" s="44"/>
      <c r="AC296" s="2"/>
      <c r="AD296" s="2"/>
      <c r="AE296" s="2"/>
      <c r="AF296" s="2"/>
      <c r="AG296" s="2"/>
      <c r="AH296" s="2"/>
      <c r="AI296" s="2"/>
    </row>
    <row r="297" spans="2:35">
      <c r="B297" s="42">
        <v>278</v>
      </c>
      <c r="C297" s="44">
        <v>1</v>
      </c>
      <c r="D297" s="44">
        <v>4</v>
      </c>
      <c r="E297" s="44">
        <v>2</v>
      </c>
      <c r="F297" s="44"/>
      <c r="G297" s="44"/>
      <c r="H297" s="40"/>
      <c r="I297" s="42">
        <v>278</v>
      </c>
      <c r="J297" s="44">
        <v>0</v>
      </c>
      <c r="K297" s="44">
        <v>3</v>
      </c>
      <c r="L297" s="44">
        <v>2</v>
      </c>
      <c r="M297" s="44"/>
      <c r="N297" s="44"/>
      <c r="O297" s="2"/>
      <c r="P297" s="42">
        <v>278</v>
      </c>
      <c r="Q297" s="44">
        <v>0</v>
      </c>
      <c r="R297" s="44">
        <v>1</v>
      </c>
      <c r="S297" s="44">
        <v>5</v>
      </c>
      <c r="T297" s="44"/>
      <c r="U297" s="44"/>
      <c r="V297" s="2"/>
      <c r="W297" s="42">
        <v>278</v>
      </c>
      <c r="X297" s="44">
        <v>0</v>
      </c>
      <c r="Y297" s="44">
        <v>1</v>
      </c>
      <c r="Z297" s="44">
        <v>2</v>
      </c>
      <c r="AA297" s="44"/>
      <c r="AB297" s="44"/>
      <c r="AC297" s="2"/>
      <c r="AD297" s="2"/>
      <c r="AE297" s="2"/>
      <c r="AF297" s="2"/>
      <c r="AG297" s="2"/>
      <c r="AH297" s="2"/>
      <c r="AI297" s="2"/>
    </row>
    <row r="298" spans="2:35">
      <c r="B298" s="42">
        <v>279</v>
      </c>
      <c r="C298" s="44">
        <v>2</v>
      </c>
      <c r="D298" s="44">
        <v>4</v>
      </c>
      <c r="E298" s="44">
        <v>2</v>
      </c>
      <c r="F298" s="44"/>
      <c r="G298" s="44"/>
      <c r="H298" s="40"/>
      <c r="I298" s="42">
        <v>279</v>
      </c>
      <c r="J298" s="44">
        <v>3</v>
      </c>
      <c r="K298" s="44">
        <v>4</v>
      </c>
      <c r="L298" s="44">
        <v>5</v>
      </c>
      <c r="M298" s="44"/>
      <c r="N298" s="44"/>
      <c r="O298" s="2"/>
      <c r="P298" s="42">
        <v>279</v>
      </c>
      <c r="Q298" s="44">
        <v>0</v>
      </c>
      <c r="R298" s="44">
        <v>4</v>
      </c>
      <c r="S298" s="44">
        <v>5</v>
      </c>
      <c r="T298" s="44"/>
      <c r="U298" s="44"/>
      <c r="V298" s="2"/>
      <c r="W298" s="42">
        <v>279</v>
      </c>
      <c r="X298" s="44">
        <v>3</v>
      </c>
      <c r="Y298" s="44">
        <v>1</v>
      </c>
      <c r="Z298" s="44">
        <v>5</v>
      </c>
      <c r="AA298" s="44"/>
      <c r="AB298" s="44"/>
      <c r="AC298" s="2"/>
      <c r="AD298" s="2"/>
      <c r="AE298" s="2"/>
      <c r="AF298" s="2"/>
      <c r="AG298" s="2"/>
      <c r="AH298" s="2"/>
      <c r="AI298" s="2"/>
    </row>
    <row r="299" spans="2:35">
      <c r="B299" s="42">
        <v>280</v>
      </c>
      <c r="C299" s="44">
        <v>2</v>
      </c>
      <c r="D299" s="44">
        <v>0</v>
      </c>
      <c r="E299" s="44">
        <v>2</v>
      </c>
      <c r="F299" s="44"/>
      <c r="G299" s="44"/>
      <c r="H299" s="40"/>
      <c r="I299" s="42">
        <v>280</v>
      </c>
      <c r="J299" s="44">
        <v>0</v>
      </c>
      <c r="K299" s="44">
        <v>1</v>
      </c>
      <c r="L299" s="44">
        <v>2</v>
      </c>
      <c r="M299" s="44"/>
      <c r="N299" s="44"/>
      <c r="O299" s="2"/>
      <c r="P299" s="42">
        <v>280</v>
      </c>
      <c r="Q299" s="44">
        <v>3</v>
      </c>
      <c r="R299" s="44">
        <v>1</v>
      </c>
      <c r="S299" s="44">
        <v>2</v>
      </c>
      <c r="T299" s="44"/>
      <c r="U299" s="44"/>
      <c r="V299" s="2"/>
      <c r="W299" s="42">
        <v>280</v>
      </c>
      <c r="X299" s="44">
        <v>0</v>
      </c>
      <c r="Y299" s="44">
        <v>1</v>
      </c>
      <c r="Z299" s="44">
        <v>0</v>
      </c>
      <c r="AA299" s="44"/>
      <c r="AB299" s="44"/>
      <c r="AC299" s="2"/>
      <c r="AD299" s="2"/>
      <c r="AE299" s="2"/>
      <c r="AF299" s="2"/>
      <c r="AG299" s="2"/>
      <c r="AH299" s="2"/>
      <c r="AI299" s="2"/>
    </row>
    <row r="300" spans="2:35">
      <c r="B300" s="42">
        <v>281</v>
      </c>
      <c r="C300" s="44">
        <v>0</v>
      </c>
      <c r="D300" s="44">
        <v>2</v>
      </c>
      <c r="E300" s="44">
        <v>5</v>
      </c>
      <c r="F300" s="44"/>
      <c r="G300" s="44"/>
      <c r="H300" s="40"/>
      <c r="I300" s="42">
        <v>281</v>
      </c>
      <c r="J300" s="44">
        <v>0</v>
      </c>
      <c r="K300" s="44">
        <v>1</v>
      </c>
      <c r="L300" s="44">
        <v>2</v>
      </c>
      <c r="M300" s="44"/>
      <c r="N300" s="44"/>
      <c r="O300" s="2"/>
      <c r="P300" s="42">
        <v>281</v>
      </c>
      <c r="Q300" s="44">
        <v>9</v>
      </c>
      <c r="R300" s="44">
        <v>1</v>
      </c>
      <c r="S300" s="44">
        <v>5</v>
      </c>
      <c r="T300" s="44"/>
      <c r="U300" s="44"/>
      <c r="V300" s="2"/>
      <c r="W300" s="42">
        <v>281</v>
      </c>
      <c r="X300" s="44">
        <v>0</v>
      </c>
      <c r="Y300" s="44">
        <v>1</v>
      </c>
      <c r="Z300" s="44">
        <v>2</v>
      </c>
      <c r="AA300" s="44"/>
      <c r="AB300" s="44"/>
      <c r="AC300" s="2"/>
      <c r="AD300" s="2"/>
      <c r="AE300" s="2"/>
      <c r="AF300" s="2"/>
      <c r="AG300" s="2"/>
      <c r="AH300" s="2"/>
      <c r="AI300" s="2"/>
    </row>
    <row r="301" spans="2:35">
      <c r="B301" s="42">
        <v>282</v>
      </c>
      <c r="C301" s="44">
        <v>0</v>
      </c>
      <c r="D301" s="44">
        <v>1</v>
      </c>
      <c r="E301" s="44">
        <v>2</v>
      </c>
      <c r="F301" s="44"/>
      <c r="G301" s="44"/>
      <c r="H301" s="40"/>
      <c r="I301" s="42">
        <v>282</v>
      </c>
      <c r="J301" s="44">
        <v>4</v>
      </c>
      <c r="K301" s="44">
        <v>1</v>
      </c>
      <c r="L301" s="44">
        <v>2</v>
      </c>
      <c r="M301" s="44"/>
      <c r="N301" s="44"/>
      <c r="O301" s="2"/>
      <c r="P301" s="42">
        <v>282</v>
      </c>
      <c r="Q301" s="44">
        <v>0</v>
      </c>
      <c r="R301" s="44">
        <v>4</v>
      </c>
      <c r="S301" s="44">
        <v>5</v>
      </c>
      <c r="T301" s="44"/>
      <c r="U301" s="44"/>
      <c r="V301" s="2"/>
      <c r="W301" s="42">
        <v>282</v>
      </c>
      <c r="X301" s="44">
        <v>3</v>
      </c>
      <c r="Y301" s="44">
        <v>1</v>
      </c>
      <c r="Z301" s="44">
        <v>5</v>
      </c>
      <c r="AA301" s="44"/>
      <c r="AB301" s="44"/>
      <c r="AC301" s="2"/>
      <c r="AD301" s="2"/>
      <c r="AE301" s="2"/>
      <c r="AF301" s="2"/>
      <c r="AG301" s="2"/>
      <c r="AH301" s="2"/>
      <c r="AI301" s="2"/>
    </row>
    <row r="302" spans="2:35">
      <c r="B302" s="42">
        <v>283</v>
      </c>
      <c r="C302" s="44">
        <v>0</v>
      </c>
      <c r="D302" s="44">
        <v>4</v>
      </c>
      <c r="E302" s="44">
        <v>2</v>
      </c>
      <c r="F302" s="44"/>
      <c r="G302" s="44"/>
      <c r="H302" s="40"/>
      <c r="I302" s="42">
        <v>283</v>
      </c>
      <c r="J302" s="44">
        <v>0</v>
      </c>
      <c r="K302" s="44">
        <v>1</v>
      </c>
      <c r="L302" s="44">
        <v>2</v>
      </c>
      <c r="M302" s="44"/>
      <c r="N302" s="44"/>
      <c r="O302" s="2"/>
      <c r="P302" s="42">
        <v>283</v>
      </c>
      <c r="Q302" s="44">
        <v>0</v>
      </c>
      <c r="R302" s="44">
        <v>1</v>
      </c>
      <c r="S302" s="44">
        <v>5</v>
      </c>
      <c r="T302" s="44"/>
      <c r="U302" s="44"/>
      <c r="V302" s="2"/>
      <c r="W302" s="42">
        <v>283</v>
      </c>
      <c r="X302" s="44">
        <v>3</v>
      </c>
      <c r="Y302" s="44">
        <v>1</v>
      </c>
      <c r="Z302" s="44">
        <v>2</v>
      </c>
      <c r="AA302" s="44"/>
      <c r="AB302" s="44"/>
      <c r="AC302" s="2"/>
      <c r="AD302" s="2"/>
      <c r="AE302" s="2"/>
      <c r="AF302" s="2"/>
      <c r="AG302" s="2"/>
      <c r="AH302" s="2"/>
      <c r="AI302" s="2"/>
    </row>
    <row r="303" spans="2:35">
      <c r="B303" s="42">
        <v>284</v>
      </c>
      <c r="C303" s="44">
        <v>0</v>
      </c>
      <c r="D303" s="44">
        <v>1</v>
      </c>
      <c r="E303" s="44">
        <v>2</v>
      </c>
      <c r="F303" s="44"/>
      <c r="G303" s="44"/>
      <c r="H303" s="40"/>
      <c r="I303" s="42">
        <v>284</v>
      </c>
      <c r="J303" s="44">
        <v>0</v>
      </c>
      <c r="K303" s="44">
        <v>4</v>
      </c>
      <c r="L303" s="44">
        <v>2</v>
      </c>
      <c r="M303" s="44"/>
      <c r="N303" s="44"/>
      <c r="O303" s="2"/>
      <c r="P303" s="42">
        <v>284</v>
      </c>
      <c r="Q303" s="44">
        <v>1</v>
      </c>
      <c r="R303" s="44">
        <v>1</v>
      </c>
      <c r="S303" s="44">
        <v>5</v>
      </c>
      <c r="T303" s="44"/>
      <c r="U303" s="44"/>
      <c r="V303" s="2"/>
      <c r="W303" s="42">
        <v>284</v>
      </c>
      <c r="X303" s="44">
        <v>0</v>
      </c>
      <c r="Y303" s="44">
        <v>1</v>
      </c>
      <c r="Z303" s="44">
        <v>0</v>
      </c>
      <c r="AA303" s="44"/>
      <c r="AB303" s="44"/>
      <c r="AC303" s="2"/>
      <c r="AD303" s="2"/>
      <c r="AE303" s="2"/>
      <c r="AF303" s="2"/>
      <c r="AG303" s="2"/>
      <c r="AH303" s="2"/>
      <c r="AI303" s="2"/>
    </row>
    <row r="304" spans="2:35">
      <c r="B304" s="42">
        <v>285</v>
      </c>
      <c r="C304" s="44">
        <v>8</v>
      </c>
      <c r="D304" s="44">
        <v>1</v>
      </c>
      <c r="E304" s="44">
        <v>1</v>
      </c>
      <c r="F304" s="44"/>
      <c r="G304" s="44"/>
      <c r="H304" s="40"/>
      <c r="I304" s="42">
        <v>285</v>
      </c>
      <c r="J304" s="44">
        <v>8</v>
      </c>
      <c r="K304" s="44">
        <v>1</v>
      </c>
      <c r="L304" s="44">
        <v>2</v>
      </c>
      <c r="M304" s="44"/>
      <c r="N304" s="44"/>
      <c r="O304" s="2"/>
      <c r="P304" s="42">
        <v>285</v>
      </c>
      <c r="Q304" s="44">
        <v>0</v>
      </c>
      <c r="R304" s="44">
        <v>0</v>
      </c>
      <c r="S304" s="44">
        <v>2</v>
      </c>
      <c r="T304" s="44"/>
      <c r="U304" s="44"/>
      <c r="V304" s="2"/>
      <c r="W304" s="42">
        <v>285</v>
      </c>
      <c r="X304" s="44">
        <v>0</v>
      </c>
      <c r="Y304" s="44">
        <v>4</v>
      </c>
      <c r="Z304" s="44">
        <v>1</v>
      </c>
      <c r="AA304" s="44"/>
      <c r="AB304" s="44"/>
      <c r="AC304" s="2"/>
      <c r="AD304" s="2"/>
      <c r="AE304" s="2"/>
      <c r="AF304" s="2"/>
      <c r="AG304" s="2"/>
      <c r="AH304" s="2"/>
      <c r="AI304" s="2"/>
    </row>
    <row r="305" spans="2:35">
      <c r="B305" s="42">
        <v>286</v>
      </c>
      <c r="C305" s="44">
        <v>4</v>
      </c>
      <c r="D305" s="44">
        <v>1</v>
      </c>
      <c r="E305" s="44">
        <v>5</v>
      </c>
      <c r="F305" s="44"/>
      <c r="G305" s="44"/>
      <c r="H305" s="40"/>
      <c r="I305" s="42">
        <v>286</v>
      </c>
      <c r="J305" s="44">
        <v>3</v>
      </c>
      <c r="K305" s="44">
        <v>1</v>
      </c>
      <c r="L305" s="44">
        <v>0</v>
      </c>
      <c r="M305" s="44"/>
      <c r="N305" s="44"/>
      <c r="O305" s="2"/>
      <c r="P305" s="42">
        <v>286</v>
      </c>
      <c r="Q305" s="44">
        <v>3</v>
      </c>
      <c r="R305" s="44">
        <v>1</v>
      </c>
      <c r="S305" s="44">
        <v>5</v>
      </c>
      <c r="T305" s="44"/>
      <c r="U305" s="44"/>
      <c r="V305" s="2"/>
      <c r="W305" s="42">
        <v>286</v>
      </c>
      <c r="X305" s="44">
        <v>2</v>
      </c>
      <c r="Y305" s="44">
        <v>1</v>
      </c>
      <c r="Z305" s="44">
        <v>2</v>
      </c>
      <c r="AA305" s="44"/>
      <c r="AB305" s="44"/>
      <c r="AC305" s="2"/>
      <c r="AD305" s="2"/>
      <c r="AE305" s="2"/>
      <c r="AF305" s="2"/>
      <c r="AG305" s="2"/>
      <c r="AH305" s="2"/>
      <c r="AI305" s="2"/>
    </row>
    <row r="306" spans="2:35">
      <c r="B306" s="42">
        <v>287</v>
      </c>
      <c r="C306" s="44">
        <v>2</v>
      </c>
      <c r="D306" s="44">
        <v>1</v>
      </c>
      <c r="E306" s="44">
        <v>2</v>
      </c>
      <c r="F306" s="44"/>
      <c r="G306" s="44"/>
      <c r="H306" s="40"/>
      <c r="I306" s="42">
        <v>287</v>
      </c>
      <c r="J306" s="44">
        <v>2</v>
      </c>
      <c r="K306" s="44">
        <v>1</v>
      </c>
      <c r="L306" s="44">
        <v>2</v>
      </c>
      <c r="M306" s="44"/>
      <c r="N306" s="44"/>
      <c r="O306" s="2"/>
      <c r="P306" s="42">
        <v>287</v>
      </c>
      <c r="Q306" s="44">
        <v>7</v>
      </c>
      <c r="R306" s="44">
        <v>0</v>
      </c>
      <c r="S306" s="44">
        <v>2</v>
      </c>
      <c r="T306" s="44"/>
      <c r="U306" s="44"/>
      <c r="V306" s="2"/>
      <c r="W306" s="42">
        <v>287</v>
      </c>
      <c r="X306" s="44">
        <v>3</v>
      </c>
      <c r="Y306" s="44">
        <v>4</v>
      </c>
      <c r="Z306" s="44">
        <v>2</v>
      </c>
      <c r="AA306" s="44"/>
      <c r="AB306" s="44"/>
      <c r="AC306" s="2"/>
      <c r="AD306" s="2"/>
      <c r="AE306" s="2"/>
      <c r="AF306" s="2"/>
      <c r="AG306" s="2"/>
      <c r="AH306" s="2"/>
      <c r="AI306" s="2"/>
    </row>
    <row r="307" spans="2:35">
      <c r="B307" s="42">
        <v>288</v>
      </c>
      <c r="C307" s="44">
        <v>3</v>
      </c>
      <c r="D307" s="44">
        <v>1</v>
      </c>
      <c r="E307" s="44">
        <v>11</v>
      </c>
      <c r="F307" s="44"/>
      <c r="G307" s="44"/>
      <c r="H307" s="40"/>
      <c r="I307" s="42">
        <v>288</v>
      </c>
      <c r="J307" s="44">
        <v>0</v>
      </c>
      <c r="K307" s="44">
        <v>2</v>
      </c>
      <c r="L307" s="44">
        <v>5</v>
      </c>
      <c r="M307" s="44"/>
      <c r="N307" s="44"/>
      <c r="O307" s="2"/>
      <c r="P307" s="42">
        <v>288</v>
      </c>
      <c r="Q307" s="44">
        <v>0</v>
      </c>
      <c r="R307" s="44">
        <v>1</v>
      </c>
      <c r="S307" s="44">
        <v>5</v>
      </c>
      <c r="T307" s="44"/>
      <c r="U307" s="44"/>
      <c r="V307" s="2"/>
      <c r="W307" s="42">
        <v>288</v>
      </c>
      <c r="X307" s="44">
        <v>3</v>
      </c>
      <c r="Y307" s="44">
        <v>4</v>
      </c>
      <c r="Z307" s="44">
        <v>5</v>
      </c>
      <c r="AA307" s="44"/>
      <c r="AB307" s="44"/>
      <c r="AC307" s="2"/>
      <c r="AD307" s="2"/>
      <c r="AE307" s="2"/>
      <c r="AF307" s="2"/>
      <c r="AG307" s="2"/>
      <c r="AH307" s="2"/>
      <c r="AI307" s="2"/>
    </row>
    <row r="308" spans="2:35">
      <c r="B308" s="42">
        <v>289</v>
      </c>
      <c r="C308" s="44">
        <v>3</v>
      </c>
      <c r="D308" s="44">
        <v>4</v>
      </c>
      <c r="E308" s="44">
        <v>0</v>
      </c>
      <c r="F308" s="44"/>
      <c r="G308" s="44"/>
      <c r="H308" s="40"/>
      <c r="I308" s="42">
        <v>289</v>
      </c>
      <c r="J308" s="44">
        <v>3</v>
      </c>
      <c r="K308" s="44">
        <v>1</v>
      </c>
      <c r="L308" s="44">
        <v>2</v>
      </c>
      <c r="M308" s="44"/>
      <c r="N308" s="44"/>
      <c r="O308" s="2"/>
      <c r="P308" s="42">
        <v>289</v>
      </c>
      <c r="Q308" s="44">
        <v>3</v>
      </c>
      <c r="R308" s="44">
        <v>4</v>
      </c>
      <c r="S308" s="44">
        <v>2</v>
      </c>
      <c r="T308" s="44"/>
      <c r="U308" s="44"/>
      <c r="V308" s="2"/>
      <c r="W308" s="42">
        <v>289</v>
      </c>
      <c r="X308" s="44">
        <v>3</v>
      </c>
      <c r="Y308" s="44">
        <v>1</v>
      </c>
      <c r="Z308" s="44">
        <v>2</v>
      </c>
      <c r="AA308" s="44"/>
      <c r="AB308" s="44"/>
      <c r="AC308" s="2"/>
      <c r="AD308" s="2"/>
      <c r="AE308" s="2"/>
      <c r="AF308" s="2"/>
      <c r="AG308" s="2"/>
      <c r="AH308" s="2"/>
      <c r="AI308" s="2"/>
    </row>
    <row r="309" spans="2:35">
      <c r="B309" s="42">
        <v>290</v>
      </c>
      <c r="C309" s="44">
        <v>0</v>
      </c>
      <c r="D309" s="44">
        <v>1</v>
      </c>
      <c r="E309" s="44">
        <v>3</v>
      </c>
      <c r="F309" s="44"/>
      <c r="G309" s="44"/>
      <c r="H309" s="40"/>
      <c r="I309" s="42">
        <v>290</v>
      </c>
      <c r="J309" s="44">
        <v>3</v>
      </c>
      <c r="K309" s="44">
        <v>1</v>
      </c>
      <c r="L309" s="44">
        <v>2</v>
      </c>
      <c r="M309" s="44"/>
      <c r="N309" s="44"/>
      <c r="O309" s="2"/>
      <c r="P309" s="42">
        <v>290</v>
      </c>
      <c r="Q309" s="44">
        <v>1</v>
      </c>
      <c r="R309" s="44">
        <v>1</v>
      </c>
      <c r="S309" s="44">
        <v>2</v>
      </c>
      <c r="T309" s="44"/>
      <c r="U309" s="44"/>
      <c r="V309" s="2"/>
      <c r="W309" s="42">
        <v>290</v>
      </c>
      <c r="X309" s="44">
        <v>5</v>
      </c>
      <c r="Y309" s="44">
        <v>4</v>
      </c>
      <c r="Z309" s="44">
        <v>5</v>
      </c>
      <c r="AA309" s="44"/>
      <c r="AB309" s="44"/>
      <c r="AC309" s="2"/>
      <c r="AD309" s="2"/>
      <c r="AE309" s="2"/>
      <c r="AF309" s="2"/>
      <c r="AG309" s="2"/>
      <c r="AH309" s="2"/>
      <c r="AI309" s="2"/>
    </row>
    <row r="310" spans="2:35">
      <c r="B310" s="42">
        <v>291</v>
      </c>
      <c r="C310" s="44">
        <v>3</v>
      </c>
      <c r="D310" s="44">
        <v>1</v>
      </c>
      <c r="E310" s="44">
        <v>2</v>
      </c>
      <c r="F310" s="44"/>
      <c r="G310" s="44"/>
      <c r="H310" s="40"/>
      <c r="I310" s="42">
        <v>291</v>
      </c>
      <c r="J310" s="44">
        <v>0</v>
      </c>
      <c r="K310" s="44">
        <v>1</v>
      </c>
      <c r="L310" s="44">
        <v>2</v>
      </c>
      <c r="M310" s="44"/>
      <c r="N310" s="44"/>
      <c r="O310" s="2"/>
      <c r="P310" s="42">
        <v>291</v>
      </c>
      <c r="Q310" s="44">
        <v>0</v>
      </c>
      <c r="R310" s="44">
        <v>4</v>
      </c>
      <c r="S310" s="44">
        <v>2</v>
      </c>
      <c r="T310" s="44"/>
      <c r="U310" s="44"/>
      <c r="V310" s="2"/>
      <c r="W310" s="42">
        <v>291</v>
      </c>
      <c r="X310" s="44">
        <v>0</v>
      </c>
      <c r="Y310" s="44">
        <v>4</v>
      </c>
      <c r="Z310" s="44">
        <v>2</v>
      </c>
      <c r="AA310" s="44"/>
      <c r="AB310" s="44"/>
      <c r="AC310" s="2"/>
      <c r="AD310" s="2"/>
      <c r="AE310" s="2"/>
      <c r="AF310" s="2"/>
      <c r="AG310" s="2"/>
      <c r="AH310" s="2"/>
      <c r="AI310" s="2"/>
    </row>
    <row r="311" spans="2:35">
      <c r="B311" s="42">
        <v>292</v>
      </c>
      <c r="C311" s="44">
        <v>0</v>
      </c>
      <c r="D311" s="44">
        <v>7</v>
      </c>
      <c r="E311" s="44">
        <v>1</v>
      </c>
      <c r="F311" s="44"/>
      <c r="G311" s="44"/>
      <c r="H311" s="40"/>
      <c r="I311" s="42">
        <v>292</v>
      </c>
      <c r="J311" s="44">
        <v>0</v>
      </c>
      <c r="K311" s="44">
        <v>5</v>
      </c>
      <c r="L311" s="44">
        <v>1</v>
      </c>
      <c r="M311" s="44"/>
      <c r="N311" s="44"/>
      <c r="O311" s="2"/>
      <c r="P311" s="42">
        <v>292</v>
      </c>
      <c r="Q311" s="44">
        <v>0</v>
      </c>
      <c r="R311" s="44">
        <v>0</v>
      </c>
      <c r="S311" s="44">
        <v>2</v>
      </c>
      <c r="T311" s="44"/>
      <c r="U311" s="44"/>
      <c r="V311" s="2"/>
      <c r="W311" s="42">
        <v>292</v>
      </c>
      <c r="X311" s="44">
        <v>0</v>
      </c>
      <c r="Y311" s="44">
        <v>6</v>
      </c>
      <c r="Z311" s="44">
        <v>5</v>
      </c>
      <c r="AA311" s="44"/>
      <c r="AB311" s="44"/>
      <c r="AC311" s="2"/>
      <c r="AD311" s="2"/>
      <c r="AE311" s="2"/>
      <c r="AF311" s="2"/>
      <c r="AG311" s="2"/>
      <c r="AH311" s="2"/>
      <c r="AI311" s="2"/>
    </row>
    <row r="312" spans="2:35">
      <c r="B312" s="42">
        <v>293</v>
      </c>
      <c r="C312" s="44">
        <v>0</v>
      </c>
      <c r="D312" s="44">
        <v>1</v>
      </c>
      <c r="E312" s="44">
        <v>2</v>
      </c>
      <c r="F312" s="44"/>
      <c r="G312" s="44"/>
      <c r="H312" s="40"/>
      <c r="I312" s="42">
        <v>293</v>
      </c>
      <c r="J312" s="44">
        <v>0</v>
      </c>
      <c r="K312" s="44">
        <v>4</v>
      </c>
      <c r="L312" s="44">
        <v>2</v>
      </c>
      <c r="M312" s="44"/>
      <c r="N312" s="44"/>
      <c r="O312" s="2"/>
      <c r="P312" s="42">
        <v>293</v>
      </c>
      <c r="Q312" s="44">
        <v>0</v>
      </c>
      <c r="R312" s="44">
        <v>1</v>
      </c>
      <c r="S312" s="44">
        <v>2</v>
      </c>
      <c r="T312" s="44"/>
      <c r="U312" s="44"/>
      <c r="V312" s="2"/>
      <c r="W312" s="42">
        <v>293</v>
      </c>
      <c r="X312" s="44">
        <v>0</v>
      </c>
      <c r="Y312" s="44">
        <v>4</v>
      </c>
      <c r="Z312" s="44">
        <v>2</v>
      </c>
      <c r="AA312" s="44"/>
      <c r="AB312" s="44"/>
      <c r="AC312" s="2"/>
      <c r="AD312" s="2"/>
      <c r="AE312" s="2"/>
      <c r="AF312" s="2"/>
      <c r="AG312" s="2"/>
      <c r="AH312" s="2"/>
      <c r="AI312" s="2"/>
    </row>
    <row r="313" spans="2:35">
      <c r="B313" s="42">
        <v>294</v>
      </c>
      <c r="C313" s="44">
        <v>0</v>
      </c>
      <c r="D313" s="44">
        <v>4</v>
      </c>
      <c r="E313" s="44">
        <v>0</v>
      </c>
      <c r="F313" s="44"/>
      <c r="G313" s="44"/>
      <c r="H313" s="40"/>
      <c r="I313" s="42">
        <v>294</v>
      </c>
      <c r="J313" s="44">
        <v>0</v>
      </c>
      <c r="K313" s="44">
        <v>1</v>
      </c>
      <c r="L313" s="44">
        <v>2</v>
      </c>
      <c r="M313" s="44"/>
      <c r="N313" s="44"/>
      <c r="O313" s="2"/>
      <c r="P313" s="42">
        <v>294</v>
      </c>
      <c r="Q313" s="44">
        <v>0</v>
      </c>
      <c r="R313" s="44">
        <v>1</v>
      </c>
      <c r="S313" s="44">
        <v>5</v>
      </c>
      <c r="T313" s="44"/>
      <c r="U313" s="44"/>
      <c r="V313" s="2"/>
      <c r="W313" s="42">
        <v>294</v>
      </c>
      <c r="X313" s="44">
        <v>0</v>
      </c>
      <c r="Y313" s="44">
        <v>4</v>
      </c>
      <c r="Z313" s="44">
        <v>6</v>
      </c>
      <c r="AA313" s="44"/>
      <c r="AB313" s="44"/>
      <c r="AC313" s="2"/>
      <c r="AD313" s="2"/>
      <c r="AE313" s="2"/>
      <c r="AF313" s="2"/>
      <c r="AG313" s="2"/>
      <c r="AH313" s="2"/>
      <c r="AI313" s="2"/>
    </row>
    <row r="314" spans="2:35">
      <c r="B314" s="42">
        <v>295</v>
      </c>
      <c r="C314" s="44">
        <v>5</v>
      </c>
      <c r="D314" s="44">
        <v>4</v>
      </c>
      <c r="E314" s="44">
        <v>2</v>
      </c>
      <c r="F314" s="44"/>
      <c r="G314" s="44"/>
      <c r="H314" s="40"/>
      <c r="I314" s="42">
        <v>295</v>
      </c>
      <c r="J314" s="44">
        <v>1</v>
      </c>
      <c r="K314" s="44">
        <v>1</v>
      </c>
      <c r="L314" s="44">
        <v>2</v>
      </c>
      <c r="M314" s="44"/>
      <c r="N314" s="44"/>
      <c r="O314" s="2"/>
      <c r="P314" s="42">
        <v>295</v>
      </c>
      <c r="Q314" s="44">
        <v>0</v>
      </c>
      <c r="R314" s="44">
        <v>4</v>
      </c>
      <c r="S314" s="44">
        <v>5</v>
      </c>
      <c r="T314" s="44"/>
      <c r="U314" s="44"/>
      <c r="V314" s="2"/>
      <c r="W314" s="42">
        <v>295</v>
      </c>
      <c r="X314" s="44">
        <v>0</v>
      </c>
      <c r="Y314" s="44">
        <v>4</v>
      </c>
      <c r="Z314" s="44">
        <v>5</v>
      </c>
      <c r="AA314" s="44"/>
      <c r="AB314" s="44"/>
      <c r="AC314" s="2"/>
      <c r="AD314" s="2"/>
      <c r="AE314" s="2"/>
      <c r="AF314" s="2"/>
      <c r="AG314" s="2"/>
      <c r="AH314" s="2"/>
      <c r="AI314" s="2"/>
    </row>
    <row r="315" spans="2:35">
      <c r="B315" s="42">
        <v>296</v>
      </c>
      <c r="C315" s="44">
        <v>0</v>
      </c>
      <c r="D315" s="44">
        <v>0</v>
      </c>
      <c r="E315" s="44">
        <v>2</v>
      </c>
      <c r="F315" s="44"/>
      <c r="G315" s="44"/>
      <c r="H315" s="40"/>
      <c r="I315" s="42">
        <v>296</v>
      </c>
      <c r="J315" s="44">
        <v>2</v>
      </c>
      <c r="K315" s="44">
        <v>1</v>
      </c>
      <c r="L315" s="44">
        <v>2</v>
      </c>
      <c r="M315" s="44"/>
      <c r="N315" s="44"/>
      <c r="O315" s="2"/>
      <c r="P315" s="42">
        <v>296</v>
      </c>
      <c r="Q315" s="44">
        <v>0</v>
      </c>
      <c r="R315" s="44">
        <v>1</v>
      </c>
      <c r="S315" s="44">
        <v>2</v>
      </c>
      <c r="T315" s="44"/>
      <c r="U315" s="44"/>
      <c r="V315" s="2"/>
      <c r="W315" s="42">
        <v>296</v>
      </c>
      <c r="X315" s="44">
        <v>1</v>
      </c>
      <c r="Y315" s="44">
        <v>1</v>
      </c>
      <c r="Z315" s="44">
        <v>2</v>
      </c>
      <c r="AA315" s="44"/>
      <c r="AB315" s="44"/>
      <c r="AC315" s="2"/>
      <c r="AD315" s="2"/>
      <c r="AE315" s="2"/>
      <c r="AF315" s="2"/>
      <c r="AG315" s="2"/>
      <c r="AH315" s="2"/>
      <c r="AI315" s="2"/>
    </row>
    <row r="316" spans="2:35">
      <c r="B316" s="42">
        <v>297</v>
      </c>
      <c r="C316" s="44">
        <v>3</v>
      </c>
      <c r="D316" s="44">
        <v>1</v>
      </c>
      <c r="E316" s="44">
        <v>5</v>
      </c>
      <c r="F316" s="44"/>
      <c r="G316" s="44"/>
      <c r="H316" s="40"/>
      <c r="I316" s="42">
        <v>297</v>
      </c>
      <c r="J316" s="44">
        <v>0</v>
      </c>
      <c r="K316" s="44">
        <v>4</v>
      </c>
      <c r="L316" s="44">
        <v>2</v>
      </c>
      <c r="M316" s="44"/>
      <c r="N316" s="44"/>
      <c r="O316" s="2"/>
      <c r="P316" s="42">
        <v>297</v>
      </c>
      <c r="Q316" s="44">
        <v>0</v>
      </c>
      <c r="R316" s="44">
        <v>1</v>
      </c>
      <c r="S316" s="44">
        <v>2</v>
      </c>
      <c r="T316" s="44"/>
      <c r="U316" s="44"/>
      <c r="V316" s="2"/>
      <c r="W316" s="42">
        <v>297</v>
      </c>
      <c r="X316" s="44">
        <v>0</v>
      </c>
      <c r="Y316" s="44">
        <v>1</v>
      </c>
      <c r="Z316" s="44">
        <v>5</v>
      </c>
      <c r="AA316" s="44"/>
      <c r="AB316" s="44"/>
      <c r="AC316" s="2"/>
      <c r="AD316" s="2"/>
      <c r="AE316" s="2"/>
      <c r="AF316" s="2"/>
      <c r="AG316" s="2"/>
      <c r="AH316" s="2"/>
      <c r="AI316" s="2"/>
    </row>
    <row r="317" spans="2:35">
      <c r="B317" s="42">
        <v>298</v>
      </c>
      <c r="C317" s="44">
        <v>0</v>
      </c>
      <c r="D317" s="44">
        <v>1</v>
      </c>
      <c r="E317" s="44">
        <v>2</v>
      </c>
      <c r="F317" s="44"/>
      <c r="G317" s="44"/>
      <c r="H317" s="40"/>
      <c r="I317" s="42">
        <v>298</v>
      </c>
      <c r="J317" s="44">
        <v>1</v>
      </c>
      <c r="K317" s="44">
        <v>1</v>
      </c>
      <c r="L317" s="44">
        <v>2</v>
      </c>
      <c r="M317" s="44"/>
      <c r="N317" s="44"/>
      <c r="O317" s="2"/>
      <c r="P317" s="42">
        <v>298</v>
      </c>
      <c r="Q317" s="44">
        <v>0</v>
      </c>
      <c r="R317" s="44">
        <v>1</v>
      </c>
      <c r="S317" s="44">
        <v>5</v>
      </c>
      <c r="T317" s="44"/>
      <c r="U317" s="44"/>
      <c r="V317" s="2"/>
      <c r="W317" s="42">
        <v>298</v>
      </c>
      <c r="X317" s="44">
        <v>0</v>
      </c>
      <c r="Y317" s="44">
        <v>4</v>
      </c>
      <c r="Z317" s="44">
        <v>2</v>
      </c>
      <c r="AA317" s="44"/>
      <c r="AB317" s="44"/>
      <c r="AC317" s="2"/>
      <c r="AD317" s="2"/>
      <c r="AE317" s="2"/>
      <c r="AF317" s="2"/>
      <c r="AG317" s="2"/>
      <c r="AH317" s="2"/>
      <c r="AI317" s="2"/>
    </row>
    <row r="318" spans="2:35">
      <c r="B318" s="42">
        <v>299</v>
      </c>
      <c r="C318" s="44">
        <v>0</v>
      </c>
      <c r="D318" s="44">
        <v>2</v>
      </c>
      <c r="E318" s="44">
        <v>1</v>
      </c>
      <c r="F318" s="44"/>
      <c r="G318" s="44"/>
      <c r="H318" s="40"/>
      <c r="I318" s="42">
        <v>299</v>
      </c>
      <c r="J318" s="44">
        <v>7</v>
      </c>
      <c r="K318" s="44">
        <v>4</v>
      </c>
      <c r="L318" s="44">
        <v>2</v>
      </c>
      <c r="M318" s="44"/>
      <c r="N318" s="44"/>
      <c r="O318" s="2"/>
      <c r="P318" s="42">
        <v>299</v>
      </c>
      <c r="Q318" s="44">
        <v>0</v>
      </c>
      <c r="R318" s="44">
        <v>1</v>
      </c>
      <c r="S318" s="44">
        <v>5</v>
      </c>
      <c r="T318" s="44"/>
      <c r="U318" s="44"/>
      <c r="V318" s="2"/>
      <c r="W318" s="42">
        <v>299</v>
      </c>
      <c r="X318" s="44">
        <v>2</v>
      </c>
      <c r="Y318" s="44">
        <v>1</v>
      </c>
      <c r="Z318" s="44">
        <v>2</v>
      </c>
      <c r="AA318" s="44"/>
      <c r="AB318" s="44"/>
      <c r="AC318" s="2"/>
      <c r="AD318" s="2"/>
      <c r="AE318" s="2"/>
      <c r="AF318" s="2"/>
      <c r="AG318" s="2"/>
      <c r="AH318" s="2"/>
      <c r="AI318" s="2"/>
    </row>
    <row r="319" spans="2:35">
      <c r="B319" s="42">
        <v>300</v>
      </c>
      <c r="C319" s="44">
        <v>0</v>
      </c>
      <c r="D319" s="44">
        <v>1</v>
      </c>
      <c r="E319" s="44">
        <v>2</v>
      </c>
      <c r="F319" s="44"/>
      <c r="G319" s="44"/>
      <c r="H319" s="40"/>
      <c r="I319" s="42">
        <v>300</v>
      </c>
      <c r="J319" s="44">
        <v>1</v>
      </c>
      <c r="K319" s="44">
        <v>1</v>
      </c>
      <c r="L319" s="44">
        <v>5</v>
      </c>
      <c r="M319" s="44"/>
      <c r="N319" s="44"/>
      <c r="O319" s="2"/>
      <c r="P319" s="42">
        <v>300</v>
      </c>
      <c r="Q319" s="44">
        <v>0</v>
      </c>
      <c r="R319" s="44">
        <v>4</v>
      </c>
      <c r="S319" s="44">
        <v>5</v>
      </c>
      <c r="T319" s="44"/>
      <c r="U319" s="44"/>
      <c r="V319" s="2"/>
      <c r="W319" s="42">
        <v>300</v>
      </c>
      <c r="X319" s="44">
        <v>2</v>
      </c>
      <c r="Y319" s="44">
        <v>1</v>
      </c>
      <c r="Z319" s="44">
        <v>2</v>
      </c>
      <c r="AA319" s="44"/>
      <c r="AB319" s="44"/>
      <c r="AC319" s="2"/>
      <c r="AD319" s="2"/>
      <c r="AE319" s="2"/>
      <c r="AF319" s="2"/>
      <c r="AG319" s="2"/>
      <c r="AH319" s="2"/>
      <c r="AI319" s="2"/>
    </row>
    <row r="320" spans="2:35">
      <c r="B320" s="42">
        <v>301</v>
      </c>
      <c r="C320" s="44">
        <v>0</v>
      </c>
      <c r="D320" s="44">
        <v>1</v>
      </c>
      <c r="E320" s="44">
        <v>2</v>
      </c>
      <c r="F320" s="44"/>
      <c r="G320" s="44"/>
      <c r="H320" s="40"/>
      <c r="I320" s="42">
        <v>301</v>
      </c>
      <c r="J320" s="44">
        <v>0</v>
      </c>
      <c r="K320" s="44">
        <v>1</v>
      </c>
      <c r="L320" s="44">
        <v>2</v>
      </c>
      <c r="M320" s="44"/>
      <c r="N320" s="44"/>
      <c r="O320" s="2"/>
      <c r="P320" s="42">
        <v>301</v>
      </c>
      <c r="Q320" s="44">
        <v>0</v>
      </c>
      <c r="R320" s="44">
        <v>1</v>
      </c>
      <c r="S320" s="44">
        <v>5</v>
      </c>
      <c r="T320" s="44"/>
      <c r="U320" s="44"/>
      <c r="V320" s="2"/>
      <c r="W320" s="42">
        <v>301</v>
      </c>
      <c r="X320" s="44">
        <v>0</v>
      </c>
      <c r="Y320" s="44">
        <v>4</v>
      </c>
      <c r="Z320" s="44">
        <v>2</v>
      </c>
      <c r="AA320" s="44"/>
      <c r="AB320" s="44"/>
      <c r="AC320" s="2"/>
      <c r="AD320" s="2"/>
      <c r="AE320" s="2"/>
      <c r="AF320" s="2"/>
      <c r="AG320" s="2"/>
      <c r="AH320" s="2"/>
      <c r="AI320" s="2"/>
    </row>
    <row r="321" spans="2:35">
      <c r="B321" s="42">
        <v>302</v>
      </c>
      <c r="C321" s="44">
        <v>0</v>
      </c>
      <c r="D321" s="44">
        <v>1</v>
      </c>
      <c r="E321" s="44">
        <v>2</v>
      </c>
      <c r="F321" s="44"/>
      <c r="G321" s="44"/>
      <c r="H321" s="40"/>
      <c r="I321" s="42">
        <v>302</v>
      </c>
      <c r="J321" s="44">
        <v>6</v>
      </c>
      <c r="K321" s="44">
        <v>1</v>
      </c>
      <c r="L321" s="44">
        <v>0</v>
      </c>
      <c r="M321" s="44"/>
      <c r="N321" s="44"/>
      <c r="O321" s="2"/>
      <c r="P321" s="42">
        <v>302</v>
      </c>
      <c r="Q321" s="44">
        <v>0</v>
      </c>
      <c r="R321" s="44">
        <v>1</v>
      </c>
      <c r="S321" s="44">
        <v>2</v>
      </c>
      <c r="T321" s="44"/>
      <c r="U321" s="44"/>
      <c r="V321" s="2"/>
      <c r="W321" s="42">
        <v>302</v>
      </c>
      <c r="X321" s="44">
        <v>1</v>
      </c>
      <c r="Y321" s="44">
        <v>4</v>
      </c>
      <c r="Z321" s="44">
        <v>5</v>
      </c>
      <c r="AA321" s="44"/>
      <c r="AB321" s="44"/>
      <c r="AC321" s="2"/>
      <c r="AD321" s="2"/>
      <c r="AE321" s="2"/>
      <c r="AF321" s="2"/>
      <c r="AG321" s="2"/>
      <c r="AH321" s="2"/>
      <c r="AI321" s="2"/>
    </row>
    <row r="322" spans="2:35">
      <c r="B322" s="42">
        <v>303</v>
      </c>
      <c r="C322" s="44">
        <v>3</v>
      </c>
      <c r="D322" s="44">
        <v>7</v>
      </c>
      <c r="E322" s="44">
        <v>2</v>
      </c>
      <c r="F322" s="44"/>
      <c r="G322" s="44"/>
      <c r="H322" s="40"/>
      <c r="I322" s="42">
        <v>303</v>
      </c>
      <c r="J322" s="44">
        <v>0</v>
      </c>
      <c r="K322" s="44">
        <v>4</v>
      </c>
      <c r="L322" s="44">
        <v>2</v>
      </c>
      <c r="M322" s="44"/>
      <c r="N322" s="44"/>
      <c r="O322" s="2"/>
      <c r="P322" s="42">
        <v>303</v>
      </c>
      <c r="Q322" s="44">
        <v>0</v>
      </c>
      <c r="R322" s="44">
        <v>1</v>
      </c>
      <c r="S322" s="44">
        <v>7</v>
      </c>
      <c r="T322" s="44"/>
      <c r="U322" s="44"/>
      <c r="V322" s="2"/>
      <c r="W322" s="42">
        <v>303</v>
      </c>
      <c r="X322" s="44">
        <v>0</v>
      </c>
      <c r="Y322" s="44">
        <v>1</v>
      </c>
      <c r="Z322" s="44">
        <v>2</v>
      </c>
      <c r="AA322" s="44"/>
      <c r="AB322" s="44"/>
      <c r="AC322" s="2"/>
      <c r="AD322" s="2"/>
      <c r="AE322" s="2"/>
      <c r="AF322" s="2"/>
      <c r="AG322" s="2"/>
      <c r="AH322" s="2"/>
      <c r="AI322" s="2"/>
    </row>
    <row r="323" spans="2:35">
      <c r="B323" s="42">
        <v>304</v>
      </c>
      <c r="C323" s="44">
        <v>0</v>
      </c>
      <c r="D323" s="44">
        <v>5</v>
      </c>
      <c r="E323" s="44">
        <v>5</v>
      </c>
      <c r="F323" s="44"/>
      <c r="G323" s="44"/>
      <c r="H323" s="40"/>
      <c r="I323" s="42">
        <v>304</v>
      </c>
      <c r="J323" s="44">
        <v>3</v>
      </c>
      <c r="K323" s="44">
        <v>2</v>
      </c>
      <c r="L323" s="44">
        <v>10</v>
      </c>
      <c r="M323" s="44"/>
      <c r="N323" s="44"/>
      <c r="O323" s="2"/>
      <c r="P323" s="42">
        <v>304</v>
      </c>
      <c r="Q323" s="44">
        <v>3</v>
      </c>
      <c r="R323" s="44">
        <v>4</v>
      </c>
      <c r="S323" s="44">
        <v>5</v>
      </c>
      <c r="T323" s="44"/>
      <c r="U323" s="44"/>
      <c r="V323" s="2"/>
      <c r="W323" s="42">
        <v>304</v>
      </c>
      <c r="X323" s="44">
        <v>1</v>
      </c>
      <c r="Y323" s="44">
        <v>4</v>
      </c>
      <c r="Z323" s="44">
        <v>5</v>
      </c>
      <c r="AA323" s="44"/>
      <c r="AB323" s="44"/>
      <c r="AC323" s="2"/>
      <c r="AD323" s="2"/>
      <c r="AE323" s="2"/>
      <c r="AF323" s="2"/>
      <c r="AG323" s="2"/>
      <c r="AH323" s="2"/>
      <c r="AI323" s="2"/>
    </row>
    <row r="324" spans="2:35">
      <c r="B324" s="42">
        <v>305</v>
      </c>
      <c r="C324" s="44">
        <v>2</v>
      </c>
      <c r="D324" s="44">
        <v>4</v>
      </c>
      <c r="E324" s="44">
        <v>2</v>
      </c>
      <c r="F324" s="44"/>
      <c r="G324" s="44"/>
      <c r="H324" s="40"/>
      <c r="I324" s="42">
        <v>305</v>
      </c>
      <c r="J324" s="44">
        <v>7</v>
      </c>
      <c r="K324" s="44">
        <v>1</v>
      </c>
      <c r="L324" s="44">
        <v>2</v>
      </c>
      <c r="M324" s="44"/>
      <c r="N324" s="44"/>
      <c r="O324" s="2"/>
      <c r="P324" s="42">
        <v>305</v>
      </c>
      <c r="Q324" s="44">
        <v>2</v>
      </c>
      <c r="R324" s="44">
        <v>1</v>
      </c>
      <c r="S324" s="44">
        <v>2</v>
      </c>
      <c r="T324" s="44"/>
      <c r="U324" s="44"/>
      <c r="V324" s="2"/>
      <c r="W324" s="42">
        <v>305</v>
      </c>
      <c r="X324" s="44">
        <v>0</v>
      </c>
      <c r="Y324" s="44">
        <v>1</v>
      </c>
      <c r="Z324" s="44">
        <v>2</v>
      </c>
      <c r="AA324" s="44"/>
      <c r="AB324" s="44"/>
      <c r="AC324" s="2"/>
      <c r="AD324" s="2"/>
      <c r="AE324" s="2"/>
      <c r="AF324" s="2"/>
      <c r="AG324" s="2"/>
      <c r="AH324" s="2"/>
      <c r="AI324" s="2"/>
    </row>
    <row r="325" spans="2:35">
      <c r="B325" s="42">
        <v>306</v>
      </c>
      <c r="C325" s="44">
        <v>3</v>
      </c>
      <c r="D325" s="44">
        <v>4</v>
      </c>
      <c r="E325" s="44">
        <v>2</v>
      </c>
      <c r="F325" s="44"/>
      <c r="G325" s="44"/>
      <c r="H325" s="40"/>
      <c r="I325" s="42">
        <v>306</v>
      </c>
      <c r="J325" s="44">
        <v>3</v>
      </c>
      <c r="K325" s="44">
        <v>1</v>
      </c>
      <c r="L325" s="44">
        <v>2</v>
      </c>
      <c r="M325" s="44"/>
      <c r="N325" s="44"/>
      <c r="O325" s="2"/>
      <c r="P325" s="42">
        <v>306</v>
      </c>
      <c r="Q325" s="44">
        <v>3</v>
      </c>
      <c r="R325" s="44">
        <v>4</v>
      </c>
      <c r="S325" s="44">
        <v>5</v>
      </c>
      <c r="T325" s="44"/>
      <c r="U325" s="44"/>
      <c r="V325" s="2"/>
      <c r="W325" s="42">
        <v>306</v>
      </c>
      <c r="X325" s="44">
        <v>0</v>
      </c>
      <c r="Y325" s="44">
        <v>1</v>
      </c>
      <c r="Z325" s="44">
        <v>1</v>
      </c>
      <c r="AA325" s="44"/>
      <c r="AB325" s="44"/>
      <c r="AC325" s="2"/>
      <c r="AD325" s="2"/>
      <c r="AE325" s="2"/>
      <c r="AF325" s="2"/>
      <c r="AG325" s="2"/>
      <c r="AH325" s="2"/>
      <c r="AI325" s="2"/>
    </row>
    <row r="326" spans="2:35">
      <c r="B326" s="42">
        <v>307</v>
      </c>
      <c r="C326" s="44">
        <v>0</v>
      </c>
      <c r="D326" s="44">
        <v>1</v>
      </c>
      <c r="E326" s="44">
        <v>2</v>
      </c>
      <c r="F326" s="44"/>
      <c r="G326" s="44"/>
      <c r="H326" s="40"/>
      <c r="I326" s="42">
        <v>307</v>
      </c>
      <c r="J326" s="44">
        <v>3</v>
      </c>
      <c r="K326" s="44">
        <v>1</v>
      </c>
      <c r="L326" s="44">
        <v>5</v>
      </c>
      <c r="M326" s="44"/>
      <c r="N326" s="44"/>
      <c r="O326" s="2"/>
      <c r="P326" s="42">
        <v>307</v>
      </c>
      <c r="Q326" s="44">
        <v>0</v>
      </c>
      <c r="R326" s="44">
        <v>1</v>
      </c>
      <c r="S326" s="44">
        <v>3</v>
      </c>
      <c r="T326" s="44"/>
      <c r="U326" s="44"/>
      <c r="V326" s="2"/>
      <c r="W326" s="42">
        <v>307</v>
      </c>
      <c r="X326" s="44">
        <v>3</v>
      </c>
      <c r="Y326" s="44">
        <v>0</v>
      </c>
      <c r="Z326" s="44">
        <v>5</v>
      </c>
      <c r="AA326" s="44"/>
      <c r="AB326" s="44"/>
      <c r="AC326" s="2"/>
      <c r="AD326" s="2"/>
      <c r="AE326" s="2"/>
      <c r="AF326" s="2"/>
      <c r="AG326" s="2"/>
      <c r="AH326" s="2"/>
      <c r="AI326" s="2"/>
    </row>
    <row r="327" spans="2:35">
      <c r="B327" s="42">
        <v>308</v>
      </c>
      <c r="C327" s="44">
        <v>1</v>
      </c>
      <c r="D327" s="44">
        <v>4</v>
      </c>
      <c r="E327" s="44">
        <v>0</v>
      </c>
      <c r="F327" s="44"/>
      <c r="G327" s="44"/>
      <c r="H327" s="40"/>
      <c r="I327" s="42">
        <v>308</v>
      </c>
      <c r="J327" s="44">
        <v>2</v>
      </c>
      <c r="K327" s="44">
        <v>1</v>
      </c>
      <c r="L327" s="44">
        <v>5</v>
      </c>
      <c r="M327" s="44"/>
      <c r="N327" s="44"/>
      <c r="O327" s="2"/>
      <c r="P327" s="42">
        <v>308</v>
      </c>
      <c r="Q327" s="44">
        <v>0</v>
      </c>
      <c r="R327" s="44">
        <v>1</v>
      </c>
      <c r="S327" s="44">
        <v>5</v>
      </c>
      <c r="T327" s="44"/>
      <c r="U327" s="44"/>
      <c r="V327" s="2"/>
      <c r="W327" s="42">
        <v>308</v>
      </c>
      <c r="X327" s="44">
        <v>0</v>
      </c>
      <c r="Y327" s="44">
        <v>4</v>
      </c>
      <c r="Z327" s="44">
        <v>2</v>
      </c>
      <c r="AA327" s="44"/>
      <c r="AB327" s="44"/>
      <c r="AC327" s="2"/>
      <c r="AD327" s="2"/>
      <c r="AE327" s="2"/>
      <c r="AF327" s="2"/>
      <c r="AG327" s="2"/>
      <c r="AH327" s="2"/>
      <c r="AI327" s="2"/>
    </row>
    <row r="328" spans="2:35">
      <c r="B328" s="42">
        <v>309</v>
      </c>
      <c r="C328" s="44">
        <v>0</v>
      </c>
      <c r="D328" s="44">
        <v>4</v>
      </c>
      <c r="E328" s="44">
        <v>2</v>
      </c>
      <c r="F328" s="44"/>
      <c r="G328" s="44"/>
      <c r="H328" s="40"/>
      <c r="I328" s="42">
        <v>309</v>
      </c>
      <c r="J328" s="44">
        <v>3</v>
      </c>
      <c r="K328" s="44">
        <v>1</v>
      </c>
      <c r="L328" s="44">
        <v>5</v>
      </c>
      <c r="M328" s="44"/>
      <c r="N328" s="44"/>
      <c r="O328" s="2"/>
      <c r="P328" s="42">
        <v>309</v>
      </c>
      <c r="Q328" s="44">
        <v>3</v>
      </c>
      <c r="R328" s="44">
        <v>1</v>
      </c>
      <c r="S328" s="44">
        <v>0</v>
      </c>
      <c r="T328" s="44"/>
      <c r="U328" s="44"/>
      <c r="V328" s="2"/>
      <c r="W328" s="42">
        <v>309</v>
      </c>
      <c r="X328" s="44">
        <v>0</v>
      </c>
      <c r="Y328" s="44">
        <v>0</v>
      </c>
      <c r="Z328" s="44">
        <v>5</v>
      </c>
      <c r="AA328" s="44"/>
      <c r="AB328" s="44"/>
      <c r="AC328" s="2"/>
      <c r="AD328" s="2"/>
      <c r="AE328" s="2"/>
      <c r="AF328" s="2"/>
      <c r="AG328" s="2"/>
      <c r="AH328" s="2"/>
      <c r="AI328" s="2"/>
    </row>
    <row r="329" spans="2:35">
      <c r="B329" s="42">
        <v>310</v>
      </c>
      <c r="C329" s="44">
        <v>3</v>
      </c>
      <c r="D329" s="44">
        <v>4</v>
      </c>
      <c r="E329" s="44">
        <v>5</v>
      </c>
      <c r="F329" s="44"/>
      <c r="G329" s="44"/>
      <c r="H329" s="40"/>
      <c r="I329" s="42">
        <v>310</v>
      </c>
      <c r="J329" s="44">
        <v>0</v>
      </c>
      <c r="K329" s="44">
        <v>4</v>
      </c>
      <c r="L329" s="44">
        <v>2</v>
      </c>
      <c r="M329" s="44"/>
      <c r="N329" s="44"/>
      <c r="O329" s="2"/>
      <c r="P329" s="42">
        <v>310</v>
      </c>
      <c r="Q329" s="44">
        <v>0</v>
      </c>
      <c r="R329" s="44">
        <v>1</v>
      </c>
      <c r="S329" s="44">
        <v>2</v>
      </c>
      <c r="T329" s="44"/>
      <c r="U329" s="44"/>
      <c r="V329" s="2"/>
      <c r="W329" s="42">
        <v>310</v>
      </c>
      <c r="X329" s="44">
        <v>0</v>
      </c>
      <c r="Y329" s="44">
        <v>1</v>
      </c>
      <c r="Z329" s="44">
        <v>2</v>
      </c>
      <c r="AA329" s="44"/>
      <c r="AB329" s="44"/>
      <c r="AC329" s="2"/>
      <c r="AD329" s="2"/>
      <c r="AE329" s="2"/>
      <c r="AF329" s="2"/>
      <c r="AG329" s="2"/>
      <c r="AH329" s="2"/>
      <c r="AI329" s="2"/>
    </row>
    <row r="330" spans="2:35">
      <c r="B330" s="42">
        <v>311</v>
      </c>
      <c r="C330" s="44">
        <v>3</v>
      </c>
      <c r="D330" s="44">
        <v>1</v>
      </c>
      <c r="E330" s="44">
        <v>2</v>
      </c>
      <c r="F330" s="44"/>
      <c r="G330" s="44"/>
      <c r="H330" s="40"/>
      <c r="I330" s="42">
        <v>311</v>
      </c>
      <c r="J330" s="44">
        <v>0</v>
      </c>
      <c r="K330" s="44">
        <v>2</v>
      </c>
      <c r="L330" s="44">
        <v>1</v>
      </c>
      <c r="M330" s="44"/>
      <c r="N330" s="44"/>
      <c r="O330" s="2"/>
      <c r="P330" s="42">
        <v>311</v>
      </c>
      <c r="Q330" s="44">
        <v>0</v>
      </c>
      <c r="R330" s="44">
        <v>1</v>
      </c>
      <c r="S330" s="44">
        <v>5</v>
      </c>
      <c r="T330" s="44"/>
      <c r="U330" s="44"/>
      <c r="V330" s="2"/>
      <c r="W330" s="42">
        <v>311</v>
      </c>
      <c r="X330" s="44">
        <v>0</v>
      </c>
      <c r="Y330" s="44">
        <v>1</v>
      </c>
      <c r="Z330" s="44">
        <v>2</v>
      </c>
      <c r="AA330" s="44"/>
      <c r="AB330" s="44"/>
      <c r="AC330" s="2"/>
      <c r="AD330" s="2"/>
      <c r="AE330" s="2"/>
      <c r="AF330" s="2"/>
      <c r="AG330" s="2"/>
      <c r="AH330" s="2"/>
      <c r="AI330" s="2"/>
    </row>
    <row r="331" spans="2:35">
      <c r="B331" s="42">
        <v>312</v>
      </c>
      <c r="C331" s="44">
        <v>0</v>
      </c>
      <c r="D331" s="44">
        <v>4</v>
      </c>
      <c r="E331" s="44">
        <v>2</v>
      </c>
      <c r="F331" s="44"/>
      <c r="G331" s="44"/>
      <c r="H331" s="40"/>
      <c r="I331" s="42">
        <v>312</v>
      </c>
      <c r="J331" s="44">
        <v>3</v>
      </c>
      <c r="K331" s="44">
        <v>1</v>
      </c>
      <c r="L331" s="44">
        <v>2</v>
      </c>
      <c r="M331" s="44"/>
      <c r="N331" s="44"/>
      <c r="O331" s="2"/>
      <c r="P331" s="42">
        <v>312</v>
      </c>
      <c r="Q331" s="44">
        <v>0</v>
      </c>
      <c r="R331" s="44">
        <v>4</v>
      </c>
      <c r="S331" s="44">
        <v>2</v>
      </c>
      <c r="T331" s="44"/>
      <c r="U331" s="44"/>
      <c r="V331" s="2"/>
      <c r="W331" s="42">
        <v>312</v>
      </c>
      <c r="X331" s="44">
        <v>3</v>
      </c>
      <c r="Y331" s="44">
        <v>1</v>
      </c>
      <c r="Z331" s="44">
        <v>5</v>
      </c>
      <c r="AA331" s="44"/>
      <c r="AB331" s="44"/>
      <c r="AC331" s="2"/>
      <c r="AD331" s="2"/>
      <c r="AE331" s="2"/>
      <c r="AF331" s="2"/>
      <c r="AG331" s="2"/>
      <c r="AH331" s="2"/>
      <c r="AI331" s="2"/>
    </row>
    <row r="332" spans="2:35">
      <c r="B332" s="42">
        <v>313</v>
      </c>
      <c r="C332" s="44">
        <v>3</v>
      </c>
      <c r="D332" s="44">
        <v>8</v>
      </c>
      <c r="E332" s="44">
        <v>2</v>
      </c>
      <c r="F332" s="44"/>
      <c r="G332" s="44"/>
      <c r="H332" s="40"/>
      <c r="I332" s="42">
        <v>313</v>
      </c>
      <c r="J332" s="44">
        <v>3</v>
      </c>
      <c r="K332" s="44">
        <v>1</v>
      </c>
      <c r="L332" s="44">
        <v>2</v>
      </c>
      <c r="M332" s="44"/>
      <c r="N332" s="44"/>
      <c r="O332" s="2"/>
      <c r="P332" s="42">
        <v>313</v>
      </c>
      <c r="Q332" s="44">
        <v>0</v>
      </c>
      <c r="R332" s="44">
        <v>0</v>
      </c>
      <c r="S332" s="44">
        <v>2</v>
      </c>
      <c r="T332" s="44"/>
      <c r="U332" s="44"/>
      <c r="V332" s="2"/>
      <c r="W332" s="42">
        <v>313</v>
      </c>
      <c r="X332" s="44">
        <v>3</v>
      </c>
      <c r="Y332" s="44">
        <v>1</v>
      </c>
      <c r="Z332" s="44">
        <v>2</v>
      </c>
      <c r="AA332" s="44"/>
      <c r="AB332" s="44"/>
      <c r="AC332" s="2"/>
      <c r="AD332" s="2"/>
      <c r="AE332" s="2"/>
      <c r="AF332" s="2"/>
      <c r="AG332" s="2"/>
      <c r="AH332" s="2"/>
      <c r="AI332" s="2"/>
    </row>
    <row r="333" spans="2:35">
      <c r="B333" s="42">
        <v>314</v>
      </c>
      <c r="C333" s="44">
        <v>5</v>
      </c>
      <c r="D333" s="44">
        <v>1</v>
      </c>
      <c r="E333" s="44">
        <v>4</v>
      </c>
      <c r="F333" s="44"/>
      <c r="G333" s="44"/>
      <c r="H333" s="40"/>
      <c r="I333" s="42">
        <v>314</v>
      </c>
      <c r="J333" s="44">
        <v>1</v>
      </c>
      <c r="K333" s="44">
        <v>1</v>
      </c>
      <c r="L333" s="44">
        <v>5</v>
      </c>
      <c r="M333" s="44"/>
      <c r="N333" s="44"/>
      <c r="O333" s="2"/>
      <c r="P333" s="42">
        <v>314</v>
      </c>
      <c r="Q333" s="44">
        <v>0</v>
      </c>
      <c r="R333" s="44">
        <v>1</v>
      </c>
      <c r="S333" s="44">
        <v>5</v>
      </c>
      <c r="T333" s="44"/>
      <c r="U333" s="44"/>
      <c r="V333" s="2"/>
      <c r="W333" s="42">
        <v>314</v>
      </c>
      <c r="X333" s="44">
        <v>0</v>
      </c>
      <c r="Y333" s="44">
        <v>1</v>
      </c>
      <c r="Z333" s="44">
        <v>2</v>
      </c>
      <c r="AA333" s="44"/>
      <c r="AB333" s="44"/>
      <c r="AC333" s="2"/>
      <c r="AD333" s="2"/>
      <c r="AE333" s="2"/>
      <c r="AF333" s="2"/>
      <c r="AG333" s="2"/>
      <c r="AH333" s="2"/>
      <c r="AI333" s="2"/>
    </row>
    <row r="334" spans="2:35">
      <c r="B334" s="42">
        <v>315</v>
      </c>
      <c r="C334" s="44">
        <v>0</v>
      </c>
      <c r="D334" s="44">
        <v>1</v>
      </c>
      <c r="E334" s="44">
        <v>2</v>
      </c>
      <c r="F334" s="44"/>
      <c r="G334" s="44"/>
      <c r="H334" s="40"/>
      <c r="I334" s="42">
        <v>315</v>
      </c>
      <c r="J334" s="44">
        <v>0</v>
      </c>
      <c r="K334" s="44">
        <v>2</v>
      </c>
      <c r="L334" s="44">
        <v>2</v>
      </c>
      <c r="M334" s="44"/>
      <c r="N334" s="44"/>
      <c r="O334" s="2"/>
      <c r="P334" s="42">
        <v>315</v>
      </c>
      <c r="Q334" s="44">
        <v>0</v>
      </c>
      <c r="R334" s="44">
        <v>4</v>
      </c>
      <c r="S334" s="44">
        <v>5</v>
      </c>
      <c r="T334" s="44"/>
      <c r="U334" s="44"/>
      <c r="V334" s="2"/>
      <c r="W334" s="42">
        <v>315</v>
      </c>
      <c r="X334" s="44">
        <v>0</v>
      </c>
      <c r="Y334" s="44">
        <v>4</v>
      </c>
      <c r="Z334" s="44">
        <v>2</v>
      </c>
      <c r="AA334" s="44"/>
      <c r="AB334" s="44"/>
      <c r="AC334" s="2"/>
      <c r="AD334" s="2"/>
      <c r="AE334" s="2"/>
      <c r="AF334" s="2"/>
      <c r="AG334" s="2"/>
      <c r="AH334" s="2"/>
      <c r="AI334" s="2"/>
    </row>
    <row r="335" spans="2:35">
      <c r="B335" s="42">
        <v>316</v>
      </c>
      <c r="C335" s="44">
        <v>3</v>
      </c>
      <c r="D335" s="44">
        <v>1</v>
      </c>
      <c r="E335" s="44">
        <v>2</v>
      </c>
      <c r="F335" s="44"/>
      <c r="G335" s="44"/>
      <c r="H335" s="40"/>
      <c r="I335" s="42">
        <v>316</v>
      </c>
      <c r="J335" s="44">
        <v>0</v>
      </c>
      <c r="K335" s="44">
        <v>1</v>
      </c>
      <c r="L335" s="44">
        <v>2</v>
      </c>
      <c r="M335" s="44"/>
      <c r="N335" s="44"/>
      <c r="O335" s="2"/>
      <c r="P335" s="42">
        <v>316</v>
      </c>
      <c r="Q335" s="44">
        <v>0</v>
      </c>
      <c r="R335" s="44">
        <v>7</v>
      </c>
      <c r="S335" s="44">
        <v>5</v>
      </c>
      <c r="T335" s="44"/>
      <c r="U335" s="44"/>
      <c r="V335" s="2"/>
      <c r="W335" s="42">
        <v>316</v>
      </c>
      <c r="X335" s="44">
        <v>4</v>
      </c>
      <c r="Y335" s="44">
        <v>1</v>
      </c>
      <c r="Z335" s="44">
        <v>2</v>
      </c>
      <c r="AA335" s="44"/>
      <c r="AB335" s="44"/>
      <c r="AC335" s="2"/>
      <c r="AD335" s="2"/>
      <c r="AE335" s="2"/>
      <c r="AF335" s="2"/>
      <c r="AG335" s="2"/>
      <c r="AH335" s="2"/>
      <c r="AI335" s="2"/>
    </row>
    <row r="336" spans="2:35">
      <c r="B336" s="42">
        <v>317</v>
      </c>
      <c r="C336" s="44">
        <v>3</v>
      </c>
      <c r="D336" s="44">
        <v>4</v>
      </c>
      <c r="E336" s="44">
        <v>2</v>
      </c>
      <c r="F336" s="44"/>
      <c r="G336" s="44"/>
      <c r="H336" s="40"/>
      <c r="I336" s="42">
        <v>317</v>
      </c>
      <c r="J336" s="44">
        <v>0</v>
      </c>
      <c r="K336" s="44">
        <v>5</v>
      </c>
      <c r="L336" s="44">
        <v>3</v>
      </c>
      <c r="M336" s="44"/>
      <c r="N336" s="44"/>
      <c r="O336" s="2"/>
      <c r="P336" s="42">
        <v>317</v>
      </c>
      <c r="Q336" s="44">
        <v>0</v>
      </c>
      <c r="R336" s="44">
        <v>1</v>
      </c>
      <c r="S336" s="44">
        <v>2</v>
      </c>
      <c r="T336" s="44"/>
      <c r="U336" s="44"/>
      <c r="V336" s="2"/>
      <c r="W336" s="42">
        <v>317</v>
      </c>
      <c r="X336" s="44">
        <v>0</v>
      </c>
      <c r="Y336" s="44">
        <v>1</v>
      </c>
      <c r="Z336" s="44">
        <v>2</v>
      </c>
      <c r="AA336" s="44"/>
      <c r="AB336" s="44"/>
      <c r="AC336" s="2"/>
      <c r="AD336" s="2"/>
      <c r="AE336" s="2"/>
      <c r="AF336" s="2"/>
      <c r="AG336" s="2"/>
      <c r="AH336" s="2"/>
      <c r="AI336" s="2"/>
    </row>
    <row r="337" spans="2:35">
      <c r="B337" s="42">
        <v>318</v>
      </c>
      <c r="C337" s="44">
        <v>3</v>
      </c>
      <c r="D337" s="44">
        <v>2</v>
      </c>
      <c r="E337" s="44">
        <v>2</v>
      </c>
      <c r="F337" s="44"/>
      <c r="G337" s="44"/>
      <c r="H337" s="40"/>
      <c r="I337" s="42">
        <v>318</v>
      </c>
      <c r="J337" s="44">
        <v>3</v>
      </c>
      <c r="K337" s="44">
        <v>1</v>
      </c>
      <c r="L337" s="44">
        <v>2</v>
      </c>
      <c r="M337" s="44"/>
      <c r="N337" s="44"/>
      <c r="O337" s="2"/>
      <c r="P337" s="42">
        <v>318</v>
      </c>
      <c r="Q337" s="44">
        <v>0</v>
      </c>
      <c r="R337" s="44">
        <v>1</v>
      </c>
      <c r="S337" s="44">
        <v>5</v>
      </c>
      <c r="T337" s="44"/>
      <c r="U337" s="44"/>
      <c r="V337" s="2"/>
      <c r="W337" s="42">
        <v>318</v>
      </c>
      <c r="X337" s="44">
        <v>0</v>
      </c>
      <c r="Y337" s="44">
        <v>4</v>
      </c>
      <c r="Z337" s="44">
        <v>7</v>
      </c>
      <c r="AA337" s="44"/>
      <c r="AB337" s="44"/>
      <c r="AC337" s="2"/>
      <c r="AD337" s="2"/>
      <c r="AE337" s="2"/>
      <c r="AF337" s="2"/>
      <c r="AG337" s="2"/>
      <c r="AH337" s="2"/>
      <c r="AI337" s="2"/>
    </row>
    <row r="338" spans="2:35">
      <c r="B338" s="42">
        <v>319</v>
      </c>
      <c r="C338" s="44">
        <v>2</v>
      </c>
      <c r="D338" s="44">
        <v>1</v>
      </c>
      <c r="E338" s="44">
        <v>1</v>
      </c>
      <c r="F338" s="44"/>
      <c r="G338" s="44"/>
      <c r="H338" s="40"/>
      <c r="I338" s="42">
        <v>319</v>
      </c>
      <c r="J338" s="44">
        <v>0</v>
      </c>
      <c r="K338" s="44">
        <v>1</v>
      </c>
      <c r="L338" s="44">
        <v>5</v>
      </c>
      <c r="M338" s="44"/>
      <c r="N338" s="44"/>
      <c r="O338" s="2"/>
      <c r="P338" s="42">
        <v>319</v>
      </c>
      <c r="Q338" s="44">
        <v>2</v>
      </c>
      <c r="R338" s="44">
        <v>5</v>
      </c>
      <c r="S338" s="44">
        <v>5</v>
      </c>
      <c r="T338" s="44"/>
      <c r="U338" s="44"/>
      <c r="V338" s="2"/>
      <c r="W338" s="42">
        <v>319</v>
      </c>
      <c r="X338" s="44">
        <v>6</v>
      </c>
      <c r="Y338" s="44">
        <v>1</v>
      </c>
      <c r="Z338" s="44">
        <v>5</v>
      </c>
      <c r="AA338" s="44"/>
      <c r="AB338" s="44"/>
      <c r="AC338" s="2"/>
      <c r="AD338" s="2"/>
      <c r="AE338" s="2"/>
      <c r="AF338" s="2"/>
      <c r="AG338" s="2"/>
      <c r="AH338" s="2"/>
      <c r="AI338" s="2"/>
    </row>
    <row r="339" spans="2:35">
      <c r="B339" s="42">
        <v>320</v>
      </c>
      <c r="C339" s="44">
        <v>0</v>
      </c>
      <c r="D339" s="44">
        <v>0</v>
      </c>
      <c r="E339" s="44">
        <v>2</v>
      </c>
      <c r="F339" s="44"/>
      <c r="G339" s="44"/>
      <c r="H339" s="40"/>
      <c r="I339" s="42">
        <v>320</v>
      </c>
      <c r="J339" s="44">
        <v>3</v>
      </c>
      <c r="K339" s="44">
        <v>1</v>
      </c>
      <c r="L339" s="44">
        <v>1</v>
      </c>
      <c r="M339" s="44"/>
      <c r="N339" s="44"/>
      <c r="O339" s="2"/>
      <c r="P339" s="42">
        <v>320</v>
      </c>
      <c r="Q339" s="44">
        <v>7</v>
      </c>
      <c r="R339" s="44">
        <v>4</v>
      </c>
      <c r="S339" s="44">
        <v>4</v>
      </c>
      <c r="T339" s="44"/>
      <c r="U339" s="44"/>
      <c r="V339" s="2"/>
      <c r="W339" s="42">
        <v>320</v>
      </c>
      <c r="X339" s="44">
        <v>0</v>
      </c>
      <c r="Y339" s="44">
        <v>1</v>
      </c>
      <c r="Z339" s="44">
        <v>1</v>
      </c>
      <c r="AA339" s="44"/>
      <c r="AB339" s="44"/>
      <c r="AC339" s="2"/>
      <c r="AD339" s="2"/>
      <c r="AE339" s="2"/>
      <c r="AF339" s="2"/>
      <c r="AG339" s="2"/>
      <c r="AH339" s="2"/>
      <c r="AI339" s="2"/>
    </row>
    <row r="340" spans="2:35">
      <c r="B340" s="42">
        <v>321</v>
      </c>
      <c r="C340" s="44">
        <v>0</v>
      </c>
      <c r="D340" s="44">
        <v>1</v>
      </c>
      <c r="E340" s="44">
        <v>2</v>
      </c>
      <c r="F340" s="44"/>
      <c r="G340" s="44"/>
      <c r="H340" s="40"/>
      <c r="I340" s="42">
        <v>321</v>
      </c>
      <c r="J340" s="44">
        <v>3</v>
      </c>
      <c r="K340" s="44">
        <v>4</v>
      </c>
      <c r="L340" s="44">
        <v>1</v>
      </c>
      <c r="M340" s="44"/>
      <c r="N340" s="44"/>
      <c r="O340" s="2"/>
      <c r="P340" s="42">
        <v>321</v>
      </c>
      <c r="Q340" s="44">
        <v>1</v>
      </c>
      <c r="R340" s="44">
        <v>1</v>
      </c>
      <c r="S340" s="44">
        <v>5</v>
      </c>
      <c r="T340" s="44"/>
      <c r="U340" s="44"/>
      <c r="V340" s="2"/>
      <c r="W340" s="42">
        <v>321</v>
      </c>
      <c r="X340" s="44">
        <v>0</v>
      </c>
      <c r="Y340" s="44">
        <v>1</v>
      </c>
      <c r="Z340" s="44">
        <v>2</v>
      </c>
      <c r="AA340" s="44"/>
      <c r="AB340" s="44"/>
      <c r="AC340" s="2"/>
      <c r="AD340" s="2"/>
      <c r="AE340" s="2"/>
      <c r="AF340" s="2"/>
      <c r="AG340" s="2"/>
      <c r="AH340" s="2"/>
      <c r="AI340" s="2"/>
    </row>
    <row r="341" spans="2:35">
      <c r="B341" s="42">
        <v>322</v>
      </c>
      <c r="C341" s="44">
        <v>0</v>
      </c>
      <c r="D341" s="44">
        <v>1</v>
      </c>
      <c r="E341" s="44">
        <v>5</v>
      </c>
      <c r="F341" s="44"/>
      <c r="G341" s="44"/>
      <c r="H341" s="40"/>
      <c r="I341" s="42">
        <v>322</v>
      </c>
      <c r="J341" s="44">
        <v>6</v>
      </c>
      <c r="K341" s="44">
        <v>2</v>
      </c>
      <c r="L341" s="44">
        <v>2</v>
      </c>
      <c r="M341" s="44"/>
      <c r="N341" s="44"/>
      <c r="O341" s="2"/>
      <c r="P341" s="42">
        <v>322</v>
      </c>
      <c r="Q341" s="44">
        <v>0</v>
      </c>
      <c r="R341" s="44">
        <v>2</v>
      </c>
      <c r="S341" s="44">
        <v>5</v>
      </c>
      <c r="T341" s="44"/>
      <c r="U341" s="44"/>
      <c r="V341" s="2"/>
      <c r="W341" s="42">
        <v>322</v>
      </c>
      <c r="X341" s="44">
        <v>0</v>
      </c>
      <c r="Y341" s="44">
        <v>1</v>
      </c>
      <c r="Z341" s="44">
        <v>5</v>
      </c>
      <c r="AA341" s="44"/>
      <c r="AB341" s="44"/>
      <c r="AC341" s="2"/>
      <c r="AD341" s="2"/>
      <c r="AE341" s="2"/>
      <c r="AF341" s="2"/>
      <c r="AG341" s="2"/>
      <c r="AH341" s="2"/>
      <c r="AI341" s="2"/>
    </row>
    <row r="342" spans="2:35">
      <c r="B342" s="42">
        <v>323</v>
      </c>
      <c r="C342" s="44">
        <v>0</v>
      </c>
      <c r="D342" s="44">
        <v>1</v>
      </c>
      <c r="E342" s="44">
        <v>2</v>
      </c>
      <c r="F342" s="44"/>
      <c r="G342" s="44"/>
      <c r="H342" s="40"/>
      <c r="I342" s="42">
        <v>323</v>
      </c>
      <c r="J342" s="44">
        <v>3</v>
      </c>
      <c r="K342" s="44">
        <v>4</v>
      </c>
      <c r="L342" s="44">
        <v>2</v>
      </c>
      <c r="M342" s="44"/>
      <c r="N342" s="44"/>
      <c r="O342" s="2"/>
      <c r="P342" s="42">
        <v>323</v>
      </c>
      <c r="Q342" s="44">
        <v>0</v>
      </c>
      <c r="R342" s="44">
        <v>1</v>
      </c>
      <c r="S342" s="44">
        <v>2</v>
      </c>
      <c r="T342" s="44"/>
      <c r="U342" s="44"/>
      <c r="V342" s="2"/>
      <c r="W342" s="42">
        <v>323</v>
      </c>
      <c r="X342" s="44">
        <v>3</v>
      </c>
      <c r="Y342" s="44">
        <v>1</v>
      </c>
      <c r="Z342" s="44">
        <v>2</v>
      </c>
      <c r="AA342" s="44"/>
      <c r="AB342" s="44"/>
      <c r="AC342" s="2"/>
      <c r="AD342" s="2"/>
      <c r="AE342" s="2"/>
      <c r="AF342" s="2"/>
      <c r="AG342" s="2"/>
      <c r="AH342" s="2"/>
      <c r="AI342" s="2"/>
    </row>
    <row r="343" spans="2:35">
      <c r="B343" s="42">
        <v>324</v>
      </c>
      <c r="C343" s="44">
        <v>2</v>
      </c>
      <c r="D343" s="44">
        <v>1</v>
      </c>
      <c r="E343" s="44">
        <v>2</v>
      </c>
      <c r="F343" s="44"/>
      <c r="G343" s="44"/>
      <c r="H343" s="40"/>
      <c r="I343" s="42">
        <v>324</v>
      </c>
      <c r="J343" s="44">
        <v>1</v>
      </c>
      <c r="K343" s="44">
        <v>1</v>
      </c>
      <c r="L343" s="44">
        <v>2</v>
      </c>
      <c r="M343" s="44"/>
      <c r="N343" s="44"/>
      <c r="O343" s="2"/>
      <c r="P343" s="42">
        <v>324</v>
      </c>
      <c r="Q343" s="44">
        <v>2</v>
      </c>
      <c r="R343" s="44">
        <v>7</v>
      </c>
      <c r="S343" s="44">
        <v>5</v>
      </c>
      <c r="T343" s="44"/>
      <c r="U343" s="44"/>
      <c r="V343" s="2"/>
      <c r="W343" s="42">
        <v>324</v>
      </c>
      <c r="X343" s="44">
        <v>3</v>
      </c>
      <c r="Y343" s="44">
        <v>4</v>
      </c>
      <c r="Z343" s="44">
        <v>5</v>
      </c>
      <c r="AA343" s="44"/>
      <c r="AB343" s="44"/>
      <c r="AC343" s="2"/>
      <c r="AD343" s="2"/>
      <c r="AE343" s="2"/>
      <c r="AF343" s="2"/>
      <c r="AG343" s="2"/>
      <c r="AH343" s="2"/>
      <c r="AI343" s="2"/>
    </row>
    <row r="344" spans="2:35">
      <c r="B344" s="42">
        <v>325</v>
      </c>
      <c r="C344" s="44">
        <v>0</v>
      </c>
      <c r="D344" s="44">
        <v>1</v>
      </c>
      <c r="E344" s="44">
        <v>2</v>
      </c>
      <c r="F344" s="44"/>
      <c r="G344" s="44"/>
      <c r="H344" s="40"/>
      <c r="I344" s="42">
        <v>325</v>
      </c>
      <c r="J344" s="44">
        <v>0</v>
      </c>
      <c r="K344" s="44">
        <v>4</v>
      </c>
      <c r="L344" s="44">
        <v>2</v>
      </c>
      <c r="M344" s="44"/>
      <c r="N344" s="44"/>
      <c r="O344" s="2"/>
      <c r="P344" s="42">
        <v>325</v>
      </c>
      <c r="Q344" s="44">
        <v>0</v>
      </c>
      <c r="R344" s="44">
        <v>8</v>
      </c>
      <c r="S344" s="44">
        <v>2</v>
      </c>
      <c r="T344" s="44"/>
      <c r="U344" s="44"/>
      <c r="V344" s="2"/>
      <c r="W344" s="42">
        <v>325</v>
      </c>
      <c r="X344" s="44">
        <v>2</v>
      </c>
      <c r="Y344" s="44">
        <v>7</v>
      </c>
      <c r="Z344" s="44">
        <v>2</v>
      </c>
      <c r="AA344" s="44"/>
      <c r="AB344" s="44"/>
      <c r="AC344" s="2"/>
      <c r="AD344" s="2"/>
      <c r="AE344" s="2"/>
      <c r="AF344" s="2"/>
      <c r="AG344" s="2"/>
      <c r="AH344" s="2"/>
      <c r="AI344" s="2"/>
    </row>
    <row r="345" spans="2:35">
      <c r="B345" s="42">
        <v>326</v>
      </c>
      <c r="C345" s="44">
        <v>2</v>
      </c>
      <c r="D345" s="44">
        <v>1</v>
      </c>
      <c r="E345" s="44">
        <v>5</v>
      </c>
      <c r="F345" s="44"/>
      <c r="G345" s="44"/>
      <c r="H345" s="40"/>
      <c r="I345" s="42">
        <v>326</v>
      </c>
      <c r="J345" s="44">
        <v>0</v>
      </c>
      <c r="K345" s="44">
        <v>6</v>
      </c>
      <c r="L345" s="44">
        <v>2</v>
      </c>
      <c r="M345" s="44"/>
      <c r="N345" s="44"/>
      <c r="O345" s="2"/>
      <c r="P345" s="42">
        <v>326</v>
      </c>
      <c r="Q345" s="44">
        <v>0</v>
      </c>
      <c r="R345" s="44">
        <v>1</v>
      </c>
      <c r="S345" s="44">
        <v>5</v>
      </c>
      <c r="T345" s="44"/>
      <c r="U345" s="44"/>
      <c r="V345" s="2"/>
      <c r="W345" s="42">
        <v>326</v>
      </c>
      <c r="X345" s="44">
        <v>0</v>
      </c>
      <c r="Y345" s="44">
        <v>1</v>
      </c>
      <c r="Z345" s="44">
        <v>2</v>
      </c>
      <c r="AA345" s="44"/>
      <c r="AB345" s="44"/>
      <c r="AC345" s="2"/>
      <c r="AD345" s="2"/>
      <c r="AE345" s="2"/>
      <c r="AF345" s="2"/>
      <c r="AG345" s="2"/>
      <c r="AH345" s="2"/>
      <c r="AI345" s="2"/>
    </row>
    <row r="346" spans="2:35">
      <c r="B346" s="42">
        <v>327</v>
      </c>
      <c r="C346" s="44">
        <v>0</v>
      </c>
      <c r="D346" s="44">
        <v>4</v>
      </c>
      <c r="E346" s="44">
        <v>2</v>
      </c>
      <c r="F346" s="44"/>
      <c r="G346" s="44"/>
      <c r="H346" s="40"/>
      <c r="I346" s="42">
        <v>327</v>
      </c>
      <c r="J346" s="44">
        <v>0</v>
      </c>
      <c r="K346" s="44">
        <v>2</v>
      </c>
      <c r="L346" s="44">
        <v>2</v>
      </c>
      <c r="M346" s="44"/>
      <c r="N346" s="44"/>
      <c r="O346" s="2"/>
      <c r="P346" s="42">
        <v>327</v>
      </c>
      <c r="Q346" s="44">
        <v>0</v>
      </c>
      <c r="R346" s="44">
        <v>1</v>
      </c>
      <c r="S346" s="44">
        <v>5</v>
      </c>
      <c r="T346" s="44"/>
      <c r="U346" s="44"/>
      <c r="V346" s="2"/>
      <c r="W346" s="42">
        <v>327</v>
      </c>
      <c r="X346" s="44">
        <v>2</v>
      </c>
      <c r="Y346" s="44">
        <v>1</v>
      </c>
      <c r="Z346" s="44">
        <v>3</v>
      </c>
      <c r="AA346" s="44"/>
      <c r="AB346" s="44"/>
      <c r="AC346" s="2"/>
      <c r="AD346" s="2"/>
      <c r="AE346" s="2"/>
      <c r="AF346" s="2"/>
      <c r="AG346" s="2"/>
      <c r="AH346" s="2"/>
      <c r="AI346" s="2"/>
    </row>
    <row r="347" spans="2:35">
      <c r="B347" s="42">
        <v>328</v>
      </c>
      <c r="C347" s="44">
        <v>6</v>
      </c>
      <c r="D347" s="44">
        <v>1</v>
      </c>
      <c r="E347" s="44">
        <v>2</v>
      </c>
      <c r="F347" s="44"/>
      <c r="G347" s="44"/>
      <c r="H347" s="40"/>
      <c r="I347" s="42">
        <v>328</v>
      </c>
      <c r="J347" s="44">
        <v>3</v>
      </c>
      <c r="K347" s="44">
        <v>0</v>
      </c>
      <c r="L347" s="44">
        <v>2</v>
      </c>
      <c r="M347" s="44"/>
      <c r="N347" s="44"/>
      <c r="O347" s="2"/>
      <c r="P347" s="42">
        <v>328</v>
      </c>
      <c r="Q347" s="44">
        <v>2</v>
      </c>
      <c r="R347" s="44">
        <v>1</v>
      </c>
      <c r="S347" s="44">
        <v>2</v>
      </c>
      <c r="T347" s="44"/>
      <c r="U347" s="44"/>
      <c r="V347" s="2"/>
      <c r="W347" s="42">
        <v>328</v>
      </c>
      <c r="X347" s="44">
        <v>0</v>
      </c>
      <c r="Y347" s="44">
        <v>4</v>
      </c>
      <c r="Z347" s="44">
        <v>1</v>
      </c>
      <c r="AA347" s="44"/>
      <c r="AB347" s="44"/>
      <c r="AC347" s="2"/>
      <c r="AD347" s="2"/>
      <c r="AE347" s="2"/>
      <c r="AF347" s="2"/>
      <c r="AG347" s="2"/>
      <c r="AH347" s="2"/>
      <c r="AI347" s="2"/>
    </row>
    <row r="348" spans="2:35">
      <c r="B348" s="42">
        <v>329</v>
      </c>
      <c r="C348" s="44">
        <v>1</v>
      </c>
      <c r="D348" s="44">
        <v>1</v>
      </c>
      <c r="E348" s="44">
        <v>2</v>
      </c>
      <c r="F348" s="44"/>
      <c r="G348" s="44"/>
      <c r="H348" s="40"/>
      <c r="I348" s="42">
        <v>329</v>
      </c>
      <c r="J348" s="44">
        <v>0</v>
      </c>
      <c r="K348" s="44">
        <v>4</v>
      </c>
      <c r="L348" s="44">
        <v>2</v>
      </c>
      <c r="M348" s="44"/>
      <c r="N348" s="44"/>
      <c r="O348" s="2"/>
      <c r="P348" s="42">
        <v>329</v>
      </c>
      <c r="Q348" s="44">
        <v>0</v>
      </c>
      <c r="R348" s="44">
        <v>1</v>
      </c>
      <c r="S348" s="44">
        <v>5</v>
      </c>
      <c r="T348" s="44"/>
      <c r="U348" s="44"/>
      <c r="V348" s="2"/>
      <c r="W348" s="42">
        <v>329</v>
      </c>
      <c r="X348" s="44">
        <v>1</v>
      </c>
      <c r="Y348" s="44">
        <v>4</v>
      </c>
      <c r="Z348" s="44">
        <v>2</v>
      </c>
      <c r="AA348" s="44"/>
      <c r="AB348" s="44"/>
      <c r="AC348" s="2"/>
      <c r="AD348" s="2"/>
      <c r="AE348" s="2"/>
      <c r="AF348" s="2"/>
      <c r="AG348" s="2"/>
      <c r="AH348" s="2"/>
      <c r="AI348" s="2"/>
    </row>
    <row r="349" spans="2:35">
      <c r="B349" s="42">
        <v>330</v>
      </c>
      <c r="C349" s="44">
        <v>3</v>
      </c>
      <c r="D349" s="44">
        <v>1</v>
      </c>
      <c r="E349" s="44">
        <v>2</v>
      </c>
      <c r="F349" s="44"/>
      <c r="G349" s="44"/>
      <c r="H349" s="40"/>
      <c r="I349" s="42">
        <v>330</v>
      </c>
      <c r="J349" s="44">
        <v>0</v>
      </c>
      <c r="K349" s="44">
        <v>0</v>
      </c>
      <c r="L349" s="44">
        <v>2</v>
      </c>
      <c r="M349" s="44"/>
      <c r="N349" s="44"/>
      <c r="O349" s="2"/>
      <c r="P349" s="42">
        <v>330</v>
      </c>
      <c r="Q349" s="44">
        <v>1</v>
      </c>
      <c r="R349" s="44">
        <v>1</v>
      </c>
      <c r="S349" s="44">
        <v>2</v>
      </c>
      <c r="T349" s="44"/>
      <c r="U349" s="44"/>
      <c r="V349" s="2"/>
      <c r="W349" s="42">
        <v>330</v>
      </c>
      <c r="X349" s="44">
        <v>5</v>
      </c>
      <c r="Y349" s="44">
        <v>4</v>
      </c>
      <c r="Z349" s="44">
        <v>2</v>
      </c>
      <c r="AA349" s="44"/>
      <c r="AB349" s="44"/>
      <c r="AC349" s="2"/>
      <c r="AD349" s="2"/>
      <c r="AE349" s="2"/>
      <c r="AF349" s="2"/>
      <c r="AG349" s="2"/>
      <c r="AH349" s="2"/>
      <c r="AI349" s="2"/>
    </row>
    <row r="350" spans="2:35">
      <c r="B350" s="42">
        <v>331</v>
      </c>
      <c r="C350" s="44">
        <v>3</v>
      </c>
      <c r="D350" s="44">
        <v>0</v>
      </c>
      <c r="E350" s="44">
        <v>5</v>
      </c>
      <c r="F350" s="44"/>
      <c r="G350" s="44"/>
      <c r="H350" s="40"/>
      <c r="I350" s="42">
        <v>331</v>
      </c>
      <c r="J350" s="44">
        <v>0</v>
      </c>
      <c r="K350" s="44">
        <v>1</v>
      </c>
      <c r="L350" s="44">
        <v>5</v>
      </c>
      <c r="M350" s="44"/>
      <c r="N350" s="44"/>
      <c r="O350" s="2"/>
      <c r="P350" s="42">
        <v>331</v>
      </c>
      <c r="Q350" s="44">
        <v>0</v>
      </c>
      <c r="R350" s="44">
        <v>1</v>
      </c>
      <c r="S350" s="44">
        <v>5</v>
      </c>
      <c r="T350" s="44"/>
      <c r="U350" s="44"/>
      <c r="V350" s="2"/>
      <c r="W350" s="42">
        <v>331</v>
      </c>
      <c r="X350" s="44">
        <v>0</v>
      </c>
      <c r="Y350" s="44">
        <v>1</v>
      </c>
      <c r="Z350" s="44">
        <v>2</v>
      </c>
      <c r="AA350" s="44"/>
      <c r="AB350" s="44"/>
      <c r="AC350" s="2"/>
      <c r="AD350" s="2"/>
      <c r="AE350" s="2"/>
      <c r="AF350" s="2"/>
      <c r="AG350" s="2"/>
      <c r="AH350" s="2"/>
      <c r="AI350" s="2"/>
    </row>
    <row r="351" spans="2:35">
      <c r="B351" s="42">
        <v>332</v>
      </c>
      <c r="C351" s="44">
        <v>0</v>
      </c>
      <c r="D351" s="44">
        <v>1</v>
      </c>
      <c r="E351" s="44">
        <v>10</v>
      </c>
      <c r="F351" s="44"/>
      <c r="G351" s="44"/>
      <c r="H351" s="40"/>
      <c r="I351" s="42">
        <v>332</v>
      </c>
      <c r="J351" s="44">
        <v>0</v>
      </c>
      <c r="K351" s="44">
        <v>3</v>
      </c>
      <c r="L351" s="44">
        <v>1</v>
      </c>
      <c r="M351" s="44"/>
      <c r="N351" s="44"/>
      <c r="O351" s="2"/>
      <c r="P351" s="42">
        <v>332</v>
      </c>
      <c r="Q351" s="44">
        <v>0</v>
      </c>
      <c r="R351" s="44">
        <v>1</v>
      </c>
      <c r="S351" s="44">
        <v>2</v>
      </c>
      <c r="T351" s="44"/>
      <c r="U351" s="44"/>
      <c r="V351" s="2"/>
      <c r="W351" s="42">
        <v>332</v>
      </c>
      <c r="X351" s="44">
        <v>0</v>
      </c>
      <c r="Y351" s="44">
        <v>4</v>
      </c>
      <c r="Z351" s="44">
        <v>2</v>
      </c>
      <c r="AA351" s="44"/>
      <c r="AB351" s="44"/>
      <c r="AC351" s="2"/>
      <c r="AD351" s="2"/>
      <c r="AE351" s="2"/>
      <c r="AF351" s="2"/>
      <c r="AG351" s="2"/>
      <c r="AH351" s="2"/>
      <c r="AI351" s="2"/>
    </row>
    <row r="352" spans="2:35">
      <c r="B352" s="42">
        <v>333</v>
      </c>
      <c r="C352" s="44">
        <v>0</v>
      </c>
      <c r="D352" s="44">
        <v>1</v>
      </c>
      <c r="E352" s="44">
        <v>2</v>
      </c>
      <c r="F352" s="44"/>
      <c r="G352" s="44"/>
      <c r="H352" s="40"/>
      <c r="I352" s="42">
        <v>333</v>
      </c>
      <c r="J352" s="44">
        <v>3</v>
      </c>
      <c r="K352" s="44">
        <v>1</v>
      </c>
      <c r="L352" s="44">
        <v>2</v>
      </c>
      <c r="M352" s="44"/>
      <c r="N352" s="44"/>
      <c r="O352" s="2"/>
      <c r="P352" s="42">
        <v>333</v>
      </c>
      <c r="Q352" s="44">
        <v>0</v>
      </c>
      <c r="R352" s="44">
        <v>0</v>
      </c>
      <c r="S352" s="44">
        <v>7</v>
      </c>
      <c r="T352" s="44"/>
      <c r="U352" s="44"/>
      <c r="V352" s="2"/>
      <c r="W352" s="42">
        <v>333</v>
      </c>
      <c r="X352" s="44">
        <v>3</v>
      </c>
      <c r="Y352" s="44">
        <v>4</v>
      </c>
      <c r="Z352" s="44">
        <v>5</v>
      </c>
      <c r="AA352" s="44"/>
      <c r="AB352" s="44"/>
      <c r="AC352" s="2"/>
      <c r="AD352" s="2"/>
      <c r="AE352" s="2"/>
      <c r="AF352" s="2"/>
      <c r="AG352" s="2"/>
      <c r="AH352" s="2"/>
      <c r="AI352" s="2"/>
    </row>
    <row r="353" spans="2:35">
      <c r="B353" s="42">
        <v>334</v>
      </c>
      <c r="C353" s="44">
        <v>3</v>
      </c>
      <c r="D353" s="44">
        <v>4</v>
      </c>
      <c r="E353" s="44">
        <v>2</v>
      </c>
      <c r="F353" s="44"/>
      <c r="G353" s="44"/>
      <c r="H353" s="40"/>
      <c r="I353" s="42">
        <v>334</v>
      </c>
      <c r="J353" s="44">
        <v>2</v>
      </c>
      <c r="K353" s="44">
        <v>1</v>
      </c>
      <c r="L353" s="44">
        <v>5</v>
      </c>
      <c r="M353" s="44"/>
      <c r="N353" s="44"/>
      <c r="O353" s="2"/>
      <c r="P353" s="42">
        <v>334</v>
      </c>
      <c r="Q353" s="44">
        <v>3</v>
      </c>
      <c r="R353" s="44">
        <v>1</v>
      </c>
      <c r="S353" s="44">
        <v>5</v>
      </c>
      <c r="T353" s="44"/>
      <c r="U353" s="44"/>
      <c r="V353" s="2"/>
      <c r="W353" s="42">
        <v>334</v>
      </c>
      <c r="X353" s="44">
        <v>4</v>
      </c>
      <c r="Y353" s="44">
        <v>4</v>
      </c>
      <c r="Z353" s="44">
        <v>2</v>
      </c>
      <c r="AA353" s="44"/>
      <c r="AB353" s="44"/>
      <c r="AC353" s="2"/>
      <c r="AD353" s="2"/>
      <c r="AE353" s="2"/>
      <c r="AF353" s="2"/>
      <c r="AG353" s="2"/>
      <c r="AH353" s="2"/>
      <c r="AI353" s="2"/>
    </row>
    <row r="354" spans="2:35">
      <c r="B354" s="42">
        <v>335</v>
      </c>
      <c r="C354" s="44">
        <v>3</v>
      </c>
      <c r="D354" s="44">
        <v>1</v>
      </c>
      <c r="E354" s="44">
        <v>7</v>
      </c>
      <c r="F354" s="44"/>
      <c r="G354" s="44"/>
      <c r="H354" s="40"/>
      <c r="I354" s="42">
        <v>335</v>
      </c>
      <c r="J354" s="44">
        <v>3</v>
      </c>
      <c r="K354" s="44">
        <v>1</v>
      </c>
      <c r="L354" s="44">
        <v>5</v>
      </c>
      <c r="M354" s="44"/>
      <c r="N354" s="44"/>
      <c r="O354" s="2"/>
      <c r="P354" s="42">
        <v>335</v>
      </c>
      <c r="Q354" s="44">
        <v>0</v>
      </c>
      <c r="R354" s="44">
        <v>0</v>
      </c>
      <c r="S354" s="44">
        <v>5</v>
      </c>
      <c r="T354" s="44"/>
      <c r="U354" s="44"/>
      <c r="V354" s="2"/>
      <c r="W354" s="42">
        <v>335</v>
      </c>
      <c r="X354" s="44">
        <v>1</v>
      </c>
      <c r="Y354" s="44">
        <v>1</v>
      </c>
      <c r="Z354" s="44">
        <v>2</v>
      </c>
      <c r="AA354" s="44"/>
      <c r="AB354" s="44"/>
      <c r="AC354" s="2"/>
      <c r="AD354" s="2"/>
      <c r="AE354" s="2"/>
      <c r="AF354" s="2"/>
      <c r="AG354" s="2"/>
      <c r="AH354" s="2"/>
      <c r="AI354" s="2"/>
    </row>
    <row r="355" spans="2:35">
      <c r="B355" s="42">
        <v>336</v>
      </c>
      <c r="C355" s="44">
        <v>0</v>
      </c>
      <c r="D355" s="44">
        <v>1</v>
      </c>
      <c r="E355" s="44">
        <v>2</v>
      </c>
      <c r="F355" s="44"/>
      <c r="G355" s="44"/>
      <c r="H355" s="40"/>
      <c r="I355" s="42">
        <v>336</v>
      </c>
      <c r="J355" s="44">
        <v>3</v>
      </c>
      <c r="K355" s="44">
        <v>4</v>
      </c>
      <c r="L355" s="44">
        <v>2</v>
      </c>
      <c r="M355" s="44"/>
      <c r="N355" s="44"/>
      <c r="O355" s="2"/>
      <c r="P355" s="42">
        <v>336</v>
      </c>
      <c r="Q355" s="44">
        <v>3</v>
      </c>
      <c r="R355" s="44">
        <v>2</v>
      </c>
      <c r="S355" s="44">
        <v>2</v>
      </c>
      <c r="T355" s="44"/>
      <c r="U355" s="44"/>
      <c r="V355" s="2"/>
      <c r="W355" s="42">
        <v>336</v>
      </c>
      <c r="X355" s="44">
        <v>0</v>
      </c>
      <c r="Y355" s="44">
        <v>1</v>
      </c>
      <c r="Z355" s="44">
        <v>2</v>
      </c>
      <c r="AA355" s="44"/>
      <c r="AB355" s="44"/>
      <c r="AC355" s="2"/>
      <c r="AD355" s="2"/>
      <c r="AE355" s="2"/>
      <c r="AF355" s="2"/>
      <c r="AG355" s="2"/>
      <c r="AH355" s="2"/>
      <c r="AI355" s="2"/>
    </row>
    <row r="356" spans="2:35">
      <c r="B356" s="42">
        <v>337</v>
      </c>
      <c r="C356" s="44">
        <v>3</v>
      </c>
      <c r="D356" s="44">
        <v>0</v>
      </c>
      <c r="E356" s="44">
        <v>5</v>
      </c>
      <c r="F356" s="44"/>
      <c r="G356" s="44"/>
      <c r="H356" s="40"/>
      <c r="I356" s="42">
        <v>337</v>
      </c>
      <c r="J356" s="44">
        <v>0</v>
      </c>
      <c r="K356" s="44">
        <v>1</v>
      </c>
      <c r="L356" s="44">
        <v>5</v>
      </c>
      <c r="M356" s="44"/>
      <c r="N356" s="44"/>
      <c r="O356" s="2"/>
      <c r="P356" s="42">
        <v>337</v>
      </c>
      <c r="Q356" s="44">
        <v>0</v>
      </c>
      <c r="R356" s="44">
        <v>1</v>
      </c>
      <c r="S356" s="44">
        <v>2</v>
      </c>
      <c r="T356" s="44"/>
      <c r="U356" s="44"/>
      <c r="V356" s="2"/>
      <c r="W356" s="42">
        <v>337</v>
      </c>
      <c r="X356" s="44">
        <v>3</v>
      </c>
      <c r="Y356" s="44">
        <v>1</v>
      </c>
      <c r="Z356" s="44">
        <v>2</v>
      </c>
      <c r="AA356" s="44"/>
      <c r="AB356" s="44"/>
      <c r="AC356" s="2"/>
      <c r="AD356" s="2"/>
      <c r="AE356" s="2"/>
      <c r="AF356" s="2"/>
      <c r="AG356" s="2"/>
      <c r="AH356" s="2"/>
      <c r="AI356" s="2"/>
    </row>
    <row r="357" spans="2:35">
      <c r="B357" s="42">
        <v>338</v>
      </c>
      <c r="C357" s="44">
        <v>3</v>
      </c>
      <c r="D357" s="44">
        <v>1</v>
      </c>
      <c r="E357" s="44">
        <v>2</v>
      </c>
      <c r="F357" s="44"/>
      <c r="G357" s="44"/>
      <c r="H357" s="40"/>
      <c r="I357" s="42">
        <v>338</v>
      </c>
      <c r="J357" s="44">
        <v>0</v>
      </c>
      <c r="K357" s="44">
        <v>1</v>
      </c>
      <c r="L357" s="44">
        <v>8</v>
      </c>
      <c r="M357" s="44"/>
      <c r="N357" s="44"/>
      <c r="O357" s="2"/>
      <c r="P357" s="42">
        <v>338</v>
      </c>
      <c r="Q357" s="44">
        <v>0</v>
      </c>
      <c r="R357" s="44">
        <v>1</v>
      </c>
      <c r="S357" s="44">
        <v>5</v>
      </c>
      <c r="T357" s="44"/>
      <c r="U357" s="44"/>
      <c r="V357" s="2"/>
      <c r="W357" s="42">
        <v>338</v>
      </c>
      <c r="X357" s="44">
        <v>0</v>
      </c>
      <c r="Y357" s="44">
        <v>1</v>
      </c>
      <c r="Z357" s="44">
        <v>0</v>
      </c>
      <c r="AA357" s="44"/>
      <c r="AB357" s="44"/>
      <c r="AC357" s="2"/>
      <c r="AD357" s="2"/>
      <c r="AE357" s="2"/>
      <c r="AF357" s="2"/>
      <c r="AG357" s="2"/>
      <c r="AH357" s="2"/>
      <c r="AI357" s="2"/>
    </row>
    <row r="358" spans="2:35">
      <c r="B358" s="42">
        <v>339</v>
      </c>
      <c r="C358" s="44">
        <v>0</v>
      </c>
      <c r="D358" s="44">
        <v>1</v>
      </c>
      <c r="E358" s="44">
        <v>2</v>
      </c>
      <c r="F358" s="44"/>
      <c r="G358" s="44"/>
      <c r="H358" s="40"/>
      <c r="I358" s="42">
        <v>339</v>
      </c>
      <c r="J358" s="44">
        <v>0</v>
      </c>
      <c r="K358" s="44">
        <v>1</v>
      </c>
      <c r="L358" s="44">
        <v>2</v>
      </c>
      <c r="M358" s="44"/>
      <c r="N358" s="44"/>
      <c r="O358" s="2"/>
      <c r="P358" s="42">
        <v>339</v>
      </c>
      <c r="Q358" s="44">
        <v>0</v>
      </c>
      <c r="R358" s="44">
        <v>8</v>
      </c>
      <c r="S358" s="44">
        <v>2</v>
      </c>
      <c r="T358" s="44"/>
      <c r="U358" s="44"/>
      <c r="V358" s="2"/>
      <c r="W358" s="42">
        <v>339</v>
      </c>
      <c r="X358" s="44">
        <v>0</v>
      </c>
      <c r="Y358" s="44">
        <v>1</v>
      </c>
      <c r="Z358" s="44">
        <v>2</v>
      </c>
      <c r="AA358" s="44"/>
      <c r="AB358" s="44"/>
      <c r="AC358" s="2"/>
      <c r="AD358" s="2"/>
      <c r="AE358" s="2"/>
      <c r="AF358" s="2"/>
      <c r="AG358" s="2"/>
      <c r="AH358" s="2"/>
      <c r="AI358" s="2"/>
    </row>
    <row r="359" spans="2:35">
      <c r="B359" s="42">
        <v>340</v>
      </c>
      <c r="C359" s="44">
        <v>6</v>
      </c>
      <c r="D359" s="44">
        <v>4</v>
      </c>
      <c r="E359" s="44">
        <v>2</v>
      </c>
      <c r="F359" s="44"/>
      <c r="G359" s="44"/>
      <c r="H359" s="40"/>
      <c r="I359" s="42">
        <v>340</v>
      </c>
      <c r="J359" s="44">
        <v>0</v>
      </c>
      <c r="K359" s="44">
        <v>4</v>
      </c>
      <c r="L359" s="44">
        <v>2</v>
      </c>
      <c r="M359" s="44"/>
      <c r="N359" s="44"/>
      <c r="O359" s="2"/>
      <c r="P359" s="42">
        <v>340</v>
      </c>
      <c r="Q359" s="44">
        <v>0</v>
      </c>
      <c r="R359" s="44">
        <v>5</v>
      </c>
      <c r="S359" s="44">
        <v>5</v>
      </c>
      <c r="T359" s="44"/>
      <c r="U359" s="44"/>
      <c r="V359" s="2"/>
      <c r="W359" s="42">
        <v>340</v>
      </c>
      <c r="X359" s="44">
        <v>0</v>
      </c>
      <c r="Y359" s="44">
        <v>1</v>
      </c>
      <c r="Z359" s="44">
        <v>2</v>
      </c>
      <c r="AA359" s="44"/>
      <c r="AB359" s="44"/>
      <c r="AC359" s="2"/>
      <c r="AD359" s="2"/>
      <c r="AE359" s="2"/>
      <c r="AF359" s="2"/>
      <c r="AG359" s="2"/>
      <c r="AH359" s="2"/>
      <c r="AI359" s="2"/>
    </row>
    <row r="360" spans="2:35">
      <c r="B360" s="42">
        <v>341</v>
      </c>
      <c r="C360" s="44">
        <v>0</v>
      </c>
      <c r="D360" s="44">
        <v>4</v>
      </c>
      <c r="E360" s="44">
        <v>2</v>
      </c>
      <c r="F360" s="44"/>
      <c r="G360" s="44"/>
      <c r="H360" s="40"/>
      <c r="I360" s="42">
        <v>341</v>
      </c>
      <c r="J360" s="44">
        <v>3</v>
      </c>
      <c r="K360" s="44">
        <v>1</v>
      </c>
      <c r="L360" s="44">
        <v>2</v>
      </c>
      <c r="M360" s="44"/>
      <c r="N360" s="44"/>
      <c r="O360" s="2"/>
      <c r="P360" s="42">
        <v>341</v>
      </c>
      <c r="Q360" s="44">
        <v>3</v>
      </c>
      <c r="R360" s="44">
        <v>1</v>
      </c>
      <c r="S360" s="44">
        <v>2</v>
      </c>
      <c r="T360" s="44"/>
      <c r="U360" s="44"/>
      <c r="V360" s="2"/>
      <c r="W360" s="42">
        <v>341</v>
      </c>
      <c r="X360" s="44">
        <v>7</v>
      </c>
      <c r="Y360" s="44">
        <v>4</v>
      </c>
      <c r="Z360" s="44">
        <v>2</v>
      </c>
      <c r="AA360" s="44"/>
      <c r="AB360" s="44"/>
      <c r="AC360" s="2"/>
      <c r="AD360" s="2"/>
      <c r="AE360" s="2"/>
      <c r="AF360" s="2"/>
      <c r="AG360" s="2"/>
      <c r="AH360" s="2"/>
      <c r="AI360" s="2"/>
    </row>
    <row r="361" spans="2:35">
      <c r="B361" s="42">
        <v>342</v>
      </c>
      <c r="C361" s="44">
        <v>7</v>
      </c>
      <c r="D361" s="44">
        <v>1</v>
      </c>
      <c r="E361" s="44">
        <v>2</v>
      </c>
      <c r="F361" s="44"/>
      <c r="G361" s="44"/>
      <c r="H361" s="40"/>
      <c r="I361" s="42">
        <v>342</v>
      </c>
      <c r="J361" s="44">
        <v>6</v>
      </c>
      <c r="K361" s="44">
        <v>4</v>
      </c>
      <c r="L361" s="44">
        <v>2</v>
      </c>
      <c r="M361" s="44"/>
      <c r="N361" s="44"/>
      <c r="O361" s="2"/>
      <c r="P361" s="42">
        <v>342</v>
      </c>
      <c r="Q361" s="44">
        <v>0</v>
      </c>
      <c r="R361" s="44">
        <v>1</v>
      </c>
      <c r="S361" s="44">
        <v>5</v>
      </c>
      <c r="T361" s="44"/>
      <c r="U361" s="44"/>
      <c r="V361" s="2"/>
      <c r="W361" s="42">
        <v>342</v>
      </c>
      <c r="X361" s="44">
        <v>3</v>
      </c>
      <c r="Y361" s="44">
        <v>1</v>
      </c>
      <c r="Z361" s="44">
        <v>5</v>
      </c>
      <c r="AA361" s="44"/>
      <c r="AB361" s="44"/>
      <c r="AC361" s="2"/>
      <c r="AD361" s="2"/>
      <c r="AE361" s="2"/>
      <c r="AF361" s="2"/>
      <c r="AG361" s="2"/>
      <c r="AH361" s="2"/>
      <c r="AI361" s="2"/>
    </row>
    <row r="362" spans="2:35">
      <c r="B362" s="42">
        <v>343</v>
      </c>
      <c r="C362" s="44">
        <v>0</v>
      </c>
      <c r="D362" s="44">
        <v>1</v>
      </c>
      <c r="E362" s="44">
        <v>5</v>
      </c>
      <c r="F362" s="44"/>
      <c r="G362" s="44"/>
      <c r="H362" s="40"/>
      <c r="I362" s="42">
        <v>343</v>
      </c>
      <c r="J362" s="44">
        <v>3</v>
      </c>
      <c r="K362" s="44">
        <v>4</v>
      </c>
      <c r="L362" s="44">
        <v>2</v>
      </c>
      <c r="M362" s="44"/>
      <c r="N362" s="44"/>
      <c r="O362" s="2"/>
      <c r="P362" s="42">
        <v>343</v>
      </c>
      <c r="Q362" s="44">
        <v>0</v>
      </c>
      <c r="R362" s="44">
        <v>1</v>
      </c>
      <c r="S362" s="44">
        <v>2</v>
      </c>
      <c r="T362" s="44"/>
      <c r="U362" s="44"/>
      <c r="V362" s="2"/>
      <c r="W362" s="42">
        <v>343</v>
      </c>
      <c r="X362" s="44">
        <v>3</v>
      </c>
      <c r="Y362" s="44">
        <v>1</v>
      </c>
      <c r="Z362" s="44">
        <v>2</v>
      </c>
      <c r="AA362" s="44"/>
      <c r="AB362" s="44"/>
      <c r="AC362" s="2"/>
      <c r="AD362" s="2"/>
      <c r="AE362" s="2"/>
      <c r="AF362" s="2"/>
      <c r="AG362" s="2"/>
      <c r="AH362" s="2"/>
      <c r="AI362" s="2"/>
    </row>
    <row r="363" spans="2:35">
      <c r="B363" s="42">
        <v>344</v>
      </c>
      <c r="C363" s="44">
        <v>0</v>
      </c>
      <c r="D363" s="44">
        <v>1</v>
      </c>
      <c r="E363" s="44">
        <v>2</v>
      </c>
      <c r="F363" s="44"/>
      <c r="G363" s="44"/>
      <c r="H363" s="40"/>
      <c r="I363" s="42">
        <v>344</v>
      </c>
      <c r="J363" s="44">
        <v>7</v>
      </c>
      <c r="K363" s="44">
        <v>1</v>
      </c>
      <c r="L363" s="44">
        <v>2</v>
      </c>
      <c r="M363" s="44"/>
      <c r="N363" s="44"/>
      <c r="O363" s="2"/>
      <c r="P363" s="42">
        <v>344</v>
      </c>
      <c r="Q363" s="44">
        <v>0</v>
      </c>
      <c r="R363" s="44">
        <v>1</v>
      </c>
      <c r="S363" s="44">
        <v>2</v>
      </c>
      <c r="T363" s="44"/>
      <c r="U363" s="44"/>
      <c r="V363" s="2"/>
      <c r="W363" s="42">
        <v>344</v>
      </c>
      <c r="X363" s="44">
        <v>0</v>
      </c>
      <c r="Y363" s="44">
        <v>4</v>
      </c>
      <c r="Z363" s="44">
        <v>0</v>
      </c>
      <c r="AA363" s="44"/>
      <c r="AB363" s="44"/>
      <c r="AC363" s="2"/>
      <c r="AD363" s="2"/>
      <c r="AE363" s="2"/>
      <c r="AF363" s="2"/>
      <c r="AG363" s="2"/>
      <c r="AH363" s="2"/>
      <c r="AI363" s="2"/>
    </row>
    <row r="364" spans="2:35">
      <c r="B364" s="42">
        <v>345</v>
      </c>
      <c r="C364" s="44">
        <v>5</v>
      </c>
      <c r="D364" s="44">
        <v>1</v>
      </c>
      <c r="E364" s="44">
        <v>2</v>
      </c>
      <c r="F364" s="44"/>
      <c r="G364" s="44"/>
      <c r="H364" s="40"/>
      <c r="I364" s="42">
        <v>345</v>
      </c>
      <c r="J364" s="44">
        <v>3</v>
      </c>
      <c r="K364" s="44">
        <v>1</v>
      </c>
      <c r="L364" s="44">
        <v>2</v>
      </c>
      <c r="M364" s="44"/>
      <c r="N364" s="44"/>
      <c r="O364" s="2"/>
      <c r="P364" s="42">
        <v>345</v>
      </c>
      <c r="Q364" s="44">
        <v>3</v>
      </c>
      <c r="R364" s="44">
        <v>1</v>
      </c>
      <c r="S364" s="44">
        <v>5</v>
      </c>
      <c r="T364" s="44"/>
      <c r="U364" s="44"/>
      <c r="V364" s="2"/>
      <c r="W364" s="42">
        <v>345</v>
      </c>
      <c r="X364" s="44">
        <v>0</v>
      </c>
      <c r="Y364" s="44">
        <v>1</v>
      </c>
      <c r="Z364" s="44">
        <v>2</v>
      </c>
      <c r="AA364" s="44"/>
      <c r="AB364" s="44"/>
      <c r="AC364" s="2"/>
      <c r="AD364" s="2"/>
      <c r="AE364" s="2"/>
      <c r="AF364" s="2"/>
      <c r="AG364" s="2"/>
      <c r="AH364" s="2"/>
      <c r="AI364" s="2"/>
    </row>
    <row r="365" spans="2:35">
      <c r="B365" s="42">
        <v>346</v>
      </c>
      <c r="C365" s="44">
        <v>0</v>
      </c>
      <c r="D365" s="44">
        <v>1</v>
      </c>
      <c r="E365" s="44">
        <v>9</v>
      </c>
      <c r="F365" s="44"/>
      <c r="G365" s="44"/>
      <c r="H365" s="40"/>
      <c r="I365" s="42">
        <v>346</v>
      </c>
      <c r="J365" s="44">
        <v>1</v>
      </c>
      <c r="K365" s="44">
        <v>2</v>
      </c>
      <c r="L365" s="44">
        <v>2</v>
      </c>
      <c r="M365" s="44"/>
      <c r="N365" s="44"/>
      <c r="O365" s="2"/>
      <c r="P365" s="42">
        <v>346</v>
      </c>
      <c r="Q365" s="44">
        <v>0</v>
      </c>
      <c r="R365" s="44">
        <v>1</v>
      </c>
      <c r="S365" s="44">
        <v>0</v>
      </c>
      <c r="T365" s="44"/>
      <c r="U365" s="44"/>
      <c r="V365" s="2"/>
      <c r="W365" s="42">
        <v>346</v>
      </c>
      <c r="X365" s="44">
        <v>2</v>
      </c>
      <c r="Y365" s="44">
        <v>1</v>
      </c>
      <c r="Z365" s="44">
        <v>2</v>
      </c>
      <c r="AA365" s="44"/>
      <c r="AB365" s="44"/>
      <c r="AC365" s="2"/>
      <c r="AD365" s="2"/>
      <c r="AE365" s="2"/>
      <c r="AF365" s="2"/>
      <c r="AG365" s="2"/>
      <c r="AH365" s="2"/>
      <c r="AI365" s="2"/>
    </row>
    <row r="366" spans="2:35">
      <c r="B366" s="42">
        <v>347</v>
      </c>
      <c r="C366" s="44">
        <v>0</v>
      </c>
      <c r="D366" s="44">
        <v>4</v>
      </c>
      <c r="E366" s="44">
        <v>1</v>
      </c>
      <c r="F366" s="44"/>
      <c r="G366" s="44"/>
      <c r="H366" s="40"/>
      <c r="I366" s="42">
        <v>347</v>
      </c>
      <c r="J366" s="44">
        <v>0</v>
      </c>
      <c r="K366" s="44">
        <v>1</v>
      </c>
      <c r="L366" s="44">
        <v>7</v>
      </c>
      <c r="M366" s="44"/>
      <c r="N366" s="44"/>
      <c r="O366" s="2"/>
      <c r="P366" s="42">
        <v>347</v>
      </c>
      <c r="Q366" s="44">
        <v>0</v>
      </c>
      <c r="R366" s="44">
        <v>1</v>
      </c>
      <c r="S366" s="44">
        <v>2</v>
      </c>
      <c r="T366" s="44"/>
      <c r="U366" s="44"/>
      <c r="V366" s="2"/>
      <c r="W366" s="42">
        <v>347</v>
      </c>
      <c r="X366" s="44">
        <v>0</v>
      </c>
      <c r="Y366" s="44">
        <v>1</v>
      </c>
      <c r="Z366" s="44">
        <v>2</v>
      </c>
      <c r="AA366" s="44"/>
      <c r="AB366" s="44"/>
      <c r="AC366" s="2"/>
      <c r="AD366" s="2"/>
      <c r="AE366" s="2"/>
      <c r="AF366" s="2"/>
      <c r="AG366" s="2"/>
      <c r="AH366" s="2"/>
      <c r="AI366" s="2"/>
    </row>
    <row r="367" spans="2:35">
      <c r="B367" s="42">
        <v>348</v>
      </c>
      <c r="C367" s="44">
        <v>1</v>
      </c>
      <c r="D367" s="44">
        <v>1</v>
      </c>
      <c r="E367" s="44">
        <v>2</v>
      </c>
      <c r="F367" s="44"/>
      <c r="G367" s="44"/>
      <c r="H367" s="40"/>
      <c r="I367" s="42">
        <v>348</v>
      </c>
      <c r="J367" s="44">
        <v>0</v>
      </c>
      <c r="K367" s="44">
        <v>1</v>
      </c>
      <c r="L367" s="44">
        <v>2</v>
      </c>
      <c r="M367" s="44"/>
      <c r="N367" s="44"/>
      <c r="O367" s="2"/>
      <c r="P367" s="42">
        <v>348</v>
      </c>
      <c r="Q367" s="44">
        <v>3</v>
      </c>
      <c r="R367" s="44">
        <v>0</v>
      </c>
      <c r="S367" s="44">
        <v>2</v>
      </c>
      <c r="T367" s="44"/>
      <c r="U367" s="44"/>
      <c r="V367" s="2"/>
      <c r="W367" s="42">
        <v>348</v>
      </c>
      <c r="X367" s="44">
        <v>7</v>
      </c>
      <c r="Y367" s="44">
        <v>1</v>
      </c>
      <c r="Z367" s="44">
        <v>2</v>
      </c>
      <c r="AA367" s="44"/>
      <c r="AB367" s="44"/>
      <c r="AC367" s="2"/>
      <c r="AD367" s="2"/>
      <c r="AE367" s="2"/>
      <c r="AF367" s="2"/>
      <c r="AG367" s="2"/>
      <c r="AH367" s="2"/>
      <c r="AI367" s="2"/>
    </row>
    <row r="368" spans="2:35">
      <c r="B368" s="42">
        <v>349</v>
      </c>
      <c r="C368" s="44">
        <v>0</v>
      </c>
      <c r="D368" s="44">
        <v>5</v>
      </c>
      <c r="E368" s="44">
        <v>2</v>
      </c>
      <c r="F368" s="44"/>
      <c r="G368" s="44"/>
      <c r="H368" s="40"/>
      <c r="I368" s="42">
        <v>349</v>
      </c>
      <c r="J368" s="44">
        <v>0</v>
      </c>
      <c r="K368" s="44">
        <v>4</v>
      </c>
      <c r="L368" s="44">
        <v>2</v>
      </c>
      <c r="M368" s="44"/>
      <c r="N368" s="44"/>
      <c r="O368" s="2"/>
      <c r="P368" s="42">
        <v>349</v>
      </c>
      <c r="Q368" s="44">
        <v>0</v>
      </c>
      <c r="R368" s="44">
        <v>4</v>
      </c>
      <c r="S368" s="44">
        <v>2</v>
      </c>
      <c r="T368" s="44"/>
      <c r="U368" s="44"/>
      <c r="V368" s="2"/>
      <c r="W368" s="42">
        <v>349</v>
      </c>
      <c r="X368" s="44">
        <v>0</v>
      </c>
      <c r="Y368" s="44">
        <v>1</v>
      </c>
      <c r="Z368" s="44">
        <v>0</v>
      </c>
      <c r="AA368" s="44"/>
      <c r="AB368" s="44"/>
      <c r="AC368" s="2"/>
      <c r="AD368" s="2"/>
      <c r="AE368" s="2"/>
      <c r="AF368" s="2"/>
      <c r="AG368" s="2"/>
      <c r="AH368" s="2"/>
      <c r="AI368" s="2"/>
    </row>
    <row r="369" spans="2:35">
      <c r="B369" s="42">
        <v>350</v>
      </c>
      <c r="C369" s="44">
        <v>0</v>
      </c>
      <c r="D369" s="44">
        <v>1</v>
      </c>
      <c r="E369" s="44">
        <v>2</v>
      </c>
      <c r="F369" s="44"/>
      <c r="G369" s="44"/>
      <c r="H369" s="40"/>
      <c r="I369" s="42">
        <v>350</v>
      </c>
      <c r="J369" s="44">
        <v>0</v>
      </c>
      <c r="K369" s="44">
        <v>1</v>
      </c>
      <c r="L369" s="44">
        <v>5</v>
      </c>
      <c r="M369" s="44"/>
      <c r="N369" s="44"/>
      <c r="O369" s="2"/>
      <c r="P369" s="42">
        <v>350</v>
      </c>
      <c r="Q369" s="44">
        <v>0</v>
      </c>
      <c r="R369" s="44">
        <v>2</v>
      </c>
      <c r="S369" s="44">
        <v>5</v>
      </c>
      <c r="T369" s="44"/>
      <c r="U369" s="44"/>
      <c r="V369" s="2"/>
      <c r="W369" s="42">
        <v>350</v>
      </c>
      <c r="X369" s="44">
        <v>3</v>
      </c>
      <c r="Y369" s="44">
        <v>7</v>
      </c>
      <c r="Z369" s="44">
        <v>2</v>
      </c>
      <c r="AA369" s="44"/>
      <c r="AB369" s="44"/>
      <c r="AC369" s="2"/>
      <c r="AD369" s="2"/>
      <c r="AE369" s="2"/>
      <c r="AF369" s="2"/>
      <c r="AG369" s="2"/>
      <c r="AH369" s="2"/>
      <c r="AI369" s="2"/>
    </row>
    <row r="370" spans="2:35">
      <c r="B370" s="42">
        <v>351</v>
      </c>
      <c r="C370" s="44">
        <v>6</v>
      </c>
      <c r="D370" s="44">
        <v>8</v>
      </c>
      <c r="E370" s="44">
        <v>0</v>
      </c>
      <c r="F370" s="44"/>
      <c r="G370" s="44"/>
      <c r="H370" s="40"/>
      <c r="I370" s="42">
        <v>351</v>
      </c>
      <c r="J370" s="44">
        <v>0</v>
      </c>
      <c r="K370" s="44">
        <v>0</v>
      </c>
      <c r="L370" s="44">
        <v>4</v>
      </c>
      <c r="M370" s="44"/>
      <c r="N370" s="44"/>
      <c r="O370" s="2"/>
      <c r="P370" s="42">
        <v>351</v>
      </c>
      <c r="Q370" s="44">
        <v>3</v>
      </c>
      <c r="R370" s="44">
        <v>1</v>
      </c>
      <c r="S370" s="44">
        <v>5</v>
      </c>
      <c r="T370" s="44"/>
      <c r="U370" s="44"/>
      <c r="V370" s="2"/>
      <c r="W370" s="42">
        <v>351</v>
      </c>
      <c r="X370" s="44">
        <v>3</v>
      </c>
      <c r="Y370" s="44">
        <v>1</v>
      </c>
      <c r="Z370" s="44">
        <v>5</v>
      </c>
      <c r="AA370" s="44"/>
      <c r="AB370" s="44"/>
      <c r="AC370" s="2"/>
      <c r="AD370" s="2"/>
      <c r="AE370" s="2"/>
      <c r="AF370" s="2"/>
      <c r="AG370" s="2"/>
      <c r="AH370" s="2"/>
      <c r="AI370" s="2"/>
    </row>
    <row r="371" spans="2:35">
      <c r="B371" s="42">
        <v>352</v>
      </c>
      <c r="C371" s="44">
        <v>0</v>
      </c>
      <c r="D371" s="44">
        <v>1</v>
      </c>
      <c r="E371" s="44">
        <v>2</v>
      </c>
      <c r="F371" s="44"/>
      <c r="G371" s="44"/>
      <c r="H371" s="40"/>
      <c r="I371" s="42">
        <v>352</v>
      </c>
      <c r="J371" s="44">
        <v>3</v>
      </c>
      <c r="K371" s="44">
        <v>1</v>
      </c>
      <c r="L371" s="44">
        <v>2</v>
      </c>
      <c r="M371" s="44"/>
      <c r="N371" s="44"/>
      <c r="O371" s="2"/>
      <c r="P371" s="42">
        <v>352</v>
      </c>
      <c r="Q371" s="44">
        <v>0</v>
      </c>
      <c r="R371" s="44">
        <v>1</v>
      </c>
      <c r="S371" s="44">
        <v>5</v>
      </c>
      <c r="T371" s="44"/>
      <c r="U371" s="44"/>
      <c r="V371" s="2"/>
      <c r="W371" s="42">
        <v>352</v>
      </c>
      <c r="X371" s="44">
        <v>6</v>
      </c>
      <c r="Y371" s="44">
        <v>1</v>
      </c>
      <c r="Z371" s="44">
        <v>1</v>
      </c>
      <c r="AA371" s="44"/>
      <c r="AB371" s="44"/>
      <c r="AC371" s="2"/>
      <c r="AD371" s="2"/>
      <c r="AE371" s="2"/>
      <c r="AF371" s="2"/>
      <c r="AG371" s="2"/>
      <c r="AH371" s="2"/>
      <c r="AI371" s="2"/>
    </row>
    <row r="372" spans="2:35">
      <c r="B372" s="42">
        <v>353</v>
      </c>
      <c r="C372" s="44">
        <v>0</v>
      </c>
      <c r="D372" s="44">
        <v>4</v>
      </c>
      <c r="E372" s="44">
        <v>5</v>
      </c>
      <c r="F372" s="44"/>
      <c r="G372" s="44"/>
      <c r="H372" s="40"/>
      <c r="I372" s="42">
        <v>353</v>
      </c>
      <c r="J372" s="44">
        <v>0</v>
      </c>
      <c r="K372" s="44">
        <v>4</v>
      </c>
      <c r="L372" s="44">
        <v>2</v>
      </c>
      <c r="M372" s="44"/>
      <c r="N372" s="44"/>
      <c r="O372" s="2"/>
      <c r="P372" s="42">
        <v>353</v>
      </c>
      <c r="Q372" s="44">
        <v>0</v>
      </c>
      <c r="R372" s="44">
        <v>2</v>
      </c>
      <c r="S372" s="44">
        <v>5</v>
      </c>
      <c r="T372" s="44"/>
      <c r="U372" s="44"/>
      <c r="V372" s="2"/>
      <c r="W372" s="42">
        <v>353</v>
      </c>
      <c r="X372" s="44">
        <v>0</v>
      </c>
      <c r="Y372" s="44">
        <v>1</v>
      </c>
      <c r="Z372" s="44">
        <v>2</v>
      </c>
      <c r="AA372" s="44"/>
      <c r="AB372" s="44"/>
      <c r="AC372" s="2"/>
      <c r="AD372" s="2"/>
      <c r="AE372" s="2"/>
      <c r="AF372" s="2"/>
      <c r="AG372" s="2"/>
      <c r="AH372" s="2"/>
      <c r="AI372" s="2"/>
    </row>
    <row r="373" spans="2:35">
      <c r="B373" s="42">
        <v>354</v>
      </c>
      <c r="C373" s="44">
        <v>0</v>
      </c>
      <c r="D373" s="44">
        <v>5</v>
      </c>
      <c r="E373" s="44">
        <v>2</v>
      </c>
      <c r="F373" s="44"/>
      <c r="G373" s="44"/>
      <c r="H373" s="40"/>
      <c r="I373" s="42">
        <v>354</v>
      </c>
      <c r="J373" s="44">
        <v>0</v>
      </c>
      <c r="K373" s="44">
        <v>1</v>
      </c>
      <c r="L373" s="44">
        <v>4</v>
      </c>
      <c r="M373" s="44"/>
      <c r="N373" s="44"/>
      <c r="O373" s="2"/>
      <c r="P373" s="42">
        <v>354</v>
      </c>
      <c r="Q373" s="44">
        <v>0</v>
      </c>
      <c r="R373" s="44">
        <v>4</v>
      </c>
      <c r="S373" s="44">
        <v>2</v>
      </c>
      <c r="T373" s="44"/>
      <c r="U373" s="44"/>
      <c r="V373" s="2"/>
      <c r="W373" s="42">
        <v>354</v>
      </c>
      <c r="X373" s="44">
        <v>6</v>
      </c>
      <c r="Y373" s="44">
        <v>2</v>
      </c>
      <c r="Z373" s="44">
        <v>2</v>
      </c>
      <c r="AA373" s="44"/>
      <c r="AB373" s="44"/>
      <c r="AC373" s="2"/>
      <c r="AD373" s="2"/>
      <c r="AE373" s="2"/>
      <c r="AF373" s="2"/>
      <c r="AG373" s="2"/>
      <c r="AH373" s="2"/>
      <c r="AI373" s="2"/>
    </row>
    <row r="374" spans="2:35">
      <c r="B374" s="42">
        <v>355</v>
      </c>
      <c r="C374" s="44">
        <v>0</v>
      </c>
      <c r="D374" s="44">
        <v>1</v>
      </c>
      <c r="E374" s="44">
        <v>4</v>
      </c>
      <c r="F374" s="44"/>
      <c r="G374" s="44"/>
      <c r="H374" s="40"/>
      <c r="I374" s="42">
        <v>355</v>
      </c>
      <c r="J374" s="44">
        <v>0</v>
      </c>
      <c r="K374" s="44">
        <v>0</v>
      </c>
      <c r="L374" s="44">
        <v>2</v>
      </c>
      <c r="M374" s="44"/>
      <c r="N374" s="44"/>
      <c r="O374" s="2"/>
      <c r="P374" s="42">
        <v>355</v>
      </c>
      <c r="Q374" s="44">
        <v>2</v>
      </c>
      <c r="R374" s="44">
        <v>0</v>
      </c>
      <c r="S374" s="44">
        <v>5</v>
      </c>
      <c r="T374" s="44"/>
      <c r="U374" s="44"/>
      <c r="V374" s="2"/>
      <c r="W374" s="42">
        <v>355</v>
      </c>
      <c r="X374" s="44">
        <v>0</v>
      </c>
      <c r="Y374" s="44">
        <v>4</v>
      </c>
      <c r="Z374" s="44">
        <v>2</v>
      </c>
      <c r="AA374" s="44"/>
      <c r="AB374" s="44"/>
      <c r="AC374" s="2"/>
      <c r="AD374" s="2"/>
      <c r="AE374" s="2"/>
      <c r="AF374" s="2"/>
      <c r="AG374" s="2"/>
      <c r="AH374" s="2"/>
      <c r="AI374" s="2"/>
    </row>
    <row r="375" spans="2:35">
      <c r="B375" s="42">
        <v>356</v>
      </c>
      <c r="C375" s="44">
        <v>3</v>
      </c>
      <c r="D375" s="44">
        <v>1</v>
      </c>
      <c r="E375" s="44">
        <v>2</v>
      </c>
      <c r="F375" s="44"/>
      <c r="G375" s="44"/>
      <c r="H375" s="40"/>
      <c r="I375" s="42">
        <v>356</v>
      </c>
      <c r="J375" s="44">
        <v>0</v>
      </c>
      <c r="K375" s="44">
        <v>4</v>
      </c>
      <c r="L375" s="44">
        <v>5</v>
      </c>
      <c r="M375" s="44"/>
      <c r="N375" s="44"/>
      <c r="O375" s="2"/>
      <c r="P375" s="42">
        <v>356</v>
      </c>
      <c r="Q375" s="44">
        <v>3</v>
      </c>
      <c r="R375" s="44">
        <v>1</v>
      </c>
      <c r="S375" s="44">
        <v>0</v>
      </c>
      <c r="T375" s="44"/>
      <c r="U375" s="44"/>
      <c r="V375" s="2"/>
      <c r="W375" s="42">
        <v>356</v>
      </c>
      <c r="X375" s="44">
        <v>3</v>
      </c>
      <c r="Y375" s="44">
        <v>2</v>
      </c>
      <c r="Z375" s="44">
        <v>3</v>
      </c>
      <c r="AA375" s="44"/>
      <c r="AB375" s="44"/>
      <c r="AC375" s="2"/>
      <c r="AD375" s="2"/>
      <c r="AE375" s="2"/>
      <c r="AF375" s="2"/>
      <c r="AG375" s="2"/>
      <c r="AH375" s="2"/>
      <c r="AI375" s="2"/>
    </row>
    <row r="376" spans="2:35">
      <c r="B376" s="42">
        <v>357</v>
      </c>
      <c r="C376" s="44">
        <v>0</v>
      </c>
      <c r="D376" s="44">
        <v>1</v>
      </c>
      <c r="E376" s="44">
        <v>2</v>
      </c>
      <c r="F376" s="44"/>
      <c r="G376" s="44"/>
      <c r="H376" s="40"/>
      <c r="I376" s="42">
        <v>357</v>
      </c>
      <c r="J376" s="44">
        <v>0</v>
      </c>
      <c r="K376" s="44">
        <v>4</v>
      </c>
      <c r="L376" s="44">
        <v>5</v>
      </c>
      <c r="M376" s="44"/>
      <c r="N376" s="44"/>
      <c r="O376" s="2"/>
      <c r="P376" s="42">
        <v>357</v>
      </c>
      <c r="Q376" s="44">
        <v>1</v>
      </c>
      <c r="R376" s="44">
        <v>1</v>
      </c>
      <c r="S376" s="44">
        <v>2</v>
      </c>
      <c r="T376" s="44"/>
      <c r="U376" s="44"/>
      <c r="V376" s="2"/>
      <c r="W376" s="42">
        <v>357</v>
      </c>
      <c r="X376" s="44">
        <v>0</v>
      </c>
      <c r="Y376" s="44">
        <v>4</v>
      </c>
      <c r="Z376" s="44">
        <v>4</v>
      </c>
      <c r="AA376" s="44"/>
      <c r="AB376" s="44"/>
      <c r="AC376" s="2"/>
      <c r="AD376" s="2"/>
      <c r="AE376" s="2"/>
      <c r="AF376" s="2"/>
      <c r="AG376" s="2"/>
      <c r="AH376" s="2"/>
      <c r="AI376" s="2"/>
    </row>
    <row r="377" spans="2:35">
      <c r="B377" s="42">
        <v>358</v>
      </c>
      <c r="C377" s="44">
        <v>3</v>
      </c>
      <c r="D377" s="44">
        <v>1</v>
      </c>
      <c r="E377" s="44">
        <v>1</v>
      </c>
      <c r="F377" s="44"/>
      <c r="G377" s="44"/>
      <c r="H377" s="40"/>
      <c r="I377" s="42">
        <v>358</v>
      </c>
      <c r="J377" s="44">
        <v>1</v>
      </c>
      <c r="K377" s="44">
        <v>1</v>
      </c>
      <c r="L377" s="44">
        <v>2</v>
      </c>
      <c r="M377" s="44"/>
      <c r="N377" s="44"/>
      <c r="O377" s="2"/>
      <c r="P377" s="42">
        <v>358</v>
      </c>
      <c r="Q377" s="44">
        <v>0</v>
      </c>
      <c r="R377" s="44">
        <v>1</v>
      </c>
      <c r="S377" s="44">
        <v>5</v>
      </c>
      <c r="T377" s="44"/>
      <c r="U377" s="44"/>
      <c r="V377" s="2"/>
      <c r="W377" s="42">
        <v>358</v>
      </c>
      <c r="X377" s="44">
        <v>7</v>
      </c>
      <c r="Y377" s="44">
        <v>4</v>
      </c>
      <c r="Z377" s="44">
        <v>0</v>
      </c>
      <c r="AA377" s="44"/>
      <c r="AB377" s="44"/>
      <c r="AC377" s="2"/>
      <c r="AD377" s="2"/>
      <c r="AE377" s="2"/>
      <c r="AF377" s="2"/>
      <c r="AG377" s="2"/>
      <c r="AH377" s="2"/>
      <c r="AI377" s="2"/>
    </row>
    <row r="378" spans="2:35">
      <c r="B378" s="42">
        <v>359</v>
      </c>
      <c r="C378" s="44">
        <v>2</v>
      </c>
      <c r="D378" s="44">
        <v>1</v>
      </c>
      <c r="E378" s="44">
        <v>2</v>
      </c>
      <c r="F378" s="44"/>
      <c r="G378" s="44"/>
      <c r="H378" s="40"/>
      <c r="I378" s="42">
        <v>359</v>
      </c>
      <c r="J378" s="44">
        <v>0</v>
      </c>
      <c r="K378" s="44">
        <v>5</v>
      </c>
      <c r="L378" s="44">
        <v>5</v>
      </c>
      <c r="M378" s="44"/>
      <c r="N378" s="44"/>
      <c r="O378" s="2"/>
      <c r="P378" s="42">
        <v>359</v>
      </c>
      <c r="Q378" s="44">
        <v>3</v>
      </c>
      <c r="R378" s="44">
        <v>1</v>
      </c>
      <c r="S378" s="44">
        <v>5</v>
      </c>
      <c r="T378" s="44"/>
      <c r="U378" s="44"/>
      <c r="V378" s="2"/>
      <c r="W378" s="42">
        <v>359</v>
      </c>
      <c r="X378" s="44">
        <v>4</v>
      </c>
      <c r="Y378" s="44">
        <v>1</v>
      </c>
      <c r="Z378" s="44">
        <v>2</v>
      </c>
      <c r="AA378" s="44"/>
      <c r="AB378" s="44"/>
      <c r="AC378" s="2"/>
      <c r="AD378" s="2"/>
      <c r="AE378" s="2"/>
      <c r="AF378" s="2"/>
      <c r="AG378" s="2"/>
      <c r="AH378" s="2"/>
      <c r="AI378" s="2"/>
    </row>
    <row r="379" spans="2:35">
      <c r="B379" s="42">
        <v>360</v>
      </c>
      <c r="C379" s="44">
        <v>7</v>
      </c>
      <c r="D379" s="44">
        <v>0</v>
      </c>
      <c r="E379" s="44">
        <v>5</v>
      </c>
      <c r="F379" s="44"/>
      <c r="G379" s="44"/>
      <c r="H379" s="40"/>
      <c r="I379" s="42">
        <v>360</v>
      </c>
      <c r="J379" s="44">
        <v>0</v>
      </c>
      <c r="K379" s="44">
        <v>1</v>
      </c>
      <c r="L379" s="44">
        <v>2</v>
      </c>
      <c r="M379" s="44"/>
      <c r="N379" s="44"/>
      <c r="O379" s="2"/>
      <c r="P379" s="42">
        <v>360</v>
      </c>
      <c r="Q379" s="44">
        <v>3</v>
      </c>
      <c r="R379" s="44">
        <v>1</v>
      </c>
      <c r="S379" s="44">
        <v>5</v>
      </c>
      <c r="T379" s="44"/>
      <c r="U379" s="44"/>
      <c r="V379" s="2"/>
      <c r="W379" s="42">
        <v>360</v>
      </c>
      <c r="X379" s="44">
        <v>3</v>
      </c>
      <c r="Y379" s="44">
        <v>4</v>
      </c>
      <c r="Z379" s="44">
        <v>2</v>
      </c>
      <c r="AA379" s="44"/>
      <c r="AB379" s="44"/>
      <c r="AC379" s="2"/>
      <c r="AD379" s="2"/>
      <c r="AE379" s="2"/>
      <c r="AF379" s="2"/>
      <c r="AG379" s="2"/>
      <c r="AH379" s="2"/>
      <c r="AI379" s="2"/>
    </row>
    <row r="380" spans="2:35">
      <c r="B380" s="42">
        <v>361</v>
      </c>
      <c r="C380" s="44">
        <v>0</v>
      </c>
      <c r="D380" s="44">
        <v>4</v>
      </c>
      <c r="E380" s="44">
        <v>0</v>
      </c>
      <c r="F380" s="44"/>
      <c r="G380" s="44"/>
      <c r="H380" s="40"/>
      <c r="I380" s="42">
        <v>361</v>
      </c>
      <c r="J380" s="44">
        <v>7</v>
      </c>
      <c r="K380" s="44">
        <v>3</v>
      </c>
      <c r="L380" s="44">
        <v>5</v>
      </c>
      <c r="M380" s="44"/>
      <c r="N380" s="44"/>
      <c r="O380" s="2"/>
      <c r="P380" s="42">
        <v>361</v>
      </c>
      <c r="Q380" s="44">
        <v>0</v>
      </c>
      <c r="R380" s="44">
        <v>3</v>
      </c>
      <c r="S380" s="44">
        <v>5</v>
      </c>
      <c r="T380" s="44"/>
      <c r="U380" s="44"/>
      <c r="V380" s="2"/>
      <c r="W380" s="42">
        <v>361</v>
      </c>
      <c r="X380" s="44">
        <v>3</v>
      </c>
      <c r="Y380" s="44">
        <v>1</v>
      </c>
      <c r="Z380" s="44">
        <v>2</v>
      </c>
      <c r="AA380" s="44"/>
      <c r="AB380" s="44"/>
      <c r="AC380" s="2"/>
      <c r="AD380" s="2"/>
      <c r="AE380" s="2"/>
      <c r="AF380" s="2"/>
      <c r="AG380" s="2"/>
      <c r="AH380" s="2"/>
      <c r="AI380" s="2"/>
    </row>
    <row r="381" spans="2:35">
      <c r="B381" s="42">
        <v>362</v>
      </c>
      <c r="C381" s="44">
        <v>3</v>
      </c>
      <c r="D381" s="44">
        <v>1</v>
      </c>
      <c r="E381" s="44">
        <v>5</v>
      </c>
      <c r="F381" s="44"/>
      <c r="G381" s="44"/>
      <c r="H381" s="40"/>
      <c r="I381" s="42">
        <v>362</v>
      </c>
      <c r="J381" s="44">
        <v>3</v>
      </c>
      <c r="K381" s="44">
        <v>1</v>
      </c>
      <c r="L381" s="44">
        <v>2</v>
      </c>
      <c r="M381" s="44"/>
      <c r="N381" s="44"/>
      <c r="O381" s="2"/>
      <c r="P381" s="42">
        <v>362</v>
      </c>
      <c r="Q381" s="44">
        <v>3</v>
      </c>
      <c r="R381" s="44">
        <v>1</v>
      </c>
      <c r="S381" s="44">
        <v>1</v>
      </c>
      <c r="T381" s="44"/>
      <c r="U381" s="44"/>
      <c r="V381" s="2"/>
      <c r="W381" s="42">
        <v>362</v>
      </c>
      <c r="X381" s="44">
        <v>0</v>
      </c>
      <c r="Y381" s="44">
        <v>1</v>
      </c>
      <c r="Z381" s="44">
        <v>2</v>
      </c>
      <c r="AA381" s="44"/>
      <c r="AB381" s="44"/>
      <c r="AC381" s="2"/>
      <c r="AD381" s="2"/>
      <c r="AE381" s="2"/>
      <c r="AF381" s="2"/>
      <c r="AG381" s="2"/>
      <c r="AH381" s="2"/>
      <c r="AI381" s="2"/>
    </row>
    <row r="382" spans="2:35">
      <c r="B382" s="42">
        <v>363</v>
      </c>
      <c r="C382" s="44">
        <v>2</v>
      </c>
      <c r="D382" s="44">
        <v>1</v>
      </c>
      <c r="E382" s="44">
        <v>2</v>
      </c>
      <c r="F382" s="44"/>
      <c r="G382" s="44"/>
      <c r="H382" s="40"/>
      <c r="I382" s="42">
        <v>363</v>
      </c>
      <c r="J382" s="44">
        <v>0</v>
      </c>
      <c r="K382" s="44">
        <v>1</v>
      </c>
      <c r="L382" s="44">
        <v>1</v>
      </c>
      <c r="M382" s="44"/>
      <c r="N382" s="44"/>
      <c r="O382" s="2"/>
      <c r="P382" s="42">
        <v>363</v>
      </c>
      <c r="Q382" s="44">
        <v>3</v>
      </c>
      <c r="R382" s="44">
        <v>1</v>
      </c>
      <c r="S382" s="44">
        <v>5</v>
      </c>
      <c r="T382" s="44"/>
      <c r="U382" s="44"/>
      <c r="V382" s="2"/>
      <c r="W382" s="42">
        <v>363</v>
      </c>
      <c r="X382" s="44">
        <v>0</v>
      </c>
      <c r="Y382" s="44">
        <v>3</v>
      </c>
      <c r="Z382" s="44">
        <v>3</v>
      </c>
      <c r="AA382" s="44"/>
      <c r="AB382" s="44"/>
      <c r="AC382" s="2"/>
      <c r="AD382" s="2"/>
      <c r="AE382" s="2"/>
      <c r="AF382" s="2"/>
      <c r="AG382" s="2"/>
      <c r="AH382" s="2"/>
      <c r="AI382" s="2"/>
    </row>
    <row r="383" spans="2:35">
      <c r="B383" s="42">
        <v>364</v>
      </c>
      <c r="C383" s="44">
        <v>0</v>
      </c>
      <c r="D383" s="44">
        <v>2</v>
      </c>
      <c r="E383" s="44">
        <v>2</v>
      </c>
      <c r="F383" s="44"/>
      <c r="G383" s="44"/>
      <c r="H383" s="40"/>
      <c r="I383" s="42">
        <v>364</v>
      </c>
      <c r="J383" s="44">
        <v>3</v>
      </c>
      <c r="K383" s="44">
        <v>1</v>
      </c>
      <c r="L383" s="44">
        <v>2</v>
      </c>
      <c r="M383" s="44"/>
      <c r="N383" s="44"/>
      <c r="O383" s="2"/>
      <c r="P383" s="42">
        <v>364</v>
      </c>
      <c r="Q383" s="44">
        <v>0</v>
      </c>
      <c r="R383" s="44">
        <v>1</v>
      </c>
      <c r="S383" s="44">
        <v>2</v>
      </c>
      <c r="T383" s="44"/>
      <c r="U383" s="44"/>
      <c r="V383" s="2"/>
      <c r="W383" s="42">
        <v>364</v>
      </c>
      <c r="X383" s="44">
        <v>3</v>
      </c>
      <c r="Y383" s="44">
        <v>4</v>
      </c>
      <c r="Z383" s="44">
        <v>2</v>
      </c>
      <c r="AA383" s="44"/>
      <c r="AB383" s="44"/>
      <c r="AC383" s="2"/>
      <c r="AD383" s="2"/>
      <c r="AE383" s="2"/>
      <c r="AF383" s="2"/>
      <c r="AG383" s="2"/>
      <c r="AH383" s="2"/>
      <c r="AI383" s="2"/>
    </row>
    <row r="384" spans="2:35">
      <c r="B384" s="42">
        <v>365</v>
      </c>
      <c r="C384" s="44">
        <v>6</v>
      </c>
      <c r="D384" s="44">
        <v>1</v>
      </c>
      <c r="E384" s="44">
        <v>7</v>
      </c>
      <c r="F384" s="44"/>
      <c r="G384" s="44"/>
      <c r="H384" s="40"/>
      <c r="I384" s="42">
        <v>365</v>
      </c>
      <c r="J384" s="44">
        <v>0</v>
      </c>
      <c r="K384" s="44">
        <v>4</v>
      </c>
      <c r="L384" s="44">
        <v>2</v>
      </c>
      <c r="M384" s="44"/>
      <c r="N384" s="44"/>
      <c r="O384" s="2"/>
      <c r="P384" s="42">
        <v>365</v>
      </c>
      <c r="Q384" s="44">
        <v>0</v>
      </c>
      <c r="R384" s="44">
        <v>1</v>
      </c>
      <c r="S384" s="44">
        <v>2</v>
      </c>
      <c r="T384" s="44"/>
      <c r="U384" s="44"/>
      <c r="V384" s="2"/>
      <c r="W384" s="42">
        <v>365</v>
      </c>
      <c r="X384" s="44">
        <v>1</v>
      </c>
      <c r="Y384" s="44">
        <v>1</v>
      </c>
      <c r="Z384" s="44">
        <v>2</v>
      </c>
      <c r="AA384" s="44"/>
      <c r="AB384" s="44"/>
      <c r="AC384" s="2"/>
      <c r="AD384" s="2"/>
      <c r="AE384" s="2"/>
      <c r="AF384" s="2"/>
      <c r="AG384" s="2"/>
      <c r="AH384" s="2"/>
      <c r="AI384" s="2"/>
    </row>
    <row r="385" spans="2:35">
      <c r="B385" s="42">
        <v>366</v>
      </c>
      <c r="C385" s="44">
        <v>0</v>
      </c>
      <c r="D385" s="44">
        <v>1</v>
      </c>
      <c r="E385" s="44">
        <v>0</v>
      </c>
      <c r="F385" s="44"/>
      <c r="G385" s="44"/>
      <c r="H385" s="40"/>
      <c r="I385" s="42">
        <v>366</v>
      </c>
      <c r="J385" s="44">
        <v>0</v>
      </c>
      <c r="K385" s="44">
        <v>4</v>
      </c>
      <c r="L385" s="44">
        <v>5</v>
      </c>
      <c r="M385" s="44"/>
      <c r="N385" s="44"/>
      <c r="O385" s="2"/>
      <c r="P385" s="42">
        <v>366</v>
      </c>
      <c r="Q385" s="44">
        <v>0</v>
      </c>
      <c r="R385" s="44">
        <v>1</v>
      </c>
      <c r="S385" s="44">
        <v>5</v>
      </c>
      <c r="T385" s="44"/>
      <c r="U385" s="44"/>
      <c r="V385" s="2"/>
      <c r="W385" s="42">
        <v>366</v>
      </c>
      <c r="X385" s="44">
        <v>3</v>
      </c>
      <c r="Y385" s="44">
        <v>4</v>
      </c>
      <c r="Z385" s="44">
        <v>1</v>
      </c>
      <c r="AA385" s="44"/>
      <c r="AB385" s="44"/>
      <c r="AC385" s="2"/>
      <c r="AD385" s="2"/>
      <c r="AE385" s="2"/>
      <c r="AF385" s="2"/>
      <c r="AG385" s="2"/>
      <c r="AH385" s="2"/>
      <c r="AI385" s="2"/>
    </row>
    <row r="386" spans="2:35">
      <c r="B386" s="42">
        <v>367</v>
      </c>
      <c r="C386" s="44">
        <v>4</v>
      </c>
      <c r="D386" s="44">
        <v>1</v>
      </c>
      <c r="E386" s="44">
        <v>5</v>
      </c>
      <c r="F386" s="44"/>
      <c r="G386" s="44"/>
      <c r="H386" s="40"/>
      <c r="I386" s="42">
        <v>367</v>
      </c>
      <c r="J386" s="44">
        <v>8</v>
      </c>
      <c r="K386" s="44">
        <v>5</v>
      </c>
      <c r="L386" s="44">
        <v>2</v>
      </c>
      <c r="M386" s="44"/>
      <c r="N386" s="44"/>
      <c r="O386" s="2"/>
      <c r="P386" s="42">
        <v>367</v>
      </c>
      <c r="Q386" s="44">
        <v>0</v>
      </c>
      <c r="R386" s="44">
        <v>1</v>
      </c>
      <c r="S386" s="44">
        <v>5</v>
      </c>
      <c r="T386" s="44"/>
      <c r="U386" s="44"/>
      <c r="V386" s="2"/>
      <c r="W386" s="42">
        <v>367</v>
      </c>
      <c r="X386" s="44">
        <v>0</v>
      </c>
      <c r="Y386" s="44">
        <v>1</v>
      </c>
      <c r="Z386" s="44">
        <v>2</v>
      </c>
      <c r="AA386" s="44"/>
      <c r="AB386" s="44"/>
      <c r="AC386" s="2"/>
      <c r="AD386" s="2"/>
      <c r="AE386" s="2"/>
      <c r="AF386" s="2"/>
      <c r="AG386" s="2"/>
      <c r="AH386" s="2"/>
      <c r="AI386" s="2"/>
    </row>
    <row r="387" spans="2:35">
      <c r="B387" s="42">
        <v>368</v>
      </c>
      <c r="C387" s="44">
        <v>4</v>
      </c>
      <c r="D387" s="44">
        <v>4</v>
      </c>
      <c r="E387" s="44">
        <v>5</v>
      </c>
      <c r="F387" s="44"/>
      <c r="G387" s="44"/>
      <c r="H387" s="40"/>
      <c r="I387" s="42">
        <v>368</v>
      </c>
      <c r="J387" s="44">
        <v>0</v>
      </c>
      <c r="K387" s="44">
        <v>1</v>
      </c>
      <c r="L387" s="44">
        <v>5</v>
      </c>
      <c r="M387" s="44"/>
      <c r="N387" s="44"/>
      <c r="O387" s="2"/>
      <c r="P387" s="42">
        <v>368</v>
      </c>
      <c r="Q387" s="44">
        <v>0</v>
      </c>
      <c r="R387" s="44">
        <v>4</v>
      </c>
      <c r="S387" s="44">
        <v>1</v>
      </c>
      <c r="T387" s="44"/>
      <c r="U387" s="44"/>
      <c r="V387" s="2"/>
      <c r="W387" s="42">
        <v>368</v>
      </c>
      <c r="X387" s="44">
        <v>0</v>
      </c>
      <c r="Y387" s="44">
        <v>1</v>
      </c>
      <c r="Z387" s="44">
        <v>2</v>
      </c>
      <c r="AA387" s="44"/>
      <c r="AB387" s="44"/>
      <c r="AC387" s="2"/>
      <c r="AD387" s="2"/>
      <c r="AE387" s="2"/>
      <c r="AF387" s="2"/>
      <c r="AG387" s="2"/>
      <c r="AH387" s="2"/>
      <c r="AI387" s="2"/>
    </row>
    <row r="388" spans="2:35">
      <c r="B388" s="42">
        <v>369</v>
      </c>
      <c r="C388" s="44">
        <v>0</v>
      </c>
      <c r="D388" s="44">
        <v>1</v>
      </c>
      <c r="E388" s="44">
        <v>5</v>
      </c>
      <c r="F388" s="44"/>
      <c r="G388" s="44"/>
      <c r="H388" s="40"/>
      <c r="I388" s="42">
        <v>369</v>
      </c>
      <c r="J388" s="44">
        <v>0</v>
      </c>
      <c r="K388" s="44">
        <v>1</v>
      </c>
      <c r="L388" s="44">
        <v>2</v>
      </c>
      <c r="M388" s="44"/>
      <c r="N388" s="44"/>
      <c r="O388" s="2"/>
      <c r="P388" s="42">
        <v>369</v>
      </c>
      <c r="Q388" s="44">
        <v>0</v>
      </c>
      <c r="R388" s="44">
        <v>1</v>
      </c>
      <c r="S388" s="44">
        <v>5</v>
      </c>
      <c r="T388" s="44"/>
      <c r="U388" s="44"/>
      <c r="V388" s="2"/>
      <c r="W388" s="42">
        <v>369</v>
      </c>
      <c r="X388" s="44">
        <v>3</v>
      </c>
      <c r="Y388" s="44">
        <v>4</v>
      </c>
      <c r="Z388" s="44">
        <v>5</v>
      </c>
      <c r="AA388" s="44"/>
      <c r="AB388" s="44"/>
      <c r="AC388" s="2"/>
      <c r="AD388" s="2"/>
      <c r="AE388" s="2"/>
      <c r="AF388" s="2"/>
      <c r="AG388" s="2"/>
      <c r="AH388" s="2"/>
      <c r="AI388" s="2"/>
    </row>
    <row r="389" spans="2:35">
      <c r="B389" s="42">
        <v>370</v>
      </c>
      <c r="C389" s="44">
        <v>0</v>
      </c>
      <c r="D389" s="44">
        <v>2</v>
      </c>
      <c r="E389" s="44">
        <v>2</v>
      </c>
      <c r="F389" s="44"/>
      <c r="G389" s="44"/>
      <c r="H389" s="40"/>
      <c r="I389" s="42">
        <v>370</v>
      </c>
      <c r="J389" s="44">
        <v>0</v>
      </c>
      <c r="K389" s="44">
        <v>3</v>
      </c>
      <c r="L389" s="44">
        <v>2</v>
      </c>
      <c r="M389" s="44"/>
      <c r="N389" s="44"/>
      <c r="O389" s="2"/>
      <c r="P389" s="42">
        <v>370</v>
      </c>
      <c r="Q389" s="44">
        <v>0</v>
      </c>
      <c r="R389" s="44">
        <v>1</v>
      </c>
      <c r="S389" s="44">
        <v>2</v>
      </c>
      <c r="T389" s="44"/>
      <c r="U389" s="44"/>
      <c r="V389" s="2"/>
      <c r="W389" s="42">
        <v>370</v>
      </c>
      <c r="X389" s="44">
        <v>10</v>
      </c>
      <c r="Y389" s="44">
        <v>1</v>
      </c>
      <c r="Z389" s="44">
        <v>0</v>
      </c>
      <c r="AA389" s="44"/>
      <c r="AB389" s="44"/>
      <c r="AC389" s="2"/>
      <c r="AD389" s="2"/>
      <c r="AE389" s="2"/>
      <c r="AF389" s="2"/>
      <c r="AG389" s="2"/>
      <c r="AH389" s="2"/>
      <c r="AI389" s="2"/>
    </row>
    <row r="390" spans="2:35">
      <c r="B390" s="42">
        <v>371</v>
      </c>
      <c r="C390" s="44">
        <v>0</v>
      </c>
      <c r="D390" s="44">
        <v>4</v>
      </c>
      <c r="E390" s="44">
        <v>5</v>
      </c>
      <c r="F390" s="44"/>
      <c r="G390" s="44"/>
      <c r="H390" s="40"/>
      <c r="I390" s="42">
        <v>371</v>
      </c>
      <c r="J390" s="44">
        <v>5</v>
      </c>
      <c r="K390" s="44">
        <v>1</v>
      </c>
      <c r="L390" s="44">
        <v>5</v>
      </c>
      <c r="M390" s="44"/>
      <c r="N390" s="44"/>
      <c r="O390" s="2"/>
      <c r="P390" s="42">
        <v>371</v>
      </c>
      <c r="Q390" s="44">
        <v>0</v>
      </c>
      <c r="R390" s="44">
        <v>4</v>
      </c>
      <c r="S390" s="44">
        <v>5</v>
      </c>
      <c r="T390" s="44"/>
      <c r="U390" s="44"/>
      <c r="V390" s="2"/>
      <c r="W390" s="42">
        <v>371</v>
      </c>
      <c r="X390" s="44">
        <v>0</v>
      </c>
      <c r="Y390" s="44">
        <v>1</v>
      </c>
      <c r="Z390" s="44">
        <v>5</v>
      </c>
      <c r="AA390" s="44"/>
      <c r="AB390" s="44"/>
      <c r="AC390" s="2"/>
      <c r="AD390" s="2"/>
      <c r="AE390" s="2"/>
      <c r="AF390" s="2"/>
      <c r="AG390" s="2"/>
      <c r="AH390" s="2"/>
      <c r="AI390" s="2"/>
    </row>
    <row r="391" spans="2:35">
      <c r="B391" s="42">
        <v>372</v>
      </c>
      <c r="C391" s="44">
        <v>0</v>
      </c>
      <c r="D391" s="44">
        <v>1</v>
      </c>
      <c r="E391" s="44">
        <v>2</v>
      </c>
      <c r="F391" s="44"/>
      <c r="G391" s="44"/>
      <c r="H391" s="40"/>
      <c r="I391" s="42">
        <v>372</v>
      </c>
      <c r="J391" s="44">
        <v>0</v>
      </c>
      <c r="K391" s="44">
        <v>1</v>
      </c>
      <c r="L391" s="44">
        <v>2</v>
      </c>
      <c r="M391" s="44"/>
      <c r="N391" s="44"/>
      <c r="O391" s="2"/>
      <c r="P391" s="42">
        <v>372</v>
      </c>
      <c r="Q391" s="44">
        <v>2</v>
      </c>
      <c r="R391" s="44">
        <v>0</v>
      </c>
      <c r="S391" s="44">
        <v>5</v>
      </c>
      <c r="T391" s="44"/>
      <c r="U391" s="44"/>
      <c r="V391" s="2"/>
      <c r="W391" s="42">
        <v>372</v>
      </c>
      <c r="X391" s="44">
        <v>0</v>
      </c>
      <c r="Y391" s="44">
        <v>1</v>
      </c>
      <c r="Z391" s="44">
        <v>5</v>
      </c>
      <c r="AA391" s="44"/>
      <c r="AB391" s="44"/>
      <c r="AC391" s="2"/>
      <c r="AD391" s="2"/>
      <c r="AE391" s="2"/>
      <c r="AF391" s="2"/>
      <c r="AG391" s="2"/>
      <c r="AH391" s="2"/>
      <c r="AI391" s="2"/>
    </row>
    <row r="392" spans="2:35">
      <c r="B392" s="42">
        <v>373</v>
      </c>
      <c r="C392" s="44">
        <v>0</v>
      </c>
      <c r="D392" s="44">
        <v>1</v>
      </c>
      <c r="E392" s="44">
        <v>2</v>
      </c>
      <c r="F392" s="44"/>
      <c r="G392" s="44"/>
      <c r="H392" s="40"/>
      <c r="I392" s="42">
        <v>373</v>
      </c>
      <c r="J392" s="44">
        <v>1</v>
      </c>
      <c r="K392" s="44">
        <v>4</v>
      </c>
      <c r="L392" s="44">
        <v>5</v>
      </c>
      <c r="M392" s="44"/>
      <c r="N392" s="44"/>
      <c r="O392" s="2"/>
      <c r="P392" s="42">
        <v>373</v>
      </c>
      <c r="Q392" s="44">
        <v>0</v>
      </c>
      <c r="R392" s="44">
        <v>1</v>
      </c>
      <c r="S392" s="44">
        <v>5</v>
      </c>
      <c r="T392" s="44"/>
      <c r="U392" s="44"/>
      <c r="V392" s="2"/>
      <c r="W392" s="42">
        <v>373</v>
      </c>
      <c r="X392" s="44">
        <v>0</v>
      </c>
      <c r="Y392" s="44">
        <v>1</v>
      </c>
      <c r="Z392" s="44">
        <v>2</v>
      </c>
      <c r="AA392" s="44"/>
      <c r="AB392" s="44"/>
      <c r="AC392" s="2"/>
      <c r="AD392" s="2"/>
      <c r="AE392" s="2"/>
      <c r="AF392" s="2"/>
      <c r="AG392" s="2"/>
      <c r="AH392" s="2"/>
      <c r="AI392" s="2"/>
    </row>
    <row r="393" spans="2:35">
      <c r="B393" s="42">
        <v>374</v>
      </c>
      <c r="C393" s="44">
        <v>2</v>
      </c>
      <c r="D393" s="44">
        <v>1</v>
      </c>
      <c r="E393" s="44">
        <v>1</v>
      </c>
      <c r="F393" s="44"/>
      <c r="G393" s="44"/>
      <c r="H393" s="40"/>
      <c r="I393" s="42">
        <v>374</v>
      </c>
      <c r="J393" s="44">
        <v>0</v>
      </c>
      <c r="K393" s="44">
        <v>1</v>
      </c>
      <c r="L393" s="44">
        <v>5</v>
      </c>
      <c r="M393" s="44"/>
      <c r="N393" s="44"/>
      <c r="O393" s="2"/>
      <c r="P393" s="42">
        <v>374</v>
      </c>
      <c r="Q393" s="44">
        <v>0</v>
      </c>
      <c r="R393" s="44">
        <v>1</v>
      </c>
      <c r="S393" s="44">
        <v>5</v>
      </c>
      <c r="T393" s="44"/>
      <c r="U393" s="44"/>
      <c r="V393" s="2"/>
      <c r="W393" s="42">
        <v>374</v>
      </c>
      <c r="X393" s="44">
        <v>3</v>
      </c>
      <c r="Y393" s="44">
        <v>4</v>
      </c>
      <c r="Z393" s="44">
        <v>2</v>
      </c>
      <c r="AA393" s="44"/>
      <c r="AB393" s="44"/>
      <c r="AC393" s="2"/>
      <c r="AD393" s="2"/>
      <c r="AE393" s="2"/>
      <c r="AF393" s="2"/>
      <c r="AG393" s="2"/>
      <c r="AH393" s="2"/>
      <c r="AI393" s="2"/>
    </row>
    <row r="394" spans="2:35">
      <c r="B394" s="42">
        <v>375</v>
      </c>
      <c r="C394" s="44">
        <v>0</v>
      </c>
      <c r="D394" s="44">
        <v>6</v>
      </c>
      <c r="E394" s="44">
        <v>1</v>
      </c>
      <c r="F394" s="44"/>
      <c r="G394" s="44"/>
      <c r="H394" s="40"/>
      <c r="I394" s="42">
        <v>375</v>
      </c>
      <c r="J394" s="44">
        <v>3</v>
      </c>
      <c r="K394" s="44">
        <v>1</v>
      </c>
      <c r="L394" s="44">
        <v>6</v>
      </c>
      <c r="M394" s="44"/>
      <c r="N394" s="44"/>
      <c r="O394" s="2"/>
      <c r="P394" s="42">
        <v>375</v>
      </c>
      <c r="Q394" s="44">
        <v>1</v>
      </c>
      <c r="R394" s="44">
        <v>1</v>
      </c>
      <c r="S394" s="44">
        <v>0</v>
      </c>
      <c r="T394" s="44"/>
      <c r="U394" s="44"/>
      <c r="V394" s="2"/>
      <c r="W394" s="42">
        <v>375</v>
      </c>
      <c r="X394" s="44">
        <v>6</v>
      </c>
      <c r="Y394" s="44">
        <v>1</v>
      </c>
      <c r="Z394" s="44">
        <v>2</v>
      </c>
      <c r="AA394" s="44"/>
      <c r="AB394" s="44"/>
      <c r="AC394" s="2"/>
      <c r="AD394" s="2"/>
      <c r="AE394" s="2"/>
      <c r="AF394" s="2"/>
      <c r="AG394" s="2"/>
      <c r="AH394" s="2"/>
      <c r="AI394" s="2"/>
    </row>
    <row r="395" spans="2:35">
      <c r="B395" s="42">
        <v>376</v>
      </c>
      <c r="C395" s="44">
        <v>0</v>
      </c>
      <c r="D395" s="44">
        <v>1</v>
      </c>
      <c r="E395" s="44">
        <v>2</v>
      </c>
      <c r="F395" s="44"/>
      <c r="G395" s="44"/>
      <c r="H395" s="40"/>
      <c r="I395" s="42">
        <v>376</v>
      </c>
      <c r="J395" s="44">
        <v>0</v>
      </c>
      <c r="K395" s="44">
        <v>1</v>
      </c>
      <c r="L395" s="44">
        <v>2</v>
      </c>
      <c r="M395" s="44"/>
      <c r="N395" s="44"/>
      <c r="O395" s="2"/>
      <c r="P395" s="42">
        <v>376</v>
      </c>
      <c r="Q395" s="44">
        <v>0</v>
      </c>
      <c r="R395" s="44">
        <v>1</v>
      </c>
      <c r="S395" s="44">
        <v>5</v>
      </c>
      <c r="T395" s="44"/>
      <c r="U395" s="44"/>
      <c r="V395" s="2"/>
      <c r="W395" s="42">
        <v>376</v>
      </c>
      <c r="X395" s="44">
        <v>0</v>
      </c>
      <c r="Y395" s="44">
        <v>1</v>
      </c>
      <c r="Z395" s="44">
        <v>2</v>
      </c>
      <c r="AA395" s="44"/>
      <c r="AB395" s="44"/>
      <c r="AC395" s="2"/>
      <c r="AD395" s="2"/>
      <c r="AE395" s="2"/>
      <c r="AF395" s="2"/>
      <c r="AG395" s="2"/>
      <c r="AH395" s="2"/>
      <c r="AI395" s="2"/>
    </row>
    <row r="396" spans="2:35">
      <c r="B396" s="42">
        <v>377</v>
      </c>
      <c r="C396" s="44">
        <v>0</v>
      </c>
      <c r="D396" s="44">
        <v>0</v>
      </c>
      <c r="E396" s="44">
        <v>2</v>
      </c>
      <c r="F396" s="44"/>
      <c r="G396" s="44"/>
      <c r="H396" s="40"/>
      <c r="I396" s="42">
        <v>377</v>
      </c>
      <c r="J396" s="44">
        <v>5</v>
      </c>
      <c r="K396" s="44">
        <v>4</v>
      </c>
      <c r="L396" s="44">
        <v>5</v>
      </c>
      <c r="M396" s="44"/>
      <c r="N396" s="44"/>
      <c r="O396" s="2"/>
      <c r="P396" s="42">
        <v>377</v>
      </c>
      <c r="Q396" s="44">
        <v>0</v>
      </c>
      <c r="R396" s="44">
        <v>4</v>
      </c>
      <c r="S396" s="44">
        <v>5</v>
      </c>
      <c r="T396" s="44"/>
      <c r="U396" s="44"/>
      <c r="V396" s="2"/>
      <c r="W396" s="42">
        <v>377</v>
      </c>
      <c r="X396" s="44">
        <v>0</v>
      </c>
      <c r="Y396" s="44">
        <v>1</v>
      </c>
      <c r="Z396" s="44">
        <v>2</v>
      </c>
      <c r="AA396" s="44"/>
      <c r="AB396" s="44"/>
      <c r="AC396" s="2"/>
      <c r="AD396" s="2"/>
      <c r="AE396" s="2"/>
      <c r="AF396" s="2"/>
      <c r="AG396" s="2"/>
      <c r="AH396" s="2"/>
      <c r="AI396" s="2"/>
    </row>
    <row r="397" spans="2:35">
      <c r="B397" s="42">
        <v>378</v>
      </c>
      <c r="C397" s="44">
        <v>3</v>
      </c>
      <c r="D397" s="44">
        <v>2</v>
      </c>
      <c r="E397" s="44">
        <v>2</v>
      </c>
      <c r="F397" s="44"/>
      <c r="G397" s="44"/>
      <c r="H397" s="40"/>
      <c r="I397" s="42">
        <v>378</v>
      </c>
      <c r="J397" s="44">
        <v>1</v>
      </c>
      <c r="K397" s="44">
        <v>0</v>
      </c>
      <c r="L397" s="44">
        <v>2</v>
      </c>
      <c r="M397" s="44"/>
      <c r="N397" s="44"/>
      <c r="O397" s="2"/>
      <c r="P397" s="42">
        <v>378</v>
      </c>
      <c r="Q397" s="44">
        <v>0</v>
      </c>
      <c r="R397" s="44">
        <v>10</v>
      </c>
      <c r="S397" s="44">
        <v>2</v>
      </c>
      <c r="T397" s="44"/>
      <c r="U397" s="44"/>
      <c r="V397" s="2"/>
      <c r="W397" s="42">
        <v>378</v>
      </c>
      <c r="X397" s="44">
        <v>0</v>
      </c>
      <c r="Y397" s="44">
        <v>1</v>
      </c>
      <c r="Z397" s="44">
        <v>5</v>
      </c>
      <c r="AA397" s="44"/>
      <c r="AB397" s="44"/>
      <c r="AC397" s="2"/>
      <c r="AD397" s="2"/>
      <c r="AE397" s="2"/>
      <c r="AF397" s="2"/>
      <c r="AG397" s="2"/>
      <c r="AH397" s="2"/>
      <c r="AI397" s="2"/>
    </row>
    <row r="398" spans="2:35">
      <c r="B398" s="42">
        <v>379</v>
      </c>
      <c r="C398" s="44">
        <v>0</v>
      </c>
      <c r="D398" s="44">
        <v>4</v>
      </c>
      <c r="E398" s="44">
        <v>2</v>
      </c>
      <c r="F398" s="44"/>
      <c r="G398" s="44"/>
      <c r="H398" s="40"/>
      <c r="I398" s="42">
        <v>379</v>
      </c>
      <c r="J398" s="44">
        <v>0</v>
      </c>
      <c r="K398" s="44">
        <v>1</v>
      </c>
      <c r="L398" s="44">
        <v>2</v>
      </c>
      <c r="M398" s="44"/>
      <c r="N398" s="44"/>
      <c r="O398" s="2"/>
      <c r="P398" s="42">
        <v>379</v>
      </c>
      <c r="Q398" s="44">
        <v>0</v>
      </c>
      <c r="R398" s="44">
        <v>1</v>
      </c>
      <c r="S398" s="44">
        <v>2</v>
      </c>
      <c r="T398" s="44"/>
      <c r="U398" s="44"/>
      <c r="V398" s="2"/>
      <c r="W398" s="42">
        <v>379</v>
      </c>
      <c r="X398" s="44">
        <v>0</v>
      </c>
      <c r="Y398" s="44">
        <v>1</v>
      </c>
      <c r="Z398" s="44">
        <v>2</v>
      </c>
      <c r="AA398" s="44"/>
      <c r="AB398" s="44"/>
      <c r="AC398" s="2"/>
      <c r="AD398" s="2"/>
      <c r="AE398" s="2"/>
      <c r="AF398" s="2"/>
      <c r="AG398" s="2"/>
      <c r="AH398" s="2"/>
      <c r="AI398" s="2"/>
    </row>
    <row r="399" spans="2:35">
      <c r="B399" s="42">
        <v>380</v>
      </c>
      <c r="C399" s="44">
        <v>0</v>
      </c>
      <c r="D399" s="44">
        <v>1</v>
      </c>
      <c r="E399" s="44">
        <v>5</v>
      </c>
      <c r="F399" s="44"/>
      <c r="G399" s="44"/>
      <c r="H399" s="40"/>
      <c r="I399" s="42">
        <v>380</v>
      </c>
      <c r="J399" s="44">
        <v>0</v>
      </c>
      <c r="K399" s="44">
        <v>0</v>
      </c>
      <c r="L399" s="44">
        <v>5</v>
      </c>
      <c r="M399" s="44"/>
      <c r="N399" s="44"/>
      <c r="O399" s="2"/>
      <c r="P399" s="42">
        <v>380</v>
      </c>
      <c r="Q399" s="44">
        <v>0</v>
      </c>
      <c r="R399" s="44">
        <v>1</v>
      </c>
      <c r="S399" s="44">
        <v>5</v>
      </c>
      <c r="T399" s="44"/>
      <c r="U399" s="44"/>
      <c r="V399" s="2"/>
      <c r="W399" s="42">
        <v>380</v>
      </c>
      <c r="X399" s="44">
        <v>0</v>
      </c>
      <c r="Y399" s="44">
        <v>0</v>
      </c>
      <c r="Z399" s="44">
        <v>1</v>
      </c>
      <c r="AA399" s="44"/>
      <c r="AB399" s="44"/>
      <c r="AC399" s="2"/>
      <c r="AD399" s="2"/>
      <c r="AE399" s="2"/>
      <c r="AF399" s="2"/>
      <c r="AG399" s="2"/>
      <c r="AH399" s="2"/>
      <c r="AI399" s="2"/>
    </row>
    <row r="400" spans="2:35">
      <c r="B400" s="42">
        <v>381</v>
      </c>
      <c r="C400" s="44">
        <v>0</v>
      </c>
      <c r="D400" s="44">
        <v>5</v>
      </c>
      <c r="E400" s="44">
        <v>2</v>
      </c>
      <c r="F400" s="44"/>
      <c r="G400" s="44"/>
      <c r="H400" s="40"/>
      <c r="I400" s="42">
        <v>381</v>
      </c>
      <c r="J400" s="44">
        <v>0</v>
      </c>
      <c r="K400" s="44">
        <v>1</v>
      </c>
      <c r="L400" s="44">
        <v>5</v>
      </c>
      <c r="M400" s="44"/>
      <c r="N400" s="44"/>
      <c r="O400" s="2"/>
      <c r="P400" s="42">
        <v>381</v>
      </c>
      <c r="Q400" s="44">
        <v>0</v>
      </c>
      <c r="R400" s="44">
        <v>1</v>
      </c>
      <c r="S400" s="44">
        <v>2</v>
      </c>
      <c r="T400" s="44"/>
      <c r="U400" s="44"/>
      <c r="V400" s="2"/>
      <c r="W400" s="42">
        <v>381</v>
      </c>
      <c r="X400" s="44">
        <v>0</v>
      </c>
      <c r="Y400" s="44">
        <v>1</v>
      </c>
      <c r="Z400" s="44">
        <v>5</v>
      </c>
      <c r="AA400" s="44"/>
      <c r="AB400" s="44"/>
      <c r="AC400" s="2"/>
      <c r="AD400" s="2"/>
      <c r="AE400" s="2"/>
      <c r="AF400" s="2"/>
      <c r="AG400" s="2"/>
      <c r="AH400" s="2"/>
      <c r="AI400" s="2"/>
    </row>
    <row r="401" spans="2:35">
      <c r="B401" s="42">
        <v>382</v>
      </c>
      <c r="C401" s="44">
        <v>0</v>
      </c>
      <c r="D401" s="44">
        <v>4</v>
      </c>
      <c r="E401" s="44">
        <v>1</v>
      </c>
      <c r="F401" s="44"/>
      <c r="G401" s="44"/>
      <c r="H401" s="40"/>
      <c r="I401" s="42">
        <v>382</v>
      </c>
      <c r="J401" s="44">
        <v>0</v>
      </c>
      <c r="K401" s="44">
        <v>4</v>
      </c>
      <c r="L401" s="44">
        <v>1</v>
      </c>
      <c r="M401" s="44"/>
      <c r="N401" s="44"/>
      <c r="O401" s="2"/>
      <c r="P401" s="42">
        <v>382</v>
      </c>
      <c r="Q401" s="44">
        <v>0</v>
      </c>
      <c r="R401" s="44">
        <v>6</v>
      </c>
      <c r="S401" s="44">
        <v>5</v>
      </c>
      <c r="T401" s="44"/>
      <c r="U401" s="44"/>
      <c r="V401" s="2"/>
      <c r="W401" s="42">
        <v>382</v>
      </c>
      <c r="X401" s="44">
        <v>2</v>
      </c>
      <c r="Y401" s="44">
        <v>1</v>
      </c>
      <c r="Z401" s="44">
        <v>2</v>
      </c>
      <c r="AA401" s="44"/>
      <c r="AB401" s="44"/>
      <c r="AC401" s="2"/>
      <c r="AD401" s="2"/>
      <c r="AE401" s="2"/>
      <c r="AF401" s="2"/>
      <c r="AG401" s="2"/>
      <c r="AH401" s="2"/>
      <c r="AI401" s="2"/>
    </row>
    <row r="402" spans="2:35">
      <c r="B402" s="42">
        <v>383</v>
      </c>
      <c r="C402" s="44">
        <v>0</v>
      </c>
      <c r="D402" s="44">
        <v>1</v>
      </c>
      <c r="E402" s="44">
        <v>5</v>
      </c>
      <c r="F402" s="44"/>
      <c r="G402" s="44"/>
      <c r="H402" s="40"/>
      <c r="I402" s="42">
        <v>383</v>
      </c>
      <c r="J402" s="44">
        <v>0</v>
      </c>
      <c r="K402" s="44">
        <v>0</v>
      </c>
      <c r="L402" s="44">
        <v>2</v>
      </c>
      <c r="M402" s="44"/>
      <c r="N402" s="44"/>
      <c r="O402" s="2"/>
      <c r="P402" s="42">
        <v>383</v>
      </c>
      <c r="Q402" s="44">
        <v>0</v>
      </c>
      <c r="R402" s="44">
        <v>1</v>
      </c>
      <c r="S402" s="44">
        <v>2</v>
      </c>
      <c r="T402" s="44"/>
      <c r="U402" s="44"/>
      <c r="V402" s="2"/>
      <c r="W402" s="42">
        <v>383</v>
      </c>
      <c r="X402" s="44">
        <v>0</v>
      </c>
      <c r="Y402" s="44">
        <v>1</v>
      </c>
      <c r="Z402" s="44">
        <v>2</v>
      </c>
      <c r="AA402" s="44"/>
      <c r="AB402" s="44"/>
      <c r="AC402" s="2"/>
      <c r="AD402" s="2"/>
      <c r="AE402" s="2"/>
      <c r="AF402" s="2"/>
      <c r="AG402" s="2"/>
      <c r="AH402" s="2"/>
      <c r="AI402" s="2"/>
    </row>
    <row r="403" spans="2:35">
      <c r="B403" s="42">
        <v>384</v>
      </c>
      <c r="C403" s="44">
        <v>0</v>
      </c>
      <c r="D403" s="44">
        <v>1</v>
      </c>
      <c r="E403" s="44">
        <v>5</v>
      </c>
      <c r="F403" s="44"/>
      <c r="G403" s="44"/>
      <c r="H403" s="40"/>
      <c r="I403" s="42">
        <v>384</v>
      </c>
      <c r="J403" s="44">
        <v>0</v>
      </c>
      <c r="K403" s="44">
        <v>1</v>
      </c>
      <c r="L403" s="44">
        <v>2</v>
      </c>
      <c r="M403" s="44"/>
      <c r="N403" s="44"/>
      <c r="O403" s="2"/>
      <c r="P403" s="42">
        <v>384</v>
      </c>
      <c r="Q403" s="44">
        <v>0</v>
      </c>
      <c r="R403" s="44">
        <v>4</v>
      </c>
      <c r="S403" s="44">
        <v>5</v>
      </c>
      <c r="T403" s="44"/>
      <c r="U403" s="44"/>
      <c r="V403" s="2"/>
      <c r="W403" s="42">
        <v>384</v>
      </c>
      <c r="X403" s="44">
        <v>3</v>
      </c>
      <c r="Y403" s="44">
        <v>10</v>
      </c>
      <c r="Z403" s="44">
        <v>2</v>
      </c>
      <c r="AA403" s="44"/>
      <c r="AB403" s="44"/>
      <c r="AC403" s="2"/>
      <c r="AD403" s="2"/>
      <c r="AE403" s="2"/>
      <c r="AF403" s="2"/>
      <c r="AG403" s="2"/>
      <c r="AH403" s="2"/>
      <c r="AI403" s="2"/>
    </row>
    <row r="404" spans="2:35">
      <c r="B404" s="42">
        <v>385</v>
      </c>
      <c r="C404" s="44">
        <v>3</v>
      </c>
      <c r="D404" s="44">
        <v>1</v>
      </c>
      <c r="E404" s="44">
        <v>5</v>
      </c>
      <c r="F404" s="44"/>
      <c r="G404" s="44"/>
      <c r="H404" s="40"/>
      <c r="I404" s="42">
        <v>385</v>
      </c>
      <c r="J404" s="44">
        <v>3</v>
      </c>
      <c r="K404" s="44">
        <v>2</v>
      </c>
      <c r="L404" s="44">
        <v>0</v>
      </c>
      <c r="M404" s="44"/>
      <c r="N404" s="44"/>
      <c r="O404" s="2"/>
      <c r="P404" s="42">
        <v>385</v>
      </c>
      <c r="Q404" s="44">
        <v>0</v>
      </c>
      <c r="R404" s="44">
        <v>4</v>
      </c>
      <c r="S404" s="44">
        <v>5</v>
      </c>
      <c r="T404" s="44"/>
      <c r="U404" s="44"/>
      <c r="V404" s="2"/>
      <c r="W404" s="42">
        <v>385</v>
      </c>
      <c r="X404" s="44">
        <v>3</v>
      </c>
      <c r="Y404" s="44">
        <v>1</v>
      </c>
      <c r="Z404" s="44">
        <v>2</v>
      </c>
      <c r="AA404" s="44"/>
      <c r="AB404" s="44"/>
      <c r="AC404" s="2"/>
      <c r="AD404" s="2"/>
      <c r="AE404" s="2"/>
      <c r="AF404" s="2"/>
      <c r="AG404" s="2"/>
      <c r="AH404" s="2"/>
      <c r="AI404" s="2"/>
    </row>
    <row r="405" spans="2:35">
      <c r="B405" s="42">
        <v>386</v>
      </c>
      <c r="C405" s="44">
        <v>0</v>
      </c>
      <c r="D405" s="44">
        <v>1</v>
      </c>
      <c r="E405" s="44">
        <v>2</v>
      </c>
      <c r="F405" s="44"/>
      <c r="G405" s="44"/>
      <c r="H405" s="40"/>
      <c r="I405" s="42">
        <v>386</v>
      </c>
      <c r="J405" s="44">
        <v>3</v>
      </c>
      <c r="K405" s="44">
        <v>2</v>
      </c>
      <c r="L405" s="44">
        <v>5</v>
      </c>
      <c r="M405" s="44"/>
      <c r="N405" s="44"/>
      <c r="O405" s="2"/>
      <c r="P405" s="42">
        <v>386</v>
      </c>
      <c r="Q405" s="44">
        <v>3</v>
      </c>
      <c r="R405" s="44">
        <v>1</v>
      </c>
      <c r="S405" s="44">
        <v>0</v>
      </c>
      <c r="T405" s="44"/>
      <c r="U405" s="44"/>
      <c r="V405" s="2"/>
      <c r="W405" s="42">
        <v>386</v>
      </c>
      <c r="X405" s="44">
        <v>3</v>
      </c>
      <c r="Y405" s="44">
        <v>1</v>
      </c>
      <c r="Z405" s="44">
        <v>1</v>
      </c>
      <c r="AA405" s="44"/>
      <c r="AB405" s="44"/>
      <c r="AC405" s="2"/>
      <c r="AD405" s="2"/>
      <c r="AE405" s="2"/>
      <c r="AF405" s="2"/>
      <c r="AG405" s="2"/>
      <c r="AH405" s="2"/>
      <c r="AI405" s="2"/>
    </row>
    <row r="406" spans="2:35">
      <c r="B406" s="42">
        <v>387</v>
      </c>
      <c r="C406" s="44">
        <v>0</v>
      </c>
      <c r="D406" s="44">
        <v>4</v>
      </c>
      <c r="E406" s="44">
        <v>2</v>
      </c>
      <c r="F406" s="44"/>
      <c r="G406" s="44"/>
      <c r="H406" s="40"/>
      <c r="I406" s="42">
        <v>387</v>
      </c>
      <c r="J406" s="44">
        <v>0</v>
      </c>
      <c r="K406" s="44">
        <v>1</v>
      </c>
      <c r="L406" s="44">
        <v>7</v>
      </c>
      <c r="M406" s="44"/>
      <c r="N406" s="44"/>
      <c r="O406" s="2"/>
      <c r="P406" s="42">
        <v>387</v>
      </c>
      <c r="Q406" s="44">
        <v>0</v>
      </c>
      <c r="R406" s="44">
        <v>4</v>
      </c>
      <c r="S406" s="44">
        <v>5</v>
      </c>
      <c r="T406" s="44"/>
      <c r="U406" s="44"/>
      <c r="V406" s="2"/>
      <c r="W406" s="42">
        <v>387</v>
      </c>
      <c r="X406" s="44">
        <v>0</v>
      </c>
      <c r="Y406" s="44">
        <v>0</v>
      </c>
      <c r="Z406" s="44">
        <v>2</v>
      </c>
      <c r="AA406" s="44"/>
      <c r="AB406" s="44"/>
      <c r="AC406" s="2"/>
      <c r="AD406" s="2"/>
      <c r="AE406" s="2"/>
      <c r="AF406" s="2"/>
      <c r="AG406" s="2"/>
      <c r="AH406" s="2"/>
      <c r="AI406" s="2"/>
    </row>
    <row r="407" spans="2:35">
      <c r="B407" s="42">
        <v>388</v>
      </c>
      <c r="C407" s="44">
        <v>0</v>
      </c>
      <c r="D407" s="44">
        <v>4</v>
      </c>
      <c r="E407" s="44">
        <v>11</v>
      </c>
      <c r="F407" s="44"/>
      <c r="G407" s="44"/>
      <c r="H407" s="40"/>
      <c r="I407" s="42">
        <v>388</v>
      </c>
      <c r="J407" s="44">
        <v>0</v>
      </c>
      <c r="K407" s="44">
        <v>4</v>
      </c>
      <c r="L407" s="44">
        <v>2</v>
      </c>
      <c r="M407" s="44"/>
      <c r="N407" s="44"/>
      <c r="O407" s="2"/>
      <c r="P407" s="42">
        <v>388</v>
      </c>
      <c r="Q407" s="44">
        <v>0</v>
      </c>
      <c r="R407" s="44">
        <v>1</v>
      </c>
      <c r="S407" s="44">
        <v>2</v>
      </c>
      <c r="T407" s="44"/>
      <c r="U407" s="44"/>
      <c r="V407" s="2"/>
      <c r="W407" s="42">
        <v>388</v>
      </c>
      <c r="X407" s="44">
        <v>0</v>
      </c>
      <c r="Y407" s="44">
        <v>1</v>
      </c>
      <c r="Z407" s="44">
        <v>2</v>
      </c>
      <c r="AA407" s="44"/>
      <c r="AB407" s="44"/>
      <c r="AC407" s="2"/>
      <c r="AD407" s="2"/>
      <c r="AE407" s="2"/>
      <c r="AF407" s="2"/>
      <c r="AG407" s="2"/>
      <c r="AH407" s="2"/>
      <c r="AI407" s="2"/>
    </row>
    <row r="408" spans="2:35">
      <c r="B408" s="42">
        <v>389</v>
      </c>
      <c r="C408" s="44">
        <v>0</v>
      </c>
      <c r="D408" s="44">
        <v>0</v>
      </c>
      <c r="E408" s="44">
        <v>2</v>
      </c>
      <c r="F408" s="44"/>
      <c r="G408" s="44"/>
      <c r="H408" s="40"/>
      <c r="I408" s="42">
        <v>389</v>
      </c>
      <c r="J408" s="44">
        <v>3</v>
      </c>
      <c r="K408" s="44">
        <v>1</v>
      </c>
      <c r="L408" s="44">
        <v>2</v>
      </c>
      <c r="M408" s="44"/>
      <c r="N408" s="44"/>
      <c r="O408" s="2"/>
      <c r="P408" s="42">
        <v>389</v>
      </c>
      <c r="Q408" s="44">
        <v>0</v>
      </c>
      <c r="R408" s="44">
        <v>2</v>
      </c>
      <c r="S408" s="44">
        <v>2</v>
      </c>
      <c r="T408" s="44"/>
      <c r="U408" s="44"/>
      <c r="V408" s="2"/>
      <c r="W408" s="42">
        <v>389</v>
      </c>
      <c r="X408" s="44">
        <v>3</v>
      </c>
      <c r="Y408" s="44">
        <v>3</v>
      </c>
      <c r="Z408" s="44">
        <v>2</v>
      </c>
      <c r="AA408" s="44"/>
      <c r="AB408" s="44"/>
      <c r="AC408" s="2"/>
      <c r="AD408" s="2"/>
      <c r="AE408" s="2"/>
      <c r="AF408" s="2"/>
      <c r="AG408" s="2"/>
      <c r="AH408" s="2"/>
      <c r="AI408" s="2"/>
    </row>
    <row r="409" spans="2:35">
      <c r="B409" s="42">
        <v>390</v>
      </c>
      <c r="C409" s="44">
        <v>0</v>
      </c>
      <c r="D409" s="44">
        <v>1</v>
      </c>
      <c r="E409" s="44">
        <v>2</v>
      </c>
      <c r="F409" s="44"/>
      <c r="G409" s="44"/>
      <c r="H409" s="40"/>
      <c r="I409" s="42">
        <v>390</v>
      </c>
      <c r="J409" s="44">
        <v>0</v>
      </c>
      <c r="K409" s="44">
        <v>1</v>
      </c>
      <c r="L409" s="44">
        <v>2</v>
      </c>
      <c r="M409" s="44"/>
      <c r="N409" s="44"/>
      <c r="O409" s="2"/>
      <c r="P409" s="42">
        <v>390</v>
      </c>
      <c r="Q409" s="44">
        <v>0</v>
      </c>
      <c r="R409" s="44">
        <v>1</v>
      </c>
      <c r="S409" s="44">
        <v>2</v>
      </c>
      <c r="T409" s="44"/>
      <c r="U409" s="44"/>
      <c r="V409" s="2"/>
      <c r="W409" s="42">
        <v>390</v>
      </c>
      <c r="X409" s="44">
        <v>3</v>
      </c>
      <c r="Y409" s="44">
        <v>2</v>
      </c>
      <c r="Z409" s="44">
        <v>0</v>
      </c>
      <c r="AA409" s="44"/>
      <c r="AB409" s="44"/>
      <c r="AC409" s="2"/>
      <c r="AD409" s="2"/>
      <c r="AE409" s="2"/>
      <c r="AF409" s="2"/>
      <c r="AG409" s="2"/>
      <c r="AH409" s="2"/>
      <c r="AI409" s="2"/>
    </row>
    <row r="410" spans="2:35">
      <c r="B410" s="42">
        <v>391</v>
      </c>
      <c r="C410" s="44">
        <v>0</v>
      </c>
      <c r="D410" s="44">
        <v>4</v>
      </c>
      <c r="E410" s="44">
        <v>5</v>
      </c>
      <c r="F410" s="44"/>
      <c r="G410" s="44"/>
      <c r="H410" s="40"/>
      <c r="I410" s="42">
        <v>391</v>
      </c>
      <c r="J410" s="44">
        <v>1</v>
      </c>
      <c r="K410" s="44">
        <v>0</v>
      </c>
      <c r="L410" s="44">
        <v>2</v>
      </c>
      <c r="M410" s="44"/>
      <c r="N410" s="44"/>
      <c r="O410" s="2"/>
      <c r="P410" s="42">
        <v>391</v>
      </c>
      <c r="Q410" s="44">
        <v>3</v>
      </c>
      <c r="R410" s="44">
        <v>1</v>
      </c>
      <c r="S410" s="44">
        <v>2</v>
      </c>
      <c r="T410" s="44"/>
      <c r="U410" s="44"/>
      <c r="V410" s="2"/>
      <c r="W410" s="42">
        <v>391</v>
      </c>
      <c r="X410" s="44">
        <v>4</v>
      </c>
      <c r="Y410" s="44">
        <v>1</v>
      </c>
      <c r="Z410" s="44">
        <v>2</v>
      </c>
      <c r="AA410" s="44"/>
      <c r="AB410" s="44"/>
      <c r="AC410" s="2"/>
      <c r="AD410" s="2"/>
      <c r="AE410" s="2"/>
      <c r="AF410" s="2"/>
      <c r="AG410" s="2"/>
      <c r="AH410" s="2"/>
      <c r="AI410" s="2"/>
    </row>
    <row r="411" spans="2:35">
      <c r="B411" s="42">
        <v>392</v>
      </c>
      <c r="C411" s="44">
        <v>0</v>
      </c>
      <c r="D411" s="44">
        <v>4</v>
      </c>
      <c r="E411" s="44">
        <v>2</v>
      </c>
      <c r="F411" s="44"/>
      <c r="G411" s="44"/>
      <c r="H411" s="40"/>
      <c r="I411" s="42">
        <v>392</v>
      </c>
      <c r="J411" s="44">
        <v>0</v>
      </c>
      <c r="K411" s="44">
        <v>1</v>
      </c>
      <c r="L411" s="44">
        <v>1</v>
      </c>
      <c r="M411" s="44"/>
      <c r="N411" s="44"/>
      <c r="O411" s="2"/>
      <c r="P411" s="42">
        <v>392</v>
      </c>
      <c r="Q411" s="44">
        <v>0</v>
      </c>
      <c r="R411" s="44">
        <v>4</v>
      </c>
      <c r="S411" s="44">
        <v>5</v>
      </c>
      <c r="T411" s="44"/>
      <c r="U411" s="44"/>
      <c r="V411" s="2"/>
      <c r="W411" s="42">
        <v>392</v>
      </c>
      <c r="X411" s="44">
        <v>0</v>
      </c>
      <c r="Y411" s="44">
        <v>1</v>
      </c>
      <c r="Z411" s="44">
        <v>2</v>
      </c>
      <c r="AA411" s="44"/>
      <c r="AB411" s="44"/>
      <c r="AC411" s="2"/>
      <c r="AD411" s="2"/>
      <c r="AE411" s="2"/>
      <c r="AF411" s="2"/>
      <c r="AG411" s="2"/>
      <c r="AH411" s="2"/>
      <c r="AI411" s="2"/>
    </row>
    <row r="412" spans="2:35">
      <c r="B412" s="42">
        <v>393</v>
      </c>
      <c r="C412" s="44">
        <v>0</v>
      </c>
      <c r="D412" s="44">
        <v>1</v>
      </c>
      <c r="E412" s="44">
        <v>5</v>
      </c>
      <c r="F412" s="44"/>
      <c r="G412" s="44"/>
      <c r="H412" s="40"/>
      <c r="I412" s="42">
        <v>393</v>
      </c>
      <c r="J412" s="44">
        <v>3</v>
      </c>
      <c r="K412" s="44">
        <v>1</v>
      </c>
      <c r="L412" s="44">
        <v>2</v>
      </c>
      <c r="M412" s="44"/>
      <c r="N412" s="44"/>
      <c r="O412" s="2"/>
      <c r="P412" s="42">
        <v>393</v>
      </c>
      <c r="Q412" s="44">
        <v>0</v>
      </c>
      <c r="R412" s="44">
        <v>1</v>
      </c>
      <c r="S412" s="44">
        <v>5</v>
      </c>
      <c r="T412" s="44"/>
      <c r="U412" s="44"/>
      <c r="V412" s="2"/>
      <c r="W412" s="42">
        <v>393</v>
      </c>
      <c r="X412" s="44">
        <v>0</v>
      </c>
      <c r="Y412" s="44">
        <v>7</v>
      </c>
      <c r="Z412" s="44">
        <v>2</v>
      </c>
      <c r="AA412" s="44"/>
      <c r="AB412" s="44"/>
      <c r="AC412" s="2"/>
      <c r="AD412" s="2"/>
      <c r="AE412" s="2"/>
      <c r="AF412" s="2"/>
      <c r="AG412" s="2"/>
      <c r="AH412" s="2"/>
      <c r="AI412" s="2"/>
    </row>
    <row r="413" spans="2:35">
      <c r="B413" s="42">
        <v>394</v>
      </c>
      <c r="C413" s="44">
        <v>0</v>
      </c>
      <c r="D413" s="44">
        <v>1</v>
      </c>
      <c r="E413" s="44">
        <v>6</v>
      </c>
      <c r="F413" s="44"/>
      <c r="G413" s="44"/>
      <c r="H413" s="40"/>
      <c r="I413" s="42">
        <v>394</v>
      </c>
      <c r="J413" s="44">
        <v>0</v>
      </c>
      <c r="K413" s="44">
        <v>1</v>
      </c>
      <c r="L413" s="44">
        <v>2</v>
      </c>
      <c r="M413" s="44"/>
      <c r="N413" s="44"/>
      <c r="O413" s="2"/>
      <c r="P413" s="42">
        <v>394</v>
      </c>
      <c r="Q413" s="44">
        <v>0</v>
      </c>
      <c r="R413" s="44">
        <v>1</v>
      </c>
      <c r="S413" s="44">
        <v>2</v>
      </c>
      <c r="T413" s="44"/>
      <c r="U413" s="44"/>
      <c r="V413" s="2"/>
      <c r="W413" s="42">
        <v>394</v>
      </c>
      <c r="X413" s="44">
        <v>0</v>
      </c>
      <c r="Y413" s="44">
        <v>1</v>
      </c>
      <c r="Z413" s="44">
        <v>5</v>
      </c>
      <c r="AA413" s="44"/>
      <c r="AB413" s="44"/>
      <c r="AC413" s="2"/>
      <c r="AD413" s="2"/>
      <c r="AE413" s="2"/>
      <c r="AF413" s="2"/>
      <c r="AG413" s="2"/>
      <c r="AH413" s="2"/>
      <c r="AI413" s="2"/>
    </row>
    <row r="414" spans="2:35">
      <c r="B414" s="42">
        <v>395</v>
      </c>
      <c r="C414" s="44">
        <v>3</v>
      </c>
      <c r="D414" s="44">
        <v>1</v>
      </c>
      <c r="E414" s="44">
        <v>2</v>
      </c>
      <c r="F414" s="44"/>
      <c r="G414" s="44"/>
      <c r="H414" s="40"/>
      <c r="I414" s="42">
        <v>395</v>
      </c>
      <c r="J414" s="44">
        <v>0</v>
      </c>
      <c r="K414" s="44">
        <v>0</v>
      </c>
      <c r="L414" s="44">
        <v>5</v>
      </c>
      <c r="M414" s="44"/>
      <c r="N414" s="44"/>
      <c r="O414" s="2"/>
      <c r="P414" s="42">
        <v>395</v>
      </c>
      <c r="Q414" s="44">
        <v>0</v>
      </c>
      <c r="R414" s="44">
        <v>4</v>
      </c>
      <c r="S414" s="44">
        <v>5</v>
      </c>
      <c r="T414" s="44"/>
      <c r="U414" s="44"/>
      <c r="V414" s="2"/>
      <c r="W414" s="42">
        <v>395</v>
      </c>
      <c r="X414" s="44">
        <v>0</v>
      </c>
      <c r="Y414" s="44">
        <v>2</v>
      </c>
      <c r="Z414" s="44">
        <v>5</v>
      </c>
      <c r="AA414" s="44"/>
      <c r="AB414" s="44"/>
      <c r="AC414" s="2"/>
      <c r="AD414" s="2"/>
      <c r="AE414" s="2"/>
      <c r="AF414" s="2"/>
      <c r="AG414" s="2"/>
      <c r="AH414" s="2"/>
      <c r="AI414" s="2"/>
    </row>
    <row r="415" spans="2:35">
      <c r="B415" s="42">
        <v>396</v>
      </c>
      <c r="C415" s="44">
        <v>3</v>
      </c>
      <c r="D415" s="44">
        <v>1</v>
      </c>
      <c r="E415" s="44">
        <v>5</v>
      </c>
      <c r="F415" s="44"/>
      <c r="G415" s="44"/>
      <c r="H415" s="40"/>
      <c r="I415" s="42">
        <v>396</v>
      </c>
      <c r="J415" s="44">
        <v>0</v>
      </c>
      <c r="K415" s="44">
        <v>4</v>
      </c>
      <c r="L415" s="44">
        <v>2</v>
      </c>
      <c r="M415" s="44"/>
      <c r="N415" s="44"/>
      <c r="O415" s="2"/>
      <c r="P415" s="42">
        <v>396</v>
      </c>
      <c r="Q415" s="44">
        <v>0</v>
      </c>
      <c r="R415" s="44">
        <v>1</v>
      </c>
      <c r="S415" s="44">
        <v>5</v>
      </c>
      <c r="T415" s="44"/>
      <c r="U415" s="44"/>
      <c r="V415" s="2"/>
      <c r="W415" s="42">
        <v>396</v>
      </c>
      <c r="X415" s="44">
        <v>1</v>
      </c>
      <c r="Y415" s="44">
        <v>2</v>
      </c>
      <c r="Z415" s="44">
        <v>2</v>
      </c>
      <c r="AA415" s="44"/>
      <c r="AB415" s="44"/>
      <c r="AC415" s="2"/>
      <c r="AD415" s="2"/>
      <c r="AE415" s="2"/>
      <c r="AF415" s="2"/>
      <c r="AG415" s="2"/>
      <c r="AH415" s="2"/>
      <c r="AI415" s="2"/>
    </row>
    <row r="416" spans="2:35">
      <c r="B416" s="42">
        <v>397</v>
      </c>
      <c r="C416" s="44">
        <v>0</v>
      </c>
      <c r="D416" s="44">
        <v>1</v>
      </c>
      <c r="E416" s="44">
        <v>2</v>
      </c>
      <c r="F416" s="44"/>
      <c r="G416" s="44"/>
      <c r="H416" s="40"/>
      <c r="I416" s="42">
        <v>397</v>
      </c>
      <c r="J416" s="44">
        <v>3</v>
      </c>
      <c r="K416" s="44">
        <v>1</v>
      </c>
      <c r="L416" s="44">
        <v>2</v>
      </c>
      <c r="M416" s="44"/>
      <c r="N416" s="44"/>
      <c r="O416" s="2"/>
      <c r="P416" s="42">
        <v>397</v>
      </c>
      <c r="Q416" s="44">
        <v>0</v>
      </c>
      <c r="R416" s="44">
        <v>1</v>
      </c>
      <c r="S416" s="44">
        <v>5</v>
      </c>
      <c r="T416" s="44"/>
      <c r="U416" s="44"/>
      <c r="V416" s="2"/>
      <c r="W416" s="42">
        <v>397</v>
      </c>
      <c r="X416" s="44">
        <v>0</v>
      </c>
      <c r="Y416" s="44">
        <v>5</v>
      </c>
      <c r="Z416" s="44">
        <v>2</v>
      </c>
      <c r="AA416" s="44"/>
      <c r="AB416" s="44"/>
      <c r="AC416" s="2"/>
      <c r="AD416" s="2"/>
      <c r="AE416" s="2"/>
      <c r="AF416" s="2"/>
      <c r="AG416" s="2"/>
      <c r="AH416" s="2"/>
      <c r="AI416" s="2"/>
    </row>
    <row r="417" spans="2:35">
      <c r="B417" s="42">
        <v>398</v>
      </c>
      <c r="C417" s="44">
        <v>1</v>
      </c>
      <c r="D417" s="44">
        <v>4</v>
      </c>
      <c r="E417" s="44">
        <v>2</v>
      </c>
      <c r="F417" s="44"/>
      <c r="G417" s="44"/>
      <c r="H417" s="40"/>
      <c r="I417" s="42">
        <v>398</v>
      </c>
      <c r="J417" s="44">
        <v>3</v>
      </c>
      <c r="K417" s="44">
        <v>0</v>
      </c>
      <c r="L417" s="44">
        <v>7</v>
      </c>
      <c r="M417" s="44"/>
      <c r="N417" s="44"/>
      <c r="O417" s="2"/>
      <c r="P417" s="42">
        <v>398</v>
      </c>
      <c r="Q417" s="44">
        <v>3</v>
      </c>
      <c r="R417" s="44">
        <v>0</v>
      </c>
      <c r="S417" s="44">
        <v>10</v>
      </c>
      <c r="T417" s="44"/>
      <c r="U417" s="44"/>
      <c r="V417" s="2"/>
      <c r="W417" s="42">
        <v>398</v>
      </c>
      <c r="X417" s="44">
        <v>7</v>
      </c>
      <c r="Y417" s="44">
        <v>4</v>
      </c>
      <c r="Z417" s="44">
        <v>5</v>
      </c>
      <c r="AA417" s="44"/>
      <c r="AB417" s="44"/>
      <c r="AC417" s="2"/>
      <c r="AD417" s="2"/>
      <c r="AE417" s="2"/>
      <c r="AF417" s="2"/>
      <c r="AG417" s="2"/>
      <c r="AH417" s="2"/>
      <c r="AI417" s="2"/>
    </row>
    <row r="418" spans="2:35">
      <c r="B418" s="42">
        <v>399</v>
      </c>
      <c r="C418" s="44">
        <v>2</v>
      </c>
      <c r="D418" s="44">
        <v>1</v>
      </c>
      <c r="E418" s="44">
        <v>5</v>
      </c>
      <c r="F418" s="44"/>
      <c r="G418" s="44"/>
      <c r="H418" s="40"/>
      <c r="I418" s="42">
        <v>399</v>
      </c>
      <c r="J418" s="44">
        <v>2</v>
      </c>
      <c r="K418" s="44">
        <v>1</v>
      </c>
      <c r="L418" s="44">
        <v>2</v>
      </c>
      <c r="M418" s="44"/>
      <c r="N418" s="44"/>
      <c r="O418" s="2"/>
      <c r="P418" s="42">
        <v>399</v>
      </c>
      <c r="Q418" s="44">
        <v>3</v>
      </c>
      <c r="R418" s="44">
        <v>1</v>
      </c>
      <c r="S418" s="44">
        <v>3</v>
      </c>
      <c r="T418" s="44"/>
      <c r="U418" s="44"/>
      <c r="V418" s="2"/>
      <c r="W418" s="42">
        <v>399</v>
      </c>
      <c r="X418" s="44">
        <v>0</v>
      </c>
      <c r="Y418" s="44">
        <v>4</v>
      </c>
      <c r="Z418" s="44">
        <v>2</v>
      </c>
      <c r="AA418" s="44"/>
      <c r="AB418" s="44"/>
      <c r="AC418" s="2"/>
      <c r="AD418" s="2"/>
      <c r="AE418" s="2"/>
      <c r="AF418" s="2"/>
      <c r="AG418" s="2"/>
      <c r="AH418" s="2"/>
      <c r="AI418" s="2"/>
    </row>
    <row r="419" spans="2:35">
      <c r="B419" s="42">
        <v>400</v>
      </c>
      <c r="C419" s="44">
        <v>0</v>
      </c>
      <c r="D419" s="44">
        <v>2</v>
      </c>
      <c r="E419" s="44">
        <v>2</v>
      </c>
      <c r="F419" s="44"/>
      <c r="G419" s="44"/>
      <c r="H419" s="40"/>
      <c r="I419" s="42">
        <v>400</v>
      </c>
      <c r="J419" s="44">
        <v>0</v>
      </c>
      <c r="K419" s="44">
        <v>1</v>
      </c>
      <c r="L419" s="44">
        <v>2</v>
      </c>
      <c r="M419" s="44"/>
      <c r="N419" s="44"/>
      <c r="O419" s="2"/>
      <c r="P419" s="42">
        <v>400</v>
      </c>
      <c r="Q419" s="44">
        <v>2</v>
      </c>
      <c r="R419" s="44">
        <v>1</v>
      </c>
      <c r="S419" s="44">
        <v>5</v>
      </c>
      <c r="T419" s="44"/>
      <c r="U419" s="44"/>
      <c r="V419" s="2"/>
      <c r="W419" s="42">
        <v>400</v>
      </c>
      <c r="X419" s="44">
        <v>3</v>
      </c>
      <c r="Y419" s="44">
        <v>4</v>
      </c>
      <c r="Z419" s="44">
        <v>5</v>
      </c>
      <c r="AA419" s="44"/>
      <c r="AB419" s="44"/>
      <c r="AC419" s="2"/>
      <c r="AD419" s="2"/>
      <c r="AE419" s="2"/>
      <c r="AF419" s="2"/>
      <c r="AG419" s="2"/>
      <c r="AH419" s="2"/>
      <c r="AI419" s="2"/>
    </row>
    <row r="420" spans="2:35">
      <c r="B420" s="42">
        <v>401</v>
      </c>
      <c r="C420" s="44">
        <v>0</v>
      </c>
      <c r="D420" s="44">
        <v>7</v>
      </c>
      <c r="E420" s="44">
        <v>2</v>
      </c>
      <c r="F420" s="44"/>
      <c r="G420" s="44"/>
      <c r="H420" s="40"/>
      <c r="I420" s="42">
        <v>401</v>
      </c>
      <c r="J420" s="44">
        <v>0</v>
      </c>
      <c r="K420" s="44">
        <v>0</v>
      </c>
      <c r="L420" s="44">
        <v>5</v>
      </c>
      <c r="M420" s="44"/>
      <c r="N420" s="44"/>
      <c r="O420" s="2"/>
      <c r="P420" s="42">
        <v>401</v>
      </c>
      <c r="Q420" s="44">
        <v>0</v>
      </c>
      <c r="R420" s="44">
        <v>4</v>
      </c>
      <c r="S420" s="44">
        <v>2</v>
      </c>
      <c r="T420" s="44"/>
      <c r="U420" s="44"/>
      <c r="V420" s="2"/>
      <c r="W420" s="42">
        <v>401</v>
      </c>
      <c r="X420" s="44">
        <v>3</v>
      </c>
      <c r="Y420" s="44">
        <v>2</v>
      </c>
      <c r="Z420" s="44">
        <v>2</v>
      </c>
      <c r="AA420" s="44"/>
      <c r="AB420" s="44"/>
      <c r="AC420" s="2"/>
      <c r="AD420" s="2"/>
      <c r="AE420" s="2"/>
      <c r="AF420" s="2"/>
      <c r="AG420" s="2"/>
      <c r="AH420" s="2"/>
      <c r="AI420" s="2"/>
    </row>
    <row r="421" spans="2:35">
      <c r="B421" s="42">
        <v>402</v>
      </c>
      <c r="C421" s="44">
        <v>3</v>
      </c>
      <c r="D421" s="44">
        <v>1</v>
      </c>
      <c r="E421" s="44">
        <v>2</v>
      </c>
      <c r="F421" s="44"/>
      <c r="G421" s="44"/>
      <c r="H421" s="40"/>
      <c r="I421" s="42">
        <v>402</v>
      </c>
      <c r="J421" s="44">
        <v>0</v>
      </c>
      <c r="K421" s="44">
        <v>1</v>
      </c>
      <c r="L421" s="44">
        <v>2</v>
      </c>
      <c r="M421" s="44"/>
      <c r="N421" s="44"/>
      <c r="O421" s="2"/>
      <c r="P421" s="42">
        <v>402</v>
      </c>
      <c r="Q421" s="44">
        <v>0</v>
      </c>
      <c r="R421" s="44">
        <v>1</v>
      </c>
      <c r="S421" s="44">
        <v>5</v>
      </c>
      <c r="T421" s="44"/>
      <c r="U421" s="44"/>
      <c r="V421" s="2"/>
      <c r="W421" s="42">
        <v>402</v>
      </c>
      <c r="X421" s="44">
        <v>0</v>
      </c>
      <c r="Y421" s="44">
        <v>2</v>
      </c>
      <c r="Z421" s="44">
        <v>1</v>
      </c>
      <c r="AA421" s="44"/>
      <c r="AB421" s="44"/>
      <c r="AC421" s="2"/>
      <c r="AD421" s="2"/>
      <c r="AE421" s="2"/>
      <c r="AF421" s="2"/>
      <c r="AG421" s="2"/>
      <c r="AH421" s="2"/>
      <c r="AI421" s="2"/>
    </row>
    <row r="422" spans="2:35">
      <c r="B422" s="42">
        <v>403</v>
      </c>
      <c r="C422" s="44">
        <v>0</v>
      </c>
      <c r="D422" s="44">
        <v>1</v>
      </c>
      <c r="E422" s="44">
        <v>2</v>
      </c>
      <c r="F422" s="44"/>
      <c r="G422" s="44"/>
      <c r="H422" s="40"/>
      <c r="I422" s="42">
        <v>403</v>
      </c>
      <c r="J422" s="44">
        <v>4</v>
      </c>
      <c r="K422" s="44">
        <v>2</v>
      </c>
      <c r="L422" s="44">
        <v>5</v>
      </c>
      <c r="M422" s="44"/>
      <c r="N422" s="44"/>
      <c r="O422" s="2"/>
      <c r="P422" s="42">
        <v>403</v>
      </c>
      <c r="Q422" s="44">
        <v>0</v>
      </c>
      <c r="R422" s="44">
        <v>7</v>
      </c>
      <c r="S422" s="44">
        <v>5</v>
      </c>
      <c r="T422" s="44"/>
      <c r="U422" s="44"/>
      <c r="V422" s="2"/>
      <c r="W422" s="42">
        <v>403</v>
      </c>
      <c r="X422" s="44">
        <v>0</v>
      </c>
      <c r="Y422" s="44">
        <v>4</v>
      </c>
      <c r="Z422" s="44">
        <v>8</v>
      </c>
      <c r="AA422" s="44"/>
      <c r="AB422" s="44"/>
      <c r="AC422" s="2"/>
      <c r="AD422" s="2"/>
      <c r="AE422" s="2"/>
      <c r="AF422" s="2"/>
      <c r="AG422" s="2"/>
      <c r="AH422" s="2"/>
      <c r="AI422" s="2"/>
    </row>
    <row r="423" spans="2:35">
      <c r="B423" s="42">
        <v>404</v>
      </c>
      <c r="C423" s="44">
        <v>0</v>
      </c>
      <c r="D423" s="44">
        <v>1</v>
      </c>
      <c r="E423" s="44">
        <v>5</v>
      </c>
      <c r="F423" s="44"/>
      <c r="G423" s="44"/>
      <c r="H423" s="40"/>
      <c r="I423" s="42">
        <v>404</v>
      </c>
      <c r="J423" s="44">
        <v>0</v>
      </c>
      <c r="K423" s="44">
        <v>1</v>
      </c>
      <c r="L423" s="44">
        <v>2</v>
      </c>
      <c r="M423" s="44"/>
      <c r="N423" s="44"/>
      <c r="O423" s="2"/>
      <c r="P423" s="42">
        <v>404</v>
      </c>
      <c r="Q423" s="44">
        <v>2</v>
      </c>
      <c r="R423" s="44">
        <v>1</v>
      </c>
      <c r="S423" s="44">
        <v>7</v>
      </c>
      <c r="T423" s="44"/>
      <c r="U423" s="44"/>
      <c r="V423" s="2"/>
      <c r="W423" s="42">
        <v>404</v>
      </c>
      <c r="X423" s="44">
        <v>0</v>
      </c>
      <c r="Y423" s="44">
        <v>4</v>
      </c>
      <c r="Z423" s="44">
        <v>2</v>
      </c>
      <c r="AA423" s="44"/>
      <c r="AB423" s="44"/>
      <c r="AC423" s="2"/>
      <c r="AD423" s="2"/>
      <c r="AE423" s="2"/>
      <c r="AF423" s="2"/>
      <c r="AG423" s="2"/>
      <c r="AH423" s="2"/>
      <c r="AI423" s="2"/>
    </row>
    <row r="424" spans="2:35">
      <c r="B424" s="42">
        <v>405</v>
      </c>
      <c r="C424" s="44">
        <v>2</v>
      </c>
      <c r="D424" s="44">
        <v>4</v>
      </c>
      <c r="E424" s="44">
        <v>0</v>
      </c>
      <c r="F424" s="44"/>
      <c r="G424" s="44"/>
      <c r="H424" s="40"/>
      <c r="I424" s="42">
        <v>405</v>
      </c>
      <c r="J424" s="44">
        <v>0</v>
      </c>
      <c r="K424" s="44">
        <v>1</v>
      </c>
      <c r="L424" s="44">
        <v>2</v>
      </c>
      <c r="M424" s="44"/>
      <c r="N424" s="44"/>
      <c r="O424" s="2"/>
      <c r="P424" s="42">
        <v>405</v>
      </c>
      <c r="Q424" s="44">
        <v>0</v>
      </c>
      <c r="R424" s="44">
        <v>1</v>
      </c>
      <c r="S424" s="44">
        <v>5</v>
      </c>
      <c r="T424" s="44"/>
      <c r="U424" s="44"/>
      <c r="V424" s="2"/>
      <c r="W424" s="42">
        <v>405</v>
      </c>
      <c r="X424" s="44">
        <v>1</v>
      </c>
      <c r="Y424" s="44">
        <v>1</v>
      </c>
      <c r="Z424" s="44">
        <v>1</v>
      </c>
      <c r="AA424" s="44"/>
      <c r="AB424" s="44"/>
      <c r="AC424" s="2"/>
      <c r="AD424" s="2"/>
      <c r="AE424" s="2"/>
      <c r="AF424" s="2"/>
      <c r="AG424" s="2"/>
      <c r="AH424" s="2"/>
      <c r="AI424" s="2"/>
    </row>
    <row r="425" spans="2:35">
      <c r="B425" s="42">
        <v>406</v>
      </c>
      <c r="C425" s="44">
        <v>1</v>
      </c>
      <c r="D425" s="44">
        <v>4</v>
      </c>
      <c r="E425" s="44">
        <v>2</v>
      </c>
      <c r="F425" s="44"/>
      <c r="G425" s="44"/>
      <c r="H425" s="40"/>
      <c r="I425" s="42">
        <v>406</v>
      </c>
      <c r="J425" s="44">
        <v>0</v>
      </c>
      <c r="K425" s="44">
        <v>1</v>
      </c>
      <c r="L425" s="44">
        <v>1</v>
      </c>
      <c r="M425" s="44"/>
      <c r="N425" s="44"/>
      <c r="O425" s="2"/>
      <c r="P425" s="42">
        <v>406</v>
      </c>
      <c r="Q425" s="44">
        <v>3</v>
      </c>
      <c r="R425" s="44">
        <v>1</v>
      </c>
      <c r="S425" s="44">
        <v>5</v>
      </c>
      <c r="T425" s="44"/>
      <c r="U425" s="44"/>
      <c r="V425" s="2"/>
      <c r="W425" s="42">
        <v>406</v>
      </c>
      <c r="X425" s="44">
        <v>0</v>
      </c>
      <c r="Y425" s="44">
        <v>4</v>
      </c>
      <c r="Z425" s="44">
        <v>2</v>
      </c>
      <c r="AA425" s="44"/>
      <c r="AB425" s="44"/>
      <c r="AC425" s="2"/>
      <c r="AD425" s="2"/>
      <c r="AE425" s="2"/>
      <c r="AF425" s="2"/>
      <c r="AG425" s="2"/>
      <c r="AH425" s="2"/>
      <c r="AI425" s="2"/>
    </row>
    <row r="426" spans="2:35">
      <c r="B426" s="42">
        <v>407</v>
      </c>
      <c r="C426" s="44">
        <v>0</v>
      </c>
      <c r="D426" s="44">
        <v>6</v>
      </c>
      <c r="E426" s="44">
        <v>4</v>
      </c>
      <c r="F426" s="44"/>
      <c r="G426" s="44"/>
      <c r="H426" s="40"/>
      <c r="I426" s="42">
        <v>407</v>
      </c>
      <c r="J426" s="44">
        <v>6</v>
      </c>
      <c r="K426" s="44">
        <v>7</v>
      </c>
      <c r="L426" s="44">
        <v>1</v>
      </c>
      <c r="M426" s="44"/>
      <c r="N426" s="44"/>
      <c r="O426" s="2"/>
      <c r="P426" s="42">
        <v>407</v>
      </c>
      <c r="Q426" s="44">
        <v>1</v>
      </c>
      <c r="R426" s="44">
        <v>1</v>
      </c>
      <c r="S426" s="44">
        <v>2</v>
      </c>
      <c r="T426" s="44"/>
      <c r="U426" s="44"/>
      <c r="V426" s="2"/>
      <c r="W426" s="42">
        <v>407</v>
      </c>
      <c r="X426" s="44">
        <v>0</v>
      </c>
      <c r="Y426" s="44">
        <v>0</v>
      </c>
      <c r="Z426" s="44">
        <v>1</v>
      </c>
      <c r="AA426" s="44"/>
      <c r="AB426" s="44"/>
      <c r="AC426" s="2"/>
      <c r="AD426" s="2"/>
      <c r="AE426" s="2"/>
      <c r="AF426" s="2"/>
      <c r="AG426" s="2"/>
      <c r="AH426" s="2"/>
      <c r="AI426" s="2"/>
    </row>
    <row r="427" spans="2:35">
      <c r="B427" s="42">
        <v>408</v>
      </c>
      <c r="C427" s="44">
        <v>3</v>
      </c>
      <c r="D427" s="44">
        <v>6</v>
      </c>
      <c r="E427" s="44">
        <v>4</v>
      </c>
      <c r="F427" s="44"/>
      <c r="G427" s="44"/>
      <c r="H427" s="40"/>
      <c r="I427" s="42">
        <v>408</v>
      </c>
      <c r="J427" s="44">
        <v>3</v>
      </c>
      <c r="K427" s="44">
        <v>4</v>
      </c>
      <c r="L427" s="44">
        <v>5</v>
      </c>
      <c r="M427" s="44"/>
      <c r="N427" s="44"/>
      <c r="O427" s="2"/>
      <c r="P427" s="42">
        <v>408</v>
      </c>
      <c r="Q427" s="44">
        <v>0</v>
      </c>
      <c r="R427" s="44">
        <v>1</v>
      </c>
      <c r="S427" s="44">
        <v>1</v>
      </c>
      <c r="T427" s="44"/>
      <c r="U427" s="44"/>
      <c r="V427" s="2"/>
      <c r="W427" s="42">
        <v>408</v>
      </c>
      <c r="X427" s="44">
        <v>3</v>
      </c>
      <c r="Y427" s="44">
        <v>1</v>
      </c>
      <c r="Z427" s="44">
        <v>0</v>
      </c>
      <c r="AA427" s="44"/>
      <c r="AB427" s="44"/>
      <c r="AC427" s="2"/>
      <c r="AD427" s="2"/>
      <c r="AE427" s="2"/>
      <c r="AF427" s="2"/>
      <c r="AG427" s="2"/>
      <c r="AH427" s="2"/>
      <c r="AI427" s="2"/>
    </row>
    <row r="428" spans="2:35">
      <c r="B428" s="42">
        <v>409</v>
      </c>
      <c r="C428" s="44">
        <v>0</v>
      </c>
      <c r="D428" s="44">
        <v>1</v>
      </c>
      <c r="E428" s="44">
        <v>2</v>
      </c>
      <c r="F428" s="44"/>
      <c r="G428" s="44"/>
      <c r="H428" s="40"/>
      <c r="I428" s="42">
        <v>409</v>
      </c>
      <c r="J428" s="44">
        <v>0</v>
      </c>
      <c r="K428" s="44">
        <v>1</v>
      </c>
      <c r="L428" s="44">
        <v>7</v>
      </c>
      <c r="M428" s="44"/>
      <c r="N428" s="44"/>
      <c r="O428" s="2"/>
      <c r="P428" s="42">
        <v>409</v>
      </c>
      <c r="Q428" s="44">
        <v>0</v>
      </c>
      <c r="R428" s="44">
        <v>4</v>
      </c>
      <c r="S428" s="44">
        <v>2</v>
      </c>
      <c r="T428" s="44"/>
      <c r="U428" s="44"/>
      <c r="V428" s="2"/>
      <c r="W428" s="42">
        <v>409</v>
      </c>
      <c r="X428" s="44">
        <v>3</v>
      </c>
      <c r="Y428" s="44">
        <v>1</v>
      </c>
      <c r="Z428" s="44">
        <v>2</v>
      </c>
      <c r="AA428" s="44"/>
      <c r="AB428" s="44"/>
      <c r="AC428" s="2"/>
      <c r="AD428" s="2"/>
      <c r="AE428" s="2"/>
      <c r="AF428" s="2"/>
      <c r="AG428" s="2"/>
      <c r="AH428" s="2"/>
      <c r="AI428" s="2"/>
    </row>
    <row r="429" spans="2:35">
      <c r="B429" s="42">
        <v>410</v>
      </c>
      <c r="C429" s="44">
        <v>3</v>
      </c>
      <c r="D429" s="44">
        <v>4</v>
      </c>
      <c r="E429" s="44">
        <v>2</v>
      </c>
      <c r="F429" s="44"/>
      <c r="G429" s="44"/>
      <c r="H429" s="40"/>
      <c r="I429" s="42">
        <v>410</v>
      </c>
      <c r="J429" s="44">
        <v>0</v>
      </c>
      <c r="K429" s="44">
        <v>0</v>
      </c>
      <c r="L429" s="44">
        <v>5</v>
      </c>
      <c r="M429" s="44"/>
      <c r="N429" s="44"/>
      <c r="O429" s="2"/>
      <c r="P429" s="42">
        <v>410</v>
      </c>
      <c r="Q429" s="44">
        <v>3</v>
      </c>
      <c r="R429" s="44">
        <v>1</v>
      </c>
      <c r="S429" s="44">
        <v>5</v>
      </c>
      <c r="T429" s="44"/>
      <c r="U429" s="44"/>
      <c r="V429" s="2"/>
      <c r="W429" s="42">
        <v>410</v>
      </c>
      <c r="X429" s="44">
        <v>3</v>
      </c>
      <c r="Y429" s="44">
        <v>4</v>
      </c>
      <c r="Z429" s="44">
        <v>2</v>
      </c>
      <c r="AA429" s="44"/>
      <c r="AB429" s="44"/>
      <c r="AC429" s="2"/>
      <c r="AD429" s="2"/>
      <c r="AE429" s="2"/>
      <c r="AF429" s="2"/>
      <c r="AG429" s="2"/>
      <c r="AH429" s="2"/>
      <c r="AI429" s="2"/>
    </row>
    <row r="430" spans="2:35">
      <c r="B430" s="42">
        <v>411</v>
      </c>
      <c r="C430" s="44">
        <v>0</v>
      </c>
      <c r="D430" s="44">
        <v>1</v>
      </c>
      <c r="E430" s="44">
        <v>2</v>
      </c>
      <c r="F430" s="44"/>
      <c r="G430" s="44"/>
      <c r="H430" s="40"/>
      <c r="I430" s="42">
        <v>411</v>
      </c>
      <c r="J430" s="44">
        <v>3</v>
      </c>
      <c r="K430" s="44">
        <v>1</v>
      </c>
      <c r="L430" s="44">
        <v>1</v>
      </c>
      <c r="M430" s="44"/>
      <c r="N430" s="44"/>
      <c r="O430" s="2"/>
      <c r="P430" s="42">
        <v>411</v>
      </c>
      <c r="Q430" s="44">
        <v>0</v>
      </c>
      <c r="R430" s="44">
        <v>4</v>
      </c>
      <c r="S430" s="44">
        <v>2</v>
      </c>
      <c r="T430" s="44"/>
      <c r="U430" s="44"/>
      <c r="V430" s="2"/>
      <c r="W430" s="42">
        <v>411</v>
      </c>
      <c r="X430" s="44">
        <v>3</v>
      </c>
      <c r="Y430" s="44">
        <v>1</v>
      </c>
      <c r="Z430" s="44">
        <v>2</v>
      </c>
      <c r="AA430" s="44"/>
      <c r="AB430" s="44"/>
      <c r="AC430" s="2"/>
      <c r="AD430" s="2"/>
      <c r="AE430" s="2"/>
      <c r="AF430" s="2"/>
      <c r="AG430" s="2"/>
      <c r="AH430" s="2"/>
      <c r="AI430" s="2"/>
    </row>
    <row r="431" spans="2:35">
      <c r="B431" s="42">
        <v>412</v>
      </c>
      <c r="C431" s="44">
        <v>0</v>
      </c>
      <c r="D431" s="44">
        <v>0</v>
      </c>
      <c r="E431" s="44">
        <v>2</v>
      </c>
      <c r="F431" s="44"/>
      <c r="G431" s="44"/>
      <c r="H431" s="40"/>
      <c r="I431" s="42">
        <v>412</v>
      </c>
      <c r="J431" s="44">
        <v>7</v>
      </c>
      <c r="K431" s="44">
        <v>1</v>
      </c>
      <c r="L431" s="44">
        <v>2</v>
      </c>
      <c r="M431" s="44"/>
      <c r="N431" s="44"/>
      <c r="O431" s="2"/>
      <c r="P431" s="42">
        <v>412</v>
      </c>
      <c r="Q431" s="44">
        <v>0</v>
      </c>
      <c r="R431" s="44">
        <v>9</v>
      </c>
      <c r="S431" s="44">
        <v>1</v>
      </c>
      <c r="T431" s="44"/>
      <c r="U431" s="44"/>
      <c r="V431" s="2"/>
      <c r="W431" s="42">
        <v>412</v>
      </c>
      <c r="X431" s="44">
        <v>0</v>
      </c>
      <c r="Y431" s="44">
        <v>1</v>
      </c>
      <c r="Z431" s="44">
        <v>5</v>
      </c>
      <c r="AA431" s="44"/>
      <c r="AB431" s="44"/>
      <c r="AC431" s="2"/>
      <c r="AD431" s="2"/>
      <c r="AE431" s="2"/>
      <c r="AF431" s="2"/>
      <c r="AG431" s="2"/>
      <c r="AH431" s="2"/>
      <c r="AI431" s="2"/>
    </row>
    <row r="432" spans="2:35">
      <c r="B432" s="42">
        <v>413</v>
      </c>
      <c r="C432" s="44">
        <v>3</v>
      </c>
      <c r="D432" s="44">
        <v>1</v>
      </c>
      <c r="E432" s="44">
        <v>9</v>
      </c>
      <c r="F432" s="44"/>
      <c r="G432" s="44"/>
      <c r="H432" s="40"/>
      <c r="I432" s="42">
        <v>413</v>
      </c>
      <c r="J432" s="44">
        <v>0</v>
      </c>
      <c r="K432" s="44">
        <v>4</v>
      </c>
      <c r="L432" s="44">
        <v>2</v>
      </c>
      <c r="M432" s="44"/>
      <c r="N432" s="44"/>
      <c r="O432" s="2"/>
      <c r="P432" s="42">
        <v>413</v>
      </c>
      <c r="Q432" s="44">
        <v>0</v>
      </c>
      <c r="R432" s="44">
        <v>1</v>
      </c>
      <c r="S432" s="44">
        <v>2</v>
      </c>
      <c r="T432" s="44"/>
      <c r="U432" s="44"/>
      <c r="V432" s="2"/>
      <c r="W432" s="42">
        <v>413</v>
      </c>
      <c r="X432" s="44">
        <v>5</v>
      </c>
      <c r="Y432" s="44">
        <v>1</v>
      </c>
      <c r="Z432" s="44">
        <v>2</v>
      </c>
      <c r="AA432" s="44"/>
      <c r="AB432" s="44"/>
      <c r="AC432" s="2"/>
      <c r="AD432" s="2"/>
      <c r="AE432" s="2"/>
      <c r="AF432" s="2"/>
      <c r="AG432" s="2"/>
      <c r="AH432" s="2"/>
      <c r="AI432" s="2"/>
    </row>
    <row r="433" spans="2:35">
      <c r="B433" s="42">
        <v>414</v>
      </c>
      <c r="C433" s="44">
        <v>0</v>
      </c>
      <c r="D433" s="44">
        <v>1</v>
      </c>
      <c r="E433" s="44">
        <v>0</v>
      </c>
      <c r="F433" s="44"/>
      <c r="G433" s="44"/>
      <c r="H433" s="40"/>
      <c r="I433" s="42">
        <v>414</v>
      </c>
      <c r="J433" s="44">
        <v>0</v>
      </c>
      <c r="K433" s="44">
        <v>4</v>
      </c>
      <c r="L433" s="44">
        <v>2</v>
      </c>
      <c r="M433" s="44"/>
      <c r="N433" s="44"/>
      <c r="O433" s="2"/>
      <c r="P433" s="42">
        <v>414</v>
      </c>
      <c r="Q433" s="44">
        <v>3</v>
      </c>
      <c r="R433" s="44">
        <v>0</v>
      </c>
      <c r="S433" s="44">
        <v>2</v>
      </c>
      <c r="T433" s="44"/>
      <c r="U433" s="44"/>
      <c r="V433" s="2"/>
      <c r="W433" s="42">
        <v>414</v>
      </c>
      <c r="X433" s="44">
        <v>0</v>
      </c>
      <c r="Y433" s="44">
        <v>1</v>
      </c>
      <c r="Z433" s="44">
        <v>9</v>
      </c>
      <c r="AA433" s="44"/>
      <c r="AB433" s="44"/>
      <c r="AC433" s="2"/>
      <c r="AD433" s="2"/>
      <c r="AE433" s="2"/>
      <c r="AF433" s="2"/>
      <c r="AG433" s="2"/>
      <c r="AH433" s="2"/>
      <c r="AI433" s="2"/>
    </row>
    <row r="434" spans="2:35">
      <c r="B434" s="42">
        <v>415</v>
      </c>
      <c r="C434" s="44">
        <v>0</v>
      </c>
      <c r="D434" s="44">
        <v>1</v>
      </c>
      <c r="E434" s="44">
        <v>2</v>
      </c>
      <c r="F434" s="44"/>
      <c r="G434" s="44"/>
      <c r="H434" s="40"/>
      <c r="I434" s="42">
        <v>415</v>
      </c>
      <c r="J434" s="44">
        <v>0</v>
      </c>
      <c r="K434" s="44">
        <v>2</v>
      </c>
      <c r="L434" s="44">
        <v>5</v>
      </c>
      <c r="M434" s="44"/>
      <c r="N434" s="44"/>
      <c r="O434" s="2"/>
      <c r="P434" s="42">
        <v>415</v>
      </c>
      <c r="Q434" s="44">
        <v>3</v>
      </c>
      <c r="R434" s="44">
        <v>5</v>
      </c>
      <c r="S434" s="44">
        <v>2</v>
      </c>
      <c r="T434" s="44"/>
      <c r="U434" s="44"/>
      <c r="V434" s="2"/>
      <c r="W434" s="42">
        <v>415</v>
      </c>
      <c r="X434" s="44">
        <v>3</v>
      </c>
      <c r="Y434" s="44">
        <v>1</v>
      </c>
      <c r="Z434" s="44">
        <v>2</v>
      </c>
      <c r="AA434" s="44"/>
      <c r="AB434" s="44"/>
      <c r="AC434" s="2"/>
      <c r="AD434" s="2"/>
      <c r="AE434" s="2"/>
      <c r="AF434" s="2"/>
      <c r="AG434" s="2"/>
      <c r="AH434" s="2"/>
      <c r="AI434" s="2"/>
    </row>
    <row r="435" spans="2:35">
      <c r="B435" s="42">
        <v>416</v>
      </c>
      <c r="C435" s="44">
        <v>0</v>
      </c>
      <c r="D435" s="44">
        <v>1</v>
      </c>
      <c r="E435" s="44">
        <v>2</v>
      </c>
      <c r="F435" s="44"/>
      <c r="G435" s="44"/>
      <c r="H435" s="40"/>
      <c r="I435" s="42">
        <v>416</v>
      </c>
      <c r="J435" s="44">
        <v>0</v>
      </c>
      <c r="K435" s="44">
        <v>1</v>
      </c>
      <c r="L435" s="44">
        <v>1</v>
      </c>
      <c r="M435" s="44"/>
      <c r="N435" s="44"/>
      <c r="O435" s="2"/>
      <c r="P435" s="42">
        <v>416</v>
      </c>
      <c r="Q435" s="44">
        <v>0</v>
      </c>
      <c r="R435" s="44">
        <v>2</v>
      </c>
      <c r="S435" s="44">
        <v>5</v>
      </c>
      <c r="T435" s="44"/>
      <c r="U435" s="44"/>
      <c r="V435" s="2"/>
      <c r="W435" s="42">
        <v>416</v>
      </c>
      <c r="X435" s="44">
        <v>3</v>
      </c>
      <c r="Y435" s="44">
        <v>1</v>
      </c>
      <c r="Z435" s="44">
        <v>2</v>
      </c>
      <c r="AA435" s="44"/>
      <c r="AB435" s="44"/>
      <c r="AC435" s="2"/>
      <c r="AD435" s="2"/>
      <c r="AE435" s="2"/>
      <c r="AF435" s="2"/>
      <c r="AG435" s="2"/>
      <c r="AH435" s="2"/>
      <c r="AI435" s="2"/>
    </row>
    <row r="436" spans="2:35">
      <c r="B436" s="42">
        <v>417</v>
      </c>
      <c r="C436" s="44">
        <v>3</v>
      </c>
      <c r="D436" s="44">
        <v>4</v>
      </c>
      <c r="E436" s="44">
        <v>5</v>
      </c>
      <c r="F436" s="44"/>
      <c r="G436" s="44"/>
      <c r="H436" s="40"/>
      <c r="I436" s="42">
        <v>417</v>
      </c>
      <c r="J436" s="44">
        <v>1</v>
      </c>
      <c r="K436" s="44">
        <v>1</v>
      </c>
      <c r="L436" s="44">
        <v>5</v>
      </c>
      <c r="M436" s="44"/>
      <c r="N436" s="44"/>
      <c r="O436" s="2"/>
      <c r="P436" s="42">
        <v>417</v>
      </c>
      <c r="Q436" s="44">
        <v>10</v>
      </c>
      <c r="R436" s="44">
        <v>1</v>
      </c>
      <c r="S436" s="44">
        <v>5</v>
      </c>
      <c r="T436" s="44"/>
      <c r="U436" s="44"/>
      <c r="V436" s="2"/>
      <c r="W436" s="42">
        <v>417</v>
      </c>
      <c r="X436" s="44">
        <v>0</v>
      </c>
      <c r="Y436" s="44">
        <v>1</v>
      </c>
      <c r="Z436" s="44">
        <v>2</v>
      </c>
      <c r="AA436" s="44"/>
      <c r="AB436" s="44"/>
      <c r="AC436" s="2"/>
      <c r="AD436" s="2"/>
      <c r="AE436" s="2"/>
      <c r="AF436" s="2"/>
      <c r="AG436" s="2"/>
      <c r="AH436" s="2"/>
      <c r="AI436" s="2"/>
    </row>
    <row r="437" spans="2:35">
      <c r="B437" s="42">
        <v>418</v>
      </c>
      <c r="C437" s="44">
        <v>9</v>
      </c>
      <c r="D437" s="44">
        <v>2</v>
      </c>
      <c r="E437" s="44">
        <v>7</v>
      </c>
      <c r="F437" s="44"/>
      <c r="G437" s="44"/>
      <c r="H437" s="40"/>
      <c r="I437" s="42">
        <v>418</v>
      </c>
      <c r="J437" s="44">
        <v>0</v>
      </c>
      <c r="K437" s="44">
        <v>4</v>
      </c>
      <c r="L437" s="44">
        <v>2</v>
      </c>
      <c r="M437" s="44"/>
      <c r="N437" s="44"/>
      <c r="O437" s="2"/>
      <c r="P437" s="42">
        <v>418</v>
      </c>
      <c r="Q437" s="44">
        <v>0</v>
      </c>
      <c r="R437" s="44">
        <v>2</v>
      </c>
      <c r="S437" s="44">
        <v>5</v>
      </c>
      <c r="T437" s="44"/>
      <c r="U437" s="44"/>
      <c r="V437" s="2"/>
      <c r="W437" s="42">
        <v>418</v>
      </c>
      <c r="X437" s="44">
        <v>2</v>
      </c>
      <c r="Y437" s="44">
        <v>5</v>
      </c>
      <c r="Z437" s="44">
        <v>5</v>
      </c>
      <c r="AA437" s="44"/>
      <c r="AB437" s="44"/>
      <c r="AC437" s="2"/>
      <c r="AD437" s="2"/>
      <c r="AE437" s="2"/>
      <c r="AF437" s="2"/>
      <c r="AG437" s="2"/>
      <c r="AH437" s="2"/>
      <c r="AI437" s="2"/>
    </row>
    <row r="438" spans="2:35">
      <c r="B438" s="42">
        <v>419</v>
      </c>
      <c r="C438" s="44">
        <v>0</v>
      </c>
      <c r="D438" s="44">
        <v>1</v>
      </c>
      <c r="E438" s="44">
        <v>5</v>
      </c>
      <c r="F438" s="44"/>
      <c r="G438" s="44"/>
      <c r="H438" s="40"/>
      <c r="I438" s="42">
        <v>419</v>
      </c>
      <c r="J438" s="44">
        <v>0</v>
      </c>
      <c r="K438" s="44">
        <v>5</v>
      </c>
      <c r="L438" s="44">
        <v>4</v>
      </c>
      <c r="M438" s="44"/>
      <c r="N438" s="44"/>
      <c r="O438" s="2"/>
      <c r="P438" s="42">
        <v>419</v>
      </c>
      <c r="Q438" s="44">
        <v>6</v>
      </c>
      <c r="R438" s="44">
        <v>4</v>
      </c>
      <c r="S438" s="44">
        <v>0</v>
      </c>
      <c r="T438" s="44"/>
      <c r="U438" s="44"/>
      <c r="V438" s="2"/>
      <c r="W438" s="42">
        <v>419</v>
      </c>
      <c r="X438" s="44">
        <v>0</v>
      </c>
      <c r="Y438" s="44">
        <v>4</v>
      </c>
      <c r="Z438" s="44">
        <v>1</v>
      </c>
      <c r="AA438" s="44"/>
      <c r="AB438" s="44"/>
      <c r="AC438" s="2"/>
      <c r="AD438" s="2"/>
      <c r="AE438" s="2"/>
      <c r="AF438" s="2"/>
      <c r="AG438" s="2"/>
      <c r="AH438" s="2"/>
      <c r="AI438" s="2"/>
    </row>
    <row r="439" spans="2:35">
      <c r="B439" s="42">
        <v>420</v>
      </c>
      <c r="C439" s="44">
        <v>3</v>
      </c>
      <c r="D439" s="44">
        <v>1</v>
      </c>
      <c r="E439" s="44">
        <v>0</v>
      </c>
      <c r="F439" s="44"/>
      <c r="G439" s="44"/>
      <c r="H439" s="40"/>
      <c r="I439" s="42">
        <v>420</v>
      </c>
      <c r="J439" s="44">
        <v>0</v>
      </c>
      <c r="K439" s="44">
        <v>1</v>
      </c>
      <c r="L439" s="44">
        <v>0</v>
      </c>
      <c r="M439" s="44"/>
      <c r="N439" s="44"/>
      <c r="O439" s="2"/>
      <c r="P439" s="42">
        <v>420</v>
      </c>
      <c r="Q439" s="44">
        <v>3</v>
      </c>
      <c r="R439" s="44">
        <v>1</v>
      </c>
      <c r="S439" s="44">
        <v>5</v>
      </c>
      <c r="T439" s="44"/>
      <c r="U439" s="44"/>
      <c r="V439" s="2"/>
      <c r="W439" s="42">
        <v>420</v>
      </c>
      <c r="X439" s="44">
        <v>0</v>
      </c>
      <c r="Y439" s="44">
        <v>5</v>
      </c>
      <c r="Z439" s="44">
        <v>2</v>
      </c>
      <c r="AA439" s="44"/>
      <c r="AB439" s="44"/>
      <c r="AC439" s="2"/>
      <c r="AD439" s="2"/>
      <c r="AE439" s="2"/>
      <c r="AF439" s="2"/>
      <c r="AG439" s="2"/>
      <c r="AH439" s="2"/>
      <c r="AI439" s="2"/>
    </row>
    <row r="440" spans="2:35">
      <c r="B440" s="42">
        <v>421</v>
      </c>
      <c r="C440" s="44">
        <v>0</v>
      </c>
      <c r="D440" s="44">
        <v>4</v>
      </c>
      <c r="E440" s="44">
        <v>5</v>
      </c>
      <c r="F440" s="44"/>
      <c r="G440" s="44"/>
      <c r="H440" s="40"/>
      <c r="I440" s="42">
        <v>421</v>
      </c>
      <c r="J440" s="44">
        <v>0</v>
      </c>
      <c r="K440" s="44">
        <v>1</v>
      </c>
      <c r="L440" s="44">
        <v>2</v>
      </c>
      <c r="M440" s="44"/>
      <c r="N440" s="44"/>
      <c r="O440" s="2"/>
      <c r="P440" s="42">
        <v>421</v>
      </c>
      <c r="Q440" s="44">
        <v>3</v>
      </c>
      <c r="R440" s="44">
        <v>1</v>
      </c>
      <c r="S440" s="44">
        <v>2</v>
      </c>
      <c r="T440" s="44"/>
      <c r="U440" s="44"/>
      <c r="V440" s="2"/>
      <c r="W440" s="42">
        <v>421</v>
      </c>
      <c r="X440" s="44">
        <v>0</v>
      </c>
      <c r="Y440" s="44">
        <v>1</v>
      </c>
      <c r="Z440" s="44">
        <v>6</v>
      </c>
      <c r="AA440" s="44"/>
      <c r="AB440" s="44"/>
      <c r="AC440" s="2"/>
      <c r="AD440" s="2"/>
      <c r="AE440" s="2"/>
      <c r="AF440" s="2"/>
      <c r="AG440" s="2"/>
      <c r="AH440" s="2"/>
      <c r="AI440" s="2"/>
    </row>
    <row r="441" spans="2:35">
      <c r="B441" s="42">
        <v>422</v>
      </c>
      <c r="C441" s="44">
        <v>0</v>
      </c>
      <c r="D441" s="44">
        <v>2</v>
      </c>
      <c r="E441" s="44">
        <v>5</v>
      </c>
      <c r="F441" s="44"/>
      <c r="G441" s="44"/>
      <c r="H441" s="40"/>
      <c r="I441" s="42">
        <v>422</v>
      </c>
      <c r="J441" s="44">
        <v>0</v>
      </c>
      <c r="K441" s="44">
        <v>4</v>
      </c>
      <c r="L441" s="44">
        <v>2</v>
      </c>
      <c r="M441" s="44"/>
      <c r="N441" s="44"/>
      <c r="O441" s="2"/>
      <c r="P441" s="42">
        <v>422</v>
      </c>
      <c r="Q441" s="44">
        <v>1</v>
      </c>
      <c r="R441" s="44">
        <v>1</v>
      </c>
      <c r="S441" s="44">
        <v>5</v>
      </c>
      <c r="T441" s="44"/>
      <c r="U441" s="44"/>
      <c r="V441" s="2"/>
      <c r="W441" s="42">
        <v>422</v>
      </c>
      <c r="X441" s="44">
        <v>0</v>
      </c>
      <c r="Y441" s="44">
        <v>1</v>
      </c>
      <c r="Z441" s="44">
        <v>2</v>
      </c>
      <c r="AA441" s="44"/>
      <c r="AB441" s="44"/>
      <c r="AC441" s="2"/>
      <c r="AD441" s="2"/>
      <c r="AE441" s="2"/>
      <c r="AF441" s="2"/>
      <c r="AG441" s="2"/>
      <c r="AH441" s="2"/>
      <c r="AI441" s="2"/>
    </row>
    <row r="442" spans="2:35">
      <c r="B442" s="42">
        <v>423</v>
      </c>
      <c r="C442" s="44">
        <v>5</v>
      </c>
      <c r="D442" s="44">
        <v>4</v>
      </c>
      <c r="E442" s="44">
        <v>2</v>
      </c>
      <c r="F442" s="44"/>
      <c r="G442" s="44"/>
      <c r="H442" s="40"/>
      <c r="I442" s="42">
        <v>423</v>
      </c>
      <c r="J442" s="44">
        <v>0</v>
      </c>
      <c r="K442" s="44">
        <v>2</v>
      </c>
      <c r="L442" s="44">
        <v>5</v>
      </c>
      <c r="M442" s="44"/>
      <c r="N442" s="44"/>
      <c r="O442" s="2"/>
      <c r="P442" s="42">
        <v>423</v>
      </c>
      <c r="Q442" s="44">
        <v>3</v>
      </c>
      <c r="R442" s="44">
        <v>1</v>
      </c>
      <c r="S442" s="44">
        <v>5</v>
      </c>
      <c r="T442" s="44"/>
      <c r="U442" s="44"/>
      <c r="V442" s="2"/>
      <c r="W442" s="42">
        <v>423</v>
      </c>
      <c r="X442" s="44">
        <v>10</v>
      </c>
      <c r="Y442" s="44">
        <v>1</v>
      </c>
      <c r="Z442" s="44">
        <v>2</v>
      </c>
      <c r="AA442" s="44"/>
      <c r="AB442" s="44"/>
      <c r="AC442" s="2"/>
      <c r="AD442" s="2"/>
      <c r="AE442" s="2"/>
      <c r="AF442" s="2"/>
      <c r="AG442" s="2"/>
      <c r="AH442" s="2"/>
      <c r="AI442" s="2"/>
    </row>
    <row r="443" spans="2:35">
      <c r="B443" s="42">
        <v>424</v>
      </c>
      <c r="C443" s="44">
        <v>10</v>
      </c>
      <c r="D443" s="44">
        <v>1</v>
      </c>
      <c r="E443" s="44">
        <v>2</v>
      </c>
      <c r="F443" s="44"/>
      <c r="G443" s="44"/>
      <c r="H443" s="40"/>
      <c r="I443" s="42">
        <v>424</v>
      </c>
      <c r="J443" s="44">
        <v>0</v>
      </c>
      <c r="K443" s="44">
        <v>1</v>
      </c>
      <c r="L443" s="44">
        <v>6</v>
      </c>
      <c r="M443" s="44"/>
      <c r="N443" s="44"/>
      <c r="O443" s="2"/>
      <c r="P443" s="42">
        <v>424</v>
      </c>
      <c r="Q443" s="44">
        <v>3</v>
      </c>
      <c r="R443" s="44">
        <v>1</v>
      </c>
      <c r="S443" s="44">
        <v>5</v>
      </c>
      <c r="T443" s="44"/>
      <c r="U443" s="44"/>
      <c r="V443" s="2"/>
      <c r="W443" s="42">
        <v>424</v>
      </c>
      <c r="X443" s="44">
        <v>0</v>
      </c>
      <c r="Y443" s="44">
        <v>1</v>
      </c>
      <c r="Z443" s="44">
        <v>2</v>
      </c>
      <c r="AA443" s="44"/>
      <c r="AB443" s="44"/>
      <c r="AC443" s="2"/>
      <c r="AD443" s="2"/>
      <c r="AE443" s="2"/>
      <c r="AF443" s="2"/>
      <c r="AG443" s="2"/>
      <c r="AH443" s="2"/>
      <c r="AI443" s="2"/>
    </row>
    <row r="444" spans="2:35">
      <c r="B444" s="42">
        <v>425</v>
      </c>
      <c r="C444" s="44">
        <v>0</v>
      </c>
      <c r="D444" s="44">
        <v>1</v>
      </c>
      <c r="E444" s="44">
        <v>5</v>
      </c>
      <c r="F444" s="44"/>
      <c r="G444" s="44"/>
      <c r="H444" s="40"/>
      <c r="I444" s="42">
        <v>425</v>
      </c>
      <c r="J444" s="44">
        <v>4</v>
      </c>
      <c r="K444" s="44">
        <v>1</v>
      </c>
      <c r="L444" s="44">
        <v>5</v>
      </c>
      <c r="M444" s="44"/>
      <c r="N444" s="44"/>
      <c r="O444" s="2"/>
      <c r="P444" s="42">
        <v>425</v>
      </c>
      <c r="Q444" s="44">
        <v>3</v>
      </c>
      <c r="R444" s="44">
        <v>4</v>
      </c>
      <c r="S444" s="44">
        <v>2</v>
      </c>
      <c r="T444" s="44"/>
      <c r="U444" s="44"/>
      <c r="V444" s="2"/>
      <c r="W444" s="42">
        <v>425</v>
      </c>
      <c r="X444" s="44">
        <v>0</v>
      </c>
      <c r="Y444" s="44">
        <v>1</v>
      </c>
      <c r="Z444" s="44">
        <v>2</v>
      </c>
      <c r="AA444" s="44"/>
      <c r="AB444" s="44"/>
      <c r="AC444" s="2"/>
      <c r="AD444" s="2"/>
      <c r="AE444" s="2"/>
      <c r="AF444" s="2"/>
      <c r="AG444" s="2"/>
      <c r="AH444" s="2"/>
      <c r="AI444" s="2"/>
    </row>
    <row r="445" spans="2:35">
      <c r="B445" s="42">
        <v>426</v>
      </c>
      <c r="C445" s="44">
        <v>0</v>
      </c>
      <c r="D445" s="44">
        <v>1</v>
      </c>
      <c r="E445" s="44">
        <v>2</v>
      </c>
      <c r="F445" s="44"/>
      <c r="G445" s="44"/>
      <c r="H445" s="40"/>
      <c r="I445" s="42">
        <v>426</v>
      </c>
      <c r="J445" s="44">
        <v>3</v>
      </c>
      <c r="K445" s="44">
        <v>1</v>
      </c>
      <c r="L445" s="44">
        <v>2</v>
      </c>
      <c r="M445" s="44"/>
      <c r="N445" s="44"/>
      <c r="O445" s="2"/>
      <c r="P445" s="42">
        <v>426</v>
      </c>
      <c r="Q445" s="44">
        <v>3</v>
      </c>
      <c r="R445" s="44">
        <v>4</v>
      </c>
      <c r="S445" s="44">
        <v>5</v>
      </c>
      <c r="T445" s="44"/>
      <c r="U445" s="44"/>
      <c r="V445" s="2"/>
      <c r="W445" s="42">
        <v>426</v>
      </c>
      <c r="X445" s="44">
        <v>2</v>
      </c>
      <c r="Y445" s="44">
        <v>4</v>
      </c>
      <c r="Z445" s="44">
        <v>1</v>
      </c>
      <c r="AA445" s="44"/>
      <c r="AB445" s="44"/>
      <c r="AC445" s="2"/>
      <c r="AD445" s="2"/>
      <c r="AE445" s="2"/>
      <c r="AF445" s="2"/>
      <c r="AG445" s="2"/>
      <c r="AH445" s="2"/>
      <c r="AI445" s="2"/>
    </row>
    <row r="446" spans="2:35">
      <c r="B446" s="42">
        <v>427</v>
      </c>
      <c r="C446" s="44">
        <v>0</v>
      </c>
      <c r="D446" s="44">
        <v>1</v>
      </c>
      <c r="E446" s="44">
        <v>2</v>
      </c>
      <c r="F446" s="44"/>
      <c r="G446" s="44"/>
      <c r="H446" s="40"/>
      <c r="I446" s="42">
        <v>427</v>
      </c>
      <c r="J446" s="44">
        <v>0</v>
      </c>
      <c r="K446" s="44">
        <v>2</v>
      </c>
      <c r="L446" s="44">
        <v>5</v>
      </c>
      <c r="M446" s="44"/>
      <c r="N446" s="44"/>
      <c r="O446" s="2"/>
      <c r="P446" s="42">
        <v>427</v>
      </c>
      <c r="Q446" s="44">
        <v>0</v>
      </c>
      <c r="R446" s="44">
        <v>4</v>
      </c>
      <c r="S446" s="44">
        <v>2</v>
      </c>
      <c r="T446" s="44"/>
      <c r="U446" s="44"/>
      <c r="V446" s="2"/>
      <c r="W446" s="42">
        <v>427</v>
      </c>
      <c r="X446" s="44">
        <v>3</v>
      </c>
      <c r="Y446" s="44">
        <v>4</v>
      </c>
      <c r="Z446" s="44">
        <v>5</v>
      </c>
      <c r="AA446" s="44"/>
      <c r="AB446" s="44"/>
      <c r="AC446" s="2"/>
      <c r="AD446" s="2"/>
      <c r="AE446" s="2"/>
      <c r="AF446" s="2"/>
      <c r="AG446" s="2"/>
      <c r="AH446" s="2"/>
      <c r="AI446" s="2"/>
    </row>
    <row r="447" spans="2:35">
      <c r="B447" s="42">
        <v>428</v>
      </c>
      <c r="C447" s="44">
        <v>3</v>
      </c>
      <c r="D447" s="44">
        <v>6</v>
      </c>
      <c r="E447" s="44">
        <v>0</v>
      </c>
      <c r="F447" s="44"/>
      <c r="G447" s="44"/>
      <c r="H447" s="40"/>
      <c r="I447" s="42">
        <v>428</v>
      </c>
      <c r="J447" s="44">
        <v>0</v>
      </c>
      <c r="K447" s="44">
        <v>1</v>
      </c>
      <c r="L447" s="44">
        <v>2</v>
      </c>
      <c r="M447" s="44"/>
      <c r="N447" s="44"/>
      <c r="O447" s="2"/>
      <c r="P447" s="42">
        <v>428</v>
      </c>
      <c r="Q447" s="44">
        <v>0</v>
      </c>
      <c r="R447" s="44">
        <v>6</v>
      </c>
      <c r="S447" s="44">
        <v>5</v>
      </c>
      <c r="T447" s="44"/>
      <c r="U447" s="44"/>
      <c r="V447" s="2"/>
      <c r="W447" s="42">
        <v>428</v>
      </c>
      <c r="X447" s="44">
        <v>0</v>
      </c>
      <c r="Y447" s="44">
        <v>4</v>
      </c>
      <c r="Z447" s="44">
        <v>5</v>
      </c>
      <c r="AA447" s="44"/>
      <c r="AB447" s="44"/>
      <c r="AC447" s="2"/>
      <c r="AD447" s="2"/>
      <c r="AE447" s="2"/>
      <c r="AF447" s="2"/>
      <c r="AG447" s="2"/>
      <c r="AH447" s="2"/>
      <c r="AI447" s="2"/>
    </row>
    <row r="448" spans="2:35">
      <c r="B448" s="42">
        <v>429</v>
      </c>
      <c r="C448" s="44">
        <v>0</v>
      </c>
      <c r="D448" s="44">
        <v>5</v>
      </c>
      <c r="E448" s="44">
        <v>2</v>
      </c>
      <c r="F448" s="44"/>
      <c r="G448" s="44"/>
      <c r="H448" s="40"/>
      <c r="I448" s="42">
        <v>429</v>
      </c>
      <c r="J448" s="44">
        <v>3</v>
      </c>
      <c r="K448" s="44">
        <v>1</v>
      </c>
      <c r="L448" s="44">
        <v>2</v>
      </c>
      <c r="M448" s="44"/>
      <c r="N448" s="44"/>
      <c r="O448" s="2"/>
      <c r="P448" s="42">
        <v>429</v>
      </c>
      <c r="Q448" s="44">
        <v>3</v>
      </c>
      <c r="R448" s="44">
        <v>4</v>
      </c>
      <c r="S448" s="44">
        <v>5</v>
      </c>
      <c r="T448" s="44"/>
      <c r="U448" s="44"/>
      <c r="V448" s="2"/>
      <c r="W448" s="42">
        <v>429</v>
      </c>
      <c r="X448" s="44">
        <v>0</v>
      </c>
      <c r="Y448" s="44">
        <v>4</v>
      </c>
      <c r="Z448" s="44">
        <v>5</v>
      </c>
      <c r="AA448" s="44"/>
      <c r="AB448" s="44"/>
      <c r="AC448" s="2"/>
      <c r="AD448" s="2"/>
      <c r="AE448" s="2"/>
      <c r="AF448" s="2"/>
      <c r="AG448" s="2"/>
      <c r="AH448" s="2"/>
      <c r="AI448" s="2"/>
    </row>
    <row r="449" spans="2:35">
      <c r="B449" s="42">
        <v>430</v>
      </c>
      <c r="C449" s="44">
        <v>0</v>
      </c>
      <c r="D449" s="44">
        <v>1</v>
      </c>
      <c r="E449" s="44">
        <v>2</v>
      </c>
      <c r="F449" s="44"/>
      <c r="G449" s="44"/>
      <c r="H449" s="40"/>
      <c r="I449" s="42">
        <v>430</v>
      </c>
      <c r="J449" s="44">
        <v>0</v>
      </c>
      <c r="K449" s="44">
        <v>1</v>
      </c>
      <c r="L449" s="44">
        <v>2</v>
      </c>
      <c r="M449" s="44"/>
      <c r="N449" s="44"/>
      <c r="O449" s="2"/>
      <c r="P449" s="42">
        <v>430</v>
      </c>
      <c r="Q449" s="44">
        <v>0</v>
      </c>
      <c r="R449" s="44">
        <v>1</v>
      </c>
      <c r="S449" s="44">
        <v>5</v>
      </c>
      <c r="T449" s="44"/>
      <c r="U449" s="44"/>
      <c r="V449" s="2"/>
      <c r="W449" s="42">
        <v>430</v>
      </c>
      <c r="X449" s="44">
        <v>0</v>
      </c>
      <c r="Y449" s="44">
        <v>1</v>
      </c>
      <c r="Z449" s="44">
        <v>5</v>
      </c>
      <c r="AA449" s="44"/>
      <c r="AB449" s="44"/>
      <c r="AC449" s="2"/>
      <c r="AD449" s="2"/>
      <c r="AE449" s="2"/>
      <c r="AF449" s="2"/>
      <c r="AG449" s="2"/>
      <c r="AH449" s="2"/>
      <c r="AI449" s="2"/>
    </row>
    <row r="450" spans="2:35">
      <c r="B450" s="42">
        <v>431</v>
      </c>
      <c r="C450" s="44">
        <v>0</v>
      </c>
      <c r="D450" s="44">
        <v>1</v>
      </c>
      <c r="E450" s="44">
        <v>2</v>
      </c>
      <c r="F450" s="44"/>
      <c r="G450" s="44"/>
      <c r="H450" s="40"/>
      <c r="I450" s="42">
        <v>431</v>
      </c>
      <c r="J450" s="44">
        <v>3</v>
      </c>
      <c r="K450" s="44">
        <v>7</v>
      </c>
      <c r="L450" s="44">
        <v>5</v>
      </c>
      <c r="M450" s="44"/>
      <c r="N450" s="44"/>
      <c r="O450" s="2"/>
      <c r="P450" s="42">
        <v>431</v>
      </c>
      <c r="Q450" s="44">
        <v>0</v>
      </c>
      <c r="R450" s="44">
        <v>5</v>
      </c>
      <c r="S450" s="44">
        <v>2</v>
      </c>
      <c r="T450" s="44"/>
      <c r="U450" s="44"/>
      <c r="V450" s="2"/>
      <c r="W450" s="42">
        <v>431</v>
      </c>
      <c r="X450" s="44">
        <v>4</v>
      </c>
      <c r="Y450" s="44">
        <v>7</v>
      </c>
      <c r="Z450" s="44">
        <v>5</v>
      </c>
      <c r="AA450" s="44"/>
      <c r="AB450" s="44"/>
      <c r="AC450" s="2"/>
      <c r="AD450" s="2"/>
      <c r="AE450" s="2"/>
      <c r="AF450" s="2"/>
      <c r="AG450" s="2"/>
      <c r="AH450" s="2"/>
      <c r="AI450" s="2"/>
    </row>
    <row r="451" spans="2:35">
      <c r="B451" s="42">
        <v>432</v>
      </c>
      <c r="C451" s="44">
        <v>0</v>
      </c>
      <c r="D451" s="44">
        <v>1</v>
      </c>
      <c r="E451" s="44">
        <v>2</v>
      </c>
      <c r="F451" s="44"/>
      <c r="G451" s="44"/>
      <c r="H451" s="40"/>
      <c r="I451" s="42">
        <v>432</v>
      </c>
      <c r="J451" s="44">
        <v>0</v>
      </c>
      <c r="K451" s="44">
        <v>1</v>
      </c>
      <c r="L451" s="44">
        <v>1</v>
      </c>
      <c r="M451" s="44"/>
      <c r="N451" s="44"/>
      <c r="O451" s="2"/>
      <c r="P451" s="42">
        <v>432</v>
      </c>
      <c r="Q451" s="44">
        <v>3</v>
      </c>
      <c r="R451" s="44">
        <v>1</v>
      </c>
      <c r="S451" s="44">
        <v>5</v>
      </c>
      <c r="T451" s="44"/>
      <c r="U451" s="44"/>
      <c r="V451" s="2"/>
      <c r="W451" s="42">
        <v>432</v>
      </c>
      <c r="X451" s="44">
        <v>3</v>
      </c>
      <c r="Y451" s="44">
        <v>1</v>
      </c>
      <c r="Z451" s="44">
        <v>2</v>
      </c>
      <c r="AA451" s="44"/>
      <c r="AB451" s="44"/>
      <c r="AC451" s="2"/>
      <c r="AD451" s="2"/>
      <c r="AE451" s="2"/>
      <c r="AF451" s="2"/>
      <c r="AG451" s="2"/>
      <c r="AH451" s="2"/>
      <c r="AI451" s="2"/>
    </row>
    <row r="452" spans="2:35">
      <c r="B452" s="42">
        <v>433</v>
      </c>
      <c r="C452" s="44">
        <v>0</v>
      </c>
      <c r="D452" s="44">
        <v>1</v>
      </c>
      <c r="E452" s="44">
        <v>2</v>
      </c>
      <c r="F452" s="44"/>
      <c r="G452" s="44"/>
      <c r="H452" s="40"/>
      <c r="I452" s="42">
        <v>433</v>
      </c>
      <c r="J452" s="44">
        <v>3</v>
      </c>
      <c r="K452" s="44">
        <v>1</v>
      </c>
      <c r="L452" s="44">
        <v>5</v>
      </c>
      <c r="M452" s="44"/>
      <c r="N452" s="44"/>
      <c r="O452" s="2"/>
      <c r="P452" s="42">
        <v>433</v>
      </c>
      <c r="Q452" s="44">
        <v>7</v>
      </c>
      <c r="R452" s="44">
        <v>4</v>
      </c>
      <c r="S452" s="44">
        <v>2</v>
      </c>
      <c r="T452" s="44"/>
      <c r="U452" s="44"/>
      <c r="V452" s="2"/>
      <c r="W452" s="42">
        <v>433</v>
      </c>
      <c r="X452" s="44">
        <v>1</v>
      </c>
      <c r="Y452" s="44">
        <v>0</v>
      </c>
      <c r="Z452" s="44">
        <v>2</v>
      </c>
      <c r="AA452" s="44"/>
      <c r="AB452" s="44"/>
      <c r="AC452" s="2"/>
      <c r="AD452" s="2"/>
      <c r="AE452" s="2"/>
      <c r="AF452" s="2"/>
      <c r="AG452" s="2"/>
      <c r="AH452" s="2"/>
      <c r="AI452" s="2"/>
    </row>
    <row r="453" spans="2:35">
      <c r="B453" s="42">
        <v>434</v>
      </c>
      <c r="C453" s="44">
        <v>3</v>
      </c>
      <c r="D453" s="44">
        <v>1</v>
      </c>
      <c r="E453" s="44">
        <v>1</v>
      </c>
      <c r="F453" s="44"/>
      <c r="G453" s="44"/>
      <c r="H453" s="40"/>
      <c r="I453" s="42">
        <v>434</v>
      </c>
      <c r="J453" s="44">
        <v>0</v>
      </c>
      <c r="K453" s="44">
        <v>2</v>
      </c>
      <c r="L453" s="44">
        <v>5</v>
      </c>
      <c r="M453" s="44"/>
      <c r="N453" s="44"/>
      <c r="O453" s="2"/>
      <c r="P453" s="42">
        <v>434</v>
      </c>
      <c r="Q453" s="44">
        <v>3</v>
      </c>
      <c r="R453" s="44">
        <v>1</v>
      </c>
      <c r="S453" s="44">
        <v>5</v>
      </c>
      <c r="T453" s="44"/>
      <c r="U453" s="44"/>
      <c r="V453" s="2"/>
      <c r="W453" s="42">
        <v>434</v>
      </c>
      <c r="X453" s="44">
        <v>2</v>
      </c>
      <c r="Y453" s="44">
        <v>1</v>
      </c>
      <c r="Z453" s="44">
        <v>2</v>
      </c>
      <c r="AA453" s="44"/>
      <c r="AB453" s="44"/>
      <c r="AC453" s="2"/>
      <c r="AD453" s="2"/>
      <c r="AE453" s="2"/>
      <c r="AF453" s="2"/>
      <c r="AG453" s="2"/>
      <c r="AH453" s="2"/>
      <c r="AI453" s="2"/>
    </row>
    <row r="454" spans="2:35">
      <c r="B454" s="42">
        <v>435</v>
      </c>
      <c r="C454" s="44">
        <v>0</v>
      </c>
      <c r="D454" s="44">
        <v>1</v>
      </c>
      <c r="E454" s="44">
        <v>5</v>
      </c>
      <c r="F454" s="44"/>
      <c r="G454" s="44"/>
      <c r="H454" s="40"/>
      <c r="I454" s="42">
        <v>435</v>
      </c>
      <c r="J454" s="44">
        <v>0</v>
      </c>
      <c r="K454" s="44">
        <v>1</v>
      </c>
      <c r="L454" s="44">
        <v>2</v>
      </c>
      <c r="M454" s="44"/>
      <c r="N454" s="44"/>
      <c r="O454" s="2"/>
      <c r="P454" s="42">
        <v>435</v>
      </c>
      <c r="Q454" s="44">
        <v>0</v>
      </c>
      <c r="R454" s="44">
        <v>4</v>
      </c>
      <c r="S454" s="44">
        <v>5</v>
      </c>
      <c r="T454" s="44"/>
      <c r="U454" s="44"/>
      <c r="V454" s="2"/>
      <c r="W454" s="42">
        <v>435</v>
      </c>
      <c r="X454" s="44">
        <v>0</v>
      </c>
      <c r="Y454" s="44">
        <v>9</v>
      </c>
      <c r="Z454" s="44">
        <v>2</v>
      </c>
      <c r="AA454" s="44"/>
      <c r="AB454" s="44"/>
      <c r="AC454" s="2"/>
      <c r="AD454" s="2"/>
      <c r="AE454" s="2"/>
      <c r="AF454" s="2"/>
      <c r="AG454" s="2"/>
      <c r="AH454" s="2"/>
      <c r="AI454" s="2"/>
    </row>
    <row r="455" spans="2:35">
      <c r="B455" s="42">
        <v>436</v>
      </c>
      <c r="C455" s="44">
        <v>0</v>
      </c>
      <c r="D455" s="44">
        <v>1</v>
      </c>
      <c r="E455" s="44">
        <v>2</v>
      </c>
      <c r="F455" s="44"/>
      <c r="G455" s="44"/>
      <c r="H455" s="40"/>
      <c r="I455" s="42">
        <v>436</v>
      </c>
      <c r="J455" s="44">
        <v>0</v>
      </c>
      <c r="K455" s="44">
        <v>1</v>
      </c>
      <c r="L455" s="44">
        <v>2</v>
      </c>
      <c r="M455" s="44"/>
      <c r="N455" s="44"/>
      <c r="O455" s="2"/>
      <c r="P455" s="42">
        <v>436</v>
      </c>
      <c r="Q455" s="44">
        <v>0</v>
      </c>
      <c r="R455" s="44">
        <v>2</v>
      </c>
      <c r="S455" s="44">
        <v>5</v>
      </c>
      <c r="T455" s="44"/>
      <c r="U455" s="44"/>
      <c r="V455" s="2"/>
      <c r="W455" s="42">
        <v>436</v>
      </c>
      <c r="X455" s="44">
        <v>3</v>
      </c>
      <c r="Y455" s="44">
        <v>1</v>
      </c>
      <c r="Z455" s="44">
        <v>5</v>
      </c>
      <c r="AA455" s="44"/>
      <c r="AB455" s="44"/>
      <c r="AC455" s="2"/>
      <c r="AD455" s="2"/>
      <c r="AE455" s="2"/>
      <c r="AF455" s="2"/>
      <c r="AG455" s="2"/>
      <c r="AH455" s="2"/>
      <c r="AI455" s="2"/>
    </row>
    <row r="456" spans="2:35">
      <c r="B456" s="42">
        <v>437</v>
      </c>
      <c r="C456" s="44">
        <v>0</v>
      </c>
      <c r="D456" s="44">
        <v>0</v>
      </c>
      <c r="E456" s="44">
        <v>2</v>
      </c>
      <c r="F456" s="44"/>
      <c r="G456" s="44"/>
      <c r="H456" s="40"/>
      <c r="I456" s="42">
        <v>437</v>
      </c>
      <c r="J456" s="44">
        <v>0</v>
      </c>
      <c r="K456" s="44">
        <v>4</v>
      </c>
      <c r="L456" s="44">
        <v>1</v>
      </c>
      <c r="M456" s="44"/>
      <c r="N456" s="44"/>
      <c r="O456" s="2"/>
      <c r="P456" s="42">
        <v>437</v>
      </c>
      <c r="Q456" s="44">
        <v>0</v>
      </c>
      <c r="R456" s="44">
        <v>1</v>
      </c>
      <c r="S456" s="44">
        <v>2</v>
      </c>
      <c r="T456" s="44"/>
      <c r="U456" s="44"/>
      <c r="V456" s="2"/>
      <c r="W456" s="42">
        <v>437</v>
      </c>
      <c r="X456" s="44">
        <v>3</v>
      </c>
      <c r="Y456" s="44">
        <v>1</v>
      </c>
      <c r="Z456" s="44">
        <v>2</v>
      </c>
      <c r="AA456" s="44"/>
      <c r="AB456" s="44"/>
      <c r="AC456" s="2"/>
      <c r="AD456" s="2"/>
      <c r="AE456" s="2"/>
      <c r="AF456" s="2"/>
      <c r="AG456" s="2"/>
      <c r="AH456" s="2"/>
      <c r="AI456" s="2"/>
    </row>
    <row r="457" spans="2:35">
      <c r="B457" s="42">
        <v>438</v>
      </c>
      <c r="C457" s="44">
        <v>0</v>
      </c>
      <c r="D457" s="44">
        <v>0</v>
      </c>
      <c r="E457" s="44">
        <v>2</v>
      </c>
      <c r="F457" s="44"/>
      <c r="G457" s="44"/>
      <c r="H457" s="40"/>
      <c r="I457" s="42">
        <v>438</v>
      </c>
      <c r="J457" s="44">
        <v>0</v>
      </c>
      <c r="K457" s="44">
        <v>1</v>
      </c>
      <c r="L457" s="44">
        <v>5</v>
      </c>
      <c r="M457" s="44"/>
      <c r="N457" s="44"/>
      <c r="O457" s="2"/>
      <c r="P457" s="42">
        <v>438</v>
      </c>
      <c r="Q457" s="44">
        <v>3</v>
      </c>
      <c r="R457" s="44">
        <v>1</v>
      </c>
      <c r="S457" s="44">
        <v>2</v>
      </c>
      <c r="T457" s="44"/>
      <c r="U457" s="44"/>
      <c r="V457" s="2"/>
      <c r="W457" s="42">
        <v>438</v>
      </c>
      <c r="X457" s="44">
        <v>0</v>
      </c>
      <c r="Y457" s="44">
        <v>1</v>
      </c>
      <c r="Z457" s="44">
        <v>5</v>
      </c>
      <c r="AA457" s="44"/>
      <c r="AB457" s="44"/>
      <c r="AC457" s="2"/>
      <c r="AD457" s="2"/>
      <c r="AE457" s="2"/>
      <c r="AF457" s="2"/>
      <c r="AG457" s="2"/>
      <c r="AH457" s="2"/>
      <c r="AI457" s="2"/>
    </row>
    <row r="458" spans="2:35">
      <c r="B458" s="42">
        <v>439</v>
      </c>
      <c r="C458" s="44">
        <v>3</v>
      </c>
      <c r="D458" s="44">
        <v>4</v>
      </c>
      <c r="E458" s="44">
        <v>5</v>
      </c>
      <c r="F458" s="44"/>
      <c r="G458" s="44"/>
      <c r="H458" s="40"/>
      <c r="I458" s="42">
        <v>439</v>
      </c>
      <c r="J458" s="44">
        <v>0</v>
      </c>
      <c r="K458" s="44">
        <v>1</v>
      </c>
      <c r="L458" s="44">
        <v>2</v>
      </c>
      <c r="M458" s="44"/>
      <c r="N458" s="44"/>
      <c r="O458" s="2"/>
      <c r="P458" s="42">
        <v>439</v>
      </c>
      <c r="Q458" s="44">
        <v>5</v>
      </c>
      <c r="R458" s="44">
        <v>1</v>
      </c>
      <c r="S458" s="44">
        <v>2</v>
      </c>
      <c r="T458" s="44"/>
      <c r="U458" s="44"/>
      <c r="V458" s="2"/>
      <c r="W458" s="42">
        <v>439</v>
      </c>
      <c r="X458" s="44">
        <v>0</v>
      </c>
      <c r="Y458" s="44">
        <v>4</v>
      </c>
      <c r="Z458" s="44">
        <v>2</v>
      </c>
      <c r="AA458" s="44"/>
      <c r="AB458" s="44"/>
      <c r="AC458" s="2"/>
      <c r="AD458" s="2"/>
      <c r="AE458" s="2"/>
      <c r="AF458" s="2"/>
      <c r="AG458" s="2"/>
      <c r="AH458" s="2"/>
      <c r="AI458" s="2"/>
    </row>
    <row r="459" spans="2:35">
      <c r="B459" s="42">
        <v>440</v>
      </c>
      <c r="C459" s="44">
        <v>4</v>
      </c>
      <c r="D459" s="44">
        <v>1</v>
      </c>
      <c r="E459" s="44">
        <v>0</v>
      </c>
      <c r="F459" s="44"/>
      <c r="G459" s="44"/>
      <c r="H459" s="40"/>
      <c r="I459" s="42">
        <v>440</v>
      </c>
      <c r="J459" s="44">
        <v>0</v>
      </c>
      <c r="K459" s="44">
        <v>1</v>
      </c>
      <c r="L459" s="44">
        <v>5</v>
      </c>
      <c r="M459" s="44"/>
      <c r="N459" s="44"/>
      <c r="O459" s="2"/>
      <c r="P459" s="42">
        <v>440</v>
      </c>
      <c r="Q459" s="44">
        <v>0</v>
      </c>
      <c r="R459" s="44">
        <v>1</v>
      </c>
      <c r="S459" s="44">
        <v>6</v>
      </c>
      <c r="T459" s="44"/>
      <c r="U459" s="44"/>
      <c r="V459" s="2"/>
      <c r="W459" s="42">
        <v>440</v>
      </c>
      <c r="X459" s="44">
        <v>3</v>
      </c>
      <c r="Y459" s="44">
        <v>4</v>
      </c>
      <c r="Z459" s="44">
        <v>2</v>
      </c>
      <c r="AA459" s="44"/>
      <c r="AB459" s="44"/>
      <c r="AC459" s="2"/>
      <c r="AD459" s="2"/>
      <c r="AE459" s="2"/>
      <c r="AF459" s="2"/>
      <c r="AG459" s="2"/>
      <c r="AH459" s="2"/>
      <c r="AI459" s="2"/>
    </row>
    <row r="460" spans="2:35">
      <c r="B460" s="42">
        <v>441</v>
      </c>
      <c r="C460" s="44">
        <v>0</v>
      </c>
      <c r="D460" s="44">
        <v>1</v>
      </c>
      <c r="E460" s="44">
        <v>5</v>
      </c>
      <c r="F460" s="44"/>
      <c r="G460" s="44"/>
      <c r="H460" s="40"/>
      <c r="I460" s="42">
        <v>441</v>
      </c>
      <c r="J460" s="44">
        <v>0</v>
      </c>
      <c r="K460" s="44">
        <v>8</v>
      </c>
      <c r="L460" s="44">
        <v>0</v>
      </c>
      <c r="M460" s="44"/>
      <c r="N460" s="44"/>
      <c r="O460" s="2"/>
      <c r="P460" s="42">
        <v>441</v>
      </c>
      <c r="Q460" s="44">
        <v>0</v>
      </c>
      <c r="R460" s="44">
        <v>1</v>
      </c>
      <c r="S460" s="44">
        <v>5</v>
      </c>
      <c r="T460" s="44"/>
      <c r="U460" s="44"/>
      <c r="V460" s="2"/>
      <c r="W460" s="42">
        <v>441</v>
      </c>
      <c r="X460" s="44">
        <v>3</v>
      </c>
      <c r="Y460" s="44">
        <v>6</v>
      </c>
      <c r="Z460" s="44">
        <v>5</v>
      </c>
      <c r="AA460" s="44"/>
      <c r="AB460" s="44"/>
      <c r="AC460" s="2"/>
      <c r="AD460" s="2"/>
      <c r="AE460" s="2"/>
      <c r="AF460" s="2"/>
      <c r="AG460" s="2"/>
      <c r="AH460" s="2"/>
      <c r="AI460" s="2"/>
    </row>
    <row r="461" spans="2:35">
      <c r="B461" s="42">
        <v>442</v>
      </c>
      <c r="C461" s="44">
        <v>0</v>
      </c>
      <c r="D461" s="44">
        <v>1</v>
      </c>
      <c r="E461" s="44">
        <v>5</v>
      </c>
      <c r="F461" s="44"/>
      <c r="G461" s="44"/>
      <c r="H461" s="40"/>
      <c r="I461" s="42">
        <v>442</v>
      </c>
      <c r="J461" s="44">
        <v>3</v>
      </c>
      <c r="K461" s="44">
        <v>1</v>
      </c>
      <c r="L461" s="44">
        <v>3</v>
      </c>
      <c r="M461" s="44"/>
      <c r="N461" s="44"/>
      <c r="O461" s="2"/>
      <c r="P461" s="42">
        <v>442</v>
      </c>
      <c r="Q461" s="44">
        <v>0</v>
      </c>
      <c r="R461" s="44">
        <v>4</v>
      </c>
      <c r="S461" s="44">
        <v>2</v>
      </c>
      <c r="T461" s="44"/>
      <c r="U461" s="44"/>
      <c r="V461" s="2"/>
      <c r="W461" s="42">
        <v>442</v>
      </c>
      <c r="X461" s="44">
        <v>0</v>
      </c>
      <c r="Y461" s="44">
        <v>4</v>
      </c>
      <c r="Z461" s="44">
        <v>5</v>
      </c>
      <c r="AA461" s="44"/>
      <c r="AB461" s="44"/>
      <c r="AC461" s="2"/>
      <c r="AD461" s="2"/>
      <c r="AE461" s="2"/>
      <c r="AF461" s="2"/>
      <c r="AG461" s="2"/>
      <c r="AH461" s="2"/>
      <c r="AI461" s="2"/>
    </row>
    <row r="462" spans="2:35">
      <c r="B462" s="42">
        <v>443</v>
      </c>
      <c r="C462" s="44">
        <v>3</v>
      </c>
      <c r="D462" s="44">
        <v>1</v>
      </c>
      <c r="E462" s="44">
        <v>2</v>
      </c>
      <c r="F462" s="44"/>
      <c r="G462" s="44"/>
      <c r="H462" s="40"/>
      <c r="I462" s="42">
        <v>443</v>
      </c>
      <c r="J462" s="44">
        <v>3</v>
      </c>
      <c r="K462" s="44">
        <v>4</v>
      </c>
      <c r="L462" s="44">
        <v>2</v>
      </c>
      <c r="M462" s="44"/>
      <c r="N462" s="44"/>
      <c r="O462" s="2"/>
      <c r="P462" s="42">
        <v>443</v>
      </c>
      <c r="Q462" s="44">
        <v>3</v>
      </c>
      <c r="R462" s="44">
        <v>1</v>
      </c>
      <c r="S462" s="44">
        <v>1</v>
      </c>
      <c r="T462" s="44"/>
      <c r="U462" s="44"/>
      <c r="V462" s="2"/>
      <c r="W462" s="42">
        <v>443</v>
      </c>
      <c r="X462" s="44">
        <v>0</v>
      </c>
      <c r="Y462" s="44">
        <v>0</v>
      </c>
      <c r="Z462" s="44">
        <v>2</v>
      </c>
      <c r="AA462" s="44"/>
      <c r="AB462" s="44"/>
      <c r="AC462" s="2"/>
      <c r="AD462" s="2"/>
      <c r="AE462" s="2"/>
      <c r="AF462" s="2"/>
      <c r="AG462" s="2"/>
      <c r="AH462" s="2"/>
      <c r="AI462" s="2"/>
    </row>
    <row r="463" spans="2:35">
      <c r="B463" s="42">
        <v>444</v>
      </c>
      <c r="C463" s="44">
        <v>0</v>
      </c>
      <c r="D463" s="44">
        <v>1</v>
      </c>
      <c r="E463" s="44">
        <v>4</v>
      </c>
      <c r="F463" s="44"/>
      <c r="G463" s="44"/>
      <c r="H463" s="40"/>
      <c r="I463" s="42">
        <v>444</v>
      </c>
      <c r="J463" s="44">
        <v>0</v>
      </c>
      <c r="K463" s="44">
        <v>1</v>
      </c>
      <c r="L463" s="44">
        <v>5</v>
      </c>
      <c r="M463" s="44"/>
      <c r="N463" s="44"/>
      <c r="O463" s="2"/>
      <c r="P463" s="42">
        <v>444</v>
      </c>
      <c r="Q463" s="44">
        <v>3</v>
      </c>
      <c r="R463" s="44">
        <v>1</v>
      </c>
      <c r="S463" s="44">
        <v>5</v>
      </c>
      <c r="T463" s="44"/>
      <c r="U463" s="44"/>
      <c r="V463" s="2"/>
      <c r="W463" s="42">
        <v>444</v>
      </c>
      <c r="X463" s="44">
        <v>0</v>
      </c>
      <c r="Y463" s="44">
        <v>1</v>
      </c>
      <c r="Z463" s="44">
        <v>2</v>
      </c>
      <c r="AA463" s="44"/>
      <c r="AB463" s="44"/>
      <c r="AC463" s="2"/>
      <c r="AD463" s="2"/>
      <c r="AE463" s="2"/>
      <c r="AF463" s="2"/>
      <c r="AG463" s="2"/>
      <c r="AH463" s="2"/>
      <c r="AI463" s="2"/>
    </row>
    <row r="464" spans="2:35">
      <c r="B464" s="42">
        <v>445</v>
      </c>
      <c r="C464" s="44">
        <v>0</v>
      </c>
      <c r="D464" s="44">
        <v>0</v>
      </c>
      <c r="E464" s="44">
        <v>2</v>
      </c>
      <c r="F464" s="44"/>
      <c r="G464" s="44"/>
      <c r="H464" s="40"/>
      <c r="I464" s="42">
        <v>445</v>
      </c>
      <c r="J464" s="44">
        <v>8</v>
      </c>
      <c r="K464" s="44">
        <v>8</v>
      </c>
      <c r="L464" s="44">
        <v>10</v>
      </c>
      <c r="M464" s="44"/>
      <c r="N464" s="44"/>
      <c r="O464" s="2"/>
      <c r="P464" s="42">
        <v>445</v>
      </c>
      <c r="Q464" s="44">
        <v>0</v>
      </c>
      <c r="R464" s="44">
        <v>1</v>
      </c>
      <c r="S464" s="44">
        <v>2</v>
      </c>
      <c r="T464" s="44"/>
      <c r="U464" s="44"/>
      <c r="V464" s="2"/>
      <c r="W464" s="42">
        <v>445</v>
      </c>
      <c r="X464" s="44">
        <v>0</v>
      </c>
      <c r="Y464" s="44">
        <v>1</v>
      </c>
      <c r="Z464" s="44">
        <v>2</v>
      </c>
      <c r="AA464" s="44"/>
      <c r="AB464" s="44"/>
      <c r="AC464" s="2"/>
      <c r="AD464" s="2"/>
      <c r="AE464" s="2"/>
      <c r="AF464" s="2"/>
      <c r="AG464" s="2"/>
      <c r="AH464" s="2"/>
      <c r="AI464" s="2"/>
    </row>
    <row r="465" spans="2:35">
      <c r="B465" s="42">
        <v>446</v>
      </c>
      <c r="C465" s="44">
        <v>0</v>
      </c>
      <c r="D465" s="44">
        <v>1</v>
      </c>
      <c r="E465" s="44">
        <v>2</v>
      </c>
      <c r="F465" s="44"/>
      <c r="G465" s="44"/>
      <c r="H465" s="40"/>
      <c r="I465" s="42">
        <v>446</v>
      </c>
      <c r="J465" s="44">
        <v>0</v>
      </c>
      <c r="K465" s="44">
        <v>1</v>
      </c>
      <c r="L465" s="44">
        <v>2</v>
      </c>
      <c r="M465" s="44"/>
      <c r="N465" s="44"/>
      <c r="O465" s="2"/>
      <c r="P465" s="42">
        <v>446</v>
      </c>
      <c r="Q465" s="44">
        <v>0</v>
      </c>
      <c r="R465" s="44">
        <v>1</v>
      </c>
      <c r="S465" s="44">
        <v>5</v>
      </c>
      <c r="T465" s="44"/>
      <c r="U465" s="44"/>
      <c r="V465" s="2"/>
      <c r="W465" s="42">
        <v>446</v>
      </c>
      <c r="X465" s="44">
        <v>0</v>
      </c>
      <c r="Y465" s="44">
        <v>0</v>
      </c>
      <c r="Z465" s="44">
        <v>5</v>
      </c>
      <c r="AA465" s="44"/>
      <c r="AB465" s="44"/>
      <c r="AC465" s="2"/>
      <c r="AD465" s="2"/>
      <c r="AE465" s="2"/>
      <c r="AF465" s="2"/>
      <c r="AG465" s="2"/>
      <c r="AH465" s="2"/>
      <c r="AI465" s="2"/>
    </row>
    <row r="466" spans="2:35">
      <c r="B466" s="42">
        <v>447</v>
      </c>
      <c r="C466" s="44">
        <v>3</v>
      </c>
      <c r="D466" s="44">
        <v>4</v>
      </c>
      <c r="E466" s="44">
        <v>2</v>
      </c>
      <c r="F466" s="44"/>
      <c r="G466" s="44"/>
      <c r="H466" s="40"/>
      <c r="I466" s="42">
        <v>447</v>
      </c>
      <c r="J466" s="44">
        <v>0</v>
      </c>
      <c r="K466" s="44">
        <v>2</v>
      </c>
      <c r="L466" s="44">
        <v>2</v>
      </c>
      <c r="M466" s="44"/>
      <c r="N466" s="44"/>
      <c r="O466" s="2"/>
      <c r="P466" s="42">
        <v>447</v>
      </c>
      <c r="Q466" s="44">
        <v>0</v>
      </c>
      <c r="R466" s="44">
        <v>1</v>
      </c>
      <c r="S466" s="44">
        <v>5</v>
      </c>
      <c r="T466" s="44"/>
      <c r="U466" s="44"/>
      <c r="V466" s="2"/>
      <c r="W466" s="42">
        <v>447</v>
      </c>
      <c r="X466" s="44">
        <v>6</v>
      </c>
      <c r="Y466" s="44">
        <v>1</v>
      </c>
      <c r="Z466" s="44">
        <v>5</v>
      </c>
      <c r="AA466" s="44"/>
      <c r="AB466" s="44"/>
      <c r="AC466" s="2"/>
      <c r="AD466" s="2"/>
      <c r="AE466" s="2"/>
      <c r="AF466" s="2"/>
      <c r="AG466" s="2"/>
      <c r="AH466" s="2"/>
      <c r="AI466" s="2"/>
    </row>
    <row r="467" spans="2:35">
      <c r="B467" s="42">
        <v>448</v>
      </c>
      <c r="C467" s="44">
        <v>0</v>
      </c>
      <c r="D467" s="44">
        <v>1</v>
      </c>
      <c r="E467" s="44">
        <v>5</v>
      </c>
      <c r="F467" s="44"/>
      <c r="G467" s="44"/>
      <c r="H467" s="40"/>
      <c r="I467" s="42">
        <v>448</v>
      </c>
      <c r="J467" s="44">
        <v>0</v>
      </c>
      <c r="K467" s="44">
        <v>1</v>
      </c>
      <c r="L467" s="44">
        <v>5</v>
      </c>
      <c r="M467" s="44"/>
      <c r="N467" s="44"/>
      <c r="O467" s="2"/>
      <c r="P467" s="42">
        <v>448</v>
      </c>
      <c r="Q467" s="44">
        <v>3</v>
      </c>
      <c r="R467" s="44">
        <v>1</v>
      </c>
      <c r="S467" s="44">
        <v>5</v>
      </c>
      <c r="T467" s="44"/>
      <c r="U467" s="44"/>
      <c r="V467" s="2"/>
      <c r="W467" s="42">
        <v>448</v>
      </c>
      <c r="X467" s="44">
        <v>6</v>
      </c>
      <c r="Y467" s="44">
        <v>10</v>
      </c>
      <c r="Z467" s="44">
        <v>2</v>
      </c>
      <c r="AA467" s="44"/>
      <c r="AB467" s="44"/>
      <c r="AC467" s="2"/>
      <c r="AD467" s="2"/>
      <c r="AE467" s="2"/>
      <c r="AF467" s="2"/>
      <c r="AG467" s="2"/>
      <c r="AH467" s="2"/>
      <c r="AI467" s="2"/>
    </row>
    <row r="468" spans="2:35">
      <c r="B468" s="42">
        <v>449</v>
      </c>
      <c r="C468" s="44">
        <v>6</v>
      </c>
      <c r="D468" s="44">
        <v>4</v>
      </c>
      <c r="E468" s="44">
        <v>2</v>
      </c>
      <c r="F468" s="44"/>
      <c r="G468" s="44"/>
      <c r="H468" s="40"/>
      <c r="I468" s="42">
        <v>449</v>
      </c>
      <c r="J468" s="44">
        <v>3</v>
      </c>
      <c r="K468" s="44">
        <v>4</v>
      </c>
      <c r="L468" s="44">
        <v>5</v>
      </c>
      <c r="M468" s="44"/>
      <c r="N468" s="44"/>
      <c r="O468" s="2"/>
      <c r="P468" s="42">
        <v>449</v>
      </c>
      <c r="Q468" s="44">
        <v>0</v>
      </c>
      <c r="R468" s="44">
        <v>1</v>
      </c>
      <c r="S468" s="44">
        <v>2</v>
      </c>
      <c r="T468" s="44"/>
      <c r="U468" s="44"/>
      <c r="V468" s="2"/>
      <c r="W468" s="42">
        <v>449</v>
      </c>
      <c r="X468" s="44">
        <v>3</v>
      </c>
      <c r="Y468" s="44">
        <v>1</v>
      </c>
      <c r="Z468" s="44">
        <v>2</v>
      </c>
      <c r="AA468" s="44"/>
      <c r="AB468" s="44"/>
      <c r="AC468" s="2"/>
      <c r="AD468" s="2"/>
      <c r="AE468" s="2"/>
      <c r="AF468" s="2"/>
      <c r="AG468" s="2"/>
      <c r="AH468" s="2"/>
      <c r="AI468" s="2"/>
    </row>
    <row r="469" spans="2:35">
      <c r="B469" s="42">
        <v>450</v>
      </c>
      <c r="C469" s="44">
        <v>3</v>
      </c>
      <c r="D469" s="44">
        <v>1</v>
      </c>
      <c r="E469" s="44">
        <v>2</v>
      </c>
      <c r="F469" s="44"/>
      <c r="G469" s="44"/>
      <c r="H469" s="40"/>
      <c r="I469" s="42">
        <v>450</v>
      </c>
      <c r="J469" s="44">
        <v>0</v>
      </c>
      <c r="K469" s="44">
        <v>10</v>
      </c>
      <c r="L469" s="44">
        <v>6</v>
      </c>
      <c r="M469" s="44"/>
      <c r="N469" s="44"/>
      <c r="O469" s="2"/>
      <c r="P469" s="42">
        <v>450</v>
      </c>
      <c r="Q469" s="44">
        <v>0</v>
      </c>
      <c r="R469" s="44">
        <v>9</v>
      </c>
      <c r="S469" s="44">
        <v>2</v>
      </c>
      <c r="T469" s="44"/>
      <c r="U469" s="44"/>
      <c r="V469" s="2"/>
      <c r="W469" s="42">
        <v>450</v>
      </c>
      <c r="X469" s="44">
        <v>0</v>
      </c>
      <c r="Y469" s="44">
        <v>5</v>
      </c>
      <c r="Z469" s="44">
        <v>5</v>
      </c>
      <c r="AA469" s="44"/>
      <c r="AB469" s="44"/>
      <c r="AC469" s="2"/>
      <c r="AD469" s="2"/>
      <c r="AE469" s="2"/>
      <c r="AF469" s="2"/>
      <c r="AG469" s="2"/>
      <c r="AH469" s="2"/>
      <c r="AI469" s="2"/>
    </row>
    <row r="470" spans="2:35">
      <c r="B470" s="42">
        <v>451</v>
      </c>
      <c r="C470" s="44">
        <v>0</v>
      </c>
      <c r="D470" s="44">
        <v>1</v>
      </c>
      <c r="E470" s="44">
        <v>5</v>
      </c>
      <c r="F470" s="44"/>
      <c r="G470" s="44"/>
      <c r="H470" s="40"/>
      <c r="I470" s="42">
        <v>451</v>
      </c>
      <c r="J470" s="44">
        <v>0</v>
      </c>
      <c r="K470" s="44">
        <v>1</v>
      </c>
      <c r="L470" s="44">
        <v>1</v>
      </c>
      <c r="M470" s="44"/>
      <c r="N470" s="44"/>
      <c r="O470" s="2"/>
      <c r="P470" s="42">
        <v>451</v>
      </c>
      <c r="Q470" s="44">
        <v>0</v>
      </c>
      <c r="R470" s="44">
        <v>10</v>
      </c>
      <c r="S470" s="44">
        <v>2</v>
      </c>
      <c r="T470" s="44"/>
      <c r="U470" s="44"/>
      <c r="V470" s="2"/>
      <c r="W470" s="42">
        <v>451</v>
      </c>
      <c r="X470" s="44">
        <v>3</v>
      </c>
      <c r="Y470" s="44">
        <v>7</v>
      </c>
      <c r="Z470" s="44">
        <v>5</v>
      </c>
      <c r="AA470" s="44"/>
      <c r="AB470" s="44"/>
      <c r="AC470" s="2"/>
      <c r="AD470" s="2"/>
      <c r="AE470" s="2"/>
      <c r="AF470" s="2"/>
      <c r="AG470" s="2"/>
      <c r="AH470" s="2"/>
      <c r="AI470" s="2"/>
    </row>
    <row r="471" spans="2:35">
      <c r="B471" s="42">
        <v>452</v>
      </c>
      <c r="C471" s="44">
        <v>0</v>
      </c>
      <c r="D471" s="44">
        <v>3</v>
      </c>
      <c r="E471" s="44">
        <v>2</v>
      </c>
      <c r="F471" s="44"/>
      <c r="G471" s="44"/>
      <c r="H471" s="40"/>
      <c r="I471" s="42">
        <v>452</v>
      </c>
      <c r="J471" s="44">
        <v>7</v>
      </c>
      <c r="K471" s="44">
        <v>1</v>
      </c>
      <c r="L471" s="44">
        <v>3</v>
      </c>
      <c r="M471" s="44"/>
      <c r="N471" s="44"/>
      <c r="O471" s="2"/>
      <c r="P471" s="42">
        <v>452</v>
      </c>
      <c r="Q471" s="44">
        <v>0</v>
      </c>
      <c r="R471" s="44">
        <v>1</v>
      </c>
      <c r="S471" s="44">
        <v>5</v>
      </c>
      <c r="T471" s="44"/>
      <c r="U471" s="44"/>
      <c r="V471" s="2"/>
      <c r="W471" s="42">
        <v>452</v>
      </c>
      <c r="X471" s="44">
        <v>0</v>
      </c>
      <c r="Y471" s="44">
        <v>2</v>
      </c>
      <c r="Z471" s="44">
        <v>2</v>
      </c>
      <c r="AA471" s="44"/>
      <c r="AB471" s="44"/>
      <c r="AC471" s="2"/>
      <c r="AD471" s="2"/>
      <c r="AE471" s="2"/>
      <c r="AF471" s="2"/>
      <c r="AG471" s="2"/>
      <c r="AH471" s="2"/>
      <c r="AI471" s="2"/>
    </row>
    <row r="472" spans="2:35">
      <c r="B472" s="42">
        <v>453</v>
      </c>
      <c r="C472" s="44">
        <v>3</v>
      </c>
      <c r="D472" s="44">
        <v>1</v>
      </c>
      <c r="E472" s="44">
        <v>2</v>
      </c>
      <c r="F472" s="44"/>
      <c r="G472" s="44"/>
      <c r="H472" s="40"/>
      <c r="I472" s="42">
        <v>453</v>
      </c>
      <c r="J472" s="44">
        <v>3</v>
      </c>
      <c r="K472" s="44">
        <v>1</v>
      </c>
      <c r="L472" s="44">
        <v>0</v>
      </c>
      <c r="M472" s="44"/>
      <c r="N472" s="44"/>
      <c r="O472" s="2"/>
      <c r="P472" s="42">
        <v>453</v>
      </c>
      <c r="Q472" s="44">
        <v>0</v>
      </c>
      <c r="R472" s="44">
        <v>1</v>
      </c>
      <c r="S472" s="44">
        <v>5</v>
      </c>
      <c r="T472" s="44"/>
      <c r="U472" s="44"/>
      <c r="V472" s="2"/>
      <c r="W472" s="42">
        <v>453</v>
      </c>
      <c r="X472" s="44">
        <v>6</v>
      </c>
      <c r="Y472" s="44">
        <v>1</v>
      </c>
      <c r="Z472" s="44">
        <v>5</v>
      </c>
      <c r="AA472" s="44"/>
      <c r="AB472" s="44"/>
      <c r="AC472" s="2"/>
      <c r="AD472" s="2"/>
      <c r="AE472" s="2"/>
      <c r="AF472" s="2"/>
      <c r="AG472" s="2"/>
      <c r="AH472" s="2"/>
      <c r="AI472" s="2"/>
    </row>
    <row r="473" spans="2:35">
      <c r="B473" s="42">
        <v>454</v>
      </c>
      <c r="C473" s="44">
        <v>3</v>
      </c>
      <c r="D473" s="44">
        <v>11</v>
      </c>
      <c r="E473" s="44">
        <v>6</v>
      </c>
      <c r="F473" s="44"/>
      <c r="G473" s="44"/>
      <c r="H473" s="40"/>
      <c r="I473" s="42">
        <v>454</v>
      </c>
      <c r="J473" s="44">
        <v>0</v>
      </c>
      <c r="K473" s="44">
        <v>4</v>
      </c>
      <c r="L473" s="44">
        <v>5</v>
      </c>
      <c r="M473" s="44"/>
      <c r="N473" s="44"/>
      <c r="O473" s="2"/>
      <c r="P473" s="42">
        <v>454</v>
      </c>
      <c r="Q473" s="44">
        <v>1</v>
      </c>
      <c r="R473" s="44">
        <v>1</v>
      </c>
      <c r="S473" s="44">
        <v>2</v>
      </c>
      <c r="T473" s="44"/>
      <c r="U473" s="44"/>
      <c r="V473" s="2"/>
      <c r="W473" s="42">
        <v>454</v>
      </c>
      <c r="X473" s="44">
        <v>0</v>
      </c>
      <c r="Y473" s="44">
        <v>1</v>
      </c>
      <c r="Z473" s="44">
        <v>5</v>
      </c>
      <c r="AA473" s="44"/>
      <c r="AB473" s="44"/>
      <c r="AC473" s="2"/>
      <c r="AD473" s="2"/>
      <c r="AE473" s="2"/>
      <c r="AF473" s="2"/>
      <c r="AG473" s="2"/>
      <c r="AH473" s="2"/>
      <c r="AI473" s="2"/>
    </row>
    <row r="474" spans="2:35">
      <c r="B474" s="42">
        <v>455</v>
      </c>
      <c r="C474" s="44">
        <v>0</v>
      </c>
      <c r="D474" s="44">
        <v>1</v>
      </c>
      <c r="E474" s="44">
        <v>5</v>
      </c>
      <c r="F474" s="44"/>
      <c r="G474" s="44"/>
      <c r="H474" s="40"/>
      <c r="I474" s="42">
        <v>455</v>
      </c>
      <c r="J474" s="44">
        <v>1</v>
      </c>
      <c r="K474" s="44">
        <v>4</v>
      </c>
      <c r="L474" s="44">
        <v>5</v>
      </c>
      <c r="M474" s="44"/>
      <c r="N474" s="44"/>
      <c r="O474" s="2"/>
      <c r="P474" s="42">
        <v>455</v>
      </c>
      <c r="Q474" s="44">
        <v>0</v>
      </c>
      <c r="R474" s="44">
        <v>4</v>
      </c>
      <c r="S474" s="44">
        <v>2</v>
      </c>
      <c r="T474" s="44"/>
      <c r="U474" s="44"/>
      <c r="V474" s="2"/>
      <c r="W474" s="42">
        <v>455</v>
      </c>
      <c r="X474" s="44">
        <v>3</v>
      </c>
      <c r="Y474" s="44">
        <v>1</v>
      </c>
      <c r="Z474" s="44">
        <v>5</v>
      </c>
      <c r="AA474" s="44"/>
      <c r="AB474" s="44"/>
      <c r="AC474" s="2"/>
      <c r="AD474" s="2"/>
      <c r="AE474" s="2"/>
      <c r="AF474" s="2"/>
      <c r="AG474" s="2"/>
      <c r="AH474" s="2"/>
      <c r="AI474" s="2"/>
    </row>
    <row r="475" spans="2:35">
      <c r="B475" s="42">
        <v>456</v>
      </c>
      <c r="C475" s="44">
        <v>0</v>
      </c>
      <c r="D475" s="44">
        <v>1</v>
      </c>
      <c r="E475" s="44">
        <v>8</v>
      </c>
      <c r="F475" s="44"/>
      <c r="G475" s="44"/>
      <c r="H475" s="40"/>
      <c r="I475" s="42">
        <v>456</v>
      </c>
      <c r="J475" s="44">
        <v>1</v>
      </c>
      <c r="K475" s="44">
        <v>4</v>
      </c>
      <c r="L475" s="44">
        <v>2</v>
      </c>
      <c r="M475" s="44"/>
      <c r="N475" s="44"/>
      <c r="O475" s="2"/>
      <c r="P475" s="42">
        <v>456</v>
      </c>
      <c r="Q475" s="44">
        <v>1</v>
      </c>
      <c r="R475" s="44">
        <v>3</v>
      </c>
      <c r="S475" s="44">
        <v>2</v>
      </c>
      <c r="T475" s="44"/>
      <c r="U475" s="44"/>
      <c r="V475" s="2"/>
      <c r="W475" s="42">
        <v>456</v>
      </c>
      <c r="X475" s="44">
        <v>3</v>
      </c>
      <c r="Y475" s="44">
        <v>1</v>
      </c>
      <c r="Z475" s="44">
        <v>2</v>
      </c>
      <c r="AA475" s="44"/>
      <c r="AB475" s="44"/>
      <c r="AC475" s="2"/>
      <c r="AD475" s="2"/>
      <c r="AE475" s="2"/>
      <c r="AF475" s="2"/>
      <c r="AG475" s="2"/>
      <c r="AH475" s="2"/>
      <c r="AI475" s="2"/>
    </row>
    <row r="476" spans="2:35">
      <c r="B476" s="42">
        <v>457</v>
      </c>
      <c r="C476" s="44">
        <v>0</v>
      </c>
      <c r="D476" s="44">
        <v>4</v>
      </c>
      <c r="E476" s="44">
        <v>5</v>
      </c>
      <c r="F476" s="44"/>
      <c r="G476" s="44"/>
      <c r="H476" s="40"/>
      <c r="I476" s="42">
        <v>457</v>
      </c>
      <c r="J476" s="44">
        <v>0</v>
      </c>
      <c r="K476" s="44">
        <v>1</v>
      </c>
      <c r="L476" s="44">
        <v>2</v>
      </c>
      <c r="M476" s="44"/>
      <c r="N476" s="44"/>
      <c r="O476" s="2"/>
      <c r="P476" s="42">
        <v>457</v>
      </c>
      <c r="Q476" s="44">
        <v>0</v>
      </c>
      <c r="R476" s="44">
        <v>1</v>
      </c>
      <c r="S476" s="44">
        <v>5</v>
      </c>
      <c r="T476" s="44"/>
      <c r="U476" s="44"/>
      <c r="V476" s="2"/>
      <c r="W476" s="42">
        <v>457</v>
      </c>
      <c r="X476" s="44">
        <v>3</v>
      </c>
      <c r="Y476" s="44">
        <v>1</v>
      </c>
      <c r="Z476" s="44">
        <v>5</v>
      </c>
      <c r="AA476" s="44"/>
      <c r="AB476" s="44"/>
      <c r="AC476" s="2"/>
      <c r="AD476" s="2"/>
      <c r="AE476" s="2"/>
      <c r="AF476" s="2"/>
      <c r="AG476" s="2"/>
      <c r="AH476" s="2"/>
      <c r="AI476" s="2"/>
    </row>
    <row r="477" spans="2:35">
      <c r="B477" s="42">
        <v>458</v>
      </c>
      <c r="C477" s="44">
        <v>2</v>
      </c>
      <c r="D477" s="44">
        <v>1</v>
      </c>
      <c r="E477" s="44">
        <v>5</v>
      </c>
      <c r="F477" s="44"/>
      <c r="G477" s="44"/>
      <c r="H477" s="40"/>
      <c r="I477" s="42">
        <v>458</v>
      </c>
      <c r="J477" s="44">
        <v>0</v>
      </c>
      <c r="K477" s="44">
        <v>1</v>
      </c>
      <c r="L477" s="44">
        <v>5</v>
      </c>
      <c r="M477" s="44"/>
      <c r="N477" s="44"/>
      <c r="O477" s="2"/>
      <c r="P477" s="42">
        <v>458</v>
      </c>
      <c r="Q477" s="44">
        <v>0</v>
      </c>
      <c r="R477" s="44">
        <v>1</v>
      </c>
      <c r="S477" s="44">
        <v>5</v>
      </c>
      <c r="T477" s="44"/>
      <c r="U477" s="44"/>
      <c r="V477" s="2"/>
      <c r="W477" s="42">
        <v>458</v>
      </c>
      <c r="X477" s="44">
        <v>6</v>
      </c>
      <c r="Y477" s="44">
        <v>4</v>
      </c>
      <c r="Z477" s="44">
        <v>2</v>
      </c>
      <c r="AA477" s="44"/>
      <c r="AB477" s="44"/>
      <c r="AC477" s="2"/>
      <c r="AD477" s="2"/>
      <c r="AE477" s="2"/>
      <c r="AF477" s="2"/>
      <c r="AG477" s="2"/>
      <c r="AH477" s="2"/>
      <c r="AI477" s="2"/>
    </row>
    <row r="478" spans="2:35">
      <c r="B478" s="42">
        <v>459</v>
      </c>
      <c r="C478" s="44">
        <v>0</v>
      </c>
      <c r="D478" s="44">
        <v>1</v>
      </c>
      <c r="E478" s="44">
        <v>2</v>
      </c>
      <c r="F478" s="44"/>
      <c r="G478" s="44"/>
      <c r="H478" s="40"/>
      <c r="I478" s="42">
        <v>459</v>
      </c>
      <c r="J478" s="44">
        <v>1</v>
      </c>
      <c r="K478" s="44">
        <v>1</v>
      </c>
      <c r="L478" s="44">
        <v>2</v>
      </c>
      <c r="M478" s="44"/>
      <c r="N478" s="44"/>
      <c r="O478" s="2"/>
      <c r="P478" s="42">
        <v>459</v>
      </c>
      <c r="Q478" s="44">
        <v>0</v>
      </c>
      <c r="R478" s="44">
        <v>1</v>
      </c>
      <c r="S478" s="44">
        <v>2</v>
      </c>
      <c r="T478" s="44"/>
      <c r="U478" s="44"/>
      <c r="V478" s="2"/>
      <c r="W478" s="42">
        <v>459</v>
      </c>
      <c r="X478" s="44">
        <v>5</v>
      </c>
      <c r="Y478" s="44">
        <v>4</v>
      </c>
      <c r="Z478" s="44">
        <v>5</v>
      </c>
      <c r="AA478" s="44"/>
      <c r="AB478" s="44"/>
      <c r="AC478" s="2"/>
      <c r="AD478" s="2"/>
      <c r="AE478" s="2"/>
      <c r="AF478" s="2"/>
      <c r="AG478" s="2"/>
      <c r="AH478" s="2"/>
      <c r="AI478" s="2"/>
    </row>
    <row r="479" spans="2:35">
      <c r="B479" s="42">
        <v>460</v>
      </c>
      <c r="C479" s="44">
        <v>0</v>
      </c>
      <c r="D479" s="44">
        <v>4</v>
      </c>
      <c r="E479" s="44">
        <v>5</v>
      </c>
      <c r="F479" s="44"/>
      <c r="G479" s="44"/>
      <c r="H479" s="40"/>
      <c r="I479" s="42">
        <v>460</v>
      </c>
      <c r="J479" s="44">
        <v>0</v>
      </c>
      <c r="K479" s="44">
        <v>1</v>
      </c>
      <c r="L479" s="44">
        <v>2</v>
      </c>
      <c r="M479" s="44"/>
      <c r="N479" s="44"/>
      <c r="O479" s="2"/>
      <c r="P479" s="42">
        <v>460</v>
      </c>
      <c r="Q479" s="44">
        <v>0</v>
      </c>
      <c r="R479" s="44">
        <v>1</v>
      </c>
      <c r="S479" s="44">
        <v>2</v>
      </c>
      <c r="T479" s="44"/>
      <c r="U479" s="44"/>
      <c r="V479" s="2"/>
      <c r="W479" s="42">
        <v>460</v>
      </c>
      <c r="X479" s="44">
        <v>3</v>
      </c>
      <c r="Y479" s="44">
        <v>1</v>
      </c>
      <c r="Z479" s="44">
        <v>2</v>
      </c>
      <c r="AA479" s="44"/>
      <c r="AB479" s="44"/>
      <c r="AC479" s="2"/>
      <c r="AD479" s="2"/>
      <c r="AE479" s="2"/>
      <c r="AF479" s="2"/>
      <c r="AG479" s="2"/>
      <c r="AH479" s="2"/>
      <c r="AI479" s="2"/>
    </row>
    <row r="480" spans="2:35">
      <c r="B480" s="42">
        <v>461</v>
      </c>
      <c r="C480" s="44">
        <v>0</v>
      </c>
      <c r="D480" s="44">
        <v>7</v>
      </c>
      <c r="E480" s="44">
        <v>2</v>
      </c>
      <c r="F480" s="44"/>
      <c r="G480" s="44"/>
      <c r="H480" s="40"/>
      <c r="I480" s="42">
        <v>461</v>
      </c>
      <c r="J480" s="44">
        <v>0</v>
      </c>
      <c r="K480" s="44">
        <v>1</v>
      </c>
      <c r="L480" s="44">
        <v>2</v>
      </c>
      <c r="M480" s="44"/>
      <c r="N480" s="44"/>
      <c r="O480" s="2"/>
      <c r="P480" s="42">
        <v>461</v>
      </c>
      <c r="Q480" s="44">
        <v>2</v>
      </c>
      <c r="R480" s="44">
        <v>4</v>
      </c>
      <c r="S480" s="44">
        <v>5</v>
      </c>
      <c r="T480" s="44"/>
      <c r="U480" s="44"/>
      <c r="V480" s="2"/>
      <c r="W480" s="42">
        <v>461</v>
      </c>
      <c r="X480" s="44">
        <v>0</v>
      </c>
      <c r="Y480" s="44">
        <v>4</v>
      </c>
      <c r="Z480" s="44">
        <v>2</v>
      </c>
      <c r="AA480" s="44"/>
      <c r="AB480" s="44"/>
      <c r="AC480" s="2"/>
      <c r="AD480" s="2"/>
      <c r="AE480" s="2"/>
      <c r="AF480" s="2"/>
      <c r="AG480" s="2"/>
      <c r="AH480" s="2"/>
      <c r="AI480" s="2"/>
    </row>
    <row r="481" spans="2:35">
      <c r="B481" s="42">
        <v>462</v>
      </c>
      <c r="C481" s="44">
        <v>3</v>
      </c>
      <c r="D481" s="44">
        <v>2</v>
      </c>
      <c r="E481" s="44">
        <v>2</v>
      </c>
      <c r="F481" s="44"/>
      <c r="G481" s="44"/>
      <c r="H481" s="40"/>
      <c r="I481" s="42">
        <v>462</v>
      </c>
      <c r="J481" s="44">
        <v>0</v>
      </c>
      <c r="K481" s="44">
        <v>1</v>
      </c>
      <c r="L481" s="44">
        <v>5</v>
      </c>
      <c r="M481" s="44"/>
      <c r="N481" s="44"/>
      <c r="O481" s="2"/>
      <c r="P481" s="42">
        <v>462</v>
      </c>
      <c r="Q481" s="44">
        <v>0</v>
      </c>
      <c r="R481" s="44">
        <v>0</v>
      </c>
      <c r="S481" s="44">
        <v>2</v>
      </c>
      <c r="T481" s="44"/>
      <c r="U481" s="44"/>
      <c r="V481" s="2"/>
      <c r="W481" s="42">
        <v>462</v>
      </c>
      <c r="X481" s="44">
        <v>3</v>
      </c>
      <c r="Y481" s="44">
        <v>1</v>
      </c>
      <c r="Z481" s="44">
        <v>5</v>
      </c>
      <c r="AA481" s="44"/>
      <c r="AB481" s="44"/>
      <c r="AC481" s="2"/>
      <c r="AD481" s="2"/>
      <c r="AE481" s="2"/>
      <c r="AF481" s="2"/>
      <c r="AG481" s="2"/>
      <c r="AH481" s="2"/>
      <c r="AI481" s="2"/>
    </row>
    <row r="482" spans="2:35">
      <c r="B482" s="42">
        <v>463</v>
      </c>
      <c r="C482" s="44">
        <v>0</v>
      </c>
      <c r="D482" s="44">
        <v>1</v>
      </c>
      <c r="E482" s="44">
        <v>3</v>
      </c>
      <c r="F482" s="44"/>
      <c r="G482" s="44"/>
      <c r="H482" s="40"/>
      <c r="I482" s="42">
        <v>463</v>
      </c>
      <c r="J482" s="44">
        <v>3</v>
      </c>
      <c r="K482" s="44">
        <v>1</v>
      </c>
      <c r="L482" s="44">
        <v>5</v>
      </c>
      <c r="M482" s="44"/>
      <c r="N482" s="44"/>
      <c r="O482" s="2"/>
      <c r="P482" s="42">
        <v>463</v>
      </c>
      <c r="Q482" s="44">
        <v>3</v>
      </c>
      <c r="R482" s="44">
        <v>4</v>
      </c>
      <c r="S482" s="44">
        <v>2</v>
      </c>
      <c r="T482" s="44"/>
      <c r="U482" s="44"/>
      <c r="V482" s="2"/>
      <c r="W482" s="42">
        <v>463</v>
      </c>
      <c r="X482" s="44">
        <v>0</v>
      </c>
      <c r="Y482" s="44">
        <v>1</v>
      </c>
      <c r="Z482" s="44">
        <v>2</v>
      </c>
      <c r="AA482" s="44"/>
      <c r="AB482" s="44"/>
      <c r="AC482" s="2"/>
      <c r="AD482" s="2"/>
      <c r="AE482" s="2"/>
      <c r="AF482" s="2"/>
      <c r="AG482" s="2"/>
      <c r="AH482" s="2"/>
      <c r="AI482" s="2"/>
    </row>
    <row r="483" spans="2:35">
      <c r="B483" s="42">
        <v>464</v>
      </c>
      <c r="C483" s="44">
        <v>3</v>
      </c>
      <c r="D483" s="44">
        <v>1</v>
      </c>
      <c r="E483" s="44">
        <v>2</v>
      </c>
      <c r="F483" s="44"/>
      <c r="G483" s="44"/>
      <c r="H483" s="40"/>
      <c r="I483" s="42">
        <v>464</v>
      </c>
      <c r="J483" s="44">
        <v>0</v>
      </c>
      <c r="K483" s="44">
        <v>1</v>
      </c>
      <c r="L483" s="44">
        <v>2</v>
      </c>
      <c r="M483" s="44"/>
      <c r="N483" s="44"/>
      <c r="O483" s="2"/>
      <c r="P483" s="42">
        <v>464</v>
      </c>
      <c r="Q483" s="44">
        <v>1</v>
      </c>
      <c r="R483" s="44">
        <v>4</v>
      </c>
      <c r="S483" s="44">
        <v>5</v>
      </c>
      <c r="T483" s="44"/>
      <c r="U483" s="44"/>
      <c r="V483" s="2"/>
      <c r="W483" s="42">
        <v>464</v>
      </c>
      <c r="X483" s="44">
        <v>0</v>
      </c>
      <c r="Y483" s="44">
        <v>2</v>
      </c>
      <c r="Z483" s="44">
        <v>1</v>
      </c>
      <c r="AA483" s="44"/>
      <c r="AB483" s="44"/>
      <c r="AC483" s="2"/>
      <c r="AD483" s="2"/>
      <c r="AE483" s="2"/>
      <c r="AF483" s="2"/>
      <c r="AG483" s="2"/>
      <c r="AH483" s="2"/>
      <c r="AI483" s="2"/>
    </row>
    <row r="484" spans="2:35">
      <c r="B484" s="42">
        <v>465</v>
      </c>
      <c r="C484" s="44">
        <v>3</v>
      </c>
      <c r="D484" s="44">
        <v>1</v>
      </c>
      <c r="E484" s="44">
        <v>2</v>
      </c>
      <c r="F484" s="44"/>
      <c r="G484" s="44"/>
      <c r="H484" s="40"/>
      <c r="I484" s="42">
        <v>465</v>
      </c>
      <c r="J484" s="44">
        <v>5</v>
      </c>
      <c r="K484" s="44">
        <v>6</v>
      </c>
      <c r="L484" s="44">
        <v>1</v>
      </c>
      <c r="M484" s="44"/>
      <c r="N484" s="44"/>
      <c r="O484" s="2"/>
      <c r="P484" s="42">
        <v>465</v>
      </c>
      <c r="Q484" s="44">
        <v>2</v>
      </c>
      <c r="R484" s="44">
        <v>1</v>
      </c>
      <c r="S484" s="44">
        <v>5</v>
      </c>
      <c r="T484" s="44"/>
      <c r="U484" s="44"/>
      <c r="V484" s="2"/>
      <c r="W484" s="42">
        <v>465</v>
      </c>
      <c r="X484" s="44">
        <v>0</v>
      </c>
      <c r="Y484" s="44">
        <v>1</v>
      </c>
      <c r="Z484" s="44">
        <v>2</v>
      </c>
      <c r="AA484" s="44"/>
      <c r="AB484" s="44"/>
      <c r="AC484" s="2"/>
      <c r="AD484" s="2"/>
      <c r="AE484" s="2"/>
      <c r="AF484" s="2"/>
      <c r="AG484" s="2"/>
      <c r="AH484" s="2"/>
      <c r="AI484" s="2"/>
    </row>
    <row r="485" spans="2:35">
      <c r="B485" s="42">
        <v>466</v>
      </c>
      <c r="C485" s="44">
        <v>0</v>
      </c>
      <c r="D485" s="44">
        <v>4</v>
      </c>
      <c r="E485" s="44">
        <v>2</v>
      </c>
      <c r="F485" s="44"/>
      <c r="G485" s="44"/>
      <c r="H485" s="40"/>
      <c r="I485" s="42">
        <v>466</v>
      </c>
      <c r="J485" s="44">
        <v>0</v>
      </c>
      <c r="K485" s="44">
        <v>1</v>
      </c>
      <c r="L485" s="44">
        <v>2</v>
      </c>
      <c r="M485" s="44"/>
      <c r="N485" s="44"/>
      <c r="O485" s="2"/>
      <c r="P485" s="42">
        <v>466</v>
      </c>
      <c r="Q485" s="44">
        <v>0</v>
      </c>
      <c r="R485" s="44">
        <v>4</v>
      </c>
      <c r="S485" s="44">
        <v>0</v>
      </c>
      <c r="T485" s="44"/>
      <c r="U485" s="44"/>
      <c r="V485" s="2"/>
      <c r="W485" s="42">
        <v>466</v>
      </c>
      <c r="X485" s="44">
        <v>8</v>
      </c>
      <c r="Y485" s="44">
        <v>1</v>
      </c>
      <c r="Z485" s="44">
        <v>2</v>
      </c>
      <c r="AA485" s="44"/>
      <c r="AB485" s="44"/>
      <c r="AC485" s="2"/>
      <c r="AD485" s="2"/>
      <c r="AE485" s="2"/>
      <c r="AF485" s="2"/>
      <c r="AG485" s="2"/>
      <c r="AH485" s="2"/>
      <c r="AI485" s="2"/>
    </row>
    <row r="486" spans="2:35">
      <c r="B486" s="42">
        <v>467</v>
      </c>
      <c r="C486" s="44">
        <v>3</v>
      </c>
      <c r="D486" s="44">
        <v>1</v>
      </c>
      <c r="E486" s="44">
        <v>2</v>
      </c>
      <c r="F486" s="44"/>
      <c r="G486" s="44"/>
      <c r="H486" s="40"/>
      <c r="I486" s="42">
        <v>467</v>
      </c>
      <c r="J486" s="44">
        <v>2</v>
      </c>
      <c r="K486" s="44">
        <v>4</v>
      </c>
      <c r="L486" s="44">
        <v>2</v>
      </c>
      <c r="M486" s="44"/>
      <c r="N486" s="44"/>
      <c r="O486" s="2"/>
      <c r="P486" s="42">
        <v>467</v>
      </c>
      <c r="Q486" s="44">
        <v>3</v>
      </c>
      <c r="R486" s="44">
        <v>1</v>
      </c>
      <c r="S486" s="44">
        <v>0</v>
      </c>
      <c r="T486" s="44"/>
      <c r="U486" s="44"/>
      <c r="V486" s="2"/>
      <c r="W486" s="42">
        <v>467</v>
      </c>
      <c r="X486" s="44">
        <v>2</v>
      </c>
      <c r="Y486" s="44">
        <v>3</v>
      </c>
      <c r="Z486" s="44">
        <v>2</v>
      </c>
      <c r="AA486" s="44"/>
      <c r="AB486" s="44"/>
      <c r="AC486" s="2"/>
      <c r="AD486" s="2"/>
      <c r="AE486" s="2"/>
      <c r="AF486" s="2"/>
      <c r="AG486" s="2"/>
      <c r="AH486" s="2"/>
      <c r="AI486" s="2"/>
    </row>
    <row r="487" spans="2:35">
      <c r="B487" s="42">
        <v>468</v>
      </c>
      <c r="C487" s="44">
        <v>4</v>
      </c>
      <c r="D487" s="44">
        <v>4</v>
      </c>
      <c r="E487" s="44">
        <v>5</v>
      </c>
      <c r="F487" s="44"/>
      <c r="G487" s="44"/>
      <c r="H487" s="40"/>
      <c r="I487" s="42">
        <v>468</v>
      </c>
      <c r="J487" s="44">
        <v>0</v>
      </c>
      <c r="K487" s="44">
        <v>1</v>
      </c>
      <c r="L487" s="44">
        <v>2</v>
      </c>
      <c r="M487" s="44"/>
      <c r="N487" s="44"/>
      <c r="O487" s="2"/>
      <c r="P487" s="42">
        <v>468</v>
      </c>
      <c r="Q487" s="44">
        <v>0</v>
      </c>
      <c r="R487" s="44">
        <v>6</v>
      </c>
      <c r="S487" s="44">
        <v>2</v>
      </c>
      <c r="T487" s="44"/>
      <c r="U487" s="44"/>
      <c r="V487" s="2"/>
      <c r="W487" s="42">
        <v>468</v>
      </c>
      <c r="X487" s="44">
        <v>0</v>
      </c>
      <c r="Y487" s="44">
        <v>7</v>
      </c>
      <c r="Z487" s="44">
        <v>5</v>
      </c>
      <c r="AA487" s="44"/>
      <c r="AB487" s="44"/>
      <c r="AC487" s="2"/>
      <c r="AD487" s="2"/>
      <c r="AE487" s="2"/>
      <c r="AF487" s="2"/>
      <c r="AG487" s="2"/>
      <c r="AH487" s="2"/>
      <c r="AI487" s="2"/>
    </row>
    <row r="488" spans="2:35">
      <c r="B488" s="42">
        <v>469</v>
      </c>
      <c r="C488" s="44">
        <v>0</v>
      </c>
      <c r="D488" s="44">
        <v>4</v>
      </c>
      <c r="E488" s="44">
        <v>0</v>
      </c>
      <c r="F488" s="44"/>
      <c r="G488" s="44"/>
      <c r="H488" s="40"/>
      <c r="I488" s="42">
        <v>469</v>
      </c>
      <c r="J488" s="44">
        <v>0</v>
      </c>
      <c r="K488" s="44">
        <v>1</v>
      </c>
      <c r="L488" s="44">
        <v>2</v>
      </c>
      <c r="M488" s="44"/>
      <c r="N488" s="44"/>
      <c r="O488" s="2"/>
      <c r="P488" s="42">
        <v>469</v>
      </c>
      <c r="Q488" s="44">
        <v>1</v>
      </c>
      <c r="R488" s="44">
        <v>1</v>
      </c>
      <c r="S488" s="44">
        <v>5</v>
      </c>
      <c r="T488" s="44"/>
      <c r="U488" s="44"/>
      <c r="V488" s="2"/>
      <c r="W488" s="42">
        <v>469</v>
      </c>
      <c r="X488" s="44">
        <v>3</v>
      </c>
      <c r="Y488" s="44">
        <v>1</v>
      </c>
      <c r="Z488" s="44">
        <v>2</v>
      </c>
      <c r="AA488" s="44"/>
      <c r="AB488" s="44"/>
      <c r="AC488" s="2"/>
      <c r="AD488" s="2"/>
      <c r="AE488" s="2"/>
      <c r="AF488" s="2"/>
      <c r="AG488" s="2"/>
      <c r="AH488" s="2"/>
      <c r="AI488" s="2"/>
    </row>
    <row r="489" spans="2:35">
      <c r="B489" s="42">
        <v>470</v>
      </c>
      <c r="C489" s="44">
        <v>0</v>
      </c>
      <c r="D489" s="44">
        <v>1</v>
      </c>
      <c r="E489" s="44">
        <v>2</v>
      </c>
      <c r="F489" s="44"/>
      <c r="G489" s="44"/>
      <c r="H489" s="40"/>
      <c r="I489" s="42">
        <v>470</v>
      </c>
      <c r="J489" s="44">
        <v>0</v>
      </c>
      <c r="K489" s="44">
        <v>1</v>
      </c>
      <c r="L489" s="44">
        <v>0</v>
      </c>
      <c r="M489" s="44"/>
      <c r="N489" s="44"/>
      <c r="O489" s="2"/>
      <c r="P489" s="42">
        <v>470</v>
      </c>
      <c r="Q489" s="44">
        <v>0</v>
      </c>
      <c r="R489" s="44">
        <v>5</v>
      </c>
      <c r="S489" s="44">
        <v>5</v>
      </c>
      <c r="T489" s="44"/>
      <c r="U489" s="44"/>
      <c r="V489" s="2"/>
      <c r="W489" s="42">
        <v>470</v>
      </c>
      <c r="X489" s="44">
        <v>0</v>
      </c>
      <c r="Y489" s="44">
        <v>4</v>
      </c>
      <c r="Z489" s="44">
        <v>2</v>
      </c>
      <c r="AA489" s="44"/>
      <c r="AB489" s="44"/>
      <c r="AC489" s="2"/>
      <c r="AD489" s="2"/>
      <c r="AE489" s="2"/>
      <c r="AF489" s="2"/>
      <c r="AG489" s="2"/>
      <c r="AH489" s="2"/>
      <c r="AI489" s="2"/>
    </row>
    <row r="490" spans="2:35">
      <c r="B490" s="42">
        <v>471</v>
      </c>
      <c r="C490" s="44">
        <v>0</v>
      </c>
      <c r="D490" s="44">
        <v>1</v>
      </c>
      <c r="E490" s="44">
        <v>2</v>
      </c>
      <c r="F490" s="44"/>
      <c r="G490" s="44"/>
      <c r="H490" s="40"/>
      <c r="I490" s="42">
        <v>471</v>
      </c>
      <c r="J490" s="44">
        <v>5</v>
      </c>
      <c r="K490" s="44">
        <v>1</v>
      </c>
      <c r="L490" s="44">
        <v>2</v>
      </c>
      <c r="M490" s="44"/>
      <c r="N490" s="44"/>
      <c r="O490" s="2"/>
      <c r="P490" s="42">
        <v>471</v>
      </c>
      <c r="Q490" s="44">
        <v>10</v>
      </c>
      <c r="R490" s="44">
        <v>4</v>
      </c>
      <c r="S490" s="44">
        <v>2</v>
      </c>
      <c r="T490" s="44"/>
      <c r="U490" s="44"/>
      <c r="V490" s="2"/>
      <c r="W490" s="42">
        <v>471</v>
      </c>
      <c r="X490" s="44">
        <v>0</v>
      </c>
      <c r="Y490" s="44">
        <v>1</v>
      </c>
      <c r="Z490" s="44">
        <v>5</v>
      </c>
      <c r="AA490" s="44"/>
      <c r="AB490" s="44"/>
      <c r="AC490" s="2"/>
      <c r="AD490" s="2"/>
      <c r="AE490" s="2"/>
      <c r="AF490" s="2"/>
      <c r="AG490" s="2"/>
      <c r="AH490" s="2"/>
      <c r="AI490" s="2"/>
    </row>
    <row r="491" spans="2:35">
      <c r="B491" s="42">
        <v>472</v>
      </c>
      <c r="C491" s="44">
        <v>0</v>
      </c>
      <c r="D491" s="44">
        <v>1</v>
      </c>
      <c r="E491" s="44">
        <v>2</v>
      </c>
      <c r="F491" s="44"/>
      <c r="G491" s="44"/>
      <c r="H491" s="40"/>
      <c r="I491" s="42">
        <v>472</v>
      </c>
      <c r="J491" s="44">
        <v>0</v>
      </c>
      <c r="K491" s="44">
        <v>1</v>
      </c>
      <c r="L491" s="44">
        <v>2</v>
      </c>
      <c r="M491" s="44"/>
      <c r="N491" s="44"/>
      <c r="O491" s="2"/>
      <c r="P491" s="42">
        <v>472</v>
      </c>
      <c r="Q491" s="44">
        <v>0</v>
      </c>
      <c r="R491" s="44">
        <v>1</v>
      </c>
      <c r="S491" s="44">
        <v>2</v>
      </c>
      <c r="T491" s="44"/>
      <c r="U491" s="44"/>
      <c r="V491" s="2"/>
      <c r="W491" s="42">
        <v>472</v>
      </c>
      <c r="X491" s="44">
        <v>0</v>
      </c>
      <c r="Y491" s="44">
        <v>1</v>
      </c>
      <c r="Z491" s="44">
        <v>2</v>
      </c>
      <c r="AA491" s="44"/>
      <c r="AB491" s="44"/>
      <c r="AC491" s="2"/>
      <c r="AD491" s="2"/>
      <c r="AE491" s="2"/>
      <c r="AF491" s="2"/>
      <c r="AG491" s="2"/>
      <c r="AH491" s="2"/>
      <c r="AI491" s="2"/>
    </row>
    <row r="492" spans="2:35">
      <c r="B492" s="42">
        <v>473</v>
      </c>
      <c r="C492" s="44">
        <v>0</v>
      </c>
      <c r="D492" s="44">
        <v>1</v>
      </c>
      <c r="E492" s="44">
        <v>6</v>
      </c>
      <c r="F492" s="44"/>
      <c r="G492" s="44"/>
      <c r="H492" s="40"/>
      <c r="I492" s="42">
        <v>473</v>
      </c>
      <c r="J492" s="44">
        <v>0</v>
      </c>
      <c r="K492" s="44">
        <v>1</v>
      </c>
      <c r="L492" s="44">
        <v>2</v>
      </c>
      <c r="M492" s="44"/>
      <c r="N492" s="44"/>
      <c r="O492" s="2"/>
      <c r="P492" s="42">
        <v>473</v>
      </c>
      <c r="Q492" s="44">
        <v>1</v>
      </c>
      <c r="R492" s="44">
        <v>1</v>
      </c>
      <c r="S492" s="44">
        <v>5</v>
      </c>
      <c r="T492" s="44"/>
      <c r="U492" s="44"/>
      <c r="V492" s="2"/>
      <c r="W492" s="42">
        <v>473</v>
      </c>
      <c r="X492" s="44">
        <v>0</v>
      </c>
      <c r="Y492" s="44">
        <v>1</v>
      </c>
      <c r="Z492" s="44">
        <v>4</v>
      </c>
      <c r="AA492" s="44"/>
      <c r="AB492" s="44"/>
      <c r="AC492" s="2"/>
      <c r="AD492" s="2"/>
      <c r="AE492" s="2"/>
      <c r="AF492" s="2"/>
      <c r="AG492" s="2"/>
      <c r="AH492" s="2"/>
      <c r="AI492" s="2"/>
    </row>
    <row r="493" spans="2:35">
      <c r="B493" s="42">
        <v>474</v>
      </c>
      <c r="C493" s="44">
        <v>0</v>
      </c>
      <c r="D493" s="44">
        <v>1</v>
      </c>
      <c r="E493" s="44">
        <v>2</v>
      </c>
      <c r="F493" s="44"/>
      <c r="G493" s="44"/>
      <c r="H493" s="40"/>
      <c r="I493" s="42">
        <v>474</v>
      </c>
      <c r="J493" s="44">
        <v>0</v>
      </c>
      <c r="K493" s="44">
        <v>1</v>
      </c>
      <c r="L493" s="44">
        <v>5</v>
      </c>
      <c r="M493" s="44"/>
      <c r="N493" s="44"/>
      <c r="O493" s="2"/>
      <c r="P493" s="42">
        <v>474</v>
      </c>
      <c r="Q493" s="44">
        <v>0</v>
      </c>
      <c r="R493" s="44">
        <v>1</v>
      </c>
      <c r="S493" s="44">
        <v>2</v>
      </c>
      <c r="T493" s="44"/>
      <c r="U493" s="44"/>
      <c r="V493" s="2"/>
      <c r="W493" s="42">
        <v>474</v>
      </c>
      <c r="X493" s="44">
        <v>0</v>
      </c>
      <c r="Y493" s="44">
        <v>4</v>
      </c>
      <c r="Z493" s="44">
        <v>2</v>
      </c>
      <c r="AA493" s="44"/>
      <c r="AB493" s="44"/>
      <c r="AC493" s="2"/>
      <c r="AD493" s="2"/>
      <c r="AE493" s="2"/>
      <c r="AF493" s="2"/>
      <c r="AG493" s="2"/>
      <c r="AH493" s="2"/>
      <c r="AI493" s="2"/>
    </row>
    <row r="494" spans="2:35">
      <c r="B494" s="42">
        <v>475</v>
      </c>
      <c r="C494" s="44">
        <v>7</v>
      </c>
      <c r="D494" s="44">
        <v>1</v>
      </c>
      <c r="E494" s="44">
        <v>5</v>
      </c>
      <c r="F494" s="44"/>
      <c r="G494" s="44"/>
      <c r="H494" s="40"/>
      <c r="I494" s="42">
        <v>475</v>
      </c>
      <c r="J494" s="44">
        <v>0</v>
      </c>
      <c r="K494" s="44">
        <v>0</v>
      </c>
      <c r="L494" s="44">
        <v>5</v>
      </c>
      <c r="M494" s="44"/>
      <c r="N494" s="44"/>
      <c r="O494" s="2"/>
      <c r="P494" s="42">
        <v>475</v>
      </c>
      <c r="Q494" s="44">
        <v>5</v>
      </c>
      <c r="R494" s="44">
        <v>2</v>
      </c>
      <c r="S494" s="44">
        <v>5</v>
      </c>
      <c r="T494" s="44"/>
      <c r="U494" s="44"/>
      <c r="V494" s="2"/>
      <c r="W494" s="42">
        <v>475</v>
      </c>
      <c r="X494" s="44">
        <v>3</v>
      </c>
      <c r="Y494" s="44">
        <v>4</v>
      </c>
      <c r="Z494" s="44">
        <v>2</v>
      </c>
      <c r="AA494" s="44"/>
      <c r="AB494" s="44"/>
      <c r="AC494" s="2"/>
      <c r="AD494" s="2"/>
      <c r="AE494" s="2"/>
      <c r="AF494" s="2"/>
      <c r="AG494" s="2"/>
      <c r="AH494" s="2"/>
      <c r="AI494" s="2"/>
    </row>
    <row r="495" spans="2:35">
      <c r="B495" s="42">
        <v>476</v>
      </c>
      <c r="C495" s="44">
        <v>3</v>
      </c>
      <c r="D495" s="44">
        <v>4</v>
      </c>
      <c r="E495" s="44">
        <v>3</v>
      </c>
      <c r="F495" s="44"/>
      <c r="G495" s="44"/>
      <c r="H495" s="40"/>
      <c r="I495" s="42">
        <v>476</v>
      </c>
      <c r="J495" s="44">
        <v>3</v>
      </c>
      <c r="K495" s="44">
        <v>4</v>
      </c>
      <c r="L495" s="44">
        <v>5</v>
      </c>
      <c r="M495" s="44"/>
      <c r="N495" s="44"/>
      <c r="O495" s="2"/>
      <c r="P495" s="42">
        <v>476</v>
      </c>
      <c r="Q495" s="44">
        <v>0</v>
      </c>
      <c r="R495" s="44">
        <v>4</v>
      </c>
      <c r="S495" s="44">
        <v>5</v>
      </c>
      <c r="T495" s="44"/>
      <c r="U495" s="44"/>
      <c r="V495" s="2"/>
      <c r="W495" s="42">
        <v>476</v>
      </c>
      <c r="X495" s="44">
        <v>0</v>
      </c>
      <c r="Y495" s="44">
        <v>1</v>
      </c>
      <c r="Z495" s="44">
        <v>7</v>
      </c>
      <c r="AA495" s="44"/>
      <c r="AB495" s="44"/>
      <c r="AC495" s="2"/>
      <c r="AD495" s="2"/>
      <c r="AE495" s="2"/>
      <c r="AF495" s="2"/>
      <c r="AG495" s="2"/>
      <c r="AH495" s="2"/>
      <c r="AI495" s="2"/>
    </row>
    <row r="496" spans="2:35">
      <c r="B496" s="42">
        <v>477</v>
      </c>
      <c r="C496" s="44">
        <v>3</v>
      </c>
      <c r="D496" s="44">
        <v>1</v>
      </c>
      <c r="E496" s="44">
        <v>2</v>
      </c>
      <c r="F496" s="44"/>
      <c r="G496" s="44"/>
      <c r="H496" s="40"/>
      <c r="I496" s="42">
        <v>477</v>
      </c>
      <c r="J496" s="44">
        <v>0</v>
      </c>
      <c r="K496" s="44">
        <v>1</v>
      </c>
      <c r="L496" s="44">
        <v>1</v>
      </c>
      <c r="M496" s="44"/>
      <c r="N496" s="44"/>
      <c r="O496" s="2"/>
      <c r="P496" s="42">
        <v>477</v>
      </c>
      <c r="Q496" s="44">
        <v>3</v>
      </c>
      <c r="R496" s="44">
        <v>4</v>
      </c>
      <c r="S496" s="44">
        <v>2</v>
      </c>
      <c r="T496" s="44"/>
      <c r="U496" s="44"/>
      <c r="V496" s="2"/>
      <c r="W496" s="42">
        <v>477</v>
      </c>
      <c r="X496" s="44">
        <v>5</v>
      </c>
      <c r="Y496" s="44">
        <v>1</v>
      </c>
      <c r="Z496" s="44">
        <v>2</v>
      </c>
      <c r="AA496" s="44"/>
      <c r="AB496" s="44"/>
      <c r="AC496" s="2"/>
      <c r="AD496" s="2"/>
      <c r="AE496" s="2"/>
      <c r="AF496" s="2"/>
      <c r="AG496" s="2"/>
      <c r="AH496" s="2"/>
      <c r="AI496" s="2"/>
    </row>
    <row r="497" spans="2:35">
      <c r="B497" s="42">
        <v>478</v>
      </c>
      <c r="C497" s="44">
        <v>0</v>
      </c>
      <c r="D497" s="44">
        <v>1</v>
      </c>
      <c r="E497" s="44">
        <v>2</v>
      </c>
      <c r="F497" s="44"/>
      <c r="G497" s="44"/>
      <c r="H497" s="40"/>
      <c r="I497" s="42">
        <v>478</v>
      </c>
      <c r="J497" s="44">
        <v>3</v>
      </c>
      <c r="K497" s="44">
        <v>1</v>
      </c>
      <c r="L497" s="44">
        <v>2</v>
      </c>
      <c r="M497" s="44"/>
      <c r="N497" s="44"/>
      <c r="O497" s="2"/>
      <c r="P497" s="42">
        <v>478</v>
      </c>
      <c r="Q497" s="44">
        <v>0</v>
      </c>
      <c r="R497" s="44">
        <v>4</v>
      </c>
      <c r="S497" s="44">
        <v>5</v>
      </c>
      <c r="T497" s="44"/>
      <c r="U497" s="44"/>
      <c r="V497" s="2"/>
      <c r="W497" s="42">
        <v>478</v>
      </c>
      <c r="X497" s="44">
        <v>2</v>
      </c>
      <c r="Y497" s="44">
        <v>1</v>
      </c>
      <c r="Z497" s="44">
        <v>6</v>
      </c>
      <c r="AA497" s="44"/>
      <c r="AB497" s="44"/>
      <c r="AC497" s="2"/>
      <c r="AD497" s="2"/>
      <c r="AE497" s="2"/>
      <c r="AF497" s="2"/>
      <c r="AG497" s="2"/>
      <c r="AH497" s="2"/>
      <c r="AI497" s="2"/>
    </row>
    <row r="498" spans="2:35">
      <c r="B498" s="42">
        <v>479</v>
      </c>
      <c r="C498" s="44">
        <v>0</v>
      </c>
      <c r="D498" s="44">
        <v>7</v>
      </c>
      <c r="E498" s="44">
        <v>2</v>
      </c>
      <c r="F498" s="44"/>
      <c r="G498" s="44"/>
      <c r="H498" s="40"/>
      <c r="I498" s="42">
        <v>479</v>
      </c>
      <c r="J498" s="44">
        <v>3</v>
      </c>
      <c r="K498" s="44">
        <v>1</v>
      </c>
      <c r="L498" s="44">
        <v>0</v>
      </c>
      <c r="M498" s="44"/>
      <c r="N498" s="44"/>
      <c r="O498" s="2"/>
      <c r="P498" s="42">
        <v>479</v>
      </c>
      <c r="Q498" s="44">
        <v>6</v>
      </c>
      <c r="R498" s="44">
        <v>1</v>
      </c>
      <c r="S498" s="44">
        <v>2</v>
      </c>
      <c r="T498" s="44"/>
      <c r="U498" s="44"/>
      <c r="V498" s="2"/>
      <c r="W498" s="42">
        <v>479</v>
      </c>
      <c r="X498" s="44">
        <v>1</v>
      </c>
      <c r="Y498" s="44">
        <v>1</v>
      </c>
      <c r="Z498" s="44">
        <v>5</v>
      </c>
      <c r="AA498" s="44"/>
      <c r="AB498" s="44"/>
      <c r="AC498" s="2"/>
      <c r="AD498" s="2"/>
      <c r="AE498" s="2"/>
      <c r="AF498" s="2"/>
      <c r="AG498" s="2"/>
      <c r="AH498" s="2"/>
      <c r="AI498" s="2"/>
    </row>
    <row r="499" spans="2:35">
      <c r="B499" s="42">
        <v>480</v>
      </c>
      <c r="C499" s="44">
        <v>5</v>
      </c>
      <c r="D499" s="44">
        <v>3</v>
      </c>
      <c r="E499" s="44">
        <v>2</v>
      </c>
      <c r="F499" s="44"/>
      <c r="G499" s="44"/>
      <c r="H499" s="40"/>
      <c r="I499" s="42">
        <v>480</v>
      </c>
      <c r="J499" s="44">
        <v>0</v>
      </c>
      <c r="K499" s="44">
        <v>1</v>
      </c>
      <c r="L499" s="44">
        <v>5</v>
      </c>
      <c r="M499" s="44"/>
      <c r="N499" s="44"/>
      <c r="O499" s="2"/>
      <c r="P499" s="42">
        <v>480</v>
      </c>
      <c r="Q499" s="44">
        <v>3</v>
      </c>
      <c r="R499" s="44">
        <v>1</v>
      </c>
      <c r="S499" s="44">
        <v>5</v>
      </c>
      <c r="T499" s="44"/>
      <c r="U499" s="44"/>
      <c r="V499" s="2"/>
      <c r="W499" s="42">
        <v>480</v>
      </c>
      <c r="X499" s="44">
        <v>0</v>
      </c>
      <c r="Y499" s="44">
        <v>1</v>
      </c>
      <c r="Z499" s="44">
        <v>2</v>
      </c>
      <c r="AA499" s="44"/>
      <c r="AB499" s="44"/>
      <c r="AC499" s="2"/>
      <c r="AD499" s="2"/>
      <c r="AE499" s="2"/>
      <c r="AF499" s="2"/>
      <c r="AG499" s="2"/>
      <c r="AH499" s="2"/>
      <c r="AI499" s="2"/>
    </row>
    <row r="500" spans="2:35">
      <c r="B500" s="42">
        <v>481</v>
      </c>
      <c r="C500" s="44">
        <v>4</v>
      </c>
      <c r="D500" s="44">
        <v>0</v>
      </c>
      <c r="E500" s="44">
        <v>2</v>
      </c>
      <c r="F500" s="44"/>
      <c r="G500" s="44"/>
      <c r="H500" s="40"/>
      <c r="I500" s="42">
        <v>481</v>
      </c>
      <c r="J500" s="44">
        <v>0</v>
      </c>
      <c r="K500" s="44">
        <v>4</v>
      </c>
      <c r="L500" s="44">
        <v>3</v>
      </c>
      <c r="M500" s="44"/>
      <c r="N500" s="44"/>
      <c r="O500" s="2"/>
      <c r="P500" s="42">
        <v>481</v>
      </c>
      <c r="Q500" s="44">
        <v>0</v>
      </c>
      <c r="R500" s="44">
        <v>1</v>
      </c>
      <c r="S500" s="44">
        <v>2</v>
      </c>
      <c r="T500" s="44"/>
      <c r="U500" s="44"/>
      <c r="V500" s="2"/>
      <c r="W500" s="42">
        <v>481</v>
      </c>
      <c r="X500" s="44">
        <v>0</v>
      </c>
      <c r="Y500" s="44">
        <v>0</v>
      </c>
      <c r="Z500" s="44">
        <v>5</v>
      </c>
      <c r="AA500" s="44"/>
      <c r="AB500" s="44"/>
      <c r="AC500" s="2"/>
      <c r="AD500" s="2"/>
      <c r="AE500" s="2"/>
      <c r="AF500" s="2"/>
      <c r="AG500" s="2"/>
      <c r="AH500" s="2"/>
      <c r="AI500" s="2"/>
    </row>
    <row r="501" spans="2:35">
      <c r="B501" s="42">
        <v>482</v>
      </c>
      <c r="C501" s="44">
        <v>0</v>
      </c>
      <c r="D501" s="44">
        <v>2</v>
      </c>
      <c r="E501" s="44">
        <v>2</v>
      </c>
      <c r="F501" s="44"/>
      <c r="G501" s="44"/>
      <c r="H501" s="40"/>
      <c r="I501" s="42">
        <v>482</v>
      </c>
      <c r="J501" s="44">
        <v>0</v>
      </c>
      <c r="K501" s="44">
        <v>1</v>
      </c>
      <c r="L501" s="44">
        <v>2</v>
      </c>
      <c r="M501" s="44"/>
      <c r="N501" s="44"/>
      <c r="O501" s="2"/>
      <c r="P501" s="42">
        <v>482</v>
      </c>
      <c r="Q501" s="44">
        <v>3</v>
      </c>
      <c r="R501" s="44">
        <v>1</v>
      </c>
      <c r="S501" s="44">
        <v>0</v>
      </c>
      <c r="T501" s="44"/>
      <c r="U501" s="44"/>
      <c r="V501" s="2"/>
      <c r="W501" s="42">
        <v>482</v>
      </c>
      <c r="X501" s="44">
        <v>0</v>
      </c>
      <c r="Y501" s="44">
        <v>1</v>
      </c>
      <c r="Z501" s="44">
        <v>2</v>
      </c>
      <c r="AA501" s="44"/>
      <c r="AB501" s="44"/>
      <c r="AC501" s="2"/>
      <c r="AD501" s="2"/>
      <c r="AE501" s="2"/>
      <c r="AF501" s="2"/>
      <c r="AG501" s="2"/>
      <c r="AH501" s="2"/>
      <c r="AI501" s="2"/>
    </row>
    <row r="502" spans="2:35">
      <c r="B502" s="42">
        <v>483</v>
      </c>
      <c r="C502" s="44">
        <v>1</v>
      </c>
      <c r="D502" s="44">
        <v>4</v>
      </c>
      <c r="E502" s="44">
        <v>5</v>
      </c>
      <c r="F502" s="44"/>
      <c r="G502" s="44"/>
      <c r="H502" s="40"/>
      <c r="I502" s="42">
        <v>483</v>
      </c>
      <c r="J502" s="44">
        <v>0</v>
      </c>
      <c r="K502" s="44">
        <v>4</v>
      </c>
      <c r="L502" s="44">
        <v>2</v>
      </c>
      <c r="M502" s="44"/>
      <c r="N502" s="44"/>
      <c r="O502" s="2"/>
      <c r="P502" s="42">
        <v>483</v>
      </c>
      <c r="Q502" s="44">
        <v>0</v>
      </c>
      <c r="R502" s="44">
        <v>1</v>
      </c>
      <c r="S502" s="44">
        <v>5</v>
      </c>
      <c r="T502" s="44"/>
      <c r="U502" s="44"/>
      <c r="V502" s="2"/>
      <c r="W502" s="42">
        <v>483</v>
      </c>
      <c r="X502" s="44">
        <v>3</v>
      </c>
      <c r="Y502" s="44">
        <v>4</v>
      </c>
      <c r="Z502" s="44">
        <v>2</v>
      </c>
      <c r="AA502" s="44"/>
      <c r="AB502" s="44"/>
      <c r="AC502" s="2"/>
      <c r="AD502" s="2"/>
      <c r="AE502" s="2"/>
      <c r="AF502" s="2"/>
      <c r="AG502" s="2"/>
      <c r="AH502" s="2"/>
      <c r="AI502" s="2"/>
    </row>
    <row r="503" spans="2:35">
      <c r="B503" s="42">
        <v>484</v>
      </c>
      <c r="C503" s="44">
        <v>3</v>
      </c>
      <c r="D503" s="44">
        <v>6</v>
      </c>
      <c r="E503" s="44">
        <v>2</v>
      </c>
      <c r="F503" s="44"/>
      <c r="G503" s="44"/>
      <c r="H503" s="40"/>
      <c r="I503" s="42">
        <v>484</v>
      </c>
      <c r="J503" s="44">
        <v>0</v>
      </c>
      <c r="K503" s="44">
        <v>4</v>
      </c>
      <c r="L503" s="44">
        <v>2</v>
      </c>
      <c r="M503" s="44"/>
      <c r="N503" s="44"/>
      <c r="O503" s="2"/>
      <c r="P503" s="42">
        <v>484</v>
      </c>
      <c r="Q503" s="44">
        <v>1</v>
      </c>
      <c r="R503" s="44">
        <v>1</v>
      </c>
      <c r="S503" s="44">
        <v>2</v>
      </c>
      <c r="T503" s="44"/>
      <c r="U503" s="44"/>
      <c r="V503" s="2"/>
      <c r="W503" s="42">
        <v>484</v>
      </c>
      <c r="X503" s="44">
        <v>3</v>
      </c>
      <c r="Y503" s="44">
        <v>1</v>
      </c>
      <c r="Z503" s="44">
        <v>2</v>
      </c>
      <c r="AA503" s="44"/>
      <c r="AB503" s="44"/>
      <c r="AC503" s="2"/>
      <c r="AD503" s="2"/>
      <c r="AE503" s="2"/>
      <c r="AF503" s="2"/>
      <c r="AG503" s="2"/>
      <c r="AH503" s="2"/>
      <c r="AI503" s="2"/>
    </row>
    <row r="504" spans="2:35">
      <c r="B504" s="42">
        <v>485</v>
      </c>
      <c r="C504" s="44">
        <v>0</v>
      </c>
      <c r="D504" s="44">
        <v>1</v>
      </c>
      <c r="E504" s="44">
        <v>2</v>
      </c>
      <c r="F504" s="44"/>
      <c r="G504" s="44"/>
      <c r="H504" s="40"/>
      <c r="I504" s="42">
        <v>485</v>
      </c>
      <c r="J504" s="44">
        <v>3</v>
      </c>
      <c r="K504" s="44">
        <v>1</v>
      </c>
      <c r="L504" s="44">
        <v>2</v>
      </c>
      <c r="M504" s="44"/>
      <c r="N504" s="44"/>
      <c r="O504" s="2"/>
      <c r="P504" s="42">
        <v>485</v>
      </c>
      <c r="Q504" s="44">
        <v>3</v>
      </c>
      <c r="R504" s="44">
        <v>4</v>
      </c>
      <c r="S504" s="44">
        <v>2</v>
      </c>
      <c r="T504" s="44"/>
      <c r="U504" s="44"/>
      <c r="V504" s="2"/>
      <c r="W504" s="42">
        <v>485</v>
      </c>
      <c r="X504" s="44">
        <v>0</v>
      </c>
      <c r="Y504" s="44">
        <v>1</v>
      </c>
      <c r="Z504" s="44">
        <v>5</v>
      </c>
      <c r="AA504" s="44"/>
      <c r="AB504" s="44"/>
      <c r="AC504" s="2"/>
      <c r="AD504" s="2"/>
      <c r="AE504" s="2"/>
      <c r="AF504" s="2"/>
      <c r="AG504" s="2"/>
      <c r="AH504" s="2"/>
      <c r="AI504" s="2"/>
    </row>
    <row r="505" spans="2:35">
      <c r="B505" s="42">
        <v>486</v>
      </c>
      <c r="C505" s="44">
        <v>6</v>
      </c>
      <c r="D505" s="44">
        <v>1</v>
      </c>
      <c r="E505" s="44">
        <v>5</v>
      </c>
      <c r="F505" s="44"/>
      <c r="G505" s="44"/>
      <c r="H505" s="40"/>
      <c r="I505" s="42">
        <v>486</v>
      </c>
      <c r="J505" s="44">
        <v>3</v>
      </c>
      <c r="K505" s="44">
        <v>1</v>
      </c>
      <c r="L505" s="44">
        <v>2</v>
      </c>
      <c r="M505" s="44"/>
      <c r="N505" s="44"/>
      <c r="O505" s="2"/>
      <c r="P505" s="42">
        <v>486</v>
      </c>
      <c r="Q505" s="44">
        <v>0</v>
      </c>
      <c r="R505" s="44">
        <v>1</v>
      </c>
      <c r="S505" s="44">
        <v>5</v>
      </c>
      <c r="T505" s="44"/>
      <c r="U505" s="44"/>
      <c r="V505" s="2"/>
      <c r="W505" s="42">
        <v>486</v>
      </c>
      <c r="X505" s="44">
        <v>0</v>
      </c>
      <c r="Y505" s="44">
        <v>1</v>
      </c>
      <c r="Z505" s="44">
        <v>6</v>
      </c>
      <c r="AA505" s="44"/>
      <c r="AB505" s="44"/>
      <c r="AC505" s="2"/>
      <c r="AD505" s="2"/>
      <c r="AE505" s="2"/>
      <c r="AF505" s="2"/>
      <c r="AG505" s="2"/>
      <c r="AH505" s="2"/>
      <c r="AI505" s="2"/>
    </row>
    <row r="506" spans="2:35">
      <c r="B506" s="42">
        <v>487</v>
      </c>
      <c r="C506" s="44">
        <v>3</v>
      </c>
      <c r="D506" s="44">
        <v>1</v>
      </c>
      <c r="E506" s="44">
        <v>2</v>
      </c>
      <c r="F506" s="44"/>
      <c r="G506" s="44"/>
      <c r="H506" s="40"/>
      <c r="I506" s="42">
        <v>487</v>
      </c>
      <c r="J506" s="44">
        <v>1</v>
      </c>
      <c r="K506" s="44">
        <v>1</v>
      </c>
      <c r="L506" s="44">
        <v>6</v>
      </c>
      <c r="M506" s="44"/>
      <c r="N506" s="44"/>
      <c r="O506" s="2"/>
      <c r="P506" s="42">
        <v>487</v>
      </c>
      <c r="Q506" s="44">
        <v>1</v>
      </c>
      <c r="R506" s="44">
        <v>4</v>
      </c>
      <c r="S506" s="44">
        <v>5</v>
      </c>
      <c r="T506" s="44"/>
      <c r="U506" s="44"/>
      <c r="V506" s="2"/>
      <c r="W506" s="42">
        <v>487</v>
      </c>
      <c r="X506" s="44">
        <v>3</v>
      </c>
      <c r="Y506" s="44">
        <v>1</v>
      </c>
      <c r="Z506" s="44">
        <v>5</v>
      </c>
      <c r="AA506" s="44"/>
      <c r="AB506" s="44"/>
      <c r="AC506" s="2"/>
      <c r="AD506" s="2"/>
      <c r="AE506" s="2"/>
      <c r="AF506" s="2"/>
      <c r="AG506" s="2"/>
      <c r="AH506" s="2"/>
      <c r="AI506" s="2"/>
    </row>
    <row r="507" spans="2:35">
      <c r="B507" s="42">
        <v>488</v>
      </c>
      <c r="C507" s="44">
        <v>0</v>
      </c>
      <c r="D507" s="44">
        <v>1</v>
      </c>
      <c r="E507" s="44">
        <v>5</v>
      </c>
      <c r="F507" s="44"/>
      <c r="G507" s="44"/>
      <c r="H507" s="40"/>
      <c r="I507" s="42">
        <v>488</v>
      </c>
      <c r="J507" s="44">
        <v>0</v>
      </c>
      <c r="K507" s="44">
        <v>1</v>
      </c>
      <c r="L507" s="44">
        <v>2</v>
      </c>
      <c r="M507" s="44"/>
      <c r="N507" s="44"/>
      <c r="O507" s="2"/>
      <c r="P507" s="42">
        <v>488</v>
      </c>
      <c r="Q507" s="44">
        <v>0</v>
      </c>
      <c r="R507" s="44">
        <v>0</v>
      </c>
      <c r="S507" s="44">
        <v>5</v>
      </c>
      <c r="T507" s="44"/>
      <c r="U507" s="44"/>
      <c r="V507" s="2"/>
      <c r="W507" s="42">
        <v>488</v>
      </c>
      <c r="X507" s="44">
        <v>3</v>
      </c>
      <c r="Y507" s="44">
        <v>1</v>
      </c>
      <c r="Z507" s="44">
        <v>2</v>
      </c>
      <c r="AA507" s="44"/>
      <c r="AB507" s="44"/>
      <c r="AC507" s="2"/>
      <c r="AD507" s="2"/>
      <c r="AE507" s="2"/>
      <c r="AF507" s="2"/>
      <c r="AG507" s="2"/>
      <c r="AH507" s="2"/>
      <c r="AI507" s="2"/>
    </row>
    <row r="508" spans="2:35">
      <c r="B508" s="42">
        <v>489</v>
      </c>
      <c r="C508" s="44">
        <v>0</v>
      </c>
      <c r="D508" s="44">
        <v>1</v>
      </c>
      <c r="E508" s="44">
        <v>1</v>
      </c>
      <c r="F508" s="44"/>
      <c r="G508" s="44"/>
      <c r="H508" s="40"/>
      <c r="I508" s="42">
        <v>489</v>
      </c>
      <c r="J508" s="44">
        <v>3</v>
      </c>
      <c r="K508" s="44">
        <v>2</v>
      </c>
      <c r="L508" s="44">
        <v>2</v>
      </c>
      <c r="M508" s="44"/>
      <c r="N508" s="44"/>
      <c r="O508" s="2"/>
      <c r="P508" s="42">
        <v>489</v>
      </c>
      <c r="Q508" s="44">
        <v>0</v>
      </c>
      <c r="R508" s="44">
        <v>4</v>
      </c>
      <c r="S508" s="44">
        <v>2</v>
      </c>
      <c r="T508" s="44"/>
      <c r="U508" s="44"/>
      <c r="V508" s="2"/>
      <c r="W508" s="42">
        <v>489</v>
      </c>
      <c r="X508" s="44">
        <v>9</v>
      </c>
      <c r="Y508" s="44">
        <v>1</v>
      </c>
      <c r="Z508" s="44">
        <v>4</v>
      </c>
      <c r="AA508" s="44"/>
      <c r="AB508" s="44"/>
      <c r="AC508" s="2"/>
      <c r="AD508" s="2"/>
      <c r="AE508" s="2"/>
      <c r="AF508" s="2"/>
      <c r="AG508" s="2"/>
      <c r="AH508" s="2"/>
      <c r="AI508" s="2"/>
    </row>
    <row r="509" spans="2:35">
      <c r="B509" s="42">
        <v>490</v>
      </c>
      <c r="C509" s="44">
        <v>0</v>
      </c>
      <c r="D509" s="44">
        <v>4</v>
      </c>
      <c r="E509" s="44">
        <v>2</v>
      </c>
      <c r="F509" s="44"/>
      <c r="G509" s="44"/>
      <c r="H509" s="40"/>
      <c r="I509" s="42">
        <v>490</v>
      </c>
      <c r="J509" s="44">
        <v>0</v>
      </c>
      <c r="K509" s="44">
        <v>0</v>
      </c>
      <c r="L509" s="44">
        <v>2</v>
      </c>
      <c r="M509" s="44"/>
      <c r="N509" s="44"/>
      <c r="O509" s="2"/>
      <c r="P509" s="42">
        <v>490</v>
      </c>
      <c r="Q509" s="44">
        <v>3</v>
      </c>
      <c r="R509" s="44">
        <v>3</v>
      </c>
      <c r="S509" s="44">
        <v>2</v>
      </c>
      <c r="T509" s="44"/>
      <c r="U509" s="44"/>
      <c r="V509" s="2"/>
      <c r="W509" s="42">
        <v>490</v>
      </c>
      <c r="X509" s="44">
        <v>0</v>
      </c>
      <c r="Y509" s="44">
        <v>1</v>
      </c>
      <c r="Z509" s="44">
        <v>5</v>
      </c>
      <c r="AA509" s="44"/>
      <c r="AB509" s="44"/>
      <c r="AC509" s="2"/>
      <c r="AD509" s="2"/>
      <c r="AE509" s="2"/>
      <c r="AF509" s="2"/>
      <c r="AG509" s="2"/>
      <c r="AH509" s="2"/>
      <c r="AI509" s="2"/>
    </row>
    <row r="510" spans="2:35">
      <c r="B510" s="42">
        <v>491</v>
      </c>
      <c r="C510" s="44">
        <v>3</v>
      </c>
      <c r="D510" s="44">
        <v>1</v>
      </c>
      <c r="E510" s="44">
        <v>2</v>
      </c>
      <c r="F510" s="44"/>
      <c r="G510" s="44"/>
      <c r="H510" s="40"/>
      <c r="I510" s="42">
        <v>491</v>
      </c>
      <c r="J510" s="44">
        <v>0</v>
      </c>
      <c r="K510" s="44">
        <v>1</v>
      </c>
      <c r="L510" s="44">
        <v>2</v>
      </c>
      <c r="M510" s="44"/>
      <c r="N510" s="44"/>
      <c r="O510" s="2"/>
      <c r="P510" s="42">
        <v>491</v>
      </c>
      <c r="Q510" s="44">
        <v>3</v>
      </c>
      <c r="R510" s="44">
        <v>1</v>
      </c>
      <c r="S510" s="44">
        <v>1</v>
      </c>
      <c r="T510" s="44"/>
      <c r="U510" s="44"/>
      <c r="V510" s="2"/>
      <c r="W510" s="42">
        <v>491</v>
      </c>
      <c r="X510" s="44">
        <v>3</v>
      </c>
      <c r="Y510" s="44">
        <v>4</v>
      </c>
      <c r="Z510" s="44">
        <v>5</v>
      </c>
      <c r="AA510" s="44"/>
      <c r="AB510" s="44"/>
      <c r="AC510" s="2"/>
      <c r="AD510" s="2"/>
      <c r="AE510" s="2"/>
      <c r="AF510" s="2"/>
      <c r="AG510" s="2"/>
      <c r="AH510" s="2"/>
      <c r="AI510" s="2"/>
    </row>
    <row r="511" spans="2:35">
      <c r="B511" s="42">
        <v>492</v>
      </c>
      <c r="C511" s="44">
        <v>0</v>
      </c>
      <c r="D511" s="44">
        <v>4</v>
      </c>
      <c r="E511" s="44">
        <v>0</v>
      </c>
      <c r="F511" s="44"/>
      <c r="G511" s="44"/>
      <c r="H511" s="40"/>
      <c r="I511" s="42">
        <v>492</v>
      </c>
      <c r="J511" s="44">
        <v>0</v>
      </c>
      <c r="K511" s="44">
        <v>1</v>
      </c>
      <c r="L511" s="44">
        <v>5</v>
      </c>
      <c r="M511" s="44"/>
      <c r="N511" s="44"/>
      <c r="O511" s="2"/>
      <c r="P511" s="42">
        <v>492</v>
      </c>
      <c r="Q511" s="44">
        <v>0</v>
      </c>
      <c r="R511" s="44">
        <v>2</v>
      </c>
      <c r="S511" s="44">
        <v>6</v>
      </c>
      <c r="T511" s="44"/>
      <c r="U511" s="44"/>
      <c r="V511" s="2"/>
      <c r="W511" s="42">
        <v>492</v>
      </c>
      <c r="X511" s="44">
        <v>2</v>
      </c>
      <c r="Y511" s="44">
        <v>4</v>
      </c>
      <c r="Z511" s="44">
        <v>2</v>
      </c>
      <c r="AA511" s="44"/>
      <c r="AB511" s="44"/>
      <c r="AC511" s="2"/>
      <c r="AD511" s="2"/>
      <c r="AE511" s="2"/>
      <c r="AF511" s="2"/>
      <c r="AG511" s="2"/>
      <c r="AH511" s="2"/>
      <c r="AI511" s="2"/>
    </row>
    <row r="512" spans="2:35">
      <c r="B512" s="42">
        <v>493</v>
      </c>
      <c r="C512" s="44">
        <v>0</v>
      </c>
      <c r="D512" s="44">
        <v>3</v>
      </c>
      <c r="E512" s="44">
        <v>2</v>
      </c>
      <c r="F512" s="44"/>
      <c r="G512" s="44"/>
      <c r="H512" s="40"/>
      <c r="I512" s="42">
        <v>493</v>
      </c>
      <c r="J512" s="44">
        <v>5</v>
      </c>
      <c r="K512" s="44">
        <v>1</v>
      </c>
      <c r="L512" s="44">
        <v>0</v>
      </c>
      <c r="M512" s="44"/>
      <c r="N512" s="44"/>
      <c r="O512" s="2"/>
      <c r="P512" s="42">
        <v>493</v>
      </c>
      <c r="Q512" s="44">
        <v>3</v>
      </c>
      <c r="R512" s="44">
        <v>2</v>
      </c>
      <c r="S512" s="44">
        <v>2</v>
      </c>
      <c r="T512" s="44"/>
      <c r="U512" s="44"/>
      <c r="V512" s="2"/>
      <c r="W512" s="42">
        <v>493</v>
      </c>
      <c r="X512" s="44">
        <v>0</v>
      </c>
      <c r="Y512" s="44">
        <v>4</v>
      </c>
      <c r="Z512" s="44">
        <v>2</v>
      </c>
      <c r="AA512" s="44"/>
      <c r="AB512" s="44"/>
      <c r="AC512" s="2"/>
      <c r="AD512" s="2"/>
      <c r="AE512" s="2"/>
      <c r="AF512" s="2"/>
      <c r="AG512" s="2"/>
      <c r="AH512" s="2"/>
      <c r="AI512" s="2"/>
    </row>
    <row r="513" spans="2:35">
      <c r="B513" s="42">
        <v>494</v>
      </c>
      <c r="C513" s="44">
        <v>0</v>
      </c>
      <c r="D513" s="44">
        <v>1</v>
      </c>
      <c r="E513" s="44">
        <v>6</v>
      </c>
      <c r="F513" s="44"/>
      <c r="G513" s="44"/>
      <c r="H513" s="40"/>
      <c r="I513" s="42">
        <v>494</v>
      </c>
      <c r="J513" s="44">
        <v>10</v>
      </c>
      <c r="K513" s="44">
        <v>1</v>
      </c>
      <c r="L513" s="44">
        <v>2</v>
      </c>
      <c r="M513" s="44"/>
      <c r="N513" s="44"/>
      <c r="O513" s="2"/>
      <c r="P513" s="42">
        <v>494</v>
      </c>
      <c r="Q513" s="44">
        <v>3</v>
      </c>
      <c r="R513" s="44">
        <v>1</v>
      </c>
      <c r="S513" s="44">
        <v>5</v>
      </c>
      <c r="T513" s="44"/>
      <c r="U513" s="44"/>
      <c r="V513" s="2"/>
      <c r="W513" s="42">
        <v>494</v>
      </c>
      <c r="X513" s="44">
        <v>3</v>
      </c>
      <c r="Y513" s="44">
        <v>8</v>
      </c>
      <c r="Z513" s="44">
        <v>2</v>
      </c>
      <c r="AA513" s="44"/>
      <c r="AB513" s="44"/>
      <c r="AC513" s="2"/>
      <c r="AD513" s="2"/>
      <c r="AE513" s="2"/>
      <c r="AF513" s="2"/>
      <c r="AG513" s="2"/>
      <c r="AH513" s="2"/>
      <c r="AI513" s="2"/>
    </row>
    <row r="514" spans="2:35">
      <c r="B514" s="42">
        <v>495</v>
      </c>
      <c r="C514" s="44">
        <v>0</v>
      </c>
      <c r="D514" s="44">
        <v>3</v>
      </c>
      <c r="E514" s="44">
        <v>2</v>
      </c>
      <c r="F514" s="44"/>
      <c r="G514" s="44"/>
      <c r="H514" s="40"/>
      <c r="I514" s="42">
        <v>495</v>
      </c>
      <c r="J514" s="44">
        <v>0</v>
      </c>
      <c r="K514" s="44">
        <v>1</v>
      </c>
      <c r="L514" s="44">
        <v>2</v>
      </c>
      <c r="M514" s="44"/>
      <c r="N514" s="44"/>
      <c r="O514" s="2"/>
      <c r="P514" s="42">
        <v>495</v>
      </c>
      <c r="Q514" s="44">
        <v>0</v>
      </c>
      <c r="R514" s="44">
        <v>1</v>
      </c>
      <c r="S514" s="44">
        <v>5</v>
      </c>
      <c r="T514" s="44"/>
      <c r="U514" s="44"/>
      <c r="V514" s="2"/>
      <c r="W514" s="42">
        <v>495</v>
      </c>
      <c r="X514" s="44">
        <v>3</v>
      </c>
      <c r="Y514" s="44">
        <v>1</v>
      </c>
      <c r="Z514" s="44">
        <v>2</v>
      </c>
      <c r="AA514" s="44"/>
      <c r="AB514" s="44"/>
      <c r="AC514" s="2"/>
      <c r="AD514" s="2"/>
      <c r="AE514" s="2"/>
      <c r="AF514" s="2"/>
      <c r="AG514" s="2"/>
      <c r="AH514" s="2"/>
      <c r="AI514" s="2"/>
    </row>
    <row r="515" spans="2:35">
      <c r="B515" s="42">
        <v>496</v>
      </c>
      <c r="C515" s="44">
        <v>0</v>
      </c>
      <c r="D515" s="44">
        <v>1</v>
      </c>
      <c r="E515" s="44">
        <v>5</v>
      </c>
      <c r="F515" s="44"/>
      <c r="G515" s="44"/>
      <c r="H515" s="40"/>
      <c r="I515" s="42">
        <v>496</v>
      </c>
      <c r="J515" s="44">
        <v>0</v>
      </c>
      <c r="K515" s="44">
        <v>4</v>
      </c>
      <c r="L515" s="44">
        <v>2</v>
      </c>
      <c r="M515" s="44"/>
      <c r="N515" s="44"/>
      <c r="O515" s="2"/>
      <c r="P515" s="42">
        <v>496</v>
      </c>
      <c r="Q515" s="44">
        <v>0</v>
      </c>
      <c r="R515" s="44">
        <v>1</v>
      </c>
      <c r="S515" s="44">
        <v>2</v>
      </c>
      <c r="T515" s="44"/>
      <c r="U515" s="44"/>
      <c r="V515" s="2"/>
      <c r="W515" s="42">
        <v>496</v>
      </c>
      <c r="X515" s="44">
        <v>3</v>
      </c>
      <c r="Y515" s="44">
        <v>1</v>
      </c>
      <c r="Z515" s="44">
        <v>2</v>
      </c>
      <c r="AA515" s="44"/>
      <c r="AB515" s="44"/>
      <c r="AC515" s="2"/>
      <c r="AD515" s="2"/>
      <c r="AE515" s="2"/>
      <c r="AF515" s="2"/>
      <c r="AG515" s="2"/>
      <c r="AH515" s="2"/>
      <c r="AI515" s="2"/>
    </row>
    <row r="516" spans="2:35">
      <c r="B516" s="42">
        <v>497</v>
      </c>
      <c r="C516" s="44">
        <v>2</v>
      </c>
      <c r="D516" s="44">
        <v>0</v>
      </c>
      <c r="E516" s="44">
        <v>5</v>
      </c>
      <c r="F516" s="44"/>
      <c r="G516" s="44"/>
      <c r="H516" s="40"/>
      <c r="I516" s="42">
        <v>497</v>
      </c>
      <c r="J516" s="44">
        <v>0</v>
      </c>
      <c r="K516" s="44">
        <v>7</v>
      </c>
      <c r="L516" s="44">
        <v>2</v>
      </c>
      <c r="M516" s="44"/>
      <c r="N516" s="44"/>
      <c r="O516" s="2"/>
      <c r="P516" s="42">
        <v>497</v>
      </c>
      <c r="Q516" s="44">
        <v>3</v>
      </c>
      <c r="R516" s="44">
        <v>1</v>
      </c>
      <c r="S516" s="44">
        <v>3</v>
      </c>
      <c r="T516" s="44"/>
      <c r="U516" s="44"/>
      <c r="V516" s="2"/>
      <c r="W516" s="42">
        <v>497</v>
      </c>
      <c r="X516" s="44">
        <v>3</v>
      </c>
      <c r="Y516" s="44">
        <v>4</v>
      </c>
      <c r="Z516" s="44">
        <v>2</v>
      </c>
      <c r="AA516" s="44"/>
      <c r="AB516" s="44"/>
      <c r="AC516" s="2"/>
      <c r="AD516" s="2"/>
      <c r="AE516" s="2"/>
      <c r="AF516" s="2"/>
      <c r="AG516" s="2"/>
      <c r="AH516" s="2"/>
      <c r="AI516" s="2"/>
    </row>
    <row r="517" spans="2:35">
      <c r="B517" s="42">
        <v>498</v>
      </c>
      <c r="C517" s="44">
        <v>9</v>
      </c>
      <c r="D517" s="44">
        <v>1</v>
      </c>
      <c r="E517" s="44">
        <v>2</v>
      </c>
      <c r="F517" s="44"/>
      <c r="G517" s="44"/>
      <c r="H517" s="40"/>
      <c r="I517" s="42">
        <v>498</v>
      </c>
      <c r="J517" s="44">
        <v>0</v>
      </c>
      <c r="K517" s="44">
        <v>2</v>
      </c>
      <c r="L517" s="44">
        <v>5</v>
      </c>
      <c r="M517" s="44"/>
      <c r="N517" s="44"/>
      <c r="O517" s="2"/>
      <c r="P517" s="42">
        <v>498</v>
      </c>
      <c r="Q517" s="44">
        <v>0</v>
      </c>
      <c r="R517" s="44">
        <v>1</v>
      </c>
      <c r="S517" s="44">
        <v>5</v>
      </c>
      <c r="T517" s="44"/>
      <c r="U517" s="44"/>
      <c r="V517" s="2"/>
      <c r="W517" s="42">
        <v>498</v>
      </c>
      <c r="X517" s="44">
        <v>3</v>
      </c>
      <c r="Y517" s="44">
        <v>4</v>
      </c>
      <c r="Z517" s="44">
        <v>4</v>
      </c>
      <c r="AA517" s="44"/>
      <c r="AB517" s="44"/>
      <c r="AC517" s="2"/>
      <c r="AD517" s="2"/>
      <c r="AE517" s="2"/>
      <c r="AF517" s="2"/>
      <c r="AG517" s="2"/>
      <c r="AH517" s="2"/>
      <c r="AI517" s="2"/>
    </row>
    <row r="518" spans="2:35">
      <c r="B518" s="42">
        <v>499</v>
      </c>
      <c r="C518" s="44">
        <v>0</v>
      </c>
      <c r="D518" s="44">
        <v>0</v>
      </c>
      <c r="E518" s="44">
        <v>2</v>
      </c>
      <c r="F518" s="44"/>
      <c r="G518" s="44"/>
      <c r="H518" s="40"/>
      <c r="I518" s="42">
        <v>499</v>
      </c>
      <c r="J518" s="44">
        <v>0</v>
      </c>
      <c r="K518" s="44">
        <v>2</v>
      </c>
      <c r="L518" s="44">
        <v>2</v>
      </c>
      <c r="M518" s="44"/>
      <c r="N518" s="44"/>
      <c r="O518" s="2"/>
      <c r="P518" s="42">
        <v>499</v>
      </c>
      <c r="Q518" s="44">
        <v>0</v>
      </c>
      <c r="R518" s="44">
        <v>1</v>
      </c>
      <c r="S518" s="44">
        <v>5</v>
      </c>
      <c r="T518" s="44"/>
      <c r="U518" s="44"/>
      <c r="V518" s="2"/>
      <c r="W518" s="42">
        <v>499</v>
      </c>
      <c r="X518" s="44">
        <v>0</v>
      </c>
      <c r="Y518" s="44">
        <v>1</v>
      </c>
      <c r="Z518" s="44">
        <v>5</v>
      </c>
      <c r="AA518" s="44"/>
      <c r="AB518" s="44"/>
      <c r="AC518" s="2"/>
      <c r="AD518" s="2"/>
      <c r="AE518" s="2"/>
      <c r="AF518" s="2"/>
      <c r="AG518" s="2"/>
      <c r="AH518" s="2"/>
      <c r="AI518" s="2"/>
    </row>
    <row r="519" spans="2:35">
      <c r="B519" s="42">
        <v>500</v>
      </c>
      <c r="C519" s="44">
        <v>3</v>
      </c>
      <c r="D519" s="44">
        <v>4</v>
      </c>
      <c r="E519" s="44">
        <v>5</v>
      </c>
      <c r="F519" s="44"/>
      <c r="G519" s="44"/>
      <c r="H519" s="40"/>
      <c r="I519" s="42">
        <v>500</v>
      </c>
      <c r="J519" s="44">
        <v>0</v>
      </c>
      <c r="K519" s="44">
        <v>0</v>
      </c>
      <c r="L519" s="44">
        <v>5</v>
      </c>
      <c r="M519" s="44"/>
      <c r="N519" s="44"/>
      <c r="O519" s="2"/>
      <c r="P519" s="42">
        <v>500</v>
      </c>
      <c r="Q519" s="44">
        <v>2</v>
      </c>
      <c r="R519" s="44">
        <v>1</v>
      </c>
      <c r="S519" s="44">
        <v>5</v>
      </c>
      <c r="T519" s="44"/>
      <c r="U519" s="44"/>
      <c r="V519" s="2"/>
      <c r="W519" s="42">
        <v>500</v>
      </c>
      <c r="X519" s="44">
        <v>3</v>
      </c>
      <c r="Y519" s="44">
        <v>4</v>
      </c>
      <c r="Z519" s="44">
        <v>1</v>
      </c>
      <c r="AA519" s="44"/>
      <c r="AB519" s="44"/>
      <c r="AC519" s="2"/>
      <c r="AD519" s="2"/>
      <c r="AE519" s="2"/>
      <c r="AF519" s="2"/>
      <c r="AG519" s="2"/>
      <c r="AH519" s="2"/>
      <c r="AI519" s="2"/>
    </row>
    <row r="520" spans="2:35">
      <c r="B520" s="42">
        <v>501</v>
      </c>
      <c r="C520" s="44">
        <v>0</v>
      </c>
      <c r="D520" s="44">
        <v>1</v>
      </c>
      <c r="E520" s="44">
        <v>0</v>
      </c>
      <c r="F520" s="44"/>
      <c r="G520" s="44"/>
      <c r="H520" s="40"/>
      <c r="I520" s="42">
        <v>501</v>
      </c>
      <c r="J520" s="44">
        <v>3</v>
      </c>
      <c r="K520" s="44">
        <v>1</v>
      </c>
      <c r="L520" s="44">
        <v>0</v>
      </c>
      <c r="M520" s="44"/>
      <c r="N520" s="44"/>
      <c r="O520" s="2"/>
      <c r="P520" s="42">
        <v>501</v>
      </c>
      <c r="Q520" s="44">
        <v>0</v>
      </c>
      <c r="R520" s="44">
        <v>1</v>
      </c>
      <c r="S520" s="44">
        <v>5</v>
      </c>
      <c r="T520" s="44"/>
      <c r="U520" s="44"/>
      <c r="V520" s="2"/>
      <c r="W520" s="42">
        <v>501</v>
      </c>
      <c r="X520" s="44">
        <v>0</v>
      </c>
      <c r="Y520" s="44">
        <v>4</v>
      </c>
      <c r="Z520" s="44">
        <v>2</v>
      </c>
      <c r="AA520" s="44"/>
      <c r="AB520" s="44"/>
      <c r="AC520" s="2"/>
      <c r="AD520" s="2"/>
      <c r="AE520" s="2"/>
      <c r="AF520" s="2"/>
      <c r="AG520" s="2"/>
      <c r="AH520" s="2"/>
      <c r="AI520" s="2"/>
    </row>
    <row r="521" spans="2:35">
      <c r="B521" s="42">
        <v>502</v>
      </c>
      <c r="C521" s="44">
        <v>0</v>
      </c>
      <c r="D521" s="44">
        <v>6</v>
      </c>
      <c r="E521" s="44">
        <v>2</v>
      </c>
      <c r="F521" s="44"/>
      <c r="G521" s="44"/>
      <c r="H521" s="40"/>
      <c r="I521" s="42">
        <v>502</v>
      </c>
      <c r="J521" s="44">
        <v>0</v>
      </c>
      <c r="K521" s="44">
        <v>1</v>
      </c>
      <c r="L521" s="44">
        <v>10</v>
      </c>
      <c r="M521" s="44"/>
      <c r="N521" s="44"/>
      <c r="O521" s="2"/>
      <c r="P521" s="42">
        <v>502</v>
      </c>
      <c r="Q521" s="44">
        <v>0</v>
      </c>
      <c r="R521" s="44">
        <v>8</v>
      </c>
      <c r="S521" s="44">
        <v>5</v>
      </c>
      <c r="T521" s="44"/>
      <c r="U521" s="44"/>
      <c r="V521" s="2"/>
      <c r="W521" s="42">
        <v>502</v>
      </c>
      <c r="X521" s="44">
        <v>0</v>
      </c>
      <c r="Y521" s="44">
        <v>2</v>
      </c>
      <c r="Z521" s="44">
        <v>5</v>
      </c>
      <c r="AA521" s="44"/>
      <c r="AB521" s="44"/>
      <c r="AC521" s="2"/>
      <c r="AD521" s="2"/>
      <c r="AE521" s="2"/>
      <c r="AF521" s="2"/>
      <c r="AG521" s="2"/>
      <c r="AH521" s="2"/>
      <c r="AI521" s="2"/>
    </row>
    <row r="522" spans="2:35">
      <c r="B522" s="42">
        <v>503</v>
      </c>
      <c r="C522" s="44">
        <v>0</v>
      </c>
      <c r="D522" s="44">
        <v>6</v>
      </c>
      <c r="E522" s="44">
        <v>2</v>
      </c>
      <c r="F522" s="44"/>
      <c r="G522" s="44"/>
      <c r="H522" s="40"/>
      <c r="I522" s="42">
        <v>503</v>
      </c>
      <c r="J522" s="44">
        <v>10</v>
      </c>
      <c r="K522" s="44">
        <v>1</v>
      </c>
      <c r="L522" s="44">
        <v>2</v>
      </c>
      <c r="M522" s="44"/>
      <c r="N522" s="44"/>
      <c r="O522" s="2"/>
      <c r="P522" s="42">
        <v>503</v>
      </c>
      <c r="Q522" s="44">
        <v>0</v>
      </c>
      <c r="R522" s="44">
        <v>1</v>
      </c>
      <c r="S522" s="44">
        <v>5</v>
      </c>
      <c r="T522" s="44"/>
      <c r="U522" s="44"/>
      <c r="V522" s="2"/>
      <c r="W522" s="42">
        <v>503</v>
      </c>
      <c r="X522" s="44">
        <v>0</v>
      </c>
      <c r="Y522" s="44">
        <v>1</v>
      </c>
      <c r="Z522" s="44">
        <v>5</v>
      </c>
      <c r="AA522" s="44"/>
      <c r="AB522" s="44"/>
      <c r="AC522" s="2"/>
      <c r="AD522" s="2"/>
      <c r="AE522" s="2"/>
      <c r="AF522" s="2"/>
      <c r="AG522" s="2"/>
      <c r="AH522" s="2"/>
      <c r="AI522" s="2"/>
    </row>
    <row r="523" spans="2:35">
      <c r="B523" s="42">
        <v>504</v>
      </c>
      <c r="C523" s="44">
        <v>3</v>
      </c>
      <c r="D523" s="44">
        <v>4</v>
      </c>
      <c r="E523" s="44">
        <v>5</v>
      </c>
      <c r="F523" s="44"/>
      <c r="G523" s="44"/>
      <c r="H523" s="40"/>
      <c r="I523" s="42">
        <v>504</v>
      </c>
      <c r="J523" s="44">
        <v>0</v>
      </c>
      <c r="K523" s="44">
        <v>1</v>
      </c>
      <c r="L523" s="44">
        <v>2</v>
      </c>
      <c r="M523" s="44"/>
      <c r="N523" s="44"/>
      <c r="O523" s="2"/>
      <c r="P523" s="42">
        <v>504</v>
      </c>
      <c r="Q523" s="44">
        <v>0</v>
      </c>
      <c r="R523" s="44">
        <v>2</v>
      </c>
      <c r="S523" s="44">
        <v>2</v>
      </c>
      <c r="T523" s="44"/>
      <c r="U523" s="44"/>
      <c r="V523" s="2"/>
      <c r="W523" s="42">
        <v>504</v>
      </c>
      <c r="X523" s="44">
        <v>0</v>
      </c>
      <c r="Y523" s="44">
        <v>1</v>
      </c>
      <c r="Z523" s="44">
        <v>5</v>
      </c>
      <c r="AA523" s="44"/>
      <c r="AB523" s="44"/>
      <c r="AC523" s="2"/>
      <c r="AD523" s="2"/>
      <c r="AE523" s="2"/>
      <c r="AF523" s="2"/>
      <c r="AG523" s="2"/>
      <c r="AH523" s="2"/>
      <c r="AI523" s="2"/>
    </row>
    <row r="524" spans="2:35">
      <c r="B524" s="42">
        <v>505</v>
      </c>
      <c r="C524" s="44">
        <v>1</v>
      </c>
      <c r="D524" s="44">
        <v>4</v>
      </c>
      <c r="E524" s="44">
        <v>5</v>
      </c>
      <c r="F524" s="44"/>
      <c r="G524" s="44"/>
      <c r="H524" s="40"/>
      <c r="I524" s="42">
        <v>505</v>
      </c>
      <c r="J524" s="44">
        <v>0</v>
      </c>
      <c r="K524" s="44">
        <v>1</v>
      </c>
      <c r="L524" s="44">
        <v>2</v>
      </c>
      <c r="M524" s="44"/>
      <c r="N524" s="44"/>
      <c r="O524" s="2"/>
      <c r="P524" s="42">
        <v>505</v>
      </c>
      <c r="Q524" s="44">
        <v>0</v>
      </c>
      <c r="R524" s="44">
        <v>1</v>
      </c>
      <c r="S524" s="44">
        <v>5</v>
      </c>
      <c r="T524" s="44"/>
      <c r="U524" s="44"/>
      <c r="V524" s="2"/>
      <c r="W524" s="42">
        <v>505</v>
      </c>
      <c r="X524" s="44">
        <v>4</v>
      </c>
      <c r="Y524" s="44">
        <v>0</v>
      </c>
      <c r="Z524" s="44">
        <v>2</v>
      </c>
      <c r="AA524" s="44"/>
      <c r="AB524" s="44"/>
      <c r="AC524" s="2"/>
      <c r="AD524" s="2"/>
      <c r="AE524" s="2"/>
      <c r="AF524" s="2"/>
      <c r="AG524" s="2"/>
      <c r="AH524" s="2"/>
      <c r="AI524" s="2"/>
    </row>
    <row r="525" spans="2:35">
      <c r="B525" s="42">
        <v>506</v>
      </c>
      <c r="C525" s="44">
        <v>2</v>
      </c>
      <c r="D525" s="44">
        <v>4</v>
      </c>
      <c r="E525" s="44">
        <v>6</v>
      </c>
      <c r="F525" s="44"/>
      <c r="G525" s="44"/>
      <c r="H525" s="40"/>
      <c r="I525" s="42">
        <v>506</v>
      </c>
      <c r="J525" s="44">
        <v>0</v>
      </c>
      <c r="K525" s="44">
        <v>1</v>
      </c>
      <c r="L525" s="44">
        <v>5</v>
      </c>
      <c r="M525" s="44"/>
      <c r="N525" s="44"/>
      <c r="O525" s="2"/>
      <c r="P525" s="42">
        <v>506</v>
      </c>
      <c r="Q525" s="44">
        <v>3</v>
      </c>
      <c r="R525" s="44">
        <v>2</v>
      </c>
      <c r="S525" s="44">
        <v>5</v>
      </c>
      <c r="T525" s="44"/>
      <c r="U525" s="44"/>
      <c r="V525" s="2"/>
      <c r="W525" s="42">
        <v>506</v>
      </c>
      <c r="X525" s="44">
        <v>0</v>
      </c>
      <c r="Y525" s="44">
        <v>1</v>
      </c>
      <c r="Z525" s="44">
        <v>5</v>
      </c>
      <c r="AA525" s="44"/>
      <c r="AB525" s="44"/>
      <c r="AC525" s="2"/>
      <c r="AD525" s="2"/>
      <c r="AE525" s="2"/>
      <c r="AF525" s="2"/>
      <c r="AG525" s="2"/>
      <c r="AH525" s="2"/>
      <c r="AI525" s="2"/>
    </row>
    <row r="526" spans="2:35">
      <c r="B526" s="42">
        <v>507</v>
      </c>
      <c r="C526" s="44">
        <v>0</v>
      </c>
      <c r="D526" s="44">
        <v>0</v>
      </c>
      <c r="E526" s="44">
        <v>2</v>
      </c>
      <c r="F526" s="44"/>
      <c r="G526" s="44"/>
      <c r="H526" s="40"/>
      <c r="I526" s="42">
        <v>507</v>
      </c>
      <c r="J526" s="44">
        <v>4</v>
      </c>
      <c r="K526" s="44">
        <v>1</v>
      </c>
      <c r="L526" s="44">
        <v>5</v>
      </c>
      <c r="M526" s="44"/>
      <c r="N526" s="44"/>
      <c r="O526" s="2"/>
      <c r="P526" s="42">
        <v>507</v>
      </c>
      <c r="Q526" s="44">
        <v>0</v>
      </c>
      <c r="R526" s="44">
        <v>4</v>
      </c>
      <c r="S526" s="44">
        <v>1</v>
      </c>
      <c r="T526" s="44"/>
      <c r="U526" s="44"/>
      <c r="V526" s="2"/>
      <c r="W526" s="42">
        <v>507</v>
      </c>
      <c r="X526" s="44">
        <v>0</v>
      </c>
      <c r="Y526" s="44">
        <v>4</v>
      </c>
      <c r="Z526" s="44">
        <v>5</v>
      </c>
      <c r="AA526" s="44"/>
      <c r="AB526" s="44"/>
      <c r="AC526" s="2"/>
      <c r="AD526" s="2"/>
      <c r="AE526" s="2"/>
      <c r="AF526" s="2"/>
      <c r="AG526" s="2"/>
      <c r="AH526" s="2"/>
      <c r="AI526" s="2"/>
    </row>
    <row r="527" spans="2:35">
      <c r="B527" s="42">
        <v>508</v>
      </c>
      <c r="C527" s="44">
        <v>2</v>
      </c>
      <c r="D527" s="44">
        <v>1</v>
      </c>
      <c r="E527" s="44">
        <v>5</v>
      </c>
      <c r="F527" s="44"/>
      <c r="G527" s="44"/>
      <c r="H527" s="40"/>
      <c r="I527" s="42">
        <v>508</v>
      </c>
      <c r="J527" s="44">
        <v>0</v>
      </c>
      <c r="K527" s="44">
        <v>4</v>
      </c>
      <c r="L527" s="44">
        <v>1</v>
      </c>
      <c r="M527" s="44"/>
      <c r="N527" s="44"/>
      <c r="O527" s="2"/>
      <c r="P527" s="42">
        <v>508</v>
      </c>
      <c r="Q527" s="44">
        <v>3</v>
      </c>
      <c r="R527" s="44">
        <v>4</v>
      </c>
      <c r="S527" s="44">
        <v>5</v>
      </c>
      <c r="T527" s="44"/>
      <c r="U527" s="44"/>
      <c r="V527" s="2"/>
      <c r="W527" s="42">
        <v>508</v>
      </c>
      <c r="X527" s="44">
        <v>0</v>
      </c>
      <c r="Y527" s="44">
        <v>1</v>
      </c>
      <c r="Z527" s="44">
        <v>7</v>
      </c>
      <c r="AA527" s="44"/>
      <c r="AB527" s="44"/>
      <c r="AC527" s="2"/>
      <c r="AD527" s="2"/>
      <c r="AE527" s="2"/>
      <c r="AF527" s="2"/>
      <c r="AG527" s="2"/>
      <c r="AH527" s="2"/>
      <c r="AI527" s="2"/>
    </row>
    <row r="528" spans="2:35">
      <c r="B528" s="42">
        <v>509</v>
      </c>
      <c r="C528" s="44">
        <v>0</v>
      </c>
      <c r="D528" s="44">
        <v>1</v>
      </c>
      <c r="E528" s="44">
        <v>5</v>
      </c>
      <c r="F528" s="44"/>
      <c r="G528" s="44"/>
      <c r="H528" s="40"/>
      <c r="I528" s="42">
        <v>509</v>
      </c>
      <c r="J528" s="44">
        <v>3</v>
      </c>
      <c r="K528" s="44">
        <v>4</v>
      </c>
      <c r="L528" s="44">
        <v>2</v>
      </c>
      <c r="M528" s="44"/>
      <c r="N528" s="44"/>
      <c r="O528" s="2"/>
      <c r="P528" s="42">
        <v>509</v>
      </c>
      <c r="Q528" s="44">
        <v>0</v>
      </c>
      <c r="R528" s="44">
        <v>1</v>
      </c>
      <c r="S528" s="44">
        <v>2</v>
      </c>
      <c r="T528" s="44"/>
      <c r="U528" s="44"/>
      <c r="V528" s="2"/>
      <c r="W528" s="42">
        <v>509</v>
      </c>
      <c r="X528" s="44">
        <v>0</v>
      </c>
      <c r="Y528" s="44">
        <v>1</v>
      </c>
      <c r="Z528" s="44">
        <v>3</v>
      </c>
      <c r="AA528" s="44"/>
      <c r="AB528" s="44"/>
      <c r="AC528" s="2"/>
      <c r="AD528" s="2"/>
      <c r="AE528" s="2"/>
      <c r="AF528" s="2"/>
      <c r="AG528" s="2"/>
      <c r="AH528" s="2"/>
      <c r="AI528" s="2"/>
    </row>
    <row r="529" spans="2:35">
      <c r="B529" s="42">
        <v>510</v>
      </c>
      <c r="C529" s="44">
        <v>3</v>
      </c>
      <c r="D529" s="44">
        <v>1</v>
      </c>
      <c r="E529" s="44">
        <v>5</v>
      </c>
      <c r="F529" s="44"/>
      <c r="G529" s="44"/>
      <c r="H529" s="40"/>
      <c r="I529" s="42">
        <v>510</v>
      </c>
      <c r="J529" s="44">
        <v>0</v>
      </c>
      <c r="K529" s="44">
        <v>1</v>
      </c>
      <c r="L529" s="44">
        <v>2</v>
      </c>
      <c r="M529" s="44"/>
      <c r="N529" s="44"/>
      <c r="O529" s="2"/>
      <c r="P529" s="42">
        <v>510</v>
      </c>
      <c r="Q529" s="44">
        <v>0</v>
      </c>
      <c r="R529" s="44">
        <v>1</v>
      </c>
      <c r="S529" s="44">
        <v>2</v>
      </c>
      <c r="T529" s="44"/>
      <c r="U529" s="44"/>
      <c r="V529" s="2"/>
      <c r="W529" s="42">
        <v>510</v>
      </c>
      <c r="X529" s="44">
        <v>0</v>
      </c>
      <c r="Y529" s="44">
        <v>1</v>
      </c>
      <c r="Z529" s="44">
        <v>10</v>
      </c>
      <c r="AA529" s="44"/>
      <c r="AB529" s="44"/>
      <c r="AC529" s="2"/>
      <c r="AD529" s="2"/>
      <c r="AE529" s="2"/>
      <c r="AF529" s="2"/>
      <c r="AG529" s="2"/>
      <c r="AH529" s="2"/>
      <c r="AI529" s="2"/>
    </row>
    <row r="530" spans="2:35">
      <c r="B530" s="42">
        <v>511</v>
      </c>
      <c r="C530" s="44">
        <v>0</v>
      </c>
      <c r="D530" s="44">
        <v>11</v>
      </c>
      <c r="E530" s="44">
        <v>2</v>
      </c>
      <c r="F530" s="44"/>
      <c r="G530" s="44"/>
      <c r="H530" s="40"/>
      <c r="I530" s="42">
        <v>511</v>
      </c>
      <c r="J530" s="44">
        <v>0</v>
      </c>
      <c r="K530" s="44">
        <v>0</v>
      </c>
      <c r="L530" s="44">
        <v>2</v>
      </c>
      <c r="M530" s="44"/>
      <c r="N530" s="44"/>
      <c r="O530" s="2"/>
      <c r="P530" s="42">
        <v>511</v>
      </c>
      <c r="Q530" s="44">
        <v>0</v>
      </c>
      <c r="R530" s="44">
        <v>2</v>
      </c>
      <c r="S530" s="44">
        <v>2</v>
      </c>
      <c r="T530" s="44"/>
      <c r="U530" s="44"/>
      <c r="V530" s="2"/>
      <c r="W530" s="42">
        <v>511</v>
      </c>
      <c r="X530" s="44">
        <v>0</v>
      </c>
      <c r="Y530" s="44">
        <v>1</v>
      </c>
      <c r="Z530" s="44">
        <v>0</v>
      </c>
      <c r="AA530" s="44"/>
      <c r="AB530" s="44"/>
      <c r="AC530" s="2"/>
      <c r="AD530" s="2"/>
      <c r="AE530" s="2"/>
      <c r="AF530" s="2"/>
      <c r="AG530" s="2"/>
      <c r="AH530" s="2"/>
      <c r="AI530" s="2"/>
    </row>
    <row r="531" spans="2:35">
      <c r="B531" s="42">
        <v>512</v>
      </c>
      <c r="C531" s="44">
        <v>0</v>
      </c>
      <c r="D531" s="44">
        <v>1</v>
      </c>
      <c r="E531" s="44">
        <v>2</v>
      </c>
      <c r="F531" s="44"/>
      <c r="G531" s="44"/>
      <c r="H531" s="40"/>
      <c r="I531" s="42">
        <v>512</v>
      </c>
      <c r="J531" s="44">
        <v>0</v>
      </c>
      <c r="K531" s="44">
        <v>3</v>
      </c>
      <c r="L531" s="44">
        <v>4</v>
      </c>
      <c r="M531" s="44"/>
      <c r="N531" s="44"/>
      <c r="O531" s="2"/>
      <c r="P531" s="42">
        <v>512</v>
      </c>
      <c r="Q531" s="44">
        <v>0</v>
      </c>
      <c r="R531" s="44">
        <v>0</v>
      </c>
      <c r="S531" s="44">
        <v>5</v>
      </c>
      <c r="T531" s="44"/>
      <c r="U531" s="44"/>
      <c r="V531" s="2"/>
      <c r="W531" s="42">
        <v>512</v>
      </c>
      <c r="X531" s="44">
        <v>3</v>
      </c>
      <c r="Y531" s="44">
        <v>4</v>
      </c>
      <c r="Z531" s="44">
        <v>2</v>
      </c>
      <c r="AA531" s="44"/>
      <c r="AB531" s="44"/>
      <c r="AC531" s="2"/>
      <c r="AD531" s="2"/>
      <c r="AE531" s="2"/>
      <c r="AF531" s="2"/>
      <c r="AG531" s="2"/>
      <c r="AH531" s="2"/>
      <c r="AI531" s="2"/>
    </row>
    <row r="532" spans="2:35">
      <c r="B532" s="42">
        <v>513</v>
      </c>
      <c r="C532" s="44">
        <v>0</v>
      </c>
      <c r="D532" s="44">
        <v>1</v>
      </c>
      <c r="E532" s="44">
        <v>2</v>
      </c>
      <c r="F532" s="44"/>
      <c r="G532" s="44"/>
      <c r="H532" s="40"/>
      <c r="I532" s="42">
        <v>513</v>
      </c>
      <c r="J532" s="44">
        <v>2</v>
      </c>
      <c r="K532" s="44">
        <v>4</v>
      </c>
      <c r="L532" s="44">
        <v>1</v>
      </c>
      <c r="M532" s="44"/>
      <c r="N532" s="44"/>
      <c r="O532" s="2"/>
      <c r="P532" s="42">
        <v>513</v>
      </c>
      <c r="Q532" s="44">
        <v>0</v>
      </c>
      <c r="R532" s="44">
        <v>1</v>
      </c>
      <c r="S532" s="44">
        <v>5</v>
      </c>
      <c r="T532" s="44"/>
      <c r="U532" s="44"/>
      <c r="V532" s="2"/>
      <c r="W532" s="42">
        <v>513</v>
      </c>
      <c r="X532" s="44">
        <v>3</v>
      </c>
      <c r="Y532" s="44">
        <v>1</v>
      </c>
      <c r="Z532" s="44">
        <v>2</v>
      </c>
      <c r="AA532" s="44"/>
      <c r="AB532" s="44"/>
      <c r="AC532" s="2"/>
      <c r="AD532" s="2"/>
      <c r="AE532" s="2"/>
      <c r="AF532" s="2"/>
      <c r="AG532" s="2"/>
      <c r="AH532" s="2"/>
      <c r="AI532" s="2"/>
    </row>
    <row r="533" spans="2:35">
      <c r="B533" s="42">
        <v>514</v>
      </c>
      <c r="C533" s="44">
        <v>3</v>
      </c>
      <c r="D533" s="44">
        <v>1</v>
      </c>
      <c r="E533" s="44">
        <v>5</v>
      </c>
      <c r="F533" s="44"/>
      <c r="G533" s="44"/>
      <c r="H533" s="40"/>
      <c r="I533" s="42">
        <v>514</v>
      </c>
      <c r="J533" s="44">
        <v>2</v>
      </c>
      <c r="K533" s="44">
        <v>4</v>
      </c>
      <c r="L533" s="44">
        <v>4</v>
      </c>
      <c r="M533" s="44"/>
      <c r="N533" s="44"/>
      <c r="O533" s="2"/>
      <c r="P533" s="42">
        <v>514</v>
      </c>
      <c r="Q533" s="44">
        <v>1</v>
      </c>
      <c r="R533" s="44">
        <v>2</v>
      </c>
      <c r="S533" s="44">
        <v>5</v>
      </c>
      <c r="T533" s="44"/>
      <c r="U533" s="44"/>
      <c r="V533" s="2"/>
      <c r="W533" s="42">
        <v>514</v>
      </c>
      <c r="X533" s="44">
        <v>3</v>
      </c>
      <c r="Y533" s="44">
        <v>1</v>
      </c>
      <c r="Z533" s="44">
        <v>2</v>
      </c>
      <c r="AA533" s="44"/>
      <c r="AB533" s="44"/>
      <c r="AC533" s="2"/>
      <c r="AD533" s="2"/>
      <c r="AE533" s="2"/>
      <c r="AF533" s="2"/>
      <c r="AG533" s="2"/>
      <c r="AH533" s="2"/>
      <c r="AI533" s="2"/>
    </row>
    <row r="534" spans="2:35">
      <c r="B534" s="42">
        <v>515</v>
      </c>
      <c r="C534" s="44">
        <v>0</v>
      </c>
      <c r="D534" s="44">
        <v>4</v>
      </c>
      <c r="E534" s="44">
        <v>2</v>
      </c>
      <c r="F534" s="44"/>
      <c r="G534" s="44"/>
      <c r="H534" s="40"/>
      <c r="I534" s="42">
        <v>515</v>
      </c>
      <c r="J534" s="44">
        <v>3</v>
      </c>
      <c r="K534" s="44">
        <v>1</v>
      </c>
      <c r="L534" s="44">
        <v>2</v>
      </c>
      <c r="M534" s="44"/>
      <c r="N534" s="44"/>
      <c r="O534" s="2"/>
      <c r="P534" s="42">
        <v>515</v>
      </c>
      <c r="Q534" s="44">
        <v>2</v>
      </c>
      <c r="R534" s="44">
        <v>2</v>
      </c>
      <c r="S534" s="44">
        <v>5</v>
      </c>
      <c r="T534" s="44"/>
      <c r="U534" s="44"/>
      <c r="V534" s="2"/>
      <c r="W534" s="42">
        <v>515</v>
      </c>
      <c r="X534" s="44">
        <v>0</v>
      </c>
      <c r="Y534" s="44">
        <v>4</v>
      </c>
      <c r="Z534" s="44">
        <v>7</v>
      </c>
      <c r="AA534" s="44"/>
      <c r="AB534" s="44"/>
      <c r="AC534" s="2"/>
      <c r="AD534" s="2"/>
      <c r="AE534" s="2"/>
      <c r="AF534" s="2"/>
      <c r="AG534" s="2"/>
      <c r="AH534" s="2"/>
      <c r="AI534" s="2"/>
    </row>
    <row r="535" spans="2:35">
      <c r="B535" s="42">
        <v>516</v>
      </c>
      <c r="C535" s="44">
        <v>0</v>
      </c>
      <c r="D535" s="44">
        <v>1</v>
      </c>
      <c r="E535" s="44">
        <v>2</v>
      </c>
      <c r="F535" s="44"/>
      <c r="G535" s="44"/>
      <c r="H535" s="40"/>
      <c r="I535" s="42">
        <v>516</v>
      </c>
      <c r="J535" s="44">
        <v>0</v>
      </c>
      <c r="K535" s="44">
        <v>2</v>
      </c>
      <c r="L535" s="44">
        <v>3</v>
      </c>
      <c r="M535" s="44"/>
      <c r="N535" s="44"/>
      <c r="O535" s="2"/>
      <c r="P535" s="42">
        <v>516</v>
      </c>
      <c r="Q535" s="44">
        <v>6</v>
      </c>
      <c r="R535" s="44">
        <v>1</v>
      </c>
      <c r="S535" s="44">
        <v>5</v>
      </c>
      <c r="T535" s="44"/>
      <c r="U535" s="44"/>
      <c r="V535" s="2"/>
      <c r="W535" s="42">
        <v>516</v>
      </c>
      <c r="X535" s="44">
        <v>0</v>
      </c>
      <c r="Y535" s="44">
        <v>1</v>
      </c>
      <c r="Z535" s="44">
        <v>5</v>
      </c>
      <c r="AA535" s="44"/>
      <c r="AB535" s="44"/>
      <c r="AC535" s="2"/>
      <c r="AD535" s="2"/>
      <c r="AE535" s="2"/>
      <c r="AF535" s="2"/>
      <c r="AG535" s="2"/>
      <c r="AH535" s="2"/>
      <c r="AI535" s="2"/>
    </row>
    <row r="536" spans="2:35">
      <c r="B536" s="42">
        <v>517</v>
      </c>
      <c r="C536" s="44">
        <v>0</v>
      </c>
      <c r="D536" s="44">
        <v>4</v>
      </c>
      <c r="E536" s="44">
        <v>1</v>
      </c>
      <c r="F536" s="44"/>
      <c r="G536" s="44"/>
      <c r="H536" s="40"/>
      <c r="I536" s="42">
        <v>517</v>
      </c>
      <c r="J536" s="44">
        <v>2</v>
      </c>
      <c r="K536" s="44">
        <v>1</v>
      </c>
      <c r="L536" s="44">
        <v>3</v>
      </c>
      <c r="M536" s="44"/>
      <c r="N536" s="44"/>
      <c r="O536" s="2"/>
      <c r="P536" s="42">
        <v>517</v>
      </c>
      <c r="Q536" s="44">
        <v>0</v>
      </c>
      <c r="R536" s="44">
        <v>0</v>
      </c>
      <c r="S536" s="44">
        <v>5</v>
      </c>
      <c r="T536" s="44"/>
      <c r="U536" s="44"/>
      <c r="V536" s="2"/>
      <c r="W536" s="42">
        <v>517</v>
      </c>
      <c r="X536" s="44">
        <v>0</v>
      </c>
      <c r="Y536" s="44">
        <v>4</v>
      </c>
      <c r="Z536" s="44">
        <v>5</v>
      </c>
      <c r="AA536" s="44"/>
      <c r="AB536" s="44"/>
      <c r="AC536" s="2"/>
      <c r="AD536" s="2"/>
      <c r="AE536" s="2"/>
      <c r="AF536" s="2"/>
      <c r="AG536" s="2"/>
      <c r="AH536" s="2"/>
      <c r="AI536" s="2"/>
    </row>
    <row r="537" spans="2:35">
      <c r="B537" s="42">
        <v>518</v>
      </c>
      <c r="C537" s="44">
        <v>3</v>
      </c>
      <c r="D537" s="44">
        <v>4</v>
      </c>
      <c r="E537" s="44">
        <v>6</v>
      </c>
      <c r="F537" s="44"/>
      <c r="G537" s="44"/>
      <c r="H537" s="40"/>
      <c r="I537" s="42">
        <v>518</v>
      </c>
      <c r="J537" s="44">
        <v>5</v>
      </c>
      <c r="K537" s="44">
        <v>1</v>
      </c>
      <c r="L537" s="44">
        <v>2</v>
      </c>
      <c r="M537" s="44"/>
      <c r="N537" s="44"/>
      <c r="O537" s="2"/>
      <c r="P537" s="42">
        <v>518</v>
      </c>
      <c r="Q537" s="44">
        <v>0</v>
      </c>
      <c r="R537" s="44">
        <v>4</v>
      </c>
      <c r="S537" s="44">
        <v>5</v>
      </c>
      <c r="T537" s="44"/>
      <c r="U537" s="44"/>
      <c r="V537" s="2"/>
      <c r="W537" s="42">
        <v>518</v>
      </c>
      <c r="X537" s="44">
        <v>3</v>
      </c>
      <c r="Y537" s="44">
        <v>3</v>
      </c>
      <c r="Z537" s="44">
        <v>2</v>
      </c>
      <c r="AA537" s="44"/>
      <c r="AB537" s="44"/>
      <c r="AC537" s="2"/>
      <c r="AD537" s="2"/>
      <c r="AE537" s="2"/>
      <c r="AF537" s="2"/>
      <c r="AG537" s="2"/>
      <c r="AH537" s="2"/>
      <c r="AI537" s="2"/>
    </row>
    <row r="538" spans="2:35">
      <c r="B538" s="42">
        <v>519</v>
      </c>
      <c r="C538" s="44">
        <v>3</v>
      </c>
      <c r="D538" s="44">
        <v>2</v>
      </c>
      <c r="E538" s="44">
        <v>5</v>
      </c>
      <c r="F538" s="44"/>
      <c r="G538" s="44"/>
      <c r="H538" s="40"/>
      <c r="I538" s="42">
        <v>519</v>
      </c>
      <c r="J538" s="44">
        <v>2</v>
      </c>
      <c r="K538" s="44">
        <v>1</v>
      </c>
      <c r="L538" s="44">
        <v>2</v>
      </c>
      <c r="M538" s="44"/>
      <c r="N538" s="44"/>
      <c r="O538" s="2"/>
      <c r="P538" s="42">
        <v>519</v>
      </c>
      <c r="Q538" s="44">
        <v>3</v>
      </c>
      <c r="R538" s="44">
        <v>4</v>
      </c>
      <c r="S538" s="44">
        <v>5</v>
      </c>
      <c r="T538" s="44"/>
      <c r="U538" s="44"/>
      <c r="V538" s="2"/>
      <c r="W538" s="42">
        <v>519</v>
      </c>
      <c r="X538" s="44">
        <v>3</v>
      </c>
      <c r="Y538" s="44">
        <v>7</v>
      </c>
      <c r="Z538" s="44">
        <v>2</v>
      </c>
      <c r="AA538" s="44"/>
      <c r="AB538" s="44"/>
      <c r="AC538" s="2"/>
      <c r="AD538" s="2"/>
      <c r="AE538" s="2"/>
      <c r="AF538" s="2"/>
      <c r="AG538" s="2"/>
      <c r="AH538" s="2"/>
      <c r="AI538" s="2"/>
    </row>
    <row r="539" spans="2:35">
      <c r="B539" s="42">
        <v>520</v>
      </c>
      <c r="C539" s="44">
        <v>0</v>
      </c>
      <c r="D539" s="44">
        <v>4</v>
      </c>
      <c r="E539" s="44">
        <v>2</v>
      </c>
      <c r="F539" s="44"/>
      <c r="G539" s="44"/>
      <c r="H539" s="40"/>
      <c r="I539" s="42">
        <v>520</v>
      </c>
      <c r="J539" s="44">
        <v>1</v>
      </c>
      <c r="K539" s="44">
        <v>1</v>
      </c>
      <c r="L539" s="44">
        <v>2</v>
      </c>
      <c r="M539" s="44"/>
      <c r="N539" s="44"/>
      <c r="O539" s="2"/>
      <c r="P539" s="42">
        <v>520</v>
      </c>
      <c r="Q539" s="44">
        <v>8</v>
      </c>
      <c r="R539" s="44">
        <v>4</v>
      </c>
      <c r="S539" s="44">
        <v>5</v>
      </c>
      <c r="T539" s="44"/>
      <c r="U539" s="44"/>
      <c r="V539" s="2"/>
      <c r="W539" s="42">
        <v>520</v>
      </c>
      <c r="X539" s="44">
        <v>3</v>
      </c>
      <c r="Y539" s="44">
        <v>4</v>
      </c>
      <c r="Z539" s="44">
        <v>5</v>
      </c>
      <c r="AA539" s="44"/>
      <c r="AB539" s="44"/>
      <c r="AC539" s="2"/>
      <c r="AD539" s="2"/>
      <c r="AE539" s="2"/>
      <c r="AF539" s="2"/>
      <c r="AG539" s="2"/>
      <c r="AH539" s="2"/>
      <c r="AI539" s="2"/>
    </row>
    <row r="540" spans="2:35">
      <c r="B540" s="42">
        <v>521</v>
      </c>
      <c r="C540" s="44">
        <v>0</v>
      </c>
      <c r="D540" s="44">
        <v>4</v>
      </c>
      <c r="E540" s="44">
        <v>5</v>
      </c>
      <c r="F540" s="44"/>
      <c r="G540" s="44"/>
      <c r="H540" s="40"/>
      <c r="I540" s="42">
        <v>521</v>
      </c>
      <c r="J540" s="44">
        <v>6</v>
      </c>
      <c r="K540" s="44">
        <v>0</v>
      </c>
      <c r="L540" s="44">
        <v>5</v>
      </c>
      <c r="M540" s="44"/>
      <c r="N540" s="44"/>
      <c r="O540" s="2"/>
      <c r="P540" s="42">
        <v>521</v>
      </c>
      <c r="Q540" s="44">
        <v>3</v>
      </c>
      <c r="R540" s="44">
        <v>4</v>
      </c>
      <c r="S540" s="44">
        <v>2</v>
      </c>
      <c r="T540" s="44"/>
      <c r="U540" s="44"/>
      <c r="V540" s="2"/>
      <c r="W540" s="42">
        <v>521</v>
      </c>
      <c r="X540" s="44">
        <v>0</v>
      </c>
      <c r="Y540" s="44">
        <v>4</v>
      </c>
      <c r="Z540" s="44">
        <v>2</v>
      </c>
      <c r="AA540" s="44"/>
      <c r="AB540" s="44"/>
      <c r="AC540" s="2"/>
      <c r="AD540" s="2"/>
      <c r="AE540" s="2"/>
      <c r="AF540" s="2"/>
      <c r="AG540" s="2"/>
      <c r="AH540" s="2"/>
      <c r="AI540" s="2"/>
    </row>
    <row r="541" spans="2:35">
      <c r="B541" s="42">
        <v>522</v>
      </c>
      <c r="C541" s="44">
        <v>3</v>
      </c>
      <c r="D541" s="44">
        <v>0</v>
      </c>
      <c r="E541" s="44">
        <v>6</v>
      </c>
      <c r="F541" s="44"/>
      <c r="G541" s="44"/>
      <c r="H541" s="40"/>
      <c r="I541" s="42">
        <v>522</v>
      </c>
      <c r="J541" s="44">
        <v>0</v>
      </c>
      <c r="K541" s="44">
        <v>4</v>
      </c>
      <c r="L541" s="44">
        <v>2</v>
      </c>
      <c r="M541" s="44"/>
      <c r="N541" s="44"/>
      <c r="O541" s="2"/>
      <c r="P541" s="42">
        <v>522</v>
      </c>
      <c r="Q541" s="44">
        <v>0</v>
      </c>
      <c r="R541" s="44">
        <v>1</v>
      </c>
      <c r="S541" s="44">
        <v>6</v>
      </c>
      <c r="T541" s="44"/>
      <c r="U541" s="44"/>
      <c r="V541" s="2"/>
      <c r="W541" s="42">
        <v>522</v>
      </c>
      <c r="X541" s="44">
        <v>0</v>
      </c>
      <c r="Y541" s="44">
        <v>9</v>
      </c>
      <c r="Z541" s="44">
        <v>2</v>
      </c>
      <c r="AA541" s="44"/>
      <c r="AB541" s="44"/>
      <c r="AC541" s="2"/>
      <c r="AD541" s="2"/>
      <c r="AE541" s="2"/>
      <c r="AF541" s="2"/>
      <c r="AG541" s="2"/>
      <c r="AH541" s="2"/>
      <c r="AI541" s="2"/>
    </row>
    <row r="542" spans="2:35">
      <c r="B542" s="42">
        <v>523</v>
      </c>
      <c r="C542" s="44">
        <v>0</v>
      </c>
      <c r="D542" s="44">
        <v>2</v>
      </c>
      <c r="E542" s="44">
        <v>2</v>
      </c>
      <c r="F542" s="44"/>
      <c r="G542" s="44"/>
      <c r="H542" s="40"/>
      <c r="I542" s="42">
        <v>523</v>
      </c>
      <c r="J542" s="44">
        <v>0</v>
      </c>
      <c r="K542" s="44">
        <v>1</v>
      </c>
      <c r="L542" s="44">
        <v>1</v>
      </c>
      <c r="M542" s="44"/>
      <c r="N542" s="44"/>
      <c r="O542" s="2"/>
      <c r="P542" s="42">
        <v>523</v>
      </c>
      <c r="Q542" s="44">
        <v>0</v>
      </c>
      <c r="R542" s="44">
        <v>1</v>
      </c>
      <c r="S542" s="44">
        <v>1</v>
      </c>
      <c r="T542" s="44"/>
      <c r="U542" s="44"/>
      <c r="V542" s="2"/>
      <c r="W542" s="42">
        <v>523</v>
      </c>
      <c r="X542" s="44">
        <v>0</v>
      </c>
      <c r="Y542" s="44">
        <v>4</v>
      </c>
      <c r="Z542" s="44">
        <v>4</v>
      </c>
      <c r="AA542" s="44"/>
      <c r="AB542" s="44"/>
      <c r="AC542" s="2"/>
      <c r="AD542" s="2"/>
      <c r="AE542" s="2"/>
      <c r="AF542" s="2"/>
      <c r="AG542" s="2"/>
      <c r="AH542" s="2"/>
      <c r="AI542" s="2"/>
    </row>
    <row r="543" spans="2:35">
      <c r="B543" s="42">
        <v>524</v>
      </c>
      <c r="C543" s="44">
        <v>3</v>
      </c>
      <c r="D543" s="44">
        <v>1</v>
      </c>
      <c r="E543" s="44">
        <v>2</v>
      </c>
      <c r="F543" s="44"/>
      <c r="G543" s="44"/>
      <c r="H543" s="40"/>
      <c r="I543" s="42">
        <v>524</v>
      </c>
      <c r="J543" s="44">
        <v>0</v>
      </c>
      <c r="K543" s="44">
        <v>1</v>
      </c>
      <c r="L543" s="44">
        <v>5</v>
      </c>
      <c r="M543" s="44"/>
      <c r="N543" s="44"/>
      <c r="O543" s="2"/>
      <c r="P543" s="42">
        <v>524</v>
      </c>
      <c r="Q543" s="44">
        <v>3</v>
      </c>
      <c r="R543" s="44">
        <v>6</v>
      </c>
      <c r="S543" s="44">
        <v>5</v>
      </c>
      <c r="T543" s="44"/>
      <c r="U543" s="44"/>
      <c r="V543" s="2"/>
      <c r="W543" s="42">
        <v>524</v>
      </c>
      <c r="X543" s="44">
        <v>0</v>
      </c>
      <c r="Y543" s="44">
        <v>1</v>
      </c>
      <c r="Z543" s="44">
        <v>5</v>
      </c>
      <c r="AA543" s="44"/>
      <c r="AB543" s="44"/>
      <c r="AC543" s="2"/>
      <c r="AD543" s="2"/>
      <c r="AE543" s="2"/>
      <c r="AF543" s="2"/>
      <c r="AG543" s="2"/>
      <c r="AH543" s="2"/>
      <c r="AI543" s="2"/>
    </row>
    <row r="544" spans="2:35">
      <c r="B544" s="42">
        <v>525</v>
      </c>
      <c r="C544" s="44">
        <v>0</v>
      </c>
      <c r="D544" s="44">
        <v>1</v>
      </c>
      <c r="E544" s="44">
        <v>2</v>
      </c>
      <c r="F544" s="44"/>
      <c r="G544" s="44"/>
      <c r="H544" s="40"/>
      <c r="I544" s="42">
        <v>525</v>
      </c>
      <c r="J544" s="44">
        <v>1</v>
      </c>
      <c r="K544" s="44">
        <v>4</v>
      </c>
      <c r="L544" s="44">
        <v>2</v>
      </c>
      <c r="M544" s="44"/>
      <c r="N544" s="44"/>
      <c r="O544" s="2"/>
      <c r="P544" s="42">
        <v>525</v>
      </c>
      <c r="Q544" s="44">
        <v>0</v>
      </c>
      <c r="R544" s="44">
        <v>1</v>
      </c>
      <c r="S544" s="44">
        <v>2</v>
      </c>
      <c r="T544" s="44"/>
      <c r="U544" s="44"/>
      <c r="V544" s="2"/>
      <c r="W544" s="42">
        <v>525</v>
      </c>
      <c r="X544" s="44">
        <v>3</v>
      </c>
      <c r="Y544" s="44">
        <v>1</v>
      </c>
      <c r="Z544" s="44">
        <v>2</v>
      </c>
      <c r="AA544" s="44"/>
      <c r="AB544" s="44"/>
      <c r="AC544" s="2"/>
      <c r="AD544" s="2"/>
      <c r="AE544" s="2"/>
      <c r="AF544" s="2"/>
      <c r="AG544" s="2"/>
      <c r="AH544" s="2"/>
      <c r="AI544" s="2"/>
    </row>
    <row r="545" spans="2:35">
      <c r="B545" s="42">
        <v>526</v>
      </c>
      <c r="C545" s="44">
        <v>0</v>
      </c>
      <c r="D545" s="44">
        <v>4</v>
      </c>
      <c r="E545" s="44">
        <v>2</v>
      </c>
      <c r="F545" s="44"/>
      <c r="G545" s="44"/>
      <c r="H545" s="40"/>
      <c r="I545" s="42">
        <v>526</v>
      </c>
      <c r="J545" s="44">
        <v>2</v>
      </c>
      <c r="K545" s="44">
        <v>4</v>
      </c>
      <c r="L545" s="44">
        <v>10</v>
      </c>
      <c r="M545" s="44"/>
      <c r="N545" s="44"/>
      <c r="O545" s="2"/>
      <c r="P545" s="42">
        <v>526</v>
      </c>
      <c r="Q545" s="44">
        <v>3</v>
      </c>
      <c r="R545" s="44">
        <v>1</v>
      </c>
      <c r="S545" s="44">
        <v>5</v>
      </c>
      <c r="T545" s="44"/>
      <c r="U545" s="44"/>
      <c r="V545" s="2"/>
      <c r="W545" s="42">
        <v>526</v>
      </c>
      <c r="X545" s="44">
        <v>0</v>
      </c>
      <c r="Y545" s="44">
        <v>1</v>
      </c>
      <c r="Z545" s="44">
        <v>2</v>
      </c>
      <c r="AA545" s="44"/>
      <c r="AB545" s="44"/>
      <c r="AC545" s="2"/>
      <c r="AD545" s="2"/>
      <c r="AE545" s="2"/>
      <c r="AF545" s="2"/>
      <c r="AG545" s="2"/>
      <c r="AH545" s="2"/>
      <c r="AI545" s="2"/>
    </row>
    <row r="546" spans="2:35">
      <c r="B546" s="42">
        <v>527</v>
      </c>
      <c r="C546" s="44">
        <v>0</v>
      </c>
      <c r="D546" s="44">
        <v>1</v>
      </c>
      <c r="E546" s="44">
        <v>1</v>
      </c>
      <c r="F546" s="44"/>
      <c r="G546" s="44"/>
      <c r="H546" s="40"/>
      <c r="I546" s="42">
        <v>527</v>
      </c>
      <c r="J546" s="44">
        <v>0</v>
      </c>
      <c r="K546" s="44">
        <v>4</v>
      </c>
      <c r="L546" s="44">
        <v>2</v>
      </c>
      <c r="M546" s="44"/>
      <c r="N546" s="44"/>
      <c r="O546" s="2"/>
      <c r="P546" s="42">
        <v>527</v>
      </c>
      <c r="Q546" s="44">
        <v>0</v>
      </c>
      <c r="R546" s="44">
        <v>2</v>
      </c>
      <c r="S546" s="44">
        <v>5</v>
      </c>
      <c r="T546" s="44"/>
      <c r="U546" s="44"/>
      <c r="V546" s="2"/>
      <c r="W546" s="42">
        <v>527</v>
      </c>
      <c r="X546" s="44">
        <v>3</v>
      </c>
      <c r="Y546" s="44">
        <v>1</v>
      </c>
      <c r="Z546" s="44">
        <v>2</v>
      </c>
      <c r="AA546" s="44"/>
      <c r="AB546" s="44"/>
      <c r="AC546" s="2"/>
      <c r="AD546" s="2"/>
      <c r="AE546" s="2"/>
      <c r="AF546" s="2"/>
      <c r="AG546" s="2"/>
      <c r="AH546" s="2"/>
      <c r="AI546" s="2"/>
    </row>
    <row r="547" spans="2:35">
      <c r="B547" s="42">
        <v>528</v>
      </c>
      <c r="C547" s="44">
        <v>0</v>
      </c>
      <c r="D547" s="44">
        <v>1</v>
      </c>
      <c r="E547" s="44">
        <v>5</v>
      </c>
      <c r="F547" s="44"/>
      <c r="G547" s="44"/>
      <c r="H547" s="40"/>
      <c r="I547" s="42">
        <v>528</v>
      </c>
      <c r="J547" s="44">
        <v>0</v>
      </c>
      <c r="K547" s="44">
        <v>1</v>
      </c>
      <c r="L547" s="44">
        <v>8</v>
      </c>
      <c r="M547" s="44"/>
      <c r="N547" s="44"/>
      <c r="O547" s="2"/>
      <c r="P547" s="42">
        <v>528</v>
      </c>
      <c r="Q547" s="44">
        <v>0</v>
      </c>
      <c r="R547" s="44">
        <v>1</v>
      </c>
      <c r="S547" s="44">
        <v>5</v>
      </c>
      <c r="T547" s="44"/>
      <c r="U547" s="44"/>
      <c r="V547" s="2"/>
      <c r="W547" s="42">
        <v>528</v>
      </c>
      <c r="X547" s="44">
        <v>0</v>
      </c>
      <c r="Y547" s="44">
        <v>1</v>
      </c>
      <c r="Z547" s="44">
        <v>2</v>
      </c>
      <c r="AA547" s="44"/>
      <c r="AB547" s="44"/>
      <c r="AC547" s="2"/>
      <c r="AD547" s="2"/>
      <c r="AE547" s="2"/>
      <c r="AF547" s="2"/>
      <c r="AG547" s="2"/>
      <c r="AH547" s="2"/>
      <c r="AI547" s="2"/>
    </row>
    <row r="548" spans="2:35">
      <c r="B548" s="42">
        <v>529</v>
      </c>
      <c r="C548" s="44">
        <v>0</v>
      </c>
      <c r="D548" s="44">
        <v>1</v>
      </c>
      <c r="E548" s="44">
        <v>2</v>
      </c>
      <c r="F548" s="44"/>
      <c r="G548" s="44"/>
      <c r="H548" s="40"/>
      <c r="I548" s="42">
        <v>529</v>
      </c>
      <c r="J548" s="44">
        <v>0</v>
      </c>
      <c r="K548" s="44">
        <v>4</v>
      </c>
      <c r="L548" s="44">
        <v>1</v>
      </c>
      <c r="M548" s="44"/>
      <c r="N548" s="44"/>
      <c r="O548" s="2"/>
      <c r="P548" s="42">
        <v>529</v>
      </c>
      <c r="Q548" s="44">
        <v>0</v>
      </c>
      <c r="R548" s="44">
        <v>1</v>
      </c>
      <c r="S548" s="44">
        <v>5</v>
      </c>
      <c r="T548" s="44"/>
      <c r="U548" s="44"/>
      <c r="V548" s="2"/>
      <c r="W548" s="42">
        <v>529</v>
      </c>
      <c r="X548" s="44">
        <v>0</v>
      </c>
      <c r="Y548" s="44">
        <v>4</v>
      </c>
      <c r="Z548" s="44">
        <v>5</v>
      </c>
      <c r="AA548" s="44"/>
      <c r="AB548" s="44"/>
      <c r="AC548" s="2"/>
      <c r="AD548" s="2"/>
      <c r="AE548" s="2"/>
      <c r="AF548" s="2"/>
      <c r="AG548" s="2"/>
      <c r="AH548" s="2"/>
      <c r="AI548" s="2"/>
    </row>
    <row r="549" spans="2:35">
      <c r="B549" s="42">
        <v>530</v>
      </c>
      <c r="C549" s="44">
        <v>0</v>
      </c>
      <c r="D549" s="44">
        <v>1</v>
      </c>
      <c r="E549" s="44">
        <v>2</v>
      </c>
      <c r="F549" s="44"/>
      <c r="G549" s="44"/>
      <c r="H549" s="40"/>
      <c r="I549" s="42">
        <v>530</v>
      </c>
      <c r="J549" s="44">
        <v>0</v>
      </c>
      <c r="K549" s="44">
        <v>1</v>
      </c>
      <c r="L549" s="44">
        <v>0</v>
      </c>
      <c r="M549" s="44"/>
      <c r="N549" s="44"/>
      <c r="O549" s="2"/>
      <c r="P549" s="42">
        <v>530</v>
      </c>
      <c r="Q549" s="44">
        <v>0</v>
      </c>
      <c r="R549" s="44">
        <v>4</v>
      </c>
      <c r="S549" s="44">
        <v>2</v>
      </c>
      <c r="T549" s="44"/>
      <c r="U549" s="44"/>
      <c r="V549" s="2"/>
      <c r="W549" s="42">
        <v>530</v>
      </c>
      <c r="X549" s="44">
        <v>0</v>
      </c>
      <c r="Y549" s="44">
        <v>1</v>
      </c>
      <c r="Z549" s="44">
        <v>2</v>
      </c>
      <c r="AA549" s="44"/>
      <c r="AB549" s="44"/>
      <c r="AC549" s="2"/>
      <c r="AD549" s="2"/>
      <c r="AE549" s="2"/>
      <c r="AF549" s="2"/>
      <c r="AG549" s="2"/>
      <c r="AH549" s="2"/>
      <c r="AI549" s="2"/>
    </row>
    <row r="550" spans="2:35">
      <c r="B550" s="42">
        <v>531</v>
      </c>
      <c r="C550" s="44">
        <v>1</v>
      </c>
      <c r="D550" s="44">
        <v>1</v>
      </c>
      <c r="E550" s="44">
        <v>2</v>
      </c>
      <c r="F550" s="44"/>
      <c r="G550" s="44"/>
      <c r="H550" s="40"/>
      <c r="I550" s="42">
        <v>531</v>
      </c>
      <c r="J550" s="44">
        <v>0</v>
      </c>
      <c r="K550" s="44">
        <v>1</v>
      </c>
      <c r="L550" s="44">
        <v>5</v>
      </c>
      <c r="M550" s="44"/>
      <c r="N550" s="44"/>
      <c r="O550" s="2"/>
      <c r="P550" s="42">
        <v>531</v>
      </c>
      <c r="Q550" s="44">
        <v>2</v>
      </c>
      <c r="R550" s="44">
        <v>1</v>
      </c>
      <c r="S550" s="44">
        <v>5</v>
      </c>
      <c r="T550" s="44"/>
      <c r="U550" s="44"/>
      <c r="V550" s="2"/>
      <c r="W550" s="42">
        <v>531</v>
      </c>
      <c r="X550" s="44">
        <v>3</v>
      </c>
      <c r="Y550" s="44">
        <v>4</v>
      </c>
      <c r="Z550" s="44">
        <v>2</v>
      </c>
      <c r="AA550" s="44"/>
      <c r="AB550" s="44"/>
      <c r="AC550" s="2"/>
      <c r="AD550" s="2"/>
      <c r="AE550" s="2"/>
      <c r="AF550" s="2"/>
      <c r="AG550" s="2"/>
      <c r="AH550" s="2"/>
      <c r="AI550" s="2"/>
    </row>
    <row r="551" spans="2:35">
      <c r="B551" s="42">
        <v>532</v>
      </c>
      <c r="C551" s="44">
        <v>1</v>
      </c>
      <c r="D551" s="44">
        <v>4</v>
      </c>
      <c r="E551" s="44">
        <v>2</v>
      </c>
      <c r="F551" s="44"/>
      <c r="G551" s="44"/>
      <c r="H551" s="40"/>
      <c r="I551" s="42">
        <v>532</v>
      </c>
      <c r="J551" s="44">
        <v>0</v>
      </c>
      <c r="K551" s="44">
        <v>1</v>
      </c>
      <c r="L551" s="44">
        <v>2</v>
      </c>
      <c r="M551" s="44"/>
      <c r="N551" s="44"/>
      <c r="O551" s="2"/>
      <c r="P551" s="42">
        <v>532</v>
      </c>
      <c r="Q551" s="44">
        <v>0</v>
      </c>
      <c r="R551" s="44">
        <v>4</v>
      </c>
      <c r="S551" s="44">
        <v>2</v>
      </c>
      <c r="T551" s="44"/>
      <c r="U551" s="44"/>
      <c r="V551" s="2"/>
      <c r="W551" s="42">
        <v>532</v>
      </c>
      <c r="X551" s="44">
        <v>3</v>
      </c>
      <c r="Y551" s="44">
        <v>1</v>
      </c>
      <c r="Z551" s="44">
        <v>7</v>
      </c>
      <c r="AA551" s="44"/>
      <c r="AB551" s="44"/>
      <c r="AC551" s="2"/>
      <c r="AD551" s="2"/>
      <c r="AE551" s="2"/>
      <c r="AF551" s="2"/>
      <c r="AG551" s="2"/>
      <c r="AH551" s="2"/>
      <c r="AI551" s="2"/>
    </row>
    <row r="552" spans="2:35">
      <c r="B552" s="42">
        <v>533</v>
      </c>
      <c r="C552" s="44">
        <v>3</v>
      </c>
      <c r="D552" s="44">
        <v>2</v>
      </c>
      <c r="E552" s="44">
        <v>5</v>
      </c>
      <c r="F552" s="44"/>
      <c r="G552" s="44"/>
      <c r="H552" s="40"/>
      <c r="I552" s="42">
        <v>533</v>
      </c>
      <c r="J552" s="44">
        <v>10</v>
      </c>
      <c r="K552" s="44">
        <v>1</v>
      </c>
      <c r="L552" s="44">
        <v>2</v>
      </c>
      <c r="M552" s="44"/>
      <c r="N552" s="44"/>
      <c r="O552" s="2"/>
      <c r="P552" s="42">
        <v>533</v>
      </c>
      <c r="Q552" s="44">
        <v>0</v>
      </c>
      <c r="R552" s="44">
        <v>1</v>
      </c>
      <c r="S552" s="44">
        <v>2</v>
      </c>
      <c r="T552" s="44"/>
      <c r="U552" s="44"/>
      <c r="V552" s="2"/>
      <c r="W552" s="42">
        <v>533</v>
      </c>
      <c r="X552" s="44">
        <v>0</v>
      </c>
      <c r="Y552" s="44">
        <v>1</v>
      </c>
      <c r="Z552" s="44">
        <v>2</v>
      </c>
      <c r="AA552" s="44"/>
      <c r="AB552" s="44"/>
      <c r="AC552" s="2"/>
      <c r="AD552" s="2"/>
      <c r="AE552" s="2"/>
      <c r="AF552" s="2"/>
      <c r="AG552" s="2"/>
      <c r="AH552" s="2"/>
      <c r="AI552" s="2"/>
    </row>
    <row r="553" spans="2:35">
      <c r="B553" s="42">
        <v>534</v>
      </c>
      <c r="C553" s="44">
        <v>6</v>
      </c>
      <c r="D553" s="44">
        <v>1</v>
      </c>
      <c r="E553" s="44">
        <v>2</v>
      </c>
      <c r="F553" s="44"/>
      <c r="G553" s="44"/>
      <c r="H553" s="40"/>
      <c r="I553" s="42">
        <v>534</v>
      </c>
      <c r="J553" s="44">
        <v>0</v>
      </c>
      <c r="K553" s="44">
        <v>4</v>
      </c>
      <c r="L553" s="44">
        <v>6</v>
      </c>
      <c r="M553" s="44"/>
      <c r="N553" s="44"/>
      <c r="O553" s="2"/>
      <c r="P553" s="42">
        <v>534</v>
      </c>
      <c r="Q553" s="44">
        <v>0</v>
      </c>
      <c r="R553" s="44">
        <v>1</v>
      </c>
      <c r="S553" s="44">
        <v>5</v>
      </c>
      <c r="T553" s="44"/>
      <c r="U553" s="44"/>
      <c r="V553" s="2"/>
      <c r="W553" s="42">
        <v>534</v>
      </c>
      <c r="X553" s="44">
        <v>0</v>
      </c>
      <c r="Y553" s="44">
        <v>1</v>
      </c>
      <c r="Z553" s="44">
        <v>0</v>
      </c>
      <c r="AA553" s="44"/>
      <c r="AB553" s="44"/>
      <c r="AC553" s="2"/>
      <c r="AD553" s="2"/>
      <c r="AE553" s="2"/>
      <c r="AF553" s="2"/>
      <c r="AG553" s="2"/>
      <c r="AH553" s="2"/>
      <c r="AI553" s="2"/>
    </row>
    <row r="554" spans="2:35">
      <c r="B554" s="42">
        <v>535</v>
      </c>
      <c r="C554" s="44">
        <v>0</v>
      </c>
      <c r="D554" s="44">
        <v>4</v>
      </c>
      <c r="E554" s="44">
        <v>5</v>
      </c>
      <c r="F554" s="44"/>
      <c r="G554" s="44"/>
      <c r="H554" s="40"/>
      <c r="I554" s="42">
        <v>535</v>
      </c>
      <c r="J554" s="44">
        <v>3</v>
      </c>
      <c r="K554" s="44">
        <v>2</v>
      </c>
      <c r="L554" s="44">
        <v>2</v>
      </c>
      <c r="M554" s="44"/>
      <c r="N554" s="44"/>
      <c r="O554" s="2"/>
      <c r="P554" s="42">
        <v>535</v>
      </c>
      <c r="Q554" s="44">
        <v>0</v>
      </c>
      <c r="R554" s="44">
        <v>1</v>
      </c>
      <c r="S554" s="44">
        <v>5</v>
      </c>
      <c r="T554" s="44"/>
      <c r="U554" s="44"/>
      <c r="V554" s="2"/>
      <c r="W554" s="42">
        <v>535</v>
      </c>
      <c r="X554" s="44">
        <v>3</v>
      </c>
      <c r="Y554" s="44">
        <v>1</v>
      </c>
      <c r="Z554" s="44">
        <v>7</v>
      </c>
      <c r="AA554" s="44"/>
      <c r="AB554" s="44"/>
      <c r="AC554" s="2"/>
      <c r="AD554" s="2"/>
      <c r="AE554" s="2"/>
      <c r="AF554" s="2"/>
      <c r="AG554" s="2"/>
      <c r="AH554" s="2"/>
      <c r="AI554" s="2"/>
    </row>
    <row r="555" spans="2:35">
      <c r="B555" s="42">
        <v>536</v>
      </c>
      <c r="C555" s="44">
        <v>3</v>
      </c>
      <c r="D555" s="44">
        <v>4</v>
      </c>
      <c r="E555" s="44">
        <v>2</v>
      </c>
      <c r="F555" s="44"/>
      <c r="G555" s="44"/>
      <c r="H555" s="40"/>
      <c r="I555" s="42">
        <v>536</v>
      </c>
      <c r="J555" s="44">
        <v>0</v>
      </c>
      <c r="K555" s="44">
        <v>4</v>
      </c>
      <c r="L555" s="44">
        <v>2</v>
      </c>
      <c r="M555" s="44"/>
      <c r="N555" s="44"/>
      <c r="O555" s="2"/>
      <c r="P555" s="42">
        <v>536</v>
      </c>
      <c r="Q555" s="44">
        <v>3</v>
      </c>
      <c r="R555" s="44">
        <v>1</v>
      </c>
      <c r="S555" s="44">
        <v>5</v>
      </c>
      <c r="T555" s="44"/>
      <c r="U555" s="44"/>
      <c r="V555" s="2"/>
      <c r="W555" s="42">
        <v>536</v>
      </c>
      <c r="X555" s="44">
        <v>0</v>
      </c>
      <c r="Y555" s="44">
        <v>1</v>
      </c>
      <c r="Z555" s="44">
        <v>5</v>
      </c>
      <c r="AA555" s="44"/>
      <c r="AB555" s="44"/>
      <c r="AC555" s="2"/>
      <c r="AD555" s="2"/>
      <c r="AE555" s="2"/>
      <c r="AF555" s="2"/>
      <c r="AG555" s="2"/>
      <c r="AH555" s="2"/>
      <c r="AI555" s="2"/>
    </row>
    <row r="556" spans="2:35">
      <c r="B556" s="42">
        <v>537</v>
      </c>
      <c r="C556" s="44">
        <v>0</v>
      </c>
      <c r="D556" s="44">
        <v>1</v>
      </c>
      <c r="E556" s="44">
        <v>2</v>
      </c>
      <c r="F556" s="44"/>
      <c r="G556" s="44"/>
      <c r="H556" s="40"/>
      <c r="I556" s="42">
        <v>537</v>
      </c>
      <c r="J556" s="44">
        <v>0</v>
      </c>
      <c r="K556" s="44">
        <v>4</v>
      </c>
      <c r="L556" s="44">
        <v>2</v>
      </c>
      <c r="M556" s="44"/>
      <c r="N556" s="44"/>
      <c r="O556" s="2"/>
      <c r="P556" s="42">
        <v>537</v>
      </c>
      <c r="Q556" s="44">
        <v>0</v>
      </c>
      <c r="R556" s="44">
        <v>4</v>
      </c>
      <c r="S556" s="44">
        <v>2</v>
      </c>
      <c r="T556" s="44"/>
      <c r="U556" s="44"/>
      <c r="V556" s="2"/>
      <c r="W556" s="42">
        <v>537</v>
      </c>
      <c r="X556" s="44">
        <v>0</v>
      </c>
      <c r="Y556" s="44">
        <v>0</v>
      </c>
      <c r="Z556" s="44">
        <v>2</v>
      </c>
      <c r="AA556" s="44"/>
      <c r="AB556" s="44"/>
      <c r="AC556" s="2"/>
      <c r="AD556" s="2"/>
      <c r="AE556" s="2"/>
      <c r="AF556" s="2"/>
      <c r="AG556" s="2"/>
      <c r="AH556" s="2"/>
      <c r="AI556" s="2"/>
    </row>
    <row r="557" spans="2:35">
      <c r="B557" s="42">
        <v>538</v>
      </c>
      <c r="C557" s="44">
        <v>0</v>
      </c>
      <c r="D557" s="44">
        <v>4</v>
      </c>
      <c r="E557" s="44">
        <v>2</v>
      </c>
      <c r="F557" s="44"/>
      <c r="G557" s="44"/>
      <c r="H557" s="40"/>
      <c r="I557" s="42">
        <v>538</v>
      </c>
      <c r="J557" s="44">
        <v>0</v>
      </c>
      <c r="K557" s="44">
        <v>8</v>
      </c>
      <c r="L557" s="44">
        <v>5</v>
      </c>
      <c r="M557" s="44"/>
      <c r="N557" s="44"/>
      <c r="O557" s="2"/>
      <c r="P557" s="42">
        <v>538</v>
      </c>
      <c r="Q557" s="44">
        <v>10</v>
      </c>
      <c r="R557" s="44">
        <v>1</v>
      </c>
      <c r="S557" s="44">
        <v>1</v>
      </c>
      <c r="T557" s="44"/>
      <c r="U557" s="44"/>
      <c r="V557" s="2"/>
      <c r="W557" s="42">
        <v>538</v>
      </c>
      <c r="X557" s="44">
        <v>3</v>
      </c>
      <c r="Y557" s="44">
        <v>1</v>
      </c>
      <c r="Z557" s="44">
        <v>2</v>
      </c>
      <c r="AA557" s="44"/>
      <c r="AB557" s="44"/>
      <c r="AC557" s="2"/>
      <c r="AD557" s="2"/>
      <c r="AE557" s="2"/>
      <c r="AF557" s="2"/>
      <c r="AG557" s="2"/>
      <c r="AH557" s="2"/>
      <c r="AI557" s="2"/>
    </row>
    <row r="558" spans="2:35">
      <c r="B558" s="42">
        <v>539</v>
      </c>
      <c r="C558" s="44">
        <v>0</v>
      </c>
      <c r="D558" s="44">
        <v>1</v>
      </c>
      <c r="E558" s="44">
        <v>2</v>
      </c>
      <c r="F558" s="44"/>
      <c r="G558" s="44"/>
      <c r="H558" s="40"/>
      <c r="I558" s="42">
        <v>539</v>
      </c>
      <c r="J558" s="44">
        <v>0</v>
      </c>
      <c r="K558" s="44">
        <v>1</v>
      </c>
      <c r="L558" s="44">
        <v>9</v>
      </c>
      <c r="M558" s="44"/>
      <c r="N558" s="44"/>
      <c r="O558" s="2"/>
      <c r="P558" s="42">
        <v>539</v>
      </c>
      <c r="Q558" s="44">
        <v>0</v>
      </c>
      <c r="R558" s="44">
        <v>1</v>
      </c>
      <c r="S558" s="44">
        <v>5</v>
      </c>
      <c r="T558" s="44"/>
      <c r="U558" s="44"/>
      <c r="V558" s="2"/>
      <c r="W558" s="42">
        <v>539</v>
      </c>
      <c r="X558" s="44">
        <v>0</v>
      </c>
      <c r="Y558" s="44">
        <v>1</v>
      </c>
      <c r="Z558" s="44">
        <v>5</v>
      </c>
      <c r="AA558" s="44"/>
      <c r="AB558" s="44"/>
      <c r="AC558" s="2"/>
      <c r="AD558" s="2"/>
      <c r="AE558" s="2"/>
      <c r="AF558" s="2"/>
      <c r="AG558" s="2"/>
      <c r="AH558" s="2"/>
      <c r="AI558" s="2"/>
    </row>
    <row r="559" spans="2:35">
      <c r="B559" s="42">
        <v>540</v>
      </c>
      <c r="C559" s="44">
        <v>2</v>
      </c>
      <c r="D559" s="44">
        <v>4</v>
      </c>
      <c r="E559" s="44">
        <v>2</v>
      </c>
      <c r="F559" s="44"/>
      <c r="G559" s="44"/>
      <c r="H559" s="40"/>
      <c r="I559" s="42">
        <v>540</v>
      </c>
      <c r="J559" s="44">
        <v>6</v>
      </c>
      <c r="K559" s="44">
        <v>1</v>
      </c>
      <c r="L559" s="44">
        <v>2</v>
      </c>
      <c r="M559" s="44"/>
      <c r="N559" s="44"/>
      <c r="O559" s="2"/>
      <c r="P559" s="42">
        <v>540</v>
      </c>
      <c r="Q559" s="44">
        <v>0</v>
      </c>
      <c r="R559" s="44">
        <v>1</v>
      </c>
      <c r="S559" s="44">
        <v>5</v>
      </c>
      <c r="T559" s="44"/>
      <c r="U559" s="44"/>
      <c r="V559" s="2"/>
      <c r="W559" s="42">
        <v>540</v>
      </c>
      <c r="X559" s="44">
        <v>0</v>
      </c>
      <c r="Y559" s="44">
        <v>1</v>
      </c>
      <c r="Z559" s="44">
        <v>0</v>
      </c>
      <c r="AA559" s="44"/>
      <c r="AB559" s="44"/>
      <c r="AC559" s="2"/>
      <c r="AD559" s="2"/>
      <c r="AE559" s="2"/>
      <c r="AF559" s="2"/>
      <c r="AG559" s="2"/>
      <c r="AH559" s="2"/>
      <c r="AI559" s="2"/>
    </row>
    <row r="560" spans="2:35">
      <c r="B560" s="42">
        <v>541</v>
      </c>
      <c r="C560" s="44">
        <v>3</v>
      </c>
      <c r="D560" s="44">
        <v>1</v>
      </c>
      <c r="E560" s="44">
        <v>7</v>
      </c>
      <c r="F560" s="44"/>
      <c r="G560" s="44"/>
      <c r="H560" s="40"/>
      <c r="I560" s="42">
        <v>541</v>
      </c>
      <c r="J560" s="44">
        <v>0</v>
      </c>
      <c r="K560" s="44">
        <v>1</v>
      </c>
      <c r="L560" s="44">
        <v>2</v>
      </c>
      <c r="M560" s="44"/>
      <c r="N560" s="44"/>
      <c r="O560" s="2"/>
      <c r="P560" s="42">
        <v>541</v>
      </c>
      <c r="Q560" s="44">
        <v>3</v>
      </c>
      <c r="R560" s="44">
        <v>4</v>
      </c>
      <c r="S560" s="44">
        <v>5</v>
      </c>
      <c r="T560" s="44"/>
      <c r="U560" s="44"/>
      <c r="V560" s="2"/>
      <c r="W560" s="42">
        <v>541</v>
      </c>
      <c r="X560" s="44">
        <v>3</v>
      </c>
      <c r="Y560" s="44">
        <v>4</v>
      </c>
      <c r="Z560" s="44">
        <v>2</v>
      </c>
      <c r="AA560" s="44"/>
      <c r="AB560" s="44"/>
      <c r="AC560" s="2"/>
      <c r="AD560" s="2"/>
      <c r="AE560" s="2"/>
      <c r="AF560" s="2"/>
      <c r="AG560" s="2"/>
      <c r="AH560" s="2"/>
      <c r="AI560" s="2"/>
    </row>
    <row r="561" spans="2:35">
      <c r="B561" s="42">
        <v>542</v>
      </c>
      <c r="C561" s="44">
        <v>3</v>
      </c>
      <c r="D561" s="44">
        <v>1</v>
      </c>
      <c r="E561" s="44">
        <v>2</v>
      </c>
      <c r="F561" s="44"/>
      <c r="G561" s="44"/>
      <c r="H561" s="40"/>
      <c r="I561" s="42">
        <v>542</v>
      </c>
      <c r="J561" s="44">
        <v>3</v>
      </c>
      <c r="K561" s="44">
        <v>9</v>
      </c>
      <c r="L561" s="44">
        <v>2</v>
      </c>
      <c r="M561" s="44"/>
      <c r="N561" s="44"/>
      <c r="O561" s="2"/>
      <c r="P561" s="42">
        <v>542</v>
      </c>
      <c r="Q561" s="44">
        <v>0</v>
      </c>
      <c r="R561" s="44">
        <v>0</v>
      </c>
      <c r="S561" s="44">
        <v>5</v>
      </c>
      <c r="T561" s="44"/>
      <c r="U561" s="44"/>
      <c r="V561" s="2"/>
      <c r="W561" s="42">
        <v>542</v>
      </c>
      <c r="X561" s="44">
        <v>0</v>
      </c>
      <c r="Y561" s="44">
        <v>4</v>
      </c>
      <c r="Z561" s="44">
        <v>2</v>
      </c>
      <c r="AA561" s="44"/>
      <c r="AB561" s="44"/>
      <c r="AC561" s="2"/>
      <c r="AD561" s="2"/>
      <c r="AE561" s="2"/>
      <c r="AF561" s="2"/>
      <c r="AG561" s="2"/>
      <c r="AH561" s="2"/>
      <c r="AI561" s="2"/>
    </row>
    <row r="562" spans="2:35">
      <c r="B562" s="42">
        <v>543</v>
      </c>
      <c r="C562" s="44">
        <v>6</v>
      </c>
      <c r="D562" s="44">
        <v>1</v>
      </c>
      <c r="E562" s="44">
        <v>11</v>
      </c>
      <c r="F562" s="44"/>
      <c r="G562" s="44"/>
      <c r="H562" s="40"/>
      <c r="I562" s="42">
        <v>543</v>
      </c>
      <c r="J562" s="44">
        <v>3</v>
      </c>
      <c r="K562" s="44">
        <v>0</v>
      </c>
      <c r="L562" s="44">
        <v>2</v>
      </c>
      <c r="M562" s="44"/>
      <c r="N562" s="44"/>
      <c r="O562" s="2"/>
      <c r="P562" s="42">
        <v>543</v>
      </c>
      <c r="Q562" s="44">
        <v>2</v>
      </c>
      <c r="R562" s="44">
        <v>1</v>
      </c>
      <c r="S562" s="44">
        <v>5</v>
      </c>
      <c r="T562" s="44"/>
      <c r="U562" s="44"/>
      <c r="V562" s="2"/>
      <c r="W562" s="42">
        <v>543</v>
      </c>
      <c r="X562" s="44">
        <v>3</v>
      </c>
      <c r="Y562" s="44">
        <v>1</v>
      </c>
      <c r="Z562" s="44">
        <v>2</v>
      </c>
      <c r="AA562" s="44"/>
      <c r="AB562" s="44"/>
      <c r="AC562" s="2"/>
      <c r="AD562" s="2"/>
      <c r="AE562" s="2"/>
      <c r="AF562" s="2"/>
      <c r="AG562" s="2"/>
      <c r="AH562" s="2"/>
      <c r="AI562" s="2"/>
    </row>
    <row r="563" spans="2:35">
      <c r="B563" s="42">
        <v>544</v>
      </c>
      <c r="C563" s="44">
        <v>3</v>
      </c>
      <c r="D563" s="44">
        <v>1</v>
      </c>
      <c r="E563" s="44">
        <v>2</v>
      </c>
      <c r="F563" s="44"/>
      <c r="G563" s="44"/>
      <c r="H563" s="40"/>
      <c r="I563" s="42">
        <v>544</v>
      </c>
      <c r="J563" s="44">
        <v>0</v>
      </c>
      <c r="K563" s="44">
        <v>2</v>
      </c>
      <c r="L563" s="44">
        <v>2</v>
      </c>
      <c r="M563" s="44"/>
      <c r="N563" s="44"/>
      <c r="O563" s="2"/>
      <c r="P563" s="42">
        <v>544</v>
      </c>
      <c r="Q563" s="44">
        <v>0</v>
      </c>
      <c r="R563" s="44">
        <v>5</v>
      </c>
      <c r="S563" s="44">
        <v>2</v>
      </c>
      <c r="T563" s="44"/>
      <c r="U563" s="44"/>
      <c r="V563" s="2"/>
      <c r="W563" s="42">
        <v>544</v>
      </c>
      <c r="X563" s="44">
        <v>0</v>
      </c>
      <c r="Y563" s="44">
        <v>1</v>
      </c>
      <c r="Z563" s="44">
        <v>2</v>
      </c>
      <c r="AA563" s="44"/>
      <c r="AB563" s="44"/>
      <c r="AC563" s="2"/>
      <c r="AD563" s="2"/>
      <c r="AE563" s="2"/>
      <c r="AF563" s="2"/>
      <c r="AG563" s="2"/>
      <c r="AH563" s="2"/>
      <c r="AI563" s="2"/>
    </row>
    <row r="564" spans="2:35">
      <c r="B564" s="42">
        <v>545</v>
      </c>
      <c r="C564" s="44">
        <v>4</v>
      </c>
      <c r="D564" s="44">
        <v>5</v>
      </c>
      <c r="E564" s="44">
        <v>0</v>
      </c>
      <c r="F564" s="44"/>
      <c r="G564" s="44"/>
      <c r="H564" s="40"/>
      <c r="I564" s="42">
        <v>545</v>
      </c>
      <c r="J564" s="44">
        <v>1</v>
      </c>
      <c r="K564" s="44">
        <v>1</v>
      </c>
      <c r="L564" s="44">
        <v>2</v>
      </c>
      <c r="M564" s="44"/>
      <c r="N564" s="44"/>
      <c r="O564" s="2"/>
      <c r="P564" s="42">
        <v>545</v>
      </c>
      <c r="Q564" s="44">
        <v>3</v>
      </c>
      <c r="R564" s="44">
        <v>4</v>
      </c>
      <c r="S564" s="44">
        <v>2</v>
      </c>
      <c r="T564" s="44"/>
      <c r="U564" s="44"/>
      <c r="V564" s="2"/>
      <c r="W564" s="42">
        <v>545</v>
      </c>
      <c r="X564" s="44">
        <v>0</v>
      </c>
      <c r="Y564" s="44">
        <v>1</v>
      </c>
      <c r="Z564" s="44">
        <v>2</v>
      </c>
      <c r="AA564" s="44"/>
      <c r="AB564" s="44"/>
      <c r="AC564" s="2"/>
      <c r="AD564" s="2"/>
      <c r="AE564" s="2"/>
      <c r="AF564" s="2"/>
      <c r="AG564" s="2"/>
      <c r="AH564" s="2"/>
      <c r="AI564" s="2"/>
    </row>
    <row r="565" spans="2:35">
      <c r="B565" s="42">
        <v>546</v>
      </c>
      <c r="C565" s="44">
        <v>0</v>
      </c>
      <c r="D565" s="44">
        <v>1</v>
      </c>
      <c r="E565" s="44">
        <v>5</v>
      </c>
      <c r="F565" s="44"/>
      <c r="G565" s="44"/>
      <c r="H565" s="40"/>
      <c r="I565" s="42">
        <v>546</v>
      </c>
      <c r="J565" s="44">
        <v>2</v>
      </c>
      <c r="K565" s="44">
        <v>1</v>
      </c>
      <c r="L565" s="44">
        <v>2</v>
      </c>
      <c r="M565" s="44"/>
      <c r="N565" s="44"/>
      <c r="O565" s="2"/>
      <c r="P565" s="42">
        <v>546</v>
      </c>
      <c r="Q565" s="44">
        <v>0</v>
      </c>
      <c r="R565" s="44">
        <v>1</v>
      </c>
      <c r="S565" s="44">
        <v>5</v>
      </c>
      <c r="T565" s="44"/>
      <c r="U565" s="44"/>
      <c r="V565" s="2"/>
      <c r="W565" s="42">
        <v>546</v>
      </c>
      <c r="X565" s="44">
        <v>9</v>
      </c>
      <c r="Y565" s="44">
        <v>0</v>
      </c>
      <c r="Z565" s="44">
        <v>2</v>
      </c>
      <c r="AA565" s="44"/>
      <c r="AB565" s="44"/>
      <c r="AC565" s="2"/>
      <c r="AD565" s="2"/>
      <c r="AE565" s="2"/>
      <c r="AF565" s="2"/>
      <c r="AG565" s="2"/>
      <c r="AH565" s="2"/>
      <c r="AI565" s="2"/>
    </row>
    <row r="566" spans="2:35">
      <c r="B566" s="42">
        <v>547</v>
      </c>
      <c r="C566" s="44">
        <v>3</v>
      </c>
      <c r="D566" s="44">
        <v>1</v>
      </c>
      <c r="E566" s="44">
        <v>5</v>
      </c>
      <c r="F566" s="44"/>
      <c r="G566" s="44"/>
      <c r="H566" s="40"/>
      <c r="I566" s="42">
        <v>547</v>
      </c>
      <c r="J566" s="44">
        <v>3</v>
      </c>
      <c r="K566" s="44">
        <v>1</v>
      </c>
      <c r="L566" s="44">
        <v>0</v>
      </c>
      <c r="M566" s="44"/>
      <c r="N566" s="44"/>
      <c r="O566" s="2"/>
      <c r="P566" s="42">
        <v>547</v>
      </c>
      <c r="Q566" s="44">
        <v>1</v>
      </c>
      <c r="R566" s="44">
        <v>4</v>
      </c>
      <c r="S566" s="44">
        <v>5</v>
      </c>
      <c r="T566" s="44"/>
      <c r="U566" s="44"/>
      <c r="V566" s="2"/>
      <c r="W566" s="42">
        <v>547</v>
      </c>
      <c r="X566" s="44">
        <v>0</v>
      </c>
      <c r="Y566" s="44">
        <v>0</v>
      </c>
      <c r="Z566" s="44">
        <v>2</v>
      </c>
      <c r="AA566" s="44"/>
      <c r="AB566" s="44"/>
      <c r="AC566" s="2"/>
      <c r="AD566" s="2"/>
      <c r="AE566" s="2"/>
      <c r="AF566" s="2"/>
      <c r="AG566" s="2"/>
      <c r="AH566" s="2"/>
      <c r="AI566" s="2"/>
    </row>
    <row r="567" spans="2:35">
      <c r="B567" s="42">
        <v>548</v>
      </c>
      <c r="C567" s="44">
        <v>0</v>
      </c>
      <c r="D567" s="44">
        <v>1</v>
      </c>
      <c r="E567" s="44">
        <v>7</v>
      </c>
      <c r="F567" s="44"/>
      <c r="G567" s="44"/>
      <c r="H567" s="40"/>
      <c r="I567" s="42">
        <v>548</v>
      </c>
      <c r="J567" s="44">
        <v>3</v>
      </c>
      <c r="K567" s="44">
        <v>1</v>
      </c>
      <c r="L567" s="44">
        <v>2</v>
      </c>
      <c r="M567" s="44"/>
      <c r="N567" s="44"/>
      <c r="O567" s="2"/>
      <c r="P567" s="42">
        <v>548</v>
      </c>
      <c r="Q567" s="44">
        <v>0</v>
      </c>
      <c r="R567" s="44">
        <v>6</v>
      </c>
      <c r="S567" s="44">
        <v>0</v>
      </c>
      <c r="T567" s="44"/>
      <c r="U567" s="44"/>
      <c r="V567" s="2"/>
      <c r="W567" s="42">
        <v>548</v>
      </c>
      <c r="X567" s="44">
        <v>0</v>
      </c>
      <c r="Y567" s="44">
        <v>4</v>
      </c>
      <c r="Z567" s="44">
        <v>5</v>
      </c>
      <c r="AA567" s="44"/>
      <c r="AB567" s="44"/>
      <c r="AC567" s="2"/>
      <c r="AD567" s="2"/>
      <c r="AE567" s="2"/>
      <c r="AF567" s="2"/>
      <c r="AG567" s="2"/>
      <c r="AH567" s="2"/>
      <c r="AI567" s="2"/>
    </row>
    <row r="568" spans="2:35">
      <c r="B568" s="42">
        <v>549</v>
      </c>
      <c r="C568" s="44">
        <v>3</v>
      </c>
      <c r="D568" s="44">
        <v>5</v>
      </c>
      <c r="E568" s="44">
        <v>2</v>
      </c>
      <c r="F568" s="44"/>
      <c r="G568" s="44"/>
      <c r="H568" s="40"/>
      <c r="I568" s="42">
        <v>549</v>
      </c>
      <c r="J568" s="44">
        <v>0</v>
      </c>
      <c r="K568" s="44">
        <v>1</v>
      </c>
      <c r="L568" s="44">
        <v>2</v>
      </c>
      <c r="M568" s="44"/>
      <c r="N568" s="44"/>
      <c r="O568" s="2"/>
      <c r="P568" s="42">
        <v>549</v>
      </c>
      <c r="Q568" s="44">
        <v>0</v>
      </c>
      <c r="R568" s="44">
        <v>4</v>
      </c>
      <c r="S568" s="44">
        <v>2</v>
      </c>
      <c r="T568" s="44"/>
      <c r="U568" s="44"/>
      <c r="V568" s="2"/>
      <c r="W568" s="42">
        <v>549</v>
      </c>
      <c r="X568" s="44">
        <v>0</v>
      </c>
      <c r="Y568" s="44">
        <v>1</v>
      </c>
      <c r="Z568" s="44">
        <v>6</v>
      </c>
      <c r="AA568" s="44"/>
      <c r="AB568" s="44"/>
      <c r="AC568" s="2"/>
      <c r="AD568" s="2"/>
      <c r="AE568" s="2"/>
      <c r="AF568" s="2"/>
      <c r="AG568" s="2"/>
      <c r="AH568" s="2"/>
      <c r="AI568" s="2"/>
    </row>
    <row r="569" spans="2:35">
      <c r="B569" s="42">
        <v>550</v>
      </c>
      <c r="C569" s="44">
        <v>0</v>
      </c>
      <c r="D569" s="44">
        <v>1</v>
      </c>
      <c r="E569" s="44">
        <v>1</v>
      </c>
      <c r="F569" s="44"/>
      <c r="G569" s="44"/>
      <c r="H569" s="40"/>
      <c r="I569" s="42">
        <v>550</v>
      </c>
      <c r="J569" s="44">
        <v>0</v>
      </c>
      <c r="K569" s="44">
        <v>1</v>
      </c>
      <c r="L569" s="44">
        <v>7</v>
      </c>
      <c r="M569" s="44"/>
      <c r="N569" s="44"/>
      <c r="O569" s="2"/>
      <c r="P569" s="42">
        <v>550</v>
      </c>
      <c r="Q569" s="44">
        <v>2</v>
      </c>
      <c r="R569" s="44">
        <v>3</v>
      </c>
      <c r="S569" s="44">
        <v>2</v>
      </c>
      <c r="T569" s="44"/>
      <c r="U569" s="44"/>
      <c r="V569" s="2"/>
      <c r="W569" s="42">
        <v>550</v>
      </c>
      <c r="X569" s="44">
        <v>0</v>
      </c>
      <c r="Y569" s="44">
        <v>1</v>
      </c>
      <c r="Z569" s="44">
        <v>2</v>
      </c>
      <c r="AA569" s="44"/>
      <c r="AB569" s="44"/>
      <c r="AC569" s="2"/>
      <c r="AD569" s="2"/>
      <c r="AE569" s="2"/>
      <c r="AF569" s="2"/>
      <c r="AG569" s="2"/>
      <c r="AH569" s="2"/>
      <c r="AI569" s="2"/>
    </row>
    <row r="570" spans="2:35">
      <c r="B570" s="42">
        <v>551</v>
      </c>
      <c r="C570" s="44">
        <v>0</v>
      </c>
      <c r="D570" s="44">
        <v>1</v>
      </c>
      <c r="E570" s="44">
        <v>2</v>
      </c>
      <c r="F570" s="44"/>
      <c r="G570" s="44"/>
      <c r="H570" s="40"/>
      <c r="I570" s="42">
        <v>551</v>
      </c>
      <c r="J570" s="44">
        <v>3</v>
      </c>
      <c r="K570" s="44">
        <v>6</v>
      </c>
      <c r="L570" s="44">
        <v>1</v>
      </c>
      <c r="M570" s="44"/>
      <c r="N570" s="44"/>
      <c r="O570" s="2"/>
      <c r="P570" s="42">
        <v>551</v>
      </c>
      <c r="Q570" s="44">
        <v>0</v>
      </c>
      <c r="R570" s="44">
        <v>1</v>
      </c>
      <c r="S570" s="44">
        <v>5</v>
      </c>
      <c r="T570" s="44"/>
      <c r="U570" s="44"/>
      <c r="V570" s="2"/>
      <c r="W570" s="42">
        <v>551</v>
      </c>
      <c r="X570" s="44">
        <v>3</v>
      </c>
      <c r="Y570" s="44">
        <v>1</v>
      </c>
      <c r="Z570" s="44">
        <v>2</v>
      </c>
      <c r="AA570" s="44"/>
      <c r="AB570" s="44"/>
      <c r="AC570" s="2"/>
      <c r="AD570" s="2"/>
      <c r="AE570" s="2"/>
      <c r="AF570" s="2"/>
      <c r="AG570" s="2"/>
      <c r="AH570" s="2"/>
      <c r="AI570" s="2"/>
    </row>
    <row r="571" spans="2:35">
      <c r="B571" s="42">
        <v>552</v>
      </c>
      <c r="C571" s="44">
        <v>3</v>
      </c>
      <c r="D571" s="44">
        <v>4</v>
      </c>
      <c r="E571" s="44">
        <v>6</v>
      </c>
      <c r="F571" s="44"/>
      <c r="G571" s="44"/>
      <c r="H571" s="40"/>
      <c r="I571" s="42">
        <v>552</v>
      </c>
      <c r="J571" s="44">
        <v>0</v>
      </c>
      <c r="K571" s="44">
        <v>2</v>
      </c>
      <c r="L571" s="44">
        <v>2</v>
      </c>
      <c r="M571" s="44"/>
      <c r="N571" s="44"/>
      <c r="O571" s="2"/>
      <c r="P571" s="42">
        <v>552</v>
      </c>
      <c r="Q571" s="44">
        <v>0</v>
      </c>
      <c r="R571" s="44">
        <v>4</v>
      </c>
      <c r="S571" s="44">
        <v>2</v>
      </c>
      <c r="T571" s="44"/>
      <c r="U571" s="44"/>
      <c r="V571" s="2"/>
      <c r="W571" s="42">
        <v>552</v>
      </c>
      <c r="X571" s="44">
        <v>3</v>
      </c>
      <c r="Y571" s="44">
        <v>3</v>
      </c>
      <c r="Z571" s="44">
        <v>2</v>
      </c>
      <c r="AA571" s="44"/>
      <c r="AB571" s="44"/>
      <c r="AC571" s="2"/>
      <c r="AD571" s="2"/>
      <c r="AE571" s="2"/>
      <c r="AF571" s="2"/>
      <c r="AG571" s="2"/>
      <c r="AH571" s="2"/>
      <c r="AI571" s="2"/>
    </row>
    <row r="572" spans="2:35">
      <c r="B572" s="42">
        <v>553</v>
      </c>
      <c r="C572" s="44">
        <v>0</v>
      </c>
      <c r="D572" s="44">
        <v>4</v>
      </c>
      <c r="E572" s="44">
        <v>3</v>
      </c>
      <c r="F572" s="44"/>
      <c r="G572" s="44"/>
      <c r="H572" s="40"/>
      <c r="I572" s="42">
        <v>553</v>
      </c>
      <c r="J572" s="44">
        <v>0</v>
      </c>
      <c r="K572" s="44">
        <v>6</v>
      </c>
      <c r="L572" s="44">
        <v>2</v>
      </c>
      <c r="M572" s="44"/>
      <c r="N572" s="44"/>
      <c r="O572" s="2"/>
      <c r="P572" s="42">
        <v>553</v>
      </c>
      <c r="Q572" s="44">
        <v>0</v>
      </c>
      <c r="R572" s="44">
        <v>1</v>
      </c>
      <c r="S572" s="44">
        <v>2</v>
      </c>
      <c r="T572" s="44"/>
      <c r="U572" s="44"/>
      <c r="V572" s="2"/>
      <c r="W572" s="42">
        <v>553</v>
      </c>
      <c r="X572" s="44">
        <v>0</v>
      </c>
      <c r="Y572" s="44">
        <v>4</v>
      </c>
      <c r="Z572" s="44">
        <v>5</v>
      </c>
      <c r="AA572" s="44"/>
      <c r="AB572" s="44"/>
      <c r="AC572" s="2"/>
      <c r="AD572" s="2"/>
      <c r="AE572" s="2"/>
      <c r="AF572" s="2"/>
      <c r="AG572" s="2"/>
      <c r="AH572" s="2"/>
      <c r="AI572" s="2"/>
    </row>
    <row r="573" spans="2:35">
      <c r="B573" s="42">
        <v>554</v>
      </c>
      <c r="C573" s="44">
        <v>0</v>
      </c>
      <c r="D573" s="44">
        <v>1</v>
      </c>
      <c r="E573" s="44">
        <v>2</v>
      </c>
      <c r="F573" s="44"/>
      <c r="G573" s="44"/>
      <c r="H573" s="40"/>
      <c r="I573" s="42">
        <v>554</v>
      </c>
      <c r="J573" s="44">
        <v>3</v>
      </c>
      <c r="K573" s="44">
        <v>4</v>
      </c>
      <c r="L573" s="44">
        <v>2</v>
      </c>
      <c r="M573" s="44"/>
      <c r="N573" s="44"/>
      <c r="O573" s="2"/>
      <c r="P573" s="42">
        <v>554</v>
      </c>
      <c r="Q573" s="44">
        <v>4</v>
      </c>
      <c r="R573" s="44">
        <v>1</v>
      </c>
      <c r="S573" s="44">
        <v>5</v>
      </c>
      <c r="T573" s="44"/>
      <c r="U573" s="44"/>
      <c r="V573" s="2"/>
      <c r="W573" s="42">
        <v>554</v>
      </c>
      <c r="X573" s="44">
        <v>3</v>
      </c>
      <c r="Y573" s="44">
        <v>1</v>
      </c>
      <c r="Z573" s="44">
        <v>1</v>
      </c>
      <c r="AA573" s="44"/>
      <c r="AB573" s="44"/>
      <c r="AC573" s="2"/>
      <c r="AD573" s="2"/>
      <c r="AE573" s="2"/>
      <c r="AF573" s="2"/>
      <c r="AG573" s="2"/>
      <c r="AH573" s="2"/>
      <c r="AI573" s="2"/>
    </row>
    <row r="574" spans="2:35">
      <c r="B574" s="42">
        <v>555</v>
      </c>
      <c r="C574" s="44">
        <v>0</v>
      </c>
      <c r="D574" s="44">
        <v>1</v>
      </c>
      <c r="E574" s="44">
        <v>2</v>
      </c>
      <c r="F574" s="44"/>
      <c r="G574" s="44"/>
      <c r="H574" s="40"/>
      <c r="I574" s="42">
        <v>555</v>
      </c>
      <c r="J574" s="44">
        <v>2</v>
      </c>
      <c r="K574" s="44">
        <v>1</v>
      </c>
      <c r="L574" s="44">
        <v>2</v>
      </c>
      <c r="M574" s="44"/>
      <c r="N574" s="44"/>
      <c r="O574" s="2"/>
      <c r="P574" s="42">
        <v>555</v>
      </c>
      <c r="Q574" s="44">
        <v>0</v>
      </c>
      <c r="R574" s="44">
        <v>1</v>
      </c>
      <c r="S574" s="44">
        <v>2</v>
      </c>
      <c r="T574" s="44"/>
      <c r="U574" s="44"/>
      <c r="V574" s="2"/>
      <c r="W574" s="42">
        <v>555</v>
      </c>
      <c r="X574" s="44">
        <v>3</v>
      </c>
      <c r="Y574" s="44">
        <v>4</v>
      </c>
      <c r="Z574" s="44">
        <v>5</v>
      </c>
      <c r="AA574" s="44"/>
      <c r="AB574" s="44"/>
      <c r="AC574" s="2"/>
      <c r="AD574" s="2"/>
      <c r="AE574" s="2"/>
      <c r="AF574" s="2"/>
      <c r="AG574" s="2"/>
      <c r="AH574" s="2"/>
      <c r="AI574" s="2"/>
    </row>
    <row r="575" spans="2:35">
      <c r="B575" s="42">
        <v>556</v>
      </c>
      <c r="C575" s="44">
        <v>3</v>
      </c>
      <c r="D575" s="44">
        <v>1</v>
      </c>
      <c r="E575" s="44">
        <v>2</v>
      </c>
      <c r="F575" s="44"/>
      <c r="G575" s="44"/>
      <c r="H575" s="40"/>
      <c r="I575" s="42">
        <v>556</v>
      </c>
      <c r="J575" s="44">
        <v>2</v>
      </c>
      <c r="K575" s="44">
        <v>4</v>
      </c>
      <c r="L575" s="44">
        <v>2</v>
      </c>
      <c r="M575" s="44"/>
      <c r="N575" s="44"/>
      <c r="O575" s="2"/>
      <c r="P575" s="42">
        <v>556</v>
      </c>
      <c r="Q575" s="44">
        <v>8</v>
      </c>
      <c r="R575" s="44">
        <v>4</v>
      </c>
      <c r="S575" s="44">
        <v>2</v>
      </c>
      <c r="T575" s="44"/>
      <c r="U575" s="44"/>
      <c r="V575" s="2"/>
      <c r="W575" s="42">
        <v>556</v>
      </c>
      <c r="X575" s="44">
        <v>3</v>
      </c>
      <c r="Y575" s="44">
        <v>6</v>
      </c>
      <c r="Z575" s="44">
        <v>2</v>
      </c>
      <c r="AA575" s="44"/>
      <c r="AB575" s="44"/>
      <c r="AC575" s="2"/>
      <c r="AD575" s="2"/>
      <c r="AE575" s="2"/>
      <c r="AF575" s="2"/>
      <c r="AG575" s="2"/>
      <c r="AH575" s="2"/>
      <c r="AI575" s="2"/>
    </row>
    <row r="576" spans="2:35">
      <c r="B576" s="42">
        <v>557</v>
      </c>
      <c r="C576" s="44">
        <v>1</v>
      </c>
      <c r="D576" s="44">
        <v>0</v>
      </c>
      <c r="E576" s="44">
        <v>2</v>
      </c>
      <c r="F576" s="44"/>
      <c r="G576" s="44"/>
      <c r="H576" s="40"/>
      <c r="I576" s="42">
        <v>557</v>
      </c>
      <c r="J576" s="44">
        <v>0</v>
      </c>
      <c r="K576" s="44">
        <v>0</v>
      </c>
      <c r="L576" s="44">
        <v>2</v>
      </c>
      <c r="M576" s="44"/>
      <c r="N576" s="44"/>
      <c r="O576" s="2"/>
      <c r="P576" s="42">
        <v>557</v>
      </c>
      <c r="Q576" s="44">
        <v>0</v>
      </c>
      <c r="R576" s="44">
        <v>1</v>
      </c>
      <c r="S576" s="44">
        <v>7</v>
      </c>
      <c r="T576" s="44"/>
      <c r="U576" s="44"/>
      <c r="V576" s="2"/>
      <c r="W576" s="42">
        <v>557</v>
      </c>
      <c r="X576" s="44">
        <v>3</v>
      </c>
      <c r="Y576" s="44">
        <v>4</v>
      </c>
      <c r="Z576" s="44">
        <v>5</v>
      </c>
      <c r="AA576" s="44"/>
      <c r="AB576" s="44"/>
      <c r="AC576" s="2"/>
      <c r="AD576" s="2"/>
      <c r="AE576" s="2"/>
      <c r="AF576" s="2"/>
      <c r="AG576" s="2"/>
      <c r="AH576" s="2"/>
      <c r="AI576" s="2"/>
    </row>
    <row r="577" spans="2:35">
      <c r="B577" s="42">
        <v>558</v>
      </c>
      <c r="C577" s="44">
        <v>0</v>
      </c>
      <c r="D577" s="44">
        <v>1</v>
      </c>
      <c r="E577" s="44">
        <v>2</v>
      </c>
      <c r="F577" s="44"/>
      <c r="G577" s="44"/>
      <c r="H577" s="40"/>
      <c r="I577" s="42">
        <v>558</v>
      </c>
      <c r="J577" s="44">
        <v>0</v>
      </c>
      <c r="K577" s="44">
        <v>1</v>
      </c>
      <c r="L577" s="44">
        <v>2</v>
      </c>
      <c r="M577" s="44"/>
      <c r="N577" s="44"/>
      <c r="O577" s="2"/>
      <c r="P577" s="42">
        <v>558</v>
      </c>
      <c r="Q577" s="44">
        <v>0</v>
      </c>
      <c r="R577" s="44">
        <v>1</v>
      </c>
      <c r="S577" s="44">
        <v>2</v>
      </c>
      <c r="T577" s="44"/>
      <c r="U577" s="44"/>
      <c r="V577" s="2"/>
      <c r="W577" s="42">
        <v>558</v>
      </c>
      <c r="X577" s="44">
        <v>3</v>
      </c>
      <c r="Y577" s="44">
        <v>4</v>
      </c>
      <c r="Z577" s="44">
        <v>1</v>
      </c>
      <c r="AA577" s="44"/>
      <c r="AB577" s="44"/>
      <c r="AC577" s="2"/>
      <c r="AD577" s="2"/>
      <c r="AE577" s="2"/>
      <c r="AF577" s="2"/>
      <c r="AG577" s="2"/>
      <c r="AH577" s="2"/>
      <c r="AI577" s="2"/>
    </row>
    <row r="578" spans="2:35">
      <c r="B578" s="42">
        <v>559</v>
      </c>
      <c r="C578" s="44">
        <v>3</v>
      </c>
      <c r="D578" s="44">
        <v>1</v>
      </c>
      <c r="E578" s="44">
        <v>2</v>
      </c>
      <c r="F578" s="44"/>
      <c r="G578" s="44"/>
      <c r="H578" s="40"/>
      <c r="I578" s="42">
        <v>559</v>
      </c>
      <c r="J578" s="44">
        <v>2</v>
      </c>
      <c r="K578" s="44">
        <v>1</v>
      </c>
      <c r="L578" s="44">
        <v>2</v>
      </c>
      <c r="M578" s="44"/>
      <c r="N578" s="44"/>
      <c r="O578" s="2"/>
      <c r="P578" s="42">
        <v>559</v>
      </c>
      <c r="Q578" s="44">
        <v>3</v>
      </c>
      <c r="R578" s="44">
        <v>1</v>
      </c>
      <c r="S578" s="44">
        <v>5</v>
      </c>
      <c r="T578" s="44"/>
      <c r="U578" s="44"/>
      <c r="V578" s="2"/>
      <c r="W578" s="42">
        <v>559</v>
      </c>
      <c r="X578" s="44">
        <v>0</v>
      </c>
      <c r="Y578" s="44">
        <v>4</v>
      </c>
      <c r="Z578" s="44">
        <v>1</v>
      </c>
      <c r="AA578" s="44"/>
      <c r="AB578" s="44"/>
      <c r="AC578" s="2"/>
      <c r="AD578" s="2"/>
      <c r="AE578" s="2"/>
      <c r="AF578" s="2"/>
      <c r="AG578" s="2"/>
      <c r="AH578" s="2"/>
      <c r="AI578" s="2"/>
    </row>
    <row r="579" spans="2:35">
      <c r="B579" s="42">
        <v>560</v>
      </c>
      <c r="C579" s="44">
        <v>0</v>
      </c>
      <c r="D579" s="44">
        <v>1</v>
      </c>
      <c r="E579" s="44">
        <v>5</v>
      </c>
      <c r="F579" s="44"/>
      <c r="G579" s="44"/>
      <c r="H579" s="40"/>
      <c r="I579" s="42">
        <v>560</v>
      </c>
      <c r="J579" s="44">
        <v>2</v>
      </c>
      <c r="K579" s="44">
        <v>1</v>
      </c>
      <c r="L579" s="44">
        <v>5</v>
      </c>
      <c r="M579" s="44"/>
      <c r="N579" s="44"/>
      <c r="O579" s="2"/>
      <c r="P579" s="42">
        <v>560</v>
      </c>
      <c r="Q579" s="44">
        <v>0</v>
      </c>
      <c r="R579" s="44">
        <v>1</v>
      </c>
      <c r="S579" s="44">
        <v>5</v>
      </c>
      <c r="T579" s="44"/>
      <c r="U579" s="44"/>
      <c r="V579" s="2"/>
      <c r="W579" s="42">
        <v>560</v>
      </c>
      <c r="X579" s="44">
        <v>3</v>
      </c>
      <c r="Y579" s="44">
        <v>0</v>
      </c>
      <c r="Z579" s="44">
        <v>0</v>
      </c>
      <c r="AA579" s="44"/>
      <c r="AB579" s="44"/>
      <c r="AC579" s="2"/>
      <c r="AD579" s="2"/>
      <c r="AE579" s="2"/>
      <c r="AF579" s="2"/>
      <c r="AG579" s="2"/>
      <c r="AH579" s="2"/>
      <c r="AI579" s="2"/>
    </row>
    <row r="580" spans="2:35">
      <c r="B580" s="42">
        <v>561</v>
      </c>
      <c r="C580" s="44">
        <v>0</v>
      </c>
      <c r="D580" s="44">
        <v>2</v>
      </c>
      <c r="E580" s="44">
        <v>2</v>
      </c>
      <c r="F580" s="44"/>
      <c r="G580" s="44"/>
      <c r="H580" s="40"/>
      <c r="I580" s="42">
        <v>561</v>
      </c>
      <c r="J580" s="44">
        <v>3</v>
      </c>
      <c r="K580" s="44">
        <v>2</v>
      </c>
      <c r="L580" s="44">
        <v>5</v>
      </c>
      <c r="M580" s="44"/>
      <c r="N580" s="44"/>
      <c r="O580" s="2"/>
      <c r="P580" s="42">
        <v>561</v>
      </c>
      <c r="Q580" s="44">
        <v>0</v>
      </c>
      <c r="R580" s="44">
        <v>1</v>
      </c>
      <c r="S580" s="44">
        <v>2</v>
      </c>
      <c r="T580" s="44"/>
      <c r="U580" s="44"/>
      <c r="V580" s="2"/>
      <c r="W580" s="42">
        <v>561</v>
      </c>
      <c r="X580" s="44">
        <v>0</v>
      </c>
      <c r="Y580" s="44">
        <v>1</v>
      </c>
      <c r="Z580" s="44">
        <v>2</v>
      </c>
      <c r="AA580" s="44"/>
      <c r="AB580" s="44"/>
      <c r="AC580" s="2"/>
      <c r="AD580" s="2"/>
      <c r="AE580" s="2"/>
      <c r="AF580" s="2"/>
      <c r="AG580" s="2"/>
      <c r="AH580" s="2"/>
      <c r="AI580" s="2"/>
    </row>
    <row r="581" spans="2:35">
      <c r="B581" s="42">
        <v>562</v>
      </c>
      <c r="C581" s="44">
        <v>0</v>
      </c>
      <c r="D581" s="44">
        <v>4</v>
      </c>
      <c r="E581" s="44">
        <v>2</v>
      </c>
      <c r="F581" s="44"/>
      <c r="G581" s="44"/>
      <c r="H581" s="40"/>
      <c r="I581" s="42">
        <v>562</v>
      </c>
      <c r="J581" s="44">
        <v>5</v>
      </c>
      <c r="K581" s="44">
        <v>1</v>
      </c>
      <c r="L581" s="44">
        <v>2</v>
      </c>
      <c r="M581" s="44"/>
      <c r="N581" s="44"/>
      <c r="O581" s="2"/>
      <c r="P581" s="42">
        <v>562</v>
      </c>
      <c r="Q581" s="44">
        <v>0</v>
      </c>
      <c r="R581" s="44">
        <v>1</v>
      </c>
      <c r="S581" s="44">
        <v>5</v>
      </c>
      <c r="T581" s="44"/>
      <c r="U581" s="44"/>
      <c r="V581" s="2"/>
      <c r="W581" s="42">
        <v>562</v>
      </c>
      <c r="X581" s="44">
        <v>3</v>
      </c>
      <c r="Y581" s="44">
        <v>2</v>
      </c>
      <c r="Z581" s="44">
        <v>5</v>
      </c>
      <c r="AA581" s="44"/>
      <c r="AB581" s="44"/>
      <c r="AC581" s="2"/>
      <c r="AD581" s="2"/>
      <c r="AE581" s="2"/>
      <c r="AF581" s="2"/>
      <c r="AG581" s="2"/>
      <c r="AH581" s="2"/>
      <c r="AI581" s="2"/>
    </row>
    <row r="582" spans="2:35">
      <c r="B582" s="42">
        <v>563</v>
      </c>
      <c r="C582" s="44">
        <v>0</v>
      </c>
      <c r="D582" s="44">
        <v>4</v>
      </c>
      <c r="E582" s="44">
        <v>2</v>
      </c>
      <c r="F582" s="44"/>
      <c r="G582" s="44"/>
      <c r="H582" s="40"/>
      <c r="I582" s="42">
        <v>563</v>
      </c>
      <c r="J582" s="44">
        <v>0</v>
      </c>
      <c r="K582" s="44">
        <v>1</v>
      </c>
      <c r="L582" s="44">
        <v>5</v>
      </c>
      <c r="M582" s="44"/>
      <c r="N582" s="44"/>
      <c r="O582" s="2"/>
      <c r="P582" s="42">
        <v>563</v>
      </c>
      <c r="Q582" s="44">
        <v>7</v>
      </c>
      <c r="R582" s="44">
        <v>1</v>
      </c>
      <c r="S582" s="44">
        <v>2</v>
      </c>
      <c r="T582" s="44"/>
      <c r="U582" s="44"/>
      <c r="V582" s="2"/>
      <c r="W582" s="42">
        <v>563</v>
      </c>
      <c r="X582" s="44">
        <v>0</v>
      </c>
      <c r="Y582" s="44">
        <v>2</v>
      </c>
      <c r="Z582" s="44">
        <v>2</v>
      </c>
      <c r="AA582" s="44"/>
      <c r="AB582" s="44"/>
      <c r="AC582" s="2"/>
      <c r="AD582" s="2"/>
      <c r="AE582" s="2"/>
      <c r="AF582" s="2"/>
      <c r="AG582" s="2"/>
      <c r="AH582" s="2"/>
      <c r="AI582" s="2"/>
    </row>
    <row r="583" spans="2:35">
      <c r="B583" s="42">
        <v>564</v>
      </c>
      <c r="C583" s="44">
        <v>0</v>
      </c>
      <c r="D583" s="44">
        <v>1</v>
      </c>
      <c r="E583" s="44">
        <v>2</v>
      </c>
      <c r="F583" s="44"/>
      <c r="G583" s="44"/>
      <c r="H583" s="40"/>
      <c r="I583" s="42">
        <v>564</v>
      </c>
      <c r="J583" s="44">
        <v>3</v>
      </c>
      <c r="K583" s="44">
        <v>3</v>
      </c>
      <c r="L583" s="44">
        <v>2</v>
      </c>
      <c r="M583" s="44"/>
      <c r="N583" s="44"/>
      <c r="O583" s="2"/>
      <c r="P583" s="42">
        <v>564</v>
      </c>
      <c r="Q583" s="44">
        <v>1</v>
      </c>
      <c r="R583" s="44">
        <v>3</v>
      </c>
      <c r="S583" s="44">
        <v>2</v>
      </c>
      <c r="T583" s="44"/>
      <c r="U583" s="44"/>
      <c r="V583" s="2"/>
      <c r="W583" s="42">
        <v>564</v>
      </c>
      <c r="X583" s="44">
        <v>0</v>
      </c>
      <c r="Y583" s="44">
        <v>1</v>
      </c>
      <c r="Z583" s="44">
        <v>2</v>
      </c>
      <c r="AA583" s="44"/>
      <c r="AB583" s="44"/>
      <c r="AC583" s="2"/>
      <c r="AD583" s="2"/>
      <c r="AE583" s="2"/>
      <c r="AF583" s="2"/>
      <c r="AG583" s="2"/>
      <c r="AH583" s="2"/>
      <c r="AI583" s="2"/>
    </row>
    <row r="584" spans="2:35">
      <c r="B584" s="42">
        <v>565</v>
      </c>
      <c r="C584" s="44">
        <v>2</v>
      </c>
      <c r="D584" s="44">
        <v>1</v>
      </c>
      <c r="E584" s="44">
        <v>2</v>
      </c>
      <c r="F584" s="44"/>
      <c r="G584" s="44"/>
      <c r="H584" s="40"/>
      <c r="I584" s="42">
        <v>565</v>
      </c>
      <c r="J584" s="44">
        <v>3</v>
      </c>
      <c r="K584" s="44">
        <v>1</v>
      </c>
      <c r="L584" s="44">
        <v>2</v>
      </c>
      <c r="M584" s="44"/>
      <c r="N584" s="44"/>
      <c r="O584" s="2"/>
      <c r="P584" s="42">
        <v>565</v>
      </c>
      <c r="Q584" s="44">
        <v>0</v>
      </c>
      <c r="R584" s="44">
        <v>1</v>
      </c>
      <c r="S584" s="44">
        <v>0</v>
      </c>
      <c r="T584" s="44"/>
      <c r="U584" s="44"/>
      <c r="V584" s="2"/>
      <c r="W584" s="42">
        <v>565</v>
      </c>
      <c r="X584" s="44">
        <v>3</v>
      </c>
      <c r="Y584" s="44">
        <v>1</v>
      </c>
      <c r="Z584" s="44">
        <v>2</v>
      </c>
      <c r="AA584" s="44"/>
      <c r="AB584" s="44"/>
      <c r="AC584" s="2"/>
      <c r="AD584" s="2"/>
      <c r="AE584" s="2"/>
      <c r="AF584" s="2"/>
      <c r="AG584" s="2"/>
      <c r="AH584" s="2"/>
      <c r="AI584" s="2"/>
    </row>
    <row r="585" spans="2:35">
      <c r="B585" s="42">
        <v>566</v>
      </c>
      <c r="C585" s="44">
        <v>0</v>
      </c>
      <c r="D585" s="44">
        <v>4</v>
      </c>
      <c r="E585" s="44">
        <v>2</v>
      </c>
      <c r="F585" s="44"/>
      <c r="G585" s="44"/>
      <c r="H585" s="40"/>
      <c r="I585" s="42">
        <v>566</v>
      </c>
      <c r="J585" s="44">
        <v>3</v>
      </c>
      <c r="K585" s="44">
        <v>1</v>
      </c>
      <c r="L585" s="44">
        <v>2</v>
      </c>
      <c r="M585" s="44"/>
      <c r="N585" s="44"/>
      <c r="O585" s="2"/>
      <c r="P585" s="42">
        <v>566</v>
      </c>
      <c r="Q585" s="44">
        <v>0</v>
      </c>
      <c r="R585" s="44">
        <v>4</v>
      </c>
      <c r="S585" s="44">
        <v>5</v>
      </c>
      <c r="T585" s="44"/>
      <c r="U585" s="44"/>
      <c r="V585" s="2"/>
      <c r="W585" s="42">
        <v>566</v>
      </c>
      <c r="X585" s="44">
        <v>1</v>
      </c>
      <c r="Y585" s="44">
        <v>1</v>
      </c>
      <c r="Z585" s="44">
        <v>5</v>
      </c>
      <c r="AA585" s="44"/>
      <c r="AB585" s="44"/>
      <c r="AC585" s="2"/>
      <c r="AD585" s="2"/>
      <c r="AE585" s="2"/>
      <c r="AF585" s="2"/>
      <c r="AG585" s="2"/>
      <c r="AH585" s="2"/>
      <c r="AI585" s="2"/>
    </row>
    <row r="586" spans="2:35">
      <c r="B586" s="42">
        <v>567</v>
      </c>
      <c r="C586" s="44">
        <v>0</v>
      </c>
      <c r="D586" s="44">
        <v>4</v>
      </c>
      <c r="E586" s="44">
        <v>7</v>
      </c>
      <c r="F586" s="44"/>
      <c r="G586" s="44"/>
      <c r="H586" s="40"/>
      <c r="I586" s="42">
        <v>567</v>
      </c>
      <c r="J586" s="44">
        <v>7</v>
      </c>
      <c r="K586" s="44">
        <v>4</v>
      </c>
      <c r="L586" s="44">
        <v>2</v>
      </c>
      <c r="M586" s="44"/>
      <c r="N586" s="44"/>
      <c r="O586" s="2"/>
      <c r="P586" s="42">
        <v>567</v>
      </c>
      <c r="Q586" s="44">
        <v>6</v>
      </c>
      <c r="R586" s="44">
        <v>1</v>
      </c>
      <c r="S586" s="44">
        <v>5</v>
      </c>
      <c r="T586" s="44"/>
      <c r="U586" s="44"/>
      <c r="V586" s="2"/>
      <c r="W586" s="42">
        <v>567</v>
      </c>
      <c r="X586" s="44">
        <v>3</v>
      </c>
      <c r="Y586" s="44">
        <v>1</v>
      </c>
      <c r="Z586" s="44">
        <v>2</v>
      </c>
      <c r="AA586" s="44"/>
      <c r="AB586" s="44"/>
      <c r="AC586" s="2"/>
      <c r="AD586" s="2"/>
      <c r="AE586" s="2"/>
      <c r="AF586" s="2"/>
      <c r="AG586" s="2"/>
      <c r="AH586" s="2"/>
      <c r="AI586" s="2"/>
    </row>
    <row r="587" spans="2:35">
      <c r="B587" s="42">
        <v>568</v>
      </c>
      <c r="C587" s="44">
        <v>0</v>
      </c>
      <c r="D587" s="44">
        <v>1</v>
      </c>
      <c r="E587" s="44">
        <v>2</v>
      </c>
      <c r="F587" s="44"/>
      <c r="G587" s="44"/>
      <c r="H587" s="40"/>
      <c r="I587" s="42">
        <v>568</v>
      </c>
      <c r="J587" s="44">
        <v>0</v>
      </c>
      <c r="K587" s="44">
        <v>1</v>
      </c>
      <c r="L587" s="44">
        <v>2</v>
      </c>
      <c r="M587" s="44"/>
      <c r="N587" s="44"/>
      <c r="O587" s="2"/>
      <c r="P587" s="42">
        <v>568</v>
      </c>
      <c r="Q587" s="44">
        <v>0</v>
      </c>
      <c r="R587" s="44">
        <v>1</v>
      </c>
      <c r="S587" s="44">
        <v>5</v>
      </c>
      <c r="T587" s="44"/>
      <c r="U587" s="44"/>
      <c r="V587" s="2"/>
      <c r="W587" s="42">
        <v>568</v>
      </c>
      <c r="X587" s="44">
        <v>0</v>
      </c>
      <c r="Y587" s="44">
        <v>4</v>
      </c>
      <c r="Z587" s="44">
        <v>0</v>
      </c>
      <c r="AA587" s="44"/>
      <c r="AB587" s="44"/>
      <c r="AC587" s="2"/>
      <c r="AD587" s="2"/>
      <c r="AE587" s="2"/>
      <c r="AF587" s="2"/>
      <c r="AG587" s="2"/>
      <c r="AH587" s="2"/>
      <c r="AI587" s="2"/>
    </row>
    <row r="588" spans="2:35">
      <c r="B588" s="42">
        <v>569</v>
      </c>
      <c r="C588" s="44">
        <v>4</v>
      </c>
      <c r="D588" s="44">
        <v>4</v>
      </c>
      <c r="E588" s="44">
        <v>2</v>
      </c>
      <c r="F588" s="44"/>
      <c r="G588" s="44"/>
      <c r="H588" s="40"/>
      <c r="I588" s="42">
        <v>569</v>
      </c>
      <c r="J588" s="44">
        <v>6</v>
      </c>
      <c r="K588" s="44">
        <v>1</v>
      </c>
      <c r="L588" s="44">
        <v>2</v>
      </c>
      <c r="M588" s="44"/>
      <c r="N588" s="44"/>
      <c r="O588" s="2"/>
      <c r="P588" s="42">
        <v>569</v>
      </c>
      <c r="Q588" s="44">
        <v>0</v>
      </c>
      <c r="R588" s="44">
        <v>1</v>
      </c>
      <c r="S588" s="44">
        <v>2</v>
      </c>
      <c r="T588" s="44"/>
      <c r="U588" s="44"/>
      <c r="V588" s="2"/>
      <c r="W588" s="42">
        <v>569</v>
      </c>
      <c r="X588" s="44">
        <v>3</v>
      </c>
      <c r="Y588" s="44">
        <v>1</v>
      </c>
      <c r="Z588" s="44">
        <v>2</v>
      </c>
      <c r="AA588" s="44"/>
      <c r="AB588" s="44"/>
      <c r="AC588" s="2"/>
      <c r="AD588" s="2"/>
      <c r="AE588" s="2"/>
      <c r="AF588" s="2"/>
      <c r="AG588" s="2"/>
      <c r="AH588" s="2"/>
      <c r="AI588" s="2"/>
    </row>
    <row r="589" spans="2:35">
      <c r="B589" s="42">
        <v>570</v>
      </c>
      <c r="C589" s="44">
        <v>3</v>
      </c>
      <c r="D589" s="44">
        <v>4</v>
      </c>
      <c r="E589" s="44">
        <v>2</v>
      </c>
      <c r="F589" s="44"/>
      <c r="G589" s="44"/>
      <c r="H589" s="40"/>
      <c r="I589" s="42">
        <v>570</v>
      </c>
      <c r="J589" s="44">
        <v>7</v>
      </c>
      <c r="K589" s="44">
        <v>1</v>
      </c>
      <c r="L589" s="44">
        <v>2</v>
      </c>
      <c r="M589" s="44"/>
      <c r="N589" s="44"/>
      <c r="O589" s="2"/>
      <c r="P589" s="42">
        <v>570</v>
      </c>
      <c r="Q589" s="44">
        <v>3</v>
      </c>
      <c r="R589" s="44">
        <v>1</v>
      </c>
      <c r="S589" s="44">
        <v>5</v>
      </c>
      <c r="T589" s="44"/>
      <c r="U589" s="44"/>
      <c r="V589" s="2"/>
      <c r="W589" s="42">
        <v>570</v>
      </c>
      <c r="X589" s="44">
        <v>2</v>
      </c>
      <c r="Y589" s="44">
        <v>1</v>
      </c>
      <c r="Z589" s="44">
        <v>2</v>
      </c>
      <c r="AA589" s="44"/>
      <c r="AB589" s="44"/>
      <c r="AC589" s="2"/>
      <c r="AD589" s="2"/>
      <c r="AE589" s="2"/>
      <c r="AF589" s="2"/>
      <c r="AG589" s="2"/>
      <c r="AH589" s="2"/>
      <c r="AI589" s="2"/>
    </row>
    <row r="590" spans="2:35">
      <c r="B590" s="42">
        <v>571</v>
      </c>
      <c r="C590" s="44">
        <v>3</v>
      </c>
      <c r="D590" s="44">
        <v>4</v>
      </c>
      <c r="E590" s="44">
        <v>1</v>
      </c>
      <c r="F590" s="44"/>
      <c r="G590" s="44"/>
      <c r="H590" s="40"/>
      <c r="I590" s="42">
        <v>571</v>
      </c>
      <c r="J590" s="44">
        <v>0</v>
      </c>
      <c r="K590" s="44">
        <v>1</v>
      </c>
      <c r="L590" s="44">
        <v>2</v>
      </c>
      <c r="M590" s="44"/>
      <c r="N590" s="44"/>
      <c r="O590" s="2"/>
      <c r="P590" s="42">
        <v>571</v>
      </c>
      <c r="Q590" s="44">
        <v>2</v>
      </c>
      <c r="R590" s="44">
        <v>1</v>
      </c>
      <c r="S590" s="44">
        <v>0</v>
      </c>
      <c r="T590" s="44"/>
      <c r="U590" s="44"/>
      <c r="V590" s="2"/>
      <c r="W590" s="42">
        <v>571</v>
      </c>
      <c r="X590" s="44">
        <v>2</v>
      </c>
      <c r="Y590" s="44">
        <v>1</v>
      </c>
      <c r="Z590" s="44">
        <v>2</v>
      </c>
      <c r="AA590" s="44"/>
      <c r="AB590" s="44"/>
      <c r="AC590" s="2"/>
      <c r="AD590" s="2"/>
      <c r="AE590" s="2"/>
      <c r="AF590" s="2"/>
      <c r="AG590" s="2"/>
      <c r="AH590" s="2"/>
      <c r="AI590" s="2"/>
    </row>
    <row r="591" spans="2:35">
      <c r="B591" s="42">
        <v>572</v>
      </c>
      <c r="C591" s="44">
        <v>6</v>
      </c>
      <c r="D591" s="44">
        <v>1</v>
      </c>
      <c r="E591" s="44">
        <v>5</v>
      </c>
      <c r="F591" s="44"/>
      <c r="G591" s="44"/>
      <c r="H591" s="40"/>
      <c r="I591" s="42">
        <v>572</v>
      </c>
      <c r="J591" s="44">
        <v>2</v>
      </c>
      <c r="K591" s="44">
        <v>1</v>
      </c>
      <c r="L591" s="44">
        <v>5</v>
      </c>
      <c r="M591" s="44"/>
      <c r="N591" s="44"/>
      <c r="O591" s="2"/>
      <c r="P591" s="42">
        <v>572</v>
      </c>
      <c r="Q591" s="44">
        <v>0</v>
      </c>
      <c r="R591" s="44">
        <v>4</v>
      </c>
      <c r="S591" s="44">
        <v>5</v>
      </c>
      <c r="T591" s="44"/>
      <c r="U591" s="44"/>
      <c r="V591" s="2"/>
      <c r="W591" s="42">
        <v>572</v>
      </c>
      <c r="X591" s="44">
        <v>10</v>
      </c>
      <c r="Y591" s="44">
        <v>1</v>
      </c>
      <c r="Z591" s="44">
        <v>5</v>
      </c>
      <c r="AA591" s="44"/>
      <c r="AB591" s="44"/>
      <c r="AC591" s="2"/>
      <c r="AD591" s="2"/>
      <c r="AE591" s="2"/>
      <c r="AF591" s="2"/>
      <c r="AG591" s="2"/>
      <c r="AH591" s="2"/>
      <c r="AI591" s="2"/>
    </row>
    <row r="592" spans="2:35">
      <c r="B592" s="42">
        <v>573</v>
      </c>
      <c r="C592" s="44">
        <v>1</v>
      </c>
      <c r="D592" s="44">
        <v>1</v>
      </c>
      <c r="E592" s="44">
        <v>2</v>
      </c>
      <c r="F592" s="44"/>
      <c r="G592" s="44"/>
      <c r="H592" s="40"/>
      <c r="I592" s="42">
        <v>573</v>
      </c>
      <c r="J592" s="44">
        <v>0</v>
      </c>
      <c r="K592" s="44">
        <v>1</v>
      </c>
      <c r="L592" s="44">
        <v>2</v>
      </c>
      <c r="M592" s="44"/>
      <c r="N592" s="44"/>
      <c r="O592" s="2"/>
      <c r="P592" s="42">
        <v>573</v>
      </c>
      <c r="Q592" s="44">
        <v>3</v>
      </c>
      <c r="R592" s="44">
        <v>1</v>
      </c>
      <c r="S592" s="44">
        <v>3</v>
      </c>
      <c r="T592" s="44"/>
      <c r="U592" s="44"/>
      <c r="V592" s="2"/>
      <c r="W592" s="42">
        <v>573</v>
      </c>
      <c r="X592" s="44">
        <v>0</v>
      </c>
      <c r="Y592" s="44">
        <v>6</v>
      </c>
      <c r="Z592" s="44">
        <v>4</v>
      </c>
      <c r="AA592" s="44"/>
      <c r="AB592" s="44"/>
      <c r="AC592" s="2"/>
      <c r="AD592" s="2"/>
      <c r="AE592" s="2"/>
      <c r="AF592" s="2"/>
      <c r="AG592" s="2"/>
      <c r="AH592" s="2"/>
      <c r="AI592" s="2"/>
    </row>
    <row r="593" spans="2:35">
      <c r="B593" s="42">
        <v>574</v>
      </c>
      <c r="C593" s="44">
        <v>0</v>
      </c>
      <c r="D593" s="44">
        <v>1</v>
      </c>
      <c r="E593" s="44">
        <v>2</v>
      </c>
      <c r="F593" s="44"/>
      <c r="G593" s="44"/>
      <c r="H593" s="40"/>
      <c r="I593" s="42">
        <v>574</v>
      </c>
      <c r="J593" s="44">
        <v>0</v>
      </c>
      <c r="K593" s="44">
        <v>1</v>
      </c>
      <c r="L593" s="44">
        <v>2</v>
      </c>
      <c r="M593" s="44"/>
      <c r="N593" s="44"/>
      <c r="O593" s="2"/>
      <c r="P593" s="42">
        <v>574</v>
      </c>
      <c r="Q593" s="44">
        <v>2</v>
      </c>
      <c r="R593" s="44">
        <v>1</v>
      </c>
      <c r="S593" s="44">
        <v>3</v>
      </c>
      <c r="T593" s="44"/>
      <c r="U593" s="44"/>
      <c r="V593" s="2"/>
      <c r="W593" s="42">
        <v>574</v>
      </c>
      <c r="X593" s="44">
        <v>6</v>
      </c>
      <c r="Y593" s="44">
        <v>5</v>
      </c>
      <c r="Z593" s="44">
        <v>5</v>
      </c>
      <c r="AA593" s="44"/>
      <c r="AB593" s="44"/>
      <c r="AC593" s="2"/>
      <c r="AD593" s="2"/>
      <c r="AE593" s="2"/>
      <c r="AF593" s="2"/>
      <c r="AG593" s="2"/>
      <c r="AH593" s="2"/>
      <c r="AI593" s="2"/>
    </row>
    <row r="594" spans="2:35">
      <c r="B594" s="42">
        <v>575</v>
      </c>
      <c r="C594" s="44">
        <v>0</v>
      </c>
      <c r="D594" s="44">
        <v>1</v>
      </c>
      <c r="E594" s="44">
        <v>2</v>
      </c>
      <c r="F594" s="44"/>
      <c r="G594" s="44"/>
      <c r="H594" s="40"/>
      <c r="I594" s="42">
        <v>575</v>
      </c>
      <c r="J594" s="44">
        <v>0</v>
      </c>
      <c r="K594" s="44">
        <v>1</v>
      </c>
      <c r="L594" s="44">
        <v>2</v>
      </c>
      <c r="M594" s="44"/>
      <c r="N594" s="44"/>
      <c r="O594" s="2"/>
      <c r="P594" s="42">
        <v>575</v>
      </c>
      <c r="Q594" s="44">
        <v>0</v>
      </c>
      <c r="R594" s="44">
        <v>1</v>
      </c>
      <c r="S594" s="44">
        <v>5</v>
      </c>
      <c r="T594" s="44"/>
      <c r="U594" s="44"/>
      <c r="V594" s="2"/>
      <c r="W594" s="42">
        <v>575</v>
      </c>
      <c r="X594" s="44">
        <v>3</v>
      </c>
      <c r="Y594" s="44">
        <v>4</v>
      </c>
      <c r="Z594" s="44">
        <v>2</v>
      </c>
      <c r="AA594" s="44"/>
      <c r="AB594" s="44"/>
      <c r="AC594" s="2"/>
      <c r="AD594" s="2"/>
      <c r="AE594" s="2"/>
      <c r="AF594" s="2"/>
      <c r="AG594" s="2"/>
      <c r="AH594" s="2"/>
      <c r="AI594" s="2"/>
    </row>
    <row r="595" spans="2:35">
      <c r="B595" s="42">
        <v>576</v>
      </c>
      <c r="C595" s="44">
        <v>0</v>
      </c>
      <c r="D595" s="44">
        <v>1</v>
      </c>
      <c r="E595" s="44">
        <v>2</v>
      </c>
      <c r="F595" s="44"/>
      <c r="G595" s="44"/>
      <c r="H595" s="40"/>
      <c r="I595" s="42">
        <v>576</v>
      </c>
      <c r="J595" s="44">
        <v>0</v>
      </c>
      <c r="K595" s="44">
        <v>1</v>
      </c>
      <c r="L595" s="44">
        <v>5</v>
      </c>
      <c r="M595" s="44"/>
      <c r="N595" s="44"/>
      <c r="O595" s="2"/>
      <c r="P595" s="42">
        <v>576</v>
      </c>
      <c r="Q595" s="44">
        <v>1</v>
      </c>
      <c r="R595" s="44">
        <v>1</v>
      </c>
      <c r="S595" s="44">
        <v>2</v>
      </c>
      <c r="T595" s="44"/>
      <c r="U595" s="44"/>
      <c r="V595" s="2"/>
      <c r="W595" s="42">
        <v>576</v>
      </c>
      <c r="X595" s="44">
        <v>0</v>
      </c>
      <c r="Y595" s="44">
        <v>3</v>
      </c>
      <c r="Z595" s="44">
        <v>2</v>
      </c>
      <c r="AA595" s="44"/>
      <c r="AB595" s="44"/>
      <c r="AC595" s="2"/>
      <c r="AD595" s="2"/>
      <c r="AE595" s="2"/>
      <c r="AF595" s="2"/>
      <c r="AG595" s="2"/>
      <c r="AH595" s="2"/>
      <c r="AI595" s="2"/>
    </row>
    <row r="596" spans="2:35">
      <c r="B596" s="42">
        <v>577</v>
      </c>
      <c r="C596" s="44">
        <v>0</v>
      </c>
      <c r="D596" s="44">
        <v>4</v>
      </c>
      <c r="E596" s="44">
        <v>2</v>
      </c>
      <c r="F596" s="44"/>
      <c r="G596" s="44"/>
      <c r="H596" s="40"/>
      <c r="I596" s="42">
        <v>577</v>
      </c>
      <c r="J596" s="44">
        <v>0</v>
      </c>
      <c r="K596" s="44">
        <v>1</v>
      </c>
      <c r="L596" s="44">
        <v>5</v>
      </c>
      <c r="M596" s="44"/>
      <c r="N596" s="44"/>
      <c r="O596" s="2"/>
      <c r="P596" s="42">
        <v>577</v>
      </c>
      <c r="Q596" s="44">
        <v>0</v>
      </c>
      <c r="R596" s="44">
        <v>1</v>
      </c>
      <c r="S596" s="44">
        <v>2</v>
      </c>
      <c r="T596" s="44"/>
      <c r="U596" s="44"/>
      <c r="V596" s="2"/>
      <c r="W596" s="42">
        <v>577</v>
      </c>
      <c r="X596" s="44">
        <v>3</v>
      </c>
      <c r="Y596" s="44">
        <v>4</v>
      </c>
      <c r="Z596" s="44">
        <v>2</v>
      </c>
      <c r="AA596" s="44"/>
      <c r="AB596" s="44"/>
      <c r="AC596" s="2"/>
      <c r="AD596" s="2"/>
      <c r="AE596" s="2"/>
      <c r="AF596" s="2"/>
      <c r="AG596" s="2"/>
      <c r="AH596" s="2"/>
      <c r="AI596" s="2"/>
    </row>
    <row r="597" spans="2:35">
      <c r="B597" s="42">
        <v>578</v>
      </c>
      <c r="C597" s="44">
        <v>8</v>
      </c>
      <c r="D597" s="44">
        <v>1</v>
      </c>
      <c r="E597" s="44">
        <v>5</v>
      </c>
      <c r="F597" s="44"/>
      <c r="G597" s="44"/>
      <c r="H597" s="40"/>
      <c r="I597" s="42">
        <v>578</v>
      </c>
      <c r="J597" s="44">
        <v>0</v>
      </c>
      <c r="K597" s="44">
        <v>4</v>
      </c>
      <c r="L597" s="44">
        <v>0</v>
      </c>
      <c r="M597" s="44"/>
      <c r="N597" s="44"/>
      <c r="O597" s="2"/>
      <c r="P597" s="42">
        <v>578</v>
      </c>
      <c r="Q597" s="44">
        <v>7</v>
      </c>
      <c r="R597" s="44">
        <v>0</v>
      </c>
      <c r="S597" s="44">
        <v>5</v>
      </c>
      <c r="T597" s="44"/>
      <c r="U597" s="44"/>
      <c r="V597" s="2"/>
      <c r="W597" s="42">
        <v>578</v>
      </c>
      <c r="X597" s="44">
        <v>0</v>
      </c>
      <c r="Y597" s="44">
        <v>1</v>
      </c>
      <c r="Z597" s="44">
        <v>1</v>
      </c>
      <c r="AA597" s="44"/>
      <c r="AB597" s="44"/>
      <c r="AC597" s="2"/>
      <c r="AD597" s="2"/>
      <c r="AE597" s="2"/>
      <c r="AF597" s="2"/>
      <c r="AG597" s="2"/>
      <c r="AH597" s="2"/>
      <c r="AI597" s="2"/>
    </row>
    <row r="598" spans="2:35">
      <c r="B598" s="42">
        <v>579</v>
      </c>
      <c r="C598" s="44">
        <v>2</v>
      </c>
      <c r="D598" s="44">
        <v>4</v>
      </c>
      <c r="E598" s="44">
        <v>2</v>
      </c>
      <c r="F598" s="44"/>
      <c r="G598" s="44"/>
      <c r="H598" s="40"/>
      <c r="I598" s="42">
        <v>579</v>
      </c>
      <c r="J598" s="44">
        <v>0</v>
      </c>
      <c r="K598" s="44">
        <v>7</v>
      </c>
      <c r="L598" s="44">
        <v>2</v>
      </c>
      <c r="M598" s="44"/>
      <c r="N598" s="44"/>
      <c r="O598" s="2"/>
      <c r="P598" s="42">
        <v>579</v>
      </c>
      <c r="Q598" s="44">
        <v>7</v>
      </c>
      <c r="R598" s="44">
        <v>1</v>
      </c>
      <c r="S598" s="44">
        <v>0</v>
      </c>
      <c r="T598" s="44"/>
      <c r="U598" s="44"/>
      <c r="V598" s="2"/>
      <c r="W598" s="42">
        <v>579</v>
      </c>
      <c r="X598" s="44">
        <v>3</v>
      </c>
      <c r="Y598" s="44">
        <v>1</v>
      </c>
      <c r="Z598" s="44">
        <v>5</v>
      </c>
      <c r="AA598" s="44"/>
      <c r="AB598" s="44"/>
      <c r="AC598" s="2"/>
      <c r="AD598" s="2"/>
      <c r="AE598" s="2"/>
      <c r="AF598" s="2"/>
      <c r="AG598" s="2"/>
      <c r="AH598" s="2"/>
      <c r="AI598" s="2"/>
    </row>
    <row r="599" spans="2:35">
      <c r="B599" s="42">
        <v>580</v>
      </c>
      <c r="C599" s="44">
        <v>3</v>
      </c>
      <c r="D599" s="44">
        <v>1</v>
      </c>
      <c r="E599" s="44">
        <v>2</v>
      </c>
      <c r="F599" s="44"/>
      <c r="G599" s="44"/>
      <c r="H599" s="40"/>
      <c r="I599" s="42">
        <v>580</v>
      </c>
      <c r="J599" s="44">
        <v>0</v>
      </c>
      <c r="K599" s="44">
        <v>1</v>
      </c>
      <c r="L599" s="44">
        <v>1</v>
      </c>
      <c r="M599" s="44"/>
      <c r="N599" s="44"/>
      <c r="O599" s="2"/>
      <c r="P599" s="42">
        <v>580</v>
      </c>
      <c r="Q599" s="44">
        <v>0</v>
      </c>
      <c r="R599" s="44">
        <v>2</v>
      </c>
      <c r="S599" s="44">
        <v>5</v>
      </c>
      <c r="T599" s="44"/>
      <c r="U599" s="44"/>
      <c r="V599" s="2"/>
      <c r="W599" s="42">
        <v>580</v>
      </c>
      <c r="X599" s="44">
        <v>0</v>
      </c>
      <c r="Y599" s="44">
        <v>7</v>
      </c>
      <c r="Z599" s="44">
        <v>2</v>
      </c>
      <c r="AA599" s="44"/>
      <c r="AB599" s="44"/>
      <c r="AC599" s="2"/>
      <c r="AD599" s="2"/>
      <c r="AE599" s="2"/>
      <c r="AF599" s="2"/>
      <c r="AG599" s="2"/>
      <c r="AH599" s="2"/>
      <c r="AI599" s="2"/>
    </row>
    <row r="600" spans="2:35">
      <c r="B600" s="42">
        <v>581</v>
      </c>
      <c r="C600" s="44">
        <v>0</v>
      </c>
      <c r="D600" s="44">
        <v>4</v>
      </c>
      <c r="E600" s="44">
        <v>2</v>
      </c>
      <c r="F600" s="44"/>
      <c r="G600" s="44"/>
      <c r="H600" s="40"/>
      <c r="I600" s="42">
        <v>581</v>
      </c>
      <c r="J600" s="44">
        <v>0</v>
      </c>
      <c r="K600" s="44">
        <v>4</v>
      </c>
      <c r="L600" s="44">
        <v>2</v>
      </c>
      <c r="M600" s="44"/>
      <c r="N600" s="44"/>
      <c r="O600" s="2"/>
      <c r="P600" s="42">
        <v>581</v>
      </c>
      <c r="Q600" s="44">
        <v>4</v>
      </c>
      <c r="R600" s="44">
        <v>1</v>
      </c>
      <c r="S600" s="44">
        <v>1</v>
      </c>
      <c r="T600" s="44"/>
      <c r="U600" s="44"/>
      <c r="V600" s="2"/>
      <c r="W600" s="42">
        <v>581</v>
      </c>
      <c r="X600" s="44">
        <v>0</v>
      </c>
      <c r="Y600" s="44">
        <v>4</v>
      </c>
      <c r="Z600" s="44">
        <v>2</v>
      </c>
      <c r="AA600" s="44"/>
      <c r="AB600" s="44"/>
      <c r="AC600" s="2"/>
      <c r="AD600" s="2"/>
      <c r="AE600" s="2"/>
      <c r="AF600" s="2"/>
      <c r="AG600" s="2"/>
      <c r="AH600" s="2"/>
      <c r="AI600" s="2"/>
    </row>
    <row r="601" spans="2:35">
      <c r="B601" s="42">
        <v>582</v>
      </c>
      <c r="C601" s="44">
        <v>3</v>
      </c>
      <c r="D601" s="44">
        <v>1</v>
      </c>
      <c r="E601" s="44">
        <v>5</v>
      </c>
      <c r="F601" s="44"/>
      <c r="G601" s="44"/>
      <c r="H601" s="40"/>
      <c r="I601" s="42">
        <v>582</v>
      </c>
      <c r="J601" s="44">
        <v>0</v>
      </c>
      <c r="K601" s="44">
        <v>1</v>
      </c>
      <c r="L601" s="44">
        <v>5</v>
      </c>
      <c r="M601" s="44"/>
      <c r="N601" s="44"/>
      <c r="O601" s="2"/>
      <c r="P601" s="42">
        <v>582</v>
      </c>
      <c r="Q601" s="44">
        <v>0</v>
      </c>
      <c r="R601" s="44">
        <v>1</v>
      </c>
      <c r="S601" s="44">
        <v>5</v>
      </c>
      <c r="T601" s="44"/>
      <c r="U601" s="44"/>
      <c r="V601" s="2"/>
      <c r="W601" s="42">
        <v>582</v>
      </c>
      <c r="X601" s="44">
        <v>0</v>
      </c>
      <c r="Y601" s="44">
        <v>4</v>
      </c>
      <c r="Z601" s="44">
        <v>5</v>
      </c>
      <c r="AA601" s="44"/>
      <c r="AB601" s="44"/>
      <c r="AC601" s="2"/>
      <c r="AD601" s="2"/>
      <c r="AE601" s="2"/>
      <c r="AF601" s="2"/>
      <c r="AG601" s="2"/>
      <c r="AH601" s="2"/>
      <c r="AI601" s="2"/>
    </row>
    <row r="602" spans="2:35">
      <c r="B602" s="42">
        <v>583</v>
      </c>
      <c r="C602" s="44">
        <v>0</v>
      </c>
      <c r="D602" s="44">
        <v>4</v>
      </c>
      <c r="E602" s="44">
        <v>2</v>
      </c>
      <c r="F602" s="44"/>
      <c r="G602" s="44"/>
      <c r="H602" s="40"/>
      <c r="I602" s="42">
        <v>583</v>
      </c>
      <c r="J602" s="44">
        <v>3</v>
      </c>
      <c r="K602" s="44">
        <v>4</v>
      </c>
      <c r="L602" s="44">
        <v>2</v>
      </c>
      <c r="M602" s="44"/>
      <c r="N602" s="44"/>
      <c r="O602" s="2"/>
      <c r="P602" s="42">
        <v>583</v>
      </c>
      <c r="Q602" s="44">
        <v>0</v>
      </c>
      <c r="R602" s="44">
        <v>2</v>
      </c>
      <c r="S602" s="44">
        <v>5</v>
      </c>
      <c r="T602" s="44"/>
      <c r="U602" s="44"/>
      <c r="V602" s="2"/>
      <c r="W602" s="42">
        <v>583</v>
      </c>
      <c r="X602" s="44">
        <v>0</v>
      </c>
      <c r="Y602" s="44">
        <v>1</v>
      </c>
      <c r="Z602" s="44">
        <v>2</v>
      </c>
      <c r="AA602" s="44"/>
      <c r="AB602" s="44"/>
      <c r="AC602" s="2"/>
      <c r="AD602" s="2"/>
      <c r="AE602" s="2"/>
      <c r="AF602" s="2"/>
      <c r="AG602" s="2"/>
      <c r="AH602" s="2"/>
      <c r="AI602" s="2"/>
    </row>
    <row r="603" spans="2:35">
      <c r="B603" s="42">
        <v>584</v>
      </c>
      <c r="C603" s="44">
        <v>0</v>
      </c>
      <c r="D603" s="44">
        <v>4</v>
      </c>
      <c r="E603" s="44">
        <v>5</v>
      </c>
      <c r="F603" s="44"/>
      <c r="G603" s="44"/>
      <c r="H603" s="40"/>
      <c r="I603" s="42">
        <v>584</v>
      </c>
      <c r="J603" s="44">
        <v>0</v>
      </c>
      <c r="K603" s="44">
        <v>4</v>
      </c>
      <c r="L603" s="44">
        <v>5</v>
      </c>
      <c r="M603" s="44"/>
      <c r="N603" s="44"/>
      <c r="O603" s="2"/>
      <c r="P603" s="42">
        <v>584</v>
      </c>
      <c r="Q603" s="44">
        <v>4</v>
      </c>
      <c r="R603" s="44">
        <v>4</v>
      </c>
      <c r="S603" s="44">
        <v>7</v>
      </c>
      <c r="T603" s="44"/>
      <c r="U603" s="44"/>
      <c r="V603" s="2"/>
      <c r="W603" s="42">
        <v>584</v>
      </c>
      <c r="X603" s="44">
        <v>3</v>
      </c>
      <c r="Y603" s="44">
        <v>1</v>
      </c>
      <c r="Z603" s="44">
        <v>5</v>
      </c>
      <c r="AA603" s="44"/>
      <c r="AB603" s="44"/>
      <c r="AC603" s="2"/>
      <c r="AD603" s="2"/>
      <c r="AE603" s="2"/>
      <c r="AF603" s="2"/>
      <c r="AG603" s="2"/>
      <c r="AH603" s="2"/>
      <c r="AI603" s="2"/>
    </row>
    <row r="604" spans="2:35">
      <c r="B604" s="42">
        <v>585</v>
      </c>
      <c r="C604" s="44">
        <v>0</v>
      </c>
      <c r="D604" s="44"/>
      <c r="E604" s="44">
        <v>2</v>
      </c>
      <c r="F604" s="44"/>
      <c r="G604" s="44"/>
      <c r="H604" s="40"/>
      <c r="I604" s="42">
        <v>585</v>
      </c>
      <c r="J604" s="44">
        <v>3</v>
      </c>
      <c r="K604" s="44">
        <v>2</v>
      </c>
      <c r="L604" s="44">
        <v>1</v>
      </c>
      <c r="M604" s="44"/>
      <c r="N604" s="44"/>
      <c r="O604" s="2"/>
      <c r="P604" s="42">
        <v>585</v>
      </c>
      <c r="Q604" s="44">
        <v>6</v>
      </c>
      <c r="R604" s="44">
        <v>2</v>
      </c>
      <c r="S604" s="44">
        <v>5</v>
      </c>
      <c r="T604" s="44"/>
      <c r="U604" s="44"/>
      <c r="V604" s="2"/>
      <c r="W604" s="42">
        <v>585</v>
      </c>
      <c r="X604" s="44">
        <v>0</v>
      </c>
      <c r="Y604" s="44">
        <v>8</v>
      </c>
      <c r="Z604" s="44">
        <v>5</v>
      </c>
      <c r="AA604" s="44"/>
      <c r="AB604" s="44"/>
      <c r="AC604" s="2"/>
      <c r="AD604" s="2"/>
      <c r="AE604" s="2"/>
      <c r="AF604" s="2"/>
      <c r="AG604" s="2"/>
      <c r="AH604" s="2"/>
      <c r="AI604" s="2"/>
    </row>
    <row r="605" spans="2:35">
      <c r="B605" s="42">
        <v>586</v>
      </c>
      <c r="C605" s="44"/>
      <c r="D605" s="44"/>
      <c r="E605" s="44"/>
      <c r="F605" s="44"/>
      <c r="G605" s="44"/>
      <c r="H605" s="40"/>
      <c r="I605" s="42">
        <v>586</v>
      </c>
      <c r="J605" s="44">
        <v>0</v>
      </c>
      <c r="K605" s="44">
        <v>7</v>
      </c>
      <c r="L605" s="44">
        <v>2</v>
      </c>
      <c r="M605" s="44"/>
      <c r="N605" s="44"/>
      <c r="O605" s="2"/>
      <c r="P605" s="42">
        <v>586</v>
      </c>
      <c r="Q605" s="44">
        <v>0</v>
      </c>
      <c r="R605" s="44">
        <v>4</v>
      </c>
      <c r="S605" s="44">
        <v>2</v>
      </c>
      <c r="T605" s="44"/>
      <c r="U605" s="44"/>
      <c r="V605" s="2"/>
      <c r="W605" s="42">
        <v>586</v>
      </c>
      <c r="X605" s="44">
        <v>7</v>
      </c>
      <c r="Y605" s="44">
        <v>4</v>
      </c>
      <c r="Z605" s="44">
        <v>2</v>
      </c>
      <c r="AA605" s="44"/>
      <c r="AB605" s="44"/>
      <c r="AC605" s="2"/>
      <c r="AD605" s="2"/>
      <c r="AE605" s="2"/>
      <c r="AF605" s="2"/>
      <c r="AG605" s="2"/>
      <c r="AH605" s="2"/>
      <c r="AI605" s="2"/>
    </row>
    <row r="606" spans="2:35">
      <c r="B606" s="42">
        <v>587</v>
      </c>
      <c r="C606" s="44"/>
      <c r="D606" s="44"/>
      <c r="E606" s="44"/>
      <c r="F606" s="44"/>
      <c r="G606" s="44"/>
      <c r="H606" s="40"/>
      <c r="I606" s="42">
        <v>587</v>
      </c>
      <c r="J606" s="44">
        <v>0</v>
      </c>
      <c r="K606" s="44">
        <v>1</v>
      </c>
      <c r="L606" s="44">
        <v>2</v>
      </c>
      <c r="M606" s="44"/>
      <c r="N606" s="44"/>
      <c r="O606" s="2"/>
      <c r="P606" s="42">
        <v>587</v>
      </c>
      <c r="Q606" s="44">
        <v>0</v>
      </c>
      <c r="R606" s="44">
        <v>1</v>
      </c>
      <c r="S606" s="44">
        <v>2</v>
      </c>
      <c r="T606" s="44"/>
      <c r="U606" s="44"/>
      <c r="V606" s="2"/>
      <c r="W606" s="42">
        <v>587</v>
      </c>
      <c r="X606" s="44">
        <v>5</v>
      </c>
      <c r="Y606" s="44">
        <v>1</v>
      </c>
      <c r="Z606" s="44">
        <v>5</v>
      </c>
      <c r="AA606" s="44"/>
      <c r="AB606" s="44"/>
      <c r="AC606" s="2"/>
      <c r="AD606" s="2"/>
      <c r="AE606" s="2"/>
      <c r="AF606" s="2"/>
      <c r="AG606" s="2"/>
      <c r="AH606" s="2"/>
      <c r="AI606" s="2"/>
    </row>
    <row r="607" spans="2:35">
      <c r="B607" s="42">
        <v>588</v>
      </c>
      <c r="C607" s="44"/>
      <c r="D607" s="44"/>
      <c r="E607" s="44"/>
      <c r="F607" s="44"/>
      <c r="G607" s="44"/>
      <c r="H607" s="40"/>
      <c r="I607" s="42">
        <v>588</v>
      </c>
      <c r="J607" s="44">
        <v>3</v>
      </c>
      <c r="K607" s="44">
        <v>1</v>
      </c>
      <c r="L607" s="44">
        <v>6</v>
      </c>
      <c r="M607" s="44"/>
      <c r="N607" s="44"/>
      <c r="O607" s="2"/>
      <c r="P607" s="42">
        <v>588</v>
      </c>
      <c r="Q607" s="44">
        <v>0</v>
      </c>
      <c r="R607" s="44">
        <v>1</v>
      </c>
      <c r="S607" s="44">
        <v>2</v>
      </c>
      <c r="T607" s="44"/>
      <c r="U607" s="44"/>
      <c r="V607" s="2"/>
      <c r="W607" s="42">
        <v>588</v>
      </c>
      <c r="X607" s="44">
        <v>7</v>
      </c>
      <c r="Y607" s="44">
        <v>1</v>
      </c>
      <c r="Z607" s="44">
        <v>0</v>
      </c>
      <c r="AA607" s="44"/>
      <c r="AB607" s="44"/>
      <c r="AC607" s="2"/>
      <c r="AD607" s="2"/>
      <c r="AE607" s="2"/>
      <c r="AF607" s="2"/>
      <c r="AG607" s="2"/>
      <c r="AH607" s="2"/>
      <c r="AI607" s="2"/>
    </row>
    <row r="608" spans="2:35">
      <c r="B608" s="42">
        <v>589</v>
      </c>
      <c r="C608" s="44"/>
      <c r="D608" s="44"/>
      <c r="E608" s="44"/>
      <c r="F608" s="44"/>
      <c r="G608" s="44"/>
      <c r="H608" s="40"/>
      <c r="I608" s="42">
        <v>589</v>
      </c>
      <c r="J608" s="44">
        <v>0</v>
      </c>
      <c r="K608" s="44">
        <v>1</v>
      </c>
      <c r="L608" s="44">
        <v>10</v>
      </c>
      <c r="M608" s="44"/>
      <c r="N608" s="44"/>
      <c r="O608" s="2"/>
      <c r="P608" s="42">
        <v>589</v>
      </c>
      <c r="Q608" s="44">
        <v>0</v>
      </c>
      <c r="R608" s="44">
        <v>4</v>
      </c>
      <c r="S608" s="44">
        <v>2</v>
      </c>
      <c r="T608" s="44"/>
      <c r="U608" s="44"/>
      <c r="V608" s="2"/>
      <c r="W608" s="42">
        <v>589</v>
      </c>
      <c r="X608" s="44">
        <v>3</v>
      </c>
      <c r="Y608" s="44">
        <v>1</v>
      </c>
      <c r="Z608" s="44">
        <v>2</v>
      </c>
      <c r="AA608" s="44"/>
      <c r="AB608" s="44"/>
      <c r="AC608" s="2"/>
      <c r="AD608" s="2"/>
      <c r="AE608" s="2"/>
      <c r="AF608" s="2"/>
      <c r="AG608" s="2"/>
      <c r="AH608" s="2"/>
      <c r="AI608" s="2"/>
    </row>
    <row r="609" spans="2:35">
      <c r="B609" s="42">
        <v>590</v>
      </c>
      <c r="C609" s="44"/>
      <c r="D609" s="44"/>
      <c r="E609" s="44"/>
      <c r="F609" s="44"/>
      <c r="G609" s="44"/>
      <c r="H609" s="40"/>
      <c r="I609" s="42">
        <v>590</v>
      </c>
      <c r="J609" s="44">
        <v>0</v>
      </c>
      <c r="K609" s="44">
        <v>1</v>
      </c>
      <c r="L609" s="44">
        <v>5</v>
      </c>
      <c r="M609" s="44"/>
      <c r="N609" s="44"/>
      <c r="O609" s="2"/>
      <c r="P609" s="42">
        <v>590</v>
      </c>
      <c r="Q609" s="44">
        <v>3</v>
      </c>
      <c r="R609" s="44">
        <v>1</v>
      </c>
      <c r="S609" s="44">
        <v>0</v>
      </c>
      <c r="T609" s="44"/>
      <c r="U609" s="44"/>
      <c r="V609" s="2"/>
      <c r="W609" s="42">
        <v>590</v>
      </c>
      <c r="X609" s="44">
        <v>0</v>
      </c>
      <c r="Y609" s="44">
        <v>1</v>
      </c>
      <c r="Z609" s="44">
        <v>6</v>
      </c>
      <c r="AA609" s="44"/>
      <c r="AB609" s="44"/>
      <c r="AC609" s="2"/>
      <c r="AD609" s="2"/>
      <c r="AE609" s="2"/>
      <c r="AF609" s="2"/>
      <c r="AG609" s="2"/>
      <c r="AH609" s="2"/>
      <c r="AI609" s="2"/>
    </row>
    <row r="610" spans="2:35">
      <c r="B610" s="42">
        <v>591</v>
      </c>
      <c r="C610" s="44"/>
      <c r="D610" s="44"/>
      <c r="E610" s="44"/>
      <c r="F610" s="44"/>
      <c r="G610" s="44"/>
      <c r="H610" s="40"/>
      <c r="I610" s="42">
        <v>591</v>
      </c>
      <c r="J610" s="44">
        <v>0</v>
      </c>
      <c r="K610" s="44">
        <v>4</v>
      </c>
      <c r="L610" s="44">
        <v>2</v>
      </c>
      <c r="M610" s="44"/>
      <c r="N610" s="44"/>
      <c r="O610" s="2"/>
      <c r="P610" s="42">
        <v>591</v>
      </c>
      <c r="Q610" s="44">
        <v>0</v>
      </c>
      <c r="R610" s="44">
        <v>2</v>
      </c>
      <c r="S610" s="44">
        <v>2</v>
      </c>
      <c r="T610" s="44"/>
      <c r="U610" s="44"/>
      <c r="V610" s="2"/>
      <c r="W610" s="42">
        <v>591</v>
      </c>
      <c r="X610" s="44">
        <v>2</v>
      </c>
      <c r="Y610" s="44">
        <v>1</v>
      </c>
      <c r="Z610" s="44">
        <v>2</v>
      </c>
      <c r="AA610" s="44"/>
      <c r="AB610" s="44"/>
      <c r="AC610" s="2"/>
      <c r="AD610" s="2"/>
      <c r="AE610" s="2"/>
      <c r="AF610" s="2"/>
      <c r="AG610" s="2"/>
      <c r="AH610" s="2"/>
      <c r="AI610" s="2"/>
    </row>
    <row r="611" spans="2:35">
      <c r="B611" s="42">
        <v>592</v>
      </c>
      <c r="C611" s="44"/>
      <c r="D611" s="44"/>
      <c r="E611" s="44"/>
      <c r="F611" s="44"/>
      <c r="G611" s="44"/>
      <c r="H611" s="40"/>
      <c r="I611" s="42">
        <v>592</v>
      </c>
      <c r="J611" s="44">
        <v>0</v>
      </c>
      <c r="K611" s="44">
        <v>2</v>
      </c>
      <c r="L611" s="44">
        <v>2</v>
      </c>
      <c r="M611" s="44"/>
      <c r="N611" s="44"/>
      <c r="O611" s="2"/>
      <c r="P611" s="42">
        <v>592</v>
      </c>
      <c r="Q611" s="44">
        <v>0</v>
      </c>
      <c r="R611" s="44">
        <v>4</v>
      </c>
      <c r="S611" s="44">
        <v>5</v>
      </c>
      <c r="T611" s="44"/>
      <c r="U611" s="44"/>
      <c r="V611" s="2"/>
      <c r="W611" s="42">
        <v>592</v>
      </c>
      <c r="X611" s="44">
        <v>0</v>
      </c>
      <c r="Y611" s="44">
        <v>1</v>
      </c>
      <c r="Z611" s="44">
        <v>3</v>
      </c>
      <c r="AA611" s="44"/>
      <c r="AB611" s="44"/>
      <c r="AC611" s="2"/>
      <c r="AD611" s="2"/>
      <c r="AE611" s="2"/>
      <c r="AF611" s="2"/>
      <c r="AG611" s="2"/>
      <c r="AH611" s="2"/>
      <c r="AI611" s="2"/>
    </row>
    <row r="612" spans="2:35">
      <c r="B612" s="42">
        <v>593</v>
      </c>
      <c r="C612" s="44"/>
      <c r="D612" s="44"/>
      <c r="E612" s="44"/>
      <c r="F612" s="44"/>
      <c r="G612" s="44"/>
      <c r="H612" s="40"/>
      <c r="I612" s="42">
        <v>593</v>
      </c>
      <c r="J612" s="44">
        <v>0</v>
      </c>
      <c r="K612" s="44">
        <v>1</v>
      </c>
      <c r="L612" s="44">
        <v>2</v>
      </c>
      <c r="M612" s="44"/>
      <c r="N612" s="44"/>
      <c r="O612" s="2"/>
      <c r="P612" s="42">
        <v>593</v>
      </c>
      <c r="Q612" s="44">
        <v>3</v>
      </c>
      <c r="R612" s="44">
        <v>1</v>
      </c>
      <c r="S612" s="44">
        <v>5</v>
      </c>
      <c r="T612" s="44"/>
      <c r="U612" s="44"/>
      <c r="V612" s="2"/>
      <c r="W612" s="42">
        <v>593</v>
      </c>
      <c r="X612" s="44">
        <v>1</v>
      </c>
      <c r="Y612" s="44">
        <v>1</v>
      </c>
      <c r="Z612" s="44">
        <v>5</v>
      </c>
      <c r="AA612" s="44"/>
      <c r="AB612" s="44"/>
      <c r="AC612" s="2"/>
      <c r="AD612" s="2"/>
      <c r="AE612" s="2"/>
      <c r="AF612" s="2"/>
      <c r="AG612" s="2"/>
      <c r="AH612" s="2"/>
      <c r="AI612" s="2"/>
    </row>
    <row r="613" spans="2:35">
      <c r="B613" s="42">
        <v>594</v>
      </c>
      <c r="C613" s="44"/>
      <c r="D613" s="44"/>
      <c r="E613" s="44"/>
      <c r="F613" s="44"/>
      <c r="G613" s="44"/>
      <c r="H613" s="40"/>
      <c r="I613" s="42">
        <v>594</v>
      </c>
      <c r="J613" s="44">
        <v>0</v>
      </c>
      <c r="K613" s="44">
        <v>4</v>
      </c>
      <c r="L613" s="44">
        <v>2</v>
      </c>
      <c r="M613" s="44"/>
      <c r="N613" s="44"/>
      <c r="O613" s="2"/>
      <c r="P613" s="42">
        <v>594</v>
      </c>
      <c r="Q613" s="44">
        <v>0</v>
      </c>
      <c r="R613" s="44">
        <v>1</v>
      </c>
      <c r="S613" s="44">
        <v>3</v>
      </c>
      <c r="T613" s="44"/>
      <c r="U613" s="44"/>
      <c r="V613" s="2"/>
      <c r="W613" s="42">
        <v>594</v>
      </c>
      <c r="X613" s="44">
        <v>3</v>
      </c>
      <c r="Y613" s="44">
        <v>2</v>
      </c>
      <c r="Z613" s="44">
        <v>5</v>
      </c>
      <c r="AA613" s="44"/>
      <c r="AB613" s="44"/>
      <c r="AC613" s="2"/>
      <c r="AD613" s="2"/>
      <c r="AE613" s="2"/>
      <c r="AF613" s="2"/>
      <c r="AG613" s="2"/>
      <c r="AH613" s="2"/>
      <c r="AI613" s="2"/>
    </row>
    <row r="614" spans="2:35">
      <c r="B614" s="42">
        <v>595</v>
      </c>
      <c r="C614" s="44"/>
      <c r="D614" s="44"/>
      <c r="E614" s="44"/>
      <c r="F614" s="44"/>
      <c r="G614" s="44"/>
      <c r="H614" s="40"/>
      <c r="I614" s="42">
        <v>595</v>
      </c>
      <c r="J614" s="44">
        <v>3</v>
      </c>
      <c r="K614" s="44">
        <v>7</v>
      </c>
      <c r="L614" s="44">
        <v>5</v>
      </c>
      <c r="M614" s="44"/>
      <c r="N614" s="44"/>
      <c r="O614" s="2"/>
      <c r="P614" s="42">
        <v>595</v>
      </c>
      <c r="Q614" s="44">
        <v>0</v>
      </c>
      <c r="R614" s="44">
        <v>1</v>
      </c>
      <c r="S614" s="44">
        <v>5</v>
      </c>
      <c r="T614" s="44"/>
      <c r="U614" s="44"/>
      <c r="V614" s="2"/>
      <c r="W614" s="42">
        <v>595</v>
      </c>
      <c r="X614" s="44">
        <v>0</v>
      </c>
      <c r="Y614" s="44">
        <v>0</v>
      </c>
      <c r="Z614" s="44">
        <v>5</v>
      </c>
      <c r="AA614" s="44"/>
      <c r="AB614" s="44"/>
      <c r="AC614" s="2"/>
      <c r="AD614" s="2"/>
      <c r="AE614" s="2"/>
      <c r="AF614" s="2"/>
      <c r="AG614" s="2"/>
      <c r="AH614" s="2"/>
      <c r="AI614" s="2"/>
    </row>
    <row r="615" spans="2:35">
      <c r="B615" s="42">
        <v>596</v>
      </c>
      <c r="C615" s="44"/>
      <c r="D615" s="44"/>
      <c r="E615" s="44"/>
      <c r="F615" s="44"/>
      <c r="G615" s="44"/>
      <c r="H615" s="40"/>
      <c r="I615" s="42">
        <v>596</v>
      </c>
      <c r="J615" s="44">
        <v>0</v>
      </c>
      <c r="K615" s="44">
        <v>1</v>
      </c>
      <c r="L615" s="44">
        <v>2</v>
      </c>
      <c r="M615" s="44"/>
      <c r="N615" s="44"/>
      <c r="O615" s="2"/>
      <c r="P615" s="42">
        <v>596</v>
      </c>
      <c r="Q615" s="44">
        <v>0</v>
      </c>
      <c r="R615" s="44">
        <v>4</v>
      </c>
      <c r="S615" s="44">
        <v>7</v>
      </c>
      <c r="T615" s="44"/>
      <c r="U615" s="44"/>
      <c r="V615" s="2"/>
      <c r="W615" s="42">
        <v>596</v>
      </c>
      <c r="X615" s="44">
        <v>0</v>
      </c>
      <c r="Y615" s="44">
        <v>1</v>
      </c>
      <c r="Z615" s="44">
        <v>5</v>
      </c>
      <c r="AA615" s="44"/>
      <c r="AB615" s="44"/>
      <c r="AC615" s="2"/>
      <c r="AD615" s="2"/>
      <c r="AE615" s="2"/>
      <c r="AF615" s="2"/>
      <c r="AG615" s="2"/>
      <c r="AH615" s="2"/>
      <c r="AI615" s="2"/>
    </row>
    <row r="616" spans="2:35">
      <c r="B616" s="42">
        <v>597</v>
      </c>
      <c r="C616" s="44"/>
      <c r="D616" s="44"/>
      <c r="E616" s="44"/>
      <c r="F616" s="44"/>
      <c r="G616" s="44"/>
      <c r="H616" s="40"/>
      <c r="I616" s="42">
        <v>597</v>
      </c>
      <c r="J616" s="44">
        <v>0</v>
      </c>
      <c r="K616" s="44">
        <v>1</v>
      </c>
      <c r="L616" s="44"/>
      <c r="M616" s="44"/>
      <c r="N616" s="44"/>
      <c r="O616" s="2"/>
      <c r="P616" s="42">
        <v>597</v>
      </c>
      <c r="Q616" s="44">
        <v>0</v>
      </c>
      <c r="R616" s="44">
        <v>4</v>
      </c>
      <c r="S616" s="44">
        <v>5</v>
      </c>
      <c r="T616" s="44"/>
      <c r="U616" s="44"/>
      <c r="V616" s="2"/>
      <c r="W616" s="42">
        <v>597</v>
      </c>
      <c r="X616" s="44">
        <v>3</v>
      </c>
      <c r="Y616" s="44">
        <v>4</v>
      </c>
      <c r="Z616" s="44">
        <v>4</v>
      </c>
      <c r="AA616" s="44"/>
      <c r="AB616" s="44"/>
      <c r="AC616" s="2"/>
      <c r="AD616" s="2"/>
      <c r="AE616" s="2"/>
      <c r="AF616" s="2"/>
      <c r="AG616" s="2"/>
      <c r="AH616" s="2"/>
      <c r="AI616" s="2"/>
    </row>
    <row r="617" spans="2:35">
      <c r="B617" s="42">
        <v>598</v>
      </c>
      <c r="C617" s="44"/>
      <c r="D617" s="44"/>
      <c r="E617" s="44"/>
      <c r="F617" s="44"/>
      <c r="G617" s="44"/>
      <c r="H617" s="40"/>
      <c r="I617" s="42">
        <v>598</v>
      </c>
      <c r="J617" s="44">
        <v>1</v>
      </c>
      <c r="K617" s="44">
        <v>4</v>
      </c>
      <c r="L617" s="44"/>
      <c r="M617" s="44"/>
      <c r="N617" s="44"/>
      <c r="O617" s="2"/>
      <c r="P617" s="42">
        <v>598</v>
      </c>
      <c r="Q617" s="44">
        <v>5</v>
      </c>
      <c r="R617" s="44">
        <v>1</v>
      </c>
      <c r="S617" s="44">
        <v>1</v>
      </c>
      <c r="T617" s="44"/>
      <c r="U617" s="44"/>
      <c r="V617" s="2"/>
      <c r="W617" s="42">
        <v>598</v>
      </c>
      <c r="X617" s="44">
        <v>0</v>
      </c>
      <c r="Y617" s="44">
        <v>5</v>
      </c>
      <c r="Z617" s="44">
        <v>4</v>
      </c>
      <c r="AA617" s="44"/>
      <c r="AB617" s="44"/>
      <c r="AC617" s="2"/>
      <c r="AD617" s="2"/>
      <c r="AE617" s="2"/>
      <c r="AF617" s="2"/>
      <c r="AG617" s="2"/>
      <c r="AH617" s="2"/>
      <c r="AI617" s="2"/>
    </row>
    <row r="618" spans="2:35">
      <c r="B618" s="42">
        <v>599</v>
      </c>
      <c r="C618" s="44"/>
      <c r="D618" s="44"/>
      <c r="E618" s="44"/>
      <c r="F618" s="44"/>
      <c r="G618" s="44"/>
      <c r="H618" s="40"/>
      <c r="I618" s="42">
        <v>599</v>
      </c>
      <c r="J618" s="44"/>
      <c r="K618" s="44"/>
      <c r="L618" s="44"/>
      <c r="M618" s="44"/>
      <c r="N618" s="44"/>
      <c r="O618" s="2"/>
      <c r="P618" s="42">
        <v>599</v>
      </c>
      <c r="Q618" s="44">
        <v>3</v>
      </c>
      <c r="R618" s="44">
        <v>1</v>
      </c>
      <c r="S618" s="44">
        <v>5</v>
      </c>
      <c r="T618" s="44"/>
      <c r="U618" s="44"/>
      <c r="V618" s="2"/>
      <c r="W618" s="42">
        <v>599</v>
      </c>
      <c r="X618" s="44">
        <v>0</v>
      </c>
      <c r="Y618" s="44">
        <v>1</v>
      </c>
      <c r="Z618" s="44">
        <v>2</v>
      </c>
      <c r="AA618" s="44"/>
      <c r="AB618" s="44"/>
      <c r="AC618" s="2"/>
      <c r="AD618" s="2"/>
      <c r="AE618" s="2"/>
      <c r="AF618" s="2"/>
      <c r="AG618" s="2"/>
      <c r="AH618" s="2"/>
      <c r="AI618" s="2"/>
    </row>
    <row r="619" spans="2:35">
      <c r="B619" s="42">
        <v>600</v>
      </c>
      <c r="C619" s="44"/>
      <c r="D619" s="44"/>
      <c r="E619" s="44"/>
      <c r="F619" s="44"/>
      <c r="G619" s="44"/>
      <c r="H619" s="40"/>
      <c r="I619" s="42">
        <v>600</v>
      </c>
      <c r="J619" s="44"/>
      <c r="K619" s="44"/>
      <c r="L619" s="44"/>
      <c r="M619" s="44"/>
      <c r="N619" s="44"/>
      <c r="O619" s="2"/>
      <c r="P619" s="42">
        <v>600</v>
      </c>
      <c r="Q619" s="44">
        <v>0</v>
      </c>
      <c r="R619" s="44">
        <v>1</v>
      </c>
      <c r="S619" s="44">
        <v>5</v>
      </c>
      <c r="T619" s="44"/>
      <c r="U619" s="44"/>
      <c r="V619" s="2"/>
      <c r="W619" s="42">
        <v>600</v>
      </c>
      <c r="X619" s="44">
        <v>0</v>
      </c>
      <c r="Y619" s="44">
        <v>4</v>
      </c>
      <c r="Z619" s="44">
        <v>5</v>
      </c>
      <c r="AA619" s="44"/>
      <c r="AB619" s="44"/>
      <c r="AC619" s="2"/>
      <c r="AD619" s="2"/>
      <c r="AE619" s="2"/>
      <c r="AF619" s="2"/>
      <c r="AG619" s="2"/>
      <c r="AH619" s="2"/>
      <c r="AI619" s="2"/>
    </row>
    <row r="620" spans="2:35">
      <c r="B620" s="42">
        <v>601</v>
      </c>
      <c r="C620" s="44"/>
      <c r="D620" s="44"/>
      <c r="E620" s="44"/>
      <c r="F620" s="44"/>
      <c r="G620" s="44"/>
      <c r="H620" s="40"/>
      <c r="I620" s="42">
        <v>601</v>
      </c>
      <c r="J620" s="44"/>
      <c r="K620" s="44"/>
      <c r="L620" s="44"/>
      <c r="M620" s="44"/>
      <c r="N620" s="44"/>
      <c r="O620" s="2"/>
      <c r="P620" s="42">
        <v>601</v>
      </c>
      <c r="Q620" s="44">
        <v>0</v>
      </c>
      <c r="R620" s="44">
        <v>1</v>
      </c>
      <c r="S620" s="44">
        <v>2</v>
      </c>
      <c r="T620" s="44"/>
      <c r="U620" s="44"/>
      <c r="V620" s="2"/>
      <c r="W620" s="42">
        <v>601</v>
      </c>
      <c r="X620" s="44">
        <v>0</v>
      </c>
      <c r="Y620" s="44">
        <v>3</v>
      </c>
      <c r="Z620" s="44">
        <v>2</v>
      </c>
      <c r="AA620" s="44"/>
      <c r="AB620" s="44"/>
      <c r="AC620" s="2"/>
      <c r="AD620" s="2"/>
      <c r="AE620" s="2"/>
      <c r="AF620" s="2"/>
      <c r="AG620" s="2"/>
      <c r="AH620" s="2"/>
      <c r="AI620" s="2"/>
    </row>
    <row r="621" spans="2:35">
      <c r="B621" s="42">
        <v>602</v>
      </c>
      <c r="C621" s="44"/>
      <c r="D621" s="44"/>
      <c r="E621" s="44"/>
      <c r="F621" s="44"/>
      <c r="G621" s="44"/>
      <c r="H621" s="40"/>
      <c r="I621" s="42">
        <v>602</v>
      </c>
      <c r="J621" s="44"/>
      <c r="K621" s="44"/>
      <c r="L621" s="44"/>
      <c r="M621" s="44"/>
      <c r="N621" s="44"/>
      <c r="O621" s="2"/>
      <c r="P621" s="42">
        <v>602</v>
      </c>
      <c r="Q621" s="44">
        <v>0</v>
      </c>
      <c r="R621" s="44">
        <v>1</v>
      </c>
      <c r="S621" s="44">
        <v>5</v>
      </c>
      <c r="T621" s="44"/>
      <c r="U621" s="44"/>
      <c r="V621" s="2"/>
      <c r="W621" s="42">
        <v>602</v>
      </c>
      <c r="X621" s="44">
        <v>0</v>
      </c>
      <c r="Y621" s="44">
        <v>1</v>
      </c>
      <c r="Z621" s="44">
        <v>5</v>
      </c>
      <c r="AA621" s="44"/>
      <c r="AB621" s="44"/>
      <c r="AC621" s="2"/>
      <c r="AD621" s="2"/>
      <c r="AE621" s="2"/>
      <c r="AF621" s="2"/>
      <c r="AG621" s="2"/>
      <c r="AH621" s="2"/>
      <c r="AI621" s="2"/>
    </row>
    <row r="622" spans="2:35">
      <c r="B622" s="42">
        <v>603</v>
      </c>
      <c r="C622" s="44"/>
      <c r="D622" s="44"/>
      <c r="E622" s="44"/>
      <c r="F622" s="44"/>
      <c r="G622" s="44"/>
      <c r="H622" s="40"/>
      <c r="I622" s="42">
        <v>603</v>
      </c>
      <c r="J622" s="44"/>
      <c r="K622" s="44"/>
      <c r="L622" s="44"/>
      <c r="M622" s="44"/>
      <c r="N622" s="44"/>
      <c r="O622" s="2"/>
      <c r="P622" s="42">
        <v>603</v>
      </c>
      <c r="Q622" s="44">
        <v>6</v>
      </c>
      <c r="R622" s="44">
        <v>1</v>
      </c>
      <c r="S622" s="44">
        <v>1</v>
      </c>
      <c r="T622" s="44"/>
      <c r="U622" s="44"/>
      <c r="V622" s="2"/>
      <c r="W622" s="42">
        <v>603</v>
      </c>
      <c r="X622" s="44">
        <v>0</v>
      </c>
      <c r="Y622" s="44">
        <v>4</v>
      </c>
      <c r="Z622" s="44">
        <v>5</v>
      </c>
      <c r="AA622" s="44"/>
      <c r="AB622" s="44"/>
      <c r="AC622" s="2"/>
      <c r="AD622" s="2"/>
      <c r="AE622" s="2"/>
      <c r="AF622" s="2"/>
      <c r="AG622" s="2"/>
      <c r="AH622" s="2"/>
      <c r="AI622" s="2"/>
    </row>
    <row r="623" spans="2:35">
      <c r="B623" s="42">
        <v>604</v>
      </c>
      <c r="C623" s="44"/>
      <c r="D623" s="44"/>
      <c r="E623" s="44"/>
      <c r="F623" s="44"/>
      <c r="G623" s="44"/>
      <c r="H623" s="40"/>
      <c r="I623" s="42">
        <v>604</v>
      </c>
      <c r="J623" s="44"/>
      <c r="K623" s="44"/>
      <c r="L623" s="44"/>
      <c r="M623" s="44"/>
      <c r="N623" s="44"/>
      <c r="O623" s="2"/>
      <c r="P623" s="42">
        <v>604</v>
      </c>
      <c r="Q623" s="44">
        <v>0</v>
      </c>
      <c r="R623" s="44">
        <v>1</v>
      </c>
      <c r="S623" s="44">
        <v>7</v>
      </c>
      <c r="T623" s="44"/>
      <c r="U623" s="44"/>
      <c r="V623" s="2"/>
      <c r="W623" s="42">
        <v>604</v>
      </c>
      <c r="X623" s="44">
        <v>0</v>
      </c>
      <c r="Y623" s="44">
        <v>1</v>
      </c>
      <c r="Z623" s="44">
        <v>5</v>
      </c>
      <c r="AA623" s="44"/>
      <c r="AB623" s="44"/>
      <c r="AC623" s="2"/>
      <c r="AD623" s="2"/>
      <c r="AE623" s="2"/>
      <c r="AF623" s="2"/>
      <c r="AG623" s="2"/>
      <c r="AH623" s="2"/>
      <c r="AI623" s="2"/>
    </row>
    <row r="624" spans="2:35">
      <c r="B624" s="42">
        <v>605</v>
      </c>
      <c r="C624" s="44"/>
      <c r="D624" s="44"/>
      <c r="E624" s="44"/>
      <c r="F624" s="44"/>
      <c r="G624" s="44"/>
      <c r="H624" s="40"/>
      <c r="I624" s="42">
        <v>605</v>
      </c>
      <c r="J624" s="44"/>
      <c r="K624" s="44"/>
      <c r="L624" s="44"/>
      <c r="M624" s="44"/>
      <c r="N624" s="44"/>
      <c r="O624" s="2"/>
      <c r="P624" s="42">
        <v>605</v>
      </c>
      <c r="Q624" s="44">
        <v>1</v>
      </c>
      <c r="R624" s="44">
        <v>1</v>
      </c>
      <c r="S624" s="44">
        <v>5</v>
      </c>
      <c r="T624" s="44"/>
      <c r="U624" s="44"/>
      <c r="V624" s="2"/>
      <c r="W624" s="42">
        <v>605</v>
      </c>
      <c r="X624" s="44">
        <v>0</v>
      </c>
      <c r="Y624" s="44">
        <v>1</v>
      </c>
      <c r="Z624" s="44">
        <v>5</v>
      </c>
      <c r="AA624" s="44"/>
      <c r="AB624" s="44"/>
      <c r="AC624" s="2"/>
      <c r="AD624" s="2"/>
      <c r="AE624" s="2"/>
      <c r="AF624" s="2"/>
      <c r="AG624" s="2"/>
      <c r="AH624" s="2"/>
      <c r="AI624" s="2"/>
    </row>
    <row r="625" spans="2:35">
      <c r="B625" s="42">
        <v>606</v>
      </c>
      <c r="C625" s="44"/>
      <c r="D625" s="44"/>
      <c r="E625" s="44"/>
      <c r="F625" s="44"/>
      <c r="G625" s="44"/>
      <c r="H625" s="40"/>
      <c r="I625" s="42">
        <v>606</v>
      </c>
      <c r="J625" s="44"/>
      <c r="K625" s="44"/>
      <c r="L625" s="44"/>
      <c r="M625" s="44"/>
      <c r="N625" s="44"/>
      <c r="O625" s="2"/>
      <c r="P625" s="42">
        <v>606</v>
      </c>
      <c r="Q625" s="44">
        <v>3</v>
      </c>
      <c r="R625" s="44">
        <v>4</v>
      </c>
      <c r="S625" s="44">
        <v>2</v>
      </c>
      <c r="T625" s="44"/>
      <c r="U625" s="44"/>
      <c r="V625" s="2"/>
      <c r="W625" s="42">
        <v>606</v>
      </c>
      <c r="X625" s="44">
        <v>0</v>
      </c>
      <c r="Y625" s="44">
        <v>4</v>
      </c>
      <c r="Z625" s="44">
        <v>5</v>
      </c>
      <c r="AA625" s="44"/>
      <c r="AB625" s="44"/>
      <c r="AC625" s="2"/>
      <c r="AD625" s="2"/>
      <c r="AE625" s="2"/>
      <c r="AF625" s="2"/>
      <c r="AG625" s="2"/>
      <c r="AH625" s="2"/>
      <c r="AI625" s="2"/>
    </row>
    <row r="626" spans="2:35">
      <c r="B626" s="42">
        <v>607</v>
      </c>
      <c r="C626" s="44"/>
      <c r="D626" s="44"/>
      <c r="E626" s="44"/>
      <c r="F626" s="44"/>
      <c r="G626" s="44"/>
      <c r="H626" s="40"/>
      <c r="I626" s="42">
        <v>607</v>
      </c>
      <c r="J626" s="44"/>
      <c r="K626" s="44"/>
      <c r="L626" s="44"/>
      <c r="M626" s="44"/>
      <c r="N626" s="44"/>
      <c r="O626" s="2"/>
      <c r="P626" s="42">
        <v>607</v>
      </c>
      <c r="Q626" s="44">
        <v>0</v>
      </c>
      <c r="R626" s="44">
        <v>1</v>
      </c>
      <c r="S626" s="44">
        <v>5</v>
      </c>
      <c r="T626" s="44"/>
      <c r="U626" s="44"/>
      <c r="V626" s="2"/>
      <c r="W626" s="42">
        <v>607</v>
      </c>
      <c r="X626" s="44">
        <v>0</v>
      </c>
      <c r="Y626" s="44">
        <v>1</v>
      </c>
      <c r="Z626" s="44">
        <v>1</v>
      </c>
      <c r="AA626" s="44"/>
      <c r="AB626" s="44"/>
      <c r="AC626" s="2"/>
      <c r="AD626" s="2"/>
      <c r="AE626" s="2"/>
      <c r="AF626" s="2"/>
      <c r="AG626" s="2"/>
      <c r="AH626" s="2"/>
      <c r="AI626" s="2"/>
    </row>
    <row r="627" spans="2:35">
      <c r="B627" s="42">
        <v>608</v>
      </c>
      <c r="C627" s="44"/>
      <c r="D627" s="44"/>
      <c r="E627" s="44"/>
      <c r="F627" s="44"/>
      <c r="G627" s="44"/>
      <c r="H627" s="40"/>
      <c r="I627" s="42">
        <v>608</v>
      </c>
      <c r="J627" s="44"/>
      <c r="K627" s="44"/>
      <c r="L627" s="44"/>
      <c r="M627" s="44"/>
      <c r="N627" s="44"/>
      <c r="O627" s="2"/>
      <c r="P627" s="42">
        <v>608</v>
      </c>
      <c r="Q627" s="44">
        <v>0</v>
      </c>
      <c r="R627" s="44">
        <v>1</v>
      </c>
      <c r="S627" s="44">
        <v>2</v>
      </c>
      <c r="T627" s="44"/>
      <c r="U627" s="44"/>
      <c r="V627" s="2"/>
      <c r="W627" s="42">
        <v>608</v>
      </c>
      <c r="X627" s="44">
        <v>2</v>
      </c>
      <c r="Y627" s="44">
        <v>4</v>
      </c>
      <c r="Z627" s="44">
        <v>5</v>
      </c>
      <c r="AA627" s="44"/>
      <c r="AB627" s="44"/>
      <c r="AC627" s="2"/>
      <c r="AD627" s="2"/>
      <c r="AE627" s="2"/>
      <c r="AF627" s="2"/>
      <c r="AG627" s="2"/>
      <c r="AH627" s="2"/>
      <c r="AI627" s="2"/>
    </row>
    <row r="628" spans="2:35">
      <c r="B628" s="42">
        <v>609</v>
      </c>
      <c r="C628" s="44"/>
      <c r="D628" s="44"/>
      <c r="E628" s="44"/>
      <c r="F628" s="44"/>
      <c r="G628" s="44"/>
      <c r="H628" s="40"/>
      <c r="I628" s="42">
        <v>609</v>
      </c>
      <c r="J628" s="44"/>
      <c r="K628" s="44"/>
      <c r="L628" s="44"/>
      <c r="M628" s="44"/>
      <c r="N628" s="44"/>
      <c r="O628" s="2"/>
      <c r="P628" s="42">
        <v>609</v>
      </c>
      <c r="Q628" s="44">
        <v>0</v>
      </c>
      <c r="R628" s="44">
        <v>3</v>
      </c>
      <c r="S628" s="44">
        <v>2</v>
      </c>
      <c r="T628" s="44"/>
      <c r="U628" s="44"/>
      <c r="V628" s="2"/>
      <c r="W628" s="42">
        <v>609</v>
      </c>
      <c r="X628" s="44">
        <v>0</v>
      </c>
      <c r="Y628" s="44">
        <v>1</v>
      </c>
      <c r="Z628" s="44">
        <v>5</v>
      </c>
      <c r="AA628" s="44"/>
      <c r="AB628" s="44"/>
      <c r="AC628" s="2"/>
      <c r="AD628" s="2"/>
      <c r="AE628" s="2"/>
      <c r="AF628" s="2"/>
      <c r="AG628" s="2"/>
      <c r="AH628" s="2"/>
      <c r="AI628" s="2"/>
    </row>
    <row r="629" spans="2:35">
      <c r="B629" s="42">
        <v>610</v>
      </c>
      <c r="C629" s="44"/>
      <c r="D629" s="44"/>
      <c r="E629" s="44"/>
      <c r="F629" s="44"/>
      <c r="G629" s="44"/>
      <c r="H629" s="40"/>
      <c r="I629" s="42">
        <v>610</v>
      </c>
      <c r="J629" s="44"/>
      <c r="K629" s="44"/>
      <c r="L629" s="44"/>
      <c r="M629" s="44"/>
      <c r="N629" s="44"/>
      <c r="O629" s="2"/>
      <c r="P629" s="42">
        <v>610</v>
      </c>
      <c r="Q629" s="44">
        <v>0</v>
      </c>
      <c r="R629" s="44">
        <v>4</v>
      </c>
      <c r="S629" s="44">
        <v>2</v>
      </c>
      <c r="T629" s="44"/>
      <c r="U629" s="44"/>
      <c r="V629" s="2"/>
      <c r="W629" s="42">
        <v>610</v>
      </c>
      <c r="X629" s="44">
        <v>4</v>
      </c>
      <c r="Y629" s="44">
        <v>0</v>
      </c>
      <c r="Z629" s="44">
        <v>5</v>
      </c>
      <c r="AA629" s="44"/>
      <c r="AB629" s="44"/>
      <c r="AC629" s="2"/>
      <c r="AD629" s="2"/>
      <c r="AE629" s="2"/>
      <c r="AF629" s="2"/>
      <c r="AG629" s="2"/>
      <c r="AH629" s="2"/>
      <c r="AI629" s="2"/>
    </row>
    <row r="630" spans="2:35">
      <c r="B630" s="42">
        <v>611</v>
      </c>
      <c r="C630" s="44"/>
      <c r="D630" s="44"/>
      <c r="E630" s="44"/>
      <c r="F630" s="44"/>
      <c r="G630" s="44"/>
      <c r="H630" s="40"/>
      <c r="I630" s="42">
        <v>611</v>
      </c>
      <c r="J630" s="44"/>
      <c r="K630" s="44"/>
      <c r="L630" s="44"/>
      <c r="M630" s="44"/>
      <c r="N630" s="44"/>
      <c r="O630" s="2"/>
      <c r="P630" s="42">
        <v>611</v>
      </c>
      <c r="Q630" s="44">
        <v>0</v>
      </c>
      <c r="R630" s="44">
        <v>1</v>
      </c>
      <c r="S630" s="44">
        <v>2</v>
      </c>
      <c r="T630" s="44"/>
      <c r="U630" s="44"/>
      <c r="V630" s="2"/>
      <c r="W630" s="42">
        <v>611</v>
      </c>
      <c r="X630" s="44">
        <v>0</v>
      </c>
      <c r="Y630" s="44">
        <v>4</v>
      </c>
      <c r="Z630" s="44">
        <v>2</v>
      </c>
      <c r="AA630" s="44"/>
      <c r="AB630" s="44"/>
      <c r="AC630" s="2"/>
      <c r="AD630" s="2"/>
      <c r="AE630" s="2"/>
      <c r="AF630" s="2"/>
      <c r="AG630" s="2"/>
      <c r="AH630" s="2"/>
      <c r="AI630" s="2"/>
    </row>
    <row r="631" spans="2:35">
      <c r="B631" s="42">
        <v>612</v>
      </c>
      <c r="C631" s="44"/>
      <c r="D631" s="44"/>
      <c r="E631" s="44"/>
      <c r="F631" s="44"/>
      <c r="G631" s="44"/>
      <c r="H631" s="40"/>
      <c r="I631" s="42">
        <v>612</v>
      </c>
      <c r="J631" s="44"/>
      <c r="K631" s="44"/>
      <c r="L631" s="44"/>
      <c r="M631" s="44"/>
      <c r="N631" s="44"/>
      <c r="O631" s="2"/>
      <c r="P631" s="42">
        <v>612</v>
      </c>
      <c r="Q631" s="44">
        <v>0</v>
      </c>
      <c r="R631" s="44">
        <v>1</v>
      </c>
      <c r="S631" s="44">
        <v>2</v>
      </c>
      <c r="T631" s="44"/>
      <c r="U631" s="44"/>
      <c r="V631" s="2"/>
      <c r="W631" s="42">
        <v>612</v>
      </c>
      <c r="X631" s="44">
        <v>3</v>
      </c>
      <c r="Y631" s="44">
        <v>1</v>
      </c>
      <c r="Z631" s="44">
        <v>5</v>
      </c>
      <c r="AA631" s="44"/>
      <c r="AB631" s="44"/>
      <c r="AC631" s="2"/>
      <c r="AD631" s="2"/>
      <c r="AE631" s="2"/>
      <c r="AF631" s="2"/>
      <c r="AG631" s="2"/>
      <c r="AH631" s="2"/>
      <c r="AI631" s="2"/>
    </row>
    <row r="632" spans="2:35">
      <c r="B632" s="42">
        <v>613</v>
      </c>
      <c r="C632" s="44"/>
      <c r="D632" s="44"/>
      <c r="E632" s="44"/>
      <c r="F632" s="44"/>
      <c r="G632" s="44"/>
      <c r="H632" s="40"/>
      <c r="I632" s="42">
        <v>613</v>
      </c>
      <c r="J632" s="44"/>
      <c r="K632" s="44"/>
      <c r="L632" s="44"/>
      <c r="M632" s="44"/>
      <c r="N632" s="44"/>
      <c r="O632" s="2"/>
      <c r="P632" s="42">
        <v>613</v>
      </c>
      <c r="Q632" s="44">
        <v>3</v>
      </c>
      <c r="R632" s="44">
        <v>1</v>
      </c>
      <c r="S632" s="44">
        <v>2</v>
      </c>
      <c r="T632" s="44"/>
      <c r="U632" s="44"/>
      <c r="V632" s="2"/>
      <c r="W632" s="42">
        <v>613</v>
      </c>
      <c r="X632" s="44">
        <v>0</v>
      </c>
      <c r="Y632" s="44">
        <v>1</v>
      </c>
      <c r="Z632" s="44">
        <v>2</v>
      </c>
      <c r="AA632" s="44"/>
      <c r="AB632" s="44"/>
      <c r="AC632" s="2"/>
      <c r="AD632" s="2"/>
      <c r="AE632" s="2"/>
      <c r="AF632" s="2"/>
      <c r="AG632" s="2"/>
      <c r="AH632" s="2"/>
      <c r="AI632" s="2"/>
    </row>
    <row r="633" spans="2:35">
      <c r="B633" s="42">
        <v>614</v>
      </c>
      <c r="C633" s="44"/>
      <c r="D633" s="44"/>
      <c r="E633" s="44"/>
      <c r="F633" s="44"/>
      <c r="G633" s="44"/>
      <c r="H633" s="40"/>
      <c r="I633" s="42">
        <v>614</v>
      </c>
      <c r="J633" s="44"/>
      <c r="K633" s="44"/>
      <c r="L633" s="44"/>
      <c r="M633" s="44"/>
      <c r="N633" s="44"/>
      <c r="O633" s="2"/>
      <c r="P633" s="42">
        <v>614</v>
      </c>
      <c r="Q633" s="44">
        <v>3</v>
      </c>
      <c r="R633" s="44">
        <v>1</v>
      </c>
      <c r="S633" s="44">
        <v>5</v>
      </c>
      <c r="T633" s="44"/>
      <c r="U633" s="44"/>
      <c r="V633" s="2"/>
      <c r="W633" s="42">
        <v>614</v>
      </c>
      <c r="X633" s="44">
        <v>6</v>
      </c>
      <c r="Y633" s="44">
        <v>1</v>
      </c>
      <c r="Z633" s="44">
        <v>2</v>
      </c>
      <c r="AA633" s="44"/>
      <c r="AB633" s="44"/>
      <c r="AC633" s="2"/>
      <c r="AD633" s="2"/>
      <c r="AE633" s="2"/>
      <c r="AF633" s="2"/>
      <c r="AG633" s="2"/>
      <c r="AH633" s="2"/>
      <c r="AI633" s="2"/>
    </row>
    <row r="634" spans="2:35">
      <c r="B634" s="42">
        <v>615</v>
      </c>
      <c r="C634" s="44"/>
      <c r="D634" s="44"/>
      <c r="E634" s="44"/>
      <c r="F634" s="44"/>
      <c r="G634" s="44"/>
      <c r="H634" s="40"/>
      <c r="I634" s="42">
        <v>615</v>
      </c>
      <c r="J634" s="44"/>
      <c r="K634" s="44"/>
      <c r="L634" s="44"/>
      <c r="M634" s="44"/>
      <c r="N634" s="44"/>
      <c r="O634" s="2"/>
      <c r="P634" s="42">
        <v>615</v>
      </c>
      <c r="Q634" s="44">
        <v>0</v>
      </c>
      <c r="R634" s="44">
        <v>1</v>
      </c>
      <c r="S634" s="44">
        <v>2</v>
      </c>
      <c r="T634" s="44"/>
      <c r="U634" s="44"/>
      <c r="V634" s="2"/>
      <c r="W634" s="42">
        <v>615</v>
      </c>
      <c r="X634" s="44">
        <v>2</v>
      </c>
      <c r="Y634" s="44">
        <v>1</v>
      </c>
      <c r="Z634" s="44">
        <v>1</v>
      </c>
      <c r="AA634" s="44"/>
      <c r="AB634" s="44"/>
      <c r="AC634" s="2"/>
      <c r="AD634" s="2"/>
      <c r="AE634" s="2"/>
      <c r="AF634" s="2"/>
      <c r="AG634" s="2"/>
      <c r="AH634" s="2"/>
      <c r="AI634" s="2"/>
    </row>
    <row r="635" spans="2:35">
      <c r="B635" s="42">
        <v>616</v>
      </c>
      <c r="C635" s="44"/>
      <c r="D635" s="44"/>
      <c r="E635" s="44"/>
      <c r="F635" s="44"/>
      <c r="G635" s="44"/>
      <c r="H635" s="40"/>
      <c r="I635" s="42">
        <v>616</v>
      </c>
      <c r="J635" s="44"/>
      <c r="K635" s="44"/>
      <c r="L635" s="44"/>
      <c r="M635" s="44"/>
      <c r="N635" s="44"/>
      <c r="O635" s="2"/>
      <c r="P635" s="42">
        <v>616</v>
      </c>
      <c r="Q635" s="44">
        <v>3</v>
      </c>
      <c r="R635" s="44">
        <v>1</v>
      </c>
      <c r="S635" s="44">
        <v>5</v>
      </c>
      <c r="T635" s="44"/>
      <c r="U635" s="44"/>
      <c r="V635" s="2"/>
      <c r="W635" s="42">
        <v>616</v>
      </c>
      <c r="X635" s="44">
        <v>0</v>
      </c>
      <c r="Y635" s="44">
        <v>4</v>
      </c>
      <c r="Z635" s="44">
        <v>2</v>
      </c>
      <c r="AA635" s="44"/>
      <c r="AB635" s="44"/>
      <c r="AC635" s="2"/>
      <c r="AD635" s="2"/>
      <c r="AE635" s="2"/>
      <c r="AF635" s="2"/>
      <c r="AG635" s="2"/>
      <c r="AH635" s="2"/>
      <c r="AI635" s="2"/>
    </row>
    <row r="636" spans="2:35">
      <c r="B636" s="42">
        <v>617</v>
      </c>
      <c r="C636" s="44"/>
      <c r="D636" s="44"/>
      <c r="E636" s="44"/>
      <c r="F636" s="44"/>
      <c r="G636" s="44"/>
      <c r="H636" s="40"/>
      <c r="I636" s="42">
        <v>617</v>
      </c>
      <c r="J636" s="44"/>
      <c r="K636" s="44"/>
      <c r="L636" s="44"/>
      <c r="M636" s="44"/>
      <c r="N636" s="44"/>
      <c r="O636" s="2"/>
      <c r="P636" s="42">
        <v>617</v>
      </c>
      <c r="Q636" s="44">
        <v>0</v>
      </c>
      <c r="R636" s="44">
        <v>4</v>
      </c>
      <c r="S636" s="44">
        <v>5</v>
      </c>
      <c r="T636" s="44"/>
      <c r="U636" s="44"/>
      <c r="V636" s="2"/>
      <c r="W636" s="42">
        <v>617</v>
      </c>
      <c r="X636" s="44">
        <v>3</v>
      </c>
      <c r="Y636" s="44">
        <v>1</v>
      </c>
      <c r="Z636" s="44">
        <v>2</v>
      </c>
      <c r="AA636" s="44"/>
      <c r="AB636" s="44"/>
      <c r="AC636" s="2"/>
      <c r="AD636" s="2"/>
      <c r="AE636" s="2"/>
      <c r="AF636" s="2"/>
      <c r="AG636" s="2"/>
      <c r="AH636" s="2"/>
      <c r="AI636" s="2"/>
    </row>
    <row r="637" spans="2:35">
      <c r="B637" s="42">
        <v>618</v>
      </c>
      <c r="C637" s="44"/>
      <c r="D637" s="44"/>
      <c r="E637" s="44"/>
      <c r="F637" s="44"/>
      <c r="G637" s="44"/>
      <c r="H637" s="40"/>
      <c r="I637" s="42">
        <v>618</v>
      </c>
      <c r="J637" s="44"/>
      <c r="K637" s="44"/>
      <c r="L637" s="44"/>
      <c r="M637" s="44"/>
      <c r="N637" s="44"/>
      <c r="O637" s="2"/>
      <c r="P637" s="42">
        <v>618</v>
      </c>
      <c r="Q637" s="44">
        <v>5</v>
      </c>
      <c r="R637" s="44">
        <v>1</v>
      </c>
      <c r="S637" s="44">
        <v>5</v>
      </c>
      <c r="T637" s="44"/>
      <c r="U637" s="44"/>
      <c r="V637" s="2"/>
      <c r="W637" s="42">
        <v>618</v>
      </c>
      <c r="X637" s="44">
        <v>0</v>
      </c>
      <c r="Y637" s="44">
        <v>1</v>
      </c>
      <c r="Z637" s="44">
        <v>2</v>
      </c>
      <c r="AA637" s="44"/>
      <c r="AB637" s="44"/>
      <c r="AC637" s="2"/>
      <c r="AD637" s="2"/>
      <c r="AE637" s="2"/>
      <c r="AF637" s="2"/>
      <c r="AG637" s="2"/>
      <c r="AH637" s="2"/>
      <c r="AI637" s="2"/>
    </row>
    <row r="638" spans="2:35">
      <c r="B638" s="42">
        <v>619</v>
      </c>
      <c r="C638" s="44"/>
      <c r="D638" s="44"/>
      <c r="E638" s="44"/>
      <c r="F638" s="44"/>
      <c r="G638" s="44"/>
      <c r="H638" s="40"/>
      <c r="I638" s="42">
        <v>619</v>
      </c>
      <c r="J638" s="44"/>
      <c r="K638" s="44"/>
      <c r="L638" s="44"/>
      <c r="M638" s="44"/>
      <c r="N638" s="44"/>
      <c r="O638" s="2"/>
      <c r="P638" s="42">
        <v>619</v>
      </c>
      <c r="Q638" s="44">
        <v>0</v>
      </c>
      <c r="R638" s="44">
        <v>6</v>
      </c>
      <c r="S638" s="44">
        <v>5</v>
      </c>
      <c r="T638" s="44"/>
      <c r="U638" s="44"/>
      <c r="V638" s="2"/>
      <c r="W638" s="42">
        <v>619</v>
      </c>
      <c r="X638" s="44">
        <v>0</v>
      </c>
      <c r="Y638" s="44">
        <v>1</v>
      </c>
      <c r="Z638" s="44">
        <v>5</v>
      </c>
      <c r="AA638" s="44"/>
      <c r="AB638" s="44"/>
      <c r="AC638" s="2"/>
      <c r="AD638" s="2"/>
      <c r="AE638" s="2"/>
      <c r="AF638" s="2"/>
      <c r="AG638" s="2"/>
      <c r="AH638" s="2"/>
      <c r="AI638" s="2"/>
    </row>
    <row r="639" spans="2:35">
      <c r="B639" s="42">
        <v>620</v>
      </c>
      <c r="C639" s="44"/>
      <c r="D639" s="44"/>
      <c r="E639" s="44"/>
      <c r="F639" s="44"/>
      <c r="G639" s="44"/>
      <c r="H639" s="40"/>
      <c r="I639" s="42">
        <v>620</v>
      </c>
      <c r="J639" s="44"/>
      <c r="K639" s="44"/>
      <c r="L639" s="44"/>
      <c r="M639" s="44"/>
      <c r="N639" s="44"/>
      <c r="O639" s="2"/>
      <c r="P639" s="42">
        <v>620</v>
      </c>
      <c r="Q639" s="44">
        <v>0</v>
      </c>
      <c r="R639" s="44">
        <v>1</v>
      </c>
      <c r="S639" s="44">
        <v>5</v>
      </c>
      <c r="T639" s="44"/>
      <c r="U639" s="44"/>
      <c r="V639" s="2"/>
      <c r="W639" s="42">
        <v>620</v>
      </c>
      <c r="X639" s="44">
        <v>0</v>
      </c>
      <c r="Y639" s="44">
        <v>1</v>
      </c>
      <c r="Z639" s="44">
        <v>5</v>
      </c>
      <c r="AA639" s="44"/>
      <c r="AB639" s="44"/>
      <c r="AC639" s="2"/>
      <c r="AD639" s="2"/>
      <c r="AE639" s="2"/>
      <c r="AF639" s="2"/>
      <c r="AG639" s="2"/>
      <c r="AH639" s="2"/>
      <c r="AI639" s="2"/>
    </row>
    <row r="640" spans="2:35">
      <c r="B640" s="42">
        <v>621</v>
      </c>
      <c r="C640" s="44"/>
      <c r="D640" s="44"/>
      <c r="E640" s="44"/>
      <c r="F640" s="44"/>
      <c r="G640" s="44"/>
      <c r="H640" s="40"/>
      <c r="I640" s="42">
        <v>621</v>
      </c>
      <c r="J640" s="44"/>
      <c r="K640" s="44"/>
      <c r="L640" s="44"/>
      <c r="M640" s="44"/>
      <c r="N640" s="44"/>
      <c r="O640" s="2"/>
      <c r="P640" s="42">
        <v>621</v>
      </c>
      <c r="Q640" s="44">
        <v>0</v>
      </c>
      <c r="R640" s="44">
        <v>1</v>
      </c>
      <c r="S640" s="44">
        <v>5</v>
      </c>
      <c r="T640" s="44"/>
      <c r="U640" s="44"/>
      <c r="V640" s="2"/>
      <c r="W640" s="42">
        <v>621</v>
      </c>
      <c r="X640" s="44">
        <v>0</v>
      </c>
      <c r="Y640" s="44">
        <v>4</v>
      </c>
      <c r="Z640" s="44">
        <v>5</v>
      </c>
      <c r="AA640" s="44"/>
      <c r="AB640" s="44"/>
      <c r="AC640" s="2"/>
      <c r="AD640" s="2"/>
      <c r="AE640" s="2"/>
      <c r="AF640" s="2"/>
      <c r="AG640" s="2"/>
      <c r="AH640" s="2"/>
      <c r="AI640" s="2"/>
    </row>
    <row r="641" spans="2:35">
      <c r="B641" s="42">
        <v>622</v>
      </c>
      <c r="C641" s="44"/>
      <c r="D641" s="44"/>
      <c r="E641" s="44"/>
      <c r="F641" s="44"/>
      <c r="G641" s="44"/>
      <c r="H641" s="40"/>
      <c r="I641" s="42">
        <v>622</v>
      </c>
      <c r="J641" s="44"/>
      <c r="K641" s="44"/>
      <c r="L641" s="44"/>
      <c r="M641" s="44"/>
      <c r="N641" s="44"/>
      <c r="O641" s="2"/>
      <c r="P641" s="42">
        <v>622</v>
      </c>
      <c r="Q641" s="44">
        <v>0</v>
      </c>
      <c r="R641" s="44">
        <v>4</v>
      </c>
      <c r="S641" s="44">
        <v>2</v>
      </c>
      <c r="T641" s="44"/>
      <c r="U641" s="44"/>
      <c r="V641" s="2"/>
      <c r="W641" s="42">
        <v>622</v>
      </c>
      <c r="X641" s="44">
        <v>0</v>
      </c>
      <c r="Y641" s="44">
        <v>4</v>
      </c>
      <c r="Z641" s="44">
        <v>2</v>
      </c>
      <c r="AA641" s="44"/>
      <c r="AB641" s="44"/>
      <c r="AC641" s="2"/>
      <c r="AD641" s="2"/>
      <c r="AE641" s="2"/>
      <c r="AF641" s="2"/>
      <c r="AG641" s="2"/>
      <c r="AH641" s="2"/>
      <c r="AI641" s="2"/>
    </row>
    <row r="642" spans="2:35">
      <c r="B642" s="42">
        <v>623</v>
      </c>
      <c r="C642" s="44"/>
      <c r="D642" s="44"/>
      <c r="E642" s="44"/>
      <c r="F642" s="44"/>
      <c r="G642" s="44"/>
      <c r="H642" s="40"/>
      <c r="I642" s="42">
        <v>623</v>
      </c>
      <c r="J642" s="44"/>
      <c r="K642" s="44"/>
      <c r="L642" s="44"/>
      <c r="M642" s="44"/>
      <c r="N642" s="44"/>
      <c r="O642" s="2"/>
      <c r="P642" s="42">
        <v>623</v>
      </c>
      <c r="Q642" s="44">
        <v>0</v>
      </c>
      <c r="R642" s="44">
        <v>1</v>
      </c>
      <c r="S642" s="44">
        <v>5</v>
      </c>
      <c r="T642" s="44"/>
      <c r="U642" s="44"/>
      <c r="V642" s="2"/>
      <c r="W642" s="42">
        <v>623</v>
      </c>
      <c r="X642" s="44">
        <v>4</v>
      </c>
      <c r="Y642" s="44">
        <v>4</v>
      </c>
      <c r="Z642" s="44">
        <v>5</v>
      </c>
      <c r="AA642" s="44"/>
      <c r="AB642" s="44"/>
      <c r="AC642" s="2"/>
      <c r="AD642" s="2"/>
      <c r="AE642" s="2"/>
      <c r="AF642" s="2"/>
      <c r="AG642" s="2"/>
      <c r="AH642" s="2"/>
      <c r="AI642" s="2"/>
    </row>
    <row r="643" spans="2:35">
      <c r="B643" s="42">
        <v>624</v>
      </c>
      <c r="C643" s="44"/>
      <c r="D643" s="44"/>
      <c r="E643" s="44"/>
      <c r="F643" s="44"/>
      <c r="G643" s="44"/>
      <c r="H643" s="40"/>
      <c r="I643" s="42">
        <v>624</v>
      </c>
      <c r="J643" s="44"/>
      <c r="K643" s="44"/>
      <c r="L643" s="44"/>
      <c r="M643" s="44"/>
      <c r="N643" s="44"/>
      <c r="O643" s="2"/>
      <c r="P643" s="42">
        <v>624</v>
      </c>
      <c r="Q643" s="44">
        <v>0</v>
      </c>
      <c r="R643" s="44">
        <v>0</v>
      </c>
      <c r="S643" s="44">
        <v>2</v>
      </c>
      <c r="T643" s="44"/>
      <c r="U643" s="44"/>
      <c r="V643" s="2"/>
      <c r="W643" s="42">
        <v>624</v>
      </c>
      <c r="X643" s="44">
        <v>0</v>
      </c>
      <c r="Y643" s="44">
        <v>0</v>
      </c>
      <c r="Z643" s="44">
        <v>2</v>
      </c>
      <c r="AA643" s="44"/>
      <c r="AB643" s="44"/>
      <c r="AC643" s="2"/>
      <c r="AD643" s="2"/>
      <c r="AE643" s="2"/>
      <c r="AF643" s="2"/>
      <c r="AG643" s="2"/>
      <c r="AH643" s="2"/>
      <c r="AI643" s="2"/>
    </row>
    <row r="644" spans="2:35">
      <c r="B644" s="42">
        <v>625</v>
      </c>
      <c r="C644" s="44"/>
      <c r="D644" s="44"/>
      <c r="E644" s="44"/>
      <c r="F644" s="44"/>
      <c r="G644" s="44"/>
      <c r="H644" s="40"/>
      <c r="I644" s="42">
        <v>625</v>
      </c>
      <c r="J644" s="44"/>
      <c r="K644" s="44"/>
      <c r="L644" s="44"/>
      <c r="M644" s="44"/>
      <c r="N644" s="44"/>
      <c r="O644" s="2"/>
      <c r="P644" s="42">
        <v>625</v>
      </c>
      <c r="Q644" s="44">
        <v>3</v>
      </c>
      <c r="R644" s="44">
        <v>1</v>
      </c>
      <c r="S644" s="44">
        <v>2</v>
      </c>
      <c r="T644" s="44"/>
      <c r="U644" s="44"/>
      <c r="V644" s="2"/>
      <c r="W644" s="42">
        <v>625</v>
      </c>
      <c r="X644" s="44">
        <v>4</v>
      </c>
      <c r="Y644" s="44">
        <v>1</v>
      </c>
      <c r="Z644" s="44">
        <v>5</v>
      </c>
      <c r="AA644" s="44"/>
      <c r="AB644" s="44"/>
      <c r="AC644" s="2"/>
      <c r="AD644" s="2"/>
      <c r="AE644" s="2"/>
      <c r="AF644" s="2"/>
      <c r="AG644" s="2"/>
      <c r="AH644" s="2"/>
      <c r="AI644" s="2"/>
    </row>
    <row r="645" spans="2:35">
      <c r="B645" s="42">
        <v>626</v>
      </c>
      <c r="C645" s="44"/>
      <c r="D645" s="44"/>
      <c r="E645" s="44"/>
      <c r="F645" s="44"/>
      <c r="G645" s="44"/>
      <c r="H645" s="40"/>
      <c r="I645" s="42">
        <v>626</v>
      </c>
      <c r="J645" s="44"/>
      <c r="K645" s="44"/>
      <c r="L645" s="44"/>
      <c r="M645" s="44"/>
      <c r="N645" s="44"/>
      <c r="O645" s="2"/>
      <c r="P645" s="42">
        <v>626</v>
      </c>
      <c r="Q645" s="44">
        <v>0</v>
      </c>
      <c r="R645" s="44">
        <v>1</v>
      </c>
      <c r="S645" s="44">
        <v>5</v>
      </c>
      <c r="T645" s="44"/>
      <c r="U645" s="44"/>
      <c r="V645" s="2"/>
      <c r="W645" s="42">
        <v>626</v>
      </c>
      <c r="X645" s="44">
        <v>0</v>
      </c>
      <c r="Y645" s="44">
        <v>1</v>
      </c>
      <c r="Z645" s="44">
        <v>5</v>
      </c>
      <c r="AA645" s="44"/>
      <c r="AB645" s="44"/>
      <c r="AC645" s="2"/>
      <c r="AD645" s="2"/>
      <c r="AE645" s="2"/>
      <c r="AF645" s="2"/>
      <c r="AG645" s="2"/>
      <c r="AH645" s="2"/>
      <c r="AI645" s="2"/>
    </row>
    <row r="646" spans="2:35">
      <c r="B646" s="42">
        <v>627</v>
      </c>
      <c r="C646" s="44"/>
      <c r="D646" s="44"/>
      <c r="E646" s="44"/>
      <c r="F646" s="44"/>
      <c r="G646" s="44"/>
      <c r="H646" s="40"/>
      <c r="I646" s="42">
        <v>627</v>
      </c>
      <c r="J646" s="44"/>
      <c r="K646" s="44"/>
      <c r="L646" s="44"/>
      <c r="M646" s="44"/>
      <c r="N646" s="44"/>
      <c r="O646" s="2"/>
      <c r="P646" s="42">
        <v>627</v>
      </c>
      <c r="Q646" s="44">
        <v>0</v>
      </c>
      <c r="R646" s="44">
        <v>1</v>
      </c>
      <c r="S646" s="44">
        <v>2</v>
      </c>
      <c r="T646" s="44"/>
      <c r="U646" s="44"/>
      <c r="V646" s="2"/>
      <c r="W646" s="42">
        <v>627</v>
      </c>
      <c r="X646" s="44">
        <v>0</v>
      </c>
      <c r="Y646" s="44">
        <v>4</v>
      </c>
      <c r="Z646" s="44">
        <v>3</v>
      </c>
      <c r="AA646" s="44"/>
      <c r="AB646" s="44"/>
      <c r="AC646" s="2"/>
      <c r="AD646" s="2"/>
      <c r="AE646" s="2"/>
      <c r="AF646" s="2"/>
      <c r="AG646" s="2"/>
      <c r="AH646" s="2"/>
      <c r="AI646" s="2"/>
    </row>
    <row r="647" spans="2:35">
      <c r="B647" s="42">
        <v>628</v>
      </c>
      <c r="C647" s="44"/>
      <c r="D647" s="44"/>
      <c r="E647" s="44"/>
      <c r="F647" s="44"/>
      <c r="G647" s="44"/>
      <c r="H647" s="40"/>
      <c r="I647" s="42">
        <v>628</v>
      </c>
      <c r="J647" s="44"/>
      <c r="K647" s="44"/>
      <c r="L647" s="44"/>
      <c r="M647" s="44"/>
      <c r="N647" s="44"/>
      <c r="O647" s="2"/>
      <c r="P647" s="42">
        <v>628</v>
      </c>
      <c r="Q647" s="44">
        <v>0</v>
      </c>
      <c r="R647" s="44">
        <v>4</v>
      </c>
      <c r="S647" s="44">
        <v>2</v>
      </c>
      <c r="T647" s="44"/>
      <c r="U647" s="44"/>
      <c r="V647" s="2"/>
      <c r="W647" s="42">
        <v>628</v>
      </c>
      <c r="X647" s="44">
        <v>0</v>
      </c>
      <c r="Y647" s="44">
        <v>4</v>
      </c>
      <c r="Z647" s="44">
        <v>2</v>
      </c>
      <c r="AA647" s="44"/>
      <c r="AB647" s="44"/>
      <c r="AC647" s="2"/>
      <c r="AD647" s="2"/>
      <c r="AE647" s="2"/>
      <c r="AF647" s="2"/>
      <c r="AG647" s="2"/>
      <c r="AH647" s="2"/>
      <c r="AI647" s="2"/>
    </row>
    <row r="648" spans="2:35">
      <c r="B648" s="42">
        <v>629</v>
      </c>
      <c r="C648" s="44"/>
      <c r="D648" s="44"/>
      <c r="E648" s="44"/>
      <c r="F648" s="44"/>
      <c r="G648" s="44"/>
      <c r="H648" s="40"/>
      <c r="I648" s="42">
        <v>629</v>
      </c>
      <c r="J648" s="44"/>
      <c r="K648" s="44"/>
      <c r="L648" s="44"/>
      <c r="M648" s="44"/>
      <c r="N648" s="44"/>
      <c r="O648" s="2"/>
      <c r="P648" s="42">
        <v>629</v>
      </c>
      <c r="Q648" s="44">
        <v>0</v>
      </c>
      <c r="R648" s="44">
        <v>4</v>
      </c>
      <c r="S648" s="44">
        <v>5</v>
      </c>
      <c r="T648" s="44"/>
      <c r="U648" s="44"/>
      <c r="V648" s="2"/>
      <c r="W648" s="42">
        <v>629</v>
      </c>
      <c r="X648" s="44">
        <v>0</v>
      </c>
      <c r="Y648" s="44">
        <v>1</v>
      </c>
      <c r="Z648" s="44">
        <v>2</v>
      </c>
      <c r="AA648" s="44"/>
      <c r="AB648" s="44"/>
      <c r="AC648" s="2"/>
      <c r="AD648" s="2"/>
      <c r="AE648" s="2"/>
      <c r="AF648" s="2"/>
      <c r="AG648" s="2"/>
      <c r="AH648" s="2"/>
      <c r="AI648" s="2"/>
    </row>
    <row r="649" spans="2:35">
      <c r="B649" s="42">
        <v>630</v>
      </c>
      <c r="C649" s="44"/>
      <c r="D649" s="44"/>
      <c r="E649" s="44"/>
      <c r="F649" s="44"/>
      <c r="G649" s="44"/>
      <c r="H649" s="40"/>
      <c r="I649" s="42">
        <v>630</v>
      </c>
      <c r="J649" s="44"/>
      <c r="K649" s="44"/>
      <c r="L649" s="44"/>
      <c r="M649" s="44"/>
      <c r="N649" s="44"/>
      <c r="O649" s="2"/>
      <c r="P649" s="42">
        <v>630</v>
      </c>
      <c r="Q649" s="44">
        <v>0</v>
      </c>
      <c r="R649" s="44">
        <v>1</v>
      </c>
      <c r="S649" s="44">
        <v>5</v>
      </c>
      <c r="T649" s="44"/>
      <c r="U649" s="44"/>
      <c r="V649" s="2"/>
      <c r="W649" s="42">
        <v>630</v>
      </c>
      <c r="X649" s="44">
        <v>3</v>
      </c>
      <c r="Y649" s="44">
        <v>4</v>
      </c>
      <c r="Z649" s="44">
        <v>2</v>
      </c>
      <c r="AA649" s="44"/>
      <c r="AB649" s="44"/>
      <c r="AC649" s="2"/>
      <c r="AD649" s="2"/>
      <c r="AE649" s="2"/>
      <c r="AF649" s="2"/>
      <c r="AG649" s="2"/>
      <c r="AH649" s="2"/>
      <c r="AI649" s="2"/>
    </row>
    <row r="650" spans="2:35">
      <c r="B650" s="42">
        <v>631</v>
      </c>
      <c r="C650" s="44"/>
      <c r="D650" s="44"/>
      <c r="E650" s="44"/>
      <c r="F650" s="44"/>
      <c r="G650" s="44"/>
      <c r="H650" s="40"/>
      <c r="I650" s="42">
        <v>631</v>
      </c>
      <c r="J650" s="44"/>
      <c r="K650" s="44"/>
      <c r="L650" s="44"/>
      <c r="M650" s="44"/>
      <c r="N650" s="44"/>
      <c r="O650" s="2"/>
      <c r="P650" s="42">
        <v>631</v>
      </c>
      <c r="Q650" s="44">
        <v>3</v>
      </c>
      <c r="R650" s="44">
        <v>1</v>
      </c>
      <c r="S650" s="44">
        <v>2</v>
      </c>
      <c r="T650" s="44"/>
      <c r="U650" s="44"/>
      <c r="V650" s="2"/>
      <c r="W650" s="42">
        <v>631</v>
      </c>
      <c r="X650" s="44">
        <v>0</v>
      </c>
      <c r="Y650" s="44">
        <v>1</v>
      </c>
      <c r="Z650" s="44">
        <v>2</v>
      </c>
      <c r="AA650" s="44"/>
      <c r="AB650" s="44"/>
      <c r="AC650" s="2"/>
      <c r="AD650" s="2"/>
      <c r="AE650" s="2"/>
      <c r="AF650" s="2"/>
      <c r="AG650" s="2"/>
      <c r="AH650" s="2"/>
      <c r="AI650" s="2"/>
    </row>
    <row r="651" spans="2:35">
      <c r="B651" s="42">
        <v>632</v>
      </c>
      <c r="C651" s="44"/>
      <c r="D651" s="44"/>
      <c r="E651" s="44"/>
      <c r="F651" s="44"/>
      <c r="G651" s="44"/>
      <c r="H651" s="40"/>
      <c r="I651" s="42">
        <v>632</v>
      </c>
      <c r="J651" s="44"/>
      <c r="K651" s="44"/>
      <c r="L651" s="44"/>
      <c r="M651" s="44"/>
      <c r="N651" s="44"/>
      <c r="O651" s="2"/>
      <c r="P651" s="42">
        <v>632</v>
      </c>
      <c r="Q651" s="44">
        <v>0</v>
      </c>
      <c r="R651" s="44">
        <v>1</v>
      </c>
      <c r="S651" s="44">
        <v>2</v>
      </c>
      <c r="T651" s="44"/>
      <c r="U651" s="44"/>
      <c r="V651" s="2"/>
      <c r="W651" s="42">
        <v>632</v>
      </c>
      <c r="X651" s="44">
        <v>0</v>
      </c>
      <c r="Y651" s="44">
        <v>1</v>
      </c>
      <c r="Z651" s="44">
        <v>2</v>
      </c>
      <c r="AA651" s="44"/>
      <c r="AB651" s="44"/>
      <c r="AC651" s="2"/>
      <c r="AD651" s="2"/>
      <c r="AE651" s="2"/>
      <c r="AF651" s="2"/>
      <c r="AG651" s="2"/>
      <c r="AH651" s="2"/>
      <c r="AI651" s="2"/>
    </row>
    <row r="652" spans="2:35">
      <c r="B652" s="42">
        <v>633</v>
      </c>
      <c r="C652" s="44"/>
      <c r="D652" s="44"/>
      <c r="E652" s="44"/>
      <c r="F652" s="44"/>
      <c r="G652" s="44"/>
      <c r="H652" s="40"/>
      <c r="I652" s="42">
        <v>633</v>
      </c>
      <c r="J652" s="44"/>
      <c r="K652" s="44"/>
      <c r="L652" s="44"/>
      <c r="M652" s="44"/>
      <c r="N652" s="44"/>
      <c r="O652" s="2"/>
      <c r="P652" s="42">
        <v>633</v>
      </c>
      <c r="Q652" s="44">
        <v>0</v>
      </c>
      <c r="R652" s="44">
        <v>2</v>
      </c>
      <c r="S652" s="44">
        <v>2</v>
      </c>
      <c r="T652" s="44"/>
      <c r="U652" s="44"/>
      <c r="V652" s="2"/>
      <c r="W652" s="42">
        <v>633</v>
      </c>
      <c r="X652" s="44">
        <v>0</v>
      </c>
      <c r="Y652" s="44">
        <v>0</v>
      </c>
      <c r="Z652" s="44">
        <v>2</v>
      </c>
      <c r="AA652" s="44"/>
      <c r="AB652" s="44"/>
      <c r="AC652" s="2"/>
      <c r="AD652" s="2"/>
      <c r="AE652" s="2"/>
      <c r="AF652" s="2"/>
      <c r="AG652" s="2"/>
      <c r="AH652" s="2"/>
      <c r="AI652" s="2"/>
    </row>
    <row r="653" spans="2:35">
      <c r="B653" s="42">
        <v>634</v>
      </c>
      <c r="C653" s="44"/>
      <c r="D653" s="44"/>
      <c r="E653" s="44"/>
      <c r="F653" s="44"/>
      <c r="G653" s="44"/>
      <c r="H653" s="40"/>
      <c r="I653" s="42">
        <v>634</v>
      </c>
      <c r="J653" s="44"/>
      <c r="K653" s="44"/>
      <c r="L653" s="44"/>
      <c r="M653" s="44"/>
      <c r="N653" s="44"/>
      <c r="O653" s="2"/>
      <c r="P653" s="42">
        <v>634</v>
      </c>
      <c r="Q653" s="44">
        <v>2</v>
      </c>
      <c r="R653" s="44">
        <v>1</v>
      </c>
      <c r="S653" s="44">
        <v>2</v>
      </c>
      <c r="T653" s="44"/>
      <c r="U653" s="44"/>
      <c r="V653" s="2"/>
      <c r="W653" s="42">
        <v>634</v>
      </c>
      <c r="X653" s="44">
        <v>0</v>
      </c>
      <c r="Y653" s="44">
        <v>1</v>
      </c>
      <c r="Z653" s="44">
        <v>2</v>
      </c>
      <c r="AA653" s="44"/>
      <c r="AB653" s="44"/>
      <c r="AC653" s="2"/>
      <c r="AD653" s="2"/>
      <c r="AE653" s="2"/>
      <c r="AF653" s="2"/>
      <c r="AG653" s="2"/>
      <c r="AH653" s="2"/>
      <c r="AI653" s="2"/>
    </row>
    <row r="654" spans="2:35">
      <c r="B654" s="42">
        <v>635</v>
      </c>
      <c r="C654" s="44"/>
      <c r="D654" s="44"/>
      <c r="E654" s="44"/>
      <c r="F654" s="44"/>
      <c r="G654" s="44"/>
      <c r="H654" s="40"/>
      <c r="I654" s="42">
        <v>635</v>
      </c>
      <c r="J654" s="44"/>
      <c r="K654" s="44"/>
      <c r="L654" s="44"/>
      <c r="M654" s="44"/>
      <c r="N654" s="44"/>
      <c r="O654" s="2"/>
      <c r="P654" s="42">
        <v>635</v>
      </c>
      <c r="Q654" s="44">
        <v>0</v>
      </c>
      <c r="R654" s="44">
        <v>3</v>
      </c>
      <c r="S654" s="44">
        <v>0</v>
      </c>
      <c r="T654" s="44"/>
      <c r="U654" s="44"/>
      <c r="V654" s="2"/>
      <c r="W654" s="42">
        <v>635</v>
      </c>
      <c r="X654" s="44">
        <v>0</v>
      </c>
      <c r="Y654" s="44">
        <v>6</v>
      </c>
      <c r="Z654" s="44">
        <v>2</v>
      </c>
      <c r="AA654" s="44"/>
      <c r="AB654" s="44"/>
      <c r="AC654" s="2"/>
      <c r="AD654" s="2"/>
      <c r="AE654" s="2"/>
      <c r="AF654" s="2"/>
      <c r="AG654" s="2"/>
      <c r="AH654" s="2"/>
      <c r="AI654" s="2"/>
    </row>
    <row r="655" spans="2:35">
      <c r="B655" s="42">
        <v>636</v>
      </c>
      <c r="C655" s="44"/>
      <c r="D655" s="44"/>
      <c r="E655" s="44"/>
      <c r="F655" s="44"/>
      <c r="G655" s="44"/>
      <c r="H655" s="40"/>
      <c r="I655" s="42">
        <v>636</v>
      </c>
      <c r="J655" s="44"/>
      <c r="K655" s="44"/>
      <c r="L655" s="44"/>
      <c r="M655" s="44"/>
      <c r="N655" s="44"/>
      <c r="O655" s="2"/>
      <c r="P655" s="42">
        <v>636</v>
      </c>
      <c r="Q655" s="44">
        <v>3</v>
      </c>
      <c r="R655" s="44">
        <v>1</v>
      </c>
      <c r="S655" s="44">
        <v>2</v>
      </c>
      <c r="T655" s="44"/>
      <c r="U655" s="44"/>
      <c r="V655" s="2"/>
      <c r="W655" s="42">
        <v>636</v>
      </c>
      <c r="X655" s="44">
        <v>3</v>
      </c>
      <c r="Y655" s="44">
        <v>1</v>
      </c>
      <c r="Z655" s="44">
        <v>2</v>
      </c>
      <c r="AA655" s="44"/>
      <c r="AB655" s="44"/>
      <c r="AC655" s="2"/>
      <c r="AD655" s="2"/>
      <c r="AE655" s="2"/>
      <c r="AF655" s="2"/>
      <c r="AG655" s="2"/>
      <c r="AH655" s="2"/>
      <c r="AI655" s="2"/>
    </row>
    <row r="656" spans="2:35">
      <c r="B656" s="42">
        <v>637</v>
      </c>
      <c r="C656" s="44"/>
      <c r="D656" s="44"/>
      <c r="E656" s="44"/>
      <c r="F656" s="44"/>
      <c r="G656" s="44"/>
      <c r="H656" s="40"/>
      <c r="I656" s="42">
        <v>637</v>
      </c>
      <c r="J656" s="44"/>
      <c r="K656" s="44"/>
      <c r="L656" s="44"/>
      <c r="M656" s="44"/>
      <c r="N656" s="44"/>
      <c r="O656" s="2"/>
      <c r="P656" s="42">
        <v>637</v>
      </c>
      <c r="Q656" s="44">
        <v>3</v>
      </c>
      <c r="R656" s="44">
        <v>1</v>
      </c>
      <c r="S656" s="44">
        <v>5</v>
      </c>
      <c r="T656" s="44"/>
      <c r="U656" s="44"/>
      <c r="V656" s="2"/>
      <c r="W656" s="42">
        <v>637</v>
      </c>
      <c r="X656" s="44">
        <v>3</v>
      </c>
      <c r="Y656" s="44">
        <v>1</v>
      </c>
      <c r="Z656" s="44">
        <v>5</v>
      </c>
      <c r="AA656" s="44"/>
      <c r="AB656" s="44"/>
      <c r="AC656" s="2"/>
      <c r="AD656" s="2"/>
      <c r="AE656" s="2"/>
      <c r="AF656" s="2"/>
      <c r="AG656" s="2"/>
      <c r="AH656" s="2"/>
      <c r="AI656" s="2"/>
    </row>
    <row r="657" spans="2:35">
      <c r="B657" s="42">
        <v>638</v>
      </c>
      <c r="C657" s="44"/>
      <c r="D657" s="44"/>
      <c r="E657" s="44"/>
      <c r="F657" s="44"/>
      <c r="G657" s="44"/>
      <c r="H657" s="40"/>
      <c r="I657" s="42">
        <v>638</v>
      </c>
      <c r="J657" s="44"/>
      <c r="K657" s="44"/>
      <c r="L657" s="44"/>
      <c r="M657" s="44"/>
      <c r="N657" s="44"/>
      <c r="O657" s="2"/>
      <c r="P657" s="42">
        <v>638</v>
      </c>
      <c r="Q657" s="44">
        <v>3</v>
      </c>
      <c r="R657" s="44">
        <v>5</v>
      </c>
      <c r="S657" s="44">
        <v>5</v>
      </c>
      <c r="T657" s="44"/>
      <c r="U657" s="44"/>
      <c r="V657" s="2"/>
      <c r="W657" s="42">
        <v>638</v>
      </c>
      <c r="X657" s="44">
        <v>5</v>
      </c>
      <c r="Y657" s="44">
        <v>1</v>
      </c>
      <c r="Z657" s="44">
        <v>2</v>
      </c>
      <c r="AA657" s="44"/>
      <c r="AB657" s="44"/>
      <c r="AC657" s="2"/>
      <c r="AD657" s="2"/>
      <c r="AE657" s="2"/>
      <c r="AF657" s="2"/>
      <c r="AG657" s="2"/>
      <c r="AH657" s="2"/>
      <c r="AI657" s="2"/>
    </row>
    <row r="658" spans="2:35">
      <c r="B658" s="42">
        <v>639</v>
      </c>
      <c r="C658" s="44"/>
      <c r="D658" s="44"/>
      <c r="E658" s="44"/>
      <c r="F658" s="44"/>
      <c r="G658" s="44"/>
      <c r="H658" s="40"/>
      <c r="I658" s="42">
        <v>639</v>
      </c>
      <c r="J658" s="44"/>
      <c r="K658" s="44"/>
      <c r="L658" s="44"/>
      <c r="M658" s="44"/>
      <c r="N658" s="44"/>
      <c r="O658" s="2"/>
      <c r="P658" s="42">
        <v>639</v>
      </c>
      <c r="Q658" s="44">
        <v>0</v>
      </c>
      <c r="R658" s="44">
        <v>2</v>
      </c>
      <c r="S658" s="44">
        <v>4</v>
      </c>
      <c r="T658" s="44"/>
      <c r="U658" s="44"/>
      <c r="V658" s="2"/>
      <c r="W658" s="42">
        <v>639</v>
      </c>
      <c r="X658" s="44">
        <v>0</v>
      </c>
      <c r="Y658" s="44">
        <v>1</v>
      </c>
      <c r="Z658" s="44">
        <v>2</v>
      </c>
      <c r="AA658" s="44"/>
      <c r="AB658" s="44"/>
      <c r="AC658" s="2"/>
      <c r="AD658" s="2"/>
      <c r="AE658" s="2"/>
      <c r="AF658" s="2"/>
      <c r="AG658" s="2"/>
      <c r="AH658" s="2"/>
      <c r="AI658" s="2"/>
    </row>
    <row r="659" spans="2:35">
      <c r="B659" s="42">
        <v>640</v>
      </c>
      <c r="C659" s="44"/>
      <c r="D659" s="44"/>
      <c r="E659" s="44"/>
      <c r="F659" s="44"/>
      <c r="G659" s="44"/>
      <c r="H659" s="40"/>
      <c r="I659" s="42">
        <v>640</v>
      </c>
      <c r="J659" s="44"/>
      <c r="K659" s="44"/>
      <c r="L659" s="44"/>
      <c r="M659" s="44"/>
      <c r="N659" s="44"/>
      <c r="O659" s="2"/>
      <c r="P659" s="42">
        <v>640</v>
      </c>
      <c r="Q659" s="44">
        <v>3</v>
      </c>
      <c r="R659" s="44">
        <v>4</v>
      </c>
      <c r="S659" s="44">
        <v>1</v>
      </c>
      <c r="T659" s="44"/>
      <c r="U659" s="44"/>
      <c r="V659" s="2"/>
      <c r="W659" s="42">
        <v>640</v>
      </c>
      <c r="X659" s="44">
        <v>0</v>
      </c>
      <c r="Y659" s="44">
        <v>1</v>
      </c>
      <c r="Z659" s="44">
        <v>5</v>
      </c>
      <c r="AA659" s="44"/>
      <c r="AB659" s="44"/>
      <c r="AC659" s="2"/>
      <c r="AD659" s="2"/>
      <c r="AE659" s="2"/>
      <c r="AF659" s="2"/>
      <c r="AG659" s="2"/>
      <c r="AH659" s="2"/>
      <c r="AI659" s="2"/>
    </row>
    <row r="660" spans="2:35">
      <c r="B660" s="42">
        <v>641</v>
      </c>
      <c r="C660" s="44"/>
      <c r="D660" s="44"/>
      <c r="E660" s="44"/>
      <c r="F660" s="44"/>
      <c r="G660" s="44"/>
      <c r="H660" s="40"/>
      <c r="I660" s="42">
        <v>641</v>
      </c>
      <c r="J660" s="44"/>
      <c r="K660" s="44"/>
      <c r="L660" s="44"/>
      <c r="M660" s="44"/>
      <c r="N660" s="44"/>
      <c r="O660" s="2"/>
      <c r="P660" s="42">
        <v>641</v>
      </c>
      <c r="Q660" s="44">
        <v>0</v>
      </c>
      <c r="R660" s="44">
        <v>1</v>
      </c>
      <c r="S660" s="44">
        <v>2</v>
      </c>
      <c r="T660" s="44"/>
      <c r="U660" s="44"/>
      <c r="V660" s="2"/>
      <c r="W660" s="42">
        <v>641</v>
      </c>
      <c r="X660" s="44">
        <v>0</v>
      </c>
      <c r="Y660" s="44">
        <v>1</v>
      </c>
      <c r="Z660" s="44">
        <v>5</v>
      </c>
      <c r="AA660" s="44"/>
      <c r="AB660" s="44"/>
      <c r="AC660" s="2"/>
      <c r="AD660" s="2"/>
      <c r="AE660" s="2"/>
      <c r="AF660" s="2"/>
      <c r="AG660" s="2"/>
      <c r="AH660" s="2"/>
      <c r="AI660" s="2"/>
    </row>
    <row r="661" spans="2:35">
      <c r="B661" s="42">
        <v>642</v>
      </c>
      <c r="C661" s="44"/>
      <c r="D661" s="44"/>
      <c r="E661" s="44"/>
      <c r="F661" s="44"/>
      <c r="G661" s="44"/>
      <c r="H661" s="40"/>
      <c r="I661" s="42">
        <v>642</v>
      </c>
      <c r="J661" s="44"/>
      <c r="K661" s="44"/>
      <c r="L661" s="44"/>
      <c r="M661" s="44"/>
      <c r="N661" s="44"/>
      <c r="O661" s="2"/>
      <c r="P661" s="42">
        <v>642</v>
      </c>
      <c r="Q661" s="44">
        <v>0</v>
      </c>
      <c r="R661" s="44">
        <v>0</v>
      </c>
      <c r="S661" s="44">
        <v>2</v>
      </c>
      <c r="T661" s="44"/>
      <c r="U661" s="44"/>
      <c r="V661" s="2"/>
      <c r="W661" s="42">
        <v>642</v>
      </c>
      <c r="X661" s="44">
        <v>0</v>
      </c>
      <c r="Y661" s="44">
        <v>1</v>
      </c>
      <c r="Z661" s="44">
        <v>5</v>
      </c>
      <c r="AA661" s="44"/>
      <c r="AB661" s="44"/>
      <c r="AC661" s="2"/>
      <c r="AD661" s="2"/>
      <c r="AE661" s="2"/>
      <c r="AF661" s="2"/>
      <c r="AG661" s="2"/>
      <c r="AH661" s="2"/>
      <c r="AI661" s="2"/>
    </row>
    <row r="662" spans="2:35">
      <c r="B662" s="42">
        <v>643</v>
      </c>
      <c r="C662" s="44"/>
      <c r="D662" s="44"/>
      <c r="E662" s="44"/>
      <c r="F662" s="44"/>
      <c r="G662" s="44"/>
      <c r="H662" s="40"/>
      <c r="I662" s="42">
        <v>643</v>
      </c>
      <c r="J662" s="44"/>
      <c r="K662" s="44"/>
      <c r="L662" s="44"/>
      <c r="M662" s="44"/>
      <c r="N662" s="44"/>
      <c r="O662" s="2"/>
      <c r="P662" s="42">
        <v>643</v>
      </c>
      <c r="Q662" s="44">
        <v>0</v>
      </c>
      <c r="R662" s="44">
        <v>1</v>
      </c>
      <c r="S662" s="44">
        <v>9</v>
      </c>
      <c r="T662" s="44"/>
      <c r="U662" s="44"/>
      <c r="V662" s="2"/>
      <c r="W662" s="42">
        <v>643</v>
      </c>
      <c r="X662" s="44">
        <v>0</v>
      </c>
      <c r="Y662" s="44">
        <v>1</v>
      </c>
      <c r="Z662" s="44">
        <v>5</v>
      </c>
      <c r="AA662" s="44"/>
      <c r="AB662" s="44"/>
      <c r="AC662" s="2"/>
      <c r="AD662" s="2"/>
      <c r="AE662" s="2"/>
      <c r="AF662" s="2"/>
      <c r="AG662" s="2"/>
      <c r="AH662" s="2"/>
      <c r="AI662" s="2"/>
    </row>
    <row r="663" spans="2:35">
      <c r="B663" s="42">
        <v>644</v>
      </c>
      <c r="C663" s="44"/>
      <c r="D663" s="44"/>
      <c r="E663" s="44"/>
      <c r="F663" s="44"/>
      <c r="G663" s="44"/>
      <c r="H663" s="40"/>
      <c r="I663" s="42">
        <v>644</v>
      </c>
      <c r="J663" s="44"/>
      <c r="K663" s="44"/>
      <c r="L663" s="44"/>
      <c r="M663" s="44"/>
      <c r="N663" s="44"/>
      <c r="O663" s="2"/>
      <c r="P663" s="42">
        <v>644</v>
      </c>
      <c r="Q663" s="44">
        <v>8</v>
      </c>
      <c r="R663" s="44">
        <v>1</v>
      </c>
      <c r="S663" s="44">
        <v>2</v>
      </c>
      <c r="T663" s="44"/>
      <c r="U663" s="44"/>
      <c r="V663" s="2"/>
      <c r="W663" s="42">
        <v>644</v>
      </c>
      <c r="X663" s="44">
        <v>0</v>
      </c>
      <c r="Y663" s="44">
        <v>4</v>
      </c>
      <c r="Z663" s="44">
        <v>2</v>
      </c>
      <c r="AA663" s="44"/>
      <c r="AB663" s="44"/>
      <c r="AC663" s="2"/>
      <c r="AD663" s="2"/>
      <c r="AE663" s="2"/>
      <c r="AF663" s="2"/>
      <c r="AG663" s="2"/>
      <c r="AH663" s="2"/>
      <c r="AI663" s="2"/>
    </row>
    <row r="664" spans="2:35">
      <c r="B664" s="42">
        <v>645</v>
      </c>
      <c r="C664" s="44"/>
      <c r="D664" s="44"/>
      <c r="E664" s="44"/>
      <c r="F664" s="44"/>
      <c r="G664" s="44"/>
      <c r="H664" s="40"/>
      <c r="I664" s="42">
        <v>645</v>
      </c>
      <c r="J664" s="44"/>
      <c r="K664" s="44"/>
      <c r="L664" s="44"/>
      <c r="M664" s="44"/>
      <c r="N664" s="44"/>
      <c r="O664" s="2"/>
      <c r="P664" s="42">
        <v>645</v>
      </c>
      <c r="Q664" s="44">
        <v>0</v>
      </c>
      <c r="R664" s="44">
        <v>1</v>
      </c>
      <c r="S664" s="44">
        <v>2</v>
      </c>
      <c r="T664" s="44"/>
      <c r="U664" s="44"/>
      <c r="V664" s="2"/>
      <c r="W664" s="42">
        <v>645</v>
      </c>
      <c r="X664" s="44">
        <v>3</v>
      </c>
      <c r="Y664" s="44">
        <v>4</v>
      </c>
      <c r="Z664" s="44">
        <v>6</v>
      </c>
      <c r="AA664" s="44"/>
      <c r="AB664" s="44"/>
      <c r="AC664" s="2"/>
      <c r="AD664" s="2"/>
      <c r="AE664" s="2"/>
      <c r="AF664" s="2"/>
      <c r="AG664" s="2"/>
      <c r="AH664" s="2"/>
      <c r="AI664" s="2"/>
    </row>
    <row r="665" spans="2:35">
      <c r="B665" s="42">
        <v>646</v>
      </c>
      <c r="C665" s="44"/>
      <c r="D665" s="44"/>
      <c r="E665" s="44"/>
      <c r="F665" s="44"/>
      <c r="G665" s="44"/>
      <c r="H665" s="40"/>
      <c r="I665" s="42">
        <v>646</v>
      </c>
      <c r="J665" s="44"/>
      <c r="K665" s="44"/>
      <c r="L665" s="44"/>
      <c r="M665" s="44"/>
      <c r="N665" s="44"/>
      <c r="O665" s="2"/>
      <c r="P665" s="42">
        <v>646</v>
      </c>
      <c r="Q665" s="44">
        <v>0</v>
      </c>
      <c r="R665" s="44">
        <v>1</v>
      </c>
      <c r="S665" s="44">
        <v>5</v>
      </c>
      <c r="T665" s="44"/>
      <c r="U665" s="44"/>
      <c r="V665" s="2"/>
      <c r="W665" s="42">
        <v>646</v>
      </c>
      <c r="X665" s="44">
        <v>0</v>
      </c>
      <c r="Y665" s="44">
        <v>4</v>
      </c>
      <c r="Z665" s="44">
        <v>10</v>
      </c>
      <c r="AA665" s="44"/>
      <c r="AB665" s="44"/>
      <c r="AC665" s="2"/>
      <c r="AD665" s="2"/>
      <c r="AE665" s="2"/>
      <c r="AF665" s="2"/>
      <c r="AG665" s="2"/>
      <c r="AH665" s="2"/>
      <c r="AI665" s="2"/>
    </row>
    <row r="666" spans="2:35">
      <c r="B666" s="42">
        <v>647</v>
      </c>
      <c r="C666" s="44"/>
      <c r="D666" s="44"/>
      <c r="E666" s="44"/>
      <c r="F666" s="44"/>
      <c r="G666" s="44"/>
      <c r="H666" s="40"/>
      <c r="I666" s="42">
        <v>647</v>
      </c>
      <c r="J666" s="44"/>
      <c r="K666" s="44"/>
      <c r="L666" s="44"/>
      <c r="M666" s="44"/>
      <c r="N666" s="44"/>
      <c r="O666" s="2"/>
      <c r="P666" s="42">
        <v>647</v>
      </c>
      <c r="Q666" s="44">
        <v>0</v>
      </c>
      <c r="R666" s="44">
        <v>1</v>
      </c>
      <c r="S666" s="44">
        <v>5</v>
      </c>
      <c r="T666" s="44"/>
      <c r="U666" s="44"/>
      <c r="V666" s="2"/>
      <c r="W666" s="42">
        <v>647</v>
      </c>
      <c r="X666" s="44">
        <v>3</v>
      </c>
      <c r="Y666" s="44">
        <v>4</v>
      </c>
      <c r="Z666" s="44">
        <v>5</v>
      </c>
      <c r="AA666" s="44"/>
      <c r="AB666" s="44"/>
      <c r="AC666" s="2"/>
      <c r="AD666" s="2"/>
      <c r="AE666" s="2"/>
      <c r="AF666" s="2"/>
      <c r="AG666" s="2"/>
      <c r="AH666" s="2"/>
      <c r="AI666" s="2"/>
    </row>
    <row r="667" spans="2:35">
      <c r="B667" s="42">
        <v>648</v>
      </c>
      <c r="C667" s="44"/>
      <c r="D667" s="44"/>
      <c r="E667" s="44"/>
      <c r="F667" s="44"/>
      <c r="G667" s="44"/>
      <c r="H667" s="40"/>
      <c r="I667" s="42">
        <v>648</v>
      </c>
      <c r="J667" s="44"/>
      <c r="K667" s="44"/>
      <c r="L667" s="44"/>
      <c r="M667" s="44"/>
      <c r="N667" s="44"/>
      <c r="O667" s="2"/>
      <c r="P667" s="42">
        <v>648</v>
      </c>
      <c r="Q667" s="44">
        <v>0</v>
      </c>
      <c r="R667" s="44">
        <v>4</v>
      </c>
      <c r="S667" s="44">
        <v>5</v>
      </c>
      <c r="T667" s="44"/>
      <c r="U667" s="44"/>
      <c r="V667" s="2"/>
      <c r="W667" s="42">
        <v>648</v>
      </c>
      <c r="X667" s="44">
        <v>0</v>
      </c>
      <c r="Y667" s="44">
        <v>1</v>
      </c>
      <c r="Z667" s="44">
        <v>2</v>
      </c>
      <c r="AA667" s="44"/>
      <c r="AB667" s="44"/>
      <c r="AC667" s="2"/>
      <c r="AD667" s="2"/>
      <c r="AE667" s="2"/>
      <c r="AF667" s="2"/>
      <c r="AG667" s="2"/>
      <c r="AH667" s="2"/>
      <c r="AI667" s="2"/>
    </row>
    <row r="668" spans="2:35">
      <c r="B668" s="42">
        <v>649</v>
      </c>
      <c r="C668" s="44"/>
      <c r="D668" s="44"/>
      <c r="E668" s="44"/>
      <c r="F668" s="44"/>
      <c r="G668" s="44"/>
      <c r="H668" s="40"/>
      <c r="I668" s="42">
        <v>649</v>
      </c>
      <c r="J668" s="44"/>
      <c r="K668" s="44"/>
      <c r="L668" s="44"/>
      <c r="M668" s="44"/>
      <c r="N668" s="44"/>
      <c r="O668" s="2"/>
      <c r="P668" s="42">
        <v>649</v>
      </c>
      <c r="Q668" s="44">
        <v>0</v>
      </c>
      <c r="R668" s="44">
        <v>4</v>
      </c>
      <c r="S668" s="44">
        <v>4</v>
      </c>
      <c r="T668" s="44"/>
      <c r="U668" s="44"/>
      <c r="V668" s="2"/>
      <c r="W668" s="42">
        <v>649</v>
      </c>
      <c r="X668" s="44">
        <v>0</v>
      </c>
      <c r="Y668" s="44">
        <v>4</v>
      </c>
      <c r="Z668" s="44">
        <v>5</v>
      </c>
      <c r="AA668" s="44"/>
      <c r="AB668" s="44"/>
      <c r="AC668" s="2"/>
      <c r="AD668" s="2"/>
      <c r="AE668" s="2"/>
      <c r="AF668" s="2"/>
      <c r="AG668" s="2"/>
      <c r="AH668" s="2"/>
      <c r="AI668" s="2"/>
    </row>
    <row r="669" spans="2:35">
      <c r="B669" s="42">
        <v>650</v>
      </c>
      <c r="C669" s="44"/>
      <c r="D669" s="44"/>
      <c r="E669" s="44"/>
      <c r="F669" s="44"/>
      <c r="G669" s="44"/>
      <c r="H669" s="40"/>
      <c r="I669" s="42">
        <v>650</v>
      </c>
      <c r="J669" s="44"/>
      <c r="K669" s="44"/>
      <c r="L669" s="44"/>
      <c r="M669" s="44"/>
      <c r="N669" s="44"/>
      <c r="O669" s="2"/>
      <c r="P669" s="42">
        <v>650</v>
      </c>
      <c r="Q669" s="44">
        <v>3</v>
      </c>
      <c r="R669" s="44">
        <v>1</v>
      </c>
      <c r="S669" s="44">
        <v>5</v>
      </c>
      <c r="T669" s="44"/>
      <c r="U669" s="44"/>
      <c r="V669" s="2"/>
      <c r="W669" s="42">
        <v>650</v>
      </c>
      <c r="X669" s="44">
        <v>0</v>
      </c>
      <c r="Y669" s="44">
        <v>1</v>
      </c>
      <c r="Z669" s="44">
        <v>2</v>
      </c>
      <c r="AA669" s="44"/>
      <c r="AB669" s="44"/>
      <c r="AC669" s="2"/>
      <c r="AD669" s="2"/>
      <c r="AE669" s="2"/>
      <c r="AF669" s="2"/>
      <c r="AG669" s="2"/>
      <c r="AH669" s="2"/>
      <c r="AI669" s="2"/>
    </row>
    <row r="670" spans="2:35">
      <c r="B670" s="42">
        <v>651</v>
      </c>
      <c r="C670" s="44"/>
      <c r="D670" s="44"/>
      <c r="E670" s="44"/>
      <c r="F670" s="44"/>
      <c r="G670" s="44"/>
      <c r="H670" s="40"/>
      <c r="I670" s="42">
        <v>651</v>
      </c>
      <c r="J670" s="44"/>
      <c r="K670" s="44"/>
      <c r="L670" s="44"/>
      <c r="M670" s="44"/>
      <c r="N670" s="44"/>
      <c r="O670" s="2"/>
      <c r="P670" s="42">
        <v>651</v>
      </c>
      <c r="Q670" s="44">
        <v>0</v>
      </c>
      <c r="R670" s="44">
        <v>1</v>
      </c>
      <c r="S670" s="44">
        <v>7</v>
      </c>
      <c r="T670" s="44"/>
      <c r="U670" s="44"/>
      <c r="V670" s="2"/>
      <c r="W670" s="42">
        <v>651</v>
      </c>
      <c r="X670" s="44">
        <v>3</v>
      </c>
      <c r="Y670" s="44">
        <v>1</v>
      </c>
      <c r="Z670" s="44">
        <v>2</v>
      </c>
      <c r="AA670" s="44"/>
      <c r="AB670" s="44"/>
      <c r="AC670" s="2"/>
      <c r="AD670" s="2"/>
      <c r="AE670" s="2"/>
      <c r="AF670" s="2"/>
      <c r="AG670" s="2"/>
      <c r="AH670" s="2"/>
      <c r="AI670" s="2"/>
    </row>
    <row r="671" spans="2:35">
      <c r="B671" s="42">
        <v>652</v>
      </c>
      <c r="C671" s="44"/>
      <c r="D671" s="44"/>
      <c r="E671" s="44"/>
      <c r="F671" s="44"/>
      <c r="G671" s="44"/>
      <c r="H671" s="40"/>
      <c r="I671" s="42">
        <v>652</v>
      </c>
      <c r="J671" s="44"/>
      <c r="K671" s="44"/>
      <c r="L671" s="44"/>
      <c r="M671" s="44"/>
      <c r="N671" s="44"/>
      <c r="O671" s="2"/>
      <c r="P671" s="42">
        <v>652</v>
      </c>
      <c r="Q671" s="44">
        <v>3</v>
      </c>
      <c r="R671" s="44">
        <v>2</v>
      </c>
      <c r="S671" s="44">
        <v>5</v>
      </c>
      <c r="T671" s="44"/>
      <c r="U671" s="44"/>
      <c r="V671" s="2"/>
      <c r="W671" s="42">
        <v>652</v>
      </c>
      <c r="X671" s="44">
        <v>3</v>
      </c>
      <c r="Y671" s="44">
        <v>1</v>
      </c>
      <c r="Z671" s="44">
        <v>2</v>
      </c>
      <c r="AA671" s="44"/>
      <c r="AB671" s="44"/>
      <c r="AC671" s="2"/>
      <c r="AD671" s="2"/>
      <c r="AE671" s="2"/>
      <c r="AF671" s="2"/>
      <c r="AG671" s="2"/>
      <c r="AH671" s="2"/>
      <c r="AI671" s="2"/>
    </row>
    <row r="672" spans="2:35">
      <c r="B672" s="42">
        <v>653</v>
      </c>
      <c r="C672" s="44"/>
      <c r="D672" s="44"/>
      <c r="E672" s="44"/>
      <c r="F672" s="44"/>
      <c r="G672" s="44"/>
      <c r="H672" s="40"/>
      <c r="I672" s="42">
        <v>653</v>
      </c>
      <c r="J672" s="44"/>
      <c r="K672" s="44"/>
      <c r="L672" s="44"/>
      <c r="M672" s="44"/>
      <c r="N672" s="44"/>
      <c r="O672" s="2"/>
      <c r="P672" s="42">
        <v>653</v>
      </c>
      <c r="Q672" s="44">
        <v>0</v>
      </c>
      <c r="R672" s="44">
        <v>1</v>
      </c>
      <c r="S672" s="44">
        <v>2</v>
      </c>
      <c r="T672" s="44"/>
      <c r="U672" s="44"/>
      <c r="V672" s="2"/>
      <c r="W672" s="42">
        <v>653</v>
      </c>
      <c r="X672" s="44">
        <v>0</v>
      </c>
      <c r="Y672" s="44">
        <v>1</v>
      </c>
      <c r="Z672" s="44">
        <v>1</v>
      </c>
      <c r="AA672" s="44"/>
      <c r="AB672" s="44"/>
      <c r="AC672" s="2"/>
      <c r="AD672" s="2"/>
      <c r="AE672" s="2"/>
      <c r="AF672" s="2"/>
      <c r="AG672" s="2"/>
      <c r="AH672" s="2"/>
      <c r="AI672" s="2"/>
    </row>
    <row r="673" spans="2:35">
      <c r="B673" s="42">
        <v>654</v>
      </c>
      <c r="C673" s="44"/>
      <c r="D673" s="44"/>
      <c r="E673" s="44"/>
      <c r="F673" s="44"/>
      <c r="G673" s="44"/>
      <c r="H673" s="40"/>
      <c r="I673" s="42">
        <v>654</v>
      </c>
      <c r="J673" s="44"/>
      <c r="K673" s="44"/>
      <c r="L673" s="44"/>
      <c r="M673" s="44"/>
      <c r="N673" s="44"/>
      <c r="O673" s="2"/>
      <c r="P673" s="42">
        <v>654</v>
      </c>
      <c r="Q673" s="44">
        <v>2</v>
      </c>
      <c r="R673" s="44">
        <v>4</v>
      </c>
      <c r="S673" s="44">
        <v>5</v>
      </c>
      <c r="T673" s="44"/>
      <c r="U673" s="44"/>
      <c r="V673" s="2"/>
      <c r="W673" s="42">
        <v>654</v>
      </c>
      <c r="X673" s="44">
        <v>3</v>
      </c>
      <c r="Y673" s="44">
        <v>1</v>
      </c>
      <c r="Z673" s="44">
        <v>2</v>
      </c>
      <c r="AA673" s="44"/>
      <c r="AB673" s="44"/>
      <c r="AC673" s="2"/>
      <c r="AD673" s="2"/>
      <c r="AE673" s="2"/>
      <c r="AF673" s="2"/>
      <c r="AG673" s="2"/>
      <c r="AH673" s="2"/>
      <c r="AI673" s="2"/>
    </row>
    <row r="674" spans="2:35">
      <c r="B674" s="42">
        <v>655</v>
      </c>
      <c r="C674" s="44"/>
      <c r="D674" s="44"/>
      <c r="E674" s="44"/>
      <c r="F674" s="44"/>
      <c r="G674" s="44"/>
      <c r="H674" s="40"/>
      <c r="I674" s="42">
        <v>655</v>
      </c>
      <c r="J674" s="44"/>
      <c r="K674" s="44"/>
      <c r="L674" s="44"/>
      <c r="M674" s="44"/>
      <c r="N674" s="44"/>
      <c r="O674" s="2"/>
      <c r="P674" s="42">
        <v>655</v>
      </c>
      <c r="Q674" s="44">
        <v>3</v>
      </c>
      <c r="R674" s="44">
        <v>1</v>
      </c>
      <c r="S674" s="44">
        <v>5</v>
      </c>
      <c r="T674" s="44"/>
      <c r="U674" s="44"/>
      <c r="V674" s="2"/>
      <c r="W674" s="42">
        <v>655</v>
      </c>
      <c r="X674" s="44">
        <v>2</v>
      </c>
      <c r="Y674" s="44">
        <v>2</v>
      </c>
      <c r="Z674" s="44">
        <v>5</v>
      </c>
      <c r="AA674" s="44"/>
      <c r="AB674" s="44"/>
      <c r="AC674" s="2"/>
      <c r="AD674" s="2"/>
      <c r="AE674" s="2"/>
      <c r="AF674" s="2"/>
      <c r="AG674" s="2"/>
      <c r="AH674" s="2"/>
      <c r="AI674" s="2"/>
    </row>
    <row r="675" spans="2:35">
      <c r="B675" s="42">
        <v>656</v>
      </c>
      <c r="C675" s="44"/>
      <c r="D675" s="44"/>
      <c r="E675" s="44"/>
      <c r="F675" s="44"/>
      <c r="G675" s="44"/>
      <c r="H675" s="40"/>
      <c r="I675" s="42">
        <v>656</v>
      </c>
      <c r="J675" s="44"/>
      <c r="K675" s="44"/>
      <c r="L675" s="44"/>
      <c r="M675" s="44"/>
      <c r="N675" s="44"/>
      <c r="O675" s="2"/>
      <c r="P675" s="42">
        <v>656</v>
      </c>
      <c r="Q675" s="44">
        <v>0</v>
      </c>
      <c r="R675" s="44">
        <v>1</v>
      </c>
      <c r="S675" s="44">
        <v>5</v>
      </c>
      <c r="T675" s="44"/>
      <c r="U675" s="44"/>
      <c r="V675" s="2"/>
      <c r="W675" s="42">
        <v>656</v>
      </c>
      <c r="X675" s="44">
        <v>3</v>
      </c>
      <c r="Y675" s="44">
        <v>1</v>
      </c>
      <c r="Z675" s="44">
        <v>2</v>
      </c>
      <c r="AA675" s="44"/>
      <c r="AB675" s="44"/>
      <c r="AC675" s="2"/>
      <c r="AD675" s="2"/>
      <c r="AE675" s="2"/>
      <c r="AF675" s="2"/>
      <c r="AG675" s="2"/>
      <c r="AH675" s="2"/>
      <c r="AI675" s="2"/>
    </row>
    <row r="676" spans="2:35">
      <c r="B676" s="42">
        <v>657</v>
      </c>
      <c r="C676" s="44"/>
      <c r="D676" s="44"/>
      <c r="E676" s="44"/>
      <c r="F676" s="44"/>
      <c r="G676" s="44"/>
      <c r="H676" s="40"/>
      <c r="I676" s="42">
        <v>657</v>
      </c>
      <c r="J676" s="44"/>
      <c r="K676" s="44"/>
      <c r="L676" s="44"/>
      <c r="M676" s="44"/>
      <c r="N676" s="44"/>
      <c r="O676" s="2"/>
      <c r="P676" s="42">
        <v>657</v>
      </c>
      <c r="Q676" s="44">
        <v>0</v>
      </c>
      <c r="R676" s="44">
        <v>4</v>
      </c>
      <c r="S676" s="44">
        <v>5</v>
      </c>
      <c r="T676" s="44"/>
      <c r="U676" s="44"/>
      <c r="V676" s="2"/>
      <c r="W676" s="42">
        <v>657</v>
      </c>
      <c r="X676" s="44">
        <v>0</v>
      </c>
      <c r="Y676" s="44">
        <v>4</v>
      </c>
      <c r="Z676" s="44">
        <v>2</v>
      </c>
      <c r="AA676" s="44"/>
      <c r="AB676" s="44"/>
      <c r="AC676" s="2"/>
      <c r="AD676" s="2"/>
      <c r="AE676" s="2"/>
      <c r="AF676" s="2"/>
      <c r="AG676" s="2"/>
      <c r="AH676" s="2"/>
      <c r="AI676" s="2"/>
    </row>
    <row r="677" spans="2:35">
      <c r="B677" s="42">
        <v>658</v>
      </c>
      <c r="C677" s="44"/>
      <c r="D677" s="44"/>
      <c r="E677" s="44"/>
      <c r="F677" s="44"/>
      <c r="G677" s="44"/>
      <c r="H677" s="40"/>
      <c r="I677" s="42">
        <v>658</v>
      </c>
      <c r="J677" s="44"/>
      <c r="K677" s="44"/>
      <c r="L677" s="44"/>
      <c r="M677" s="44"/>
      <c r="N677" s="44"/>
      <c r="O677" s="2"/>
      <c r="P677" s="42">
        <v>658</v>
      </c>
      <c r="Q677" s="44">
        <v>1</v>
      </c>
      <c r="R677" s="44">
        <v>1</v>
      </c>
      <c r="S677" s="44">
        <v>5</v>
      </c>
      <c r="T677" s="44"/>
      <c r="U677" s="44"/>
      <c r="V677" s="2"/>
      <c r="W677" s="42">
        <v>658</v>
      </c>
      <c r="X677" s="44">
        <v>0</v>
      </c>
      <c r="Y677" s="44">
        <v>4</v>
      </c>
      <c r="Z677" s="44">
        <v>5</v>
      </c>
      <c r="AA677" s="44"/>
      <c r="AB677" s="44"/>
      <c r="AC677" s="2"/>
      <c r="AD677" s="2"/>
      <c r="AE677" s="2"/>
      <c r="AF677" s="2"/>
      <c r="AG677" s="2"/>
      <c r="AH677" s="2"/>
      <c r="AI677" s="2"/>
    </row>
    <row r="678" spans="2:35">
      <c r="B678" s="42">
        <v>659</v>
      </c>
      <c r="C678" s="44"/>
      <c r="D678" s="44"/>
      <c r="E678" s="44"/>
      <c r="F678" s="44"/>
      <c r="G678" s="44"/>
      <c r="H678" s="40"/>
      <c r="I678" s="42">
        <v>659</v>
      </c>
      <c r="J678" s="44"/>
      <c r="K678" s="44"/>
      <c r="L678" s="44"/>
      <c r="M678" s="44"/>
      <c r="N678" s="44"/>
      <c r="O678" s="2"/>
      <c r="P678" s="42">
        <v>659</v>
      </c>
      <c r="Q678" s="44">
        <v>1</v>
      </c>
      <c r="R678" s="44">
        <v>0</v>
      </c>
      <c r="S678" s="44">
        <v>0</v>
      </c>
      <c r="T678" s="44"/>
      <c r="U678" s="44"/>
      <c r="V678" s="2"/>
      <c r="W678" s="42">
        <v>659</v>
      </c>
      <c r="X678" s="44">
        <v>0</v>
      </c>
      <c r="Y678" s="44">
        <v>1</v>
      </c>
      <c r="Z678" s="44">
        <v>2</v>
      </c>
      <c r="AA678" s="44"/>
      <c r="AB678" s="44"/>
      <c r="AC678" s="2"/>
      <c r="AD678" s="2"/>
      <c r="AE678" s="2"/>
      <c r="AF678" s="2"/>
      <c r="AG678" s="2"/>
      <c r="AH678" s="2"/>
      <c r="AI678" s="2"/>
    </row>
    <row r="679" spans="2:35">
      <c r="B679" s="42">
        <v>660</v>
      </c>
      <c r="C679" s="44"/>
      <c r="D679" s="44"/>
      <c r="E679" s="44"/>
      <c r="F679" s="44"/>
      <c r="G679" s="44"/>
      <c r="H679" s="40"/>
      <c r="I679" s="42">
        <v>660</v>
      </c>
      <c r="J679" s="44"/>
      <c r="K679" s="44"/>
      <c r="L679" s="44"/>
      <c r="M679" s="44"/>
      <c r="N679" s="44"/>
      <c r="O679" s="2"/>
      <c r="P679" s="42">
        <v>660</v>
      </c>
      <c r="Q679" s="44">
        <v>0</v>
      </c>
      <c r="R679" s="44">
        <v>4</v>
      </c>
      <c r="S679" s="44">
        <v>5</v>
      </c>
      <c r="T679" s="44"/>
      <c r="U679" s="44"/>
      <c r="V679" s="2"/>
      <c r="W679" s="42">
        <v>660</v>
      </c>
      <c r="X679" s="44">
        <v>0</v>
      </c>
      <c r="Y679" s="44">
        <v>1</v>
      </c>
      <c r="Z679" s="44">
        <v>2</v>
      </c>
      <c r="AA679" s="44"/>
      <c r="AB679" s="44"/>
      <c r="AC679" s="2"/>
      <c r="AD679" s="2"/>
      <c r="AE679" s="2"/>
      <c r="AF679" s="2"/>
      <c r="AG679" s="2"/>
      <c r="AH679" s="2"/>
      <c r="AI679" s="2"/>
    </row>
    <row r="680" spans="2:35">
      <c r="B680" s="42">
        <v>661</v>
      </c>
      <c r="C680" s="44"/>
      <c r="D680" s="44"/>
      <c r="E680" s="44"/>
      <c r="F680" s="44"/>
      <c r="G680" s="44"/>
      <c r="H680" s="40"/>
      <c r="I680" s="42">
        <v>661</v>
      </c>
      <c r="J680" s="44"/>
      <c r="K680" s="44"/>
      <c r="L680" s="44"/>
      <c r="M680" s="44"/>
      <c r="N680" s="44"/>
      <c r="O680" s="2"/>
      <c r="P680" s="42">
        <v>661</v>
      </c>
      <c r="Q680" s="44">
        <v>0</v>
      </c>
      <c r="R680" s="44">
        <v>4</v>
      </c>
      <c r="S680" s="44">
        <v>0</v>
      </c>
      <c r="T680" s="44"/>
      <c r="U680" s="44"/>
      <c r="V680" s="2"/>
      <c r="W680" s="42">
        <v>661</v>
      </c>
      <c r="X680" s="44">
        <v>3</v>
      </c>
      <c r="Y680" s="44">
        <v>4</v>
      </c>
      <c r="Z680" s="44">
        <v>2</v>
      </c>
      <c r="AA680" s="44"/>
      <c r="AB680" s="44"/>
      <c r="AC680" s="2"/>
      <c r="AD680" s="2"/>
      <c r="AE680" s="2"/>
      <c r="AF680" s="2"/>
      <c r="AG680" s="2"/>
      <c r="AH680" s="2"/>
      <c r="AI680" s="2"/>
    </row>
    <row r="681" spans="2:35">
      <c r="B681" s="42">
        <v>662</v>
      </c>
      <c r="C681" s="44"/>
      <c r="D681" s="44"/>
      <c r="E681" s="44"/>
      <c r="F681" s="44"/>
      <c r="G681" s="44"/>
      <c r="H681" s="40"/>
      <c r="I681" s="42">
        <v>662</v>
      </c>
      <c r="J681" s="44"/>
      <c r="K681" s="44"/>
      <c r="L681" s="44"/>
      <c r="M681" s="44"/>
      <c r="N681" s="44"/>
      <c r="O681" s="2"/>
      <c r="P681" s="42">
        <v>662</v>
      </c>
      <c r="Q681" s="44">
        <v>1</v>
      </c>
      <c r="R681" s="44">
        <v>0</v>
      </c>
      <c r="S681" s="44">
        <v>5</v>
      </c>
      <c r="T681" s="44"/>
      <c r="U681" s="44"/>
      <c r="V681" s="2"/>
      <c r="W681" s="42">
        <v>662</v>
      </c>
      <c r="X681" s="44">
        <v>2</v>
      </c>
      <c r="Y681" s="44">
        <v>1</v>
      </c>
      <c r="Z681" s="44">
        <v>3</v>
      </c>
      <c r="AA681" s="44"/>
      <c r="AB681" s="44"/>
      <c r="AC681" s="2"/>
      <c r="AD681" s="2"/>
      <c r="AE681" s="2"/>
      <c r="AF681" s="2"/>
      <c r="AG681" s="2"/>
      <c r="AH681" s="2"/>
      <c r="AI681" s="2"/>
    </row>
    <row r="682" spans="2:35">
      <c r="B682" s="42">
        <v>663</v>
      </c>
      <c r="C682" s="44"/>
      <c r="D682" s="44"/>
      <c r="E682" s="44"/>
      <c r="F682" s="44"/>
      <c r="G682" s="44"/>
      <c r="H682" s="40"/>
      <c r="I682" s="42">
        <v>663</v>
      </c>
      <c r="J682" s="44"/>
      <c r="K682" s="44"/>
      <c r="L682" s="44"/>
      <c r="M682" s="44"/>
      <c r="N682" s="44"/>
      <c r="O682" s="2"/>
      <c r="P682" s="42">
        <v>663</v>
      </c>
      <c r="Q682" s="44">
        <v>0</v>
      </c>
      <c r="R682" s="44">
        <v>0</v>
      </c>
      <c r="S682" s="44">
        <v>5</v>
      </c>
      <c r="T682" s="44"/>
      <c r="U682" s="44"/>
      <c r="V682" s="2"/>
      <c r="W682" s="42">
        <v>663</v>
      </c>
      <c r="X682" s="44">
        <v>0</v>
      </c>
      <c r="Y682" s="44">
        <v>3</v>
      </c>
      <c r="Z682" s="44">
        <v>2</v>
      </c>
      <c r="AA682" s="44"/>
      <c r="AB682" s="44"/>
      <c r="AC682" s="2"/>
      <c r="AD682" s="2"/>
      <c r="AE682" s="2"/>
      <c r="AF682" s="2"/>
      <c r="AG682" s="2"/>
      <c r="AH682" s="2"/>
      <c r="AI682" s="2"/>
    </row>
    <row r="683" spans="2:35">
      <c r="B683" s="42">
        <v>664</v>
      </c>
      <c r="C683" s="44"/>
      <c r="D683" s="44"/>
      <c r="E683" s="44"/>
      <c r="F683" s="44"/>
      <c r="G683" s="44"/>
      <c r="H683" s="40"/>
      <c r="I683" s="42">
        <v>664</v>
      </c>
      <c r="J683" s="44"/>
      <c r="K683" s="44"/>
      <c r="L683" s="44"/>
      <c r="M683" s="44"/>
      <c r="N683" s="44"/>
      <c r="O683" s="2"/>
      <c r="P683" s="42">
        <v>664</v>
      </c>
      <c r="Q683" s="44">
        <v>3</v>
      </c>
      <c r="R683" s="44">
        <v>4</v>
      </c>
      <c r="S683" s="44">
        <v>5</v>
      </c>
      <c r="T683" s="44"/>
      <c r="U683" s="44"/>
      <c r="V683" s="2"/>
      <c r="W683" s="42">
        <v>664</v>
      </c>
      <c r="X683" s="44">
        <v>0</v>
      </c>
      <c r="Y683" s="44">
        <v>4</v>
      </c>
      <c r="Z683" s="44">
        <v>2</v>
      </c>
      <c r="AA683" s="44"/>
      <c r="AB683" s="44"/>
      <c r="AC683" s="2"/>
      <c r="AD683" s="2"/>
      <c r="AE683" s="2"/>
      <c r="AF683" s="2"/>
      <c r="AG683" s="2"/>
      <c r="AH683" s="2"/>
      <c r="AI683" s="2"/>
    </row>
    <row r="684" spans="2:35">
      <c r="B684" s="42">
        <v>665</v>
      </c>
      <c r="C684" s="44"/>
      <c r="D684" s="44"/>
      <c r="E684" s="44"/>
      <c r="F684" s="44"/>
      <c r="G684" s="44"/>
      <c r="H684" s="40"/>
      <c r="I684" s="42">
        <v>665</v>
      </c>
      <c r="J684" s="44"/>
      <c r="K684" s="44"/>
      <c r="L684" s="44"/>
      <c r="M684" s="44"/>
      <c r="N684" s="44"/>
      <c r="O684" s="2"/>
      <c r="P684" s="42">
        <v>665</v>
      </c>
      <c r="Q684" s="44">
        <v>3</v>
      </c>
      <c r="R684" s="44">
        <v>1</v>
      </c>
      <c r="S684" s="44">
        <v>5</v>
      </c>
      <c r="T684" s="44"/>
      <c r="U684" s="44"/>
      <c r="V684" s="2"/>
      <c r="W684" s="42">
        <v>665</v>
      </c>
      <c r="X684" s="44">
        <v>3</v>
      </c>
      <c r="Y684" s="44">
        <v>1</v>
      </c>
      <c r="Z684" s="44">
        <v>5</v>
      </c>
      <c r="AA684" s="44"/>
      <c r="AB684" s="44"/>
      <c r="AC684" s="2"/>
      <c r="AD684" s="2"/>
      <c r="AE684" s="2"/>
      <c r="AF684" s="2"/>
      <c r="AG684" s="2"/>
      <c r="AH684" s="2"/>
      <c r="AI684" s="2"/>
    </row>
    <row r="685" spans="2:35">
      <c r="B685" s="42">
        <v>666</v>
      </c>
      <c r="C685" s="44"/>
      <c r="D685" s="44"/>
      <c r="E685" s="44"/>
      <c r="F685" s="44"/>
      <c r="G685" s="44"/>
      <c r="H685" s="40"/>
      <c r="I685" s="42">
        <v>666</v>
      </c>
      <c r="J685" s="44"/>
      <c r="K685" s="44"/>
      <c r="L685" s="44"/>
      <c r="M685" s="44"/>
      <c r="N685" s="44"/>
      <c r="O685" s="2"/>
      <c r="P685" s="42">
        <v>666</v>
      </c>
      <c r="Q685" s="44">
        <v>5</v>
      </c>
      <c r="R685" s="44">
        <v>1</v>
      </c>
      <c r="S685" s="44">
        <v>2</v>
      </c>
      <c r="T685" s="44"/>
      <c r="U685" s="44"/>
      <c r="V685" s="2"/>
      <c r="W685" s="42">
        <v>666</v>
      </c>
      <c r="X685" s="44">
        <v>3</v>
      </c>
      <c r="Y685" s="44">
        <v>1</v>
      </c>
      <c r="Z685" s="44">
        <v>2</v>
      </c>
      <c r="AA685" s="44"/>
      <c r="AB685" s="44"/>
      <c r="AC685" s="2"/>
      <c r="AD685" s="2"/>
      <c r="AE685" s="2"/>
      <c r="AF685" s="2"/>
      <c r="AG685" s="2"/>
      <c r="AH685" s="2"/>
      <c r="AI685" s="2"/>
    </row>
    <row r="686" spans="2:35">
      <c r="B686" s="42">
        <v>667</v>
      </c>
      <c r="C686" s="44"/>
      <c r="D686" s="44"/>
      <c r="E686" s="44"/>
      <c r="F686" s="44"/>
      <c r="G686" s="44"/>
      <c r="H686" s="40"/>
      <c r="I686" s="42">
        <v>667</v>
      </c>
      <c r="J686" s="44"/>
      <c r="K686" s="44"/>
      <c r="L686" s="44"/>
      <c r="M686" s="44"/>
      <c r="N686" s="44"/>
      <c r="O686" s="2"/>
      <c r="P686" s="42">
        <v>667</v>
      </c>
      <c r="Q686" s="44">
        <v>0</v>
      </c>
      <c r="R686" s="44">
        <v>4</v>
      </c>
      <c r="S686" s="44">
        <v>5</v>
      </c>
      <c r="T686" s="44"/>
      <c r="U686" s="44"/>
      <c r="V686" s="2"/>
      <c r="W686" s="42">
        <v>667</v>
      </c>
      <c r="X686" s="44">
        <v>0</v>
      </c>
      <c r="Y686" s="44">
        <v>1</v>
      </c>
      <c r="Z686" s="44">
        <v>2</v>
      </c>
      <c r="AA686" s="44"/>
      <c r="AB686" s="44"/>
      <c r="AC686" s="2"/>
      <c r="AD686" s="2"/>
      <c r="AE686" s="2"/>
      <c r="AF686" s="2"/>
      <c r="AG686" s="2"/>
      <c r="AH686" s="2"/>
      <c r="AI686" s="2"/>
    </row>
    <row r="687" spans="2:35">
      <c r="B687" s="42">
        <v>668</v>
      </c>
      <c r="C687" s="44"/>
      <c r="D687" s="44"/>
      <c r="E687" s="44"/>
      <c r="F687" s="44"/>
      <c r="G687" s="44"/>
      <c r="H687" s="40"/>
      <c r="I687" s="42">
        <v>668</v>
      </c>
      <c r="J687" s="44"/>
      <c r="K687" s="44"/>
      <c r="L687" s="44"/>
      <c r="M687" s="44"/>
      <c r="N687" s="44"/>
      <c r="O687" s="2"/>
      <c r="P687" s="42">
        <v>668</v>
      </c>
      <c r="Q687" s="44">
        <v>3</v>
      </c>
      <c r="R687" s="44">
        <v>4</v>
      </c>
      <c r="S687" s="44">
        <v>2</v>
      </c>
      <c r="T687" s="44"/>
      <c r="U687" s="44"/>
      <c r="V687" s="2"/>
      <c r="W687" s="42">
        <v>668</v>
      </c>
      <c r="X687" s="44">
        <v>2</v>
      </c>
      <c r="Y687" s="44">
        <v>1</v>
      </c>
      <c r="Z687" s="44">
        <v>2</v>
      </c>
      <c r="AA687" s="44"/>
      <c r="AB687" s="44"/>
      <c r="AC687" s="2"/>
      <c r="AD687" s="2"/>
      <c r="AE687" s="2"/>
      <c r="AF687" s="2"/>
      <c r="AG687" s="2"/>
      <c r="AH687" s="2"/>
      <c r="AI687" s="2"/>
    </row>
    <row r="688" spans="2:35">
      <c r="B688" s="42">
        <v>669</v>
      </c>
      <c r="C688" s="44"/>
      <c r="D688" s="44"/>
      <c r="E688" s="44"/>
      <c r="F688" s="44"/>
      <c r="G688" s="44"/>
      <c r="H688" s="40"/>
      <c r="I688" s="42">
        <v>669</v>
      </c>
      <c r="J688" s="44"/>
      <c r="K688" s="44"/>
      <c r="L688" s="44"/>
      <c r="M688" s="44"/>
      <c r="N688" s="44"/>
      <c r="O688" s="2"/>
      <c r="P688" s="42">
        <v>669</v>
      </c>
      <c r="Q688" s="44">
        <v>3</v>
      </c>
      <c r="R688" s="44">
        <v>1</v>
      </c>
      <c r="S688" s="44">
        <v>2</v>
      </c>
      <c r="T688" s="44"/>
      <c r="U688" s="44"/>
      <c r="V688" s="2"/>
      <c r="W688" s="42">
        <v>669</v>
      </c>
      <c r="X688" s="44">
        <v>3</v>
      </c>
      <c r="Y688" s="44">
        <v>1</v>
      </c>
      <c r="Z688" s="44">
        <v>2</v>
      </c>
      <c r="AA688" s="44"/>
      <c r="AB688" s="44"/>
      <c r="AC688" s="2"/>
      <c r="AD688" s="2"/>
      <c r="AE688" s="2"/>
      <c r="AF688" s="2"/>
      <c r="AG688" s="2"/>
      <c r="AH688" s="2"/>
      <c r="AI688" s="2"/>
    </row>
    <row r="689" spans="2:35">
      <c r="B689" s="42">
        <v>670</v>
      </c>
      <c r="C689" s="44"/>
      <c r="D689" s="44"/>
      <c r="E689" s="44"/>
      <c r="F689" s="44"/>
      <c r="G689" s="44"/>
      <c r="H689" s="40"/>
      <c r="I689" s="42">
        <v>670</v>
      </c>
      <c r="J689" s="44"/>
      <c r="K689" s="44"/>
      <c r="L689" s="44"/>
      <c r="M689" s="44"/>
      <c r="N689" s="44"/>
      <c r="O689" s="2"/>
      <c r="P689" s="42">
        <v>670</v>
      </c>
      <c r="Q689" s="44">
        <v>0</v>
      </c>
      <c r="R689" s="44">
        <v>8</v>
      </c>
      <c r="S689" s="44">
        <v>5</v>
      </c>
      <c r="T689" s="44"/>
      <c r="U689" s="44"/>
      <c r="V689" s="2"/>
      <c r="W689" s="42">
        <v>670</v>
      </c>
      <c r="X689" s="44">
        <v>0</v>
      </c>
      <c r="Y689" s="44">
        <v>4</v>
      </c>
      <c r="Z689" s="44">
        <v>5</v>
      </c>
      <c r="AA689" s="44"/>
      <c r="AB689" s="44"/>
      <c r="AC689" s="2"/>
      <c r="AD689" s="2"/>
      <c r="AE689" s="2"/>
      <c r="AF689" s="2"/>
      <c r="AG689" s="2"/>
      <c r="AH689" s="2"/>
      <c r="AI689" s="2"/>
    </row>
    <row r="690" spans="2:35">
      <c r="B690" s="42">
        <v>671</v>
      </c>
      <c r="C690" s="44"/>
      <c r="D690" s="44"/>
      <c r="E690" s="44"/>
      <c r="F690" s="44"/>
      <c r="G690" s="44"/>
      <c r="H690" s="40"/>
      <c r="I690" s="42">
        <v>671</v>
      </c>
      <c r="J690" s="44"/>
      <c r="K690" s="44"/>
      <c r="L690" s="44"/>
      <c r="M690" s="44"/>
      <c r="N690" s="44"/>
      <c r="O690" s="2"/>
      <c r="P690" s="42">
        <v>671</v>
      </c>
      <c r="Q690" s="44">
        <v>0</v>
      </c>
      <c r="R690" s="44">
        <v>4</v>
      </c>
      <c r="S690" s="44">
        <v>5</v>
      </c>
      <c r="T690" s="44"/>
      <c r="U690" s="44"/>
      <c r="V690" s="2"/>
      <c r="W690" s="42">
        <v>671</v>
      </c>
      <c r="X690" s="44">
        <v>3</v>
      </c>
      <c r="Y690" s="44">
        <v>1</v>
      </c>
      <c r="Z690" s="44">
        <v>2</v>
      </c>
      <c r="AA690" s="44"/>
      <c r="AB690" s="44"/>
      <c r="AC690" s="2"/>
      <c r="AD690" s="2"/>
      <c r="AE690" s="2"/>
      <c r="AF690" s="2"/>
      <c r="AG690" s="2"/>
      <c r="AH690" s="2"/>
      <c r="AI690" s="2"/>
    </row>
    <row r="691" spans="2:35">
      <c r="B691" s="42">
        <v>672</v>
      </c>
      <c r="C691" s="44"/>
      <c r="D691" s="44"/>
      <c r="E691" s="44"/>
      <c r="F691" s="44"/>
      <c r="G691" s="44"/>
      <c r="H691" s="40"/>
      <c r="I691" s="42">
        <v>672</v>
      </c>
      <c r="J691" s="44"/>
      <c r="K691" s="44"/>
      <c r="L691" s="44"/>
      <c r="M691" s="44"/>
      <c r="N691" s="44"/>
      <c r="O691" s="2"/>
      <c r="P691" s="42">
        <v>672</v>
      </c>
      <c r="Q691" s="44">
        <v>0</v>
      </c>
      <c r="R691" s="44">
        <v>5</v>
      </c>
      <c r="S691" s="44">
        <v>5</v>
      </c>
      <c r="T691" s="44"/>
      <c r="U691" s="44"/>
      <c r="V691" s="2"/>
      <c r="W691" s="42">
        <v>672</v>
      </c>
      <c r="X691" s="44">
        <v>0</v>
      </c>
      <c r="Y691" s="44">
        <v>4</v>
      </c>
      <c r="Z691" s="44">
        <v>2</v>
      </c>
      <c r="AA691" s="44"/>
      <c r="AB691" s="44"/>
      <c r="AC691" s="2"/>
      <c r="AD691" s="2"/>
      <c r="AE691" s="2"/>
      <c r="AF691" s="2"/>
      <c r="AG691" s="2"/>
      <c r="AH691" s="2"/>
      <c r="AI691" s="2"/>
    </row>
    <row r="692" spans="2:35">
      <c r="B692" s="42">
        <v>673</v>
      </c>
      <c r="C692" s="44"/>
      <c r="D692" s="44"/>
      <c r="E692" s="44"/>
      <c r="F692" s="44"/>
      <c r="G692" s="44"/>
      <c r="H692" s="40"/>
      <c r="I692" s="42">
        <v>673</v>
      </c>
      <c r="J692" s="44"/>
      <c r="K692" s="44"/>
      <c r="L692" s="44"/>
      <c r="M692" s="44"/>
      <c r="N692" s="44"/>
      <c r="O692" s="2"/>
      <c r="P692" s="42">
        <v>673</v>
      </c>
      <c r="Q692" s="44"/>
      <c r="R692" s="44"/>
      <c r="S692" s="44">
        <v>2</v>
      </c>
      <c r="T692" s="44"/>
      <c r="U692" s="44"/>
      <c r="V692" s="2"/>
      <c r="W692" s="42">
        <v>673</v>
      </c>
      <c r="X692" s="44">
        <v>3</v>
      </c>
      <c r="Y692" s="44">
        <v>4</v>
      </c>
      <c r="Z692" s="44">
        <v>2</v>
      </c>
      <c r="AA692" s="44"/>
      <c r="AB692" s="44"/>
      <c r="AC692" s="2"/>
      <c r="AD692" s="2"/>
      <c r="AE692" s="2"/>
      <c r="AF692" s="2"/>
      <c r="AG692" s="2"/>
      <c r="AH692" s="2"/>
      <c r="AI692" s="2"/>
    </row>
    <row r="693" spans="2:35">
      <c r="B693" s="42">
        <v>674</v>
      </c>
      <c r="C693" s="44"/>
      <c r="D693" s="44"/>
      <c r="E693" s="44"/>
      <c r="F693" s="44"/>
      <c r="G693" s="44"/>
      <c r="H693" s="40"/>
      <c r="I693" s="42">
        <v>674</v>
      </c>
      <c r="J693" s="44"/>
      <c r="K693" s="44"/>
      <c r="L693" s="44"/>
      <c r="M693" s="44"/>
      <c r="N693" s="44"/>
      <c r="O693" s="2"/>
      <c r="P693" s="42">
        <v>674</v>
      </c>
      <c r="Q693" s="44"/>
      <c r="R693" s="44"/>
      <c r="S693" s="44">
        <v>2</v>
      </c>
      <c r="T693" s="44"/>
      <c r="U693" s="44"/>
      <c r="V693" s="2"/>
      <c r="W693" s="42">
        <v>674</v>
      </c>
      <c r="X693" s="44">
        <v>3</v>
      </c>
      <c r="Y693" s="44">
        <v>1</v>
      </c>
      <c r="Z693" s="44">
        <v>2</v>
      </c>
      <c r="AA693" s="44"/>
      <c r="AB693" s="44"/>
      <c r="AC693" s="2"/>
      <c r="AD693" s="2"/>
      <c r="AE693" s="2"/>
      <c r="AF693" s="2"/>
      <c r="AG693" s="2"/>
      <c r="AH693" s="2"/>
      <c r="AI693" s="2"/>
    </row>
    <row r="694" spans="2:35">
      <c r="B694" s="42">
        <v>675</v>
      </c>
      <c r="C694" s="44"/>
      <c r="D694" s="44"/>
      <c r="E694" s="44"/>
      <c r="F694" s="44"/>
      <c r="G694" s="44"/>
      <c r="H694" s="40"/>
      <c r="I694" s="42">
        <v>675</v>
      </c>
      <c r="J694" s="44"/>
      <c r="K694" s="44"/>
      <c r="L694" s="44"/>
      <c r="M694" s="44"/>
      <c r="N694" s="44"/>
      <c r="O694" s="2"/>
      <c r="P694" s="42">
        <v>675</v>
      </c>
      <c r="Q694" s="44"/>
      <c r="R694" s="44"/>
      <c r="S694" s="44">
        <v>5</v>
      </c>
      <c r="T694" s="44"/>
      <c r="U694" s="44"/>
      <c r="V694" s="2"/>
      <c r="W694" s="42">
        <v>675</v>
      </c>
      <c r="X694" s="44">
        <v>3</v>
      </c>
      <c r="Y694" s="44">
        <v>1</v>
      </c>
      <c r="Z694" s="44">
        <v>2</v>
      </c>
      <c r="AA694" s="44"/>
      <c r="AB694" s="44"/>
      <c r="AC694" s="2"/>
      <c r="AD694" s="2"/>
      <c r="AE694" s="2"/>
      <c r="AF694" s="2"/>
      <c r="AG694" s="2"/>
      <c r="AH694" s="2"/>
      <c r="AI694" s="2"/>
    </row>
    <row r="695" spans="2:35">
      <c r="B695" s="42">
        <v>676</v>
      </c>
      <c r="C695" s="44"/>
      <c r="D695" s="44"/>
      <c r="E695" s="44"/>
      <c r="F695" s="44"/>
      <c r="G695" s="44"/>
      <c r="H695" s="40"/>
      <c r="I695" s="42">
        <v>676</v>
      </c>
      <c r="J695" s="44"/>
      <c r="K695" s="44"/>
      <c r="L695" s="44"/>
      <c r="M695" s="44"/>
      <c r="N695" s="44"/>
      <c r="O695" s="2"/>
      <c r="P695" s="42">
        <v>676</v>
      </c>
      <c r="Q695" s="44"/>
      <c r="R695" s="44"/>
      <c r="S695" s="44">
        <v>2</v>
      </c>
      <c r="T695" s="44"/>
      <c r="U695" s="44"/>
      <c r="V695" s="2"/>
      <c r="W695" s="42">
        <v>676</v>
      </c>
      <c r="X695" s="44">
        <v>0</v>
      </c>
      <c r="Y695" s="44">
        <v>1</v>
      </c>
      <c r="Z695" s="44">
        <v>2</v>
      </c>
      <c r="AA695" s="44"/>
      <c r="AB695" s="44"/>
      <c r="AC695" s="2"/>
      <c r="AD695" s="2"/>
      <c r="AE695" s="2"/>
      <c r="AF695" s="2"/>
      <c r="AG695" s="2"/>
      <c r="AH695" s="2"/>
      <c r="AI695" s="2"/>
    </row>
    <row r="696" spans="2:35">
      <c r="B696" s="42">
        <v>677</v>
      </c>
      <c r="C696" s="44"/>
      <c r="D696" s="44"/>
      <c r="E696" s="44"/>
      <c r="F696" s="44"/>
      <c r="G696" s="44"/>
      <c r="H696" s="40"/>
      <c r="I696" s="42">
        <v>677</v>
      </c>
      <c r="J696" s="44"/>
      <c r="K696" s="44"/>
      <c r="L696" s="44"/>
      <c r="M696" s="44"/>
      <c r="N696" s="44"/>
      <c r="O696" s="2"/>
      <c r="P696" s="42">
        <v>677</v>
      </c>
      <c r="Q696" s="44"/>
      <c r="R696" s="44"/>
      <c r="S696" s="44">
        <v>5</v>
      </c>
      <c r="T696" s="44"/>
      <c r="U696" s="44"/>
      <c r="V696" s="2"/>
      <c r="W696" s="42">
        <v>677</v>
      </c>
      <c r="X696" s="44">
        <v>0</v>
      </c>
      <c r="Y696" s="44">
        <v>1</v>
      </c>
      <c r="Z696" s="44">
        <v>2</v>
      </c>
      <c r="AA696" s="44"/>
      <c r="AB696" s="44"/>
      <c r="AC696" s="2"/>
      <c r="AD696" s="2"/>
      <c r="AE696" s="2"/>
      <c r="AF696" s="2"/>
      <c r="AG696" s="2"/>
      <c r="AH696" s="2"/>
      <c r="AI696" s="2"/>
    </row>
    <row r="697" spans="2:35">
      <c r="B697" s="42">
        <v>678</v>
      </c>
      <c r="C697" s="44"/>
      <c r="D697" s="44"/>
      <c r="E697" s="44"/>
      <c r="F697" s="44"/>
      <c r="G697" s="44"/>
      <c r="H697" s="40"/>
      <c r="I697" s="42">
        <v>678</v>
      </c>
      <c r="J697" s="44"/>
      <c r="K697" s="44"/>
      <c r="L697" s="44"/>
      <c r="M697" s="44"/>
      <c r="N697" s="44"/>
      <c r="O697" s="2"/>
      <c r="P697" s="42">
        <v>678</v>
      </c>
      <c r="Q697" s="44"/>
      <c r="R697" s="44"/>
      <c r="S697" s="44">
        <v>2</v>
      </c>
      <c r="T697" s="44"/>
      <c r="U697" s="44"/>
      <c r="V697" s="2"/>
      <c r="W697" s="42">
        <v>678</v>
      </c>
      <c r="X697" s="44">
        <v>0</v>
      </c>
      <c r="Y697" s="44">
        <v>1</v>
      </c>
      <c r="Z697" s="44">
        <v>2</v>
      </c>
      <c r="AA697" s="44"/>
      <c r="AB697" s="44"/>
      <c r="AC697" s="2"/>
      <c r="AD697" s="2"/>
      <c r="AE697" s="2"/>
      <c r="AF697" s="2"/>
      <c r="AG697" s="2"/>
      <c r="AH697" s="2"/>
      <c r="AI697" s="2"/>
    </row>
    <row r="698" spans="2:35">
      <c r="B698" s="42">
        <v>679</v>
      </c>
      <c r="C698" s="44"/>
      <c r="D698" s="44"/>
      <c r="E698" s="44"/>
      <c r="F698" s="44"/>
      <c r="G698" s="44"/>
      <c r="H698" s="40"/>
      <c r="I698" s="42">
        <v>679</v>
      </c>
      <c r="J698" s="44"/>
      <c r="K698" s="44"/>
      <c r="L698" s="44"/>
      <c r="M698" s="44"/>
      <c r="N698" s="44"/>
      <c r="O698" s="2"/>
      <c r="P698" s="42">
        <v>679</v>
      </c>
      <c r="Q698" s="44"/>
      <c r="R698" s="44"/>
      <c r="S698" s="44">
        <v>5</v>
      </c>
      <c r="T698" s="44"/>
      <c r="U698" s="44"/>
      <c r="V698" s="2"/>
      <c r="W698" s="42">
        <v>679</v>
      </c>
      <c r="X698" s="44">
        <v>0</v>
      </c>
      <c r="Y698" s="44">
        <v>1</v>
      </c>
      <c r="Z698" s="44">
        <v>2</v>
      </c>
      <c r="AA698" s="44"/>
      <c r="AB698" s="44"/>
      <c r="AC698" s="2"/>
      <c r="AD698" s="2"/>
      <c r="AE698" s="2"/>
      <c r="AF698" s="2"/>
      <c r="AG698" s="2"/>
      <c r="AH698" s="2"/>
      <c r="AI698" s="2"/>
    </row>
    <row r="699" spans="2:35">
      <c r="B699" s="42">
        <v>680</v>
      </c>
      <c r="C699" s="44"/>
      <c r="D699" s="44"/>
      <c r="E699" s="44"/>
      <c r="F699" s="44"/>
      <c r="G699" s="44"/>
      <c r="H699" s="40"/>
      <c r="I699" s="42">
        <v>680</v>
      </c>
      <c r="J699" s="44"/>
      <c r="K699" s="44"/>
      <c r="L699" s="44"/>
      <c r="M699" s="44"/>
      <c r="N699" s="44"/>
      <c r="O699" s="2"/>
      <c r="P699" s="42">
        <v>680</v>
      </c>
      <c r="Q699" s="44"/>
      <c r="R699" s="44"/>
      <c r="S699" s="44">
        <v>5</v>
      </c>
      <c r="T699" s="44"/>
      <c r="U699" s="44"/>
      <c r="V699" s="2"/>
      <c r="W699" s="42">
        <v>680</v>
      </c>
      <c r="X699" s="44">
        <v>0</v>
      </c>
      <c r="Y699" s="44">
        <v>1</v>
      </c>
      <c r="Z699" s="44">
        <v>2</v>
      </c>
      <c r="AA699" s="44"/>
      <c r="AB699" s="44"/>
      <c r="AC699" s="2"/>
      <c r="AD699" s="2"/>
      <c r="AE699" s="2"/>
      <c r="AF699" s="2"/>
      <c r="AG699" s="2"/>
      <c r="AH699" s="2"/>
      <c r="AI699" s="2"/>
    </row>
    <row r="700" spans="2:35">
      <c r="B700" s="42">
        <v>681</v>
      </c>
      <c r="C700" s="44"/>
      <c r="D700" s="44"/>
      <c r="E700" s="44"/>
      <c r="F700" s="44"/>
      <c r="G700" s="44"/>
      <c r="H700" s="40"/>
      <c r="I700" s="42">
        <v>681</v>
      </c>
      <c r="J700" s="44"/>
      <c r="K700" s="44"/>
      <c r="L700" s="44"/>
      <c r="M700" s="44"/>
      <c r="N700" s="44"/>
      <c r="O700" s="2"/>
      <c r="P700" s="42">
        <v>681</v>
      </c>
      <c r="Q700" s="44"/>
      <c r="R700" s="44"/>
      <c r="S700" s="44">
        <v>5</v>
      </c>
      <c r="T700" s="44"/>
      <c r="U700" s="44"/>
      <c r="V700" s="2"/>
      <c r="W700" s="42">
        <v>681</v>
      </c>
      <c r="X700" s="44">
        <v>0</v>
      </c>
      <c r="Y700" s="44">
        <v>1</v>
      </c>
      <c r="Z700" s="44">
        <v>2</v>
      </c>
      <c r="AA700" s="44"/>
      <c r="AB700" s="44"/>
      <c r="AC700" s="2"/>
      <c r="AD700" s="2"/>
      <c r="AE700" s="2"/>
      <c r="AF700" s="2"/>
      <c r="AG700" s="2"/>
      <c r="AH700" s="2"/>
      <c r="AI700" s="2"/>
    </row>
    <row r="701" spans="2:35">
      <c r="B701" s="42">
        <v>682</v>
      </c>
      <c r="C701" s="44"/>
      <c r="D701" s="44"/>
      <c r="E701" s="44"/>
      <c r="F701" s="44"/>
      <c r="G701" s="44"/>
      <c r="H701" s="40"/>
      <c r="I701" s="42">
        <v>682</v>
      </c>
      <c r="J701" s="44"/>
      <c r="K701" s="44"/>
      <c r="L701" s="44"/>
      <c r="M701" s="44"/>
      <c r="N701" s="44"/>
      <c r="O701" s="2"/>
      <c r="P701" s="42">
        <v>682</v>
      </c>
      <c r="Q701" s="44"/>
      <c r="R701" s="44"/>
      <c r="S701" s="44">
        <v>2</v>
      </c>
      <c r="T701" s="44"/>
      <c r="U701" s="44"/>
      <c r="V701" s="2"/>
      <c r="W701" s="42">
        <v>682</v>
      </c>
      <c r="X701" s="44">
        <v>3</v>
      </c>
      <c r="Y701" s="44">
        <v>2</v>
      </c>
      <c r="Z701" s="44">
        <v>2</v>
      </c>
      <c r="AA701" s="44"/>
      <c r="AB701" s="44"/>
      <c r="AC701" s="2"/>
      <c r="AD701" s="2"/>
      <c r="AE701" s="2"/>
      <c r="AF701" s="2"/>
      <c r="AG701" s="2"/>
      <c r="AH701" s="2"/>
      <c r="AI701" s="2"/>
    </row>
    <row r="702" spans="2:35">
      <c r="B702" s="42">
        <v>683</v>
      </c>
      <c r="C702" s="44"/>
      <c r="D702" s="44"/>
      <c r="E702" s="44"/>
      <c r="F702" s="44"/>
      <c r="G702" s="44"/>
      <c r="H702" s="40"/>
      <c r="I702" s="42">
        <v>683</v>
      </c>
      <c r="J702" s="44"/>
      <c r="K702" s="44"/>
      <c r="L702" s="44"/>
      <c r="M702" s="44"/>
      <c r="N702" s="44"/>
      <c r="O702" s="2"/>
      <c r="P702" s="42">
        <v>683</v>
      </c>
      <c r="Q702" s="44"/>
      <c r="R702" s="44"/>
      <c r="S702" s="44">
        <v>1</v>
      </c>
      <c r="T702" s="44"/>
      <c r="U702" s="44"/>
      <c r="V702" s="2"/>
      <c r="W702" s="42">
        <v>683</v>
      </c>
      <c r="X702" s="44">
        <v>3</v>
      </c>
      <c r="Y702" s="44">
        <v>1</v>
      </c>
      <c r="Z702" s="44">
        <v>2</v>
      </c>
      <c r="AA702" s="44"/>
      <c r="AB702" s="44"/>
      <c r="AC702" s="2"/>
      <c r="AD702" s="2"/>
      <c r="AE702" s="2"/>
      <c r="AF702" s="2"/>
      <c r="AG702" s="2"/>
      <c r="AH702" s="2"/>
      <c r="AI702" s="2"/>
    </row>
    <row r="703" spans="2:35">
      <c r="B703" s="42">
        <v>684</v>
      </c>
      <c r="C703" s="44"/>
      <c r="D703" s="44"/>
      <c r="E703" s="44"/>
      <c r="F703" s="44"/>
      <c r="G703" s="44"/>
      <c r="H703" s="40"/>
      <c r="I703" s="42">
        <v>684</v>
      </c>
      <c r="J703" s="44"/>
      <c r="K703" s="44"/>
      <c r="L703" s="44"/>
      <c r="M703" s="44"/>
      <c r="N703" s="44"/>
      <c r="O703" s="2"/>
      <c r="P703" s="42">
        <v>684</v>
      </c>
      <c r="Q703" s="44"/>
      <c r="R703" s="44"/>
      <c r="S703" s="44">
        <v>1</v>
      </c>
      <c r="T703" s="44"/>
      <c r="U703" s="44"/>
      <c r="V703" s="2"/>
      <c r="W703" s="42">
        <v>684</v>
      </c>
      <c r="X703" s="44">
        <v>0</v>
      </c>
      <c r="Y703" s="44">
        <v>4</v>
      </c>
      <c r="Z703" s="44">
        <v>2</v>
      </c>
      <c r="AA703" s="44"/>
      <c r="AB703" s="44"/>
      <c r="AC703" s="2"/>
      <c r="AD703" s="2"/>
      <c r="AE703" s="2"/>
      <c r="AF703" s="2"/>
      <c r="AG703" s="2"/>
      <c r="AH703" s="2"/>
      <c r="AI703" s="2"/>
    </row>
    <row r="704" spans="2:35">
      <c r="B704" s="42">
        <v>685</v>
      </c>
      <c r="C704" s="44"/>
      <c r="D704" s="44"/>
      <c r="E704" s="44"/>
      <c r="F704" s="44"/>
      <c r="G704" s="44"/>
      <c r="H704" s="40"/>
      <c r="I704" s="42">
        <v>685</v>
      </c>
      <c r="J704" s="44"/>
      <c r="K704" s="44"/>
      <c r="L704" s="44"/>
      <c r="M704" s="44"/>
      <c r="N704" s="44"/>
      <c r="O704" s="2"/>
      <c r="P704" s="42">
        <v>685</v>
      </c>
      <c r="Q704" s="44"/>
      <c r="R704" s="44"/>
      <c r="S704" s="44">
        <v>5</v>
      </c>
      <c r="T704" s="44"/>
      <c r="U704" s="44"/>
      <c r="V704" s="2"/>
      <c r="W704" s="42">
        <v>685</v>
      </c>
      <c r="X704" s="44">
        <v>0</v>
      </c>
      <c r="Y704" s="44">
        <v>4</v>
      </c>
      <c r="Z704" s="44">
        <v>2</v>
      </c>
      <c r="AA704" s="44"/>
      <c r="AB704" s="44"/>
      <c r="AC704" s="2"/>
      <c r="AD704" s="2"/>
      <c r="AE704" s="2"/>
      <c r="AF704" s="2"/>
      <c r="AG704" s="2"/>
      <c r="AH704" s="2"/>
      <c r="AI704" s="2"/>
    </row>
    <row r="705" spans="2:35">
      <c r="B705" s="42">
        <v>686</v>
      </c>
      <c r="C705" s="44"/>
      <c r="D705" s="44"/>
      <c r="E705" s="44"/>
      <c r="F705" s="44"/>
      <c r="G705" s="44"/>
      <c r="H705" s="40"/>
      <c r="I705" s="42">
        <v>686</v>
      </c>
      <c r="J705" s="44"/>
      <c r="K705" s="44"/>
      <c r="L705" s="44"/>
      <c r="M705" s="44"/>
      <c r="N705" s="44"/>
      <c r="O705" s="2"/>
      <c r="P705" s="42">
        <v>686</v>
      </c>
      <c r="Q705" s="44"/>
      <c r="R705" s="44"/>
      <c r="S705" s="44">
        <v>2</v>
      </c>
      <c r="T705" s="44"/>
      <c r="U705" s="44"/>
      <c r="V705" s="2"/>
      <c r="W705" s="42">
        <v>686</v>
      </c>
      <c r="X705" s="44">
        <v>3</v>
      </c>
      <c r="Y705" s="44">
        <v>2</v>
      </c>
      <c r="Z705" s="44">
        <v>2</v>
      </c>
      <c r="AA705" s="44"/>
      <c r="AB705" s="44"/>
      <c r="AC705" s="2"/>
      <c r="AD705" s="2"/>
      <c r="AE705" s="2"/>
      <c r="AF705" s="2"/>
      <c r="AG705" s="2"/>
      <c r="AH705" s="2"/>
      <c r="AI705" s="2"/>
    </row>
    <row r="706" spans="2:35">
      <c r="B706" s="42">
        <v>687</v>
      </c>
      <c r="C706" s="44"/>
      <c r="D706" s="44"/>
      <c r="E706" s="44"/>
      <c r="F706" s="44"/>
      <c r="G706" s="44"/>
      <c r="H706" s="40"/>
      <c r="I706" s="42">
        <v>687</v>
      </c>
      <c r="J706" s="44"/>
      <c r="K706" s="44"/>
      <c r="L706" s="44"/>
      <c r="M706" s="44"/>
      <c r="N706" s="44"/>
      <c r="O706" s="2"/>
      <c r="P706" s="42">
        <v>687</v>
      </c>
      <c r="Q706" s="44"/>
      <c r="R706" s="44"/>
      <c r="S706" s="44">
        <v>2</v>
      </c>
      <c r="T706" s="44"/>
      <c r="U706" s="44"/>
      <c r="V706" s="2"/>
      <c r="W706" s="42">
        <v>687</v>
      </c>
      <c r="X706" s="44">
        <v>0</v>
      </c>
      <c r="Y706" s="44">
        <v>2</v>
      </c>
      <c r="Z706" s="44">
        <v>5</v>
      </c>
      <c r="AA706" s="44"/>
      <c r="AB706" s="44"/>
      <c r="AC706" s="2"/>
      <c r="AD706" s="2"/>
      <c r="AE706" s="2"/>
      <c r="AF706" s="2"/>
      <c r="AG706" s="2"/>
      <c r="AH706" s="2"/>
      <c r="AI706" s="2"/>
    </row>
    <row r="707" spans="2:35">
      <c r="B707" s="42">
        <v>688</v>
      </c>
      <c r="C707" s="44"/>
      <c r="D707" s="44"/>
      <c r="E707" s="44"/>
      <c r="F707" s="44"/>
      <c r="G707" s="44"/>
      <c r="H707" s="40"/>
      <c r="I707" s="42">
        <v>688</v>
      </c>
      <c r="J707" s="44"/>
      <c r="K707" s="44"/>
      <c r="L707" s="44"/>
      <c r="M707" s="44"/>
      <c r="N707" s="44"/>
      <c r="O707" s="2"/>
      <c r="P707" s="42">
        <v>688</v>
      </c>
      <c r="Q707" s="44"/>
      <c r="R707" s="44"/>
      <c r="S707" s="44">
        <v>5</v>
      </c>
      <c r="T707" s="44"/>
      <c r="U707" s="44"/>
      <c r="V707" s="2"/>
      <c r="W707" s="42">
        <v>688</v>
      </c>
      <c r="X707" s="44">
        <v>0</v>
      </c>
      <c r="Y707" s="44">
        <v>1</v>
      </c>
      <c r="Z707" s="44">
        <v>2</v>
      </c>
      <c r="AA707" s="44"/>
      <c r="AB707" s="44"/>
      <c r="AC707" s="2"/>
      <c r="AD707" s="2"/>
      <c r="AE707" s="2"/>
      <c r="AF707" s="2"/>
      <c r="AG707" s="2"/>
      <c r="AH707" s="2"/>
      <c r="AI707" s="2"/>
    </row>
    <row r="708" spans="2:35">
      <c r="B708" s="42">
        <v>689</v>
      </c>
      <c r="C708" s="44"/>
      <c r="D708" s="44"/>
      <c r="E708" s="44"/>
      <c r="F708" s="44"/>
      <c r="G708" s="44"/>
      <c r="H708" s="40"/>
      <c r="I708" s="42">
        <v>689</v>
      </c>
      <c r="J708" s="44"/>
      <c r="K708" s="44"/>
      <c r="L708" s="44"/>
      <c r="M708" s="44"/>
      <c r="N708" s="44"/>
      <c r="O708" s="2"/>
      <c r="P708" s="42">
        <v>689</v>
      </c>
      <c r="Q708" s="44"/>
      <c r="R708" s="44"/>
      <c r="S708" s="44">
        <v>5</v>
      </c>
      <c r="T708" s="44"/>
      <c r="U708" s="44"/>
      <c r="V708" s="2"/>
      <c r="W708" s="42">
        <v>689</v>
      </c>
      <c r="X708" s="44">
        <v>0</v>
      </c>
      <c r="Y708" s="44">
        <v>1</v>
      </c>
      <c r="Z708" s="44">
        <v>2</v>
      </c>
      <c r="AA708" s="44"/>
      <c r="AB708" s="44"/>
      <c r="AC708" s="2"/>
      <c r="AD708" s="2"/>
      <c r="AE708" s="2"/>
      <c r="AF708" s="2"/>
      <c r="AG708" s="2"/>
      <c r="AH708" s="2"/>
      <c r="AI708" s="2"/>
    </row>
    <row r="709" spans="2:35">
      <c r="B709" s="42">
        <v>690</v>
      </c>
      <c r="C709" s="44"/>
      <c r="D709" s="44"/>
      <c r="E709" s="44"/>
      <c r="F709" s="44"/>
      <c r="G709" s="44"/>
      <c r="H709" s="40"/>
      <c r="I709" s="42">
        <v>690</v>
      </c>
      <c r="J709" s="44"/>
      <c r="K709" s="44"/>
      <c r="L709" s="44"/>
      <c r="M709" s="44"/>
      <c r="N709" s="44"/>
      <c r="O709" s="2"/>
      <c r="P709" s="42">
        <v>690</v>
      </c>
      <c r="Q709" s="44"/>
      <c r="R709" s="44"/>
      <c r="S709" s="44">
        <v>5</v>
      </c>
      <c r="T709" s="44"/>
      <c r="U709" s="44"/>
      <c r="V709" s="2"/>
      <c r="W709" s="42">
        <v>690</v>
      </c>
      <c r="X709" s="44">
        <v>0</v>
      </c>
      <c r="Y709" s="44">
        <v>1</v>
      </c>
      <c r="Z709" s="44">
        <v>10</v>
      </c>
      <c r="AA709" s="44"/>
      <c r="AB709" s="44"/>
      <c r="AC709" s="2"/>
      <c r="AD709" s="2"/>
      <c r="AE709" s="2"/>
      <c r="AF709" s="2"/>
      <c r="AG709" s="2"/>
      <c r="AH709" s="2"/>
      <c r="AI709" s="2"/>
    </row>
    <row r="710" spans="2:35">
      <c r="B710" s="42">
        <v>691</v>
      </c>
      <c r="C710" s="44"/>
      <c r="D710" s="44"/>
      <c r="E710" s="44"/>
      <c r="F710" s="44"/>
      <c r="G710" s="44"/>
      <c r="H710" s="40"/>
      <c r="I710" s="42">
        <v>691</v>
      </c>
      <c r="J710" s="44"/>
      <c r="K710" s="44"/>
      <c r="L710" s="44"/>
      <c r="M710" s="44"/>
      <c r="N710" s="44"/>
      <c r="O710" s="2"/>
      <c r="P710" s="42">
        <v>691</v>
      </c>
      <c r="Q710" s="44"/>
      <c r="R710" s="44"/>
      <c r="S710" s="44">
        <v>2</v>
      </c>
      <c r="T710" s="44"/>
      <c r="U710" s="44"/>
      <c r="V710" s="2"/>
      <c r="W710" s="42">
        <v>691</v>
      </c>
      <c r="X710" s="44">
        <v>0</v>
      </c>
      <c r="Y710" s="44">
        <v>1</v>
      </c>
      <c r="Z710" s="44">
        <v>2</v>
      </c>
      <c r="AA710" s="44"/>
      <c r="AB710" s="44"/>
      <c r="AC710" s="2"/>
      <c r="AD710" s="2"/>
      <c r="AE710" s="2"/>
      <c r="AF710" s="2"/>
      <c r="AG710" s="2"/>
      <c r="AH710" s="2"/>
      <c r="AI710" s="2"/>
    </row>
    <row r="711" spans="2:35">
      <c r="B711" s="42">
        <v>692</v>
      </c>
      <c r="C711" s="44"/>
      <c r="D711" s="44"/>
      <c r="E711" s="44"/>
      <c r="F711" s="44"/>
      <c r="G711" s="44"/>
      <c r="H711" s="40"/>
      <c r="I711" s="42">
        <v>692</v>
      </c>
      <c r="J711" s="44"/>
      <c r="K711" s="44"/>
      <c r="L711" s="44"/>
      <c r="M711" s="44"/>
      <c r="N711" s="44"/>
      <c r="O711" s="2"/>
      <c r="P711" s="42">
        <v>692</v>
      </c>
      <c r="Q711" s="44"/>
      <c r="R711" s="44"/>
      <c r="S711" s="44">
        <v>5</v>
      </c>
      <c r="T711" s="44"/>
      <c r="U711" s="44"/>
      <c r="V711" s="2"/>
      <c r="W711" s="42">
        <v>692</v>
      </c>
      <c r="X711" s="44">
        <v>0</v>
      </c>
      <c r="Y711" s="44">
        <v>4</v>
      </c>
      <c r="Z711" s="44">
        <v>5</v>
      </c>
      <c r="AA711" s="44"/>
      <c r="AB711" s="44"/>
      <c r="AC711" s="2"/>
      <c r="AD711" s="2"/>
      <c r="AE711" s="2"/>
      <c r="AF711" s="2"/>
      <c r="AG711" s="2"/>
      <c r="AH711" s="2"/>
      <c r="AI711" s="2"/>
    </row>
    <row r="712" spans="2:35">
      <c r="B712" s="42">
        <v>693</v>
      </c>
      <c r="C712" s="44"/>
      <c r="D712" s="44"/>
      <c r="E712" s="44"/>
      <c r="F712" s="44"/>
      <c r="G712" s="44"/>
      <c r="H712" s="40"/>
      <c r="I712" s="42">
        <v>693</v>
      </c>
      <c r="J712" s="44"/>
      <c r="K712" s="44"/>
      <c r="L712" s="44"/>
      <c r="M712" s="44"/>
      <c r="N712" s="44"/>
      <c r="O712" s="2"/>
      <c r="P712" s="42">
        <v>693</v>
      </c>
      <c r="Q712" s="44"/>
      <c r="R712" s="44"/>
      <c r="S712" s="44">
        <v>2</v>
      </c>
      <c r="T712" s="44"/>
      <c r="U712" s="44"/>
      <c r="V712" s="2"/>
      <c r="W712" s="42">
        <v>693</v>
      </c>
      <c r="X712" s="44">
        <v>0</v>
      </c>
      <c r="Y712" s="44">
        <v>1</v>
      </c>
      <c r="Z712" s="44">
        <v>6</v>
      </c>
      <c r="AA712" s="44"/>
      <c r="AB712" s="44"/>
      <c r="AC712" s="2"/>
      <c r="AD712" s="2"/>
      <c r="AE712" s="2"/>
      <c r="AF712" s="2"/>
      <c r="AG712" s="2"/>
      <c r="AH712" s="2"/>
      <c r="AI712" s="2"/>
    </row>
    <row r="713" spans="2:35">
      <c r="B713" s="42">
        <v>694</v>
      </c>
      <c r="C713" s="44"/>
      <c r="D713" s="44"/>
      <c r="E713" s="44"/>
      <c r="F713" s="44"/>
      <c r="G713" s="44"/>
      <c r="H713" s="40"/>
      <c r="I713" s="42">
        <v>694</v>
      </c>
      <c r="J713" s="44"/>
      <c r="K713" s="44"/>
      <c r="L713" s="44"/>
      <c r="M713" s="44"/>
      <c r="N713" s="44"/>
      <c r="O713" s="2"/>
      <c r="P713" s="42">
        <v>694</v>
      </c>
      <c r="Q713" s="44"/>
      <c r="R713" s="44"/>
      <c r="S713" s="44">
        <v>2</v>
      </c>
      <c r="T713" s="44"/>
      <c r="U713" s="44"/>
      <c r="V713" s="2"/>
      <c r="W713" s="42">
        <v>694</v>
      </c>
      <c r="X713" s="44">
        <v>4</v>
      </c>
      <c r="Y713" s="44">
        <v>1</v>
      </c>
      <c r="Z713" s="44">
        <v>2</v>
      </c>
      <c r="AA713" s="44"/>
      <c r="AB713" s="44"/>
      <c r="AC713" s="2"/>
      <c r="AD713" s="2"/>
      <c r="AE713" s="2"/>
      <c r="AF713" s="2"/>
      <c r="AG713" s="2"/>
      <c r="AH713" s="2"/>
      <c r="AI713" s="2"/>
    </row>
    <row r="714" spans="2:35">
      <c r="B714" s="42">
        <v>695</v>
      </c>
      <c r="C714" s="44"/>
      <c r="D714" s="44"/>
      <c r="E714" s="44"/>
      <c r="F714" s="44"/>
      <c r="G714" s="44"/>
      <c r="H714" s="40"/>
      <c r="I714" s="42">
        <v>695</v>
      </c>
      <c r="J714" s="44"/>
      <c r="K714" s="44"/>
      <c r="L714" s="44"/>
      <c r="M714" s="44"/>
      <c r="N714" s="44"/>
      <c r="O714" s="2"/>
      <c r="P714" s="42">
        <v>695</v>
      </c>
      <c r="Q714" s="44"/>
      <c r="R714" s="44"/>
      <c r="S714" s="44">
        <v>5</v>
      </c>
      <c r="T714" s="44"/>
      <c r="U714" s="44"/>
      <c r="V714" s="2"/>
      <c r="W714" s="42">
        <v>695</v>
      </c>
      <c r="X714" s="44">
        <v>0</v>
      </c>
      <c r="Y714" s="44">
        <v>1</v>
      </c>
      <c r="Z714" s="44">
        <v>5</v>
      </c>
      <c r="AA714" s="44"/>
      <c r="AB714" s="44"/>
      <c r="AC714" s="2"/>
      <c r="AD714" s="2"/>
      <c r="AE714" s="2"/>
      <c r="AF714" s="2"/>
      <c r="AG714" s="2"/>
      <c r="AH714" s="2"/>
      <c r="AI714" s="2"/>
    </row>
    <row r="715" spans="2:35">
      <c r="B715" s="42">
        <v>696</v>
      </c>
      <c r="C715" s="44"/>
      <c r="D715" s="44"/>
      <c r="E715" s="44"/>
      <c r="F715" s="44"/>
      <c r="G715" s="44"/>
      <c r="H715" s="40"/>
      <c r="I715" s="42">
        <v>696</v>
      </c>
      <c r="J715" s="44"/>
      <c r="K715" s="44"/>
      <c r="L715" s="44"/>
      <c r="M715" s="44"/>
      <c r="N715" s="44"/>
      <c r="O715" s="2"/>
      <c r="P715" s="42">
        <v>696</v>
      </c>
      <c r="Q715" s="44"/>
      <c r="R715" s="44"/>
      <c r="S715" s="44">
        <v>5</v>
      </c>
      <c r="T715" s="44"/>
      <c r="U715" s="44"/>
      <c r="V715" s="2"/>
      <c r="W715" s="42">
        <v>696</v>
      </c>
      <c r="X715" s="44">
        <v>7</v>
      </c>
      <c r="Y715" s="44">
        <v>4</v>
      </c>
      <c r="Z715" s="44">
        <v>5</v>
      </c>
      <c r="AA715" s="44"/>
      <c r="AB715" s="44"/>
      <c r="AC715" s="2"/>
      <c r="AD715" s="2"/>
      <c r="AE715" s="2"/>
      <c r="AF715" s="2"/>
      <c r="AG715" s="2"/>
      <c r="AH715" s="2"/>
      <c r="AI715" s="2"/>
    </row>
    <row r="716" spans="2:35">
      <c r="B716" s="42">
        <v>697</v>
      </c>
      <c r="C716" s="44"/>
      <c r="D716" s="44"/>
      <c r="E716" s="44"/>
      <c r="F716" s="44"/>
      <c r="G716" s="44"/>
      <c r="H716" s="40"/>
      <c r="I716" s="42">
        <v>697</v>
      </c>
      <c r="J716" s="44"/>
      <c r="K716" s="44"/>
      <c r="L716" s="44"/>
      <c r="M716" s="44"/>
      <c r="N716" s="44"/>
      <c r="O716" s="2"/>
      <c r="P716" s="42">
        <v>697</v>
      </c>
      <c r="Q716" s="44"/>
      <c r="R716" s="44"/>
      <c r="S716" s="44">
        <v>5</v>
      </c>
      <c r="T716" s="44"/>
      <c r="U716" s="44"/>
      <c r="V716" s="2"/>
      <c r="W716" s="42">
        <v>697</v>
      </c>
      <c r="X716" s="44">
        <v>0</v>
      </c>
      <c r="Y716" s="44">
        <v>4</v>
      </c>
      <c r="Z716" s="44">
        <v>2</v>
      </c>
      <c r="AA716" s="44"/>
      <c r="AB716" s="44"/>
      <c r="AC716" s="2"/>
      <c r="AD716" s="2"/>
      <c r="AE716" s="2"/>
      <c r="AF716" s="2"/>
      <c r="AG716" s="2"/>
      <c r="AH716" s="2"/>
      <c r="AI716" s="2"/>
    </row>
    <row r="717" spans="2:35">
      <c r="B717" s="42">
        <v>698</v>
      </c>
      <c r="C717" s="44"/>
      <c r="D717" s="44"/>
      <c r="E717" s="44"/>
      <c r="F717" s="44"/>
      <c r="G717" s="44"/>
      <c r="H717" s="40"/>
      <c r="I717" s="42">
        <v>698</v>
      </c>
      <c r="J717" s="44"/>
      <c r="K717" s="44"/>
      <c r="L717" s="44"/>
      <c r="M717" s="44"/>
      <c r="N717" s="44"/>
      <c r="O717" s="2"/>
      <c r="P717" s="42">
        <v>698</v>
      </c>
      <c r="Q717" s="44"/>
      <c r="R717" s="44"/>
      <c r="S717" s="44">
        <v>2</v>
      </c>
      <c r="T717" s="44"/>
      <c r="U717" s="44"/>
      <c r="V717" s="2"/>
      <c r="W717" s="42">
        <v>698</v>
      </c>
      <c r="X717" s="44">
        <v>0</v>
      </c>
      <c r="Y717" s="44">
        <v>1</v>
      </c>
      <c r="Z717" s="44">
        <v>0</v>
      </c>
      <c r="AA717" s="44"/>
      <c r="AB717" s="44"/>
      <c r="AC717" s="2"/>
      <c r="AD717" s="2"/>
      <c r="AE717" s="2"/>
      <c r="AF717" s="2"/>
      <c r="AG717" s="2"/>
      <c r="AH717" s="2"/>
      <c r="AI717" s="2"/>
    </row>
    <row r="718" spans="2:35">
      <c r="B718" s="42">
        <v>699</v>
      </c>
      <c r="C718" s="44"/>
      <c r="D718" s="44"/>
      <c r="E718" s="44"/>
      <c r="F718" s="44"/>
      <c r="G718" s="44"/>
      <c r="H718" s="40"/>
      <c r="I718" s="42">
        <v>699</v>
      </c>
      <c r="J718" s="44"/>
      <c r="K718" s="44"/>
      <c r="L718" s="44"/>
      <c r="M718" s="44"/>
      <c r="N718" s="44"/>
      <c r="O718" s="2"/>
      <c r="P718" s="42">
        <v>699</v>
      </c>
      <c r="Q718" s="44"/>
      <c r="R718" s="44"/>
      <c r="S718" s="44">
        <v>5</v>
      </c>
      <c r="T718" s="44"/>
      <c r="U718" s="44"/>
      <c r="V718" s="2"/>
      <c r="W718" s="42">
        <v>699</v>
      </c>
      <c r="X718" s="44">
        <v>3</v>
      </c>
      <c r="Y718" s="44">
        <v>1</v>
      </c>
      <c r="Z718" s="44">
        <v>2</v>
      </c>
      <c r="AA718" s="44"/>
      <c r="AB718" s="44"/>
      <c r="AC718" s="2"/>
      <c r="AD718" s="2"/>
      <c r="AE718" s="2"/>
      <c r="AF718" s="2"/>
      <c r="AG718" s="2"/>
      <c r="AH718" s="2"/>
      <c r="AI718" s="2"/>
    </row>
    <row r="719" spans="2:35">
      <c r="B719" s="42">
        <v>700</v>
      </c>
      <c r="C719" s="44"/>
      <c r="D719" s="44"/>
      <c r="E719" s="44"/>
      <c r="F719" s="44"/>
      <c r="G719" s="44"/>
      <c r="H719" s="40"/>
      <c r="I719" s="42">
        <v>700</v>
      </c>
      <c r="J719" s="44"/>
      <c r="K719" s="44"/>
      <c r="L719" s="44"/>
      <c r="M719" s="44"/>
      <c r="N719" s="44"/>
      <c r="O719" s="2"/>
      <c r="P719" s="42">
        <v>700</v>
      </c>
      <c r="Q719" s="44"/>
      <c r="R719" s="44"/>
      <c r="S719" s="44">
        <v>4</v>
      </c>
      <c r="T719" s="44"/>
      <c r="U719" s="44"/>
      <c r="V719" s="2"/>
      <c r="W719" s="42">
        <v>700</v>
      </c>
      <c r="X719" s="44">
        <v>0</v>
      </c>
      <c r="Y719" s="44">
        <v>1</v>
      </c>
      <c r="Z719" s="44">
        <v>2</v>
      </c>
      <c r="AA719" s="44"/>
      <c r="AB719" s="44"/>
      <c r="AC719" s="2"/>
      <c r="AD719" s="2"/>
      <c r="AE719" s="2"/>
      <c r="AF719" s="2"/>
      <c r="AG719" s="2"/>
      <c r="AH719" s="2"/>
      <c r="AI719" s="2"/>
    </row>
    <row r="720" spans="2:35">
      <c r="B720" s="42">
        <v>701</v>
      </c>
      <c r="C720" s="44"/>
      <c r="D720" s="44"/>
      <c r="E720" s="44"/>
      <c r="F720" s="44"/>
      <c r="G720" s="44"/>
      <c r="H720" s="40"/>
      <c r="I720" s="42">
        <v>701</v>
      </c>
      <c r="J720" s="44"/>
      <c r="K720" s="44"/>
      <c r="L720" s="44"/>
      <c r="M720" s="44"/>
      <c r="N720" s="44"/>
      <c r="O720" s="2"/>
      <c r="P720" s="42">
        <v>701</v>
      </c>
      <c r="Q720" s="44"/>
      <c r="R720" s="44"/>
      <c r="S720" s="44">
        <v>5</v>
      </c>
      <c r="T720" s="44"/>
      <c r="U720" s="44"/>
      <c r="V720" s="2"/>
      <c r="W720" s="42">
        <v>701</v>
      </c>
      <c r="X720" s="44">
        <v>2</v>
      </c>
      <c r="Y720" s="44">
        <v>1</v>
      </c>
      <c r="Z720" s="44">
        <v>2</v>
      </c>
      <c r="AA720" s="44"/>
      <c r="AB720" s="44"/>
      <c r="AC720" s="2"/>
      <c r="AD720" s="2"/>
      <c r="AE720" s="2"/>
      <c r="AF720" s="2"/>
      <c r="AG720" s="2"/>
      <c r="AH720" s="2"/>
      <c r="AI720" s="2"/>
    </row>
    <row r="721" spans="2:35">
      <c r="B721" s="42">
        <v>702</v>
      </c>
      <c r="C721" s="44"/>
      <c r="D721" s="44"/>
      <c r="E721" s="44"/>
      <c r="F721" s="44"/>
      <c r="G721" s="44"/>
      <c r="H721" s="40"/>
      <c r="I721" s="42">
        <v>702</v>
      </c>
      <c r="J721" s="44"/>
      <c r="K721" s="44"/>
      <c r="L721" s="44"/>
      <c r="M721" s="44"/>
      <c r="N721" s="44"/>
      <c r="O721" s="2"/>
      <c r="P721" s="42">
        <v>702</v>
      </c>
      <c r="Q721" s="44"/>
      <c r="R721" s="44"/>
      <c r="S721" s="44">
        <v>2</v>
      </c>
      <c r="T721" s="44"/>
      <c r="U721" s="44"/>
      <c r="V721" s="2"/>
      <c r="W721" s="42">
        <v>702</v>
      </c>
      <c r="X721" s="44">
        <v>1</v>
      </c>
      <c r="Y721" s="44">
        <v>1</v>
      </c>
      <c r="Z721" s="44">
        <v>2</v>
      </c>
      <c r="AA721" s="44"/>
      <c r="AB721" s="44"/>
      <c r="AC721" s="2"/>
      <c r="AD721" s="2"/>
      <c r="AE721" s="2"/>
      <c r="AF721" s="2"/>
      <c r="AG721" s="2"/>
      <c r="AH721" s="2"/>
      <c r="AI721" s="2"/>
    </row>
    <row r="722" spans="2:35">
      <c r="B722" s="42">
        <v>703</v>
      </c>
      <c r="C722" s="44"/>
      <c r="D722" s="44"/>
      <c r="E722" s="44"/>
      <c r="F722" s="44"/>
      <c r="G722" s="44"/>
      <c r="H722" s="40"/>
      <c r="I722" s="42">
        <v>703</v>
      </c>
      <c r="J722" s="44"/>
      <c r="K722" s="44"/>
      <c r="L722" s="44"/>
      <c r="M722" s="44"/>
      <c r="N722" s="44"/>
      <c r="O722" s="2"/>
      <c r="P722" s="42">
        <v>703</v>
      </c>
      <c r="Q722" s="44"/>
      <c r="R722" s="44"/>
      <c r="S722" s="44">
        <v>2</v>
      </c>
      <c r="T722" s="44"/>
      <c r="U722" s="44"/>
      <c r="V722" s="2"/>
      <c r="W722" s="42">
        <v>703</v>
      </c>
      <c r="X722" s="44">
        <v>3</v>
      </c>
      <c r="Y722" s="44">
        <v>4</v>
      </c>
      <c r="Z722" s="44">
        <v>2</v>
      </c>
      <c r="AA722" s="44"/>
      <c r="AB722" s="44"/>
      <c r="AC722" s="2"/>
      <c r="AD722" s="2"/>
      <c r="AE722" s="2"/>
      <c r="AF722" s="2"/>
      <c r="AG722" s="2"/>
      <c r="AH722" s="2"/>
      <c r="AI722" s="2"/>
    </row>
    <row r="723" spans="2:35">
      <c r="B723" s="42">
        <v>704</v>
      </c>
      <c r="C723" s="44"/>
      <c r="D723" s="44"/>
      <c r="E723" s="44"/>
      <c r="F723" s="44"/>
      <c r="G723" s="44"/>
      <c r="H723" s="40"/>
      <c r="I723" s="42">
        <v>704</v>
      </c>
      <c r="J723" s="44"/>
      <c r="K723" s="44"/>
      <c r="L723" s="44"/>
      <c r="M723" s="44"/>
      <c r="N723" s="44"/>
      <c r="O723" s="2"/>
      <c r="P723" s="42">
        <v>704</v>
      </c>
      <c r="Q723" s="44"/>
      <c r="R723" s="44"/>
      <c r="S723" s="44">
        <v>5</v>
      </c>
      <c r="T723" s="44"/>
      <c r="U723" s="44"/>
      <c r="V723" s="2"/>
      <c r="W723" s="42">
        <v>704</v>
      </c>
      <c r="X723" s="44">
        <v>0</v>
      </c>
      <c r="Y723" s="44">
        <v>1</v>
      </c>
      <c r="Z723" s="44">
        <v>2</v>
      </c>
      <c r="AA723" s="44"/>
      <c r="AB723" s="44"/>
      <c r="AC723" s="2"/>
      <c r="AD723" s="2"/>
      <c r="AE723" s="2"/>
      <c r="AF723" s="2"/>
      <c r="AG723" s="2"/>
      <c r="AH723" s="2"/>
      <c r="AI723" s="2"/>
    </row>
    <row r="724" spans="2:35">
      <c r="B724" s="42">
        <v>705</v>
      </c>
      <c r="C724" s="44"/>
      <c r="D724" s="44"/>
      <c r="E724" s="44"/>
      <c r="F724" s="44"/>
      <c r="G724" s="44"/>
      <c r="H724" s="40"/>
      <c r="I724" s="42">
        <v>705</v>
      </c>
      <c r="J724" s="44"/>
      <c r="K724" s="44"/>
      <c r="L724" s="44"/>
      <c r="M724" s="44"/>
      <c r="N724" s="44"/>
      <c r="O724" s="2"/>
      <c r="P724" s="42">
        <v>705</v>
      </c>
      <c r="Q724" s="44"/>
      <c r="R724" s="44"/>
      <c r="S724" s="44">
        <v>5</v>
      </c>
      <c r="T724" s="44"/>
      <c r="U724" s="44"/>
      <c r="V724" s="2"/>
      <c r="W724" s="42">
        <v>705</v>
      </c>
      <c r="X724" s="44">
        <v>0</v>
      </c>
      <c r="Y724" s="44">
        <v>1</v>
      </c>
      <c r="Z724" s="44">
        <v>2</v>
      </c>
      <c r="AA724" s="44"/>
      <c r="AB724" s="44"/>
      <c r="AC724" s="2"/>
      <c r="AD724" s="2"/>
      <c r="AE724" s="2"/>
      <c r="AF724" s="2"/>
      <c r="AG724" s="2"/>
      <c r="AH724" s="2"/>
      <c r="AI724" s="2"/>
    </row>
    <row r="725" spans="2:35">
      <c r="B725" s="42">
        <v>706</v>
      </c>
      <c r="C725" s="44"/>
      <c r="D725" s="44"/>
      <c r="E725" s="44"/>
      <c r="F725" s="44"/>
      <c r="G725" s="44"/>
      <c r="H725" s="40"/>
      <c r="I725" s="42">
        <v>706</v>
      </c>
      <c r="J725" s="44"/>
      <c r="K725" s="44"/>
      <c r="L725" s="44"/>
      <c r="M725" s="44"/>
      <c r="N725" s="44"/>
      <c r="O725" s="2"/>
      <c r="P725" s="42">
        <v>706</v>
      </c>
      <c r="Q725" s="44"/>
      <c r="R725" s="44"/>
      <c r="S725" s="44">
        <v>5</v>
      </c>
      <c r="T725" s="44"/>
      <c r="U725" s="44"/>
      <c r="V725" s="2"/>
      <c r="W725" s="42">
        <v>706</v>
      </c>
      <c r="X725" s="44">
        <v>0</v>
      </c>
      <c r="Y725" s="44">
        <v>1</v>
      </c>
      <c r="Z725" s="44">
        <v>5</v>
      </c>
      <c r="AA725" s="44"/>
      <c r="AB725" s="44"/>
      <c r="AC725" s="2"/>
      <c r="AD725" s="2"/>
      <c r="AE725" s="2"/>
      <c r="AF725" s="2"/>
      <c r="AG725" s="2"/>
      <c r="AH725" s="2"/>
      <c r="AI725" s="2"/>
    </row>
    <row r="726" spans="2:35">
      <c r="B726" s="42">
        <v>707</v>
      </c>
      <c r="C726" s="44"/>
      <c r="D726" s="44"/>
      <c r="E726" s="44"/>
      <c r="F726" s="44"/>
      <c r="G726" s="44"/>
      <c r="H726" s="40"/>
      <c r="I726" s="42">
        <v>707</v>
      </c>
      <c r="J726" s="44"/>
      <c r="K726" s="44"/>
      <c r="L726" s="44"/>
      <c r="M726" s="44"/>
      <c r="N726" s="44"/>
      <c r="O726" s="2"/>
      <c r="P726" s="42">
        <v>707</v>
      </c>
      <c r="Q726" s="44"/>
      <c r="R726" s="44"/>
      <c r="S726" s="44">
        <v>5</v>
      </c>
      <c r="T726" s="44"/>
      <c r="U726" s="44"/>
      <c r="V726" s="2"/>
      <c r="W726" s="42">
        <v>707</v>
      </c>
      <c r="X726" s="44">
        <v>0</v>
      </c>
      <c r="Y726" s="44">
        <v>1</v>
      </c>
      <c r="Z726" s="44">
        <v>2</v>
      </c>
      <c r="AA726" s="44"/>
      <c r="AB726" s="44"/>
      <c r="AC726" s="2"/>
      <c r="AD726" s="2"/>
      <c r="AE726" s="2"/>
      <c r="AF726" s="2"/>
      <c r="AG726" s="2"/>
      <c r="AH726" s="2"/>
      <c r="AI726" s="2"/>
    </row>
    <row r="727" spans="2:35">
      <c r="B727" s="42">
        <v>708</v>
      </c>
      <c r="C727" s="44"/>
      <c r="D727" s="44"/>
      <c r="E727" s="44"/>
      <c r="F727" s="44"/>
      <c r="G727" s="44"/>
      <c r="H727" s="40"/>
      <c r="I727" s="42">
        <v>708</v>
      </c>
      <c r="J727" s="44"/>
      <c r="K727" s="44"/>
      <c r="L727" s="44"/>
      <c r="M727" s="44"/>
      <c r="N727" s="44"/>
      <c r="O727" s="2"/>
      <c r="P727" s="42">
        <v>708</v>
      </c>
      <c r="Q727" s="44"/>
      <c r="R727" s="44"/>
      <c r="S727" s="44">
        <v>2</v>
      </c>
      <c r="T727" s="44"/>
      <c r="U727" s="44"/>
      <c r="V727" s="2"/>
      <c r="W727" s="42">
        <v>708</v>
      </c>
      <c r="X727" s="44">
        <v>0</v>
      </c>
      <c r="Y727" s="44">
        <v>1</v>
      </c>
      <c r="Z727" s="44">
        <v>5</v>
      </c>
      <c r="AA727" s="44"/>
      <c r="AB727" s="44"/>
      <c r="AC727" s="2"/>
      <c r="AD727" s="2"/>
      <c r="AE727" s="2"/>
      <c r="AF727" s="2"/>
      <c r="AG727" s="2"/>
      <c r="AH727" s="2"/>
      <c r="AI727" s="2"/>
    </row>
    <row r="728" spans="2:35">
      <c r="B728" s="42">
        <v>709</v>
      </c>
      <c r="C728" s="44"/>
      <c r="D728" s="44"/>
      <c r="E728" s="44"/>
      <c r="F728" s="44"/>
      <c r="G728" s="44"/>
      <c r="H728" s="40"/>
      <c r="I728" s="42">
        <v>709</v>
      </c>
      <c r="J728" s="44"/>
      <c r="K728" s="44"/>
      <c r="L728" s="44"/>
      <c r="M728" s="44"/>
      <c r="N728" s="44"/>
      <c r="O728" s="2"/>
      <c r="P728" s="42">
        <v>709</v>
      </c>
      <c r="Q728" s="44"/>
      <c r="R728" s="44"/>
      <c r="S728" s="44">
        <v>5</v>
      </c>
      <c r="T728" s="44"/>
      <c r="U728" s="44"/>
      <c r="V728" s="2"/>
      <c r="W728" s="42">
        <v>709</v>
      </c>
      <c r="X728" s="44">
        <v>1</v>
      </c>
      <c r="Y728" s="44">
        <v>1</v>
      </c>
      <c r="Z728" s="44">
        <v>8</v>
      </c>
      <c r="AA728" s="44"/>
      <c r="AB728" s="44"/>
      <c r="AC728" s="2"/>
      <c r="AD728" s="2"/>
      <c r="AE728" s="2"/>
      <c r="AF728" s="2"/>
      <c r="AG728" s="2"/>
      <c r="AH728" s="2"/>
      <c r="AI728" s="2"/>
    </row>
    <row r="729" spans="2:35">
      <c r="B729" s="42">
        <v>710</v>
      </c>
      <c r="C729" s="44"/>
      <c r="D729" s="44"/>
      <c r="E729" s="44"/>
      <c r="F729" s="44"/>
      <c r="G729" s="44"/>
      <c r="H729" s="40"/>
      <c r="I729" s="42">
        <v>710</v>
      </c>
      <c r="J729" s="44"/>
      <c r="K729" s="44"/>
      <c r="L729" s="44"/>
      <c r="M729" s="44"/>
      <c r="N729" s="44"/>
      <c r="O729" s="2"/>
      <c r="P729" s="42">
        <v>710</v>
      </c>
      <c r="Q729" s="44"/>
      <c r="R729" s="44"/>
      <c r="S729" s="44">
        <v>5</v>
      </c>
      <c r="T729" s="44"/>
      <c r="U729" s="44"/>
      <c r="V729" s="2"/>
      <c r="W729" s="42">
        <v>710</v>
      </c>
      <c r="X729" s="44">
        <v>3</v>
      </c>
      <c r="Y729" s="44">
        <v>0</v>
      </c>
      <c r="Z729" s="44">
        <v>2</v>
      </c>
      <c r="AA729" s="44"/>
      <c r="AB729" s="44"/>
      <c r="AC729" s="2"/>
      <c r="AD729" s="2"/>
      <c r="AE729" s="2"/>
      <c r="AF729" s="2"/>
      <c r="AG729" s="2"/>
      <c r="AH729" s="2"/>
      <c r="AI729" s="2"/>
    </row>
    <row r="730" spans="2:35">
      <c r="B730" s="42">
        <v>711</v>
      </c>
      <c r="C730" s="44"/>
      <c r="D730" s="44"/>
      <c r="E730" s="44"/>
      <c r="F730" s="44"/>
      <c r="G730" s="44"/>
      <c r="H730" s="40"/>
      <c r="I730" s="42">
        <v>711</v>
      </c>
      <c r="J730" s="44"/>
      <c r="K730" s="44"/>
      <c r="L730" s="44"/>
      <c r="M730" s="44"/>
      <c r="N730" s="44"/>
      <c r="O730" s="2"/>
      <c r="P730" s="42">
        <v>711</v>
      </c>
      <c r="Q730" s="44"/>
      <c r="R730" s="44"/>
      <c r="S730" s="44">
        <v>0</v>
      </c>
      <c r="T730" s="44"/>
      <c r="U730" s="44"/>
      <c r="V730" s="2"/>
      <c r="W730" s="42">
        <v>711</v>
      </c>
      <c r="X730" s="44">
        <v>0</v>
      </c>
      <c r="Y730" s="44">
        <v>1</v>
      </c>
      <c r="Z730" s="44">
        <v>5</v>
      </c>
      <c r="AA730" s="44"/>
      <c r="AB730" s="44"/>
      <c r="AC730" s="2"/>
      <c r="AD730" s="2"/>
      <c r="AE730" s="2"/>
      <c r="AF730" s="2"/>
      <c r="AG730" s="2"/>
      <c r="AH730" s="2"/>
      <c r="AI730" s="2"/>
    </row>
    <row r="731" spans="2:35">
      <c r="B731" s="42">
        <v>712</v>
      </c>
      <c r="C731" s="44"/>
      <c r="D731" s="44"/>
      <c r="E731" s="44"/>
      <c r="F731" s="44"/>
      <c r="G731" s="44"/>
      <c r="H731" s="40"/>
      <c r="I731" s="42">
        <v>712</v>
      </c>
      <c r="J731" s="44"/>
      <c r="K731" s="44"/>
      <c r="L731" s="44"/>
      <c r="M731" s="44"/>
      <c r="N731" s="44"/>
      <c r="O731" s="2"/>
      <c r="P731" s="42">
        <v>712</v>
      </c>
      <c r="Q731" s="44"/>
      <c r="R731" s="44"/>
      <c r="S731" s="44">
        <v>2</v>
      </c>
      <c r="T731" s="44"/>
      <c r="U731" s="44"/>
      <c r="V731" s="2"/>
      <c r="W731" s="42">
        <v>712</v>
      </c>
      <c r="X731" s="44">
        <v>0</v>
      </c>
      <c r="Y731" s="44">
        <v>1</v>
      </c>
      <c r="Z731" s="44">
        <v>2</v>
      </c>
      <c r="AA731" s="44"/>
      <c r="AB731" s="44"/>
      <c r="AC731" s="2"/>
      <c r="AD731" s="2"/>
      <c r="AE731" s="2"/>
      <c r="AF731" s="2"/>
      <c r="AG731" s="2"/>
      <c r="AH731" s="2"/>
      <c r="AI731" s="2"/>
    </row>
    <row r="732" spans="2:35">
      <c r="B732" s="42">
        <v>713</v>
      </c>
      <c r="C732" s="44"/>
      <c r="D732" s="44"/>
      <c r="E732" s="44"/>
      <c r="F732" s="44"/>
      <c r="G732" s="44"/>
      <c r="H732" s="40"/>
      <c r="I732" s="42">
        <v>713</v>
      </c>
      <c r="J732" s="44"/>
      <c r="K732" s="44"/>
      <c r="L732" s="44"/>
      <c r="M732" s="44"/>
      <c r="N732" s="44"/>
      <c r="O732" s="2"/>
      <c r="P732" s="42">
        <v>713</v>
      </c>
      <c r="Q732" s="44"/>
      <c r="R732" s="44"/>
      <c r="S732" s="44">
        <v>5</v>
      </c>
      <c r="T732" s="44"/>
      <c r="U732" s="44"/>
      <c r="V732" s="2"/>
      <c r="W732" s="42">
        <v>713</v>
      </c>
      <c r="X732" s="44">
        <v>0</v>
      </c>
      <c r="Y732" s="44">
        <v>4</v>
      </c>
      <c r="Z732" s="44">
        <v>2</v>
      </c>
      <c r="AA732" s="44"/>
      <c r="AB732" s="44"/>
      <c r="AC732" s="2"/>
      <c r="AD732" s="2"/>
      <c r="AE732" s="2"/>
      <c r="AF732" s="2"/>
      <c r="AG732" s="2"/>
      <c r="AH732" s="2"/>
      <c r="AI732" s="2"/>
    </row>
    <row r="733" spans="2:35">
      <c r="B733" s="42">
        <v>714</v>
      </c>
      <c r="C733" s="44"/>
      <c r="D733" s="44"/>
      <c r="E733" s="44"/>
      <c r="F733" s="44"/>
      <c r="G733" s="44"/>
      <c r="H733" s="40"/>
      <c r="I733" s="42">
        <v>714</v>
      </c>
      <c r="J733" s="44"/>
      <c r="K733" s="44"/>
      <c r="L733" s="44"/>
      <c r="M733" s="44"/>
      <c r="N733" s="44"/>
      <c r="O733" s="2"/>
      <c r="P733" s="42">
        <v>714</v>
      </c>
      <c r="Q733" s="44"/>
      <c r="R733" s="44"/>
      <c r="S733" s="44">
        <v>2</v>
      </c>
      <c r="T733" s="44"/>
      <c r="U733" s="44"/>
      <c r="V733" s="2"/>
      <c r="W733" s="42">
        <v>714</v>
      </c>
      <c r="X733" s="44">
        <v>0</v>
      </c>
      <c r="Y733" s="44">
        <v>3</v>
      </c>
      <c r="Z733" s="44">
        <v>2</v>
      </c>
      <c r="AA733" s="44"/>
      <c r="AB733" s="44"/>
      <c r="AC733" s="2"/>
      <c r="AD733" s="2"/>
      <c r="AE733" s="2"/>
      <c r="AF733" s="2"/>
      <c r="AG733" s="2"/>
      <c r="AH733" s="2"/>
      <c r="AI733" s="2"/>
    </row>
    <row r="734" spans="2:35">
      <c r="B734" s="42">
        <v>715</v>
      </c>
      <c r="C734" s="44"/>
      <c r="D734" s="44"/>
      <c r="E734" s="44"/>
      <c r="F734" s="44"/>
      <c r="G734" s="44"/>
      <c r="H734" s="40"/>
      <c r="I734" s="42">
        <v>715</v>
      </c>
      <c r="J734" s="44"/>
      <c r="K734" s="44"/>
      <c r="L734" s="44"/>
      <c r="M734" s="44"/>
      <c r="N734" s="44"/>
      <c r="O734" s="2"/>
      <c r="P734" s="42">
        <v>715</v>
      </c>
      <c r="Q734" s="44"/>
      <c r="R734" s="44"/>
      <c r="S734" s="44">
        <v>4</v>
      </c>
      <c r="T734" s="44"/>
      <c r="U734" s="44"/>
      <c r="V734" s="2"/>
      <c r="W734" s="42">
        <v>715</v>
      </c>
      <c r="X734" s="44">
        <v>3</v>
      </c>
      <c r="Y734" s="44">
        <v>1</v>
      </c>
      <c r="Z734" s="44">
        <v>3</v>
      </c>
      <c r="AA734" s="44"/>
      <c r="AB734" s="44"/>
      <c r="AC734" s="2"/>
      <c r="AD734" s="2"/>
      <c r="AE734" s="2"/>
      <c r="AF734" s="2"/>
      <c r="AG734" s="2"/>
      <c r="AH734" s="2"/>
      <c r="AI734" s="2"/>
    </row>
    <row r="735" spans="2:35">
      <c r="B735" s="42">
        <v>716</v>
      </c>
      <c r="C735" s="44"/>
      <c r="D735" s="44"/>
      <c r="E735" s="44"/>
      <c r="F735" s="44"/>
      <c r="G735" s="44"/>
      <c r="H735" s="40"/>
      <c r="I735" s="42">
        <v>716</v>
      </c>
      <c r="J735" s="44"/>
      <c r="K735" s="44"/>
      <c r="L735" s="44"/>
      <c r="M735" s="44"/>
      <c r="N735" s="44"/>
      <c r="O735" s="2"/>
      <c r="P735" s="42">
        <v>716</v>
      </c>
      <c r="Q735" s="44"/>
      <c r="R735" s="44"/>
      <c r="S735" s="44">
        <v>5</v>
      </c>
      <c r="T735" s="44"/>
      <c r="U735" s="44"/>
      <c r="V735" s="2"/>
      <c r="W735" s="42">
        <v>716</v>
      </c>
      <c r="X735" s="44">
        <v>0</v>
      </c>
      <c r="Y735" s="44">
        <v>2</v>
      </c>
      <c r="Z735" s="44">
        <v>2</v>
      </c>
      <c r="AA735" s="44"/>
      <c r="AB735" s="44"/>
      <c r="AC735" s="2"/>
      <c r="AD735" s="2"/>
      <c r="AE735" s="2"/>
      <c r="AF735" s="2"/>
      <c r="AG735" s="2"/>
      <c r="AH735" s="2"/>
      <c r="AI735" s="2"/>
    </row>
    <row r="736" spans="2:35">
      <c r="B736" s="42">
        <v>717</v>
      </c>
      <c r="C736" s="44"/>
      <c r="D736" s="44"/>
      <c r="E736" s="44"/>
      <c r="F736" s="44"/>
      <c r="G736" s="44"/>
      <c r="H736" s="40"/>
      <c r="I736" s="42">
        <v>717</v>
      </c>
      <c r="J736" s="44"/>
      <c r="K736" s="44"/>
      <c r="L736" s="44"/>
      <c r="M736" s="44"/>
      <c r="N736" s="44"/>
      <c r="O736" s="2"/>
      <c r="P736" s="42">
        <v>717</v>
      </c>
      <c r="Q736" s="44"/>
      <c r="R736" s="44"/>
      <c r="S736" s="44">
        <v>5</v>
      </c>
      <c r="T736" s="44"/>
      <c r="U736" s="44"/>
      <c r="V736" s="2"/>
      <c r="W736" s="42">
        <v>717</v>
      </c>
      <c r="X736" s="44">
        <v>0</v>
      </c>
      <c r="Y736" s="44">
        <v>1</v>
      </c>
      <c r="Z736" s="44">
        <v>0</v>
      </c>
      <c r="AA736" s="44"/>
      <c r="AB736" s="44"/>
      <c r="AC736" s="2"/>
      <c r="AD736" s="2"/>
      <c r="AE736" s="2"/>
      <c r="AF736" s="2"/>
      <c r="AG736" s="2"/>
      <c r="AH736" s="2"/>
      <c r="AI736" s="2"/>
    </row>
    <row r="737" spans="2:35">
      <c r="B737" s="42">
        <v>718</v>
      </c>
      <c r="C737" s="44"/>
      <c r="D737" s="44"/>
      <c r="E737" s="44"/>
      <c r="F737" s="44"/>
      <c r="G737" s="44"/>
      <c r="H737" s="40"/>
      <c r="I737" s="42">
        <v>718</v>
      </c>
      <c r="J737" s="44"/>
      <c r="K737" s="44"/>
      <c r="L737" s="44"/>
      <c r="M737" s="44"/>
      <c r="N737" s="44"/>
      <c r="O737" s="2"/>
      <c r="P737" s="42">
        <v>718</v>
      </c>
      <c r="Q737" s="44"/>
      <c r="R737" s="44"/>
      <c r="S737" s="44">
        <v>5</v>
      </c>
      <c r="T737" s="44"/>
      <c r="U737" s="44"/>
      <c r="V737" s="2"/>
      <c r="W737" s="42">
        <v>718</v>
      </c>
      <c r="X737" s="44">
        <v>3</v>
      </c>
      <c r="Y737" s="44">
        <v>1</v>
      </c>
      <c r="Z737" s="44">
        <v>5</v>
      </c>
      <c r="AA737" s="44"/>
      <c r="AB737" s="44"/>
      <c r="AC737" s="2"/>
      <c r="AD737" s="2"/>
      <c r="AE737" s="2"/>
      <c r="AF737" s="2"/>
      <c r="AG737" s="2"/>
      <c r="AH737" s="2"/>
      <c r="AI737" s="2"/>
    </row>
    <row r="738" spans="2:35">
      <c r="B738" s="42">
        <v>719</v>
      </c>
      <c r="C738" s="44"/>
      <c r="D738" s="44"/>
      <c r="E738" s="44"/>
      <c r="F738" s="44"/>
      <c r="G738" s="44"/>
      <c r="H738" s="40"/>
      <c r="I738" s="42">
        <v>719</v>
      </c>
      <c r="J738" s="44"/>
      <c r="K738" s="44"/>
      <c r="L738" s="44"/>
      <c r="M738" s="44"/>
      <c r="N738" s="44"/>
      <c r="O738" s="2"/>
      <c r="P738" s="42">
        <v>719</v>
      </c>
      <c r="Q738" s="44"/>
      <c r="R738" s="44"/>
      <c r="S738" s="44">
        <v>5</v>
      </c>
      <c r="T738" s="44"/>
      <c r="U738" s="44"/>
      <c r="V738" s="2"/>
      <c r="W738" s="42">
        <v>719</v>
      </c>
      <c r="X738" s="44">
        <v>1</v>
      </c>
      <c r="Y738" s="44">
        <v>1</v>
      </c>
      <c r="Z738" s="44">
        <v>5</v>
      </c>
      <c r="AA738" s="44"/>
      <c r="AB738" s="44"/>
      <c r="AC738" s="2"/>
      <c r="AD738" s="2"/>
      <c r="AE738" s="2"/>
      <c r="AF738" s="2"/>
      <c r="AG738" s="2"/>
      <c r="AH738" s="2"/>
      <c r="AI738" s="2"/>
    </row>
    <row r="739" spans="2:35">
      <c r="B739" s="42">
        <v>720</v>
      </c>
      <c r="C739" s="44"/>
      <c r="D739" s="44"/>
      <c r="E739" s="44"/>
      <c r="F739" s="44"/>
      <c r="G739" s="44"/>
      <c r="H739" s="40"/>
      <c r="I739" s="42">
        <v>720</v>
      </c>
      <c r="J739" s="44"/>
      <c r="K739" s="44"/>
      <c r="L739" s="44"/>
      <c r="M739" s="44"/>
      <c r="N739" s="44"/>
      <c r="O739" s="2"/>
      <c r="P739" s="42">
        <v>720</v>
      </c>
      <c r="Q739" s="44"/>
      <c r="R739" s="44"/>
      <c r="S739" s="44">
        <v>2</v>
      </c>
      <c r="T739" s="44"/>
      <c r="U739" s="44"/>
      <c r="V739" s="2"/>
      <c r="W739" s="42">
        <v>720</v>
      </c>
      <c r="X739" s="44">
        <v>0</v>
      </c>
      <c r="Y739" s="44">
        <v>4</v>
      </c>
      <c r="Z739" s="44">
        <v>4</v>
      </c>
      <c r="AA739" s="44"/>
      <c r="AB739" s="44"/>
      <c r="AC739" s="2"/>
      <c r="AD739" s="2"/>
      <c r="AE739" s="2"/>
      <c r="AF739" s="2"/>
      <c r="AG739" s="2"/>
      <c r="AH739" s="2"/>
      <c r="AI739" s="2"/>
    </row>
    <row r="740" spans="2:35">
      <c r="B740" s="42">
        <v>721</v>
      </c>
      <c r="C740" s="44"/>
      <c r="D740" s="44"/>
      <c r="E740" s="44"/>
      <c r="F740" s="44"/>
      <c r="G740" s="44"/>
      <c r="H740" s="40"/>
      <c r="I740" s="42">
        <v>721</v>
      </c>
      <c r="J740" s="44"/>
      <c r="K740" s="44"/>
      <c r="L740" s="44"/>
      <c r="M740" s="44"/>
      <c r="N740" s="44"/>
      <c r="O740" s="2"/>
      <c r="P740" s="42">
        <v>721</v>
      </c>
      <c r="Q740" s="44"/>
      <c r="R740" s="44"/>
      <c r="S740" s="44">
        <v>2</v>
      </c>
      <c r="T740" s="44"/>
      <c r="U740" s="44"/>
      <c r="V740" s="2"/>
      <c r="W740" s="42">
        <v>721</v>
      </c>
      <c r="X740" s="44">
        <v>0</v>
      </c>
      <c r="Y740" s="44">
        <v>1</v>
      </c>
      <c r="Z740" s="44">
        <v>0</v>
      </c>
      <c r="AA740" s="44"/>
      <c r="AB740" s="44"/>
      <c r="AC740" s="2"/>
      <c r="AD740" s="2"/>
      <c r="AE740" s="2"/>
      <c r="AF740" s="2"/>
      <c r="AG740" s="2"/>
      <c r="AH740" s="2"/>
      <c r="AI740" s="2"/>
    </row>
    <row r="741" spans="2:35">
      <c r="B741" s="42">
        <v>722</v>
      </c>
      <c r="C741" s="44"/>
      <c r="D741" s="44"/>
      <c r="E741" s="44"/>
      <c r="F741" s="44"/>
      <c r="G741" s="44"/>
      <c r="H741" s="40"/>
      <c r="I741" s="42">
        <v>722</v>
      </c>
      <c r="J741" s="44"/>
      <c r="K741" s="44"/>
      <c r="L741" s="44"/>
      <c r="M741" s="44"/>
      <c r="N741" s="44"/>
      <c r="O741" s="2"/>
      <c r="P741" s="42">
        <v>722</v>
      </c>
      <c r="Q741" s="44"/>
      <c r="R741" s="44"/>
      <c r="S741" s="44">
        <v>2</v>
      </c>
      <c r="T741" s="44"/>
      <c r="U741" s="44"/>
      <c r="V741" s="2"/>
      <c r="W741" s="42">
        <v>722</v>
      </c>
      <c r="X741" s="44">
        <v>0</v>
      </c>
      <c r="Y741" s="44">
        <v>1</v>
      </c>
      <c r="Z741" s="44">
        <v>5</v>
      </c>
      <c r="AA741" s="44"/>
      <c r="AB741" s="44"/>
      <c r="AC741" s="2"/>
      <c r="AD741" s="2"/>
      <c r="AE741" s="2"/>
      <c r="AF741" s="2"/>
      <c r="AG741" s="2"/>
      <c r="AH741" s="2"/>
      <c r="AI741" s="2"/>
    </row>
    <row r="742" spans="2:35">
      <c r="B742" s="42">
        <v>723</v>
      </c>
      <c r="C742" s="44"/>
      <c r="D742" s="44"/>
      <c r="E742" s="44"/>
      <c r="F742" s="44"/>
      <c r="G742" s="44"/>
      <c r="H742" s="40"/>
      <c r="I742" s="42">
        <v>723</v>
      </c>
      <c r="J742" s="44"/>
      <c r="K742" s="44"/>
      <c r="L742" s="44"/>
      <c r="M742" s="44"/>
      <c r="N742" s="44"/>
      <c r="O742" s="2"/>
      <c r="P742" s="42">
        <v>723</v>
      </c>
      <c r="Q742" s="44"/>
      <c r="R742" s="44"/>
      <c r="S742" s="44">
        <v>5</v>
      </c>
      <c r="T742" s="44"/>
      <c r="U742" s="44"/>
      <c r="V742" s="2"/>
      <c r="W742" s="42">
        <v>723</v>
      </c>
      <c r="X742" s="44">
        <v>0</v>
      </c>
      <c r="Y742" s="44">
        <v>4</v>
      </c>
      <c r="Z742" s="44"/>
      <c r="AA742" s="44"/>
      <c r="AB742" s="44"/>
      <c r="AC742" s="2"/>
      <c r="AD742" s="2"/>
      <c r="AE742" s="2"/>
      <c r="AF742" s="2"/>
      <c r="AG742" s="2"/>
      <c r="AH742" s="2"/>
      <c r="AI742" s="2"/>
    </row>
    <row r="743" spans="2:35">
      <c r="B743" s="42">
        <v>724</v>
      </c>
      <c r="C743" s="44"/>
      <c r="D743" s="44"/>
      <c r="E743" s="44"/>
      <c r="F743" s="44"/>
      <c r="G743" s="44"/>
      <c r="H743" s="40"/>
      <c r="I743" s="42">
        <v>724</v>
      </c>
      <c r="J743" s="44"/>
      <c r="K743" s="44"/>
      <c r="L743" s="44"/>
      <c r="M743" s="44"/>
      <c r="N743" s="44"/>
      <c r="O743" s="2"/>
      <c r="P743" s="42">
        <v>724</v>
      </c>
      <c r="Q743" s="44"/>
      <c r="R743" s="44"/>
      <c r="S743" s="44">
        <v>5</v>
      </c>
      <c r="T743" s="44"/>
      <c r="U743" s="44"/>
      <c r="V743" s="2"/>
      <c r="W743" s="42">
        <v>724</v>
      </c>
      <c r="X743" s="44">
        <v>0</v>
      </c>
      <c r="Y743" s="44">
        <v>6</v>
      </c>
      <c r="Z743" s="44"/>
      <c r="AA743" s="44"/>
      <c r="AB743" s="44"/>
      <c r="AC743" s="2"/>
      <c r="AD743" s="2"/>
      <c r="AE743" s="2"/>
      <c r="AF743" s="2"/>
      <c r="AG743" s="2"/>
      <c r="AH743" s="2"/>
      <c r="AI743" s="2"/>
    </row>
    <row r="744" spans="2:35">
      <c r="B744" s="42">
        <v>725</v>
      </c>
      <c r="C744" s="44"/>
      <c r="D744" s="44"/>
      <c r="E744" s="44"/>
      <c r="F744" s="44"/>
      <c r="G744" s="44"/>
      <c r="H744" s="40"/>
      <c r="I744" s="42">
        <v>725</v>
      </c>
      <c r="J744" s="44"/>
      <c r="K744" s="44"/>
      <c r="L744" s="44"/>
      <c r="M744" s="44"/>
      <c r="N744" s="44"/>
      <c r="O744" s="2"/>
      <c r="P744" s="42">
        <v>725</v>
      </c>
      <c r="Q744" s="44"/>
      <c r="R744" s="44"/>
      <c r="S744" s="44">
        <v>2</v>
      </c>
      <c r="T744" s="44"/>
      <c r="U744" s="44"/>
      <c r="V744" s="2"/>
      <c r="W744" s="42">
        <v>725</v>
      </c>
      <c r="X744" s="44">
        <v>0</v>
      </c>
      <c r="Y744" s="44"/>
      <c r="Z744" s="44"/>
      <c r="AA744" s="44"/>
      <c r="AB744" s="44"/>
      <c r="AC744" s="2"/>
      <c r="AD744" s="2"/>
      <c r="AE744" s="2"/>
      <c r="AF744" s="2"/>
      <c r="AG744" s="2"/>
      <c r="AH744" s="2"/>
      <c r="AI744" s="2"/>
    </row>
    <row r="745" spans="2:35">
      <c r="B745" s="42">
        <v>726</v>
      </c>
      <c r="C745" s="44"/>
      <c r="D745" s="44"/>
      <c r="E745" s="44"/>
      <c r="F745" s="44"/>
      <c r="G745" s="44"/>
      <c r="H745" s="40"/>
      <c r="I745" s="42">
        <v>726</v>
      </c>
      <c r="J745" s="44"/>
      <c r="K745" s="44"/>
      <c r="L745" s="44"/>
      <c r="M745" s="44"/>
      <c r="N745" s="44"/>
      <c r="O745" s="2"/>
      <c r="P745" s="42">
        <v>726</v>
      </c>
      <c r="Q745" s="44"/>
      <c r="R745" s="44"/>
      <c r="S745" s="44">
        <v>5</v>
      </c>
      <c r="T745" s="44"/>
      <c r="U745" s="44"/>
      <c r="V745" s="2"/>
      <c r="W745" s="42">
        <v>726</v>
      </c>
      <c r="X745" s="44">
        <v>0</v>
      </c>
      <c r="Y745" s="44"/>
      <c r="Z745" s="44"/>
      <c r="AA745" s="44"/>
      <c r="AB745" s="44"/>
      <c r="AC745" s="2"/>
      <c r="AD745" s="2"/>
      <c r="AE745" s="2"/>
      <c r="AF745" s="2"/>
      <c r="AG745" s="2"/>
      <c r="AH745" s="2"/>
      <c r="AI745" s="2"/>
    </row>
    <row r="746" spans="2:35">
      <c r="B746" s="42">
        <v>727</v>
      </c>
      <c r="C746" s="44"/>
      <c r="D746" s="44"/>
      <c r="E746" s="44"/>
      <c r="F746" s="44"/>
      <c r="G746" s="44"/>
      <c r="H746" s="40"/>
      <c r="I746" s="42">
        <v>727</v>
      </c>
      <c r="J746" s="44"/>
      <c r="K746" s="44"/>
      <c r="L746" s="44"/>
      <c r="M746" s="44"/>
      <c r="N746" s="44"/>
      <c r="O746" s="2"/>
      <c r="P746" s="42">
        <v>727</v>
      </c>
      <c r="Q746" s="44"/>
      <c r="R746" s="44"/>
      <c r="S746" s="44">
        <v>5</v>
      </c>
      <c r="T746" s="44"/>
      <c r="U746" s="44"/>
      <c r="V746" s="2"/>
      <c r="W746" s="42">
        <v>727</v>
      </c>
      <c r="X746" s="44">
        <v>0</v>
      </c>
      <c r="Y746" s="44"/>
      <c r="Z746" s="44"/>
      <c r="AA746" s="44"/>
      <c r="AB746" s="44"/>
      <c r="AC746" s="2"/>
      <c r="AD746" s="2"/>
      <c r="AE746" s="2"/>
      <c r="AF746" s="2"/>
      <c r="AG746" s="2"/>
      <c r="AH746" s="2"/>
      <c r="AI746" s="2"/>
    </row>
    <row r="747" spans="2:35">
      <c r="B747" s="42">
        <v>728</v>
      </c>
      <c r="C747" s="44"/>
      <c r="D747" s="44"/>
      <c r="E747" s="44"/>
      <c r="F747" s="44"/>
      <c r="G747" s="44"/>
      <c r="H747" s="40"/>
      <c r="I747" s="42">
        <v>728</v>
      </c>
      <c r="J747" s="44"/>
      <c r="K747" s="44"/>
      <c r="L747" s="44"/>
      <c r="M747" s="44"/>
      <c r="N747" s="44"/>
      <c r="O747" s="2"/>
      <c r="P747" s="42">
        <v>728</v>
      </c>
      <c r="Q747" s="44"/>
      <c r="R747" s="44"/>
      <c r="S747" s="44">
        <v>5</v>
      </c>
      <c r="T747" s="44"/>
      <c r="U747" s="44"/>
      <c r="V747" s="2"/>
      <c r="W747" s="42">
        <v>728</v>
      </c>
      <c r="X747" s="44"/>
      <c r="Y747" s="44"/>
      <c r="Z747" s="44"/>
      <c r="AA747" s="44"/>
      <c r="AB747" s="44"/>
      <c r="AC747" s="2"/>
      <c r="AD747" s="2"/>
      <c r="AE747" s="2"/>
      <c r="AF747" s="2"/>
      <c r="AG747" s="2"/>
      <c r="AH747" s="2"/>
      <c r="AI747" s="2"/>
    </row>
    <row r="748" spans="2:35">
      <c r="B748" s="42">
        <v>729</v>
      </c>
      <c r="C748" s="44"/>
      <c r="D748" s="44"/>
      <c r="E748" s="44"/>
      <c r="F748" s="44"/>
      <c r="G748" s="44"/>
      <c r="H748" s="40"/>
      <c r="I748" s="42">
        <v>729</v>
      </c>
      <c r="J748" s="44"/>
      <c r="K748" s="44"/>
      <c r="L748" s="44"/>
      <c r="M748" s="44"/>
      <c r="N748" s="44"/>
      <c r="O748" s="2"/>
      <c r="P748" s="42">
        <v>729</v>
      </c>
      <c r="Q748" s="44"/>
      <c r="R748" s="44"/>
      <c r="S748" s="44">
        <v>2</v>
      </c>
      <c r="T748" s="44"/>
      <c r="U748" s="44"/>
      <c r="V748" s="2"/>
      <c r="W748" s="42">
        <v>729</v>
      </c>
      <c r="X748" s="44"/>
      <c r="Y748" s="44"/>
      <c r="Z748" s="44"/>
      <c r="AA748" s="44"/>
      <c r="AB748" s="44"/>
      <c r="AC748" s="2"/>
      <c r="AD748" s="2"/>
      <c r="AE748" s="2"/>
      <c r="AF748" s="2"/>
      <c r="AG748" s="2"/>
      <c r="AH748" s="2"/>
      <c r="AI748" s="2"/>
    </row>
    <row r="749" spans="2:35">
      <c r="B749" s="42">
        <v>730</v>
      </c>
      <c r="C749" s="44"/>
      <c r="D749" s="44"/>
      <c r="E749" s="44"/>
      <c r="F749" s="44"/>
      <c r="G749" s="44"/>
      <c r="H749" s="40"/>
      <c r="I749" s="42">
        <v>730</v>
      </c>
      <c r="J749" s="44"/>
      <c r="K749" s="44"/>
      <c r="L749" s="44"/>
      <c r="M749" s="44"/>
      <c r="N749" s="44"/>
      <c r="O749" s="2"/>
      <c r="P749" s="42">
        <v>730</v>
      </c>
      <c r="Q749" s="44"/>
      <c r="R749" s="44"/>
      <c r="S749" s="44">
        <v>5</v>
      </c>
      <c r="T749" s="44"/>
      <c r="U749" s="44"/>
      <c r="V749" s="2"/>
      <c r="W749" s="42">
        <v>730</v>
      </c>
      <c r="X749" s="44"/>
      <c r="Y749" s="44"/>
      <c r="Z749" s="44"/>
      <c r="AA749" s="44"/>
      <c r="AB749" s="44"/>
      <c r="AC749" s="2"/>
      <c r="AD749" s="2"/>
      <c r="AE749" s="2"/>
      <c r="AF749" s="2"/>
      <c r="AG749" s="2"/>
      <c r="AH749" s="2"/>
      <c r="AI749" s="2"/>
    </row>
    <row r="750" spans="2:35">
      <c r="B750" s="42">
        <v>731</v>
      </c>
      <c r="C750" s="44"/>
      <c r="D750" s="44"/>
      <c r="E750" s="44"/>
      <c r="F750" s="44"/>
      <c r="G750" s="44"/>
      <c r="H750" s="40"/>
      <c r="I750" s="42">
        <v>731</v>
      </c>
      <c r="J750" s="44"/>
      <c r="K750" s="44"/>
      <c r="L750" s="44"/>
      <c r="M750" s="44"/>
      <c r="N750" s="44"/>
      <c r="O750" s="2"/>
      <c r="P750" s="42">
        <v>731</v>
      </c>
      <c r="Q750" s="44"/>
      <c r="R750" s="44"/>
      <c r="S750" s="44">
        <v>6</v>
      </c>
      <c r="T750" s="44"/>
      <c r="U750" s="44"/>
      <c r="V750" s="2"/>
      <c r="W750" s="42">
        <v>731</v>
      </c>
      <c r="X750" s="44"/>
      <c r="Y750" s="44"/>
      <c r="Z750" s="44"/>
      <c r="AA750" s="44"/>
      <c r="AB750" s="44"/>
      <c r="AC750" s="2"/>
      <c r="AD750" s="2"/>
      <c r="AE750" s="2"/>
      <c r="AF750" s="2"/>
      <c r="AG750" s="2"/>
      <c r="AH750" s="2"/>
      <c r="AI750" s="2"/>
    </row>
    <row r="751" spans="2:35">
      <c r="B751" s="42">
        <v>732</v>
      </c>
      <c r="C751" s="44"/>
      <c r="D751" s="44"/>
      <c r="E751" s="44"/>
      <c r="F751" s="44"/>
      <c r="G751" s="44"/>
      <c r="H751" s="40"/>
      <c r="I751" s="42">
        <v>732</v>
      </c>
      <c r="J751" s="44"/>
      <c r="K751" s="44"/>
      <c r="L751" s="44"/>
      <c r="M751" s="44"/>
      <c r="N751" s="44"/>
      <c r="O751" s="2"/>
      <c r="P751" s="42">
        <v>732</v>
      </c>
      <c r="Q751" s="44"/>
      <c r="R751" s="44"/>
      <c r="S751" s="44">
        <v>2</v>
      </c>
      <c r="T751" s="44"/>
      <c r="U751" s="44"/>
      <c r="V751" s="2"/>
      <c r="W751" s="42">
        <v>732</v>
      </c>
      <c r="X751" s="44"/>
      <c r="Y751" s="44"/>
      <c r="Z751" s="44"/>
      <c r="AA751" s="44"/>
      <c r="AB751" s="44"/>
      <c r="AC751" s="2"/>
      <c r="AD751" s="2"/>
      <c r="AE751" s="2"/>
      <c r="AF751" s="2"/>
      <c r="AG751" s="2"/>
      <c r="AH751" s="2"/>
      <c r="AI751" s="2"/>
    </row>
    <row r="752" spans="2:35">
      <c r="B752" s="42">
        <v>733</v>
      </c>
      <c r="C752" s="44"/>
      <c r="D752" s="44"/>
      <c r="E752" s="44"/>
      <c r="F752" s="44"/>
      <c r="G752" s="44"/>
      <c r="H752" s="40"/>
      <c r="I752" s="42">
        <v>733</v>
      </c>
      <c r="J752" s="44"/>
      <c r="K752" s="44"/>
      <c r="L752" s="44"/>
      <c r="M752" s="44"/>
      <c r="N752" s="44"/>
      <c r="O752" s="2"/>
      <c r="P752" s="42">
        <v>733</v>
      </c>
      <c r="Q752" s="44"/>
      <c r="R752" s="44"/>
      <c r="S752" s="44">
        <v>5</v>
      </c>
      <c r="T752" s="44"/>
      <c r="U752" s="44"/>
      <c r="V752" s="2"/>
      <c r="W752" s="42">
        <v>733</v>
      </c>
      <c r="X752" s="44"/>
      <c r="Y752" s="44"/>
      <c r="Z752" s="44"/>
      <c r="AA752" s="44"/>
      <c r="AB752" s="44"/>
      <c r="AC752" s="2"/>
      <c r="AD752" s="2"/>
      <c r="AE752" s="2"/>
      <c r="AF752" s="2"/>
      <c r="AG752" s="2"/>
      <c r="AH752" s="2"/>
      <c r="AI752" s="2"/>
    </row>
    <row r="753" spans="2:35">
      <c r="B753" s="42">
        <v>734</v>
      </c>
      <c r="C753" s="44"/>
      <c r="D753" s="44"/>
      <c r="E753" s="44"/>
      <c r="F753" s="44"/>
      <c r="G753" s="44"/>
      <c r="H753" s="40"/>
      <c r="I753" s="42">
        <v>734</v>
      </c>
      <c r="J753" s="44"/>
      <c r="K753" s="44"/>
      <c r="L753" s="44"/>
      <c r="M753" s="44"/>
      <c r="N753" s="44"/>
      <c r="O753" s="2"/>
      <c r="P753" s="42">
        <v>734</v>
      </c>
      <c r="Q753" s="44"/>
      <c r="R753" s="44"/>
      <c r="S753" s="44">
        <v>5</v>
      </c>
      <c r="T753" s="44"/>
      <c r="U753" s="44"/>
      <c r="V753" s="2"/>
      <c r="W753" s="42">
        <v>734</v>
      </c>
      <c r="X753" s="44"/>
      <c r="Y753" s="44"/>
      <c r="Z753" s="44"/>
      <c r="AA753" s="44"/>
      <c r="AB753" s="44"/>
      <c r="AC753" s="2"/>
      <c r="AD753" s="2"/>
      <c r="AE753" s="2"/>
      <c r="AF753" s="2"/>
      <c r="AG753" s="2"/>
      <c r="AH753" s="2"/>
      <c r="AI753" s="2"/>
    </row>
    <row r="754" spans="2:35">
      <c r="B754" s="42">
        <v>735</v>
      </c>
      <c r="C754" s="44"/>
      <c r="D754" s="44"/>
      <c r="E754" s="44"/>
      <c r="F754" s="44"/>
      <c r="G754" s="44"/>
      <c r="H754" s="40"/>
      <c r="I754" s="42">
        <v>735</v>
      </c>
      <c r="J754" s="44"/>
      <c r="K754" s="44"/>
      <c r="L754" s="44"/>
      <c r="M754" s="44"/>
      <c r="N754" s="44"/>
      <c r="O754" s="2"/>
      <c r="P754" s="42">
        <v>735</v>
      </c>
      <c r="Q754" s="44"/>
      <c r="R754" s="44"/>
      <c r="S754" s="44">
        <v>1</v>
      </c>
      <c r="T754" s="44"/>
      <c r="U754" s="44"/>
      <c r="V754" s="2"/>
      <c r="W754" s="42">
        <v>735</v>
      </c>
      <c r="X754" s="44"/>
      <c r="Y754" s="44"/>
      <c r="Z754" s="44"/>
      <c r="AA754" s="44"/>
      <c r="AB754" s="44"/>
      <c r="AC754" s="2"/>
      <c r="AD754" s="2"/>
      <c r="AE754" s="2"/>
      <c r="AF754" s="2"/>
      <c r="AG754" s="2"/>
      <c r="AH754" s="2"/>
      <c r="AI754" s="2"/>
    </row>
    <row r="755" spans="2:35">
      <c r="B755" s="42">
        <v>736</v>
      </c>
      <c r="C755" s="44"/>
      <c r="D755" s="44"/>
      <c r="E755" s="44"/>
      <c r="F755" s="44"/>
      <c r="G755" s="44"/>
      <c r="H755" s="40"/>
      <c r="I755" s="42">
        <v>736</v>
      </c>
      <c r="J755" s="44"/>
      <c r="K755" s="44"/>
      <c r="L755" s="44"/>
      <c r="M755" s="44"/>
      <c r="N755" s="44"/>
      <c r="O755" s="2"/>
      <c r="P755" s="42">
        <v>736</v>
      </c>
      <c r="Q755" s="44"/>
      <c r="R755" s="44"/>
      <c r="S755" s="44">
        <v>5</v>
      </c>
      <c r="T755" s="44"/>
      <c r="U755" s="44"/>
      <c r="V755" s="2"/>
      <c r="W755" s="42">
        <v>736</v>
      </c>
      <c r="X755" s="44"/>
      <c r="Y755" s="44"/>
      <c r="Z755" s="44"/>
      <c r="AA755" s="44"/>
      <c r="AB755" s="44"/>
      <c r="AC755" s="2"/>
      <c r="AD755" s="2"/>
      <c r="AE755" s="2"/>
      <c r="AF755" s="2"/>
      <c r="AG755" s="2"/>
      <c r="AH755" s="2"/>
      <c r="AI755" s="2"/>
    </row>
    <row r="756" spans="2:35">
      <c r="B756" s="42">
        <v>737</v>
      </c>
      <c r="C756" s="44"/>
      <c r="D756" s="44"/>
      <c r="E756" s="44"/>
      <c r="F756" s="44"/>
      <c r="G756" s="44"/>
      <c r="H756" s="40"/>
      <c r="I756" s="42">
        <v>737</v>
      </c>
      <c r="J756" s="44"/>
      <c r="K756" s="44"/>
      <c r="L756" s="44"/>
      <c r="M756" s="44"/>
      <c r="N756" s="44"/>
      <c r="O756" s="2"/>
      <c r="P756" s="42">
        <v>737</v>
      </c>
      <c r="Q756" s="44"/>
      <c r="R756" s="44"/>
      <c r="S756" s="44">
        <v>2</v>
      </c>
      <c r="T756" s="44"/>
      <c r="U756" s="44"/>
      <c r="V756" s="2"/>
      <c r="W756" s="42">
        <v>737</v>
      </c>
      <c r="X756" s="44"/>
      <c r="Y756" s="44"/>
      <c r="Z756" s="44"/>
      <c r="AA756" s="44"/>
      <c r="AB756" s="44"/>
      <c r="AC756" s="2"/>
      <c r="AD756" s="2"/>
      <c r="AE756" s="2"/>
      <c r="AF756" s="2"/>
      <c r="AG756" s="2"/>
      <c r="AH756" s="2"/>
      <c r="AI756" s="2"/>
    </row>
    <row r="757" spans="2:35">
      <c r="B757" s="42">
        <v>738</v>
      </c>
      <c r="C757" s="44"/>
      <c r="D757" s="44"/>
      <c r="E757" s="44"/>
      <c r="F757" s="44"/>
      <c r="G757" s="44"/>
      <c r="H757" s="40"/>
      <c r="I757" s="42">
        <v>738</v>
      </c>
      <c r="J757" s="44"/>
      <c r="K757" s="44"/>
      <c r="L757" s="44"/>
      <c r="M757" s="44"/>
      <c r="N757" s="44"/>
      <c r="O757" s="2"/>
      <c r="P757" s="42">
        <v>738</v>
      </c>
      <c r="Q757" s="44"/>
      <c r="R757" s="44"/>
      <c r="S757" s="44">
        <v>5</v>
      </c>
      <c r="T757" s="44"/>
      <c r="U757" s="44"/>
      <c r="V757" s="2"/>
      <c r="W757" s="42">
        <v>738</v>
      </c>
      <c r="X757" s="44"/>
      <c r="Y757" s="44"/>
      <c r="Z757" s="44"/>
      <c r="AA757" s="44"/>
      <c r="AB757" s="44"/>
      <c r="AC757" s="2"/>
      <c r="AD757" s="2"/>
      <c r="AE757" s="2"/>
      <c r="AF757" s="2"/>
      <c r="AG757" s="2"/>
      <c r="AH757" s="2"/>
      <c r="AI757" s="2"/>
    </row>
    <row r="758" spans="2:35">
      <c r="B758" s="42">
        <v>739</v>
      </c>
      <c r="C758" s="44"/>
      <c r="D758" s="44"/>
      <c r="E758" s="44"/>
      <c r="F758" s="44"/>
      <c r="G758" s="44"/>
      <c r="H758" s="40"/>
      <c r="I758" s="42">
        <v>739</v>
      </c>
      <c r="J758" s="44"/>
      <c r="K758" s="44"/>
      <c r="L758" s="44"/>
      <c r="M758" s="44"/>
      <c r="N758" s="44"/>
      <c r="O758" s="2"/>
      <c r="P758" s="42">
        <v>739</v>
      </c>
      <c r="Q758" s="44"/>
      <c r="R758" s="44"/>
      <c r="S758" s="44">
        <v>4</v>
      </c>
      <c r="T758" s="44"/>
      <c r="U758" s="44"/>
      <c r="V758" s="2"/>
      <c r="W758" s="42">
        <v>739</v>
      </c>
      <c r="X758" s="44"/>
      <c r="Y758" s="44"/>
      <c r="Z758" s="44"/>
      <c r="AA758" s="44"/>
      <c r="AB758" s="44"/>
      <c r="AC758" s="2"/>
      <c r="AD758" s="2"/>
      <c r="AE758" s="2"/>
      <c r="AF758" s="2"/>
      <c r="AG758" s="2"/>
      <c r="AH758" s="2"/>
      <c r="AI758" s="2"/>
    </row>
    <row r="759" spans="2:35">
      <c r="B759" s="42">
        <v>740</v>
      </c>
      <c r="C759" s="44"/>
      <c r="D759" s="44"/>
      <c r="E759" s="44"/>
      <c r="F759" s="44"/>
      <c r="G759" s="44"/>
      <c r="H759" s="40"/>
      <c r="I759" s="42">
        <v>740</v>
      </c>
      <c r="J759" s="44"/>
      <c r="K759" s="44"/>
      <c r="L759" s="44"/>
      <c r="M759" s="44"/>
      <c r="N759" s="44"/>
      <c r="O759" s="2"/>
      <c r="P759" s="42">
        <v>740</v>
      </c>
      <c r="Q759" s="44"/>
      <c r="R759" s="44"/>
      <c r="S759" s="44">
        <v>2</v>
      </c>
      <c r="T759" s="44"/>
      <c r="U759" s="44"/>
      <c r="V759" s="2"/>
      <c r="W759" s="42">
        <v>740</v>
      </c>
      <c r="X759" s="44"/>
      <c r="Y759" s="44"/>
      <c r="Z759" s="44"/>
      <c r="AA759" s="44"/>
      <c r="AB759" s="44"/>
      <c r="AC759" s="2"/>
      <c r="AD759" s="2"/>
      <c r="AE759" s="2"/>
      <c r="AF759" s="2"/>
      <c r="AG759" s="2"/>
      <c r="AH759" s="2"/>
      <c r="AI759" s="2"/>
    </row>
    <row r="760" spans="2:35">
      <c r="B760" s="42">
        <v>741</v>
      </c>
      <c r="C760" s="44"/>
      <c r="D760" s="44"/>
      <c r="E760" s="44"/>
      <c r="F760" s="44"/>
      <c r="G760" s="44"/>
      <c r="H760" s="40"/>
      <c r="I760" s="42">
        <v>741</v>
      </c>
      <c r="J760" s="44"/>
      <c r="K760" s="44"/>
      <c r="L760" s="44"/>
      <c r="M760" s="44"/>
      <c r="N760" s="44"/>
      <c r="O760" s="2"/>
      <c r="P760" s="42">
        <v>741</v>
      </c>
      <c r="Q760" s="44"/>
      <c r="R760" s="44"/>
      <c r="S760" s="44">
        <v>5</v>
      </c>
      <c r="T760" s="44"/>
      <c r="U760" s="44"/>
      <c r="V760" s="2"/>
      <c r="W760" s="42">
        <v>741</v>
      </c>
      <c r="X760" s="44"/>
      <c r="Y760" s="44"/>
      <c r="Z760" s="44"/>
      <c r="AA760" s="44"/>
      <c r="AB760" s="44"/>
      <c r="AC760" s="2"/>
      <c r="AD760" s="2"/>
      <c r="AE760" s="2"/>
      <c r="AF760" s="2"/>
      <c r="AG760" s="2"/>
      <c r="AH760" s="2"/>
      <c r="AI760" s="2"/>
    </row>
    <row r="761" spans="2:35">
      <c r="B761" s="42">
        <v>742</v>
      </c>
      <c r="C761" s="44"/>
      <c r="D761" s="44"/>
      <c r="E761" s="44"/>
      <c r="F761" s="44"/>
      <c r="G761" s="44"/>
      <c r="H761" s="40"/>
      <c r="I761" s="42">
        <v>742</v>
      </c>
      <c r="J761" s="44"/>
      <c r="K761" s="44"/>
      <c r="L761" s="44"/>
      <c r="M761" s="44"/>
      <c r="N761" s="44"/>
      <c r="O761" s="2"/>
      <c r="P761" s="42">
        <v>742</v>
      </c>
      <c r="Q761" s="44"/>
      <c r="R761" s="44"/>
      <c r="S761" s="44">
        <v>2</v>
      </c>
      <c r="T761" s="44"/>
      <c r="U761" s="44"/>
      <c r="V761" s="2"/>
      <c r="W761" s="42">
        <v>742</v>
      </c>
      <c r="X761" s="44"/>
      <c r="Y761" s="44"/>
      <c r="Z761" s="44"/>
      <c r="AA761" s="44"/>
      <c r="AB761" s="44"/>
      <c r="AC761" s="2"/>
      <c r="AD761" s="2"/>
      <c r="AE761" s="2"/>
      <c r="AF761" s="2"/>
      <c r="AG761" s="2"/>
      <c r="AH761" s="2"/>
      <c r="AI761" s="2"/>
    </row>
    <row r="762" spans="2:35">
      <c r="B762" s="42">
        <v>743</v>
      </c>
      <c r="C762" s="44"/>
      <c r="D762" s="44"/>
      <c r="E762" s="44"/>
      <c r="F762" s="44"/>
      <c r="G762" s="44"/>
      <c r="H762" s="40"/>
      <c r="I762" s="42">
        <v>743</v>
      </c>
      <c r="J762" s="44"/>
      <c r="K762" s="44"/>
      <c r="L762" s="44"/>
      <c r="M762" s="44"/>
      <c r="N762" s="44"/>
      <c r="O762" s="2"/>
      <c r="P762" s="42">
        <v>743</v>
      </c>
      <c r="Q762" s="44"/>
      <c r="R762" s="44"/>
      <c r="S762" s="44">
        <v>5</v>
      </c>
      <c r="T762" s="44"/>
      <c r="U762" s="44"/>
      <c r="V762" s="2"/>
      <c r="W762" s="42">
        <v>743</v>
      </c>
      <c r="X762" s="44"/>
      <c r="Y762" s="44"/>
      <c r="Z762" s="44"/>
      <c r="AA762" s="44"/>
      <c r="AB762" s="44"/>
      <c r="AC762" s="2"/>
      <c r="AD762" s="2"/>
      <c r="AE762" s="2"/>
      <c r="AF762" s="2"/>
      <c r="AG762" s="2"/>
      <c r="AH762" s="2"/>
      <c r="AI762" s="2"/>
    </row>
    <row r="763" spans="2:35">
      <c r="B763" s="42">
        <v>744</v>
      </c>
      <c r="C763" s="44"/>
      <c r="D763" s="44"/>
      <c r="E763" s="44"/>
      <c r="F763" s="44"/>
      <c r="G763" s="44"/>
      <c r="H763" s="40"/>
      <c r="I763" s="42">
        <v>744</v>
      </c>
      <c r="J763" s="44"/>
      <c r="K763" s="44"/>
      <c r="L763" s="44"/>
      <c r="M763" s="44"/>
      <c r="N763" s="44"/>
      <c r="O763" s="2"/>
      <c r="P763" s="42">
        <v>744</v>
      </c>
      <c r="Q763" s="44"/>
      <c r="R763" s="44"/>
      <c r="S763" s="44">
        <v>5</v>
      </c>
      <c r="T763" s="44"/>
      <c r="U763" s="44"/>
      <c r="V763" s="2"/>
      <c r="W763" s="42">
        <v>744</v>
      </c>
      <c r="X763" s="44"/>
      <c r="Y763" s="44"/>
      <c r="Z763" s="44"/>
      <c r="AA763" s="44"/>
      <c r="AB763" s="44"/>
      <c r="AC763" s="2"/>
      <c r="AD763" s="2"/>
      <c r="AE763" s="2"/>
      <c r="AF763" s="2"/>
      <c r="AG763" s="2"/>
      <c r="AH763" s="2"/>
      <c r="AI763" s="2"/>
    </row>
    <row r="764" spans="2:35">
      <c r="B764" s="42">
        <v>745</v>
      </c>
      <c r="C764" s="44"/>
      <c r="D764" s="44"/>
      <c r="E764" s="44"/>
      <c r="F764" s="44"/>
      <c r="G764" s="44"/>
      <c r="H764" s="40"/>
      <c r="I764" s="42">
        <v>745</v>
      </c>
      <c r="J764" s="44"/>
      <c r="K764" s="44"/>
      <c r="L764" s="44"/>
      <c r="M764" s="44"/>
      <c r="N764" s="44"/>
      <c r="O764" s="2"/>
      <c r="P764" s="42">
        <v>745</v>
      </c>
      <c r="Q764" s="44"/>
      <c r="R764" s="44"/>
      <c r="S764" s="44">
        <v>2</v>
      </c>
      <c r="T764" s="44"/>
      <c r="U764" s="44"/>
      <c r="V764" s="2"/>
      <c r="W764" s="42">
        <v>745</v>
      </c>
      <c r="X764" s="44"/>
      <c r="Y764" s="44"/>
      <c r="Z764" s="44"/>
      <c r="AA764" s="44"/>
      <c r="AB764" s="44"/>
      <c r="AC764" s="2"/>
      <c r="AD764" s="2"/>
      <c r="AE764" s="2"/>
      <c r="AF764" s="2"/>
      <c r="AG764" s="2"/>
      <c r="AH764" s="2"/>
      <c r="AI764" s="2"/>
    </row>
    <row r="765" spans="2:35">
      <c r="B765" s="42">
        <v>746</v>
      </c>
      <c r="C765" s="44"/>
      <c r="D765" s="44"/>
      <c r="E765" s="44"/>
      <c r="F765" s="44"/>
      <c r="G765" s="44"/>
      <c r="H765" s="40"/>
      <c r="I765" s="42">
        <v>746</v>
      </c>
      <c r="J765" s="44"/>
      <c r="K765" s="44"/>
      <c r="L765" s="44"/>
      <c r="M765" s="44"/>
      <c r="N765" s="44"/>
      <c r="O765" s="2"/>
      <c r="P765" s="42">
        <v>746</v>
      </c>
      <c r="Q765" s="44"/>
      <c r="R765" s="44"/>
      <c r="S765" s="44">
        <v>5</v>
      </c>
      <c r="T765" s="44"/>
      <c r="U765" s="44"/>
      <c r="V765" s="2"/>
      <c r="W765" s="42">
        <v>746</v>
      </c>
      <c r="X765" s="44"/>
      <c r="Y765" s="44"/>
      <c r="Z765" s="44"/>
      <c r="AA765" s="44"/>
      <c r="AB765" s="44"/>
      <c r="AC765" s="2"/>
      <c r="AD765" s="2"/>
      <c r="AE765" s="2"/>
      <c r="AF765" s="2"/>
      <c r="AG765" s="2"/>
      <c r="AH765" s="2"/>
      <c r="AI765" s="2"/>
    </row>
    <row r="766" spans="2:35">
      <c r="B766" s="42">
        <v>747</v>
      </c>
      <c r="C766" s="44"/>
      <c r="D766" s="44"/>
      <c r="E766" s="44"/>
      <c r="F766" s="44"/>
      <c r="G766" s="44"/>
      <c r="H766" s="40"/>
      <c r="I766" s="42">
        <v>747</v>
      </c>
      <c r="J766" s="44"/>
      <c r="K766" s="44"/>
      <c r="L766" s="44"/>
      <c r="M766" s="44"/>
      <c r="N766" s="44"/>
      <c r="O766" s="2"/>
      <c r="P766" s="42">
        <v>747</v>
      </c>
      <c r="Q766" s="44"/>
      <c r="R766" s="44"/>
      <c r="S766" s="44">
        <v>5</v>
      </c>
      <c r="T766" s="44"/>
      <c r="U766" s="44"/>
      <c r="V766" s="2"/>
      <c r="W766" s="42">
        <v>747</v>
      </c>
      <c r="X766" s="44"/>
      <c r="Y766" s="44"/>
      <c r="Z766" s="44"/>
      <c r="AA766" s="44"/>
      <c r="AB766" s="44"/>
      <c r="AC766" s="2"/>
      <c r="AD766" s="2"/>
      <c r="AE766" s="2"/>
      <c r="AF766" s="2"/>
      <c r="AG766" s="2"/>
      <c r="AH766" s="2"/>
      <c r="AI766" s="2"/>
    </row>
    <row r="767" spans="2:35">
      <c r="B767" s="42">
        <v>748</v>
      </c>
      <c r="C767" s="44"/>
      <c r="D767" s="44"/>
      <c r="E767" s="44"/>
      <c r="F767" s="44"/>
      <c r="G767" s="44"/>
      <c r="H767" s="40"/>
      <c r="I767" s="42">
        <v>748</v>
      </c>
      <c r="J767" s="44"/>
      <c r="K767" s="44"/>
      <c r="L767" s="44"/>
      <c r="M767" s="44"/>
      <c r="N767" s="44"/>
      <c r="O767" s="2"/>
      <c r="P767" s="42">
        <v>748</v>
      </c>
      <c r="Q767" s="44"/>
      <c r="R767" s="44"/>
      <c r="S767" s="44">
        <v>2</v>
      </c>
      <c r="T767" s="44"/>
      <c r="U767" s="44"/>
      <c r="V767" s="2"/>
      <c r="W767" s="42">
        <v>748</v>
      </c>
      <c r="X767" s="44"/>
      <c r="Y767" s="44"/>
      <c r="Z767" s="44"/>
      <c r="AA767" s="44"/>
      <c r="AB767" s="44"/>
      <c r="AC767" s="2"/>
      <c r="AD767" s="2"/>
      <c r="AE767" s="2"/>
      <c r="AF767" s="2"/>
      <c r="AG767" s="2"/>
      <c r="AH767" s="2"/>
      <c r="AI767" s="2"/>
    </row>
    <row r="768" spans="2:35">
      <c r="B768" s="42">
        <v>749</v>
      </c>
      <c r="C768" s="44"/>
      <c r="D768" s="44"/>
      <c r="E768" s="44"/>
      <c r="F768" s="44"/>
      <c r="G768" s="44"/>
      <c r="H768" s="40"/>
      <c r="I768" s="42">
        <v>749</v>
      </c>
      <c r="J768" s="44"/>
      <c r="K768" s="44"/>
      <c r="L768" s="44"/>
      <c r="M768" s="44"/>
      <c r="N768" s="44"/>
      <c r="O768" s="2"/>
      <c r="P768" s="42">
        <v>749</v>
      </c>
      <c r="Q768" s="44"/>
      <c r="R768" s="44"/>
      <c r="S768" s="44">
        <v>5</v>
      </c>
      <c r="T768" s="44"/>
      <c r="U768" s="44"/>
      <c r="V768" s="2"/>
      <c r="W768" s="42">
        <v>749</v>
      </c>
      <c r="X768" s="44"/>
      <c r="Y768" s="44"/>
      <c r="Z768" s="44"/>
      <c r="AA768" s="44"/>
      <c r="AB768" s="44"/>
      <c r="AC768" s="2"/>
      <c r="AD768" s="2"/>
      <c r="AE768" s="2"/>
      <c r="AF768" s="2"/>
      <c r="AG768" s="2"/>
      <c r="AH768" s="2"/>
      <c r="AI768" s="2"/>
    </row>
    <row r="769" spans="2:35">
      <c r="B769" s="42">
        <v>750</v>
      </c>
      <c r="C769" s="44"/>
      <c r="D769" s="44"/>
      <c r="E769" s="44"/>
      <c r="F769" s="44"/>
      <c r="G769" s="44"/>
      <c r="H769" s="40"/>
      <c r="I769" s="42">
        <v>750</v>
      </c>
      <c r="J769" s="44"/>
      <c r="K769" s="44"/>
      <c r="L769" s="44"/>
      <c r="M769" s="44"/>
      <c r="N769" s="44"/>
      <c r="O769" s="2"/>
      <c r="P769" s="42">
        <v>750</v>
      </c>
      <c r="Q769" s="44"/>
      <c r="R769" s="44"/>
      <c r="S769" s="44">
        <v>2</v>
      </c>
      <c r="T769" s="44"/>
      <c r="U769" s="44"/>
      <c r="V769" s="2"/>
      <c r="W769" s="42">
        <v>750</v>
      </c>
      <c r="X769" s="44"/>
      <c r="Y769" s="44"/>
      <c r="Z769" s="44"/>
      <c r="AA769" s="44"/>
      <c r="AB769" s="44"/>
      <c r="AC769" s="2"/>
      <c r="AD769" s="2"/>
      <c r="AE769" s="2"/>
      <c r="AF769" s="2"/>
      <c r="AG769" s="2"/>
      <c r="AH769" s="2"/>
      <c r="AI769" s="2"/>
    </row>
    <row r="770" spans="2:35">
      <c r="B770" s="42">
        <v>751</v>
      </c>
      <c r="C770" s="44"/>
      <c r="D770" s="44"/>
      <c r="E770" s="44"/>
      <c r="F770" s="44"/>
      <c r="G770" s="44"/>
      <c r="H770" s="40"/>
      <c r="I770" s="42">
        <v>751</v>
      </c>
      <c r="J770" s="44"/>
      <c r="K770" s="44"/>
      <c r="L770" s="44"/>
      <c r="M770" s="44"/>
      <c r="N770" s="44"/>
      <c r="O770" s="2"/>
      <c r="P770" s="42">
        <v>751</v>
      </c>
      <c r="Q770" s="44"/>
      <c r="R770" s="44"/>
      <c r="S770" s="44">
        <v>2</v>
      </c>
      <c r="T770" s="44"/>
      <c r="U770" s="44"/>
      <c r="V770" s="2"/>
      <c r="W770" s="42">
        <v>751</v>
      </c>
      <c r="X770" s="44"/>
      <c r="Y770" s="44"/>
      <c r="Z770" s="44"/>
      <c r="AA770" s="44"/>
      <c r="AB770" s="44"/>
      <c r="AC770" s="2"/>
      <c r="AD770" s="2"/>
      <c r="AE770" s="2"/>
      <c r="AF770" s="2"/>
      <c r="AG770" s="2"/>
      <c r="AH770" s="2"/>
      <c r="AI770" s="2"/>
    </row>
    <row r="771" spans="2:35">
      <c r="B771" s="42">
        <v>752</v>
      </c>
      <c r="C771" s="44"/>
      <c r="D771" s="44"/>
      <c r="E771" s="44"/>
      <c r="F771" s="44"/>
      <c r="G771" s="44"/>
      <c r="H771" s="40"/>
      <c r="I771" s="42">
        <v>752</v>
      </c>
      <c r="J771" s="44"/>
      <c r="K771" s="44"/>
      <c r="L771" s="44"/>
      <c r="M771" s="44"/>
      <c r="N771" s="44"/>
      <c r="O771" s="2"/>
      <c r="P771" s="42">
        <v>752</v>
      </c>
      <c r="Q771" s="44"/>
      <c r="R771" s="44"/>
      <c r="S771" s="44">
        <v>2</v>
      </c>
      <c r="T771" s="44"/>
      <c r="U771" s="44"/>
      <c r="V771" s="2"/>
      <c r="W771" s="42">
        <v>752</v>
      </c>
      <c r="X771" s="44"/>
      <c r="Y771" s="44"/>
      <c r="Z771" s="44"/>
      <c r="AA771" s="44"/>
      <c r="AB771" s="44"/>
      <c r="AC771" s="2"/>
      <c r="AD771" s="2"/>
      <c r="AE771" s="2"/>
      <c r="AF771" s="2"/>
      <c r="AG771" s="2"/>
      <c r="AH771" s="2"/>
      <c r="AI771" s="2"/>
    </row>
    <row r="772" spans="2:35">
      <c r="B772" s="42">
        <v>753</v>
      </c>
      <c r="C772" s="44"/>
      <c r="D772" s="44"/>
      <c r="E772" s="44"/>
      <c r="F772" s="44"/>
      <c r="G772" s="44"/>
      <c r="H772" s="40"/>
      <c r="I772" s="42">
        <v>753</v>
      </c>
      <c r="J772" s="44"/>
      <c r="K772" s="44"/>
      <c r="L772" s="44"/>
      <c r="M772" s="44"/>
      <c r="N772" s="44"/>
      <c r="O772" s="2"/>
      <c r="P772" s="42">
        <v>753</v>
      </c>
      <c r="Q772" s="44"/>
      <c r="R772" s="44"/>
      <c r="S772" s="44">
        <v>5</v>
      </c>
      <c r="T772" s="44"/>
      <c r="U772" s="44"/>
      <c r="V772" s="2"/>
      <c r="W772" s="42">
        <v>753</v>
      </c>
      <c r="X772" s="44"/>
      <c r="Y772" s="44"/>
      <c r="Z772" s="44"/>
      <c r="AA772" s="44"/>
      <c r="AB772" s="44"/>
      <c r="AC772" s="2"/>
      <c r="AD772" s="2"/>
      <c r="AE772" s="2"/>
      <c r="AF772" s="2"/>
      <c r="AG772" s="2"/>
      <c r="AH772" s="2"/>
      <c r="AI772" s="2"/>
    </row>
    <row r="773" spans="2:35">
      <c r="B773" s="42">
        <v>754</v>
      </c>
      <c r="C773" s="44"/>
      <c r="D773" s="44"/>
      <c r="E773" s="44"/>
      <c r="F773" s="44"/>
      <c r="G773" s="44"/>
      <c r="H773" s="40"/>
      <c r="I773" s="42">
        <v>754</v>
      </c>
      <c r="J773" s="44"/>
      <c r="K773" s="44"/>
      <c r="L773" s="44"/>
      <c r="M773" s="44"/>
      <c r="N773" s="44"/>
      <c r="O773" s="2"/>
      <c r="P773" s="42">
        <v>754</v>
      </c>
      <c r="Q773" s="44"/>
      <c r="R773" s="44"/>
      <c r="S773" s="44">
        <v>2</v>
      </c>
      <c r="T773" s="44"/>
      <c r="U773" s="44"/>
      <c r="V773" s="2"/>
      <c r="W773" s="42">
        <v>754</v>
      </c>
      <c r="X773" s="44"/>
      <c r="Y773" s="44"/>
      <c r="Z773" s="44"/>
      <c r="AA773" s="44"/>
      <c r="AB773" s="44"/>
      <c r="AC773" s="2"/>
      <c r="AD773" s="2"/>
      <c r="AE773" s="2"/>
      <c r="AF773" s="2"/>
      <c r="AG773" s="2"/>
      <c r="AH773" s="2"/>
      <c r="AI773" s="2"/>
    </row>
    <row r="774" spans="2:35">
      <c r="B774" s="42">
        <v>755</v>
      </c>
      <c r="C774" s="44"/>
      <c r="D774" s="44"/>
      <c r="E774" s="44"/>
      <c r="F774" s="44"/>
      <c r="G774" s="44"/>
      <c r="H774" s="40"/>
      <c r="I774" s="42">
        <v>755</v>
      </c>
      <c r="J774" s="44"/>
      <c r="K774" s="44"/>
      <c r="L774" s="44"/>
      <c r="M774" s="44"/>
      <c r="N774" s="44"/>
      <c r="O774" s="2"/>
      <c r="P774" s="42">
        <v>755</v>
      </c>
      <c r="Q774" s="44"/>
      <c r="R774" s="44"/>
      <c r="S774" s="44">
        <v>4</v>
      </c>
      <c r="T774" s="44"/>
      <c r="U774" s="44"/>
      <c r="V774" s="2"/>
      <c r="W774" s="42">
        <v>755</v>
      </c>
      <c r="X774" s="44"/>
      <c r="Y774" s="44"/>
      <c r="Z774" s="44"/>
      <c r="AA774" s="44"/>
      <c r="AB774" s="44"/>
      <c r="AC774" s="2"/>
      <c r="AD774" s="2"/>
      <c r="AE774" s="2"/>
      <c r="AF774" s="2"/>
      <c r="AG774" s="2"/>
      <c r="AH774" s="2"/>
      <c r="AI774" s="2"/>
    </row>
    <row r="775" spans="2:35">
      <c r="B775" s="42">
        <v>756</v>
      </c>
      <c r="C775" s="44"/>
      <c r="D775" s="44"/>
      <c r="E775" s="44"/>
      <c r="F775" s="44"/>
      <c r="G775" s="44"/>
      <c r="H775" s="40"/>
      <c r="I775" s="42">
        <v>756</v>
      </c>
      <c r="J775" s="44"/>
      <c r="K775" s="44"/>
      <c r="L775" s="44"/>
      <c r="M775" s="44"/>
      <c r="N775" s="44"/>
      <c r="O775" s="2"/>
      <c r="P775" s="42">
        <v>756</v>
      </c>
      <c r="Q775" s="44"/>
      <c r="R775" s="44"/>
      <c r="S775" s="44">
        <v>2</v>
      </c>
      <c r="T775" s="44"/>
      <c r="U775" s="44"/>
      <c r="V775" s="2"/>
      <c r="W775" s="42">
        <v>756</v>
      </c>
      <c r="X775" s="44"/>
      <c r="Y775" s="44"/>
      <c r="Z775" s="44"/>
      <c r="AA775" s="44"/>
      <c r="AB775" s="44"/>
      <c r="AC775" s="2"/>
      <c r="AD775" s="2"/>
      <c r="AE775" s="2"/>
      <c r="AF775" s="2"/>
      <c r="AG775" s="2"/>
      <c r="AH775" s="2"/>
      <c r="AI775" s="2"/>
    </row>
    <row r="776" spans="2:35">
      <c r="B776" s="42">
        <v>757</v>
      </c>
      <c r="C776" s="44"/>
      <c r="D776" s="44"/>
      <c r="E776" s="44"/>
      <c r="F776" s="44"/>
      <c r="G776" s="44"/>
      <c r="H776" s="40"/>
      <c r="I776" s="42">
        <v>757</v>
      </c>
      <c r="J776" s="44"/>
      <c r="K776" s="44"/>
      <c r="L776" s="44"/>
      <c r="M776" s="44"/>
      <c r="N776" s="44"/>
      <c r="O776" s="2"/>
      <c r="P776" s="42">
        <v>757</v>
      </c>
      <c r="Q776" s="44"/>
      <c r="R776" s="44"/>
      <c r="S776" s="44">
        <v>5</v>
      </c>
      <c r="T776" s="44"/>
      <c r="U776" s="44"/>
      <c r="V776" s="2"/>
      <c r="W776" s="42">
        <v>757</v>
      </c>
      <c r="X776" s="44"/>
      <c r="Y776" s="44"/>
      <c r="Z776" s="44"/>
      <c r="AA776" s="44"/>
      <c r="AB776" s="44"/>
      <c r="AC776" s="2"/>
      <c r="AD776" s="2"/>
      <c r="AE776" s="2"/>
      <c r="AF776" s="2"/>
      <c r="AG776" s="2"/>
      <c r="AH776" s="2"/>
      <c r="AI776" s="2"/>
    </row>
    <row r="777" spans="2:35">
      <c r="B777" s="42">
        <v>758</v>
      </c>
      <c r="C777" s="44"/>
      <c r="D777" s="44"/>
      <c r="E777" s="44"/>
      <c r="F777" s="44"/>
      <c r="G777" s="44"/>
      <c r="H777" s="40"/>
      <c r="I777" s="42">
        <v>758</v>
      </c>
      <c r="J777" s="44"/>
      <c r="K777" s="44"/>
      <c r="L777" s="44"/>
      <c r="M777" s="44"/>
      <c r="N777" s="44"/>
      <c r="O777" s="2"/>
      <c r="P777" s="42">
        <v>758</v>
      </c>
      <c r="Q777" s="44"/>
      <c r="R777" s="44"/>
      <c r="S777" s="44">
        <v>2</v>
      </c>
      <c r="T777" s="44"/>
      <c r="U777" s="44"/>
      <c r="V777" s="2"/>
      <c r="W777" s="42">
        <v>758</v>
      </c>
      <c r="X777" s="44"/>
      <c r="Y777" s="44"/>
      <c r="Z777" s="44"/>
      <c r="AA777" s="44"/>
      <c r="AB777" s="44"/>
      <c r="AC777" s="2"/>
      <c r="AD777" s="2"/>
      <c r="AE777" s="2"/>
      <c r="AF777" s="2"/>
      <c r="AG777" s="2"/>
      <c r="AH777" s="2"/>
      <c r="AI777" s="2"/>
    </row>
    <row r="778" spans="2:35">
      <c r="B778" s="42">
        <v>759</v>
      </c>
      <c r="C778" s="44"/>
      <c r="D778" s="44"/>
      <c r="E778" s="44"/>
      <c r="F778" s="44"/>
      <c r="G778" s="44"/>
      <c r="H778" s="40"/>
      <c r="I778" s="42">
        <v>759</v>
      </c>
      <c r="J778" s="44"/>
      <c r="K778" s="44"/>
      <c r="L778" s="44"/>
      <c r="M778" s="44"/>
      <c r="N778" s="44"/>
      <c r="O778" s="2"/>
      <c r="P778" s="42">
        <v>759</v>
      </c>
      <c r="Q778" s="44"/>
      <c r="R778" s="44"/>
      <c r="S778" s="44">
        <v>2</v>
      </c>
      <c r="T778" s="44"/>
      <c r="U778" s="44"/>
      <c r="V778" s="2"/>
      <c r="W778" s="42">
        <v>759</v>
      </c>
      <c r="X778" s="44"/>
      <c r="Y778" s="44"/>
      <c r="Z778" s="44"/>
      <c r="AA778" s="44"/>
      <c r="AB778" s="44"/>
      <c r="AC778" s="2"/>
      <c r="AD778" s="2"/>
      <c r="AE778" s="2"/>
      <c r="AF778" s="2"/>
      <c r="AG778" s="2"/>
      <c r="AH778" s="2"/>
      <c r="AI778" s="2"/>
    </row>
    <row r="779" spans="2:35">
      <c r="B779" s="42">
        <v>760</v>
      </c>
      <c r="C779" s="44"/>
      <c r="D779" s="44"/>
      <c r="E779" s="44"/>
      <c r="F779" s="44"/>
      <c r="G779" s="44"/>
      <c r="H779" s="40"/>
      <c r="I779" s="42">
        <v>760</v>
      </c>
      <c r="J779" s="44"/>
      <c r="K779" s="44"/>
      <c r="L779" s="44"/>
      <c r="M779" s="44"/>
      <c r="N779" s="44"/>
      <c r="O779" s="2"/>
      <c r="P779" s="42">
        <v>760</v>
      </c>
      <c r="Q779" s="44"/>
      <c r="R779" s="44"/>
      <c r="S779" s="44">
        <v>2</v>
      </c>
      <c r="T779" s="44"/>
      <c r="U779" s="44"/>
      <c r="V779" s="2"/>
      <c r="W779" s="42">
        <v>760</v>
      </c>
      <c r="X779" s="44"/>
      <c r="Y779" s="44"/>
      <c r="Z779" s="44"/>
      <c r="AA779" s="44"/>
      <c r="AB779" s="44"/>
      <c r="AC779" s="2"/>
      <c r="AD779" s="2"/>
      <c r="AE779" s="2"/>
      <c r="AF779" s="2"/>
      <c r="AG779" s="2"/>
      <c r="AH779" s="2"/>
      <c r="AI779" s="2"/>
    </row>
    <row r="780" spans="2:35">
      <c r="B780" s="42">
        <v>761</v>
      </c>
      <c r="C780" s="44"/>
      <c r="D780" s="44"/>
      <c r="E780" s="44"/>
      <c r="F780" s="44"/>
      <c r="G780" s="44"/>
      <c r="H780" s="40"/>
      <c r="I780" s="42">
        <v>761</v>
      </c>
      <c r="J780" s="44"/>
      <c r="K780" s="44"/>
      <c r="L780" s="44"/>
      <c r="M780" s="44"/>
      <c r="N780" s="44"/>
      <c r="O780" s="2"/>
      <c r="P780" s="42">
        <v>761</v>
      </c>
      <c r="Q780" s="44"/>
      <c r="R780" s="44"/>
      <c r="S780" s="44">
        <v>2</v>
      </c>
      <c r="T780" s="44"/>
      <c r="U780" s="44"/>
      <c r="V780" s="2"/>
      <c r="W780" s="42">
        <v>761</v>
      </c>
      <c r="X780" s="44"/>
      <c r="Y780" s="44"/>
      <c r="Z780" s="44"/>
      <c r="AA780" s="44"/>
      <c r="AB780" s="44"/>
      <c r="AC780" s="2"/>
      <c r="AD780" s="2"/>
      <c r="AE780" s="2"/>
      <c r="AF780" s="2"/>
      <c r="AG780" s="2"/>
      <c r="AH780" s="2"/>
      <c r="AI780" s="2"/>
    </row>
    <row r="781" spans="2:35">
      <c r="B781" s="42">
        <v>762</v>
      </c>
      <c r="C781" s="44"/>
      <c r="D781" s="44"/>
      <c r="E781" s="44"/>
      <c r="F781" s="44"/>
      <c r="G781" s="44"/>
      <c r="H781" s="40"/>
      <c r="I781" s="42">
        <v>762</v>
      </c>
      <c r="J781" s="44"/>
      <c r="K781" s="44"/>
      <c r="L781" s="44"/>
      <c r="M781" s="44"/>
      <c r="N781" s="44"/>
      <c r="O781" s="2"/>
      <c r="P781" s="42">
        <v>762</v>
      </c>
      <c r="Q781" s="44"/>
      <c r="R781" s="44"/>
      <c r="S781" s="44">
        <v>5</v>
      </c>
      <c r="T781" s="44"/>
      <c r="U781" s="44"/>
      <c r="V781" s="2"/>
      <c r="W781" s="42">
        <v>762</v>
      </c>
      <c r="X781" s="44"/>
      <c r="Y781" s="44"/>
      <c r="Z781" s="44"/>
      <c r="AA781" s="44"/>
      <c r="AB781" s="44"/>
      <c r="AC781" s="2"/>
      <c r="AD781" s="2"/>
      <c r="AE781" s="2"/>
      <c r="AF781" s="2"/>
      <c r="AG781" s="2"/>
      <c r="AH781" s="2"/>
      <c r="AI781" s="2"/>
    </row>
    <row r="782" spans="2:35">
      <c r="B782" s="42">
        <v>763</v>
      </c>
      <c r="C782" s="44"/>
      <c r="D782" s="44"/>
      <c r="E782" s="44"/>
      <c r="F782" s="44"/>
      <c r="G782" s="44"/>
      <c r="H782" s="40"/>
      <c r="I782" s="42">
        <v>763</v>
      </c>
      <c r="J782" s="44"/>
      <c r="K782" s="44"/>
      <c r="L782" s="44"/>
      <c r="M782" s="44"/>
      <c r="N782" s="44"/>
      <c r="O782" s="2"/>
      <c r="P782" s="42">
        <v>763</v>
      </c>
      <c r="Q782" s="44"/>
      <c r="R782" s="44"/>
      <c r="S782" s="44">
        <v>2</v>
      </c>
      <c r="T782" s="44"/>
      <c r="U782" s="44"/>
      <c r="V782" s="2"/>
      <c r="W782" s="42">
        <v>763</v>
      </c>
      <c r="X782" s="44"/>
      <c r="Y782" s="44"/>
      <c r="Z782" s="44"/>
      <c r="AA782" s="44"/>
      <c r="AB782" s="44"/>
      <c r="AC782" s="2"/>
      <c r="AD782" s="2"/>
      <c r="AE782" s="2"/>
      <c r="AF782" s="2"/>
      <c r="AG782" s="2"/>
      <c r="AH782" s="2"/>
      <c r="AI782" s="2"/>
    </row>
    <row r="783" spans="2:35">
      <c r="B783" s="42">
        <v>764</v>
      </c>
      <c r="C783" s="44"/>
      <c r="D783" s="44"/>
      <c r="E783" s="44"/>
      <c r="F783" s="44"/>
      <c r="G783" s="44"/>
      <c r="H783" s="40"/>
      <c r="I783" s="42">
        <v>764</v>
      </c>
      <c r="J783" s="44"/>
      <c r="K783" s="44"/>
      <c r="L783" s="44"/>
      <c r="M783" s="44"/>
      <c r="N783" s="44"/>
      <c r="O783" s="2"/>
      <c r="P783" s="42">
        <v>764</v>
      </c>
      <c r="Q783" s="44"/>
      <c r="R783" s="44"/>
      <c r="S783" s="44">
        <v>2</v>
      </c>
      <c r="T783" s="44"/>
      <c r="U783" s="44"/>
      <c r="V783" s="2"/>
      <c r="W783" s="42">
        <v>764</v>
      </c>
      <c r="X783" s="44"/>
      <c r="Y783" s="44"/>
      <c r="Z783" s="44"/>
      <c r="AA783" s="44"/>
      <c r="AB783" s="44"/>
      <c r="AC783" s="2"/>
      <c r="AD783" s="2"/>
      <c r="AE783" s="2"/>
      <c r="AF783" s="2"/>
      <c r="AG783" s="2"/>
      <c r="AH783" s="2"/>
      <c r="AI783" s="2"/>
    </row>
    <row r="784" spans="2:35">
      <c r="B784" s="42">
        <v>765</v>
      </c>
      <c r="C784" s="44"/>
      <c r="D784" s="44"/>
      <c r="E784" s="44"/>
      <c r="F784" s="44"/>
      <c r="G784" s="44"/>
      <c r="H784" s="40"/>
      <c r="I784" s="42">
        <v>765</v>
      </c>
      <c r="J784" s="44"/>
      <c r="K784" s="44"/>
      <c r="L784" s="44"/>
      <c r="M784" s="44"/>
      <c r="N784" s="44"/>
      <c r="O784" s="2"/>
      <c r="P784" s="42">
        <v>765</v>
      </c>
      <c r="Q784" s="44"/>
      <c r="R784" s="44"/>
      <c r="S784" s="44">
        <v>5</v>
      </c>
      <c r="T784" s="44"/>
      <c r="U784" s="44"/>
      <c r="V784" s="2"/>
      <c r="W784" s="42">
        <v>765</v>
      </c>
      <c r="X784" s="44"/>
      <c r="Y784" s="44"/>
      <c r="Z784" s="44"/>
      <c r="AA784" s="44"/>
      <c r="AB784" s="44"/>
      <c r="AC784" s="2"/>
      <c r="AD784" s="2"/>
      <c r="AE784" s="2"/>
      <c r="AF784" s="2"/>
      <c r="AG784" s="2"/>
      <c r="AH784" s="2"/>
      <c r="AI784" s="2"/>
    </row>
    <row r="785" spans="2:35">
      <c r="B785" s="42">
        <v>766</v>
      </c>
      <c r="C785" s="44"/>
      <c r="D785" s="44"/>
      <c r="E785" s="44"/>
      <c r="F785" s="44"/>
      <c r="G785" s="44"/>
      <c r="H785" s="40"/>
      <c r="I785" s="42">
        <v>766</v>
      </c>
      <c r="J785" s="44"/>
      <c r="K785" s="44"/>
      <c r="L785" s="44"/>
      <c r="M785" s="44"/>
      <c r="N785" s="44"/>
      <c r="O785" s="2"/>
      <c r="P785" s="42">
        <v>766</v>
      </c>
      <c r="Q785" s="44"/>
      <c r="R785" s="44"/>
      <c r="S785" s="44">
        <v>2</v>
      </c>
      <c r="T785" s="44"/>
      <c r="U785" s="44"/>
      <c r="V785" s="2"/>
      <c r="W785" s="42">
        <v>766</v>
      </c>
      <c r="X785" s="44"/>
      <c r="Y785" s="44"/>
      <c r="Z785" s="44"/>
      <c r="AA785" s="44"/>
      <c r="AB785" s="44"/>
      <c r="AC785" s="2"/>
      <c r="AD785" s="2"/>
      <c r="AE785" s="2"/>
      <c r="AF785" s="2"/>
      <c r="AG785" s="2"/>
      <c r="AH785" s="2"/>
      <c r="AI785" s="2"/>
    </row>
    <row r="786" spans="2:35">
      <c r="B786" s="42">
        <v>767</v>
      </c>
      <c r="C786" s="44"/>
      <c r="D786" s="44"/>
      <c r="E786" s="44"/>
      <c r="F786" s="44"/>
      <c r="G786" s="44"/>
      <c r="H786" s="40"/>
      <c r="I786" s="42">
        <v>767</v>
      </c>
      <c r="J786" s="44"/>
      <c r="K786" s="44"/>
      <c r="L786" s="44"/>
      <c r="M786" s="44"/>
      <c r="N786" s="44"/>
      <c r="O786" s="2"/>
      <c r="P786" s="42">
        <v>767</v>
      </c>
      <c r="Q786" s="44"/>
      <c r="R786" s="44"/>
      <c r="S786" s="44">
        <v>5</v>
      </c>
      <c r="T786" s="44"/>
      <c r="U786" s="44"/>
      <c r="V786" s="2"/>
      <c r="W786" s="42">
        <v>767</v>
      </c>
      <c r="X786" s="44"/>
      <c r="Y786" s="44"/>
      <c r="Z786" s="44"/>
      <c r="AA786" s="44"/>
      <c r="AB786" s="44"/>
      <c r="AC786" s="2"/>
      <c r="AD786" s="2"/>
      <c r="AE786" s="2"/>
      <c r="AF786" s="2"/>
      <c r="AG786" s="2"/>
      <c r="AH786" s="2"/>
      <c r="AI786" s="2"/>
    </row>
    <row r="787" spans="2:35">
      <c r="B787" s="42">
        <v>768</v>
      </c>
      <c r="C787" s="44"/>
      <c r="D787" s="44"/>
      <c r="E787" s="44"/>
      <c r="F787" s="44"/>
      <c r="G787" s="44"/>
      <c r="H787" s="40"/>
      <c r="I787" s="42">
        <v>768</v>
      </c>
      <c r="J787" s="44"/>
      <c r="K787" s="44"/>
      <c r="L787" s="44"/>
      <c r="M787" s="44"/>
      <c r="N787" s="44"/>
      <c r="O787" s="2"/>
      <c r="P787" s="42">
        <v>768</v>
      </c>
      <c r="Q787" s="44"/>
      <c r="R787" s="44"/>
      <c r="S787" s="44">
        <v>2</v>
      </c>
      <c r="T787" s="44"/>
      <c r="U787" s="44"/>
      <c r="V787" s="2"/>
      <c r="W787" s="42">
        <v>768</v>
      </c>
      <c r="X787" s="44"/>
      <c r="Y787" s="44"/>
      <c r="Z787" s="44"/>
      <c r="AA787" s="44"/>
      <c r="AB787" s="44"/>
      <c r="AC787" s="2"/>
      <c r="AD787" s="2"/>
      <c r="AE787" s="2"/>
      <c r="AF787" s="2"/>
      <c r="AG787" s="2"/>
      <c r="AH787" s="2"/>
      <c r="AI787" s="2"/>
    </row>
    <row r="788" spans="2:35">
      <c r="B788" s="42">
        <v>769</v>
      </c>
      <c r="C788" s="44"/>
      <c r="D788" s="44"/>
      <c r="E788" s="44"/>
      <c r="F788" s="44"/>
      <c r="G788" s="44"/>
      <c r="H788" s="40"/>
      <c r="I788" s="42">
        <v>769</v>
      </c>
      <c r="J788" s="44"/>
      <c r="K788" s="44"/>
      <c r="L788" s="44"/>
      <c r="M788" s="44"/>
      <c r="N788" s="44"/>
      <c r="O788" s="2"/>
      <c r="P788" s="42">
        <v>769</v>
      </c>
      <c r="Q788" s="44"/>
      <c r="R788" s="44"/>
      <c r="S788" s="44">
        <v>2</v>
      </c>
      <c r="T788" s="44"/>
      <c r="U788" s="44"/>
      <c r="V788" s="2"/>
      <c r="W788" s="42">
        <v>769</v>
      </c>
      <c r="X788" s="44"/>
      <c r="Y788" s="44"/>
      <c r="Z788" s="44"/>
      <c r="AA788" s="44"/>
      <c r="AB788" s="44"/>
      <c r="AC788" s="2"/>
      <c r="AD788" s="2"/>
      <c r="AE788" s="2"/>
      <c r="AF788" s="2"/>
      <c r="AG788" s="2"/>
      <c r="AH788" s="2"/>
      <c r="AI788" s="2"/>
    </row>
    <row r="789" spans="2:35">
      <c r="B789" s="42">
        <v>770</v>
      </c>
      <c r="C789" s="44"/>
      <c r="D789" s="44"/>
      <c r="E789" s="44"/>
      <c r="F789" s="44"/>
      <c r="G789" s="44"/>
      <c r="H789" s="40"/>
      <c r="I789" s="42">
        <v>770</v>
      </c>
      <c r="J789" s="44"/>
      <c r="K789" s="44"/>
      <c r="L789" s="44"/>
      <c r="M789" s="44"/>
      <c r="N789" s="44"/>
      <c r="O789" s="2"/>
      <c r="P789" s="42">
        <v>770</v>
      </c>
      <c r="Q789" s="44"/>
      <c r="R789" s="44"/>
      <c r="S789" s="44">
        <v>2</v>
      </c>
      <c r="T789" s="44"/>
      <c r="U789" s="44"/>
      <c r="V789" s="2"/>
      <c r="W789" s="42">
        <v>770</v>
      </c>
      <c r="X789" s="44"/>
      <c r="Y789" s="44"/>
      <c r="Z789" s="44"/>
      <c r="AA789" s="44"/>
      <c r="AB789" s="44"/>
      <c r="AC789" s="2"/>
      <c r="AD789" s="2"/>
      <c r="AE789" s="2"/>
      <c r="AF789" s="2"/>
      <c r="AG789" s="2"/>
      <c r="AH789" s="2"/>
      <c r="AI789" s="2"/>
    </row>
    <row r="790" spans="2:35">
      <c r="B790" s="42">
        <v>771</v>
      </c>
      <c r="C790" s="44"/>
      <c r="D790" s="44"/>
      <c r="E790" s="44"/>
      <c r="F790" s="44"/>
      <c r="G790" s="44"/>
      <c r="H790" s="40"/>
      <c r="I790" s="42">
        <v>771</v>
      </c>
      <c r="J790" s="44"/>
      <c r="K790" s="44"/>
      <c r="L790" s="44"/>
      <c r="M790" s="44"/>
      <c r="N790" s="44"/>
      <c r="O790" s="2"/>
      <c r="P790" s="42">
        <v>771</v>
      </c>
      <c r="Q790" s="44"/>
      <c r="R790" s="44"/>
      <c r="S790" s="44">
        <v>2</v>
      </c>
      <c r="T790" s="44"/>
      <c r="U790" s="44"/>
      <c r="V790" s="2"/>
      <c r="W790" s="42">
        <v>771</v>
      </c>
      <c r="X790" s="44"/>
      <c r="Y790" s="44"/>
      <c r="Z790" s="44"/>
      <c r="AA790" s="44"/>
      <c r="AB790" s="44"/>
      <c r="AC790" s="2"/>
      <c r="AD790" s="2"/>
      <c r="AE790" s="2"/>
      <c r="AF790" s="2"/>
      <c r="AG790" s="2"/>
      <c r="AH790" s="2"/>
      <c r="AI790" s="2"/>
    </row>
    <row r="791" spans="2:35">
      <c r="B791" s="42">
        <v>772</v>
      </c>
      <c r="C791" s="44"/>
      <c r="D791" s="44"/>
      <c r="E791" s="44"/>
      <c r="F791" s="44"/>
      <c r="G791" s="44"/>
      <c r="H791" s="40"/>
      <c r="I791" s="42">
        <v>772</v>
      </c>
      <c r="J791" s="44"/>
      <c r="K791" s="44"/>
      <c r="L791" s="44"/>
      <c r="M791" s="44"/>
      <c r="N791" s="44"/>
      <c r="O791" s="2"/>
      <c r="P791" s="42">
        <v>772</v>
      </c>
      <c r="Q791" s="44"/>
      <c r="R791" s="44"/>
      <c r="S791" s="44">
        <v>5</v>
      </c>
      <c r="T791" s="44"/>
      <c r="U791" s="44"/>
      <c r="V791" s="2"/>
      <c r="W791" s="42">
        <v>772</v>
      </c>
      <c r="X791" s="44"/>
      <c r="Y791" s="44"/>
      <c r="Z791" s="44"/>
      <c r="AA791" s="44"/>
      <c r="AB791" s="44"/>
      <c r="AC791" s="2"/>
      <c r="AD791" s="2"/>
      <c r="AE791" s="2"/>
      <c r="AF791" s="2"/>
      <c r="AG791" s="2"/>
      <c r="AH791" s="2"/>
      <c r="AI791" s="2"/>
    </row>
    <row r="792" spans="2:35">
      <c r="B792" s="42">
        <v>773</v>
      </c>
      <c r="C792" s="44"/>
      <c r="D792" s="44"/>
      <c r="E792" s="44"/>
      <c r="F792" s="44"/>
      <c r="G792" s="44"/>
      <c r="H792" s="40"/>
      <c r="I792" s="42">
        <v>773</v>
      </c>
      <c r="J792" s="44"/>
      <c r="K792" s="44"/>
      <c r="L792" s="44"/>
      <c r="M792" s="44"/>
      <c r="N792" s="44"/>
      <c r="O792" s="2"/>
      <c r="P792" s="42">
        <v>773</v>
      </c>
      <c r="Q792" s="44"/>
      <c r="R792" s="44"/>
      <c r="S792" s="44">
        <v>5</v>
      </c>
      <c r="T792" s="44"/>
      <c r="U792" s="44"/>
      <c r="V792" s="2"/>
      <c r="W792" s="42">
        <v>773</v>
      </c>
      <c r="X792" s="44"/>
      <c r="Y792" s="44"/>
      <c r="Z792" s="44"/>
      <c r="AA792" s="44"/>
      <c r="AB792" s="44"/>
      <c r="AC792" s="2"/>
      <c r="AD792" s="2"/>
      <c r="AE792" s="2"/>
      <c r="AF792" s="2"/>
      <c r="AG792" s="2"/>
      <c r="AH792" s="2"/>
      <c r="AI792" s="2"/>
    </row>
    <row r="793" spans="2:35">
      <c r="B793" s="42">
        <v>774</v>
      </c>
      <c r="C793" s="44"/>
      <c r="D793" s="44"/>
      <c r="E793" s="44"/>
      <c r="F793" s="44"/>
      <c r="G793" s="44"/>
      <c r="H793" s="40"/>
      <c r="I793" s="42">
        <v>774</v>
      </c>
      <c r="J793" s="44"/>
      <c r="K793" s="44"/>
      <c r="L793" s="44"/>
      <c r="M793" s="44"/>
      <c r="N793" s="44"/>
      <c r="O793" s="2"/>
      <c r="P793" s="42">
        <v>774</v>
      </c>
      <c r="Q793" s="44"/>
      <c r="R793" s="44"/>
      <c r="S793" s="44">
        <v>5</v>
      </c>
      <c r="T793" s="44"/>
      <c r="U793" s="44"/>
      <c r="V793" s="2"/>
      <c r="W793" s="42">
        <v>774</v>
      </c>
      <c r="X793" s="44"/>
      <c r="Y793" s="44"/>
      <c r="Z793" s="44"/>
      <c r="AA793" s="44"/>
      <c r="AB793" s="44"/>
      <c r="AC793" s="2"/>
      <c r="AD793" s="2"/>
      <c r="AE793" s="2"/>
      <c r="AF793" s="2"/>
      <c r="AG793" s="2"/>
      <c r="AH793" s="2"/>
      <c r="AI793" s="2"/>
    </row>
    <row r="794" spans="2:35">
      <c r="B794" s="42">
        <v>775</v>
      </c>
      <c r="C794" s="44"/>
      <c r="D794" s="44"/>
      <c r="E794" s="44"/>
      <c r="F794" s="44"/>
      <c r="G794" s="44"/>
      <c r="H794" s="40"/>
      <c r="I794" s="42">
        <v>775</v>
      </c>
      <c r="J794" s="44"/>
      <c r="K794" s="44"/>
      <c r="L794" s="44"/>
      <c r="M794" s="44"/>
      <c r="N794" s="44"/>
      <c r="O794" s="2"/>
      <c r="P794" s="42">
        <v>775</v>
      </c>
      <c r="Q794" s="44"/>
      <c r="R794" s="44"/>
      <c r="S794" s="44">
        <v>2</v>
      </c>
      <c r="T794" s="44"/>
      <c r="U794" s="44"/>
      <c r="V794" s="2"/>
      <c r="W794" s="42">
        <v>775</v>
      </c>
      <c r="X794" s="44"/>
      <c r="Y794" s="44"/>
      <c r="Z794" s="44"/>
      <c r="AA794" s="44"/>
      <c r="AB794" s="44"/>
      <c r="AC794" s="2"/>
      <c r="AD794" s="2"/>
      <c r="AE794" s="2"/>
      <c r="AF794" s="2"/>
      <c r="AG794" s="2"/>
      <c r="AH794" s="2"/>
      <c r="AI794" s="2"/>
    </row>
    <row r="795" spans="2:35">
      <c r="B795" s="42">
        <v>776</v>
      </c>
      <c r="C795" s="44"/>
      <c r="D795" s="44"/>
      <c r="E795" s="44"/>
      <c r="F795" s="44"/>
      <c r="G795" s="44"/>
      <c r="H795" s="40"/>
      <c r="I795" s="42">
        <v>776</v>
      </c>
      <c r="J795" s="44"/>
      <c r="K795" s="44"/>
      <c r="L795" s="44"/>
      <c r="M795" s="44"/>
      <c r="N795" s="44"/>
      <c r="O795" s="2"/>
      <c r="P795" s="42">
        <v>776</v>
      </c>
      <c r="Q795" s="44"/>
      <c r="R795" s="44"/>
      <c r="S795" s="44">
        <v>5</v>
      </c>
      <c r="T795" s="44"/>
      <c r="U795" s="44"/>
      <c r="V795" s="2"/>
      <c r="W795" s="42">
        <v>776</v>
      </c>
      <c r="X795" s="44"/>
      <c r="Y795" s="44"/>
      <c r="Z795" s="44"/>
      <c r="AA795" s="44"/>
      <c r="AB795" s="44"/>
      <c r="AC795" s="2"/>
      <c r="AD795" s="2"/>
      <c r="AE795" s="2"/>
      <c r="AF795" s="2"/>
      <c r="AG795" s="2"/>
      <c r="AH795" s="2"/>
      <c r="AI795" s="2"/>
    </row>
    <row r="796" spans="2:35">
      <c r="B796" s="42">
        <v>777</v>
      </c>
      <c r="C796" s="44"/>
      <c r="D796" s="44"/>
      <c r="E796" s="44"/>
      <c r="F796" s="44"/>
      <c r="G796" s="44"/>
      <c r="H796" s="40"/>
      <c r="I796" s="42">
        <v>777</v>
      </c>
      <c r="J796" s="44"/>
      <c r="K796" s="44"/>
      <c r="L796" s="44"/>
      <c r="M796" s="44"/>
      <c r="N796" s="44"/>
      <c r="O796" s="2"/>
      <c r="P796" s="42">
        <v>777</v>
      </c>
      <c r="Q796" s="44"/>
      <c r="R796" s="44"/>
      <c r="S796" s="44">
        <v>2</v>
      </c>
      <c r="T796" s="44"/>
      <c r="U796" s="44"/>
      <c r="V796" s="2"/>
      <c r="W796" s="42">
        <v>777</v>
      </c>
      <c r="X796" s="44"/>
      <c r="Y796" s="44"/>
      <c r="Z796" s="44"/>
      <c r="AA796" s="44"/>
      <c r="AB796" s="44"/>
      <c r="AC796" s="2"/>
      <c r="AD796" s="2"/>
      <c r="AE796" s="2"/>
      <c r="AF796" s="2"/>
      <c r="AG796" s="2"/>
      <c r="AH796" s="2"/>
      <c r="AI796" s="2"/>
    </row>
    <row r="797" spans="2:35">
      <c r="B797" s="42">
        <v>778</v>
      </c>
      <c r="C797" s="44"/>
      <c r="D797" s="44"/>
      <c r="E797" s="44"/>
      <c r="F797" s="44"/>
      <c r="G797" s="44"/>
      <c r="H797" s="40"/>
      <c r="I797" s="42">
        <v>778</v>
      </c>
      <c r="J797" s="44"/>
      <c r="K797" s="44"/>
      <c r="L797" s="44"/>
      <c r="M797" s="44"/>
      <c r="N797" s="44"/>
      <c r="O797" s="2"/>
      <c r="P797" s="42">
        <v>778</v>
      </c>
      <c r="Q797" s="44"/>
      <c r="R797" s="44"/>
      <c r="S797" s="44">
        <v>5</v>
      </c>
      <c r="T797" s="44"/>
      <c r="U797" s="44"/>
      <c r="V797" s="2"/>
      <c r="W797" s="42">
        <v>778</v>
      </c>
      <c r="X797" s="44"/>
      <c r="Y797" s="44"/>
      <c r="Z797" s="44"/>
      <c r="AA797" s="44"/>
      <c r="AB797" s="44"/>
      <c r="AC797" s="2"/>
      <c r="AD797" s="2"/>
      <c r="AE797" s="2"/>
      <c r="AF797" s="2"/>
      <c r="AG797" s="2"/>
      <c r="AH797" s="2"/>
      <c r="AI797" s="2"/>
    </row>
    <row r="798" spans="2:35">
      <c r="B798" s="42">
        <v>779</v>
      </c>
      <c r="C798" s="44"/>
      <c r="D798" s="44"/>
      <c r="E798" s="44"/>
      <c r="F798" s="44"/>
      <c r="G798" s="44"/>
      <c r="H798" s="40"/>
      <c r="I798" s="42">
        <v>779</v>
      </c>
      <c r="J798" s="44"/>
      <c r="K798" s="44"/>
      <c r="L798" s="44"/>
      <c r="M798" s="44"/>
      <c r="N798" s="44"/>
      <c r="O798" s="2"/>
      <c r="P798" s="42">
        <v>779</v>
      </c>
      <c r="Q798" s="44"/>
      <c r="R798" s="44"/>
      <c r="S798" s="44">
        <v>5</v>
      </c>
      <c r="T798" s="44"/>
      <c r="U798" s="44"/>
      <c r="V798" s="2"/>
      <c r="W798" s="42">
        <v>779</v>
      </c>
      <c r="X798" s="44"/>
      <c r="Y798" s="44"/>
      <c r="Z798" s="44"/>
      <c r="AA798" s="44"/>
      <c r="AB798" s="44"/>
      <c r="AC798" s="2"/>
      <c r="AD798" s="2"/>
      <c r="AE798" s="2"/>
      <c r="AF798" s="2"/>
      <c r="AG798" s="2"/>
      <c r="AH798" s="2"/>
      <c r="AI798" s="2"/>
    </row>
    <row r="799" spans="2:35">
      <c r="B799" s="42">
        <v>780</v>
      </c>
      <c r="C799" s="44"/>
      <c r="D799" s="44"/>
      <c r="E799" s="44"/>
      <c r="F799" s="44"/>
      <c r="G799" s="44"/>
      <c r="H799" s="40"/>
      <c r="I799" s="42">
        <v>780</v>
      </c>
      <c r="J799" s="44"/>
      <c r="K799" s="44"/>
      <c r="L799" s="44"/>
      <c r="M799" s="44"/>
      <c r="N799" s="44"/>
      <c r="O799" s="2"/>
      <c r="P799" s="42">
        <v>780</v>
      </c>
      <c r="Q799" s="44"/>
      <c r="R799" s="44"/>
      <c r="S799" s="44">
        <v>2</v>
      </c>
      <c r="T799" s="44"/>
      <c r="U799" s="44"/>
      <c r="V799" s="2"/>
      <c r="W799" s="42">
        <v>780</v>
      </c>
      <c r="X799" s="44"/>
      <c r="Y799" s="44"/>
      <c r="Z799" s="44"/>
      <c r="AA799" s="44"/>
      <c r="AB799" s="44"/>
      <c r="AC799" s="2"/>
      <c r="AD799" s="2"/>
      <c r="AE799" s="2"/>
      <c r="AF799" s="2"/>
      <c r="AG799" s="2"/>
      <c r="AH799" s="2"/>
      <c r="AI799" s="2"/>
    </row>
    <row r="800" spans="2:35">
      <c r="B800" s="42">
        <v>781</v>
      </c>
      <c r="C800" s="44"/>
      <c r="D800" s="44"/>
      <c r="E800" s="44"/>
      <c r="F800" s="44"/>
      <c r="G800" s="44"/>
      <c r="H800" s="40"/>
      <c r="I800" s="42">
        <v>781</v>
      </c>
      <c r="J800" s="44"/>
      <c r="K800" s="44"/>
      <c r="L800" s="44"/>
      <c r="M800" s="44"/>
      <c r="N800" s="44"/>
      <c r="O800" s="2"/>
      <c r="P800" s="42">
        <v>781</v>
      </c>
      <c r="Q800" s="44"/>
      <c r="R800" s="44"/>
      <c r="S800" s="44">
        <v>5</v>
      </c>
      <c r="T800" s="44"/>
      <c r="U800" s="44"/>
      <c r="V800" s="2"/>
      <c r="W800" s="42">
        <v>781</v>
      </c>
      <c r="X800" s="44"/>
      <c r="Y800" s="44"/>
      <c r="Z800" s="44"/>
      <c r="AA800" s="44"/>
      <c r="AB800" s="44"/>
      <c r="AC800" s="2"/>
      <c r="AD800" s="2"/>
      <c r="AE800" s="2"/>
      <c r="AF800" s="2"/>
      <c r="AG800" s="2"/>
      <c r="AH800" s="2"/>
      <c r="AI800" s="2"/>
    </row>
    <row r="801" spans="2:35">
      <c r="B801" s="42">
        <v>782</v>
      </c>
      <c r="C801" s="44"/>
      <c r="D801" s="44"/>
      <c r="E801" s="44"/>
      <c r="F801" s="44"/>
      <c r="G801" s="44"/>
      <c r="H801" s="40"/>
      <c r="I801" s="42">
        <v>782</v>
      </c>
      <c r="J801" s="44"/>
      <c r="K801" s="44"/>
      <c r="L801" s="44"/>
      <c r="M801" s="44"/>
      <c r="N801" s="44"/>
      <c r="O801" s="2"/>
      <c r="P801" s="42">
        <v>782</v>
      </c>
      <c r="Q801" s="44"/>
      <c r="R801" s="44"/>
      <c r="S801" s="44">
        <v>2</v>
      </c>
      <c r="T801" s="44"/>
      <c r="U801" s="44"/>
      <c r="V801" s="2"/>
      <c r="W801" s="42">
        <v>782</v>
      </c>
      <c r="X801" s="44"/>
      <c r="Y801" s="44"/>
      <c r="Z801" s="44"/>
      <c r="AA801" s="44"/>
      <c r="AB801" s="44"/>
      <c r="AC801" s="2"/>
      <c r="AD801" s="2"/>
      <c r="AE801" s="2"/>
      <c r="AF801" s="2"/>
      <c r="AG801" s="2"/>
      <c r="AH801" s="2"/>
      <c r="AI801" s="2"/>
    </row>
    <row r="802" spans="2:35">
      <c r="B802" s="42">
        <v>783</v>
      </c>
      <c r="C802" s="44"/>
      <c r="D802" s="44"/>
      <c r="E802" s="44"/>
      <c r="F802" s="44"/>
      <c r="G802" s="44"/>
      <c r="H802" s="40"/>
      <c r="I802" s="42">
        <v>783</v>
      </c>
      <c r="J802" s="44"/>
      <c r="K802" s="44"/>
      <c r="L802" s="44"/>
      <c r="M802" s="44"/>
      <c r="N802" s="44"/>
      <c r="O802" s="2"/>
      <c r="P802" s="42">
        <v>783</v>
      </c>
      <c r="Q802" s="44"/>
      <c r="R802" s="44"/>
      <c r="S802" s="44">
        <v>5</v>
      </c>
      <c r="T802" s="44"/>
      <c r="U802" s="44"/>
      <c r="V802" s="2"/>
      <c r="W802" s="42">
        <v>783</v>
      </c>
      <c r="X802" s="44"/>
      <c r="Y802" s="44"/>
      <c r="Z802" s="44"/>
      <c r="AA802" s="44"/>
      <c r="AB802" s="44"/>
      <c r="AC802" s="2"/>
      <c r="AD802" s="2"/>
      <c r="AE802" s="2"/>
      <c r="AF802" s="2"/>
      <c r="AG802" s="2"/>
      <c r="AH802" s="2"/>
      <c r="AI802" s="2"/>
    </row>
    <row r="803" spans="2:35">
      <c r="B803" s="42">
        <v>784</v>
      </c>
      <c r="C803" s="44"/>
      <c r="D803" s="44"/>
      <c r="E803" s="44"/>
      <c r="F803" s="44"/>
      <c r="G803" s="44"/>
      <c r="H803" s="40"/>
      <c r="I803" s="42">
        <v>784</v>
      </c>
      <c r="J803" s="44"/>
      <c r="K803" s="44"/>
      <c r="L803" s="44"/>
      <c r="M803" s="44"/>
      <c r="N803" s="44"/>
      <c r="O803" s="2"/>
      <c r="P803" s="42">
        <v>784</v>
      </c>
      <c r="Q803" s="44"/>
      <c r="R803" s="44"/>
      <c r="S803" s="44">
        <v>5</v>
      </c>
      <c r="T803" s="44"/>
      <c r="U803" s="44"/>
      <c r="V803" s="2"/>
      <c r="W803" s="42">
        <v>784</v>
      </c>
      <c r="X803" s="44"/>
      <c r="Y803" s="44"/>
      <c r="Z803" s="44"/>
      <c r="AA803" s="44"/>
      <c r="AB803" s="44"/>
      <c r="AC803" s="2"/>
      <c r="AD803" s="2"/>
      <c r="AE803" s="2"/>
      <c r="AF803" s="2"/>
      <c r="AG803" s="2"/>
      <c r="AH803" s="2"/>
      <c r="AI803" s="2"/>
    </row>
    <row r="804" spans="2:35">
      <c r="B804" s="42">
        <v>785</v>
      </c>
      <c r="C804" s="44"/>
      <c r="D804" s="44"/>
      <c r="E804" s="44"/>
      <c r="F804" s="44"/>
      <c r="G804" s="44"/>
      <c r="H804" s="40"/>
      <c r="I804" s="42">
        <v>785</v>
      </c>
      <c r="J804" s="44"/>
      <c r="K804" s="44"/>
      <c r="L804" s="44"/>
      <c r="M804" s="44"/>
      <c r="N804" s="44"/>
      <c r="O804" s="2"/>
      <c r="P804" s="42">
        <v>785</v>
      </c>
      <c r="Q804" s="44"/>
      <c r="R804" s="44"/>
      <c r="S804" s="44">
        <v>5</v>
      </c>
      <c r="T804" s="44"/>
      <c r="U804" s="44"/>
      <c r="V804" s="2"/>
      <c r="W804" s="42">
        <v>785</v>
      </c>
      <c r="X804" s="44"/>
      <c r="Y804" s="44"/>
      <c r="Z804" s="44"/>
      <c r="AA804" s="44"/>
      <c r="AB804" s="44"/>
      <c r="AC804" s="2"/>
      <c r="AD804" s="2"/>
      <c r="AE804" s="2"/>
      <c r="AF804" s="2"/>
      <c r="AG804" s="2"/>
      <c r="AH804" s="2"/>
      <c r="AI804" s="2"/>
    </row>
    <row r="805" spans="2:35">
      <c r="B805" s="42">
        <v>786</v>
      </c>
      <c r="C805" s="44"/>
      <c r="D805" s="44"/>
      <c r="E805" s="44"/>
      <c r="F805" s="44"/>
      <c r="G805" s="44"/>
      <c r="H805" s="40"/>
      <c r="I805" s="42">
        <v>786</v>
      </c>
      <c r="J805" s="44"/>
      <c r="K805" s="44"/>
      <c r="L805" s="44"/>
      <c r="M805" s="44"/>
      <c r="N805" s="44"/>
      <c r="O805" s="2"/>
      <c r="P805" s="42">
        <v>786</v>
      </c>
      <c r="Q805" s="44"/>
      <c r="R805" s="44"/>
      <c r="S805" s="44">
        <v>5</v>
      </c>
      <c r="T805" s="44"/>
      <c r="U805" s="44"/>
      <c r="V805" s="2"/>
      <c r="W805" s="42">
        <v>786</v>
      </c>
      <c r="X805" s="44"/>
      <c r="Y805" s="44"/>
      <c r="Z805" s="44"/>
      <c r="AA805" s="44"/>
      <c r="AB805" s="44"/>
      <c r="AC805" s="2"/>
      <c r="AD805" s="2"/>
      <c r="AE805" s="2"/>
      <c r="AF805" s="2"/>
      <c r="AG805" s="2"/>
      <c r="AH805" s="2"/>
      <c r="AI805" s="2"/>
    </row>
    <row r="806" spans="2:35">
      <c r="B806" s="42">
        <v>787</v>
      </c>
      <c r="C806" s="44"/>
      <c r="D806" s="44"/>
      <c r="E806" s="44"/>
      <c r="F806" s="44"/>
      <c r="G806" s="44"/>
      <c r="H806" s="40"/>
      <c r="I806" s="42">
        <v>787</v>
      </c>
      <c r="J806" s="44"/>
      <c r="K806" s="44"/>
      <c r="L806" s="44"/>
      <c r="M806" s="44"/>
      <c r="N806" s="44"/>
      <c r="O806" s="2"/>
      <c r="P806" s="42">
        <v>787</v>
      </c>
      <c r="Q806" s="44"/>
      <c r="R806" s="44"/>
      <c r="S806" s="44">
        <v>5</v>
      </c>
      <c r="T806" s="44"/>
      <c r="U806" s="44"/>
      <c r="V806" s="2"/>
      <c r="W806" s="42">
        <v>787</v>
      </c>
      <c r="X806" s="44"/>
      <c r="Y806" s="44"/>
      <c r="Z806" s="44"/>
      <c r="AA806" s="44"/>
      <c r="AB806" s="44"/>
      <c r="AC806" s="2"/>
      <c r="AD806" s="2"/>
      <c r="AE806" s="2"/>
      <c r="AF806" s="2"/>
      <c r="AG806" s="2"/>
      <c r="AH806" s="2"/>
      <c r="AI806" s="2"/>
    </row>
    <row r="807" spans="2:35">
      <c r="B807" s="42">
        <v>788</v>
      </c>
      <c r="C807" s="44"/>
      <c r="D807" s="44"/>
      <c r="E807" s="44"/>
      <c r="F807" s="44"/>
      <c r="G807" s="44"/>
      <c r="H807" s="40"/>
      <c r="I807" s="42">
        <v>788</v>
      </c>
      <c r="J807" s="44"/>
      <c r="K807" s="44"/>
      <c r="L807" s="44"/>
      <c r="M807" s="44"/>
      <c r="N807" s="44"/>
      <c r="O807" s="2"/>
      <c r="P807" s="42">
        <v>788</v>
      </c>
      <c r="Q807" s="44"/>
      <c r="R807" s="44"/>
      <c r="S807" s="44">
        <v>2</v>
      </c>
      <c r="T807" s="44"/>
      <c r="U807" s="44"/>
      <c r="V807" s="2"/>
      <c r="W807" s="42">
        <v>788</v>
      </c>
      <c r="X807" s="44"/>
      <c r="Y807" s="44"/>
      <c r="Z807" s="44"/>
      <c r="AA807" s="44"/>
      <c r="AB807" s="44"/>
      <c r="AC807" s="2"/>
      <c r="AD807" s="2"/>
      <c r="AE807" s="2"/>
      <c r="AF807" s="2"/>
      <c r="AG807" s="2"/>
      <c r="AH807" s="2"/>
      <c r="AI807" s="2"/>
    </row>
    <row r="808" spans="2:35">
      <c r="B808" s="42">
        <v>789</v>
      </c>
      <c r="C808" s="44"/>
      <c r="D808" s="44"/>
      <c r="E808" s="44"/>
      <c r="F808" s="44"/>
      <c r="G808" s="44"/>
      <c r="H808" s="40"/>
      <c r="I808" s="42">
        <v>789</v>
      </c>
      <c r="J808" s="44"/>
      <c r="K808" s="44"/>
      <c r="L808" s="44"/>
      <c r="M808" s="44"/>
      <c r="N808" s="44"/>
      <c r="O808" s="2"/>
      <c r="P808" s="42">
        <v>789</v>
      </c>
      <c r="Q808" s="44"/>
      <c r="R808" s="44"/>
      <c r="S808" s="44">
        <v>2</v>
      </c>
      <c r="T808" s="44"/>
      <c r="U808" s="44"/>
      <c r="V808" s="2"/>
      <c r="W808" s="42">
        <v>789</v>
      </c>
      <c r="X808" s="44"/>
      <c r="Y808" s="44"/>
      <c r="Z808" s="44"/>
      <c r="AA808" s="44"/>
      <c r="AB808" s="44"/>
      <c r="AC808" s="2"/>
      <c r="AD808" s="2"/>
      <c r="AE808" s="2"/>
      <c r="AF808" s="2"/>
      <c r="AG808" s="2"/>
      <c r="AH808" s="2"/>
      <c r="AI808" s="2"/>
    </row>
    <row r="809" spans="2:35">
      <c r="B809" s="42">
        <v>790</v>
      </c>
      <c r="C809" s="44"/>
      <c r="D809" s="44"/>
      <c r="E809" s="44"/>
      <c r="F809" s="44"/>
      <c r="G809" s="44"/>
      <c r="H809" s="40"/>
      <c r="I809" s="42">
        <v>790</v>
      </c>
      <c r="J809" s="44"/>
      <c r="K809" s="44"/>
      <c r="L809" s="44"/>
      <c r="M809" s="44"/>
      <c r="N809" s="44"/>
      <c r="O809" s="2"/>
      <c r="P809" s="42">
        <v>790</v>
      </c>
      <c r="Q809" s="44"/>
      <c r="R809" s="44"/>
      <c r="S809" s="44">
        <v>5</v>
      </c>
      <c r="T809" s="44"/>
      <c r="U809" s="44"/>
      <c r="V809" s="2"/>
      <c r="W809" s="42">
        <v>790</v>
      </c>
      <c r="X809" s="44"/>
      <c r="Y809" s="44"/>
      <c r="Z809" s="44"/>
      <c r="AA809" s="44"/>
      <c r="AB809" s="44"/>
      <c r="AC809" s="2"/>
      <c r="AD809" s="2"/>
      <c r="AE809" s="2"/>
      <c r="AF809" s="2"/>
      <c r="AG809" s="2"/>
      <c r="AH809" s="2"/>
      <c r="AI809" s="2"/>
    </row>
    <row r="810" spans="2:35">
      <c r="B810" s="42">
        <v>791</v>
      </c>
      <c r="C810" s="44"/>
      <c r="D810" s="44"/>
      <c r="E810" s="44"/>
      <c r="F810" s="44"/>
      <c r="G810" s="44"/>
      <c r="H810" s="40"/>
      <c r="I810" s="42">
        <v>791</v>
      </c>
      <c r="J810" s="44"/>
      <c r="K810" s="44"/>
      <c r="L810" s="44"/>
      <c r="M810" s="44"/>
      <c r="N810" s="44"/>
      <c r="O810" s="2"/>
      <c r="P810" s="42">
        <v>791</v>
      </c>
      <c r="Q810" s="44"/>
      <c r="R810" s="44"/>
      <c r="S810" s="44">
        <v>5</v>
      </c>
      <c r="T810" s="44"/>
      <c r="U810" s="44"/>
      <c r="V810" s="2"/>
      <c r="W810" s="42">
        <v>791</v>
      </c>
      <c r="X810" s="44"/>
      <c r="Y810" s="44"/>
      <c r="Z810" s="44"/>
      <c r="AA810" s="44"/>
      <c r="AB810" s="44"/>
      <c r="AC810" s="2"/>
      <c r="AD810" s="2"/>
      <c r="AE810" s="2"/>
      <c r="AF810" s="2"/>
      <c r="AG810" s="2"/>
      <c r="AH810" s="2"/>
      <c r="AI810" s="2"/>
    </row>
    <row r="811" spans="2:35">
      <c r="B811" s="42">
        <v>792</v>
      </c>
      <c r="C811" s="44"/>
      <c r="D811" s="44"/>
      <c r="E811" s="44"/>
      <c r="F811" s="44"/>
      <c r="G811" s="44"/>
      <c r="H811" s="40"/>
      <c r="I811" s="42">
        <v>792</v>
      </c>
      <c r="J811" s="44"/>
      <c r="K811" s="44"/>
      <c r="L811" s="44"/>
      <c r="M811" s="44"/>
      <c r="N811" s="44"/>
      <c r="O811" s="2"/>
      <c r="P811" s="42">
        <v>792</v>
      </c>
      <c r="Q811" s="44"/>
      <c r="R811" s="44"/>
      <c r="S811" s="44">
        <v>2</v>
      </c>
      <c r="T811" s="44"/>
      <c r="U811" s="44"/>
      <c r="V811" s="2"/>
      <c r="W811" s="42">
        <v>792</v>
      </c>
      <c r="X811" s="44"/>
      <c r="Y811" s="44"/>
      <c r="Z811" s="44"/>
      <c r="AA811" s="44"/>
      <c r="AB811" s="44"/>
      <c r="AC811" s="2"/>
      <c r="AD811" s="2"/>
      <c r="AE811" s="2"/>
      <c r="AF811" s="2"/>
      <c r="AG811" s="2"/>
      <c r="AH811" s="2"/>
      <c r="AI811" s="2"/>
    </row>
    <row r="812" spans="2:35">
      <c r="B812" s="42">
        <v>793</v>
      </c>
      <c r="C812" s="44"/>
      <c r="D812" s="44"/>
      <c r="E812" s="44"/>
      <c r="F812" s="44"/>
      <c r="G812" s="44"/>
      <c r="H812" s="40"/>
      <c r="I812" s="42">
        <v>793</v>
      </c>
      <c r="J812" s="44"/>
      <c r="K812" s="44"/>
      <c r="L812" s="44"/>
      <c r="M812" s="44"/>
      <c r="N812" s="44"/>
      <c r="O812" s="2"/>
      <c r="P812" s="42">
        <v>793</v>
      </c>
      <c r="Q812" s="44"/>
      <c r="R812" s="44"/>
      <c r="S812" s="44">
        <v>2</v>
      </c>
      <c r="T812" s="44"/>
      <c r="U812" s="44"/>
      <c r="V812" s="2"/>
      <c r="W812" s="42">
        <v>793</v>
      </c>
      <c r="X812" s="44"/>
      <c r="Y812" s="44"/>
      <c r="Z812" s="44"/>
      <c r="AA812" s="44"/>
      <c r="AB812" s="44"/>
      <c r="AC812" s="2"/>
      <c r="AD812" s="2"/>
      <c r="AE812" s="2"/>
      <c r="AF812" s="2"/>
      <c r="AG812" s="2"/>
      <c r="AH812" s="2"/>
      <c r="AI812" s="2"/>
    </row>
    <row r="813" spans="2:35">
      <c r="B813" s="42">
        <v>794</v>
      </c>
      <c r="C813" s="44"/>
      <c r="D813" s="44"/>
      <c r="E813" s="44"/>
      <c r="F813" s="44"/>
      <c r="G813" s="44"/>
      <c r="H813" s="40"/>
      <c r="I813" s="42">
        <v>794</v>
      </c>
      <c r="J813" s="44"/>
      <c r="K813" s="44"/>
      <c r="L813" s="44"/>
      <c r="M813" s="44"/>
      <c r="N813" s="44"/>
      <c r="O813" s="2"/>
      <c r="P813" s="42">
        <v>794</v>
      </c>
      <c r="Q813" s="44"/>
      <c r="R813" s="44"/>
      <c r="S813" s="44">
        <v>5</v>
      </c>
      <c r="T813" s="44"/>
      <c r="U813" s="44"/>
      <c r="V813" s="2"/>
      <c r="W813" s="42">
        <v>794</v>
      </c>
      <c r="X813" s="44"/>
      <c r="Y813" s="44"/>
      <c r="Z813" s="44"/>
      <c r="AA813" s="44"/>
      <c r="AB813" s="44"/>
      <c r="AC813" s="2"/>
      <c r="AD813" s="2"/>
      <c r="AE813" s="2"/>
      <c r="AF813" s="2"/>
      <c r="AG813" s="2"/>
      <c r="AH813" s="2"/>
      <c r="AI813" s="2"/>
    </row>
    <row r="814" spans="2:35">
      <c r="B814" s="42">
        <v>795</v>
      </c>
      <c r="C814" s="44"/>
      <c r="D814" s="44"/>
      <c r="E814" s="44"/>
      <c r="F814" s="44"/>
      <c r="G814" s="44"/>
      <c r="H814" s="40"/>
      <c r="I814" s="42">
        <v>795</v>
      </c>
      <c r="J814" s="44"/>
      <c r="K814" s="44"/>
      <c r="L814" s="44"/>
      <c r="M814" s="44"/>
      <c r="N814" s="44"/>
      <c r="O814" s="2"/>
      <c r="P814" s="42">
        <v>795</v>
      </c>
      <c r="Q814" s="44"/>
      <c r="R814" s="44"/>
      <c r="S814" s="44">
        <v>5</v>
      </c>
      <c r="T814" s="44"/>
      <c r="U814" s="44"/>
      <c r="V814" s="2"/>
      <c r="W814" s="42">
        <v>795</v>
      </c>
      <c r="X814" s="44"/>
      <c r="Y814" s="44"/>
      <c r="Z814" s="44"/>
      <c r="AA814" s="44"/>
      <c r="AB814" s="44"/>
      <c r="AC814" s="2"/>
      <c r="AD814" s="2"/>
      <c r="AE814" s="2"/>
      <c r="AF814" s="2"/>
      <c r="AG814" s="2"/>
      <c r="AH814" s="2"/>
      <c r="AI814" s="2"/>
    </row>
    <row r="815" spans="2:35">
      <c r="B815" s="42">
        <v>796</v>
      </c>
      <c r="C815" s="44"/>
      <c r="D815" s="44"/>
      <c r="E815" s="44"/>
      <c r="F815" s="44"/>
      <c r="G815" s="44"/>
      <c r="H815" s="40"/>
      <c r="I815" s="42">
        <v>796</v>
      </c>
      <c r="J815" s="44"/>
      <c r="K815" s="44"/>
      <c r="L815" s="44"/>
      <c r="M815" s="44"/>
      <c r="N815" s="44"/>
      <c r="O815" s="2"/>
      <c r="P815" s="42">
        <v>796</v>
      </c>
      <c r="Q815" s="44"/>
      <c r="R815" s="44"/>
      <c r="S815" s="44">
        <v>5</v>
      </c>
      <c r="T815" s="44"/>
      <c r="U815" s="44"/>
      <c r="V815" s="2"/>
      <c r="W815" s="42">
        <v>796</v>
      </c>
      <c r="X815" s="44"/>
      <c r="Y815" s="44"/>
      <c r="Z815" s="44"/>
      <c r="AA815" s="44"/>
      <c r="AB815" s="44"/>
      <c r="AC815" s="2"/>
      <c r="AD815" s="2"/>
      <c r="AE815" s="2"/>
      <c r="AF815" s="2"/>
      <c r="AG815" s="2"/>
      <c r="AH815" s="2"/>
      <c r="AI815" s="2"/>
    </row>
    <row r="816" spans="2:35">
      <c r="B816" s="42">
        <v>797</v>
      </c>
      <c r="C816" s="44"/>
      <c r="D816" s="44"/>
      <c r="E816" s="44"/>
      <c r="F816" s="44"/>
      <c r="G816" s="44"/>
      <c r="H816" s="40"/>
      <c r="I816" s="42">
        <v>797</v>
      </c>
      <c r="J816" s="44"/>
      <c r="K816" s="44"/>
      <c r="L816" s="44"/>
      <c r="M816" s="44"/>
      <c r="N816" s="44"/>
      <c r="O816" s="2"/>
      <c r="P816" s="42">
        <v>797</v>
      </c>
      <c r="Q816" s="44"/>
      <c r="R816" s="44"/>
      <c r="S816" s="44">
        <v>0</v>
      </c>
      <c r="T816" s="44"/>
      <c r="U816" s="44"/>
      <c r="V816" s="2"/>
      <c r="W816" s="42">
        <v>797</v>
      </c>
      <c r="X816" s="44"/>
      <c r="Y816" s="44"/>
      <c r="Z816" s="44"/>
      <c r="AA816" s="44"/>
      <c r="AB816" s="44"/>
      <c r="AC816" s="2"/>
      <c r="AD816" s="2"/>
      <c r="AE816" s="2"/>
      <c r="AF816" s="2"/>
      <c r="AG816" s="2"/>
      <c r="AH816" s="2"/>
      <c r="AI816" s="2"/>
    </row>
    <row r="817" spans="2:35">
      <c r="B817" s="42">
        <v>798</v>
      </c>
      <c r="C817" s="44"/>
      <c r="D817" s="44"/>
      <c r="E817" s="44"/>
      <c r="F817" s="44"/>
      <c r="G817" s="44"/>
      <c r="H817" s="40"/>
      <c r="I817" s="42">
        <v>798</v>
      </c>
      <c r="J817" s="44"/>
      <c r="K817" s="44"/>
      <c r="L817" s="44"/>
      <c r="M817" s="44"/>
      <c r="N817" s="44"/>
      <c r="O817" s="2"/>
      <c r="P817" s="42">
        <v>798</v>
      </c>
      <c r="Q817" s="44"/>
      <c r="R817" s="44"/>
      <c r="S817" s="44">
        <v>2</v>
      </c>
      <c r="T817" s="44"/>
      <c r="U817" s="44"/>
      <c r="V817" s="2"/>
      <c r="W817" s="42">
        <v>798</v>
      </c>
      <c r="X817" s="44"/>
      <c r="Y817" s="44"/>
      <c r="Z817" s="44"/>
      <c r="AA817" s="44"/>
      <c r="AB817" s="44"/>
      <c r="AC817" s="2"/>
      <c r="AD817" s="2"/>
      <c r="AE817" s="2"/>
      <c r="AF817" s="2"/>
      <c r="AG817" s="2"/>
      <c r="AH817" s="2"/>
      <c r="AI817" s="2"/>
    </row>
    <row r="818" spans="2:35">
      <c r="B818" s="42">
        <v>799</v>
      </c>
      <c r="C818" s="44"/>
      <c r="D818" s="44"/>
      <c r="E818" s="44"/>
      <c r="F818" s="44"/>
      <c r="G818" s="44"/>
      <c r="H818" s="40"/>
      <c r="I818" s="42">
        <v>799</v>
      </c>
      <c r="J818" s="44"/>
      <c r="K818" s="44"/>
      <c r="L818" s="44"/>
      <c r="M818" s="44"/>
      <c r="N818" s="44"/>
      <c r="O818" s="2"/>
      <c r="P818" s="42">
        <v>799</v>
      </c>
      <c r="Q818" s="44"/>
      <c r="R818" s="44"/>
      <c r="S818" s="44">
        <v>5</v>
      </c>
      <c r="T818" s="44"/>
      <c r="U818" s="44"/>
      <c r="V818" s="2"/>
      <c r="W818" s="42">
        <v>799</v>
      </c>
      <c r="X818" s="44"/>
      <c r="Y818" s="44"/>
      <c r="Z818" s="44"/>
      <c r="AA818" s="44"/>
      <c r="AB818" s="44"/>
      <c r="AC818" s="2"/>
      <c r="AD818" s="2"/>
      <c r="AE818" s="2"/>
      <c r="AF818" s="2"/>
      <c r="AG818" s="2"/>
      <c r="AH818" s="2"/>
      <c r="AI818" s="2"/>
    </row>
    <row r="819" spans="2:35">
      <c r="B819" s="42">
        <v>800</v>
      </c>
      <c r="C819" s="44"/>
      <c r="D819" s="44"/>
      <c r="E819" s="44"/>
      <c r="F819" s="44"/>
      <c r="G819" s="44"/>
      <c r="H819" s="40"/>
      <c r="I819" s="42">
        <v>800</v>
      </c>
      <c r="J819" s="44"/>
      <c r="K819" s="44"/>
      <c r="L819" s="44"/>
      <c r="M819" s="44"/>
      <c r="N819" s="44"/>
      <c r="O819" s="2"/>
      <c r="P819" s="42">
        <v>800</v>
      </c>
      <c r="Q819" s="44"/>
      <c r="R819" s="44"/>
      <c r="S819" s="44">
        <v>2</v>
      </c>
      <c r="T819" s="44"/>
      <c r="U819" s="44"/>
      <c r="V819" s="2"/>
      <c r="W819" s="42">
        <v>800</v>
      </c>
      <c r="X819" s="44"/>
      <c r="Y819" s="44"/>
      <c r="Z819" s="44"/>
      <c r="AA819" s="44"/>
      <c r="AB819" s="44"/>
      <c r="AC819" s="2"/>
      <c r="AD819" s="2"/>
      <c r="AE819" s="2"/>
      <c r="AF819" s="2"/>
      <c r="AG819" s="2"/>
      <c r="AH819" s="2"/>
      <c r="AI819" s="2"/>
    </row>
    <row r="820" spans="2:35">
      <c r="B820" s="42">
        <v>801</v>
      </c>
      <c r="C820" s="44"/>
      <c r="D820" s="44"/>
      <c r="E820" s="44"/>
      <c r="F820" s="44"/>
      <c r="G820" s="44"/>
      <c r="H820" s="40"/>
      <c r="I820" s="42">
        <v>801</v>
      </c>
      <c r="J820" s="44"/>
      <c r="K820" s="44"/>
      <c r="L820" s="44"/>
      <c r="M820" s="44"/>
      <c r="N820" s="44"/>
      <c r="O820" s="2"/>
      <c r="P820" s="42">
        <v>801</v>
      </c>
      <c r="Q820" s="44"/>
      <c r="R820" s="44"/>
      <c r="S820" s="44">
        <v>5</v>
      </c>
      <c r="T820" s="44"/>
      <c r="U820" s="44"/>
      <c r="V820" s="2"/>
      <c r="W820" s="42">
        <v>801</v>
      </c>
      <c r="X820" s="44"/>
      <c r="Y820" s="44"/>
      <c r="Z820" s="44"/>
      <c r="AA820" s="44"/>
      <c r="AB820" s="44"/>
      <c r="AC820" s="2"/>
      <c r="AD820" s="2"/>
      <c r="AE820" s="2"/>
      <c r="AF820" s="2"/>
      <c r="AG820" s="2"/>
      <c r="AH820" s="2"/>
      <c r="AI820" s="2"/>
    </row>
    <row r="821" spans="2:35">
      <c r="B821" s="42">
        <v>802</v>
      </c>
      <c r="C821" s="44"/>
      <c r="D821" s="44"/>
      <c r="E821" s="44"/>
      <c r="F821" s="44"/>
      <c r="G821" s="44"/>
      <c r="H821" s="40"/>
      <c r="I821" s="42">
        <v>802</v>
      </c>
      <c r="J821" s="44"/>
      <c r="K821" s="44"/>
      <c r="L821" s="44"/>
      <c r="M821" s="44"/>
      <c r="N821" s="44"/>
      <c r="O821" s="2"/>
      <c r="P821" s="42">
        <v>802</v>
      </c>
      <c r="Q821" s="44"/>
      <c r="R821" s="44"/>
      <c r="S821" s="44">
        <v>5</v>
      </c>
      <c r="T821" s="44"/>
      <c r="U821" s="44"/>
      <c r="V821" s="2"/>
      <c r="W821" s="42">
        <v>802</v>
      </c>
      <c r="X821" s="44"/>
      <c r="Y821" s="44"/>
      <c r="Z821" s="44"/>
      <c r="AA821" s="44"/>
      <c r="AB821" s="44"/>
      <c r="AC821" s="2"/>
      <c r="AD821" s="2"/>
      <c r="AE821" s="2"/>
      <c r="AF821" s="2"/>
      <c r="AG821" s="2"/>
      <c r="AH821" s="2"/>
      <c r="AI821" s="2"/>
    </row>
    <row r="822" spans="2:35">
      <c r="B822" s="42">
        <v>803</v>
      </c>
      <c r="C822" s="44"/>
      <c r="D822" s="44"/>
      <c r="E822" s="44"/>
      <c r="F822" s="44"/>
      <c r="G822" s="44"/>
      <c r="H822" s="40"/>
      <c r="I822" s="42">
        <v>803</v>
      </c>
      <c r="J822" s="44"/>
      <c r="K822" s="44"/>
      <c r="L822" s="44"/>
      <c r="M822" s="44"/>
      <c r="N822" s="44"/>
      <c r="O822" s="2"/>
      <c r="P822" s="42">
        <v>803</v>
      </c>
      <c r="Q822" s="44"/>
      <c r="R822" s="44"/>
      <c r="S822" s="44">
        <v>2</v>
      </c>
      <c r="T822" s="44"/>
      <c r="U822" s="44"/>
      <c r="V822" s="2"/>
      <c r="W822" s="42">
        <v>803</v>
      </c>
      <c r="X822" s="44"/>
      <c r="Y822" s="44"/>
      <c r="Z822" s="44"/>
      <c r="AA822" s="44"/>
      <c r="AB822" s="44"/>
      <c r="AC822" s="2"/>
      <c r="AD822" s="2"/>
      <c r="AE822" s="2"/>
      <c r="AF822" s="2"/>
      <c r="AG822" s="2"/>
      <c r="AH822" s="2"/>
      <c r="AI822" s="2"/>
    </row>
    <row r="823" spans="2:35">
      <c r="B823" s="42">
        <v>804</v>
      </c>
      <c r="C823" s="44"/>
      <c r="D823" s="44"/>
      <c r="E823" s="44"/>
      <c r="F823" s="44"/>
      <c r="G823" s="44"/>
      <c r="H823" s="40"/>
      <c r="I823" s="42">
        <v>804</v>
      </c>
      <c r="J823" s="44"/>
      <c r="K823" s="44"/>
      <c r="L823" s="44"/>
      <c r="M823" s="44"/>
      <c r="N823" s="44"/>
      <c r="O823" s="2"/>
      <c r="P823" s="42">
        <v>804</v>
      </c>
      <c r="Q823" s="44"/>
      <c r="R823" s="44"/>
      <c r="S823" s="44">
        <v>2</v>
      </c>
      <c r="T823" s="44"/>
      <c r="U823" s="44"/>
      <c r="V823" s="2"/>
      <c r="W823" s="42">
        <v>804</v>
      </c>
      <c r="X823" s="44"/>
      <c r="Y823" s="44"/>
      <c r="Z823" s="44"/>
      <c r="AA823" s="44"/>
      <c r="AB823" s="44"/>
      <c r="AC823" s="2"/>
      <c r="AD823" s="2"/>
      <c r="AE823" s="2"/>
      <c r="AF823" s="2"/>
      <c r="AG823" s="2"/>
      <c r="AH823" s="2"/>
      <c r="AI823" s="2"/>
    </row>
    <row r="824" spans="2:35">
      <c r="B824" s="42">
        <v>805</v>
      </c>
      <c r="C824" s="44"/>
      <c r="D824" s="44"/>
      <c r="E824" s="44"/>
      <c r="F824" s="44"/>
      <c r="G824" s="44"/>
      <c r="H824" s="40"/>
      <c r="I824" s="42">
        <v>805</v>
      </c>
      <c r="J824" s="44"/>
      <c r="K824" s="44"/>
      <c r="L824" s="44"/>
      <c r="M824" s="44"/>
      <c r="N824" s="44"/>
      <c r="O824" s="2"/>
      <c r="P824" s="42">
        <v>805</v>
      </c>
      <c r="Q824" s="44"/>
      <c r="R824" s="44"/>
      <c r="S824" s="44">
        <v>2</v>
      </c>
      <c r="T824" s="44"/>
      <c r="U824" s="44"/>
      <c r="V824" s="2"/>
      <c r="W824" s="42">
        <v>805</v>
      </c>
      <c r="X824" s="44"/>
      <c r="Y824" s="44"/>
      <c r="Z824" s="44"/>
      <c r="AA824" s="44"/>
      <c r="AB824" s="44"/>
      <c r="AC824" s="2"/>
      <c r="AD824" s="2"/>
      <c r="AE824" s="2"/>
      <c r="AF824" s="2"/>
      <c r="AG824" s="2"/>
      <c r="AH824" s="2"/>
      <c r="AI824" s="2"/>
    </row>
    <row r="825" spans="2:35">
      <c r="B825" s="42">
        <v>806</v>
      </c>
      <c r="C825" s="44"/>
      <c r="D825" s="44"/>
      <c r="E825" s="44"/>
      <c r="F825" s="44"/>
      <c r="G825" s="44"/>
      <c r="H825" s="40"/>
      <c r="I825" s="42">
        <v>806</v>
      </c>
      <c r="J825" s="44"/>
      <c r="K825" s="44"/>
      <c r="L825" s="44"/>
      <c r="M825" s="44"/>
      <c r="N825" s="44"/>
      <c r="O825" s="2"/>
      <c r="P825" s="42">
        <v>806</v>
      </c>
      <c r="Q825" s="44"/>
      <c r="R825" s="44"/>
      <c r="S825" s="44">
        <v>5</v>
      </c>
      <c r="T825" s="44"/>
      <c r="U825" s="44"/>
      <c r="V825" s="2"/>
      <c r="W825" s="42">
        <v>806</v>
      </c>
      <c r="X825" s="44"/>
      <c r="Y825" s="44"/>
      <c r="Z825" s="44"/>
      <c r="AA825" s="44"/>
      <c r="AB825" s="44"/>
      <c r="AC825" s="2"/>
      <c r="AD825" s="2"/>
      <c r="AE825" s="2"/>
      <c r="AF825" s="2"/>
      <c r="AG825" s="2"/>
      <c r="AH825" s="2"/>
      <c r="AI825" s="2"/>
    </row>
    <row r="826" spans="2:35">
      <c r="B826" s="42">
        <v>807</v>
      </c>
      <c r="C826" s="44"/>
      <c r="D826" s="44"/>
      <c r="E826" s="44"/>
      <c r="F826" s="44"/>
      <c r="G826" s="44"/>
      <c r="H826" s="40"/>
      <c r="I826" s="42">
        <v>807</v>
      </c>
      <c r="J826" s="44"/>
      <c r="K826" s="44"/>
      <c r="L826" s="44"/>
      <c r="M826" s="44"/>
      <c r="N826" s="44"/>
      <c r="O826" s="2"/>
      <c r="P826" s="42">
        <v>807</v>
      </c>
      <c r="Q826" s="44"/>
      <c r="R826" s="44"/>
      <c r="S826" s="44">
        <v>2</v>
      </c>
      <c r="T826" s="44"/>
      <c r="U826" s="44"/>
      <c r="V826" s="2"/>
      <c r="W826" s="42">
        <v>807</v>
      </c>
      <c r="X826" s="44"/>
      <c r="Y826" s="44"/>
      <c r="Z826" s="44"/>
      <c r="AA826" s="44"/>
      <c r="AB826" s="44"/>
      <c r="AC826" s="2"/>
      <c r="AD826" s="2"/>
      <c r="AE826" s="2"/>
      <c r="AF826" s="2"/>
      <c r="AG826" s="2"/>
      <c r="AH826" s="2"/>
      <c r="AI826" s="2"/>
    </row>
    <row r="827" spans="2:35">
      <c r="B827" s="42">
        <v>808</v>
      </c>
      <c r="C827" s="44"/>
      <c r="D827" s="44"/>
      <c r="E827" s="44"/>
      <c r="F827" s="44"/>
      <c r="G827" s="44"/>
      <c r="H827" s="40"/>
      <c r="I827" s="42">
        <v>808</v>
      </c>
      <c r="J827" s="44"/>
      <c r="K827" s="44"/>
      <c r="L827" s="44"/>
      <c r="M827" s="44"/>
      <c r="N827" s="44"/>
      <c r="O827" s="2"/>
      <c r="P827" s="42">
        <v>808</v>
      </c>
      <c r="Q827" s="44"/>
      <c r="R827" s="44"/>
      <c r="S827" s="44">
        <v>5</v>
      </c>
      <c r="T827" s="44"/>
      <c r="U827" s="44"/>
      <c r="V827" s="2"/>
      <c r="W827" s="42">
        <v>808</v>
      </c>
      <c r="X827" s="44"/>
      <c r="Y827" s="44"/>
      <c r="Z827" s="44"/>
      <c r="AA827" s="44"/>
      <c r="AB827" s="44"/>
      <c r="AC827" s="2"/>
      <c r="AD827" s="2"/>
      <c r="AE827" s="2"/>
      <c r="AF827" s="2"/>
      <c r="AG827" s="2"/>
      <c r="AH827" s="2"/>
      <c r="AI827" s="2"/>
    </row>
    <row r="828" spans="2:35">
      <c r="B828" s="42">
        <v>809</v>
      </c>
      <c r="C828" s="44"/>
      <c r="D828" s="44"/>
      <c r="E828" s="44"/>
      <c r="F828" s="44"/>
      <c r="G828" s="44"/>
      <c r="H828" s="40"/>
      <c r="I828" s="42">
        <v>809</v>
      </c>
      <c r="J828" s="44"/>
      <c r="K828" s="44"/>
      <c r="L828" s="44"/>
      <c r="M828" s="44"/>
      <c r="N828" s="44"/>
      <c r="O828" s="2"/>
      <c r="P828" s="42">
        <v>809</v>
      </c>
      <c r="Q828" s="44"/>
      <c r="R828" s="44"/>
      <c r="S828" s="44">
        <v>2</v>
      </c>
      <c r="T828" s="44"/>
      <c r="U828" s="44"/>
      <c r="V828" s="2"/>
      <c r="W828" s="42">
        <v>809</v>
      </c>
      <c r="X828" s="44"/>
      <c r="Y828" s="44"/>
      <c r="Z828" s="44"/>
      <c r="AA828" s="44"/>
      <c r="AB828" s="44"/>
      <c r="AC828" s="2"/>
      <c r="AD828" s="2"/>
      <c r="AE828" s="2"/>
      <c r="AF828" s="2"/>
      <c r="AG828" s="2"/>
      <c r="AH828" s="2"/>
      <c r="AI828" s="2"/>
    </row>
    <row r="829" spans="2:35">
      <c r="B829" s="42">
        <v>810</v>
      </c>
      <c r="C829" s="44"/>
      <c r="D829" s="44"/>
      <c r="E829" s="44"/>
      <c r="F829" s="44"/>
      <c r="G829" s="44"/>
      <c r="H829" s="40"/>
      <c r="I829" s="42">
        <v>810</v>
      </c>
      <c r="J829" s="44"/>
      <c r="K829" s="44"/>
      <c r="L829" s="44"/>
      <c r="M829" s="44"/>
      <c r="N829" s="44"/>
      <c r="O829" s="2"/>
      <c r="P829" s="42">
        <v>810</v>
      </c>
      <c r="Q829" s="44"/>
      <c r="R829" s="44"/>
      <c r="S829" s="44">
        <v>2</v>
      </c>
      <c r="T829" s="44"/>
      <c r="U829" s="44"/>
      <c r="V829" s="2"/>
      <c r="W829" s="42">
        <v>810</v>
      </c>
      <c r="X829" s="44"/>
      <c r="Y829" s="44"/>
      <c r="Z829" s="44"/>
      <c r="AA829" s="44"/>
      <c r="AB829" s="44"/>
      <c r="AC829" s="2"/>
      <c r="AD829" s="2"/>
      <c r="AE829" s="2"/>
      <c r="AF829" s="2"/>
      <c r="AG829" s="2"/>
      <c r="AH829" s="2"/>
      <c r="AI829" s="2"/>
    </row>
    <row r="830" spans="2:35">
      <c r="B830" s="42">
        <v>811</v>
      </c>
      <c r="C830" s="44"/>
      <c r="D830" s="44"/>
      <c r="E830" s="44"/>
      <c r="F830" s="44"/>
      <c r="G830" s="44"/>
      <c r="H830" s="40"/>
      <c r="I830" s="42">
        <v>811</v>
      </c>
      <c r="J830" s="44"/>
      <c r="K830" s="44"/>
      <c r="L830" s="44"/>
      <c r="M830" s="44"/>
      <c r="N830" s="44"/>
      <c r="O830" s="2"/>
      <c r="P830" s="42">
        <v>811</v>
      </c>
      <c r="Q830" s="44"/>
      <c r="R830" s="44"/>
      <c r="S830" s="44">
        <v>2</v>
      </c>
      <c r="T830" s="44"/>
      <c r="U830" s="44"/>
      <c r="V830" s="2"/>
      <c r="W830" s="42">
        <v>811</v>
      </c>
      <c r="X830" s="44"/>
      <c r="Y830" s="44"/>
      <c r="Z830" s="44"/>
      <c r="AA830" s="44"/>
      <c r="AB830" s="44"/>
      <c r="AC830" s="2"/>
      <c r="AD830" s="2"/>
      <c r="AE830" s="2"/>
      <c r="AF830" s="2"/>
      <c r="AG830" s="2"/>
      <c r="AH830" s="2"/>
      <c r="AI830" s="2"/>
    </row>
    <row r="831" spans="2:35">
      <c r="B831" s="42">
        <v>812</v>
      </c>
      <c r="C831" s="44"/>
      <c r="D831" s="44"/>
      <c r="E831" s="44"/>
      <c r="F831" s="44"/>
      <c r="G831" s="44"/>
      <c r="H831" s="40"/>
      <c r="I831" s="42">
        <v>812</v>
      </c>
      <c r="J831" s="44"/>
      <c r="K831" s="44"/>
      <c r="L831" s="44"/>
      <c r="M831" s="44"/>
      <c r="N831" s="44"/>
      <c r="O831" s="2"/>
      <c r="P831" s="42">
        <v>812</v>
      </c>
      <c r="Q831" s="44"/>
      <c r="R831" s="44"/>
      <c r="S831" s="44">
        <v>2</v>
      </c>
      <c r="T831" s="44"/>
      <c r="U831" s="44"/>
      <c r="V831" s="2"/>
      <c r="W831" s="42">
        <v>812</v>
      </c>
      <c r="X831" s="44"/>
      <c r="Y831" s="44"/>
      <c r="Z831" s="44"/>
      <c r="AA831" s="44"/>
      <c r="AB831" s="44"/>
      <c r="AC831" s="2"/>
      <c r="AD831" s="2"/>
      <c r="AE831" s="2"/>
      <c r="AF831" s="2"/>
      <c r="AG831" s="2"/>
      <c r="AH831" s="2"/>
      <c r="AI831" s="2"/>
    </row>
    <row r="832" spans="2:35">
      <c r="B832" s="42">
        <v>813</v>
      </c>
      <c r="C832" s="44"/>
      <c r="D832" s="44"/>
      <c r="E832" s="44"/>
      <c r="F832" s="44"/>
      <c r="G832" s="44"/>
      <c r="H832" s="40"/>
      <c r="I832" s="42">
        <v>813</v>
      </c>
      <c r="J832" s="44"/>
      <c r="K832" s="44"/>
      <c r="L832" s="44"/>
      <c r="M832" s="44"/>
      <c r="N832" s="44"/>
      <c r="O832" s="2"/>
      <c r="P832" s="42">
        <v>813</v>
      </c>
      <c r="Q832" s="44"/>
      <c r="R832" s="44"/>
      <c r="S832" s="44">
        <v>2</v>
      </c>
      <c r="T832" s="44"/>
      <c r="U832" s="44"/>
      <c r="V832" s="2"/>
      <c r="W832" s="42">
        <v>813</v>
      </c>
      <c r="X832" s="44"/>
      <c r="Y832" s="44"/>
      <c r="Z832" s="44"/>
      <c r="AA832" s="44"/>
      <c r="AB832" s="44"/>
      <c r="AC832" s="2"/>
      <c r="AD832" s="2"/>
      <c r="AE832" s="2"/>
      <c r="AF832" s="2"/>
      <c r="AG832" s="2"/>
      <c r="AH832" s="2"/>
      <c r="AI832" s="2"/>
    </row>
    <row r="833" spans="2:35">
      <c r="B833" s="42">
        <v>814</v>
      </c>
      <c r="C833" s="44"/>
      <c r="D833" s="44"/>
      <c r="E833" s="44"/>
      <c r="F833" s="44"/>
      <c r="G833" s="44"/>
      <c r="H833" s="40"/>
      <c r="I833" s="42">
        <v>814</v>
      </c>
      <c r="J833" s="44"/>
      <c r="K833" s="44"/>
      <c r="L833" s="44"/>
      <c r="M833" s="44"/>
      <c r="N833" s="44"/>
      <c r="O833" s="2"/>
      <c r="P833" s="42">
        <v>814</v>
      </c>
      <c r="Q833" s="44"/>
      <c r="R833" s="44"/>
      <c r="S833" s="44">
        <v>2</v>
      </c>
      <c r="T833" s="44"/>
      <c r="U833" s="44"/>
      <c r="V833" s="2"/>
      <c r="W833" s="42">
        <v>814</v>
      </c>
      <c r="X833" s="44"/>
      <c r="Y833" s="44"/>
      <c r="Z833" s="44"/>
      <c r="AA833" s="44"/>
      <c r="AB833" s="44"/>
      <c r="AC833" s="2"/>
      <c r="AD833" s="2"/>
      <c r="AE833" s="2"/>
      <c r="AF833" s="2"/>
      <c r="AG833" s="2"/>
      <c r="AH833" s="2"/>
      <c r="AI833" s="2"/>
    </row>
    <row r="834" spans="2:35">
      <c r="B834" s="42">
        <v>815</v>
      </c>
      <c r="C834" s="44"/>
      <c r="D834" s="44"/>
      <c r="E834" s="44"/>
      <c r="F834" s="44"/>
      <c r="G834" s="44"/>
      <c r="H834" s="40"/>
      <c r="I834" s="42">
        <v>815</v>
      </c>
      <c r="J834" s="44"/>
      <c r="K834" s="44"/>
      <c r="L834" s="44"/>
      <c r="M834" s="44"/>
      <c r="N834" s="44"/>
      <c r="O834" s="2"/>
      <c r="P834" s="42">
        <v>815</v>
      </c>
      <c r="Q834" s="44"/>
      <c r="R834" s="44"/>
      <c r="S834" s="44">
        <v>2</v>
      </c>
      <c r="T834" s="44"/>
      <c r="U834" s="44"/>
      <c r="V834" s="2"/>
      <c r="W834" s="42">
        <v>815</v>
      </c>
      <c r="X834" s="44"/>
      <c r="Y834" s="44"/>
      <c r="Z834" s="44"/>
      <c r="AA834" s="44"/>
      <c r="AB834" s="44"/>
      <c r="AC834" s="2"/>
      <c r="AD834" s="2"/>
      <c r="AE834" s="2"/>
      <c r="AF834" s="2"/>
      <c r="AG834" s="2"/>
      <c r="AH834" s="2"/>
      <c r="AI834" s="2"/>
    </row>
    <row r="835" spans="2:35">
      <c r="B835" s="42">
        <v>816</v>
      </c>
      <c r="C835" s="44"/>
      <c r="D835" s="44"/>
      <c r="E835" s="44"/>
      <c r="F835" s="44"/>
      <c r="G835" s="44"/>
      <c r="H835" s="40"/>
      <c r="I835" s="42">
        <v>816</v>
      </c>
      <c r="J835" s="44"/>
      <c r="K835" s="44"/>
      <c r="L835" s="44"/>
      <c r="M835" s="44"/>
      <c r="N835" s="44"/>
      <c r="O835" s="2"/>
      <c r="P835" s="42">
        <v>816</v>
      </c>
      <c r="Q835" s="44"/>
      <c r="R835" s="44"/>
      <c r="S835" s="44">
        <v>2</v>
      </c>
      <c r="T835" s="44"/>
      <c r="U835" s="44"/>
      <c r="V835" s="2"/>
      <c r="W835" s="42">
        <v>816</v>
      </c>
      <c r="X835" s="44"/>
      <c r="Y835" s="44"/>
      <c r="Z835" s="44"/>
      <c r="AA835" s="44"/>
      <c r="AB835" s="44"/>
      <c r="AC835" s="2"/>
      <c r="AD835" s="2"/>
      <c r="AE835" s="2"/>
      <c r="AF835" s="2"/>
      <c r="AG835" s="2"/>
      <c r="AH835" s="2"/>
      <c r="AI835" s="2"/>
    </row>
    <row r="836" spans="2:35">
      <c r="B836" s="42">
        <v>817</v>
      </c>
      <c r="C836" s="44"/>
      <c r="D836" s="44"/>
      <c r="E836" s="44"/>
      <c r="F836" s="44"/>
      <c r="G836" s="44"/>
      <c r="H836" s="40"/>
      <c r="I836" s="42">
        <v>817</v>
      </c>
      <c r="J836" s="44"/>
      <c r="K836" s="44"/>
      <c r="L836" s="44"/>
      <c r="M836" s="44"/>
      <c r="N836" s="44"/>
      <c r="O836" s="2"/>
      <c r="P836" s="42">
        <v>817</v>
      </c>
      <c r="Q836" s="44"/>
      <c r="R836" s="44"/>
      <c r="S836" s="44">
        <v>10</v>
      </c>
      <c r="T836" s="44"/>
      <c r="U836" s="44"/>
      <c r="V836" s="2"/>
      <c r="W836" s="42">
        <v>817</v>
      </c>
      <c r="X836" s="44"/>
      <c r="Y836" s="44"/>
      <c r="Z836" s="44"/>
      <c r="AA836" s="44"/>
      <c r="AB836" s="44"/>
      <c r="AC836" s="2"/>
      <c r="AD836" s="2"/>
      <c r="AE836" s="2"/>
      <c r="AF836" s="2"/>
      <c r="AG836" s="2"/>
      <c r="AH836" s="2"/>
      <c r="AI836" s="2"/>
    </row>
    <row r="837" spans="2:35">
      <c r="B837" s="42">
        <v>818</v>
      </c>
      <c r="C837" s="44"/>
      <c r="D837" s="44"/>
      <c r="E837" s="44"/>
      <c r="F837" s="44"/>
      <c r="G837" s="44"/>
      <c r="H837" s="40"/>
      <c r="I837" s="42">
        <v>818</v>
      </c>
      <c r="J837" s="44"/>
      <c r="K837" s="44"/>
      <c r="L837" s="44"/>
      <c r="M837" s="44"/>
      <c r="N837" s="44"/>
      <c r="O837" s="2"/>
      <c r="P837" s="42">
        <v>818</v>
      </c>
      <c r="Q837" s="44"/>
      <c r="R837" s="44"/>
      <c r="S837" s="44">
        <v>0</v>
      </c>
      <c r="T837" s="44"/>
      <c r="U837" s="44"/>
      <c r="V837" s="2"/>
      <c r="W837" s="42">
        <v>818</v>
      </c>
      <c r="X837" s="44"/>
      <c r="Y837" s="44"/>
      <c r="Z837" s="44"/>
      <c r="AA837" s="44"/>
      <c r="AB837" s="44"/>
      <c r="AC837" s="2"/>
      <c r="AD837" s="2"/>
      <c r="AE837" s="2"/>
      <c r="AF837" s="2"/>
      <c r="AG837" s="2"/>
      <c r="AH837" s="2"/>
      <c r="AI837" s="2"/>
    </row>
    <row r="838" spans="2:35">
      <c r="B838" s="42">
        <v>819</v>
      </c>
      <c r="C838" s="44"/>
      <c r="D838" s="44"/>
      <c r="E838" s="44"/>
      <c r="F838" s="44"/>
      <c r="G838" s="44"/>
      <c r="H838" s="40"/>
      <c r="I838" s="42">
        <v>819</v>
      </c>
      <c r="J838" s="44"/>
      <c r="K838" s="44"/>
      <c r="L838" s="44"/>
      <c r="M838" s="44"/>
      <c r="N838" s="44"/>
      <c r="O838" s="2"/>
      <c r="P838" s="42">
        <v>819</v>
      </c>
      <c r="Q838" s="44"/>
      <c r="R838" s="44"/>
      <c r="S838" s="44">
        <v>5</v>
      </c>
      <c r="T838" s="44"/>
      <c r="U838" s="44"/>
      <c r="V838" s="2"/>
      <c r="W838" s="42">
        <v>819</v>
      </c>
      <c r="X838" s="44"/>
      <c r="Y838" s="44"/>
      <c r="Z838" s="44"/>
      <c r="AA838" s="44"/>
      <c r="AB838" s="44"/>
      <c r="AC838" s="2"/>
      <c r="AD838" s="2"/>
      <c r="AE838" s="2"/>
      <c r="AF838" s="2"/>
      <c r="AG838" s="2"/>
      <c r="AH838" s="2"/>
      <c r="AI838" s="2"/>
    </row>
    <row r="839" spans="2:35">
      <c r="B839" s="42">
        <v>820</v>
      </c>
      <c r="C839" s="44"/>
      <c r="D839" s="44"/>
      <c r="E839" s="44"/>
      <c r="F839" s="44"/>
      <c r="G839" s="44"/>
      <c r="H839" s="40"/>
      <c r="I839" s="42">
        <v>820</v>
      </c>
      <c r="J839" s="44"/>
      <c r="K839" s="44"/>
      <c r="L839" s="44"/>
      <c r="M839" s="44"/>
      <c r="N839" s="44"/>
      <c r="O839" s="2"/>
      <c r="P839" s="42">
        <v>820</v>
      </c>
      <c r="Q839" s="44"/>
      <c r="R839" s="44"/>
      <c r="S839" s="44">
        <v>2</v>
      </c>
      <c r="T839" s="44"/>
      <c r="U839" s="44"/>
      <c r="V839" s="2"/>
      <c r="W839" s="42">
        <v>820</v>
      </c>
      <c r="X839" s="44"/>
      <c r="Y839" s="44"/>
      <c r="Z839" s="44"/>
      <c r="AA839" s="44"/>
      <c r="AB839" s="44"/>
      <c r="AC839" s="2"/>
      <c r="AD839" s="2"/>
      <c r="AE839" s="2"/>
      <c r="AF839" s="2"/>
      <c r="AG839" s="2"/>
      <c r="AH839" s="2"/>
      <c r="AI839" s="2"/>
    </row>
    <row r="840" spans="2:35">
      <c r="B840" s="42">
        <v>821</v>
      </c>
      <c r="C840" s="44"/>
      <c r="D840" s="44"/>
      <c r="E840" s="44"/>
      <c r="F840" s="44"/>
      <c r="G840" s="44"/>
      <c r="H840" s="40"/>
      <c r="I840" s="42">
        <v>821</v>
      </c>
      <c r="J840" s="44"/>
      <c r="K840" s="44"/>
      <c r="L840" s="44"/>
      <c r="M840" s="44"/>
      <c r="N840" s="44"/>
      <c r="O840" s="2"/>
      <c r="P840" s="42">
        <v>821</v>
      </c>
      <c r="Q840" s="44"/>
      <c r="R840" s="44"/>
      <c r="S840" s="44">
        <v>5</v>
      </c>
      <c r="T840" s="44"/>
      <c r="U840" s="44"/>
      <c r="V840" s="2"/>
      <c r="W840" s="42">
        <v>821</v>
      </c>
      <c r="X840" s="44"/>
      <c r="Y840" s="44"/>
      <c r="Z840" s="44"/>
      <c r="AA840" s="44"/>
      <c r="AB840" s="44"/>
      <c r="AC840" s="2"/>
      <c r="AD840" s="2"/>
      <c r="AE840" s="2"/>
      <c r="AF840" s="2"/>
      <c r="AG840" s="2"/>
      <c r="AH840" s="2"/>
      <c r="AI840" s="2"/>
    </row>
    <row r="841" spans="2:35">
      <c r="B841" s="42">
        <v>822</v>
      </c>
      <c r="C841" s="44"/>
      <c r="D841" s="44"/>
      <c r="E841" s="44"/>
      <c r="F841" s="44"/>
      <c r="G841" s="44"/>
      <c r="H841" s="40"/>
      <c r="I841" s="42">
        <v>822</v>
      </c>
      <c r="J841" s="44"/>
      <c r="K841" s="44"/>
      <c r="L841" s="44"/>
      <c r="M841" s="44"/>
      <c r="N841" s="44"/>
      <c r="O841" s="2"/>
      <c r="P841" s="42">
        <v>822</v>
      </c>
      <c r="Q841" s="44"/>
      <c r="R841" s="44"/>
      <c r="S841" s="44">
        <v>2</v>
      </c>
      <c r="T841" s="44"/>
      <c r="U841" s="44"/>
      <c r="V841" s="2"/>
      <c r="W841" s="42">
        <v>822</v>
      </c>
      <c r="X841" s="44"/>
      <c r="Y841" s="44"/>
      <c r="Z841" s="44"/>
      <c r="AA841" s="44"/>
      <c r="AB841" s="44"/>
      <c r="AC841" s="2"/>
      <c r="AD841" s="2"/>
      <c r="AE841" s="2"/>
      <c r="AF841" s="2"/>
      <c r="AG841" s="2"/>
      <c r="AH841" s="2"/>
      <c r="AI841" s="2"/>
    </row>
    <row r="842" spans="2:35">
      <c r="B842" s="42">
        <v>823</v>
      </c>
      <c r="C842" s="44"/>
      <c r="D842" s="44"/>
      <c r="E842" s="44"/>
      <c r="F842" s="44"/>
      <c r="G842" s="44"/>
      <c r="H842" s="40"/>
      <c r="I842" s="42">
        <v>823</v>
      </c>
      <c r="J842" s="44"/>
      <c r="K842" s="44"/>
      <c r="L842" s="44"/>
      <c r="M842" s="44"/>
      <c r="N842" s="44"/>
      <c r="O842" s="2"/>
      <c r="P842" s="42">
        <v>823</v>
      </c>
      <c r="Q842" s="44"/>
      <c r="R842" s="44"/>
      <c r="S842" s="44">
        <v>5</v>
      </c>
      <c r="T842" s="44"/>
      <c r="U842" s="44"/>
      <c r="V842" s="2"/>
      <c r="W842" s="42">
        <v>823</v>
      </c>
      <c r="X842" s="44"/>
      <c r="Y842" s="44"/>
      <c r="Z842" s="44"/>
      <c r="AA842" s="44"/>
      <c r="AB842" s="44"/>
      <c r="AC842" s="2"/>
      <c r="AD842" s="2"/>
      <c r="AE842" s="2"/>
      <c r="AF842" s="2"/>
      <c r="AG842" s="2"/>
      <c r="AH842" s="2"/>
      <c r="AI842" s="2"/>
    </row>
    <row r="843" spans="2:35">
      <c r="B843" s="42">
        <v>824</v>
      </c>
      <c r="C843" s="44"/>
      <c r="D843" s="44"/>
      <c r="E843" s="44"/>
      <c r="F843" s="44"/>
      <c r="G843" s="44"/>
      <c r="H843" s="40"/>
      <c r="I843" s="42">
        <v>824</v>
      </c>
      <c r="J843" s="44"/>
      <c r="K843" s="44"/>
      <c r="L843" s="44"/>
      <c r="M843" s="44"/>
      <c r="N843" s="44"/>
      <c r="O843" s="2"/>
      <c r="P843" s="42">
        <v>824</v>
      </c>
      <c r="Q843" s="44"/>
      <c r="R843" s="44"/>
      <c r="S843" s="44">
        <v>2</v>
      </c>
      <c r="T843" s="44"/>
      <c r="U843" s="44"/>
      <c r="V843" s="2"/>
      <c r="W843" s="42">
        <v>824</v>
      </c>
      <c r="X843" s="44"/>
      <c r="Y843" s="44"/>
      <c r="Z843" s="44"/>
      <c r="AA843" s="44"/>
      <c r="AB843" s="44"/>
      <c r="AC843" s="2"/>
      <c r="AD843" s="2"/>
      <c r="AE843" s="2"/>
      <c r="AF843" s="2"/>
      <c r="AG843" s="2"/>
      <c r="AH843" s="2"/>
      <c r="AI843" s="2"/>
    </row>
    <row r="844" spans="2:35">
      <c r="B844" s="42">
        <v>825</v>
      </c>
      <c r="C844" s="44"/>
      <c r="D844" s="44"/>
      <c r="E844" s="44"/>
      <c r="F844" s="44"/>
      <c r="G844" s="44"/>
      <c r="H844" s="40"/>
      <c r="I844" s="42">
        <v>825</v>
      </c>
      <c r="J844" s="44"/>
      <c r="K844" s="44"/>
      <c r="L844" s="44"/>
      <c r="M844" s="44"/>
      <c r="N844" s="44"/>
      <c r="O844" s="2"/>
      <c r="P844" s="42">
        <v>825</v>
      </c>
      <c r="Q844" s="44"/>
      <c r="R844" s="44"/>
      <c r="S844" s="44">
        <v>5</v>
      </c>
      <c r="T844" s="44"/>
      <c r="U844" s="44"/>
      <c r="V844" s="2"/>
      <c r="W844" s="42">
        <v>825</v>
      </c>
      <c r="X844" s="44"/>
      <c r="Y844" s="44"/>
      <c r="Z844" s="44"/>
      <c r="AA844" s="44"/>
      <c r="AB844" s="44"/>
      <c r="AC844" s="2"/>
      <c r="AD844" s="2"/>
      <c r="AE844" s="2"/>
      <c r="AF844" s="2"/>
      <c r="AG844" s="2"/>
      <c r="AH844" s="2"/>
      <c r="AI844" s="2"/>
    </row>
    <row r="845" spans="2:35">
      <c r="B845" s="42">
        <v>826</v>
      </c>
      <c r="C845" s="44"/>
      <c r="D845" s="44"/>
      <c r="E845" s="44"/>
      <c r="F845" s="44"/>
      <c r="G845" s="44"/>
      <c r="H845" s="40"/>
      <c r="I845" s="42">
        <v>826</v>
      </c>
      <c r="J845" s="44"/>
      <c r="K845" s="44"/>
      <c r="L845" s="44"/>
      <c r="M845" s="44"/>
      <c r="N845" s="44"/>
      <c r="O845" s="2"/>
      <c r="P845" s="42">
        <v>826</v>
      </c>
      <c r="Q845" s="44"/>
      <c r="R845" s="44"/>
      <c r="S845" s="44">
        <v>2</v>
      </c>
      <c r="T845" s="44"/>
      <c r="U845" s="44"/>
      <c r="V845" s="2"/>
      <c r="W845" s="42">
        <v>826</v>
      </c>
      <c r="X845" s="44"/>
      <c r="Y845" s="44"/>
      <c r="Z845" s="44"/>
      <c r="AA845" s="44"/>
      <c r="AB845" s="44"/>
      <c r="AC845" s="2"/>
      <c r="AD845" s="2"/>
      <c r="AE845" s="2"/>
      <c r="AF845" s="2"/>
      <c r="AG845" s="2"/>
      <c r="AH845" s="2"/>
      <c r="AI845" s="2"/>
    </row>
    <row r="846" spans="2:35">
      <c r="B846" s="42">
        <v>827</v>
      </c>
      <c r="C846" s="44"/>
      <c r="D846" s="44"/>
      <c r="E846" s="44"/>
      <c r="F846" s="44"/>
      <c r="G846" s="44"/>
      <c r="H846" s="40"/>
      <c r="I846" s="42">
        <v>827</v>
      </c>
      <c r="J846" s="44"/>
      <c r="K846" s="44"/>
      <c r="L846" s="44"/>
      <c r="M846" s="44"/>
      <c r="N846" s="44"/>
      <c r="O846" s="2"/>
      <c r="P846" s="42">
        <v>827</v>
      </c>
      <c r="Q846" s="44"/>
      <c r="R846" s="44"/>
      <c r="S846" s="44">
        <v>5</v>
      </c>
      <c r="T846" s="44"/>
      <c r="U846" s="44"/>
      <c r="V846" s="2"/>
      <c r="W846" s="42">
        <v>827</v>
      </c>
      <c r="X846" s="44"/>
      <c r="Y846" s="44"/>
      <c r="Z846" s="44"/>
      <c r="AA846" s="44"/>
      <c r="AB846" s="44"/>
      <c r="AC846" s="2"/>
      <c r="AD846" s="2"/>
      <c r="AE846" s="2"/>
      <c r="AF846" s="2"/>
      <c r="AG846" s="2"/>
      <c r="AH846" s="2"/>
      <c r="AI846" s="2"/>
    </row>
    <row r="847" spans="2:35">
      <c r="B847" s="42">
        <v>828</v>
      </c>
      <c r="C847" s="44"/>
      <c r="D847" s="44"/>
      <c r="E847" s="44"/>
      <c r="F847" s="44"/>
      <c r="G847" s="44"/>
      <c r="H847" s="40"/>
      <c r="I847" s="42">
        <v>828</v>
      </c>
      <c r="J847" s="44"/>
      <c r="K847" s="44"/>
      <c r="L847" s="44"/>
      <c r="M847" s="44"/>
      <c r="N847" s="44"/>
      <c r="O847" s="2"/>
      <c r="P847" s="42">
        <v>828</v>
      </c>
      <c r="Q847" s="44"/>
      <c r="R847" s="44"/>
      <c r="S847" s="44">
        <v>8</v>
      </c>
      <c r="T847" s="44"/>
      <c r="U847" s="44"/>
      <c r="V847" s="2"/>
      <c r="W847" s="42">
        <v>828</v>
      </c>
      <c r="X847" s="44"/>
      <c r="Y847" s="44"/>
      <c r="Z847" s="44"/>
      <c r="AA847" s="44"/>
      <c r="AB847" s="44"/>
      <c r="AC847" s="2"/>
      <c r="AD847" s="2"/>
      <c r="AE847" s="2"/>
      <c r="AF847" s="2"/>
      <c r="AG847" s="2"/>
      <c r="AH847" s="2"/>
      <c r="AI847" s="2"/>
    </row>
    <row r="848" spans="2:35">
      <c r="B848" s="42">
        <v>829</v>
      </c>
      <c r="C848" s="44"/>
      <c r="D848" s="44"/>
      <c r="E848" s="44"/>
      <c r="F848" s="44"/>
      <c r="G848" s="44"/>
      <c r="H848" s="40"/>
      <c r="I848" s="42">
        <v>829</v>
      </c>
      <c r="J848" s="44"/>
      <c r="K848" s="44"/>
      <c r="L848" s="44"/>
      <c r="M848" s="44"/>
      <c r="N848" s="44"/>
      <c r="O848" s="2"/>
      <c r="P848" s="42">
        <v>829</v>
      </c>
      <c r="Q848" s="44"/>
      <c r="R848" s="44"/>
      <c r="S848" s="44">
        <v>2</v>
      </c>
      <c r="T848" s="44"/>
      <c r="U848" s="44"/>
      <c r="V848" s="2"/>
      <c r="W848" s="42">
        <v>829</v>
      </c>
      <c r="X848" s="44"/>
      <c r="Y848" s="44"/>
      <c r="Z848" s="44"/>
      <c r="AA848" s="44"/>
      <c r="AB848" s="44"/>
      <c r="AC848" s="2"/>
      <c r="AD848" s="2"/>
      <c r="AE848" s="2"/>
      <c r="AF848" s="2"/>
      <c r="AG848" s="2"/>
      <c r="AH848" s="2"/>
      <c r="AI848" s="2"/>
    </row>
    <row r="849" spans="2:35">
      <c r="B849" s="42">
        <v>830</v>
      </c>
      <c r="C849" s="44"/>
      <c r="D849" s="44"/>
      <c r="E849" s="44"/>
      <c r="F849" s="44"/>
      <c r="G849" s="44"/>
      <c r="H849" s="40"/>
      <c r="I849" s="42">
        <v>830</v>
      </c>
      <c r="J849" s="44"/>
      <c r="K849" s="44"/>
      <c r="L849" s="44"/>
      <c r="M849" s="44"/>
      <c r="N849" s="44"/>
      <c r="O849" s="2"/>
      <c r="P849" s="42">
        <v>830</v>
      </c>
      <c r="Q849" s="44"/>
      <c r="R849" s="44"/>
      <c r="S849" s="44">
        <v>5</v>
      </c>
      <c r="T849" s="44"/>
      <c r="U849" s="44"/>
      <c r="V849" s="2"/>
      <c r="W849" s="42">
        <v>830</v>
      </c>
      <c r="X849" s="44"/>
      <c r="Y849" s="44"/>
      <c r="Z849" s="44"/>
      <c r="AA849" s="44"/>
      <c r="AB849" s="44"/>
      <c r="AC849" s="2"/>
      <c r="AD849" s="2"/>
      <c r="AE849" s="2"/>
      <c r="AF849" s="2"/>
      <c r="AG849" s="2"/>
      <c r="AH849" s="2"/>
      <c r="AI849" s="2"/>
    </row>
    <row r="850" spans="2:35">
      <c r="B850" s="42">
        <v>831</v>
      </c>
      <c r="C850" s="44"/>
      <c r="D850" s="44"/>
      <c r="E850" s="44"/>
      <c r="F850" s="44"/>
      <c r="G850" s="44"/>
      <c r="H850" s="40"/>
      <c r="I850" s="42">
        <v>831</v>
      </c>
      <c r="J850" s="44"/>
      <c r="K850" s="44"/>
      <c r="L850" s="44"/>
      <c r="M850" s="44"/>
      <c r="N850" s="44"/>
      <c r="O850" s="2"/>
      <c r="P850" s="42">
        <v>831</v>
      </c>
      <c r="Q850" s="44"/>
      <c r="R850" s="44"/>
      <c r="S850" s="44">
        <v>2</v>
      </c>
      <c r="T850" s="44"/>
      <c r="U850" s="44"/>
      <c r="V850" s="2"/>
      <c r="W850" s="42">
        <v>831</v>
      </c>
      <c r="X850" s="44"/>
      <c r="Y850" s="44"/>
      <c r="Z850" s="44"/>
      <c r="AA850" s="44"/>
      <c r="AB850" s="44"/>
      <c r="AC850" s="2"/>
      <c r="AD850" s="2"/>
      <c r="AE850" s="2"/>
      <c r="AF850" s="2"/>
      <c r="AG850" s="2"/>
      <c r="AH850" s="2"/>
      <c r="AI850" s="2"/>
    </row>
    <row r="851" spans="2:35">
      <c r="B851" s="42">
        <v>832</v>
      </c>
      <c r="C851" s="44"/>
      <c r="D851" s="44"/>
      <c r="E851" s="44"/>
      <c r="F851" s="44"/>
      <c r="G851" s="44"/>
      <c r="H851" s="40"/>
      <c r="I851" s="42">
        <v>832</v>
      </c>
      <c r="J851" s="44"/>
      <c r="K851" s="44"/>
      <c r="L851" s="44"/>
      <c r="M851" s="44"/>
      <c r="N851" s="44"/>
      <c r="O851" s="2"/>
      <c r="P851" s="42">
        <v>832</v>
      </c>
      <c r="Q851" s="44"/>
      <c r="R851" s="44"/>
      <c r="S851" s="44">
        <v>6</v>
      </c>
      <c r="T851" s="44"/>
      <c r="U851" s="44"/>
      <c r="V851" s="2"/>
      <c r="W851" s="42">
        <v>832</v>
      </c>
      <c r="X851" s="44"/>
      <c r="Y851" s="44"/>
      <c r="Z851" s="44"/>
      <c r="AA851" s="44"/>
      <c r="AB851" s="44"/>
      <c r="AC851" s="2"/>
      <c r="AD851" s="2"/>
      <c r="AE851" s="2"/>
      <c r="AF851" s="2"/>
      <c r="AG851" s="2"/>
      <c r="AH851" s="2"/>
      <c r="AI851" s="2"/>
    </row>
    <row r="852" spans="2:35">
      <c r="B852" s="42">
        <v>833</v>
      </c>
      <c r="C852" s="44"/>
      <c r="D852" s="44"/>
      <c r="E852" s="44"/>
      <c r="F852" s="44"/>
      <c r="G852" s="44"/>
      <c r="H852" s="40"/>
      <c r="I852" s="42">
        <v>833</v>
      </c>
      <c r="J852" s="44"/>
      <c r="K852" s="44"/>
      <c r="L852" s="44"/>
      <c r="M852" s="44"/>
      <c r="N852" s="44"/>
      <c r="O852" s="2"/>
      <c r="P852" s="42">
        <v>833</v>
      </c>
      <c r="Q852" s="44"/>
      <c r="R852" s="44"/>
      <c r="S852" s="44">
        <v>2</v>
      </c>
      <c r="T852" s="44"/>
      <c r="U852" s="44"/>
      <c r="V852" s="2"/>
      <c r="W852" s="42">
        <v>833</v>
      </c>
      <c r="X852" s="44"/>
      <c r="Y852" s="44"/>
      <c r="Z852" s="44"/>
      <c r="AA852" s="44"/>
      <c r="AB852" s="44"/>
      <c r="AC852" s="2"/>
      <c r="AD852" s="2"/>
      <c r="AE852" s="2"/>
      <c r="AF852" s="2"/>
      <c r="AG852" s="2"/>
      <c r="AH852" s="2"/>
      <c r="AI852" s="2"/>
    </row>
    <row r="853" spans="2:35">
      <c r="B853" s="42">
        <v>834</v>
      </c>
      <c r="C853" s="44"/>
      <c r="D853" s="44"/>
      <c r="E853" s="44"/>
      <c r="F853" s="44"/>
      <c r="G853" s="44"/>
      <c r="H853" s="40"/>
      <c r="I853" s="42">
        <v>834</v>
      </c>
      <c r="J853" s="44"/>
      <c r="K853" s="44"/>
      <c r="L853" s="44"/>
      <c r="M853" s="44"/>
      <c r="N853" s="44"/>
      <c r="O853" s="2"/>
      <c r="P853" s="42">
        <v>834</v>
      </c>
      <c r="Q853" s="44"/>
      <c r="R853" s="44"/>
      <c r="S853" s="44">
        <v>5</v>
      </c>
      <c r="T853" s="44"/>
      <c r="U853" s="44"/>
      <c r="V853" s="2"/>
      <c r="W853" s="42">
        <v>834</v>
      </c>
      <c r="X853" s="44"/>
      <c r="Y853" s="44"/>
      <c r="Z853" s="44"/>
      <c r="AA853" s="44"/>
      <c r="AB853" s="44"/>
      <c r="AC853" s="2"/>
      <c r="AD853" s="2"/>
      <c r="AE853" s="2"/>
      <c r="AF853" s="2"/>
      <c r="AG853" s="2"/>
      <c r="AH853" s="2"/>
      <c r="AI853" s="2"/>
    </row>
    <row r="854" spans="2:35">
      <c r="B854" s="42">
        <v>835</v>
      </c>
      <c r="C854" s="44"/>
      <c r="D854" s="44"/>
      <c r="E854" s="44"/>
      <c r="F854" s="44"/>
      <c r="G854" s="44"/>
      <c r="H854" s="40"/>
      <c r="I854" s="42">
        <v>835</v>
      </c>
      <c r="J854" s="44"/>
      <c r="K854" s="44"/>
      <c r="L854" s="44"/>
      <c r="M854" s="44"/>
      <c r="N854" s="44"/>
      <c r="O854" s="2"/>
      <c r="P854" s="42">
        <v>835</v>
      </c>
      <c r="Q854" s="44"/>
      <c r="R854" s="44"/>
      <c r="S854" s="44">
        <v>2</v>
      </c>
      <c r="T854" s="44"/>
      <c r="U854" s="44"/>
      <c r="V854" s="2"/>
      <c r="W854" s="42">
        <v>835</v>
      </c>
      <c r="X854" s="44"/>
      <c r="Y854" s="44"/>
      <c r="Z854" s="44"/>
      <c r="AA854" s="44"/>
      <c r="AB854" s="44"/>
      <c r="AC854" s="2"/>
      <c r="AD854" s="2"/>
      <c r="AE854" s="2"/>
      <c r="AF854" s="2"/>
      <c r="AG854" s="2"/>
      <c r="AH854" s="2"/>
      <c r="AI854" s="2"/>
    </row>
    <row r="855" spans="2:35">
      <c r="B855" s="42">
        <v>836</v>
      </c>
      <c r="C855" s="44"/>
      <c r="D855" s="44"/>
      <c r="E855" s="44"/>
      <c r="F855" s="44"/>
      <c r="G855" s="44"/>
      <c r="H855" s="40"/>
      <c r="I855" s="42">
        <v>836</v>
      </c>
      <c r="J855" s="44"/>
      <c r="K855" s="44"/>
      <c r="L855" s="44"/>
      <c r="M855" s="44"/>
      <c r="N855" s="44"/>
      <c r="O855" s="2"/>
      <c r="P855" s="42">
        <v>836</v>
      </c>
      <c r="Q855" s="44"/>
      <c r="R855" s="44"/>
      <c r="S855" s="44">
        <v>5</v>
      </c>
      <c r="T855" s="44"/>
      <c r="U855" s="44"/>
      <c r="V855" s="2"/>
      <c r="W855" s="42">
        <v>836</v>
      </c>
      <c r="X855" s="44"/>
      <c r="Y855" s="44"/>
      <c r="Z855" s="44"/>
      <c r="AA855" s="44"/>
      <c r="AB855" s="44"/>
      <c r="AC855" s="2"/>
      <c r="AD855" s="2"/>
      <c r="AE855" s="2"/>
      <c r="AF855" s="2"/>
      <c r="AG855" s="2"/>
      <c r="AH855" s="2"/>
      <c r="AI855" s="2"/>
    </row>
    <row r="856" spans="2:35">
      <c r="B856" s="42">
        <v>837</v>
      </c>
      <c r="C856" s="44"/>
      <c r="D856" s="44"/>
      <c r="E856" s="44"/>
      <c r="F856" s="44"/>
      <c r="G856" s="44"/>
      <c r="H856" s="40"/>
      <c r="I856" s="42">
        <v>837</v>
      </c>
      <c r="J856" s="44"/>
      <c r="K856" s="44"/>
      <c r="L856" s="44"/>
      <c r="M856" s="44"/>
      <c r="N856" s="44"/>
      <c r="O856" s="2"/>
      <c r="P856" s="42">
        <v>837</v>
      </c>
      <c r="Q856" s="44"/>
      <c r="R856" s="44"/>
      <c r="S856" s="44">
        <v>2</v>
      </c>
      <c r="T856" s="44"/>
      <c r="U856" s="44"/>
      <c r="V856" s="2"/>
      <c r="W856" s="42">
        <v>837</v>
      </c>
      <c r="X856" s="44"/>
      <c r="Y856" s="44"/>
      <c r="Z856" s="44"/>
      <c r="AA856" s="44"/>
      <c r="AB856" s="44"/>
      <c r="AC856" s="2"/>
      <c r="AD856" s="2"/>
      <c r="AE856" s="2"/>
      <c r="AF856" s="2"/>
      <c r="AG856" s="2"/>
      <c r="AH856" s="2"/>
      <c r="AI856" s="2"/>
    </row>
    <row r="857" spans="2:35">
      <c r="B857" s="42">
        <v>838</v>
      </c>
      <c r="C857" s="44"/>
      <c r="D857" s="44"/>
      <c r="E857" s="44"/>
      <c r="F857" s="44"/>
      <c r="G857" s="44"/>
      <c r="H857" s="40"/>
      <c r="I857" s="42">
        <v>838</v>
      </c>
      <c r="J857" s="44"/>
      <c r="K857" s="44"/>
      <c r="L857" s="44"/>
      <c r="M857" s="44"/>
      <c r="N857" s="44"/>
      <c r="O857" s="2"/>
      <c r="P857" s="42">
        <v>838</v>
      </c>
      <c r="Q857" s="44"/>
      <c r="R857" s="44"/>
      <c r="S857" s="44">
        <v>6</v>
      </c>
      <c r="T857" s="44"/>
      <c r="U857" s="44"/>
      <c r="V857" s="2"/>
      <c r="W857" s="42">
        <v>838</v>
      </c>
      <c r="X857" s="44"/>
      <c r="Y857" s="44"/>
      <c r="Z857" s="44"/>
      <c r="AA857" s="44"/>
      <c r="AB857" s="44"/>
      <c r="AC857" s="2"/>
      <c r="AD857" s="2"/>
      <c r="AE857" s="2"/>
      <c r="AF857" s="2"/>
      <c r="AG857" s="2"/>
      <c r="AH857" s="2"/>
      <c r="AI857" s="2"/>
    </row>
    <row r="858" spans="2:35">
      <c r="B858" s="42">
        <v>839</v>
      </c>
      <c r="C858" s="44"/>
      <c r="D858" s="44"/>
      <c r="E858" s="44"/>
      <c r="F858" s="44"/>
      <c r="G858" s="44"/>
      <c r="H858" s="40"/>
      <c r="I858" s="42">
        <v>839</v>
      </c>
      <c r="J858" s="44"/>
      <c r="K858" s="44"/>
      <c r="L858" s="44"/>
      <c r="M858" s="44"/>
      <c r="N858" s="44"/>
      <c r="O858" s="2"/>
      <c r="P858" s="42">
        <v>839</v>
      </c>
      <c r="Q858" s="44"/>
      <c r="R858" s="44"/>
      <c r="S858" s="44">
        <v>2</v>
      </c>
      <c r="T858" s="44"/>
      <c r="U858" s="44"/>
      <c r="V858" s="2"/>
      <c r="W858" s="42">
        <v>839</v>
      </c>
      <c r="X858" s="44"/>
      <c r="Y858" s="44"/>
      <c r="Z858" s="44"/>
      <c r="AA858" s="44"/>
      <c r="AB858" s="44"/>
      <c r="AC858" s="2"/>
      <c r="AD858" s="2"/>
      <c r="AE858" s="2"/>
      <c r="AF858" s="2"/>
      <c r="AG858" s="2"/>
      <c r="AH858" s="2"/>
      <c r="AI858" s="2"/>
    </row>
    <row r="859" spans="2:35">
      <c r="B859" s="42">
        <v>840</v>
      </c>
      <c r="C859" s="44"/>
      <c r="D859" s="44"/>
      <c r="E859" s="44"/>
      <c r="F859" s="44"/>
      <c r="G859" s="44"/>
      <c r="H859" s="40"/>
      <c r="I859" s="42">
        <v>840</v>
      </c>
      <c r="J859" s="44"/>
      <c r="K859" s="44"/>
      <c r="L859" s="44"/>
      <c r="M859" s="44"/>
      <c r="N859" s="44"/>
      <c r="O859" s="2"/>
      <c r="P859" s="42">
        <v>840</v>
      </c>
      <c r="Q859" s="44"/>
      <c r="R859" s="44"/>
      <c r="S859" s="44">
        <v>5</v>
      </c>
      <c r="T859" s="44"/>
      <c r="U859" s="44"/>
      <c r="V859" s="2"/>
      <c r="W859" s="42">
        <v>840</v>
      </c>
      <c r="X859" s="44"/>
      <c r="Y859" s="44"/>
      <c r="Z859" s="44"/>
      <c r="AA859" s="44"/>
      <c r="AB859" s="44"/>
      <c r="AC859" s="2"/>
      <c r="AD859" s="2"/>
      <c r="AE859" s="2"/>
      <c r="AF859" s="2"/>
      <c r="AG859" s="2"/>
      <c r="AH859" s="2"/>
      <c r="AI859" s="2"/>
    </row>
    <row r="860" spans="2:35">
      <c r="B860" s="42">
        <v>841</v>
      </c>
      <c r="C860" s="44"/>
      <c r="D860" s="44"/>
      <c r="E860" s="44"/>
      <c r="F860" s="44"/>
      <c r="G860" s="44"/>
      <c r="H860" s="40"/>
      <c r="I860" s="42">
        <v>841</v>
      </c>
      <c r="J860" s="44"/>
      <c r="K860" s="44"/>
      <c r="L860" s="44"/>
      <c r="M860" s="44"/>
      <c r="N860" s="44"/>
      <c r="O860" s="2"/>
      <c r="P860" s="42">
        <v>841</v>
      </c>
      <c r="Q860" s="44"/>
      <c r="R860" s="44"/>
      <c r="S860" s="44">
        <v>5</v>
      </c>
      <c r="T860" s="44"/>
      <c r="U860" s="44"/>
      <c r="V860" s="2"/>
      <c r="W860" s="42">
        <v>841</v>
      </c>
      <c r="X860" s="44"/>
      <c r="Y860" s="44"/>
      <c r="Z860" s="44"/>
      <c r="AA860" s="44"/>
      <c r="AB860" s="44"/>
      <c r="AC860" s="2"/>
      <c r="AD860" s="2"/>
      <c r="AE860" s="2"/>
      <c r="AF860" s="2"/>
      <c r="AG860" s="2"/>
      <c r="AH860" s="2"/>
      <c r="AI860" s="2"/>
    </row>
    <row r="861" spans="2:35">
      <c r="B861" s="42">
        <v>842</v>
      </c>
      <c r="C861" s="44"/>
      <c r="D861" s="44"/>
      <c r="E861" s="44"/>
      <c r="F861" s="44"/>
      <c r="G861" s="44"/>
      <c r="H861" s="40"/>
      <c r="I861" s="42">
        <v>842</v>
      </c>
      <c r="J861" s="44"/>
      <c r="K861" s="44"/>
      <c r="L861" s="44"/>
      <c r="M861" s="44"/>
      <c r="N861" s="44"/>
      <c r="O861" s="2"/>
      <c r="P861" s="42">
        <v>842</v>
      </c>
      <c r="Q861" s="44"/>
      <c r="R861" s="44"/>
      <c r="S861" s="44">
        <v>5</v>
      </c>
      <c r="T861" s="44"/>
      <c r="U861" s="44"/>
      <c r="V861" s="2"/>
      <c r="W861" s="42">
        <v>842</v>
      </c>
      <c r="X861" s="44"/>
      <c r="Y861" s="44"/>
      <c r="Z861" s="44"/>
      <c r="AA861" s="44"/>
      <c r="AB861" s="44"/>
      <c r="AC861" s="2"/>
      <c r="AD861" s="2"/>
      <c r="AE861" s="2"/>
      <c r="AF861" s="2"/>
      <c r="AG861" s="2"/>
      <c r="AH861" s="2"/>
      <c r="AI861" s="2"/>
    </row>
    <row r="862" spans="2:35">
      <c r="B862" s="42">
        <v>843</v>
      </c>
      <c r="C862" s="44"/>
      <c r="D862" s="44"/>
      <c r="E862" s="44"/>
      <c r="F862" s="44"/>
      <c r="G862" s="44"/>
      <c r="H862" s="40"/>
      <c r="I862" s="42">
        <v>843</v>
      </c>
      <c r="J862" s="44"/>
      <c r="K862" s="44"/>
      <c r="L862" s="44"/>
      <c r="M862" s="44"/>
      <c r="N862" s="44"/>
      <c r="O862" s="2"/>
      <c r="P862" s="42">
        <v>843</v>
      </c>
      <c r="Q862" s="44"/>
      <c r="R862" s="44"/>
      <c r="S862" s="44">
        <v>2</v>
      </c>
      <c r="T862" s="44"/>
      <c r="U862" s="44"/>
      <c r="V862" s="2"/>
      <c r="W862" s="42">
        <v>843</v>
      </c>
      <c r="X862" s="44"/>
      <c r="Y862" s="44"/>
      <c r="Z862" s="44"/>
      <c r="AA862" s="44"/>
      <c r="AB862" s="44"/>
      <c r="AC862" s="2"/>
      <c r="AD862" s="2"/>
      <c r="AE862" s="2"/>
      <c r="AF862" s="2"/>
      <c r="AG862" s="2"/>
      <c r="AH862" s="2"/>
      <c r="AI862" s="2"/>
    </row>
    <row r="863" spans="2:35">
      <c r="B863" s="42">
        <v>844</v>
      </c>
      <c r="C863" s="44"/>
      <c r="D863" s="44"/>
      <c r="E863" s="44"/>
      <c r="F863" s="44"/>
      <c r="G863" s="44"/>
      <c r="H863" s="40"/>
      <c r="I863" s="42">
        <v>844</v>
      </c>
      <c r="J863" s="44"/>
      <c r="K863" s="44"/>
      <c r="L863" s="44"/>
      <c r="M863" s="44"/>
      <c r="N863" s="44"/>
      <c r="O863" s="2"/>
      <c r="P863" s="42">
        <v>844</v>
      </c>
      <c r="Q863" s="44"/>
      <c r="R863" s="44"/>
      <c r="S863" s="44">
        <v>2</v>
      </c>
      <c r="T863" s="44"/>
      <c r="U863" s="44"/>
      <c r="V863" s="2"/>
      <c r="W863" s="42">
        <v>844</v>
      </c>
      <c r="X863" s="44"/>
      <c r="Y863" s="44"/>
      <c r="Z863" s="44"/>
      <c r="AA863" s="44"/>
      <c r="AB863" s="44"/>
      <c r="AC863" s="2"/>
      <c r="AD863" s="2"/>
      <c r="AE863" s="2"/>
      <c r="AF863" s="2"/>
      <c r="AG863" s="2"/>
      <c r="AH863" s="2"/>
      <c r="AI863" s="2"/>
    </row>
    <row r="864" spans="2:35">
      <c r="B864" s="42">
        <v>845</v>
      </c>
      <c r="C864" s="44"/>
      <c r="D864" s="44"/>
      <c r="E864" s="44"/>
      <c r="F864" s="44"/>
      <c r="G864" s="44"/>
      <c r="H864" s="40"/>
      <c r="I864" s="42">
        <v>845</v>
      </c>
      <c r="J864" s="44"/>
      <c r="K864" s="44"/>
      <c r="L864" s="44"/>
      <c r="M864" s="44"/>
      <c r="N864" s="44"/>
      <c r="O864" s="2"/>
      <c r="P864" s="42">
        <v>845</v>
      </c>
      <c r="Q864" s="44"/>
      <c r="R864" s="44"/>
      <c r="S864" s="44">
        <v>5</v>
      </c>
      <c r="T864" s="44"/>
      <c r="U864" s="44"/>
      <c r="V864" s="2"/>
      <c r="W864" s="42">
        <v>845</v>
      </c>
      <c r="X864" s="44"/>
      <c r="Y864" s="44"/>
      <c r="Z864" s="44"/>
      <c r="AA864" s="44"/>
      <c r="AB864" s="44"/>
      <c r="AC864" s="2"/>
      <c r="AD864" s="2"/>
      <c r="AE864" s="2"/>
      <c r="AF864" s="2"/>
      <c r="AG864" s="2"/>
      <c r="AH864" s="2"/>
      <c r="AI864" s="2"/>
    </row>
    <row r="865" spans="2:35">
      <c r="B865" s="42">
        <v>846</v>
      </c>
      <c r="C865" s="44"/>
      <c r="D865" s="44"/>
      <c r="E865" s="44"/>
      <c r="F865" s="44"/>
      <c r="G865" s="44"/>
      <c r="H865" s="40"/>
      <c r="I865" s="42">
        <v>846</v>
      </c>
      <c r="J865" s="44"/>
      <c r="K865" s="44"/>
      <c r="L865" s="44"/>
      <c r="M865" s="44"/>
      <c r="N865" s="44"/>
      <c r="O865" s="2"/>
      <c r="P865" s="42">
        <v>846</v>
      </c>
      <c r="Q865" s="44"/>
      <c r="R865" s="44"/>
      <c r="S865" s="44">
        <v>5</v>
      </c>
      <c r="T865" s="44"/>
      <c r="U865" s="44"/>
      <c r="V865" s="2"/>
      <c r="W865" s="42">
        <v>846</v>
      </c>
      <c r="X865" s="44"/>
      <c r="Y865" s="44"/>
      <c r="Z865" s="44"/>
      <c r="AA865" s="44"/>
      <c r="AB865" s="44"/>
      <c r="AC865" s="2"/>
      <c r="AD865" s="2"/>
      <c r="AE865" s="2"/>
      <c r="AF865" s="2"/>
      <c r="AG865" s="2"/>
      <c r="AH865" s="2"/>
      <c r="AI865" s="2"/>
    </row>
    <row r="866" spans="2:35">
      <c r="B866" s="42">
        <v>847</v>
      </c>
      <c r="C866" s="44"/>
      <c r="D866" s="44"/>
      <c r="E866" s="44"/>
      <c r="F866" s="44"/>
      <c r="G866" s="44"/>
      <c r="H866" s="40"/>
      <c r="I866" s="42">
        <v>847</v>
      </c>
      <c r="J866" s="44"/>
      <c r="K866" s="44"/>
      <c r="L866" s="44"/>
      <c r="M866" s="44"/>
      <c r="N866" s="44"/>
      <c r="O866" s="2"/>
      <c r="P866" s="42">
        <v>847</v>
      </c>
      <c r="Q866" s="44"/>
      <c r="R866" s="44"/>
      <c r="S866" s="44">
        <v>2</v>
      </c>
      <c r="T866" s="44"/>
      <c r="U866" s="44"/>
      <c r="V866" s="2"/>
      <c r="W866" s="42">
        <v>847</v>
      </c>
      <c r="X866" s="44"/>
      <c r="Y866" s="44"/>
      <c r="Z866" s="44"/>
      <c r="AA866" s="44"/>
      <c r="AB866" s="44"/>
      <c r="AC866" s="2"/>
      <c r="AD866" s="2"/>
      <c r="AE866" s="2"/>
      <c r="AF866" s="2"/>
      <c r="AG866" s="2"/>
      <c r="AH866" s="2"/>
      <c r="AI866" s="2"/>
    </row>
    <row r="867" spans="2:35">
      <c r="B867" s="42">
        <v>848</v>
      </c>
      <c r="C867" s="44"/>
      <c r="D867" s="44"/>
      <c r="E867" s="44"/>
      <c r="F867" s="44"/>
      <c r="G867" s="44"/>
      <c r="H867" s="40"/>
      <c r="I867" s="42">
        <v>848</v>
      </c>
      <c r="J867" s="44"/>
      <c r="K867" s="44"/>
      <c r="L867" s="44"/>
      <c r="M867" s="44"/>
      <c r="N867" s="44"/>
      <c r="O867" s="2"/>
      <c r="P867" s="42">
        <v>848</v>
      </c>
      <c r="Q867" s="44"/>
      <c r="R867" s="44"/>
      <c r="S867" s="44">
        <v>2</v>
      </c>
      <c r="T867" s="44"/>
      <c r="U867" s="44"/>
      <c r="V867" s="2"/>
      <c r="W867" s="42">
        <v>848</v>
      </c>
      <c r="X867" s="44"/>
      <c r="Y867" s="44"/>
      <c r="Z867" s="44"/>
      <c r="AA867" s="44"/>
      <c r="AB867" s="44"/>
      <c r="AC867" s="2"/>
      <c r="AD867" s="2"/>
      <c r="AE867" s="2"/>
      <c r="AF867" s="2"/>
      <c r="AG867" s="2"/>
      <c r="AH867" s="2"/>
      <c r="AI867" s="2"/>
    </row>
    <row r="868" spans="2:35">
      <c r="B868" s="42">
        <v>849</v>
      </c>
      <c r="C868" s="44"/>
      <c r="D868" s="44"/>
      <c r="E868" s="44"/>
      <c r="F868" s="44"/>
      <c r="G868" s="44"/>
      <c r="H868" s="40"/>
      <c r="I868" s="42">
        <v>849</v>
      </c>
      <c r="J868" s="44"/>
      <c r="K868" s="44"/>
      <c r="L868" s="44"/>
      <c r="M868" s="44"/>
      <c r="N868" s="44"/>
      <c r="O868" s="2"/>
      <c r="P868" s="42">
        <v>849</v>
      </c>
      <c r="Q868" s="44"/>
      <c r="R868" s="44"/>
      <c r="S868" s="44">
        <v>5</v>
      </c>
      <c r="T868" s="44"/>
      <c r="U868" s="44"/>
      <c r="V868" s="2"/>
      <c r="W868" s="42">
        <v>849</v>
      </c>
      <c r="X868" s="44"/>
      <c r="Y868" s="44"/>
      <c r="Z868" s="44"/>
      <c r="AA868" s="44"/>
      <c r="AB868" s="44"/>
      <c r="AC868" s="2"/>
      <c r="AD868" s="2"/>
      <c r="AE868" s="2"/>
      <c r="AF868" s="2"/>
      <c r="AG868" s="2"/>
      <c r="AH868" s="2"/>
      <c r="AI868" s="2"/>
    </row>
    <row r="869" spans="2:35">
      <c r="B869" s="42">
        <v>850</v>
      </c>
      <c r="C869" s="44"/>
      <c r="D869" s="44"/>
      <c r="E869" s="44"/>
      <c r="F869" s="44"/>
      <c r="G869" s="44"/>
      <c r="H869" s="40"/>
      <c r="I869" s="42">
        <v>850</v>
      </c>
      <c r="J869" s="44"/>
      <c r="K869" s="44"/>
      <c r="L869" s="44"/>
      <c r="M869" s="44"/>
      <c r="N869" s="44"/>
      <c r="O869" s="2"/>
      <c r="P869" s="42">
        <v>850</v>
      </c>
      <c r="Q869" s="44"/>
      <c r="R869" s="44"/>
      <c r="S869" s="44">
        <v>5</v>
      </c>
      <c r="T869" s="44"/>
      <c r="U869" s="44"/>
      <c r="V869" s="2"/>
      <c r="W869" s="42">
        <v>850</v>
      </c>
      <c r="X869" s="44"/>
      <c r="Y869" s="44"/>
      <c r="Z869" s="44"/>
      <c r="AA869" s="44"/>
      <c r="AB869" s="44"/>
      <c r="AC869" s="2"/>
      <c r="AD869" s="2"/>
      <c r="AE869" s="2"/>
      <c r="AF869" s="2"/>
      <c r="AG869" s="2"/>
      <c r="AH869" s="2"/>
      <c r="AI869" s="2"/>
    </row>
    <row r="870" spans="2:35">
      <c r="B870" s="42">
        <v>851</v>
      </c>
      <c r="C870" s="44"/>
      <c r="D870" s="44"/>
      <c r="E870" s="44"/>
      <c r="F870" s="44"/>
      <c r="G870" s="44"/>
      <c r="H870" s="40"/>
      <c r="I870" s="42">
        <v>851</v>
      </c>
      <c r="J870" s="44"/>
      <c r="K870" s="44"/>
      <c r="L870" s="44"/>
      <c r="M870" s="44"/>
      <c r="N870" s="44"/>
      <c r="O870" s="2"/>
      <c r="P870" s="42">
        <v>851</v>
      </c>
      <c r="Q870" s="44"/>
      <c r="R870" s="44"/>
      <c r="S870" s="44">
        <v>5</v>
      </c>
      <c r="T870" s="44"/>
      <c r="U870" s="44"/>
      <c r="V870" s="2"/>
      <c r="W870" s="42">
        <v>851</v>
      </c>
      <c r="X870" s="44"/>
      <c r="Y870" s="44"/>
      <c r="Z870" s="44"/>
      <c r="AA870" s="44"/>
      <c r="AB870" s="44"/>
      <c r="AC870" s="2"/>
      <c r="AD870" s="2"/>
      <c r="AE870" s="2"/>
      <c r="AF870" s="2"/>
      <c r="AG870" s="2"/>
      <c r="AH870" s="2"/>
      <c r="AI870" s="2"/>
    </row>
    <row r="871" spans="2:35">
      <c r="B871" s="42">
        <v>852</v>
      </c>
      <c r="C871" s="44"/>
      <c r="D871" s="44"/>
      <c r="E871" s="44"/>
      <c r="F871" s="44"/>
      <c r="G871" s="44"/>
      <c r="H871" s="40"/>
      <c r="I871" s="42">
        <v>852</v>
      </c>
      <c r="J871" s="44"/>
      <c r="K871" s="44"/>
      <c r="L871" s="44"/>
      <c r="M871" s="44"/>
      <c r="N871" s="44"/>
      <c r="O871" s="2"/>
      <c r="P871" s="42">
        <v>852</v>
      </c>
      <c r="Q871" s="44"/>
      <c r="R871" s="44"/>
      <c r="S871" s="44">
        <v>5</v>
      </c>
      <c r="T871" s="44"/>
      <c r="U871" s="44"/>
      <c r="V871" s="2"/>
      <c r="W871" s="42">
        <v>852</v>
      </c>
      <c r="X871" s="44"/>
      <c r="Y871" s="44"/>
      <c r="Z871" s="44"/>
      <c r="AA871" s="44"/>
      <c r="AB871" s="44"/>
      <c r="AC871" s="2"/>
      <c r="AD871" s="2"/>
      <c r="AE871" s="2"/>
      <c r="AF871" s="2"/>
      <c r="AG871" s="2"/>
      <c r="AH871" s="2"/>
      <c r="AI871" s="2"/>
    </row>
    <row r="872" spans="2:35">
      <c r="B872" s="42">
        <v>853</v>
      </c>
      <c r="C872" s="44"/>
      <c r="D872" s="44"/>
      <c r="E872" s="44"/>
      <c r="F872" s="44"/>
      <c r="G872" s="44"/>
      <c r="H872" s="40"/>
      <c r="I872" s="42">
        <v>853</v>
      </c>
      <c r="J872" s="44"/>
      <c r="K872" s="44"/>
      <c r="L872" s="44"/>
      <c r="M872" s="44"/>
      <c r="N872" s="44"/>
      <c r="O872" s="2"/>
      <c r="P872" s="42">
        <v>853</v>
      </c>
      <c r="Q872" s="44"/>
      <c r="R872" s="44"/>
      <c r="S872" s="44">
        <v>2</v>
      </c>
      <c r="T872" s="44"/>
      <c r="U872" s="44"/>
      <c r="V872" s="2"/>
      <c r="W872" s="42">
        <v>853</v>
      </c>
      <c r="X872" s="44"/>
      <c r="Y872" s="44"/>
      <c r="Z872" s="44"/>
      <c r="AA872" s="44"/>
      <c r="AB872" s="44"/>
      <c r="AC872" s="2"/>
      <c r="AD872" s="2"/>
      <c r="AE872" s="2"/>
      <c r="AF872" s="2"/>
      <c r="AG872" s="2"/>
      <c r="AH872" s="2"/>
      <c r="AI872" s="2"/>
    </row>
    <row r="873" spans="2:35">
      <c r="B873" s="42">
        <v>854</v>
      </c>
      <c r="C873" s="44"/>
      <c r="D873" s="44"/>
      <c r="E873" s="44"/>
      <c r="F873" s="44"/>
      <c r="G873" s="44"/>
      <c r="H873" s="40"/>
      <c r="I873" s="42">
        <v>854</v>
      </c>
      <c r="J873" s="44"/>
      <c r="K873" s="44"/>
      <c r="L873" s="44"/>
      <c r="M873" s="44"/>
      <c r="N873" s="44"/>
      <c r="O873" s="2"/>
      <c r="P873" s="42">
        <v>854</v>
      </c>
      <c r="Q873" s="44"/>
      <c r="R873" s="44"/>
      <c r="S873" s="44">
        <v>5</v>
      </c>
      <c r="T873" s="44"/>
      <c r="U873" s="44"/>
      <c r="V873" s="2"/>
      <c r="W873" s="42">
        <v>854</v>
      </c>
      <c r="X873" s="44"/>
      <c r="Y873" s="44"/>
      <c r="Z873" s="44"/>
      <c r="AA873" s="44"/>
      <c r="AB873" s="44"/>
      <c r="AC873" s="2"/>
      <c r="AD873" s="2"/>
      <c r="AE873" s="2"/>
      <c r="AF873" s="2"/>
      <c r="AG873" s="2"/>
      <c r="AH873" s="2"/>
      <c r="AI873" s="2"/>
    </row>
    <row r="874" spans="2:35">
      <c r="B874" s="42">
        <v>855</v>
      </c>
      <c r="C874" s="44"/>
      <c r="D874" s="44"/>
      <c r="E874" s="44"/>
      <c r="F874" s="44"/>
      <c r="G874" s="44"/>
      <c r="H874" s="40"/>
      <c r="I874" s="42">
        <v>855</v>
      </c>
      <c r="J874" s="44"/>
      <c r="K874" s="44"/>
      <c r="L874" s="44"/>
      <c r="M874" s="44"/>
      <c r="N874" s="44"/>
      <c r="O874" s="2"/>
      <c r="P874" s="42">
        <v>855</v>
      </c>
      <c r="Q874" s="44"/>
      <c r="R874" s="44"/>
      <c r="S874" s="44">
        <v>2</v>
      </c>
      <c r="T874" s="44"/>
      <c r="U874" s="44"/>
      <c r="V874" s="2"/>
      <c r="W874" s="42">
        <v>855</v>
      </c>
      <c r="X874" s="44"/>
      <c r="Y874" s="44"/>
      <c r="Z874" s="44"/>
      <c r="AA874" s="44"/>
      <c r="AB874" s="44"/>
      <c r="AC874" s="2"/>
      <c r="AD874" s="2"/>
      <c r="AE874" s="2"/>
      <c r="AF874" s="2"/>
      <c r="AG874" s="2"/>
      <c r="AH874" s="2"/>
      <c r="AI874" s="2"/>
    </row>
    <row r="875" spans="2:35">
      <c r="B875" s="42">
        <v>856</v>
      </c>
      <c r="C875" s="44"/>
      <c r="D875" s="44"/>
      <c r="E875" s="44"/>
      <c r="F875" s="44"/>
      <c r="G875" s="44"/>
      <c r="H875" s="40"/>
      <c r="I875" s="42">
        <v>856</v>
      </c>
      <c r="J875" s="44"/>
      <c r="K875" s="44"/>
      <c r="L875" s="44"/>
      <c r="M875" s="44"/>
      <c r="N875" s="44"/>
      <c r="O875" s="2"/>
      <c r="P875" s="42">
        <v>856</v>
      </c>
      <c r="Q875" s="44"/>
      <c r="R875" s="44"/>
      <c r="S875" s="44">
        <v>5</v>
      </c>
      <c r="T875" s="44"/>
      <c r="U875" s="44"/>
      <c r="V875" s="2"/>
      <c r="W875" s="42">
        <v>856</v>
      </c>
      <c r="X875" s="44"/>
      <c r="Y875" s="44"/>
      <c r="Z875" s="44"/>
      <c r="AA875" s="44"/>
      <c r="AB875" s="44"/>
      <c r="AC875" s="2"/>
      <c r="AD875" s="2"/>
      <c r="AE875" s="2"/>
      <c r="AF875" s="2"/>
      <c r="AG875" s="2"/>
      <c r="AH875" s="2"/>
      <c r="AI875" s="2"/>
    </row>
    <row r="876" spans="2:35">
      <c r="B876" s="42">
        <v>857</v>
      </c>
      <c r="C876" s="44"/>
      <c r="D876" s="44"/>
      <c r="E876" s="44"/>
      <c r="F876" s="44"/>
      <c r="G876" s="44"/>
      <c r="H876" s="40"/>
      <c r="I876" s="42">
        <v>857</v>
      </c>
      <c r="J876" s="44"/>
      <c r="K876" s="44"/>
      <c r="L876" s="44"/>
      <c r="M876" s="44"/>
      <c r="N876" s="44"/>
      <c r="O876" s="2"/>
      <c r="P876" s="42">
        <v>857</v>
      </c>
      <c r="Q876" s="44"/>
      <c r="R876" s="44"/>
      <c r="S876" s="44">
        <v>2</v>
      </c>
      <c r="T876" s="44"/>
      <c r="U876" s="44"/>
      <c r="V876" s="2"/>
      <c r="W876" s="42">
        <v>857</v>
      </c>
      <c r="X876" s="44"/>
      <c r="Y876" s="44"/>
      <c r="Z876" s="44"/>
      <c r="AA876" s="44"/>
      <c r="AB876" s="44"/>
      <c r="AC876" s="2"/>
      <c r="AD876" s="2"/>
      <c r="AE876" s="2"/>
      <c r="AF876" s="2"/>
      <c r="AG876" s="2"/>
      <c r="AH876" s="2"/>
      <c r="AI876" s="2"/>
    </row>
    <row r="877" spans="2:35">
      <c r="B877" s="42">
        <v>858</v>
      </c>
      <c r="C877" s="44"/>
      <c r="D877" s="44"/>
      <c r="E877" s="44"/>
      <c r="F877" s="44"/>
      <c r="G877" s="44"/>
      <c r="H877" s="40"/>
      <c r="I877" s="42">
        <v>858</v>
      </c>
      <c r="J877" s="44"/>
      <c r="K877" s="44"/>
      <c r="L877" s="44"/>
      <c r="M877" s="44"/>
      <c r="N877" s="44"/>
      <c r="O877" s="2"/>
      <c r="P877" s="42">
        <v>858</v>
      </c>
      <c r="Q877" s="44"/>
      <c r="R877" s="44"/>
      <c r="S877" s="44">
        <v>1</v>
      </c>
      <c r="T877" s="44"/>
      <c r="U877" s="44"/>
      <c r="V877" s="2"/>
      <c r="W877" s="42">
        <v>858</v>
      </c>
      <c r="X877" s="44"/>
      <c r="Y877" s="44"/>
      <c r="Z877" s="44"/>
      <c r="AA877" s="44"/>
      <c r="AB877" s="44"/>
      <c r="AC877" s="2"/>
      <c r="AD877" s="2"/>
      <c r="AE877" s="2"/>
      <c r="AF877" s="2"/>
      <c r="AG877" s="2"/>
      <c r="AH877" s="2"/>
      <c r="AI877" s="2"/>
    </row>
    <row r="878" spans="2:35">
      <c r="B878" s="42">
        <v>859</v>
      </c>
      <c r="C878" s="44"/>
      <c r="D878" s="44"/>
      <c r="E878" s="44"/>
      <c r="F878" s="44"/>
      <c r="G878" s="44"/>
      <c r="H878" s="40"/>
      <c r="I878" s="42">
        <v>859</v>
      </c>
      <c r="J878" s="44"/>
      <c r="K878" s="44"/>
      <c r="L878" s="44"/>
      <c r="M878" s="44"/>
      <c r="N878" s="44"/>
      <c r="O878" s="2"/>
      <c r="P878" s="42">
        <v>859</v>
      </c>
      <c r="Q878" s="44"/>
      <c r="R878" s="44"/>
      <c r="S878" s="44">
        <v>5</v>
      </c>
      <c r="T878" s="44"/>
      <c r="U878" s="44"/>
      <c r="V878" s="2"/>
      <c r="W878" s="42">
        <v>859</v>
      </c>
      <c r="X878" s="44"/>
      <c r="Y878" s="44"/>
      <c r="Z878" s="44"/>
      <c r="AA878" s="44"/>
      <c r="AB878" s="44"/>
      <c r="AC878" s="2"/>
      <c r="AD878" s="2"/>
      <c r="AE878" s="2"/>
      <c r="AF878" s="2"/>
      <c r="AG878" s="2"/>
      <c r="AH878" s="2"/>
      <c r="AI878" s="2"/>
    </row>
    <row r="879" spans="2:35">
      <c r="B879" s="42">
        <v>860</v>
      </c>
      <c r="C879" s="44"/>
      <c r="D879" s="44"/>
      <c r="E879" s="44"/>
      <c r="F879" s="44"/>
      <c r="G879" s="44"/>
      <c r="H879" s="40"/>
      <c r="I879" s="42">
        <v>860</v>
      </c>
      <c r="J879" s="44"/>
      <c r="K879" s="44"/>
      <c r="L879" s="44"/>
      <c r="M879" s="44"/>
      <c r="N879" s="44"/>
      <c r="O879" s="2"/>
      <c r="P879" s="42">
        <v>860</v>
      </c>
      <c r="Q879" s="44"/>
      <c r="R879" s="44"/>
      <c r="S879" s="44">
        <v>2</v>
      </c>
      <c r="T879" s="44"/>
      <c r="U879" s="44"/>
      <c r="V879" s="2"/>
      <c r="W879" s="42">
        <v>860</v>
      </c>
      <c r="X879" s="44"/>
      <c r="Y879" s="44"/>
      <c r="Z879" s="44"/>
      <c r="AA879" s="44"/>
      <c r="AB879" s="44"/>
      <c r="AC879" s="2"/>
      <c r="AD879" s="2"/>
      <c r="AE879" s="2"/>
      <c r="AF879" s="2"/>
      <c r="AG879" s="2"/>
      <c r="AH879" s="2"/>
      <c r="AI879" s="2"/>
    </row>
    <row r="880" spans="2:35">
      <c r="B880" s="42">
        <v>861</v>
      </c>
      <c r="C880" s="44"/>
      <c r="D880" s="44"/>
      <c r="E880" s="44"/>
      <c r="F880" s="44"/>
      <c r="G880" s="44"/>
      <c r="H880" s="40"/>
      <c r="I880" s="42">
        <v>861</v>
      </c>
      <c r="J880" s="44"/>
      <c r="K880" s="44"/>
      <c r="L880" s="44"/>
      <c r="M880" s="44"/>
      <c r="N880" s="44"/>
      <c r="O880" s="2"/>
      <c r="P880" s="42">
        <v>861</v>
      </c>
      <c r="Q880" s="44"/>
      <c r="R880" s="44"/>
      <c r="S880" s="44">
        <v>5</v>
      </c>
      <c r="T880" s="44"/>
      <c r="U880" s="44"/>
      <c r="V880" s="2"/>
      <c r="W880" s="42">
        <v>861</v>
      </c>
      <c r="X880" s="44"/>
      <c r="Y880" s="44"/>
      <c r="Z880" s="44"/>
      <c r="AA880" s="44"/>
      <c r="AB880" s="44"/>
      <c r="AC880" s="2"/>
      <c r="AD880" s="2"/>
      <c r="AE880" s="2"/>
      <c r="AF880" s="2"/>
      <c r="AG880" s="2"/>
      <c r="AH880" s="2"/>
      <c r="AI880" s="2"/>
    </row>
    <row r="881" spans="2:35">
      <c r="B881" s="42">
        <v>862</v>
      </c>
      <c r="C881" s="44"/>
      <c r="D881" s="44"/>
      <c r="E881" s="44"/>
      <c r="F881" s="44"/>
      <c r="G881" s="44"/>
      <c r="H881" s="40"/>
      <c r="I881" s="42">
        <v>862</v>
      </c>
      <c r="J881" s="44"/>
      <c r="K881" s="44"/>
      <c r="L881" s="44"/>
      <c r="M881" s="44"/>
      <c r="N881" s="44"/>
      <c r="O881" s="2"/>
      <c r="P881" s="42">
        <v>862</v>
      </c>
      <c r="Q881" s="44"/>
      <c r="R881" s="44"/>
      <c r="S881" s="44">
        <v>2</v>
      </c>
      <c r="T881" s="44"/>
      <c r="U881" s="44"/>
      <c r="V881" s="2"/>
      <c r="W881" s="42">
        <v>862</v>
      </c>
      <c r="X881" s="44"/>
      <c r="Y881" s="44"/>
      <c r="Z881" s="44"/>
      <c r="AA881" s="44"/>
      <c r="AB881" s="44"/>
      <c r="AC881" s="2"/>
      <c r="AD881" s="2"/>
      <c r="AE881" s="2"/>
      <c r="AF881" s="2"/>
      <c r="AG881" s="2"/>
      <c r="AH881" s="2"/>
      <c r="AI881" s="2"/>
    </row>
    <row r="882" spans="2:35">
      <c r="B882" s="42">
        <v>863</v>
      </c>
      <c r="C882" s="44"/>
      <c r="D882" s="44"/>
      <c r="E882" s="44"/>
      <c r="F882" s="44"/>
      <c r="G882" s="44"/>
      <c r="H882" s="40"/>
      <c r="I882" s="42">
        <v>863</v>
      </c>
      <c r="J882" s="44"/>
      <c r="K882" s="44"/>
      <c r="L882" s="44"/>
      <c r="M882" s="44"/>
      <c r="N882" s="44"/>
      <c r="O882" s="2"/>
      <c r="P882" s="42">
        <v>863</v>
      </c>
      <c r="Q882" s="44"/>
      <c r="R882" s="44"/>
      <c r="S882" s="44">
        <v>0</v>
      </c>
      <c r="T882" s="44"/>
      <c r="U882" s="44"/>
      <c r="V882" s="2"/>
      <c r="W882" s="42">
        <v>863</v>
      </c>
      <c r="X882" s="44"/>
      <c r="Y882" s="44"/>
      <c r="Z882" s="44"/>
      <c r="AA882" s="44"/>
      <c r="AB882" s="44"/>
      <c r="AC882" s="2"/>
      <c r="AD882" s="2"/>
      <c r="AE882" s="2"/>
      <c r="AF882" s="2"/>
      <c r="AG882" s="2"/>
      <c r="AH882" s="2"/>
      <c r="AI882" s="2"/>
    </row>
    <row r="883" spans="2:35">
      <c r="B883" s="42">
        <v>864</v>
      </c>
      <c r="C883" s="44"/>
      <c r="D883" s="44"/>
      <c r="E883" s="44"/>
      <c r="F883" s="44"/>
      <c r="G883" s="44"/>
      <c r="H883" s="40"/>
      <c r="I883" s="42">
        <v>864</v>
      </c>
      <c r="J883" s="44"/>
      <c r="K883" s="44"/>
      <c r="L883" s="44"/>
      <c r="M883" s="44"/>
      <c r="N883" s="44"/>
      <c r="O883" s="2"/>
      <c r="P883" s="42">
        <v>864</v>
      </c>
      <c r="Q883" s="44"/>
      <c r="R883" s="44"/>
      <c r="S883" s="44">
        <v>5</v>
      </c>
      <c r="T883" s="44"/>
      <c r="U883" s="44"/>
      <c r="V883" s="2"/>
      <c r="W883" s="42">
        <v>864</v>
      </c>
      <c r="X883" s="44"/>
      <c r="Y883" s="44"/>
      <c r="Z883" s="44"/>
      <c r="AA883" s="44"/>
      <c r="AB883" s="44"/>
      <c r="AC883" s="2"/>
      <c r="AD883" s="2"/>
      <c r="AE883" s="2"/>
      <c r="AF883" s="2"/>
      <c r="AG883" s="2"/>
      <c r="AH883" s="2"/>
      <c r="AI883" s="2"/>
    </row>
    <row r="884" spans="2:35">
      <c r="B884" s="42">
        <v>865</v>
      </c>
      <c r="C884" s="44"/>
      <c r="D884" s="44"/>
      <c r="E884" s="44"/>
      <c r="F884" s="44"/>
      <c r="G884" s="44"/>
      <c r="H884" s="40"/>
      <c r="I884" s="42">
        <v>865</v>
      </c>
      <c r="J884" s="44"/>
      <c r="K884" s="44"/>
      <c r="L884" s="44"/>
      <c r="M884" s="44"/>
      <c r="N884" s="44"/>
      <c r="O884" s="2"/>
      <c r="P884" s="42">
        <v>865</v>
      </c>
      <c r="Q884" s="44"/>
      <c r="R884" s="44"/>
      <c r="S884" s="44">
        <v>2</v>
      </c>
      <c r="T884" s="44"/>
      <c r="U884" s="44"/>
      <c r="V884" s="2"/>
      <c r="W884" s="42">
        <v>865</v>
      </c>
      <c r="X884" s="44"/>
      <c r="Y884" s="44"/>
      <c r="Z884" s="44"/>
      <c r="AA884" s="44"/>
      <c r="AB884" s="44"/>
      <c r="AC884" s="2"/>
      <c r="AD884" s="2"/>
      <c r="AE884" s="2"/>
      <c r="AF884" s="2"/>
      <c r="AG884" s="2"/>
      <c r="AH884" s="2"/>
      <c r="AI884" s="2"/>
    </row>
    <row r="885" spans="2:35">
      <c r="B885" s="42">
        <v>866</v>
      </c>
      <c r="C885" s="44"/>
      <c r="D885" s="44"/>
      <c r="E885" s="44"/>
      <c r="F885" s="44"/>
      <c r="G885" s="44"/>
      <c r="H885" s="40"/>
      <c r="I885" s="42">
        <v>866</v>
      </c>
      <c r="J885" s="44"/>
      <c r="K885" s="44"/>
      <c r="L885" s="44"/>
      <c r="M885" s="44"/>
      <c r="N885" s="44"/>
      <c r="O885" s="2"/>
      <c r="P885" s="42">
        <v>866</v>
      </c>
      <c r="Q885" s="44"/>
      <c r="R885" s="44"/>
      <c r="S885" s="44">
        <v>2</v>
      </c>
      <c r="T885" s="44"/>
      <c r="U885" s="44"/>
      <c r="V885" s="2"/>
      <c r="W885" s="42">
        <v>866</v>
      </c>
      <c r="X885" s="44"/>
      <c r="Y885" s="44"/>
      <c r="Z885" s="44"/>
      <c r="AA885" s="44"/>
      <c r="AB885" s="44"/>
      <c r="AC885" s="2"/>
      <c r="AD885" s="2"/>
      <c r="AE885" s="2"/>
      <c r="AF885" s="2"/>
      <c r="AG885" s="2"/>
      <c r="AH885" s="2"/>
      <c r="AI885" s="2"/>
    </row>
    <row r="886" spans="2:35">
      <c r="B886" s="42">
        <v>867</v>
      </c>
      <c r="C886" s="44"/>
      <c r="D886" s="44"/>
      <c r="E886" s="44"/>
      <c r="F886" s="44"/>
      <c r="G886" s="44"/>
      <c r="H886" s="40"/>
      <c r="I886" s="42">
        <v>867</v>
      </c>
      <c r="J886" s="44"/>
      <c r="K886" s="44"/>
      <c r="L886" s="44"/>
      <c r="M886" s="44"/>
      <c r="N886" s="44"/>
      <c r="O886" s="2"/>
      <c r="P886" s="42">
        <v>867</v>
      </c>
      <c r="Q886" s="44"/>
      <c r="R886" s="44"/>
      <c r="S886" s="44">
        <v>6</v>
      </c>
      <c r="T886" s="44"/>
      <c r="U886" s="44"/>
      <c r="V886" s="2"/>
      <c r="W886" s="42">
        <v>867</v>
      </c>
      <c r="X886" s="44"/>
      <c r="Y886" s="44"/>
      <c r="Z886" s="44"/>
      <c r="AA886" s="44"/>
      <c r="AB886" s="44"/>
      <c r="AC886" s="2"/>
      <c r="AD886" s="2"/>
      <c r="AE886" s="2"/>
      <c r="AF886" s="2"/>
      <c r="AG886" s="2"/>
      <c r="AH886" s="2"/>
      <c r="AI886" s="2"/>
    </row>
    <row r="887" spans="2:35">
      <c r="B887" s="42">
        <v>868</v>
      </c>
      <c r="C887" s="44"/>
      <c r="D887" s="44"/>
      <c r="E887" s="44"/>
      <c r="F887" s="44"/>
      <c r="G887" s="44"/>
      <c r="H887" s="40"/>
      <c r="I887" s="42">
        <v>868</v>
      </c>
      <c r="J887" s="44"/>
      <c r="K887" s="44"/>
      <c r="L887" s="44"/>
      <c r="M887" s="44"/>
      <c r="N887" s="44"/>
      <c r="O887" s="2"/>
      <c r="P887" s="42">
        <v>868</v>
      </c>
      <c r="Q887" s="44"/>
      <c r="R887" s="44"/>
      <c r="S887" s="44">
        <v>2</v>
      </c>
      <c r="T887" s="44"/>
      <c r="U887" s="44"/>
      <c r="V887" s="2"/>
      <c r="W887" s="42">
        <v>868</v>
      </c>
      <c r="X887" s="44"/>
      <c r="Y887" s="44"/>
      <c r="Z887" s="44"/>
      <c r="AA887" s="44"/>
      <c r="AB887" s="44"/>
      <c r="AC887" s="2"/>
      <c r="AD887" s="2"/>
      <c r="AE887" s="2"/>
      <c r="AF887" s="2"/>
      <c r="AG887" s="2"/>
      <c r="AH887" s="2"/>
      <c r="AI887" s="2"/>
    </row>
    <row r="888" spans="2:35">
      <c r="B888" s="42">
        <v>869</v>
      </c>
      <c r="C888" s="44"/>
      <c r="D888" s="44"/>
      <c r="E888" s="44"/>
      <c r="F888" s="44"/>
      <c r="G888" s="44"/>
      <c r="H888" s="40"/>
      <c r="I888" s="42">
        <v>869</v>
      </c>
      <c r="J888" s="44"/>
      <c r="K888" s="44"/>
      <c r="L888" s="44"/>
      <c r="M888" s="44"/>
      <c r="N888" s="44"/>
      <c r="O888" s="2"/>
      <c r="P888" s="42">
        <v>869</v>
      </c>
      <c r="Q888" s="44"/>
      <c r="R888" s="44"/>
      <c r="S888" s="44">
        <v>5</v>
      </c>
      <c r="T888" s="44"/>
      <c r="U888" s="44"/>
      <c r="V888" s="2"/>
      <c r="W888" s="42">
        <v>869</v>
      </c>
      <c r="X888" s="44"/>
      <c r="Y888" s="44"/>
      <c r="Z888" s="44"/>
      <c r="AA888" s="44"/>
      <c r="AB888" s="44"/>
      <c r="AC888" s="2"/>
      <c r="AD888" s="2"/>
      <c r="AE888" s="2"/>
      <c r="AF888" s="2"/>
      <c r="AG888" s="2"/>
      <c r="AH888" s="2"/>
      <c r="AI888" s="2"/>
    </row>
    <row r="889" spans="2:35">
      <c r="B889" s="42">
        <v>870</v>
      </c>
      <c r="C889" s="44"/>
      <c r="D889" s="44"/>
      <c r="E889" s="44"/>
      <c r="F889" s="44"/>
      <c r="G889" s="44"/>
      <c r="H889" s="40"/>
      <c r="I889" s="42">
        <v>870</v>
      </c>
      <c r="J889" s="44"/>
      <c r="K889" s="44"/>
      <c r="L889" s="44"/>
      <c r="M889" s="44"/>
      <c r="N889" s="44"/>
      <c r="O889" s="2"/>
      <c r="P889" s="42">
        <v>870</v>
      </c>
      <c r="Q889" s="44"/>
      <c r="R889" s="44"/>
      <c r="S889" s="44">
        <v>5</v>
      </c>
      <c r="T889" s="44"/>
      <c r="U889" s="44"/>
      <c r="V889" s="2"/>
      <c r="W889" s="42">
        <v>870</v>
      </c>
      <c r="X889" s="44"/>
      <c r="Y889" s="44"/>
      <c r="Z889" s="44"/>
      <c r="AA889" s="44"/>
      <c r="AB889" s="44"/>
      <c r="AC889" s="2"/>
      <c r="AD889" s="2"/>
      <c r="AE889" s="2"/>
      <c r="AF889" s="2"/>
      <c r="AG889" s="2"/>
      <c r="AH889" s="2"/>
      <c r="AI889" s="2"/>
    </row>
    <row r="890" spans="2:35">
      <c r="B890" s="42">
        <v>871</v>
      </c>
      <c r="C890" s="44"/>
      <c r="D890" s="44"/>
      <c r="E890" s="44"/>
      <c r="F890" s="44"/>
      <c r="G890" s="44"/>
      <c r="H890" s="40"/>
      <c r="I890" s="42">
        <v>871</v>
      </c>
      <c r="J890" s="44"/>
      <c r="K890" s="44"/>
      <c r="L890" s="44"/>
      <c r="M890" s="44"/>
      <c r="N890" s="44"/>
      <c r="O890" s="2"/>
      <c r="P890" s="42">
        <v>871</v>
      </c>
      <c r="Q890" s="44"/>
      <c r="R890" s="44"/>
      <c r="S890" s="44">
        <v>2</v>
      </c>
      <c r="T890" s="44"/>
      <c r="U890" s="44"/>
      <c r="V890" s="2"/>
      <c r="W890" s="42">
        <v>871</v>
      </c>
      <c r="X890" s="44"/>
      <c r="Y890" s="44"/>
      <c r="Z890" s="44"/>
      <c r="AA890" s="44"/>
      <c r="AB890" s="44"/>
      <c r="AC890" s="2"/>
      <c r="AD890" s="2"/>
      <c r="AE890" s="2"/>
      <c r="AF890" s="2"/>
      <c r="AG890" s="2"/>
      <c r="AH890" s="2"/>
      <c r="AI890" s="2"/>
    </row>
    <row r="891" spans="2:35">
      <c r="B891" s="42">
        <v>872</v>
      </c>
      <c r="C891" s="44"/>
      <c r="D891" s="44"/>
      <c r="E891" s="44"/>
      <c r="F891" s="44"/>
      <c r="G891" s="44"/>
      <c r="H891" s="40"/>
      <c r="I891" s="42">
        <v>872</v>
      </c>
      <c r="J891" s="44"/>
      <c r="K891" s="44"/>
      <c r="L891" s="44"/>
      <c r="M891" s="44"/>
      <c r="N891" s="44"/>
      <c r="O891" s="2"/>
      <c r="P891" s="42">
        <v>872</v>
      </c>
      <c r="Q891" s="44"/>
      <c r="R891" s="44"/>
      <c r="S891" s="44">
        <v>1</v>
      </c>
      <c r="T891" s="44"/>
      <c r="U891" s="44"/>
      <c r="V891" s="2"/>
      <c r="W891" s="42">
        <v>872</v>
      </c>
      <c r="X891" s="44"/>
      <c r="Y891" s="44"/>
      <c r="Z891" s="44"/>
      <c r="AA891" s="44"/>
      <c r="AB891" s="44"/>
      <c r="AC891" s="2"/>
      <c r="AD891" s="2"/>
      <c r="AE891" s="2"/>
      <c r="AF891" s="2"/>
      <c r="AG891" s="2"/>
      <c r="AH891" s="2"/>
      <c r="AI891" s="2"/>
    </row>
    <row r="892" spans="2:35">
      <c r="B892" s="42">
        <v>873</v>
      </c>
      <c r="C892" s="44"/>
      <c r="D892" s="44"/>
      <c r="E892" s="44"/>
      <c r="F892" s="44"/>
      <c r="G892" s="44"/>
      <c r="H892" s="40"/>
      <c r="I892" s="42">
        <v>873</v>
      </c>
      <c r="J892" s="44"/>
      <c r="K892" s="44"/>
      <c r="L892" s="44"/>
      <c r="M892" s="44"/>
      <c r="N892" s="44"/>
      <c r="O892" s="2"/>
      <c r="P892" s="42">
        <v>873</v>
      </c>
      <c r="Q892" s="44"/>
      <c r="R892" s="44"/>
      <c r="S892" s="44">
        <v>2</v>
      </c>
      <c r="T892" s="44"/>
      <c r="U892" s="44"/>
      <c r="V892" s="2"/>
      <c r="W892" s="42">
        <v>873</v>
      </c>
      <c r="X892" s="44"/>
      <c r="Y892" s="44"/>
      <c r="Z892" s="44"/>
      <c r="AA892" s="44"/>
      <c r="AB892" s="44"/>
      <c r="AC892" s="2"/>
      <c r="AD892" s="2"/>
      <c r="AE892" s="2"/>
      <c r="AF892" s="2"/>
      <c r="AG892" s="2"/>
      <c r="AH892" s="2"/>
      <c r="AI892" s="2"/>
    </row>
    <row r="893" spans="2:35">
      <c r="B893" s="42">
        <v>874</v>
      </c>
      <c r="C893" s="44"/>
      <c r="D893" s="44"/>
      <c r="E893" s="44"/>
      <c r="F893" s="44"/>
      <c r="G893" s="44"/>
      <c r="H893" s="40"/>
      <c r="I893" s="42">
        <v>874</v>
      </c>
      <c r="J893" s="44"/>
      <c r="K893" s="44"/>
      <c r="L893" s="44"/>
      <c r="M893" s="44"/>
      <c r="N893" s="44"/>
      <c r="O893" s="2"/>
      <c r="P893" s="42">
        <v>874</v>
      </c>
      <c r="Q893" s="44"/>
      <c r="R893" s="44"/>
      <c r="S893" s="44">
        <v>2</v>
      </c>
      <c r="T893" s="44"/>
      <c r="U893" s="44"/>
      <c r="V893" s="2"/>
      <c r="W893" s="42">
        <v>874</v>
      </c>
      <c r="X893" s="44"/>
      <c r="Y893" s="44"/>
      <c r="Z893" s="44"/>
      <c r="AA893" s="44"/>
      <c r="AB893" s="44"/>
      <c r="AC893" s="2"/>
      <c r="AD893" s="2"/>
      <c r="AE893" s="2"/>
      <c r="AF893" s="2"/>
      <c r="AG893" s="2"/>
      <c r="AH893" s="2"/>
      <c r="AI893" s="2"/>
    </row>
    <row r="894" spans="2:35">
      <c r="B894" s="42">
        <v>875</v>
      </c>
      <c r="C894" s="44"/>
      <c r="D894" s="44"/>
      <c r="E894" s="44"/>
      <c r="F894" s="44"/>
      <c r="G894" s="44"/>
      <c r="H894" s="40"/>
      <c r="I894" s="42">
        <v>875</v>
      </c>
      <c r="J894" s="44"/>
      <c r="K894" s="44"/>
      <c r="L894" s="44"/>
      <c r="M894" s="44"/>
      <c r="N894" s="44"/>
      <c r="O894" s="2"/>
      <c r="P894" s="42">
        <v>875</v>
      </c>
      <c r="Q894" s="44"/>
      <c r="R894" s="44"/>
      <c r="S894" s="44">
        <v>5</v>
      </c>
      <c r="T894" s="44"/>
      <c r="U894" s="44"/>
      <c r="V894" s="2"/>
      <c r="W894" s="42">
        <v>875</v>
      </c>
      <c r="X894" s="44"/>
      <c r="Y894" s="44"/>
      <c r="Z894" s="44"/>
      <c r="AA894" s="44"/>
      <c r="AB894" s="44"/>
      <c r="AC894" s="2"/>
      <c r="AD894" s="2"/>
      <c r="AE894" s="2"/>
      <c r="AF894" s="2"/>
      <c r="AG894" s="2"/>
      <c r="AH894" s="2"/>
      <c r="AI894" s="2"/>
    </row>
    <row r="895" spans="2:35">
      <c r="B895" s="42">
        <v>876</v>
      </c>
      <c r="C895" s="44"/>
      <c r="D895" s="44"/>
      <c r="E895" s="44"/>
      <c r="F895" s="44"/>
      <c r="G895" s="44"/>
      <c r="H895" s="40"/>
      <c r="I895" s="42">
        <v>876</v>
      </c>
      <c r="J895" s="44"/>
      <c r="K895" s="44"/>
      <c r="L895" s="44"/>
      <c r="M895" s="44"/>
      <c r="N895" s="44"/>
      <c r="O895" s="2"/>
      <c r="P895" s="42">
        <v>876</v>
      </c>
      <c r="Q895" s="44"/>
      <c r="R895" s="44"/>
      <c r="S895" s="44">
        <v>2</v>
      </c>
      <c r="T895" s="44"/>
      <c r="U895" s="44"/>
      <c r="V895" s="2"/>
      <c r="W895" s="42">
        <v>876</v>
      </c>
      <c r="X895" s="44"/>
      <c r="Y895" s="44"/>
      <c r="Z895" s="44"/>
      <c r="AA895" s="44"/>
      <c r="AB895" s="44"/>
      <c r="AC895" s="2"/>
      <c r="AD895" s="2"/>
      <c r="AE895" s="2"/>
      <c r="AF895" s="2"/>
      <c r="AG895" s="2"/>
      <c r="AH895" s="2"/>
      <c r="AI895" s="2"/>
    </row>
    <row r="896" spans="2:35">
      <c r="B896" s="42">
        <v>877</v>
      </c>
      <c r="C896" s="44"/>
      <c r="D896" s="44"/>
      <c r="E896" s="44"/>
      <c r="F896" s="44"/>
      <c r="G896" s="44"/>
      <c r="H896" s="40"/>
      <c r="I896" s="42">
        <v>877</v>
      </c>
      <c r="J896" s="44"/>
      <c r="K896" s="44"/>
      <c r="L896" s="44"/>
      <c r="M896" s="44"/>
      <c r="N896" s="44"/>
      <c r="O896" s="2"/>
      <c r="P896" s="42">
        <v>877</v>
      </c>
      <c r="Q896" s="44"/>
      <c r="R896" s="44"/>
      <c r="S896" s="44">
        <v>2</v>
      </c>
      <c r="T896" s="44"/>
      <c r="U896" s="44"/>
      <c r="V896" s="2"/>
      <c r="W896" s="42">
        <v>877</v>
      </c>
      <c r="X896" s="44"/>
      <c r="Y896" s="44"/>
      <c r="Z896" s="44"/>
      <c r="AA896" s="44"/>
      <c r="AB896" s="44"/>
      <c r="AC896" s="2"/>
      <c r="AD896" s="2"/>
      <c r="AE896" s="2"/>
      <c r="AF896" s="2"/>
      <c r="AG896" s="2"/>
      <c r="AH896" s="2"/>
      <c r="AI896" s="2"/>
    </row>
    <row r="897" spans="2:35">
      <c r="B897" s="42">
        <v>878</v>
      </c>
      <c r="C897" s="44"/>
      <c r="D897" s="44"/>
      <c r="E897" s="44"/>
      <c r="F897" s="44"/>
      <c r="G897" s="44"/>
      <c r="H897" s="40"/>
      <c r="I897" s="42">
        <v>878</v>
      </c>
      <c r="J897" s="44"/>
      <c r="K897" s="44"/>
      <c r="L897" s="44"/>
      <c r="M897" s="44"/>
      <c r="N897" s="44"/>
      <c r="O897" s="2"/>
      <c r="P897" s="42">
        <v>878</v>
      </c>
      <c r="Q897" s="44"/>
      <c r="R897" s="44"/>
      <c r="S897" s="44">
        <v>5</v>
      </c>
      <c r="T897" s="44"/>
      <c r="U897" s="44"/>
      <c r="V897" s="2"/>
      <c r="W897" s="42">
        <v>878</v>
      </c>
      <c r="X897" s="44"/>
      <c r="Y897" s="44"/>
      <c r="Z897" s="44"/>
      <c r="AA897" s="44"/>
      <c r="AB897" s="44"/>
      <c r="AC897" s="2"/>
      <c r="AD897" s="2"/>
      <c r="AE897" s="2"/>
      <c r="AF897" s="2"/>
      <c r="AG897" s="2"/>
      <c r="AH897" s="2"/>
      <c r="AI897" s="2"/>
    </row>
    <row r="898" spans="2:35">
      <c r="B898" s="42">
        <v>879</v>
      </c>
      <c r="C898" s="44"/>
      <c r="D898" s="44"/>
      <c r="E898" s="44"/>
      <c r="F898" s="44"/>
      <c r="G898" s="44"/>
      <c r="H898" s="40"/>
      <c r="I898" s="42">
        <v>879</v>
      </c>
      <c r="J898" s="44"/>
      <c r="K898" s="44"/>
      <c r="L898" s="44"/>
      <c r="M898" s="44"/>
      <c r="N898" s="44"/>
      <c r="O898" s="2"/>
      <c r="P898" s="42">
        <v>879</v>
      </c>
      <c r="Q898" s="44"/>
      <c r="R898" s="44"/>
      <c r="S898" s="44">
        <v>5</v>
      </c>
      <c r="T898" s="44"/>
      <c r="U898" s="44"/>
      <c r="V898" s="2"/>
      <c r="W898" s="42">
        <v>879</v>
      </c>
      <c r="X898" s="44"/>
      <c r="Y898" s="44"/>
      <c r="Z898" s="44"/>
      <c r="AA898" s="44"/>
      <c r="AB898" s="44"/>
      <c r="AC898" s="2"/>
      <c r="AD898" s="2"/>
      <c r="AE898" s="2"/>
      <c r="AF898" s="2"/>
      <c r="AG898" s="2"/>
      <c r="AH898" s="2"/>
      <c r="AI898" s="2"/>
    </row>
    <row r="899" spans="2:35">
      <c r="B899" s="42">
        <v>880</v>
      </c>
      <c r="C899" s="44"/>
      <c r="D899" s="44"/>
      <c r="E899" s="44"/>
      <c r="F899" s="44"/>
      <c r="G899" s="44"/>
      <c r="H899" s="40"/>
      <c r="I899" s="42">
        <v>880</v>
      </c>
      <c r="J899" s="44"/>
      <c r="K899" s="44"/>
      <c r="L899" s="44"/>
      <c r="M899" s="44"/>
      <c r="N899" s="44"/>
      <c r="O899" s="2"/>
      <c r="P899" s="42">
        <v>880</v>
      </c>
      <c r="Q899" s="44"/>
      <c r="R899" s="44"/>
      <c r="S899" s="44">
        <v>5</v>
      </c>
      <c r="T899" s="44"/>
      <c r="U899" s="44"/>
      <c r="V899" s="2"/>
      <c r="W899" s="42">
        <v>880</v>
      </c>
      <c r="X899" s="44"/>
      <c r="Y899" s="44"/>
      <c r="Z899" s="44"/>
      <c r="AA899" s="44"/>
      <c r="AB899" s="44"/>
      <c r="AC899" s="2"/>
      <c r="AD899" s="2"/>
      <c r="AE899" s="2"/>
      <c r="AF899" s="2"/>
      <c r="AG899" s="2"/>
      <c r="AH899" s="2"/>
      <c r="AI899" s="2"/>
    </row>
    <row r="900" spans="2:35">
      <c r="B900" s="42">
        <v>881</v>
      </c>
      <c r="C900" s="44"/>
      <c r="D900" s="44"/>
      <c r="E900" s="44"/>
      <c r="F900" s="44"/>
      <c r="G900" s="44"/>
      <c r="H900" s="40"/>
      <c r="I900" s="42">
        <v>881</v>
      </c>
      <c r="J900" s="44"/>
      <c r="K900" s="44"/>
      <c r="L900" s="44"/>
      <c r="M900" s="44"/>
      <c r="N900" s="44"/>
      <c r="O900" s="2"/>
      <c r="P900" s="42">
        <v>881</v>
      </c>
      <c r="Q900" s="44"/>
      <c r="R900" s="44"/>
      <c r="S900" s="44">
        <v>5</v>
      </c>
      <c r="T900" s="44"/>
      <c r="U900" s="44"/>
      <c r="V900" s="2"/>
      <c r="W900" s="42">
        <v>881</v>
      </c>
      <c r="X900" s="44"/>
      <c r="Y900" s="44"/>
      <c r="Z900" s="44"/>
      <c r="AA900" s="44"/>
      <c r="AB900" s="44"/>
      <c r="AC900" s="2"/>
      <c r="AD900" s="2"/>
      <c r="AE900" s="2"/>
      <c r="AF900" s="2"/>
      <c r="AG900" s="2"/>
      <c r="AH900" s="2"/>
      <c r="AI900" s="2"/>
    </row>
    <row r="901" spans="2:35">
      <c r="B901" s="42">
        <v>882</v>
      </c>
      <c r="C901" s="44"/>
      <c r="D901" s="44"/>
      <c r="E901" s="44"/>
      <c r="F901" s="44"/>
      <c r="G901" s="44"/>
      <c r="H901" s="40"/>
      <c r="I901" s="42">
        <v>882</v>
      </c>
      <c r="J901" s="44"/>
      <c r="K901" s="44"/>
      <c r="L901" s="44"/>
      <c r="M901" s="44"/>
      <c r="N901" s="44"/>
      <c r="O901" s="2"/>
      <c r="P901" s="42">
        <v>882</v>
      </c>
      <c r="Q901" s="44"/>
      <c r="R901" s="44"/>
      <c r="S901" s="44">
        <v>5</v>
      </c>
      <c r="T901" s="44"/>
      <c r="U901" s="44"/>
      <c r="V901" s="2"/>
      <c r="W901" s="42">
        <v>882</v>
      </c>
      <c r="X901" s="44"/>
      <c r="Y901" s="44"/>
      <c r="Z901" s="44"/>
      <c r="AA901" s="44"/>
      <c r="AB901" s="44"/>
      <c r="AC901" s="2"/>
      <c r="AD901" s="2"/>
      <c r="AE901" s="2"/>
      <c r="AF901" s="2"/>
      <c r="AG901" s="2"/>
      <c r="AH901" s="2"/>
      <c r="AI901" s="2"/>
    </row>
    <row r="902" spans="2:35">
      <c r="B902" s="42">
        <v>883</v>
      </c>
      <c r="C902" s="44"/>
      <c r="D902" s="44"/>
      <c r="E902" s="44"/>
      <c r="F902" s="44"/>
      <c r="G902" s="44"/>
      <c r="H902" s="40"/>
      <c r="I902" s="42">
        <v>883</v>
      </c>
      <c r="J902" s="44"/>
      <c r="K902" s="44"/>
      <c r="L902" s="44"/>
      <c r="M902" s="44"/>
      <c r="N902" s="44"/>
      <c r="O902" s="2"/>
      <c r="P902" s="42">
        <v>883</v>
      </c>
      <c r="Q902" s="44"/>
      <c r="R902" s="44"/>
      <c r="S902" s="44">
        <v>5</v>
      </c>
      <c r="T902" s="44"/>
      <c r="U902" s="44"/>
      <c r="V902" s="2"/>
      <c r="W902" s="42">
        <v>883</v>
      </c>
      <c r="X902" s="44"/>
      <c r="Y902" s="44"/>
      <c r="Z902" s="44"/>
      <c r="AA902" s="44"/>
      <c r="AB902" s="44"/>
      <c r="AC902" s="2"/>
      <c r="AD902" s="2"/>
      <c r="AE902" s="2"/>
      <c r="AF902" s="2"/>
      <c r="AG902" s="2"/>
      <c r="AH902" s="2"/>
      <c r="AI902" s="2"/>
    </row>
    <row r="903" spans="2:35">
      <c r="B903" s="42">
        <v>884</v>
      </c>
      <c r="C903" s="44"/>
      <c r="D903" s="44"/>
      <c r="E903" s="44"/>
      <c r="F903" s="44"/>
      <c r="G903" s="44"/>
      <c r="H903" s="40"/>
      <c r="I903" s="42">
        <v>884</v>
      </c>
      <c r="J903" s="44"/>
      <c r="K903" s="44"/>
      <c r="L903" s="44"/>
      <c r="M903" s="44"/>
      <c r="N903" s="44"/>
      <c r="O903" s="2"/>
      <c r="P903" s="42">
        <v>884</v>
      </c>
      <c r="Q903" s="44"/>
      <c r="R903" s="44"/>
      <c r="S903" s="44">
        <v>5</v>
      </c>
      <c r="T903" s="44"/>
      <c r="U903" s="44"/>
      <c r="V903" s="2"/>
      <c r="W903" s="42">
        <v>884</v>
      </c>
      <c r="X903" s="44"/>
      <c r="Y903" s="44"/>
      <c r="Z903" s="44"/>
      <c r="AA903" s="44"/>
      <c r="AB903" s="44"/>
      <c r="AC903" s="2"/>
      <c r="AD903" s="2"/>
      <c r="AE903" s="2"/>
      <c r="AF903" s="2"/>
      <c r="AG903" s="2"/>
      <c r="AH903" s="2"/>
      <c r="AI903" s="2"/>
    </row>
    <row r="904" spans="2:35">
      <c r="B904" s="42">
        <v>885</v>
      </c>
      <c r="C904" s="44"/>
      <c r="D904" s="44"/>
      <c r="E904" s="44"/>
      <c r="F904" s="44"/>
      <c r="G904" s="44"/>
      <c r="H904" s="40"/>
      <c r="I904" s="42">
        <v>885</v>
      </c>
      <c r="J904" s="44"/>
      <c r="K904" s="44"/>
      <c r="L904" s="44"/>
      <c r="M904" s="44"/>
      <c r="N904" s="44"/>
      <c r="O904" s="2"/>
      <c r="P904" s="42">
        <v>885</v>
      </c>
      <c r="Q904" s="44"/>
      <c r="R904" s="44"/>
      <c r="S904" s="44">
        <v>2</v>
      </c>
      <c r="T904" s="44"/>
      <c r="U904" s="44"/>
      <c r="V904" s="2"/>
      <c r="W904" s="42">
        <v>885</v>
      </c>
      <c r="X904" s="44"/>
      <c r="Y904" s="44"/>
      <c r="Z904" s="44"/>
      <c r="AA904" s="44"/>
      <c r="AB904" s="44"/>
      <c r="AC904" s="2"/>
      <c r="AD904" s="2"/>
      <c r="AE904" s="2"/>
      <c r="AF904" s="2"/>
      <c r="AG904" s="2"/>
      <c r="AH904" s="2"/>
      <c r="AI904" s="2"/>
    </row>
    <row r="905" spans="2:35">
      <c r="B905" s="42">
        <v>886</v>
      </c>
      <c r="C905" s="44"/>
      <c r="D905" s="44"/>
      <c r="E905" s="44"/>
      <c r="F905" s="44"/>
      <c r="G905" s="44"/>
      <c r="H905" s="40"/>
      <c r="I905" s="42">
        <v>886</v>
      </c>
      <c r="J905" s="44"/>
      <c r="K905" s="44"/>
      <c r="L905" s="44"/>
      <c r="M905" s="44"/>
      <c r="N905" s="44"/>
      <c r="O905" s="2"/>
      <c r="P905" s="42">
        <v>886</v>
      </c>
      <c r="Q905" s="44"/>
      <c r="R905" s="44"/>
      <c r="S905" s="44">
        <v>5</v>
      </c>
      <c r="T905" s="44"/>
      <c r="U905" s="44"/>
      <c r="V905" s="2"/>
      <c r="W905" s="42">
        <v>886</v>
      </c>
      <c r="X905" s="44"/>
      <c r="Y905" s="44"/>
      <c r="Z905" s="44"/>
      <c r="AA905" s="44"/>
      <c r="AB905" s="44"/>
      <c r="AC905" s="2"/>
      <c r="AD905" s="2"/>
      <c r="AE905" s="2"/>
      <c r="AF905" s="2"/>
      <c r="AG905" s="2"/>
      <c r="AH905" s="2"/>
      <c r="AI905" s="2"/>
    </row>
    <row r="906" spans="2:35">
      <c r="B906" s="42">
        <v>887</v>
      </c>
      <c r="C906" s="44"/>
      <c r="D906" s="44"/>
      <c r="E906" s="44"/>
      <c r="F906" s="44"/>
      <c r="G906" s="44"/>
      <c r="H906" s="40"/>
      <c r="I906" s="42">
        <v>887</v>
      </c>
      <c r="J906" s="44"/>
      <c r="K906" s="44"/>
      <c r="L906" s="44"/>
      <c r="M906" s="44"/>
      <c r="N906" s="44"/>
      <c r="O906" s="2"/>
      <c r="P906" s="42">
        <v>887</v>
      </c>
      <c r="Q906" s="44"/>
      <c r="R906" s="44"/>
      <c r="S906" s="44">
        <v>2</v>
      </c>
      <c r="T906" s="44"/>
      <c r="U906" s="44"/>
      <c r="V906" s="2"/>
      <c r="W906" s="42">
        <v>887</v>
      </c>
      <c r="X906" s="44"/>
      <c r="Y906" s="44"/>
      <c r="Z906" s="44"/>
      <c r="AA906" s="44"/>
      <c r="AB906" s="44"/>
      <c r="AC906" s="2"/>
      <c r="AD906" s="2"/>
      <c r="AE906" s="2"/>
      <c r="AF906" s="2"/>
      <c r="AG906" s="2"/>
      <c r="AH906" s="2"/>
      <c r="AI906" s="2"/>
    </row>
    <row r="907" spans="2:35">
      <c r="B907" s="42">
        <v>888</v>
      </c>
      <c r="C907" s="44"/>
      <c r="D907" s="44"/>
      <c r="E907" s="44"/>
      <c r="F907" s="44"/>
      <c r="G907" s="44"/>
      <c r="H907" s="40"/>
      <c r="I907" s="42">
        <v>888</v>
      </c>
      <c r="J907" s="44"/>
      <c r="K907" s="44"/>
      <c r="L907" s="44"/>
      <c r="M907" s="44"/>
      <c r="N907" s="44"/>
      <c r="O907" s="2"/>
      <c r="P907" s="42">
        <v>888</v>
      </c>
      <c r="Q907" s="44"/>
      <c r="R907" s="44"/>
      <c r="S907" s="44">
        <v>5</v>
      </c>
      <c r="T907" s="44"/>
      <c r="U907" s="44"/>
      <c r="V907" s="2"/>
      <c r="W907" s="42">
        <v>888</v>
      </c>
      <c r="X907" s="44"/>
      <c r="Y907" s="44"/>
      <c r="Z907" s="44"/>
      <c r="AA907" s="44"/>
      <c r="AB907" s="44"/>
      <c r="AC907" s="2"/>
      <c r="AD907" s="2"/>
      <c r="AE907" s="2"/>
      <c r="AF907" s="2"/>
      <c r="AG907" s="2"/>
      <c r="AH907" s="2"/>
      <c r="AI907" s="2"/>
    </row>
    <row r="908" spans="2:35">
      <c r="B908" s="42">
        <v>889</v>
      </c>
      <c r="C908" s="44"/>
      <c r="D908" s="44"/>
      <c r="E908" s="44"/>
      <c r="F908" s="44"/>
      <c r="G908" s="44"/>
      <c r="H908" s="40"/>
      <c r="I908" s="42">
        <v>889</v>
      </c>
      <c r="J908" s="44"/>
      <c r="K908" s="44"/>
      <c r="L908" s="44"/>
      <c r="M908" s="44"/>
      <c r="N908" s="44"/>
      <c r="O908" s="2"/>
      <c r="P908" s="42">
        <v>889</v>
      </c>
      <c r="Q908" s="44"/>
      <c r="R908" s="44"/>
      <c r="S908" s="44">
        <v>2</v>
      </c>
      <c r="T908" s="44"/>
      <c r="U908" s="44"/>
      <c r="V908" s="2"/>
      <c r="W908" s="42">
        <v>889</v>
      </c>
      <c r="X908" s="44"/>
      <c r="Y908" s="44"/>
      <c r="Z908" s="44"/>
      <c r="AA908" s="44"/>
      <c r="AB908" s="44"/>
      <c r="AC908" s="2"/>
      <c r="AD908" s="2"/>
      <c r="AE908" s="2"/>
      <c r="AF908" s="2"/>
      <c r="AG908" s="2"/>
      <c r="AH908" s="2"/>
      <c r="AI908" s="2"/>
    </row>
    <row r="909" spans="2:35">
      <c r="B909" s="42">
        <v>890</v>
      </c>
      <c r="C909" s="44"/>
      <c r="D909" s="44"/>
      <c r="E909" s="44"/>
      <c r="F909" s="44"/>
      <c r="G909" s="44"/>
      <c r="H909" s="40"/>
      <c r="I909" s="42">
        <v>890</v>
      </c>
      <c r="J909" s="44"/>
      <c r="K909" s="44"/>
      <c r="L909" s="44"/>
      <c r="M909" s="44"/>
      <c r="N909" s="44"/>
      <c r="O909" s="2"/>
      <c r="P909" s="42">
        <v>890</v>
      </c>
      <c r="Q909" s="44"/>
      <c r="R909" s="44"/>
      <c r="S909" s="44">
        <v>1</v>
      </c>
      <c r="T909" s="44"/>
      <c r="U909" s="44"/>
      <c r="V909" s="2"/>
      <c r="W909" s="42">
        <v>890</v>
      </c>
      <c r="X909" s="44"/>
      <c r="Y909" s="44"/>
      <c r="Z909" s="44"/>
      <c r="AA909" s="44"/>
      <c r="AB909" s="44"/>
      <c r="AC909" s="2"/>
      <c r="AD909" s="2"/>
      <c r="AE909" s="2"/>
      <c r="AF909" s="2"/>
      <c r="AG909" s="2"/>
      <c r="AH909" s="2"/>
      <c r="AI909" s="2"/>
    </row>
    <row r="910" spans="2:35">
      <c r="B910" s="42">
        <v>891</v>
      </c>
      <c r="C910" s="44"/>
      <c r="D910" s="44"/>
      <c r="E910" s="44"/>
      <c r="F910" s="44"/>
      <c r="G910" s="44"/>
      <c r="H910" s="40"/>
      <c r="I910" s="42">
        <v>891</v>
      </c>
      <c r="J910" s="44"/>
      <c r="K910" s="44"/>
      <c r="L910" s="44"/>
      <c r="M910" s="44"/>
      <c r="N910" s="44"/>
      <c r="O910" s="2"/>
      <c r="P910" s="42">
        <v>891</v>
      </c>
      <c r="Q910" s="44"/>
      <c r="R910" s="44"/>
      <c r="S910" s="44">
        <v>5</v>
      </c>
      <c r="T910" s="44"/>
      <c r="U910" s="44"/>
      <c r="V910" s="2"/>
      <c r="W910" s="42">
        <v>891</v>
      </c>
      <c r="X910" s="44"/>
      <c r="Y910" s="44"/>
      <c r="Z910" s="44"/>
      <c r="AA910" s="44"/>
      <c r="AB910" s="44"/>
      <c r="AC910" s="2"/>
      <c r="AD910" s="2"/>
      <c r="AE910" s="2"/>
      <c r="AF910" s="2"/>
      <c r="AG910" s="2"/>
      <c r="AH910" s="2"/>
      <c r="AI910" s="2"/>
    </row>
    <row r="911" spans="2:35">
      <c r="B911" s="42">
        <v>892</v>
      </c>
      <c r="C911" s="44"/>
      <c r="D911" s="44"/>
      <c r="E911" s="44"/>
      <c r="F911" s="44"/>
      <c r="G911" s="44"/>
      <c r="H911" s="40"/>
      <c r="I911" s="42">
        <v>892</v>
      </c>
      <c r="J911" s="44"/>
      <c r="K911" s="44"/>
      <c r="L911" s="44"/>
      <c r="M911" s="44"/>
      <c r="N911" s="44"/>
      <c r="O911" s="2"/>
      <c r="P911" s="42">
        <v>892</v>
      </c>
      <c r="Q911" s="44"/>
      <c r="R911" s="44"/>
      <c r="S911" s="44">
        <v>5</v>
      </c>
      <c r="T911" s="44"/>
      <c r="U911" s="44"/>
      <c r="V911" s="2"/>
      <c r="W911" s="42">
        <v>892</v>
      </c>
      <c r="X911" s="44"/>
      <c r="Y911" s="44"/>
      <c r="Z911" s="44"/>
      <c r="AA911" s="44"/>
      <c r="AB911" s="44"/>
      <c r="AC911" s="2"/>
      <c r="AD911" s="2"/>
      <c r="AE911" s="2"/>
      <c r="AF911" s="2"/>
      <c r="AG911" s="2"/>
      <c r="AH911" s="2"/>
      <c r="AI911" s="2"/>
    </row>
    <row r="912" spans="2:35">
      <c r="B912" s="42">
        <v>893</v>
      </c>
      <c r="C912" s="44"/>
      <c r="D912" s="44"/>
      <c r="E912" s="44"/>
      <c r="F912" s="44"/>
      <c r="G912" s="44"/>
      <c r="H912" s="40"/>
      <c r="I912" s="42">
        <v>893</v>
      </c>
      <c r="J912" s="44"/>
      <c r="K912" s="44"/>
      <c r="L912" s="44"/>
      <c r="M912" s="44"/>
      <c r="N912" s="44"/>
      <c r="O912" s="2"/>
      <c r="P912" s="42">
        <v>893</v>
      </c>
      <c r="Q912" s="44"/>
      <c r="R912" s="44"/>
      <c r="S912" s="44">
        <v>5</v>
      </c>
      <c r="T912" s="44"/>
      <c r="U912" s="44"/>
      <c r="V912" s="2"/>
      <c r="W912" s="42">
        <v>893</v>
      </c>
      <c r="X912" s="44"/>
      <c r="Y912" s="44"/>
      <c r="Z912" s="44"/>
      <c r="AA912" s="44"/>
      <c r="AB912" s="44"/>
      <c r="AC912" s="2"/>
      <c r="AD912" s="2"/>
      <c r="AE912" s="2"/>
      <c r="AF912" s="2"/>
      <c r="AG912" s="2"/>
      <c r="AH912" s="2"/>
      <c r="AI912" s="2"/>
    </row>
    <row r="913" spans="2:35">
      <c r="B913" s="42">
        <v>894</v>
      </c>
      <c r="C913" s="44"/>
      <c r="D913" s="44"/>
      <c r="E913" s="44"/>
      <c r="F913" s="44"/>
      <c r="G913" s="44"/>
      <c r="H913" s="40"/>
      <c r="I913" s="42">
        <v>894</v>
      </c>
      <c r="J913" s="44"/>
      <c r="K913" s="44"/>
      <c r="L913" s="44"/>
      <c r="M913" s="44"/>
      <c r="N913" s="44"/>
      <c r="O913" s="2"/>
      <c r="P913" s="42">
        <v>894</v>
      </c>
      <c r="Q913" s="44"/>
      <c r="R913" s="44"/>
      <c r="S913" s="44">
        <v>2</v>
      </c>
      <c r="T913" s="44"/>
      <c r="U913" s="44"/>
      <c r="V913" s="2"/>
      <c r="W913" s="42">
        <v>894</v>
      </c>
      <c r="X913" s="44"/>
      <c r="Y913" s="44"/>
      <c r="Z913" s="44"/>
      <c r="AA913" s="44"/>
      <c r="AB913" s="44"/>
      <c r="AC913" s="2"/>
      <c r="AD913" s="2"/>
      <c r="AE913" s="2"/>
      <c r="AF913" s="2"/>
      <c r="AG913" s="2"/>
      <c r="AH913" s="2"/>
      <c r="AI913" s="2"/>
    </row>
    <row r="914" spans="2:35">
      <c r="B914" s="42">
        <v>895</v>
      </c>
      <c r="C914" s="44"/>
      <c r="D914" s="44"/>
      <c r="E914" s="44"/>
      <c r="F914" s="44"/>
      <c r="G914" s="44"/>
      <c r="H914" s="40"/>
      <c r="I914" s="42">
        <v>895</v>
      </c>
      <c r="J914" s="44"/>
      <c r="K914" s="44"/>
      <c r="L914" s="44"/>
      <c r="M914" s="44"/>
      <c r="N914" s="44"/>
      <c r="O914" s="2"/>
      <c r="P914" s="42">
        <v>895</v>
      </c>
      <c r="Q914" s="44"/>
      <c r="R914" s="44"/>
      <c r="S914" s="44">
        <v>2</v>
      </c>
      <c r="T914" s="44"/>
      <c r="U914" s="44"/>
      <c r="V914" s="2"/>
      <c r="W914" s="42">
        <v>895</v>
      </c>
      <c r="X914" s="44"/>
      <c r="Y914" s="44"/>
      <c r="Z914" s="44"/>
      <c r="AA914" s="44"/>
      <c r="AB914" s="44"/>
      <c r="AC914" s="2"/>
      <c r="AD914" s="2"/>
      <c r="AE914" s="2"/>
      <c r="AF914" s="2"/>
      <c r="AG914" s="2"/>
      <c r="AH914" s="2"/>
      <c r="AI914" s="2"/>
    </row>
    <row r="915" spans="2:35">
      <c r="B915" s="42">
        <v>896</v>
      </c>
      <c r="C915" s="44"/>
      <c r="D915" s="44"/>
      <c r="E915" s="44"/>
      <c r="F915" s="44"/>
      <c r="G915" s="44"/>
      <c r="H915" s="40"/>
      <c r="I915" s="42">
        <v>896</v>
      </c>
      <c r="J915" s="44"/>
      <c r="K915" s="44"/>
      <c r="L915" s="44"/>
      <c r="M915" s="44"/>
      <c r="N915" s="44"/>
      <c r="O915" s="2"/>
      <c r="P915" s="42">
        <v>896</v>
      </c>
      <c r="Q915" s="44"/>
      <c r="R915" s="44"/>
      <c r="S915" s="44">
        <v>5</v>
      </c>
      <c r="T915" s="44"/>
      <c r="U915" s="44"/>
      <c r="V915" s="2"/>
      <c r="W915" s="42">
        <v>896</v>
      </c>
      <c r="X915" s="44"/>
      <c r="Y915" s="44"/>
      <c r="Z915" s="44"/>
      <c r="AA915" s="44"/>
      <c r="AB915" s="44"/>
      <c r="AC915" s="2"/>
      <c r="AD915" s="2"/>
      <c r="AE915" s="2"/>
      <c r="AF915" s="2"/>
      <c r="AG915" s="2"/>
      <c r="AH915" s="2"/>
      <c r="AI915" s="2"/>
    </row>
    <row r="916" spans="2:35">
      <c r="B916" s="42">
        <v>897</v>
      </c>
      <c r="C916" s="44"/>
      <c r="D916" s="44"/>
      <c r="E916" s="44"/>
      <c r="F916" s="44"/>
      <c r="G916" s="44"/>
      <c r="H916" s="40"/>
      <c r="I916" s="42">
        <v>897</v>
      </c>
      <c r="J916" s="44"/>
      <c r="K916" s="44"/>
      <c r="L916" s="44"/>
      <c r="M916" s="44"/>
      <c r="N916" s="44"/>
      <c r="O916" s="2"/>
      <c r="P916" s="42">
        <v>897</v>
      </c>
      <c r="Q916" s="44"/>
      <c r="R916" s="44"/>
      <c r="S916" s="44">
        <v>5</v>
      </c>
      <c r="T916" s="44"/>
      <c r="U916" s="44"/>
      <c r="V916" s="2"/>
      <c r="W916" s="42">
        <v>897</v>
      </c>
      <c r="X916" s="44"/>
      <c r="Y916" s="44"/>
      <c r="Z916" s="44"/>
      <c r="AA916" s="44"/>
      <c r="AB916" s="44"/>
      <c r="AC916" s="2"/>
      <c r="AD916" s="2"/>
      <c r="AE916" s="2"/>
      <c r="AF916" s="2"/>
      <c r="AG916" s="2"/>
      <c r="AH916" s="2"/>
      <c r="AI916" s="2"/>
    </row>
    <row r="917" spans="2:35">
      <c r="B917" s="42">
        <v>898</v>
      </c>
      <c r="C917" s="44"/>
      <c r="D917" s="44"/>
      <c r="E917" s="44"/>
      <c r="F917" s="44"/>
      <c r="G917" s="44"/>
      <c r="H917" s="40"/>
      <c r="I917" s="42">
        <v>898</v>
      </c>
      <c r="J917" s="44"/>
      <c r="K917" s="44"/>
      <c r="L917" s="44"/>
      <c r="M917" s="44"/>
      <c r="N917" s="44"/>
      <c r="O917" s="2"/>
      <c r="P917" s="42">
        <v>898</v>
      </c>
      <c r="Q917" s="44"/>
      <c r="R917" s="44"/>
      <c r="S917" s="44">
        <v>5</v>
      </c>
      <c r="T917" s="44"/>
      <c r="U917" s="44"/>
      <c r="V917" s="2"/>
      <c r="W917" s="42">
        <v>898</v>
      </c>
      <c r="X917" s="44"/>
      <c r="Y917" s="44"/>
      <c r="Z917" s="44"/>
      <c r="AA917" s="44"/>
      <c r="AB917" s="44"/>
      <c r="AC917" s="2"/>
      <c r="AD917" s="2"/>
      <c r="AE917" s="2"/>
      <c r="AF917" s="2"/>
      <c r="AG917" s="2"/>
      <c r="AH917" s="2"/>
      <c r="AI917" s="2"/>
    </row>
    <row r="918" spans="2:35">
      <c r="B918" s="42">
        <v>899</v>
      </c>
      <c r="C918" s="44"/>
      <c r="D918" s="44"/>
      <c r="E918" s="44"/>
      <c r="F918" s="44"/>
      <c r="G918" s="44"/>
      <c r="H918" s="40"/>
      <c r="I918" s="42">
        <v>899</v>
      </c>
      <c r="J918" s="44"/>
      <c r="K918" s="44"/>
      <c r="L918" s="44"/>
      <c r="M918" s="44"/>
      <c r="N918" s="44"/>
      <c r="O918" s="2"/>
      <c r="P918" s="42">
        <v>899</v>
      </c>
      <c r="Q918" s="44"/>
      <c r="R918" s="44"/>
      <c r="S918" s="44">
        <v>5</v>
      </c>
      <c r="T918" s="44"/>
      <c r="U918" s="44"/>
      <c r="V918" s="2"/>
      <c r="W918" s="42">
        <v>899</v>
      </c>
      <c r="X918" s="44"/>
      <c r="Y918" s="44"/>
      <c r="Z918" s="44"/>
      <c r="AA918" s="44"/>
      <c r="AB918" s="44"/>
      <c r="AC918" s="2"/>
      <c r="AD918" s="2"/>
      <c r="AE918" s="2"/>
      <c r="AF918" s="2"/>
      <c r="AG918" s="2"/>
      <c r="AH918" s="2"/>
      <c r="AI918" s="2"/>
    </row>
    <row r="919" spans="2:35">
      <c r="B919" s="42">
        <v>900</v>
      </c>
      <c r="C919" s="44"/>
      <c r="D919" s="44"/>
      <c r="E919" s="44"/>
      <c r="F919" s="44"/>
      <c r="G919" s="44"/>
      <c r="H919" s="40"/>
      <c r="I919" s="42">
        <v>900</v>
      </c>
      <c r="J919" s="44"/>
      <c r="K919" s="44"/>
      <c r="L919" s="44"/>
      <c r="M919" s="44"/>
      <c r="N919" s="44"/>
      <c r="O919" s="2"/>
      <c r="P919" s="42">
        <v>900</v>
      </c>
      <c r="Q919" s="44"/>
      <c r="R919" s="44"/>
      <c r="S919" s="44">
        <v>5</v>
      </c>
      <c r="T919" s="44"/>
      <c r="U919" s="44"/>
      <c r="V919" s="2"/>
      <c r="W919" s="42">
        <v>900</v>
      </c>
      <c r="X919" s="44"/>
      <c r="Y919" s="44"/>
      <c r="Z919" s="44"/>
      <c r="AA919" s="44"/>
      <c r="AB919" s="44"/>
      <c r="AC919" s="2"/>
      <c r="AD919" s="2"/>
      <c r="AE919" s="2"/>
      <c r="AF919" s="2"/>
      <c r="AG919" s="2"/>
      <c r="AH919" s="2"/>
      <c r="AI919" s="2"/>
    </row>
    <row r="920" spans="2:35">
      <c r="B920" s="42">
        <v>901</v>
      </c>
      <c r="C920" s="44"/>
      <c r="D920" s="44"/>
      <c r="E920" s="44"/>
      <c r="F920" s="44"/>
      <c r="G920" s="44"/>
      <c r="H920" s="40"/>
      <c r="I920" s="42">
        <v>901</v>
      </c>
      <c r="J920" s="44"/>
      <c r="K920" s="44"/>
      <c r="L920" s="44"/>
      <c r="M920" s="44"/>
      <c r="N920" s="44"/>
      <c r="O920" s="2"/>
      <c r="P920" s="42">
        <v>901</v>
      </c>
      <c r="Q920" s="44"/>
      <c r="R920" s="44"/>
      <c r="S920" s="44">
        <v>5</v>
      </c>
      <c r="T920" s="44"/>
      <c r="U920" s="44"/>
      <c r="V920" s="2"/>
      <c r="W920" s="42">
        <v>901</v>
      </c>
      <c r="X920" s="44"/>
      <c r="Y920" s="44"/>
      <c r="Z920" s="44"/>
      <c r="AA920" s="44"/>
      <c r="AB920" s="44"/>
      <c r="AC920" s="2"/>
      <c r="AD920" s="2"/>
      <c r="AE920" s="2"/>
      <c r="AF920" s="2"/>
      <c r="AG920" s="2"/>
      <c r="AH920" s="2"/>
      <c r="AI920" s="2"/>
    </row>
    <row r="921" spans="2:35">
      <c r="B921" s="42">
        <v>902</v>
      </c>
      <c r="C921" s="44"/>
      <c r="D921" s="44"/>
      <c r="E921" s="44"/>
      <c r="F921" s="44"/>
      <c r="G921" s="44"/>
      <c r="H921" s="40"/>
      <c r="I921" s="42">
        <v>902</v>
      </c>
      <c r="J921" s="44"/>
      <c r="K921" s="44"/>
      <c r="L921" s="44"/>
      <c r="M921" s="44"/>
      <c r="N921" s="44"/>
      <c r="O921" s="2"/>
      <c r="P921" s="42">
        <v>902</v>
      </c>
      <c r="Q921" s="44"/>
      <c r="R921" s="44"/>
      <c r="S921" s="44">
        <v>2</v>
      </c>
      <c r="T921" s="44"/>
      <c r="U921" s="44"/>
      <c r="V921" s="2"/>
      <c r="W921" s="42">
        <v>902</v>
      </c>
      <c r="X921" s="44"/>
      <c r="Y921" s="44"/>
      <c r="Z921" s="44"/>
      <c r="AA921" s="44"/>
      <c r="AB921" s="44"/>
      <c r="AC921" s="2"/>
      <c r="AD921" s="2"/>
      <c r="AE921" s="2"/>
      <c r="AF921" s="2"/>
      <c r="AG921" s="2"/>
      <c r="AH921" s="2"/>
      <c r="AI921" s="2"/>
    </row>
    <row r="922" spans="2:35">
      <c r="B922" s="42">
        <v>903</v>
      </c>
      <c r="C922" s="44"/>
      <c r="D922" s="44"/>
      <c r="E922" s="44"/>
      <c r="F922" s="44"/>
      <c r="G922" s="44"/>
      <c r="H922" s="40"/>
      <c r="I922" s="42">
        <v>903</v>
      </c>
      <c r="J922" s="44"/>
      <c r="K922" s="44"/>
      <c r="L922" s="44"/>
      <c r="M922" s="44"/>
      <c r="N922" s="44"/>
      <c r="O922" s="2"/>
      <c r="P922" s="42">
        <v>903</v>
      </c>
      <c r="Q922" s="44"/>
      <c r="R922" s="44"/>
      <c r="S922" s="44">
        <v>2</v>
      </c>
      <c r="T922" s="44"/>
      <c r="U922" s="44"/>
      <c r="V922" s="2"/>
      <c r="W922" s="42">
        <v>903</v>
      </c>
      <c r="X922" s="44"/>
      <c r="Y922" s="44"/>
      <c r="Z922" s="44"/>
      <c r="AA922" s="44"/>
      <c r="AB922" s="44"/>
      <c r="AC922" s="2"/>
      <c r="AD922" s="2"/>
      <c r="AE922" s="2"/>
      <c r="AF922" s="2"/>
      <c r="AG922" s="2"/>
      <c r="AH922" s="2"/>
      <c r="AI922" s="2"/>
    </row>
    <row r="923" spans="2:35">
      <c r="B923" s="42">
        <v>904</v>
      </c>
      <c r="C923" s="44"/>
      <c r="D923" s="44"/>
      <c r="E923" s="44"/>
      <c r="F923" s="44"/>
      <c r="G923" s="44"/>
      <c r="H923" s="40"/>
      <c r="I923" s="42">
        <v>904</v>
      </c>
      <c r="J923" s="44"/>
      <c r="K923" s="44"/>
      <c r="L923" s="44"/>
      <c r="M923" s="44"/>
      <c r="N923" s="44"/>
      <c r="O923" s="2"/>
      <c r="P923" s="42">
        <v>904</v>
      </c>
      <c r="Q923" s="44"/>
      <c r="R923" s="44"/>
      <c r="S923" s="44">
        <v>5</v>
      </c>
      <c r="T923" s="44"/>
      <c r="U923" s="44"/>
      <c r="V923" s="2"/>
      <c r="W923" s="42">
        <v>904</v>
      </c>
      <c r="X923" s="44"/>
      <c r="Y923" s="44"/>
      <c r="Z923" s="44"/>
      <c r="AA923" s="44"/>
      <c r="AB923" s="44"/>
      <c r="AC923" s="2"/>
      <c r="AD923" s="2"/>
      <c r="AE923" s="2"/>
      <c r="AF923" s="2"/>
      <c r="AG923" s="2"/>
      <c r="AH923" s="2"/>
      <c r="AI923" s="2"/>
    </row>
    <row r="924" spans="2:35">
      <c r="B924" s="42">
        <v>905</v>
      </c>
      <c r="C924" s="44"/>
      <c r="D924" s="44"/>
      <c r="E924" s="44"/>
      <c r="F924" s="44"/>
      <c r="G924" s="44"/>
      <c r="H924" s="40"/>
      <c r="I924" s="42">
        <v>905</v>
      </c>
      <c r="J924" s="44"/>
      <c r="K924" s="44"/>
      <c r="L924" s="44"/>
      <c r="M924" s="44"/>
      <c r="N924" s="44"/>
      <c r="O924" s="2"/>
      <c r="P924" s="42">
        <v>905</v>
      </c>
      <c r="Q924" s="44"/>
      <c r="R924" s="44"/>
      <c r="S924" s="44">
        <v>0</v>
      </c>
      <c r="T924" s="44"/>
      <c r="U924" s="44"/>
      <c r="V924" s="2"/>
      <c r="W924" s="42">
        <v>905</v>
      </c>
      <c r="X924" s="44"/>
      <c r="Y924" s="44"/>
      <c r="Z924" s="44"/>
      <c r="AA924" s="44"/>
      <c r="AB924" s="44"/>
      <c r="AC924" s="2"/>
      <c r="AD924" s="2"/>
      <c r="AE924" s="2"/>
      <c r="AF924" s="2"/>
      <c r="AG924" s="2"/>
      <c r="AH924" s="2"/>
      <c r="AI924" s="2"/>
    </row>
    <row r="925" spans="2:35">
      <c r="B925" s="42">
        <v>906</v>
      </c>
      <c r="C925" s="44"/>
      <c r="D925" s="44"/>
      <c r="E925" s="44"/>
      <c r="F925" s="44"/>
      <c r="G925" s="44"/>
      <c r="H925" s="40"/>
      <c r="I925" s="42">
        <v>906</v>
      </c>
      <c r="J925" s="44"/>
      <c r="K925" s="44"/>
      <c r="L925" s="44"/>
      <c r="M925" s="44"/>
      <c r="N925" s="44"/>
      <c r="O925" s="2"/>
      <c r="P925" s="42">
        <v>906</v>
      </c>
      <c r="Q925" s="44"/>
      <c r="R925" s="44"/>
      <c r="S925" s="44">
        <v>2</v>
      </c>
      <c r="T925" s="44"/>
      <c r="U925" s="44"/>
      <c r="V925" s="2"/>
      <c r="W925" s="42">
        <v>906</v>
      </c>
      <c r="X925" s="44"/>
      <c r="Y925" s="44"/>
      <c r="Z925" s="44"/>
      <c r="AA925" s="44"/>
      <c r="AB925" s="44"/>
      <c r="AC925" s="2"/>
      <c r="AD925" s="2"/>
      <c r="AE925" s="2"/>
      <c r="AF925" s="2"/>
      <c r="AG925" s="2"/>
      <c r="AH925" s="2"/>
      <c r="AI925" s="2"/>
    </row>
    <row r="926" spans="2:35">
      <c r="B926" s="42">
        <v>907</v>
      </c>
      <c r="C926" s="44"/>
      <c r="D926" s="44"/>
      <c r="E926" s="44"/>
      <c r="F926" s="44"/>
      <c r="G926" s="44"/>
      <c r="H926" s="40"/>
      <c r="I926" s="42">
        <v>907</v>
      </c>
      <c r="J926" s="44"/>
      <c r="K926" s="44"/>
      <c r="L926" s="44"/>
      <c r="M926" s="44"/>
      <c r="N926" s="44"/>
      <c r="O926" s="2"/>
      <c r="P926" s="42">
        <v>907</v>
      </c>
      <c r="Q926" s="44"/>
      <c r="R926" s="44"/>
      <c r="S926" s="44">
        <v>5</v>
      </c>
      <c r="T926" s="44"/>
      <c r="U926" s="44"/>
      <c r="V926" s="2"/>
      <c r="W926" s="42">
        <v>907</v>
      </c>
      <c r="X926" s="44"/>
      <c r="Y926" s="44"/>
      <c r="Z926" s="44"/>
      <c r="AA926" s="44"/>
      <c r="AB926" s="44"/>
      <c r="AC926" s="2"/>
      <c r="AD926" s="2"/>
      <c r="AE926" s="2"/>
      <c r="AF926" s="2"/>
      <c r="AG926" s="2"/>
      <c r="AH926" s="2"/>
      <c r="AI926" s="2"/>
    </row>
    <row r="927" spans="2:35">
      <c r="B927" s="42">
        <v>908</v>
      </c>
      <c r="C927" s="44"/>
      <c r="D927" s="44"/>
      <c r="E927" s="44"/>
      <c r="F927" s="44"/>
      <c r="G927" s="44"/>
      <c r="H927" s="40"/>
      <c r="I927" s="42">
        <v>908</v>
      </c>
      <c r="J927" s="44"/>
      <c r="K927" s="44"/>
      <c r="L927" s="44"/>
      <c r="M927" s="44"/>
      <c r="N927" s="44"/>
      <c r="O927" s="2"/>
      <c r="P927" s="42">
        <v>908</v>
      </c>
      <c r="Q927" s="44"/>
      <c r="R927" s="44"/>
      <c r="S927" s="44">
        <v>5</v>
      </c>
      <c r="T927" s="44"/>
      <c r="U927" s="44"/>
      <c r="V927" s="2"/>
      <c r="W927" s="42">
        <v>908</v>
      </c>
      <c r="X927" s="44"/>
      <c r="Y927" s="44"/>
      <c r="Z927" s="44"/>
      <c r="AA927" s="44"/>
      <c r="AB927" s="44"/>
      <c r="AC927" s="2"/>
      <c r="AD927" s="2"/>
      <c r="AE927" s="2"/>
      <c r="AF927" s="2"/>
      <c r="AG927" s="2"/>
      <c r="AH927" s="2"/>
      <c r="AI927" s="2"/>
    </row>
    <row r="928" spans="2:35">
      <c r="B928" s="42">
        <v>909</v>
      </c>
      <c r="C928" s="44"/>
      <c r="D928" s="44"/>
      <c r="E928" s="44"/>
      <c r="F928" s="44"/>
      <c r="G928" s="44"/>
      <c r="H928" s="40"/>
      <c r="I928" s="42">
        <v>909</v>
      </c>
      <c r="J928" s="44"/>
      <c r="K928" s="44"/>
      <c r="L928" s="44"/>
      <c r="M928" s="44"/>
      <c r="N928" s="44"/>
      <c r="O928" s="2"/>
      <c r="P928" s="42">
        <v>909</v>
      </c>
      <c r="Q928" s="44"/>
      <c r="R928" s="44"/>
      <c r="S928" s="44">
        <v>0</v>
      </c>
      <c r="T928" s="44"/>
      <c r="U928" s="44"/>
      <c r="V928" s="2"/>
      <c r="W928" s="42">
        <v>909</v>
      </c>
      <c r="X928" s="44"/>
      <c r="Y928" s="44"/>
      <c r="Z928" s="44"/>
      <c r="AA928" s="44"/>
      <c r="AB928" s="44"/>
      <c r="AC928" s="2"/>
      <c r="AD928" s="2"/>
      <c r="AE928" s="2"/>
      <c r="AF928" s="2"/>
      <c r="AG928" s="2"/>
      <c r="AH928" s="2"/>
      <c r="AI928" s="2"/>
    </row>
    <row r="929" spans="2:35">
      <c r="B929" s="42">
        <v>910</v>
      </c>
      <c r="C929" s="44"/>
      <c r="D929" s="44"/>
      <c r="E929" s="44"/>
      <c r="F929" s="44"/>
      <c r="G929" s="44"/>
      <c r="H929" s="40"/>
      <c r="I929" s="42">
        <v>910</v>
      </c>
      <c r="J929" s="44"/>
      <c r="K929" s="44"/>
      <c r="L929" s="44"/>
      <c r="M929" s="44"/>
      <c r="N929" s="44"/>
      <c r="O929" s="2"/>
      <c r="P929" s="42">
        <v>910</v>
      </c>
      <c r="Q929" s="44"/>
      <c r="R929" s="44"/>
      <c r="S929" s="44">
        <v>5</v>
      </c>
      <c r="T929" s="44"/>
      <c r="U929" s="44"/>
      <c r="V929" s="2"/>
      <c r="W929" s="42">
        <v>910</v>
      </c>
      <c r="X929" s="44"/>
      <c r="Y929" s="44"/>
      <c r="Z929" s="44"/>
      <c r="AA929" s="44"/>
      <c r="AB929" s="44"/>
      <c r="AC929" s="2"/>
      <c r="AD929" s="2"/>
      <c r="AE929" s="2"/>
      <c r="AF929" s="2"/>
      <c r="AG929" s="2"/>
      <c r="AH929" s="2"/>
      <c r="AI929" s="2"/>
    </row>
    <row r="930" spans="2:35">
      <c r="B930" s="42">
        <v>911</v>
      </c>
      <c r="C930" s="44"/>
      <c r="D930" s="44"/>
      <c r="E930" s="44"/>
      <c r="F930" s="44"/>
      <c r="G930" s="44"/>
      <c r="H930" s="40"/>
      <c r="I930" s="42">
        <v>911</v>
      </c>
      <c r="J930" s="44"/>
      <c r="K930" s="44"/>
      <c r="L930" s="44"/>
      <c r="M930" s="44"/>
      <c r="N930" s="44"/>
      <c r="O930" s="2"/>
      <c r="P930" s="42">
        <v>911</v>
      </c>
      <c r="Q930" s="44"/>
      <c r="R930" s="44"/>
      <c r="S930" s="44">
        <v>5</v>
      </c>
      <c r="T930" s="44"/>
      <c r="U930" s="44"/>
      <c r="V930" s="2"/>
      <c r="W930" s="42">
        <v>911</v>
      </c>
      <c r="X930" s="44"/>
      <c r="Y930" s="44"/>
      <c r="Z930" s="44"/>
      <c r="AA930" s="44"/>
      <c r="AB930" s="44"/>
      <c r="AC930" s="2"/>
      <c r="AD930" s="2"/>
      <c r="AE930" s="2"/>
      <c r="AF930" s="2"/>
      <c r="AG930" s="2"/>
      <c r="AH930" s="2"/>
      <c r="AI930" s="2"/>
    </row>
    <row r="931" spans="2:35">
      <c r="B931" s="42">
        <v>912</v>
      </c>
      <c r="C931" s="44"/>
      <c r="D931" s="44"/>
      <c r="E931" s="44"/>
      <c r="F931" s="44"/>
      <c r="G931" s="44"/>
      <c r="H931" s="40"/>
      <c r="I931" s="42">
        <v>912</v>
      </c>
      <c r="J931" s="44"/>
      <c r="K931" s="44"/>
      <c r="L931" s="44"/>
      <c r="M931" s="44"/>
      <c r="N931" s="44"/>
      <c r="O931" s="2"/>
      <c r="P931" s="42">
        <v>912</v>
      </c>
      <c r="Q931" s="44"/>
      <c r="R931" s="44"/>
      <c r="S931" s="44">
        <v>2</v>
      </c>
      <c r="T931" s="44"/>
      <c r="U931" s="44"/>
      <c r="V931" s="2"/>
      <c r="W931" s="42">
        <v>912</v>
      </c>
      <c r="X931" s="44"/>
      <c r="Y931" s="44"/>
      <c r="Z931" s="44"/>
      <c r="AA931" s="44"/>
      <c r="AB931" s="44"/>
      <c r="AC931" s="2"/>
      <c r="AD931" s="2"/>
      <c r="AE931" s="2"/>
      <c r="AF931" s="2"/>
      <c r="AG931" s="2"/>
      <c r="AH931" s="2"/>
      <c r="AI931" s="2"/>
    </row>
    <row r="932" spans="2:35">
      <c r="B932" s="42">
        <v>913</v>
      </c>
      <c r="C932" s="44"/>
      <c r="D932" s="44"/>
      <c r="E932" s="44"/>
      <c r="F932" s="44"/>
      <c r="G932" s="44"/>
      <c r="H932" s="40"/>
      <c r="I932" s="42">
        <v>913</v>
      </c>
      <c r="J932" s="44"/>
      <c r="K932" s="44"/>
      <c r="L932" s="44"/>
      <c r="M932" s="44"/>
      <c r="N932" s="44"/>
      <c r="O932" s="2"/>
      <c r="P932" s="42">
        <v>913</v>
      </c>
      <c r="Q932" s="44"/>
      <c r="R932" s="44"/>
      <c r="S932" s="44">
        <v>2</v>
      </c>
      <c r="T932" s="44"/>
      <c r="U932" s="44"/>
      <c r="V932" s="2"/>
      <c r="W932" s="42">
        <v>913</v>
      </c>
      <c r="X932" s="44"/>
      <c r="Y932" s="44"/>
      <c r="Z932" s="44"/>
      <c r="AA932" s="44"/>
      <c r="AB932" s="44"/>
      <c r="AC932" s="2"/>
      <c r="AD932" s="2"/>
      <c r="AE932" s="2"/>
      <c r="AF932" s="2"/>
      <c r="AG932" s="2"/>
      <c r="AH932" s="2"/>
      <c r="AI932" s="2"/>
    </row>
    <row r="933" spans="2:35">
      <c r="B933" s="42">
        <v>914</v>
      </c>
      <c r="C933" s="44"/>
      <c r="D933" s="44"/>
      <c r="E933" s="44"/>
      <c r="F933" s="44"/>
      <c r="G933" s="44"/>
      <c r="H933" s="40"/>
      <c r="I933" s="42">
        <v>914</v>
      </c>
      <c r="J933" s="44"/>
      <c r="K933" s="44"/>
      <c r="L933" s="44"/>
      <c r="M933" s="44"/>
      <c r="N933" s="44"/>
      <c r="O933" s="2"/>
      <c r="P933" s="42">
        <v>914</v>
      </c>
      <c r="Q933" s="44"/>
      <c r="R933" s="44"/>
      <c r="S933" s="44">
        <v>3</v>
      </c>
      <c r="T933" s="44"/>
      <c r="U933" s="44"/>
      <c r="V933" s="2"/>
      <c r="W933" s="42">
        <v>914</v>
      </c>
      <c r="X933" s="44"/>
      <c r="Y933" s="44"/>
      <c r="Z933" s="44"/>
      <c r="AA933" s="44"/>
      <c r="AB933" s="44"/>
      <c r="AC933" s="2"/>
      <c r="AD933" s="2"/>
      <c r="AE933" s="2"/>
      <c r="AF933" s="2"/>
      <c r="AG933" s="2"/>
      <c r="AH933" s="2"/>
      <c r="AI933" s="2"/>
    </row>
    <row r="934" spans="2:35">
      <c r="B934" s="42">
        <v>915</v>
      </c>
      <c r="C934" s="44"/>
      <c r="D934" s="44"/>
      <c r="E934" s="44"/>
      <c r="F934" s="44"/>
      <c r="G934" s="44"/>
      <c r="H934" s="40"/>
      <c r="I934" s="42">
        <v>915</v>
      </c>
      <c r="J934" s="44"/>
      <c r="K934" s="44"/>
      <c r="L934" s="44"/>
      <c r="M934" s="44"/>
      <c r="N934" s="44"/>
      <c r="O934" s="2"/>
      <c r="P934" s="42">
        <v>915</v>
      </c>
      <c r="Q934" s="44"/>
      <c r="R934" s="44"/>
      <c r="S934" s="44">
        <v>5</v>
      </c>
      <c r="T934" s="44"/>
      <c r="U934" s="44"/>
      <c r="V934" s="2"/>
      <c r="W934" s="42">
        <v>915</v>
      </c>
      <c r="X934" s="44"/>
      <c r="Y934" s="44"/>
      <c r="Z934" s="44"/>
      <c r="AA934" s="44"/>
      <c r="AB934" s="44"/>
      <c r="AC934" s="2"/>
      <c r="AD934" s="2"/>
      <c r="AE934" s="2"/>
      <c r="AF934" s="2"/>
      <c r="AG934" s="2"/>
      <c r="AH934" s="2"/>
      <c r="AI934" s="2"/>
    </row>
    <row r="935" spans="2:35">
      <c r="B935" s="42">
        <v>916</v>
      </c>
      <c r="C935" s="44"/>
      <c r="D935" s="44"/>
      <c r="E935" s="44"/>
      <c r="F935" s="44"/>
      <c r="G935" s="44"/>
      <c r="H935" s="40"/>
      <c r="I935" s="42">
        <v>916</v>
      </c>
      <c r="J935" s="44"/>
      <c r="K935" s="44"/>
      <c r="L935" s="44"/>
      <c r="M935" s="44"/>
      <c r="N935" s="44"/>
      <c r="O935" s="2"/>
      <c r="P935" s="42">
        <v>916</v>
      </c>
      <c r="Q935" s="44"/>
      <c r="R935" s="44"/>
      <c r="S935" s="44">
        <v>2</v>
      </c>
      <c r="T935" s="44"/>
      <c r="U935" s="44"/>
      <c r="V935" s="2"/>
      <c r="W935" s="42">
        <v>916</v>
      </c>
      <c r="X935" s="44"/>
      <c r="Y935" s="44"/>
      <c r="Z935" s="44"/>
      <c r="AA935" s="44"/>
      <c r="AB935" s="44"/>
      <c r="AC935" s="2"/>
      <c r="AD935" s="2"/>
      <c r="AE935" s="2"/>
      <c r="AF935" s="2"/>
      <c r="AG935" s="2"/>
      <c r="AH935" s="2"/>
      <c r="AI935" s="2"/>
    </row>
    <row r="936" spans="2:35">
      <c r="B936" s="42">
        <v>917</v>
      </c>
      <c r="C936" s="44"/>
      <c r="D936" s="44"/>
      <c r="E936" s="44"/>
      <c r="F936" s="44"/>
      <c r="G936" s="44"/>
      <c r="H936" s="40"/>
      <c r="I936" s="42">
        <v>917</v>
      </c>
      <c r="J936" s="44"/>
      <c r="K936" s="44"/>
      <c r="L936" s="44"/>
      <c r="M936" s="44"/>
      <c r="N936" s="44"/>
      <c r="O936" s="2"/>
      <c r="P936" s="42">
        <v>917</v>
      </c>
      <c r="Q936" s="44"/>
      <c r="R936" s="44"/>
      <c r="S936" s="44">
        <v>0</v>
      </c>
      <c r="T936" s="44"/>
      <c r="U936" s="44"/>
      <c r="V936" s="2"/>
      <c r="W936" s="42">
        <v>917</v>
      </c>
      <c r="X936" s="44"/>
      <c r="Y936" s="44"/>
      <c r="Z936" s="44"/>
      <c r="AA936" s="44"/>
      <c r="AB936" s="44"/>
      <c r="AC936" s="2"/>
      <c r="AD936" s="2"/>
      <c r="AE936" s="2"/>
      <c r="AF936" s="2"/>
      <c r="AG936" s="2"/>
      <c r="AH936" s="2"/>
      <c r="AI936" s="2"/>
    </row>
    <row r="937" spans="2:35">
      <c r="B937" s="42">
        <v>918</v>
      </c>
      <c r="C937" s="44"/>
      <c r="D937" s="44"/>
      <c r="E937" s="44"/>
      <c r="F937" s="44"/>
      <c r="G937" s="44"/>
      <c r="H937" s="40"/>
      <c r="I937" s="42">
        <v>918</v>
      </c>
      <c r="J937" s="44"/>
      <c r="K937" s="44"/>
      <c r="L937" s="44"/>
      <c r="M937" s="44"/>
      <c r="N937" s="44"/>
      <c r="O937" s="2"/>
      <c r="P937" s="42">
        <v>918</v>
      </c>
      <c r="Q937" s="44"/>
      <c r="R937" s="44"/>
      <c r="S937" s="44">
        <v>2</v>
      </c>
      <c r="T937" s="44"/>
      <c r="U937" s="44"/>
      <c r="V937" s="2"/>
      <c r="W937" s="42">
        <v>918</v>
      </c>
      <c r="X937" s="44"/>
      <c r="Y937" s="44"/>
      <c r="Z937" s="44"/>
      <c r="AA937" s="44"/>
      <c r="AB937" s="44"/>
      <c r="AC937" s="2"/>
      <c r="AD937" s="2"/>
      <c r="AE937" s="2"/>
      <c r="AF937" s="2"/>
      <c r="AG937" s="2"/>
      <c r="AH937" s="2"/>
      <c r="AI937" s="2"/>
    </row>
    <row r="938" spans="2:35">
      <c r="B938" s="42">
        <v>919</v>
      </c>
      <c r="C938" s="44"/>
      <c r="D938" s="44"/>
      <c r="E938" s="44"/>
      <c r="F938" s="44"/>
      <c r="G938" s="44"/>
      <c r="H938" s="40"/>
      <c r="I938" s="42">
        <v>919</v>
      </c>
      <c r="J938" s="44"/>
      <c r="K938" s="44"/>
      <c r="L938" s="44"/>
      <c r="M938" s="44"/>
      <c r="N938" s="44"/>
      <c r="O938" s="2"/>
      <c r="P938" s="42">
        <v>919</v>
      </c>
      <c r="Q938" s="44"/>
      <c r="R938" s="44"/>
      <c r="S938" s="44">
        <v>5</v>
      </c>
      <c r="T938" s="44"/>
      <c r="U938" s="44"/>
      <c r="V938" s="2"/>
      <c r="W938" s="42">
        <v>919</v>
      </c>
      <c r="X938" s="44"/>
      <c r="Y938" s="44"/>
      <c r="Z938" s="44"/>
      <c r="AA938" s="44"/>
      <c r="AB938" s="44"/>
      <c r="AC938" s="2"/>
      <c r="AD938" s="2"/>
      <c r="AE938" s="2"/>
      <c r="AF938" s="2"/>
      <c r="AG938" s="2"/>
      <c r="AH938" s="2"/>
      <c r="AI938" s="2"/>
    </row>
    <row r="939" spans="2:35">
      <c r="B939" s="42">
        <v>920</v>
      </c>
      <c r="C939" s="44"/>
      <c r="D939" s="44"/>
      <c r="E939" s="44"/>
      <c r="F939" s="44"/>
      <c r="G939" s="44"/>
      <c r="H939" s="40"/>
      <c r="I939" s="42">
        <v>920</v>
      </c>
      <c r="J939" s="44"/>
      <c r="K939" s="44"/>
      <c r="L939" s="44"/>
      <c r="M939" s="44"/>
      <c r="N939" s="44"/>
      <c r="O939" s="2"/>
      <c r="P939" s="42">
        <v>920</v>
      </c>
      <c r="Q939" s="44"/>
      <c r="R939" s="44"/>
      <c r="S939" s="44">
        <v>5</v>
      </c>
      <c r="T939" s="44"/>
      <c r="U939" s="44"/>
      <c r="V939" s="2"/>
      <c r="W939" s="42">
        <v>920</v>
      </c>
      <c r="X939" s="44"/>
      <c r="Y939" s="44"/>
      <c r="Z939" s="44"/>
      <c r="AA939" s="44"/>
      <c r="AB939" s="44"/>
      <c r="AC939" s="2"/>
      <c r="AD939" s="2"/>
      <c r="AE939" s="2"/>
      <c r="AF939" s="2"/>
      <c r="AG939" s="2"/>
      <c r="AH939" s="2"/>
      <c r="AI939" s="2"/>
    </row>
    <row r="940" spans="2:35">
      <c r="B940" s="42">
        <v>921</v>
      </c>
      <c r="C940" s="44"/>
      <c r="D940" s="44"/>
      <c r="E940" s="44"/>
      <c r="F940" s="44"/>
      <c r="G940" s="44"/>
      <c r="H940" s="40"/>
      <c r="I940" s="42">
        <v>921</v>
      </c>
      <c r="J940" s="44"/>
      <c r="K940" s="44"/>
      <c r="L940" s="44"/>
      <c r="M940" s="44"/>
      <c r="N940" s="44"/>
      <c r="O940" s="2"/>
      <c r="P940" s="42">
        <v>921</v>
      </c>
      <c r="Q940" s="44"/>
      <c r="R940" s="44"/>
      <c r="S940" s="44">
        <v>8</v>
      </c>
      <c r="T940" s="44"/>
      <c r="U940" s="44"/>
      <c r="V940" s="2"/>
      <c r="W940" s="42">
        <v>921</v>
      </c>
      <c r="X940" s="44"/>
      <c r="Y940" s="44"/>
      <c r="Z940" s="44"/>
      <c r="AA940" s="44"/>
      <c r="AB940" s="44"/>
      <c r="AC940" s="2"/>
      <c r="AD940" s="2"/>
      <c r="AE940" s="2"/>
      <c r="AF940" s="2"/>
      <c r="AG940" s="2"/>
      <c r="AH940" s="2"/>
      <c r="AI940" s="2"/>
    </row>
    <row r="941" spans="2:35">
      <c r="B941" s="42">
        <v>922</v>
      </c>
      <c r="C941" s="44"/>
      <c r="D941" s="44"/>
      <c r="E941" s="44"/>
      <c r="F941" s="44"/>
      <c r="G941" s="44"/>
      <c r="H941" s="40"/>
      <c r="I941" s="42">
        <v>922</v>
      </c>
      <c r="J941" s="44"/>
      <c r="K941" s="44"/>
      <c r="L941" s="44"/>
      <c r="M941" s="44"/>
      <c r="N941" s="44"/>
      <c r="O941" s="2"/>
      <c r="P941" s="42">
        <v>922</v>
      </c>
      <c r="Q941" s="44"/>
      <c r="R941" s="44"/>
      <c r="S941" s="44">
        <v>5</v>
      </c>
      <c r="T941" s="44"/>
      <c r="U941" s="44"/>
      <c r="V941" s="2"/>
      <c r="W941" s="42">
        <v>922</v>
      </c>
      <c r="X941" s="44"/>
      <c r="Y941" s="44"/>
      <c r="Z941" s="44"/>
      <c r="AA941" s="44"/>
      <c r="AB941" s="44"/>
      <c r="AC941" s="2"/>
      <c r="AD941" s="2"/>
      <c r="AE941" s="2"/>
      <c r="AF941" s="2"/>
      <c r="AG941" s="2"/>
      <c r="AH941" s="2"/>
      <c r="AI941" s="2"/>
    </row>
    <row r="942" spans="2:35">
      <c r="B942" s="42">
        <v>923</v>
      </c>
      <c r="C942" s="44"/>
      <c r="D942" s="44"/>
      <c r="E942" s="44"/>
      <c r="F942" s="44"/>
      <c r="G942" s="44"/>
      <c r="H942" s="40"/>
      <c r="I942" s="42">
        <v>923</v>
      </c>
      <c r="J942" s="44"/>
      <c r="K942" s="44"/>
      <c r="L942" s="44"/>
      <c r="M942" s="44"/>
      <c r="N942" s="44"/>
      <c r="O942" s="2"/>
      <c r="P942" s="42">
        <v>923</v>
      </c>
      <c r="Q942" s="44"/>
      <c r="R942" s="44"/>
      <c r="S942" s="44">
        <v>2</v>
      </c>
      <c r="T942" s="44"/>
      <c r="U942" s="44"/>
      <c r="V942" s="2"/>
      <c r="W942" s="42">
        <v>923</v>
      </c>
      <c r="X942" s="44"/>
      <c r="Y942" s="44"/>
      <c r="Z942" s="44"/>
      <c r="AA942" s="44"/>
      <c r="AB942" s="44"/>
      <c r="AC942" s="2"/>
      <c r="AD942" s="2"/>
      <c r="AE942" s="2"/>
      <c r="AF942" s="2"/>
      <c r="AG942" s="2"/>
      <c r="AH942" s="2"/>
      <c r="AI942" s="2"/>
    </row>
    <row r="943" spans="2:35">
      <c r="B943" s="42">
        <v>924</v>
      </c>
      <c r="C943" s="44"/>
      <c r="D943" s="44"/>
      <c r="E943" s="44"/>
      <c r="F943" s="44"/>
      <c r="G943" s="44"/>
      <c r="H943" s="40"/>
      <c r="I943" s="42">
        <v>924</v>
      </c>
      <c r="J943" s="44"/>
      <c r="K943" s="44"/>
      <c r="L943" s="44"/>
      <c r="M943" s="44"/>
      <c r="N943" s="44"/>
      <c r="O943" s="2"/>
      <c r="P943" s="42">
        <v>924</v>
      </c>
      <c r="Q943" s="44"/>
      <c r="R943" s="44"/>
      <c r="S943" s="44">
        <v>2</v>
      </c>
      <c r="T943" s="44"/>
      <c r="U943" s="44"/>
      <c r="V943" s="2"/>
      <c r="W943" s="42">
        <v>924</v>
      </c>
      <c r="X943" s="44"/>
      <c r="Y943" s="44"/>
      <c r="Z943" s="44"/>
      <c r="AA943" s="44"/>
      <c r="AB943" s="44"/>
      <c r="AC943" s="2"/>
      <c r="AD943" s="2"/>
      <c r="AE943" s="2"/>
      <c r="AF943" s="2"/>
      <c r="AG943" s="2"/>
      <c r="AH943" s="2"/>
      <c r="AI943" s="2"/>
    </row>
    <row r="944" spans="2:35">
      <c r="B944" s="42">
        <v>925</v>
      </c>
      <c r="C944" s="44"/>
      <c r="D944" s="44"/>
      <c r="E944" s="44"/>
      <c r="F944" s="44"/>
      <c r="G944" s="44"/>
      <c r="H944" s="40"/>
      <c r="I944" s="42">
        <v>925</v>
      </c>
      <c r="J944" s="44"/>
      <c r="K944" s="44"/>
      <c r="L944" s="44"/>
      <c r="M944" s="44"/>
      <c r="N944" s="44"/>
      <c r="O944" s="2"/>
      <c r="P944" s="42">
        <v>925</v>
      </c>
      <c r="Q944" s="44"/>
      <c r="R944" s="44"/>
      <c r="S944" s="44">
        <v>2</v>
      </c>
      <c r="T944" s="44"/>
      <c r="U944" s="44"/>
      <c r="V944" s="2"/>
      <c r="W944" s="42">
        <v>925</v>
      </c>
      <c r="X944" s="44"/>
      <c r="Y944" s="44"/>
      <c r="Z944" s="44"/>
      <c r="AA944" s="44"/>
      <c r="AB944" s="44"/>
      <c r="AC944" s="2"/>
      <c r="AD944" s="2"/>
      <c r="AE944" s="2"/>
      <c r="AF944" s="2"/>
      <c r="AG944" s="2"/>
      <c r="AH944" s="2"/>
      <c r="AI944" s="2"/>
    </row>
    <row r="945" spans="2:35">
      <c r="B945" s="42">
        <v>926</v>
      </c>
      <c r="C945" s="44"/>
      <c r="D945" s="44"/>
      <c r="E945" s="44"/>
      <c r="F945" s="44"/>
      <c r="G945" s="44"/>
      <c r="H945" s="40"/>
      <c r="I945" s="42">
        <v>926</v>
      </c>
      <c r="J945" s="44"/>
      <c r="K945" s="44"/>
      <c r="L945" s="44"/>
      <c r="M945" s="44"/>
      <c r="N945" s="44"/>
      <c r="O945" s="2"/>
      <c r="P945" s="42">
        <v>926</v>
      </c>
      <c r="Q945" s="44"/>
      <c r="R945" s="44"/>
      <c r="S945" s="44">
        <v>5</v>
      </c>
      <c r="T945" s="44"/>
      <c r="U945" s="44"/>
      <c r="V945" s="2"/>
      <c r="W945" s="42">
        <v>926</v>
      </c>
      <c r="X945" s="44"/>
      <c r="Y945" s="44"/>
      <c r="Z945" s="44"/>
      <c r="AA945" s="44"/>
      <c r="AB945" s="44"/>
      <c r="AC945" s="2"/>
      <c r="AD945" s="2"/>
      <c r="AE945" s="2"/>
      <c r="AF945" s="2"/>
      <c r="AG945" s="2"/>
      <c r="AH945" s="2"/>
      <c r="AI945" s="2"/>
    </row>
    <row r="946" spans="2:35">
      <c r="B946" s="42">
        <v>927</v>
      </c>
      <c r="C946" s="44"/>
      <c r="D946" s="44"/>
      <c r="E946" s="44"/>
      <c r="F946" s="44"/>
      <c r="G946" s="44"/>
      <c r="H946" s="40"/>
      <c r="I946" s="42">
        <v>927</v>
      </c>
      <c r="J946" s="44"/>
      <c r="K946" s="44"/>
      <c r="L946" s="44"/>
      <c r="M946" s="44"/>
      <c r="N946" s="44"/>
      <c r="O946" s="2"/>
      <c r="P946" s="42">
        <v>927</v>
      </c>
      <c r="Q946" s="44"/>
      <c r="R946" s="44"/>
      <c r="S946" s="44">
        <v>2</v>
      </c>
      <c r="T946" s="44"/>
      <c r="U946" s="44"/>
      <c r="V946" s="2"/>
      <c r="W946" s="42">
        <v>927</v>
      </c>
      <c r="X946" s="44"/>
      <c r="Y946" s="44"/>
      <c r="Z946" s="44"/>
      <c r="AA946" s="44"/>
      <c r="AB946" s="44"/>
      <c r="AC946" s="2"/>
      <c r="AD946" s="2"/>
      <c r="AE946" s="2"/>
      <c r="AF946" s="2"/>
      <c r="AG946" s="2"/>
      <c r="AH946" s="2"/>
      <c r="AI946" s="2"/>
    </row>
    <row r="947" spans="2:35">
      <c r="B947" s="42">
        <v>928</v>
      </c>
      <c r="C947" s="44"/>
      <c r="D947" s="44"/>
      <c r="E947" s="44"/>
      <c r="F947" s="44"/>
      <c r="G947" s="44"/>
      <c r="H947" s="40"/>
      <c r="I947" s="42">
        <v>928</v>
      </c>
      <c r="J947" s="44"/>
      <c r="K947" s="44"/>
      <c r="L947" s="44"/>
      <c r="M947" s="44"/>
      <c r="N947" s="44"/>
      <c r="O947" s="2"/>
      <c r="P947" s="42">
        <v>928</v>
      </c>
      <c r="Q947" s="44"/>
      <c r="R947" s="44"/>
      <c r="S947" s="44">
        <v>1</v>
      </c>
      <c r="T947" s="44"/>
      <c r="U947" s="44"/>
      <c r="V947" s="2"/>
      <c r="W947" s="42">
        <v>928</v>
      </c>
      <c r="X947" s="44"/>
      <c r="Y947" s="44"/>
      <c r="Z947" s="44"/>
      <c r="AA947" s="44"/>
      <c r="AB947" s="44"/>
      <c r="AC947" s="2"/>
      <c r="AD947" s="2"/>
      <c r="AE947" s="2"/>
      <c r="AF947" s="2"/>
      <c r="AG947" s="2"/>
      <c r="AH947" s="2"/>
      <c r="AI947" s="2"/>
    </row>
    <row r="948" spans="2:35">
      <c r="B948" s="42">
        <v>929</v>
      </c>
      <c r="C948" s="44"/>
      <c r="D948" s="44"/>
      <c r="E948" s="44"/>
      <c r="F948" s="44"/>
      <c r="G948" s="44"/>
      <c r="H948" s="40"/>
      <c r="I948" s="42">
        <v>929</v>
      </c>
      <c r="J948" s="44"/>
      <c r="K948" s="44"/>
      <c r="L948" s="44"/>
      <c r="M948" s="44"/>
      <c r="N948" s="44"/>
      <c r="O948" s="2"/>
      <c r="P948" s="42">
        <v>929</v>
      </c>
      <c r="Q948" s="44"/>
      <c r="R948" s="44"/>
      <c r="S948" s="44">
        <v>2</v>
      </c>
      <c r="T948" s="44"/>
      <c r="U948" s="44"/>
      <c r="V948" s="2"/>
      <c r="W948" s="42">
        <v>929</v>
      </c>
      <c r="X948" s="44"/>
      <c r="Y948" s="44"/>
      <c r="Z948" s="44"/>
      <c r="AA948" s="44"/>
      <c r="AB948" s="44"/>
      <c r="AC948" s="2"/>
      <c r="AD948" s="2"/>
      <c r="AE948" s="2"/>
      <c r="AF948" s="2"/>
      <c r="AG948" s="2"/>
      <c r="AH948" s="2"/>
      <c r="AI948" s="2"/>
    </row>
    <row r="949" spans="2:35">
      <c r="B949" s="42">
        <v>930</v>
      </c>
      <c r="C949" s="44"/>
      <c r="D949" s="44"/>
      <c r="E949" s="44"/>
      <c r="F949" s="44"/>
      <c r="G949" s="44"/>
      <c r="H949" s="40"/>
      <c r="I949" s="42">
        <v>930</v>
      </c>
      <c r="J949" s="44"/>
      <c r="K949" s="44"/>
      <c r="L949" s="44"/>
      <c r="M949" s="44"/>
      <c r="N949" s="44"/>
      <c r="O949" s="2"/>
      <c r="P949" s="42">
        <v>930</v>
      </c>
      <c r="Q949" s="44"/>
      <c r="R949" s="44"/>
      <c r="S949" s="44">
        <v>2</v>
      </c>
      <c r="T949" s="44"/>
      <c r="U949" s="44"/>
      <c r="V949" s="2"/>
      <c r="W949" s="42">
        <v>930</v>
      </c>
      <c r="X949" s="44"/>
      <c r="Y949" s="44"/>
      <c r="Z949" s="44"/>
      <c r="AA949" s="44"/>
      <c r="AB949" s="44"/>
      <c r="AC949" s="2"/>
      <c r="AD949" s="2"/>
      <c r="AE949" s="2"/>
      <c r="AF949" s="2"/>
      <c r="AG949" s="2"/>
      <c r="AH949" s="2"/>
      <c r="AI949" s="2"/>
    </row>
    <row r="950" spans="2:35">
      <c r="B950" s="42">
        <v>931</v>
      </c>
      <c r="C950" s="44"/>
      <c r="D950" s="44"/>
      <c r="E950" s="44"/>
      <c r="F950" s="44"/>
      <c r="G950" s="44"/>
      <c r="H950" s="40"/>
      <c r="I950" s="42">
        <v>931</v>
      </c>
      <c r="J950" s="44"/>
      <c r="K950" s="44"/>
      <c r="L950" s="44"/>
      <c r="M950" s="44"/>
      <c r="N950" s="44"/>
      <c r="O950" s="2"/>
      <c r="P950" s="42">
        <v>931</v>
      </c>
      <c r="Q950" s="44"/>
      <c r="R950" s="44"/>
      <c r="S950" s="44">
        <v>2</v>
      </c>
      <c r="T950" s="44"/>
      <c r="U950" s="44"/>
      <c r="V950" s="2"/>
      <c r="W950" s="42">
        <v>931</v>
      </c>
      <c r="X950" s="44"/>
      <c r="Y950" s="44"/>
      <c r="Z950" s="44"/>
      <c r="AA950" s="44"/>
      <c r="AB950" s="44"/>
      <c r="AC950" s="2"/>
      <c r="AD950" s="2"/>
      <c r="AE950" s="2"/>
      <c r="AF950" s="2"/>
      <c r="AG950" s="2"/>
      <c r="AH950" s="2"/>
      <c r="AI950" s="2"/>
    </row>
    <row r="951" spans="2:35">
      <c r="B951" s="42">
        <v>932</v>
      </c>
      <c r="C951" s="44"/>
      <c r="D951" s="44"/>
      <c r="E951" s="44"/>
      <c r="F951" s="44"/>
      <c r="G951" s="44"/>
      <c r="H951" s="40"/>
      <c r="I951" s="42">
        <v>932</v>
      </c>
      <c r="J951" s="44"/>
      <c r="K951" s="44"/>
      <c r="L951" s="44"/>
      <c r="M951" s="44"/>
      <c r="N951" s="44"/>
      <c r="O951" s="2"/>
      <c r="P951" s="42">
        <v>932</v>
      </c>
      <c r="Q951" s="44"/>
      <c r="R951" s="44"/>
      <c r="S951" s="44">
        <v>2</v>
      </c>
      <c r="T951" s="44"/>
      <c r="U951" s="44"/>
      <c r="V951" s="2"/>
      <c r="W951" s="42">
        <v>932</v>
      </c>
      <c r="X951" s="44"/>
      <c r="Y951" s="44"/>
      <c r="Z951" s="44"/>
      <c r="AA951" s="44"/>
      <c r="AB951" s="44"/>
      <c r="AC951" s="2"/>
      <c r="AD951" s="2"/>
      <c r="AE951" s="2"/>
      <c r="AF951" s="2"/>
      <c r="AG951" s="2"/>
      <c r="AH951" s="2"/>
      <c r="AI951" s="2"/>
    </row>
    <row r="952" spans="2:35">
      <c r="B952" s="42">
        <v>933</v>
      </c>
      <c r="C952" s="44"/>
      <c r="D952" s="44"/>
      <c r="E952" s="44"/>
      <c r="F952" s="44"/>
      <c r="G952" s="44"/>
      <c r="H952" s="40"/>
      <c r="I952" s="42">
        <v>933</v>
      </c>
      <c r="J952" s="44"/>
      <c r="K952" s="44"/>
      <c r="L952" s="44"/>
      <c r="M952" s="44"/>
      <c r="N952" s="44"/>
      <c r="O952" s="2"/>
      <c r="P952" s="42">
        <v>933</v>
      </c>
      <c r="Q952" s="44"/>
      <c r="R952" s="44"/>
      <c r="S952" s="44">
        <v>5</v>
      </c>
      <c r="T952" s="44"/>
      <c r="U952" s="44"/>
      <c r="V952" s="2"/>
      <c r="W952" s="42">
        <v>933</v>
      </c>
      <c r="X952" s="44"/>
      <c r="Y952" s="44"/>
      <c r="Z952" s="44"/>
      <c r="AA952" s="44"/>
      <c r="AB952" s="44"/>
      <c r="AC952" s="2"/>
      <c r="AD952" s="2"/>
      <c r="AE952" s="2"/>
      <c r="AF952" s="2"/>
      <c r="AG952" s="2"/>
      <c r="AH952" s="2"/>
      <c r="AI952" s="2"/>
    </row>
    <row r="953" spans="2:35">
      <c r="B953" s="42">
        <v>934</v>
      </c>
      <c r="C953" s="44"/>
      <c r="D953" s="44"/>
      <c r="E953" s="44"/>
      <c r="F953" s="44"/>
      <c r="G953" s="44"/>
      <c r="H953" s="40"/>
      <c r="I953" s="42">
        <v>934</v>
      </c>
      <c r="J953" s="44"/>
      <c r="K953" s="44"/>
      <c r="L953" s="44"/>
      <c r="M953" s="44"/>
      <c r="N953" s="44"/>
      <c r="O953" s="2"/>
      <c r="P953" s="42">
        <v>934</v>
      </c>
      <c r="Q953" s="44"/>
      <c r="R953" s="44"/>
      <c r="S953" s="44">
        <v>7</v>
      </c>
      <c r="T953" s="44"/>
      <c r="U953" s="44"/>
      <c r="V953" s="2"/>
      <c r="W953" s="42">
        <v>934</v>
      </c>
      <c r="X953" s="44"/>
      <c r="Y953" s="44"/>
      <c r="Z953" s="44"/>
      <c r="AA953" s="44"/>
      <c r="AB953" s="44"/>
      <c r="AC953" s="2"/>
      <c r="AD953" s="2"/>
      <c r="AE953" s="2"/>
      <c r="AF953" s="2"/>
      <c r="AG953" s="2"/>
      <c r="AH953" s="2"/>
      <c r="AI953" s="2"/>
    </row>
    <row r="954" spans="2:35">
      <c r="B954" s="42">
        <v>935</v>
      </c>
      <c r="C954" s="44"/>
      <c r="D954" s="44"/>
      <c r="E954" s="44"/>
      <c r="F954" s="44"/>
      <c r="G954" s="44"/>
      <c r="H954" s="40"/>
      <c r="I954" s="42">
        <v>935</v>
      </c>
      <c r="J954" s="44"/>
      <c r="K954" s="44"/>
      <c r="L954" s="44"/>
      <c r="M954" s="44"/>
      <c r="N954" s="44"/>
      <c r="O954" s="2"/>
      <c r="P954" s="42">
        <v>935</v>
      </c>
      <c r="Q954" s="44"/>
      <c r="R954" s="44"/>
      <c r="S954" s="44">
        <v>5</v>
      </c>
      <c r="T954" s="44"/>
      <c r="U954" s="44"/>
      <c r="V954" s="2"/>
      <c r="W954" s="42">
        <v>935</v>
      </c>
      <c r="X954" s="44"/>
      <c r="Y954" s="44"/>
      <c r="Z954" s="44"/>
      <c r="AA954" s="44"/>
      <c r="AB954" s="44"/>
      <c r="AC954" s="2"/>
      <c r="AD954" s="2"/>
      <c r="AE954" s="2"/>
      <c r="AF954" s="2"/>
      <c r="AG954" s="2"/>
      <c r="AH954" s="2"/>
      <c r="AI954" s="2"/>
    </row>
    <row r="955" spans="2:35">
      <c r="B955" s="42">
        <v>936</v>
      </c>
      <c r="C955" s="44"/>
      <c r="D955" s="44"/>
      <c r="E955" s="44"/>
      <c r="F955" s="44"/>
      <c r="G955" s="44"/>
      <c r="H955" s="40"/>
      <c r="I955" s="42">
        <v>936</v>
      </c>
      <c r="J955" s="44"/>
      <c r="K955" s="44"/>
      <c r="L955" s="44"/>
      <c r="M955" s="44"/>
      <c r="N955" s="44"/>
      <c r="O955" s="2"/>
      <c r="P955" s="42">
        <v>936</v>
      </c>
      <c r="Q955" s="44"/>
      <c r="R955" s="44"/>
      <c r="S955" s="44">
        <v>5</v>
      </c>
      <c r="T955" s="44"/>
      <c r="U955" s="44"/>
      <c r="V955" s="2"/>
      <c r="W955" s="42">
        <v>936</v>
      </c>
      <c r="X955" s="44"/>
      <c r="Y955" s="44"/>
      <c r="Z955" s="44"/>
      <c r="AA955" s="44"/>
      <c r="AB955" s="44"/>
      <c r="AC955" s="2"/>
      <c r="AD955" s="2"/>
      <c r="AE955" s="2"/>
      <c r="AF955" s="2"/>
      <c r="AG955" s="2"/>
      <c r="AH955" s="2"/>
      <c r="AI955" s="2"/>
    </row>
    <row r="956" spans="2:35">
      <c r="B956" s="42">
        <v>937</v>
      </c>
      <c r="C956" s="44"/>
      <c r="D956" s="44"/>
      <c r="E956" s="44"/>
      <c r="F956" s="44"/>
      <c r="G956" s="44"/>
      <c r="H956" s="40"/>
      <c r="I956" s="42">
        <v>937</v>
      </c>
      <c r="J956" s="44"/>
      <c r="K956" s="44"/>
      <c r="L956" s="44"/>
      <c r="M956" s="44"/>
      <c r="N956" s="44"/>
      <c r="O956" s="2"/>
      <c r="P956" s="42">
        <v>937</v>
      </c>
      <c r="Q956" s="44"/>
      <c r="R956" s="44"/>
      <c r="S956" s="44">
        <v>5</v>
      </c>
      <c r="T956" s="44"/>
      <c r="U956" s="44"/>
      <c r="V956" s="2"/>
      <c r="W956" s="42">
        <v>937</v>
      </c>
      <c r="X956" s="44"/>
      <c r="Y956" s="44"/>
      <c r="Z956" s="44"/>
      <c r="AA956" s="44"/>
      <c r="AB956" s="44"/>
      <c r="AC956" s="2"/>
      <c r="AD956" s="2"/>
      <c r="AE956" s="2"/>
      <c r="AF956" s="2"/>
      <c r="AG956" s="2"/>
      <c r="AH956" s="2"/>
      <c r="AI956" s="2"/>
    </row>
    <row r="957" spans="2:35">
      <c r="B957" s="42">
        <v>938</v>
      </c>
      <c r="C957" s="44"/>
      <c r="D957" s="44"/>
      <c r="E957" s="44"/>
      <c r="F957" s="44"/>
      <c r="G957" s="44"/>
      <c r="H957" s="40"/>
      <c r="I957" s="42">
        <v>938</v>
      </c>
      <c r="J957" s="44"/>
      <c r="K957" s="44"/>
      <c r="L957" s="44"/>
      <c r="M957" s="44"/>
      <c r="N957" s="44"/>
      <c r="O957" s="2"/>
      <c r="P957" s="42">
        <v>938</v>
      </c>
      <c r="Q957" s="44"/>
      <c r="R957" s="44"/>
      <c r="S957" s="44">
        <v>5</v>
      </c>
      <c r="T957" s="44"/>
      <c r="U957" s="44"/>
      <c r="V957" s="2"/>
      <c r="W957" s="42">
        <v>938</v>
      </c>
      <c r="X957" s="44"/>
      <c r="Y957" s="44"/>
      <c r="Z957" s="44"/>
      <c r="AA957" s="44"/>
      <c r="AB957" s="44"/>
      <c r="AC957" s="2"/>
      <c r="AD957" s="2"/>
      <c r="AE957" s="2"/>
      <c r="AF957" s="2"/>
      <c r="AG957" s="2"/>
      <c r="AH957" s="2"/>
      <c r="AI957" s="2"/>
    </row>
    <row r="958" spans="2:35">
      <c r="B958" s="42">
        <v>939</v>
      </c>
      <c r="C958" s="44"/>
      <c r="D958" s="44"/>
      <c r="E958" s="44"/>
      <c r="F958" s="44"/>
      <c r="G958" s="44"/>
      <c r="H958" s="40"/>
      <c r="I958" s="42">
        <v>939</v>
      </c>
      <c r="J958" s="44"/>
      <c r="K958" s="44"/>
      <c r="L958" s="44"/>
      <c r="M958" s="44"/>
      <c r="N958" s="44"/>
      <c r="O958" s="2"/>
      <c r="P958" s="42">
        <v>939</v>
      </c>
      <c r="Q958" s="44"/>
      <c r="R958" s="44"/>
      <c r="S958" s="44">
        <v>5</v>
      </c>
      <c r="T958" s="44"/>
      <c r="U958" s="44"/>
      <c r="V958" s="2"/>
      <c r="W958" s="42">
        <v>939</v>
      </c>
      <c r="X958" s="44"/>
      <c r="Y958" s="44"/>
      <c r="Z958" s="44"/>
      <c r="AA958" s="44"/>
      <c r="AB958" s="44"/>
      <c r="AC958" s="2"/>
      <c r="AD958" s="2"/>
      <c r="AE958" s="2"/>
      <c r="AF958" s="2"/>
      <c r="AG958" s="2"/>
      <c r="AH958" s="2"/>
      <c r="AI958" s="2"/>
    </row>
    <row r="959" spans="2:35">
      <c r="B959" s="42">
        <v>940</v>
      </c>
      <c r="C959" s="44"/>
      <c r="D959" s="44"/>
      <c r="E959" s="44"/>
      <c r="F959" s="44"/>
      <c r="G959" s="44"/>
      <c r="H959" s="40"/>
      <c r="I959" s="42">
        <v>940</v>
      </c>
      <c r="J959" s="44"/>
      <c r="K959" s="44"/>
      <c r="L959" s="44"/>
      <c r="M959" s="44"/>
      <c r="N959" s="44"/>
      <c r="O959" s="2"/>
      <c r="P959" s="42">
        <v>940</v>
      </c>
      <c r="Q959" s="44"/>
      <c r="R959" s="44"/>
      <c r="S959" s="44">
        <v>5</v>
      </c>
      <c r="T959" s="44"/>
      <c r="U959" s="44"/>
      <c r="V959" s="2"/>
      <c r="W959" s="42">
        <v>940</v>
      </c>
      <c r="X959" s="44"/>
      <c r="Y959" s="44"/>
      <c r="Z959" s="44"/>
      <c r="AA959" s="44"/>
      <c r="AB959" s="44"/>
      <c r="AC959" s="2"/>
      <c r="AD959" s="2"/>
      <c r="AE959" s="2"/>
      <c r="AF959" s="2"/>
      <c r="AG959" s="2"/>
      <c r="AH959" s="2"/>
      <c r="AI959" s="2"/>
    </row>
    <row r="960" spans="2:35">
      <c r="B960" s="42">
        <v>941</v>
      </c>
      <c r="C960" s="44"/>
      <c r="D960" s="44"/>
      <c r="E960" s="44"/>
      <c r="F960" s="44"/>
      <c r="G960" s="44"/>
      <c r="H960" s="40"/>
      <c r="I960" s="42">
        <v>941</v>
      </c>
      <c r="J960" s="44"/>
      <c r="K960" s="44"/>
      <c r="L960" s="44"/>
      <c r="M960" s="44"/>
      <c r="N960" s="44"/>
      <c r="O960" s="2"/>
      <c r="P960" s="42">
        <v>941</v>
      </c>
      <c r="Q960" s="44"/>
      <c r="R960" s="44"/>
      <c r="S960" s="44">
        <v>5</v>
      </c>
      <c r="T960" s="44"/>
      <c r="U960" s="44"/>
      <c r="V960" s="2"/>
      <c r="W960" s="42">
        <v>941</v>
      </c>
      <c r="X960" s="44"/>
      <c r="Y960" s="44"/>
      <c r="Z960" s="44"/>
      <c r="AA960" s="44"/>
      <c r="AB960" s="44"/>
      <c r="AC960" s="2"/>
      <c r="AD960" s="2"/>
      <c r="AE960" s="2"/>
      <c r="AF960" s="2"/>
      <c r="AG960" s="2"/>
      <c r="AH960" s="2"/>
      <c r="AI960" s="2"/>
    </row>
    <row r="961" spans="2:35">
      <c r="B961" s="42">
        <v>942</v>
      </c>
      <c r="C961" s="44"/>
      <c r="D961" s="44"/>
      <c r="E961" s="44"/>
      <c r="F961" s="44"/>
      <c r="G961" s="44"/>
      <c r="H961" s="40"/>
      <c r="I961" s="42">
        <v>942</v>
      </c>
      <c r="J961" s="44"/>
      <c r="K961" s="44"/>
      <c r="L961" s="44"/>
      <c r="M961" s="44"/>
      <c r="N961" s="44"/>
      <c r="O961" s="2"/>
      <c r="P961" s="42">
        <v>942</v>
      </c>
      <c r="Q961" s="44"/>
      <c r="R961" s="44"/>
      <c r="S961" s="44">
        <v>5</v>
      </c>
      <c r="T961" s="44"/>
      <c r="U961" s="44"/>
      <c r="V961" s="2"/>
      <c r="W961" s="42">
        <v>942</v>
      </c>
      <c r="X961" s="44"/>
      <c r="Y961" s="44"/>
      <c r="Z961" s="44"/>
      <c r="AA961" s="44"/>
      <c r="AB961" s="44"/>
      <c r="AC961" s="2"/>
      <c r="AD961" s="2"/>
      <c r="AE961" s="2"/>
      <c r="AF961" s="2"/>
      <c r="AG961" s="2"/>
      <c r="AH961" s="2"/>
      <c r="AI961" s="2"/>
    </row>
    <row r="962" spans="2:35">
      <c r="B962" s="42">
        <v>943</v>
      </c>
      <c r="C962" s="44"/>
      <c r="D962" s="44"/>
      <c r="E962" s="44"/>
      <c r="F962" s="44"/>
      <c r="G962" s="44"/>
      <c r="H962" s="40"/>
      <c r="I962" s="42">
        <v>943</v>
      </c>
      <c r="J962" s="44"/>
      <c r="K962" s="44"/>
      <c r="L962" s="44"/>
      <c r="M962" s="44"/>
      <c r="N962" s="44"/>
      <c r="O962" s="2"/>
      <c r="P962" s="42">
        <v>943</v>
      </c>
      <c r="Q962" s="44"/>
      <c r="R962" s="44"/>
      <c r="S962" s="44">
        <v>5</v>
      </c>
      <c r="T962" s="44"/>
      <c r="U962" s="44"/>
      <c r="V962" s="2"/>
      <c r="W962" s="42">
        <v>943</v>
      </c>
      <c r="X962" s="44"/>
      <c r="Y962" s="44"/>
      <c r="Z962" s="44"/>
      <c r="AA962" s="44"/>
      <c r="AB962" s="44"/>
      <c r="AC962" s="2"/>
      <c r="AD962" s="2"/>
      <c r="AE962" s="2"/>
      <c r="AF962" s="2"/>
      <c r="AG962" s="2"/>
      <c r="AH962" s="2"/>
      <c r="AI962" s="2"/>
    </row>
    <row r="963" spans="2:35">
      <c r="B963" s="42">
        <v>944</v>
      </c>
      <c r="C963" s="44"/>
      <c r="D963" s="44"/>
      <c r="E963" s="44"/>
      <c r="F963" s="44"/>
      <c r="G963" s="44"/>
      <c r="H963" s="40"/>
      <c r="I963" s="42">
        <v>944</v>
      </c>
      <c r="J963" s="44"/>
      <c r="K963" s="44"/>
      <c r="L963" s="44"/>
      <c r="M963" s="44"/>
      <c r="N963" s="44"/>
      <c r="O963" s="2"/>
      <c r="P963" s="42">
        <v>944</v>
      </c>
      <c r="Q963" s="44"/>
      <c r="R963" s="44"/>
      <c r="S963" s="44">
        <v>2</v>
      </c>
      <c r="T963" s="44"/>
      <c r="U963" s="44"/>
      <c r="V963" s="2"/>
      <c r="W963" s="42">
        <v>944</v>
      </c>
      <c r="X963" s="44"/>
      <c r="Y963" s="44"/>
      <c r="Z963" s="44"/>
      <c r="AA963" s="44"/>
      <c r="AB963" s="44"/>
      <c r="AC963" s="2"/>
      <c r="AD963" s="2"/>
      <c r="AE963" s="2"/>
      <c r="AF963" s="2"/>
      <c r="AG963" s="2"/>
      <c r="AH963" s="2"/>
      <c r="AI963" s="2"/>
    </row>
    <row r="964" spans="2:35">
      <c r="B964" s="42">
        <v>945</v>
      </c>
      <c r="C964" s="44"/>
      <c r="D964" s="44"/>
      <c r="E964" s="44"/>
      <c r="F964" s="44"/>
      <c r="G964" s="44"/>
      <c r="H964" s="40"/>
      <c r="I964" s="42">
        <v>945</v>
      </c>
      <c r="J964" s="44"/>
      <c r="K964" s="44"/>
      <c r="L964" s="44"/>
      <c r="M964" s="44"/>
      <c r="N964" s="44"/>
      <c r="O964" s="2"/>
      <c r="P964" s="42">
        <v>945</v>
      </c>
      <c r="Q964" s="44"/>
      <c r="R964" s="44"/>
      <c r="S964" s="44">
        <v>5</v>
      </c>
      <c r="T964" s="44"/>
      <c r="U964" s="44"/>
      <c r="V964" s="2"/>
      <c r="W964" s="42">
        <v>945</v>
      </c>
      <c r="X964" s="44"/>
      <c r="Y964" s="44"/>
      <c r="Z964" s="44"/>
      <c r="AA964" s="44"/>
      <c r="AB964" s="44"/>
      <c r="AC964" s="2"/>
      <c r="AD964" s="2"/>
      <c r="AE964" s="2"/>
      <c r="AF964" s="2"/>
      <c r="AG964" s="2"/>
      <c r="AH964" s="2"/>
      <c r="AI964" s="2"/>
    </row>
    <row r="965" spans="2:35">
      <c r="B965" s="42">
        <v>946</v>
      </c>
      <c r="C965" s="44"/>
      <c r="D965" s="44"/>
      <c r="E965" s="44"/>
      <c r="F965" s="44"/>
      <c r="G965" s="44"/>
      <c r="H965" s="40"/>
      <c r="I965" s="42">
        <v>946</v>
      </c>
      <c r="J965" s="44"/>
      <c r="K965" s="44"/>
      <c r="L965" s="44"/>
      <c r="M965" s="44"/>
      <c r="N965" s="44"/>
      <c r="O965" s="2"/>
      <c r="P965" s="42">
        <v>946</v>
      </c>
      <c r="Q965" s="44"/>
      <c r="R965" s="44"/>
      <c r="S965" s="44">
        <v>5</v>
      </c>
      <c r="T965" s="44"/>
      <c r="U965" s="44"/>
      <c r="V965" s="2"/>
      <c r="W965" s="42">
        <v>946</v>
      </c>
      <c r="X965" s="44"/>
      <c r="Y965" s="44"/>
      <c r="Z965" s="44"/>
      <c r="AA965" s="44"/>
      <c r="AB965" s="44"/>
      <c r="AC965" s="2"/>
      <c r="AD965" s="2"/>
      <c r="AE965" s="2"/>
      <c r="AF965" s="2"/>
      <c r="AG965" s="2"/>
      <c r="AH965" s="2"/>
      <c r="AI965" s="2"/>
    </row>
    <row r="966" spans="2:35">
      <c r="B966" s="42">
        <v>947</v>
      </c>
      <c r="C966" s="44"/>
      <c r="D966" s="44"/>
      <c r="E966" s="44"/>
      <c r="F966" s="44"/>
      <c r="G966" s="44"/>
      <c r="H966" s="40"/>
      <c r="I966" s="42">
        <v>947</v>
      </c>
      <c r="J966" s="44"/>
      <c r="K966" s="44"/>
      <c r="L966" s="44"/>
      <c r="M966" s="44"/>
      <c r="N966" s="44"/>
      <c r="O966" s="2"/>
      <c r="P966" s="42">
        <v>947</v>
      </c>
      <c r="Q966" s="44"/>
      <c r="R966" s="44"/>
      <c r="S966" s="44">
        <v>2</v>
      </c>
      <c r="T966" s="44"/>
      <c r="U966" s="44"/>
      <c r="V966" s="2"/>
      <c r="W966" s="42">
        <v>947</v>
      </c>
      <c r="X966" s="44"/>
      <c r="Y966" s="44"/>
      <c r="Z966" s="44"/>
      <c r="AA966" s="44"/>
      <c r="AB966" s="44"/>
      <c r="AC966" s="2"/>
      <c r="AD966" s="2"/>
      <c r="AE966" s="2"/>
      <c r="AF966" s="2"/>
      <c r="AG966" s="2"/>
      <c r="AH966" s="2"/>
      <c r="AI966" s="2"/>
    </row>
    <row r="967" spans="2:35">
      <c r="B967" s="42">
        <v>948</v>
      </c>
      <c r="C967" s="44"/>
      <c r="D967" s="44"/>
      <c r="E967" s="44"/>
      <c r="F967" s="44"/>
      <c r="G967" s="44"/>
      <c r="H967" s="40"/>
      <c r="I967" s="42">
        <v>948</v>
      </c>
      <c r="J967" s="44"/>
      <c r="K967" s="44"/>
      <c r="L967" s="44"/>
      <c r="M967" s="44"/>
      <c r="N967" s="44"/>
      <c r="O967" s="2"/>
      <c r="P967" s="42">
        <v>948</v>
      </c>
      <c r="Q967" s="44"/>
      <c r="R967" s="44"/>
      <c r="S967" s="44">
        <v>1</v>
      </c>
      <c r="T967" s="44"/>
      <c r="U967" s="44"/>
      <c r="V967" s="2"/>
      <c r="W967" s="42">
        <v>948</v>
      </c>
      <c r="X967" s="44"/>
      <c r="Y967" s="44"/>
      <c r="Z967" s="44"/>
      <c r="AA967" s="44"/>
      <c r="AB967" s="44"/>
      <c r="AC967" s="2"/>
      <c r="AD967" s="2"/>
      <c r="AE967" s="2"/>
      <c r="AF967" s="2"/>
      <c r="AG967" s="2"/>
      <c r="AH967" s="2"/>
      <c r="AI967" s="2"/>
    </row>
    <row r="968" spans="2:35">
      <c r="B968" s="42">
        <v>949</v>
      </c>
      <c r="C968" s="44"/>
      <c r="D968" s="44"/>
      <c r="E968" s="44"/>
      <c r="F968" s="44"/>
      <c r="G968" s="44"/>
      <c r="H968" s="40"/>
      <c r="I968" s="42">
        <v>949</v>
      </c>
      <c r="J968" s="44"/>
      <c r="K968" s="44"/>
      <c r="L968" s="44"/>
      <c r="M968" s="44"/>
      <c r="N968" s="44"/>
      <c r="O968" s="2"/>
      <c r="P968" s="42">
        <v>949</v>
      </c>
      <c r="Q968" s="44"/>
      <c r="R968" s="44"/>
      <c r="S968" s="44">
        <v>2</v>
      </c>
      <c r="T968" s="44"/>
      <c r="U968" s="44"/>
      <c r="V968" s="2"/>
      <c r="W968" s="42">
        <v>949</v>
      </c>
      <c r="X968" s="44"/>
      <c r="Y968" s="44"/>
      <c r="Z968" s="44"/>
      <c r="AA968" s="44"/>
      <c r="AB968" s="44"/>
      <c r="AC968" s="2"/>
      <c r="AD968" s="2"/>
      <c r="AE968" s="2"/>
      <c r="AF968" s="2"/>
      <c r="AG968" s="2"/>
      <c r="AH968" s="2"/>
      <c r="AI968" s="2"/>
    </row>
    <row r="969" spans="2:35">
      <c r="B969" s="42">
        <v>950</v>
      </c>
      <c r="C969" s="44"/>
      <c r="D969" s="44"/>
      <c r="E969" s="44"/>
      <c r="F969" s="44"/>
      <c r="G969" s="44"/>
      <c r="H969" s="40"/>
      <c r="I969" s="42">
        <v>950</v>
      </c>
      <c r="J969" s="44"/>
      <c r="K969" s="44"/>
      <c r="L969" s="44"/>
      <c r="M969" s="44"/>
      <c r="N969" s="44"/>
      <c r="O969" s="2"/>
      <c r="P969" s="42">
        <v>950</v>
      </c>
      <c r="Q969" s="44"/>
      <c r="R969" s="44"/>
      <c r="S969" s="44">
        <v>2</v>
      </c>
      <c r="T969" s="44"/>
      <c r="U969" s="44"/>
      <c r="V969" s="2"/>
      <c r="W969" s="42">
        <v>950</v>
      </c>
      <c r="X969" s="44"/>
      <c r="Y969" s="44"/>
      <c r="Z969" s="44"/>
      <c r="AA969" s="44"/>
      <c r="AB969" s="44"/>
      <c r="AC969" s="2"/>
      <c r="AD969" s="2"/>
      <c r="AE969" s="2"/>
      <c r="AF969" s="2"/>
      <c r="AG969" s="2"/>
      <c r="AH969" s="2"/>
      <c r="AI969" s="2"/>
    </row>
    <row r="970" spans="2:35">
      <c r="B970" s="42">
        <v>951</v>
      </c>
      <c r="C970" s="44"/>
      <c r="D970" s="44"/>
      <c r="E970" s="44"/>
      <c r="F970" s="44"/>
      <c r="G970" s="44"/>
      <c r="H970" s="40"/>
      <c r="I970" s="42">
        <v>951</v>
      </c>
      <c r="J970" s="44"/>
      <c r="K970" s="44"/>
      <c r="L970" s="44"/>
      <c r="M970" s="44"/>
      <c r="N970" s="44"/>
      <c r="O970" s="2"/>
      <c r="P970" s="42">
        <v>951</v>
      </c>
      <c r="Q970" s="44"/>
      <c r="R970" s="44"/>
      <c r="S970" s="44">
        <v>5</v>
      </c>
      <c r="T970" s="44"/>
      <c r="U970" s="44"/>
      <c r="V970" s="2"/>
      <c r="W970" s="42">
        <v>951</v>
      </c>
      <c r="X970" s="44"/>
      <c r="Y970" s="44"/>
      <c r="Z970" s="44"/>
      <c r="AA970" s="44"/>
      <c r="AB970" s="44"/>
      <c r="AC970" s="2"/>
      <c r="AD970" s="2"/>
      <c r="AE970" s="2"/>
      <c r="AF970" s="2"/>
      <c r="AG970" s="2"/>
      <c r="AH970" s="2"/>
      <c r="AI970" s="2"/>
    </row>
    <row r="971" spans="2:35">
      <c r="B971" s="42">
        <v>952</v>
      </c>
      <c r="C971" s="44"/>
      <c r="D971" s="44"/>
      <c r="E971" s="44"/>
      <c r="F971" s="44"/>
      <c r="G971" s="44"/>
      <c r="H971" s="40"/>
      <c r="I971" s="42">
        <v>952</v>
      </c>
      <c r="J971" s="44"/>
      <c r="K971" s="44"/>
      <c r="L971" s="44"/>
      <c r="M971" s="44"/>
      <c r="N971" s="44"/>
      <c r="O971" s="2"/>
      <c r="P971" s="42">
        <v>952</v>
      </c>
      <c r="Q971" s="44"/>
      <c r="R971" s="44"/>
      <c r="S971" s="44">
        <v>0</v>
      </c>
      <c r="T971" s="44"/>
      <c r="U971" s="44"/>
      <c r="V971" s="2"/>
      <c r="W971" s="42">
        <v>952</v>
      </c>
      <c r="X971" s="44"/>
      <c r="Y971" s="44"/>
      <c r="Z971" s="44"/>
      <c r="AA971" s="44"/>
      <c r="AB971" s="44"/>
      <c r="AC971" s="2"/>
      <c r="AD971" s="2"/>
      <c r="AE971" s="2"/>
      <c r="AF971" s="2"/>
      <c r="AG971" s="2"/>
      <c r="AH971" s="2"/>
      <c r="AI971" s="2"/>
    </row>
    <row r="972" spans="2:35">
      <c r="B972" s="42">
        <v>953</v>
      </c>
      <c r="C972" s="44"/>
      <c r="D972" s="44"/>
      <c r="E972" s="44"/>
      <c r="F972" s="44"/>
      <c r="G972" s="44"/>
      <c r="H972" s="40"/>
      <c r="I972" s="42">
        <v>953</v>
      </c>
      <c r="J972" s="44"/>
      <c r="K972" s="44"/>
      <c r="L972" s="44"/>
      <c r="M972" s="44"/>
      <c r="N972" s="44"/>
      <c r="O972" s="2"/>
      <c r="P972" s="42">
        <v>953</v>
      </c>
      <c r="Q972" s="44"/>
      <c r="R972" s="44"/>
      <c r="S972" s="44">
        <v>2</v>
      </c>
      <c r="T972" s="44"/>
      <c r="U972" s="44"/>
      <c r="V972" s="2"/>
      <c r="W972" s="42">
        <v>953</v>
      </c>
      <c r="X972" s="44"/>
      <c r="Y972" s="44"/>
      <c r="Z972" s="44"/>
      <c r="AA972" s="44"/>
      <c r="AB972" s="44"/>
      <c r="AC972" s="2"/>
      <c r="AD972" s="2"/>
      <c r="AE972" s="2"/>
      <c r="AF972" s="2"/>
      <c r="AG972" s="2"/>
      <c r="AH972" s="2"/>
      <c r="AI972" s="2"/>
    </row>
    <row r="973" spans="2:35">
      <c r="B973" s="42">
        <v>954</v>
      </c>
      <c r="C973" s="44"/>
      <c r="D973" s="44"/>
      <c r="E973" s="44"/>
      <c r="F973" s="44"/>
      <c r="G973" s="44"/>
      <c r="H973" s="40"/>
      <c r="I973" s="42">
        <v>954</v>
      </c>
      <c r="J973" s="44"/>
      <c r="K973" s="44"/>
      <c r="L973" s="44"/>
      <c r="M973" s="44"/>
      <c r="N973" s="44"/>
      <c r="O973" s="2"/>
      <c r="P973" s="42">
        <v>954</v>
      </c>
      <c r="Q973" s="44"/>
      <c r="R973" s="44"/>
      <c r="S973" s="44">
        <v>5</v>
      </c>
      <c r="T973" s="44"/>
      <c r="U973" s="44"/>
      <c r="V973" s="2"/>
      <c r="W973" s="42">
        <v>954</v>
      </c>
      <c r="X973" s="44"/>
      <c r="Y973" s="44"/>
      <c r="Z973" s="44"/>
      <c r="AA973" s="44"/>
      <c r="AB973" s="44"/>
      <c r="AC973" s="2"/>
      <c r="AD973" s="2"/>
      <c r="AE973" s="2"/>
      <c r="AF973" s="2"/>
      <c r="AG973" s="2"/>
      <c r="AH973" s="2"/>
      <c r="AI973" s="2"/>
    </row>
    <row r="974" spans="2:35">
      <c r="B974" s="42">
        <v>955</v>
      </c>
      <c r="C974" s="44"/>
      <c r="D974" s="44"/>
      <c r="E974" s="44"/>
      <c r="F974" s="44"/>
      <c r="G974" s="44"/>
      <c r="H974" s="40"/>
      <c r="I974" s="42">
        <v>955</v>
      </c>
      <c r="J974" s="44"/>
      <c r="K974" s="44"/>
      <c r="L974" s="44"/>
      <c r="M974" s="44"/>
      <c r="N974" s="44"/>
      <c r="O974" s="2"/>
      <c r="P974" s="42">
        <v>955</v>
      </c>
      <c r="Q974" s="44"/>
      <c r="R974" s="44"/>
      <c r="S974" s="44">
        <v>5</v>
      </c>
      <c r="T974" s="44"/>
      <c r="U974" s="44"/>
      <c r="V974" s="2"/>
      <c r="W974" s="42">
        <v>955</v>
      </c>
      <c r="X974" s="44"/>
      <c r="Y974" s="44"/>
      <c r="Z974" s="44"/>
      <c r="AA974" s="44"/>
      <c r="AB974" s="44"/>
      <c r="AC974" s="2"/>
      <c r="AD974" s="2"/>
      <c r="AE974" s="2"/>
      <c r="AF974" s="2"/>
      <c r="AG974" s="2"/>
      <c r="AH974" s="2"/>
      <c r="AI974" s="2"/>
    </row>
    <row r="975" spans="2:35">
      <c r="B975" s="42">
        <v>956</v>
      </c>
      <c r="C975" s="44"/>
      <c r="D975" s="44"/>
      <c r="E975" s="44"/>
      <c r="F975" s="44"/>
      <c r="G975" s="44"/>
      <c r="H975" s="40"/>
      <c r="I975" s="42">
        <v>956</v>
      </c>
      <c r="J975" s="44"/>
      <c r="K975" s="44"/>
      <c r="L975" s="44"/>
      <c r="M975" s="44"/>
      <c r="N975" s="44"/>
      <c r="O975" s="2"/>
      <c r="P975" s="42">
        <v>956</v>
      </c>
      <c r="Q975" s="44"/>
      <c r="R975" s="44"/>
      <c r="S975" s="44">
        <v>5</v>
      </c>
      <c r="T975" s="44"/>
      <c r="U975" s="44"/>
      <c r="V975" s="2"/>
      <c r="W975" s="42">
        <v>956</v>
      </c>
      <c r="X975" s="44"/>
      <c r="Y975" s="44"/>
      <c r="Z975" s="44"/>
      <c r="AA975" s="44"/>
      <c r="AB975" s="44"/>
      <c r="AC975" s="2"/>
      <c r="AD975" s="2"/>
      <c r="AE975" s="2"/>
      <c r="AF975" s="2"/>
      <c r="AG975" s="2"/>
      <c r="AH975" s="2"/>
      <c r="AI975" s="2"/>
    </row>
    <row r="976" spans="2:35">
      <c r="B976" s="42">
        <v>957</v>
      </c>
      <c r="C976" s="44"/>
      <c r="D976" s="44"/>
      <c r="E976" s="44"/>
      <c r="F976" s="44"/>
      <c r="G976" s="44"/>
      <c r="H976" s="40"/>
      <c r="I976" s="42">
        <v>957</v>
      </c>
      <c r="J976" s="44"/>
      <c r="K976" s="44"/>
      <c r="L976" s="44"/>
      <c r="M976" s="44"/>
      <c r="N976" s="44"/>
      <c r="O976" s="2"/>
      <c r="P976" s="42">
        <v>957</v>
      </c>
      <c r="Q976" s="44"/>
      <c r="R976" s="44"/>
      <c r="S976" s="44">
        <v>5</v>
      </c>
      <c r="T976" s="44"/>
      <c r="U976" s="44"/>
      <c r="V976" s="2"/>
      <c r="W976" s="42">
        <v>957</v>
      </c>
      <c r="X976" s="44"/>
      <c r="Y976" s="44"/>
      <c r="Z976" s="44"/>
      <c r="AA976" s="44"/>
      <c r="AB976" s="44"/>
      <c r="AC976" s="2"/>
      <c r="AD976" s="2"/>
      <c r="AE976" s="2"/>
      <c r="AF976" s="2"/>
      <c r="AG976" s="2"/>
      <c r="AH976" s="2"/>
      <c r="AI976" s="2"/>
    </row>
    <row r="977" spans="2:35">
      <c r="B977" s="42">
        <v>958</v>
      </c>
      <c r="C977" s="44"/>
      <c r="D977" s="44"/>
      <c r="E977" s="44"/>
      <c r="F977" s="44"/>
      <c r="G977" s="44"/>
      <c r="H977" s="40"/>
      <c r="I977" s="42">
        <v>958</v>
      </c>
      <c r="J977" s="44"/>
      <c r="K977" s="44"/>
      <c r="L977" s="44"/>
      <c r="M977" s="44"/>
      <c r="N977" s="44"/>
      <c r="O977" s="2"/>
      <c r="P977" s="42">
        <v>958</v>
      </c>
      <c r="Q977" s="44"/>
      <c r="R977" s="44"/>
      <c r="S977" s="44">
        <v>2</v>
      </c>
      <c r="T977" s="44"/>
      <c r="U977" s="44"/>
      <c r="V977" s="2"/>
      <c r="W977" s="42">
        <v>958</v>
      </c>
      <c r="X977" s="44"/>
      <c r="Y977" s="44"/>
      <c r="Z977" s="44"/>
      <c r="AA977" s="44"/>
      <c r="AB977" s="44"/>
      <c r="AC977" s="2"/>
      <c r="AD977" s="2"/>
      <c r="AE977" s="2"/>
      <c r="AF977" s="2"/>
      <c r="AG977" s="2"/>
      <c r="AH977" s="2"/>
      <c r="AI977" s="2"/>
    </row>
    <row r="978" spans="2:35">
      <c r="B978" s="42">
        <v>959</v>
      </c>
      <c r="C978" s="44"/>
      <c r="D978" s="44"/>
      <c r="E978" s="44"/>
      <c r="F978" s="44"/>
      <c r="G978" s="44"/>
      <c r="H978" s="40"/>
      <c r="I978" s="42">
        <v>959</v>
      </c>
      <c r="J978" s="44"/>
      <c r="K978" s="44"/>
      <c r="L978" s="44"/>
      <c r="M978" s="44"/>
      <c r="N978" s="44"/>
      <c r="O978" s="2"/>
      <c r="P978" s="42">
        <v>959</v>
      </c>
      <c r="Q978" s="44"/>
      <c r="R978" s="44"/>
      <c r="S978" s="44">
        <v>2</v>
      </c>
      <c r="T978" s="44"/>
      <c r="U978" s="44"/>
      <c r="V978" s="2"/>
      <c r="W978" s="42">
        <v>959</v>
      </c>
      <c r="X978" s="44"/>
      <c r="Y978" s="44"/>
      <c r="Z978" s="44"/>
      <c r="AA978" s="44"/>
      <c r="AB978" s="44"/>
      <c r="AC978" s="2"/>
      <c r="AD978" s="2"/>
      <c r="AE978" s="2"/>
      <c r="AF978" s="2"/>
      <c r="AG978" s="2"/>
      <c r="AH978" s="2"/>
      <c r="AI978" s="2"/>
    </row>
    <row r="979" spans="2:35">
      <c r="B979" s="42">
        <v>960</v>
      </c>
      <c r="C979" s="44"/>
      <c r="D979" s="44"/>
      <c r="E979" s="44"/>
      <c r="F979" s="44"/>
      <c r="G979" s="44"/>
      <c r="H979" s="40"/>
      <c r="I979" s="42">
        <v>960</v>
      </c>
      <c r="J979" s="44"/>
      <c r="K979" s="44"/>
      <c r="L979" s="44"/>
      <c r="M979" s="44"/>
      <c r="N979" s="44"/>
      <c r="O979" s="2"/>
      <c r="P979" s="42">
        <v>960</v>
      </c>
      <c r="Q979" s="44"/>
      <c r="R979" s="44"/>
      <c r="S979" s="44">
        <v>2</v>
      </c>
      <c r="T979" s="44"/>
      <c r="U979" s="44"/>
      <c r="V979" s="2"/>
      <c r="W979" s="42">
        <v>960</v>
      </c>
      <c r="X979" s="44"/>
      <c r="Y979" s="44"/>
      <c r="Z979" s="44"/>
      <c r="AA979" s="44"/>
      <c r="AB979" s="44"/>
      <c r="AC979" s="2"/>
      <c r="AD979" s="2"/>
      <c r="AE979" s="2"/>
      <c r="AF979" s="2"/>
      <c r="AG979" s="2"/>
      <c r="AH979" s="2"/>
      <c r="AI979" s="2"/>
    </row>
    <row r="980" spans="2:35">
      <c r="B980" s="42">
        <v>961</v>
      </c>
      <c r="C980" s="44"/>
      <c r="D980" s="44"/>
      <c r="E980" s="44"/>
      <c r="F980" s="44"/>
      <c r="G980" s="44"/>
      <c r="H980" s="40"/>
      <c r="I980" s="42">
        <v>961</v>
      </c>
      <c r="J980" s="44"/>
      <c r="K980" s="44"/>
      <c r="L980" s="44"/>
      <c r="M980" s="44"/>
      <c r="N980" s="44"/>
      <c r="O980" s="2"/>
      <c r="P980" s="42">
        <v>961</v>
      </c>
      <c r="Q980" s="44"/>
      <c r="R980" s="44"/>
      <c r="S980" s="44">
        <v>2</v>
      </c>
      <c r="T980" s="44"/>
      <c r="U980" s="44"/>
      <c r="V980" s="2"/>
      <c r="W980" s="42">
        <v>961</v>
      </c>
      <c r="X980" s="44"/>
      <c r="Y980" s="44"/>
      <c r="Z980" s="44"/>
      <c r="AA980" s="44"/>
      <c r="AB980" s="44"/>
      <c r="AC980" s="2"/>
      <c r="AD980" s="2"/>
      <c r="AE980" s="2"/>
      <c r="AF980" s="2"/>
      <c r="AG980" s="2"/>
      <c r="AH980" s="2"/>
      <c r="AI980" s="2"/>
    </row>
    <row r="981" spans="2:35">
      <c r="B981" s="42">
        <v>962</v>
      </c>
      <c r="C981" s="44"/>
      <c r="D981" s="44"/>
      <c r="E981" s="44"/>
      <c r="F981" s="44"/>
      <c r="G981" s="44"/>
      <c r="H981" s="40"/>
      <c r="I981" s="42">
        <v>962</v>
      </c>
      <c r="J981" s="44"/>
      <c r="K981" s="44"/>
      <c r="L981" s="44"/>
      <c r="M981" s="44"/>
      <c r="N981" s="44"/>
      <c r="O981" s="2"/>
      <c r="P981" s="42">
        <v>962</v>
      </c>
      <c r="Q981" s="44"/>
      <c r="R981" s="44"/>
      <c r="S981" s="44">
        <v>2</v>
      </c>
      <c r="T981" s="44"/>
      <c r="U981" s="44"/>
      <c r="V981" s="2"/>
      <c r="W981" s="42">
        <v>962</v>
      </c>
      <c r="X981" s="44"/>
      <c r="Y981" s="44"/>
      <c r="Z981" s="44"/>
      <c r="AA981" s="44"/>
      <c r="AB981" s="44"/>
      <c r="AC981" s="2"/>
      <c r="AD981" s="2"/>
      <c r="AE981" s="2"/>
      <c r="AF981" s="2"/>
      <c r="AG981" s="2"/>
      <c r="AH981" s="2"/>
      <c r="AI981" s="2"/>
    </row>
    <row r="982" spans="2:35">
      <c r="B982" s="42">
        <v>963</v>
      </c>
      <c r="C982" s="44"/>
      <c r="D982" s="44"/>
      <c r="E982" s="44"/>
      <c r="F982" s="44"/>
      <c r="G982" s="44"/>
      <c r="H982" s="40"/>
      <c r="I982" s="42">
        <v>963</v>
      </c>
      <c r="J982" s="44"/>
      <c r="K982" s="44"/>
      <c r="L982" s="44"/>
      <c r="M982" s="44"/>
      <c r="N982" s="44"/>
      <c r="O982" s="2"/>
      <c r="P982" s="42">
        <v>963</v>
      </c>
      <c r="Q982" s="44"/>
      <c r="R982" s="44"/>
      <c r="S982" s="44">
        <v>5</v>
      </c>
      <c r="T982" s="44"/>
      <c r="U982" s="44"/>
      <c r="V982" s="2"/>
      <c r="W982" s="42">
        <v>963</v>
      </c>
      <c r="X982" s="44"/>
      <c r="Y982" s="44"/>
      <c r="Z982" s="44"/>
      <c r="AA982" s="44"/>
      <c r="AB982" s="44"/>
      <c r="AC982" s="2"/>
      <c r="AD982" s="2"/>
      <c r="AE982" s="2"/>
      <c r="AF982" s="2"/>
      <c r="AG982" s="2"/>
      <c r="AH982" s="2"/>
      <c r="AI982" s="2"/>
    </row>
    <row r="983" spans="2:35">
      <c r="B983" s="42">
        <v>964</v>
      </c>
      <c r="C983" s="44"/>
      <c r="D983" s="44"/>
      <c r="E983" s="44"/>
      <c r="F983" s="44"/>
      <c r="G983" s="44"/>
      <c r="H983" s="40"/>
      <c r="I983" s="42">
        <v>964</v>
      </c>
      <c r="J983" s="44"/>
      <c r="K983" s="44"/>
      <c r="L983" s="44"/>
      <c r="M983" s="44"/>
      <c r="N983" s="44"/>
      <c r="O983" s="2"/>
      <c r="P983" s="42">
        <v>964</v>
      </c>
      <c r="Q983" s="44"/>
      <c r="R983" s="44"/>
      <c r="S983" s="44">
        <v>5</v>
      </c>
      <c r="T983" s="44"/>
      <c r="U983" s="44"/>
      <c r="V983" s="2"/>
      <c r="W983" s="42">
        <v>964</v>
      </c>
      <c r="X983" s="44"/>
      <c r="Y983" s="44"/>
      <c r="Z983" s="44"/>
      <c r="AA983" s="44"/>
      <c r="AB983" s="44"/>
      <c r="AC983" s="2"/>
      <c r="AD983" s="2"/>
      <c r="AE983" s="2"/>
      <c r="AF983" s="2"/>
      <c r="AG983" s="2"/>
      <c r="AH983" s="2"/>
      <c r="AI983" s="2"/>
    </row>
    <row r="984" spans="2:35">
      <c r="B984" s="42">
        <v>965</v>
      </c>
      <c r="C984" s="44"/>
      <c r="D984" s="44"/>
      <c r="E984" s="44"/>
      <c r="F984" s="44"/>
      <c r="G984" s="44"/>
      <c r="H984" s="40"/>
      <c r="I984" s="42">
        <v>965</v>
      </c>
      <c r="J984" s="44"/>
      <c r="K984" s="44"/>
      <c r="L984" s="44"/>
      <c r="M984" s="44"/>
      <c r="N984" s="44"/>
      <c r="O984" s="2"/>
      <c r="P984" s="42">
        <v>965</v>
      </c>
      <c r="Q984" s="44"/>
      <c r="R984" s="44"/>
      <c r="S984" s="44">
        <v>2</v>
      </c>
      <c r="T984" s="44"/>
      <c r="U984" s="44"/>
      <c r="V984" s="2"/>
      <c r="W984" s="42">
        <v>965</v>
      </c>
      <c r="X984" s="44"/>
      <c r="Y984" s="44"/>
      <c r="Z984" s="44"/>
      <c r="AA984" s="44"/>
      <c r="AB984" s="44"/>
      <c r="AC984" s="2"/>
      <c r="AD984" s="2"/>
      <c r="AE984" s="2"/>
      <c r="AF984" s="2"/>
      <c r="AG984" s="2"/>
      <c r="AH984" s="2"/>
      <c r="AI984" s="2"/>
    </row>
    <row r="985" spans="2:35">
      <c r="B985" s="42">
        <v>966</v>
      </c>
      <c r="C985" s="44"/>
      <c r="D985" s="44"/>
      <c r="E985" s="44"/>
      <c r="F985" s="44"/>
      <c r="G985" s="44"/>
      <c r="H985" s="40"/>
      <c r="I985" s="42">
        <v>966</v>
      </c>
      <c r="J985" s="44"/>
      <c r="K985" s="44"/>
      <c r="L985" s="44"/>
      <c r="M985" s="44"/>
      <c r="N985" s="44"/>
      <c r="O985" s="2"/>
      <c r="P985" s="42">
        <v>966</v>
      </c>
      <c r="Q985" s="44"/>
      <c r="R985" s="44"/>
      <c r="S985" s="44">
        <v>2</v>
      </c>
      <c r="T985" s="44"/>
      <c r="U985" s="44"/>
      <c r="V985" s="2"/>
      <c r="W985" s="42">
        <v>966</v>
      </c>
      <c r="X985" s="44"/>
      <c r="Y985" s="44"/>
      <c r="Z985" s="44"/>
      <c r="AA985" s="44"/>
      <c r="AB985" s="44"/>
      <c r="AC985" s="2"/>
      <c r="AD985" s="2"/>
      <c r="AE985" s="2"/>
      <c r="AF985" s="2"/>
      <c r="AG985" s="2"/>
      <c r="AH985" s="2"/>
      <c r="AI985" s="2"/>
    </row>
    <row r="986" spans="2:35">
      <c r="B986" s="42">
        <v>967</v>
      </c>
      <c r="C986" s="44"/>
      <c r="D986" s="44"/>
      <c r="E986" s="44"/>
      <c r="F986" s="44"/>
      <c r="G986" s="44"/>
      <c r="H986" s="40"/>
      <c r="I986" s="42">
        <v>967</v>
      </c>
      <c r="J986" s="44"/>
      <c r="K986" s="44"/>
      <c r="L986" s="44"/>
      <c r="M986" s="44"/>
      <c r="N986" s="44"/>
      <c r="O986" s="2"/>
      <c r="P986" s="42">
        <v>967</v>
      </c>
      <c r="Q986" s="44"/>
      <c r="R986" s="44"/>
      <c r="S986" s="44">
        <v>4</v>
      </c>
      <c r="T986" s="44"/>
      <c r="U986" s="44"/>
      <c r="V986" s="2"/>
      <c r="W986" s="42">
        <v>967</v>
      </c>
      <c r="X986" s="44"/>
      <c r="Y986" s="44"/>
      <c r="Z986" s="44"/>
      <c r="AA986" s="44"/>
      <c r="AB986" s="44"/>
      <c r="AC986" s="2"/>
      <c r="AD986" s="2"/>
      <c r="AE986" s="2"/>
      <c r="AF986" s="2"/>
      <c r="AG986" s="2"/>
      <c r="AH986" s="2"/>
      <c r="AI986" s="2"/>
    </row>
    <row r="987" spans="2:35">
      <c r="B987" s="42">
        <v>968</v>
      </c>
      <c r="C987" s="44"/>
      <c r="D987" s="44"/>
      <c r="E987" s="44"/>
      <c r="F987" s="44"/>
      <c r="G987" s="44"/>
      <c r="H987" s="40"/>
      <c r="I987" s="42">
        <v>968</v>
      </c>
      <c r="J987" s="44"/>
      <c r="K987" s="44"/>
      <c r="L987" s="44"/>
      <c r="M987" s="44"/>
      <c r="N987" s="44"/>
      <c r="O987" s="2"/>
      <c r="P987" s="42">
        <v>968</v>
      </c>
      <c r="Q987" s="44"/>
      <c r="R987" s="44"/>
      <c r="S987" s="44">
        <v>2</v>
      </c>
      <c r="T987" s="44"/>
      <c r="U987" s="44"/>
      <c r="V987" s="2"/>
      <c r="W987" s="42">
        <v>968</v>
      </c>
      <c r="X987" s="44"/>
      <c r="Y987" s="44"/>
      <c r="Z987" s="44"/>
      <c r="AA987" s="44"/>
      <c r="AB987" s="44"/>
      <c r="AC987" s="2"/>
      <c r="AD987" s="2"/>
      <c r="AE987" s="2"/>
      <c r="AF987" s="2"/>
      <c r="AG987" s="2"/>
      <c r="AH987" s="2"/>
      <c r="AI987" s="2"/>
    </row>
    <row r="988" spans="2:35">
      <c r="B988" s="42">
        <v>969</v>
      </c>
      <c r="C988" s="44"/>
      <c r="D988" s="44"/>
      <c r="E988" s="44"/>
      <c r="F988" s="44"/>
      <c r="G988" s="44"/>
      <c r="H988" s="40"/>
      <c r="I988" s="42">
        <v>969</v>
      </c>
      <c r="J988" s="44"/>
      <c r="K988" s="44"/>
      <c r="L988" s="44"/>
      <c r="M988" s="44"/>
      <c r="N988" s="44"/>
      <c r="O988" s="2"/>
      <c r="P988" s="42">
        <v>969</v>
      </c>
      <c r="Q988" s="44"/>
      <c r="R988" s="44"/>
      <c r="S988" s="44">
        <v>5</v>
      </c>
      <c r="T988" s="44"/>
      <c r="U988" s="44"/>
      <c r="V988" s="2"/>
      <c r="W988" s="42">
        <v>969</v>
      </c>
      <c r="X988" s="44"/>
      <c r="Y988" s="44"/>
      <c r="Z988" s="44"/>
      <c r="AA988" s="44"/>
      <c r="AB988" s="44"/>
      <c r="AC988" s="2"/>
      <c r="AD988" s="2"/>
      <c r="AE988" s="2"/>
      <c r="AF988" s="2"/>
      <c r="AG988" s="2"/>
      <c r="AH988" s="2"/>
      <c r="AI988" s="2"/>
    </row>
    <row r="989" spans="2:35">
      <c r="B989" s="42">
        <v>970</v>
      </c>
      <c r="C989" s="44"/>
      <c r="D989" s="44"/>
      <c r="E989" s="44"/>
      <c r="F989" s="44"/>
      <c r="G989" s="44"/>
      <c r="H989" s="40"/>
      <c r="I989" s="42">
        <v>970</v>
      </c>
      <c r="J989" s="44"/>
      <c r="K989" s="44"/>
      <c r="L989" s="44"/>
      <c r="M989" s="44"/>
      <c r="N989" s="44"/>
      <c r="O989" s="2"/>
      <c r="P989" s="42">
        <v>970</v>
      </c>
      <c r="Q989" s="44"/>
      <c r="R989" s="44"/>
      <c r="S989" s="44">
        <v>2</v>
      </c>
      <c r="T989" s="44"/>
      <c r="U989" s="44"/>
      <c r="V989" s="2"/>
      <c r="W989" s="42">
        <v>970</v>
      </c>
      <c r="X989" s="44"/>
      <c r="Y989" s="44"/>
      <c r="Z989" s="44"/>
      <c r="AA989" s="44"/>
      <c r="AB989" s="44"/>
      <c r="AC989" s="2"/>
      <c r="AD989" s="2"/>
      <c r="AE989" s="2"/>
      <c r="AF989" s="2"/>
      <c r="AG989" s="2"/>
      <c r="AH989" s="2"/>
      <c r="AI989" s="2"/>
    </row>
    <row r="990" spans="2:35">
      <c r="B990" s="42">
        <v>971</v>
      </c>
      <c r="C990" s="44"/>
      <c r="D990" s="44"/>
      <c r="E990" s="44"/>
      <c r="F990" s="44"/>
      <c r="G990" s="44"/>
      <c r="H990" s="40"/>
      <c r="I990" s="42">
        <v>971</v>
      </c>
      <c r="J990" s="44"/>
      <c r="K990" s="44"/>
      <c r="L990" s="44"/>
      <c r="M990" s="44"/>
      <c r="N990" s="44"/>
      <c r="O990" s="2"/>
      <c r="P990" s="42">
        <v>971</v>
      </c>
      <c r="Q990" s="44"/>
      <c r="R990" s="44"/>
      <c r="S990" s="44">
        <v>2</v>
      </c>
      <c r="T990" s="44"/>
      <c r="U990" s="44"/>
      <c r="V990" s="2"/>
      <c r="W990" s="42">
        <v>971</v>
      </c>
      <c r="X990" s="44"/>
      <c r="Y990" s="44"/>
      <c r="Z990" s="44"/>
      <c r="AA990" s="44"/>
      <c r="AB990" s="44"/>
      <c r="AC990" s="2"/>
      <c r="AD990" s="2"/>
      <c r="AE990" s="2"/>
      <c r="AF990" s="2"/>
      <c r="AG990" s="2"/>
      <c r="AH990" s="2"/>
      <c r="AI990" s="2"/>
    </row>
    <row r="991" spans="2:35">
      <c r="B991" s="42">
        <v>972</v>
      </c>
      <c r="C991" s="44"/>
      <c r="D991" s="44"/>
      <c r="E991" s="44"/>
      <c r="F991" s="44"/>
      <c r="G991" s="44"/>
      <c r="H991" s="40"/>
      <c r="I991" s="42">
        <v>972</v>
      </c>
      <c r="J991" s="44"/>
      <c r="K991" s="44"/>
      <c r="L991" s="44"/>
      <c r="M991" s="44"/>
      <c r="N991" s="44"/>
      <c r="O991" s="2"/>
      <c r="P991" s="42">
        <v>972</v>
      </c>
      <c r="Q991" s="44"/>
      <c r="R991" s="44"/>
      <c r="S991" s="44">
        <v>5</v>
      </c>
      <c r="T991" s="44"/>
      <c r="U991" s="44"/>
      <c r="V991" s="2"/>
      <c r="W991" s="42">
        <v>972</v>
      </c>
      <c r="X991" s="44"/>
      <c r="Y991" s="44"/>
      <c r="Z991" s="44"/>
      <c r="AA991" s="44"/>
      <c r="AB991" s="44"/>
      <c r="AC991" s="2"/>
      <c r="AD991" s="2"/>
      <c r="AE991" s="2"/>
      <c r="AF991" s="2"/>
      <c r="AG991" s="2"/>
      <c r="AH991" s="2"/>
      <c r="AI991" s="2"/>
    </row>
    <row r="992" spans="2:35">
      <c r="B992" s="42">
        <v>973</v>
      </c>
      <c r="C992" s="44"/>
      <c r="D992" s="44"/>
      <c r="E992" s="44"/>
      <c r="F992" s="44"/>
      <c r="G992" s="44"/>
      <c r="H992" s="40"/>
      <c r="I992" s="42">
        <v>973</v>
      </c>
      <c r="J992" s="44"/>
      <c r="K992" s="44"/>
      <c r="L992" s="44"/>
      <c r="M992" s="44"/>
      <c r="N992" s="44"/>
      <c r="O992" s="2"/>
      <c r="P992" s="42">
        <v>973</v>
      </c>
      <c r="Q992" s="44"/>
      <c r="R992" s="44"/>
      <c r="S992" s="44">
        <v>5</v>
      </c>
      <c r="T992" s="44"/>
      <c r="U992" s="44"/>
      <c r="V992" s="2"/>
      <c r="W992" s="42">
        <v>973</v>
      </c>
      <c r="X992" s="44"/>
      <c r="Y992" s="44"/>
      <c r="Z992" s="44"/>
      <c r="AA992" s="44"/>
      <c r="AB992" s="44"/>
      <c r="AC992" s="2"/>
      <c r="AD992" s="2"/>
      <c r="AE992" s="2"/>
      <c r="AF992" s="2"/>
      <c r="AG992" s="2"/>
      <c r="AH992" s="2"/>
      <c r="AI992" s="2"/>
    </row>
    <row r="993" spans="2:35">
      <c r="B993" s="42">
        <v>974</v>
      </c>
      <c r="C993" s="44"/>
      <c r="D993" s="44"/>
      <c r="E993" s="44"/>
      <c r="F993" s="44"/>
      <c r="G993" s="44"/>
      <c r="H993" s="40"/>
      <c r="I993" s="42">
        <v>974</v>
      </c>
      <c r="J993" s="44"/>
      <c r="K993" s="44"/>
      <c r="L993" s="44"/>
      <c r="M993" s="44"/>
      <c r="N993" s="44"/>
      <c r="O993" s="2"/>
      <c r="P993" s="42">
        <v>974</v>
      </c>
      <c r="Q993" s="44"/>
      <c r="R993" s="44"/>
      <c r="S993" s="44">
        <v>5</v>
      </c>
      <c r="T993" s="44"/>
      <c r="U993" s="44"/>
      <c r="V993" s="2"/>
      <c r="W993" s="42">
        <v>974</v>
      </c>
      <c r="X993" s="44"/>
      <c r="Y993" s="44"/>
      <c r="Z993" s="44"/>
      <c r="AA993" s="44"/>
      <c r="AB993" s="44"/>
      <c r="AC993" s="2"/>
      <c r="AD993" s="2"/>
      <c r="AE993" s="2"/>
      <c r="AF993" s="2"/>
      <c r="AG993" s="2"/>
      <c r="AH993" s="2"/>
      <c r="AI993" s="2"/>
    </row>
    <row r="994" spans="2:35">
      <c r="B994" s="42">
        <v>975</v>
      </c>
      <c r="C994" s="44"/>
      <c r="D994" s="44"/>
      <c r="E994" s="44"/>
      <c r="F994" s="44"/>
      <c r="G994" s="44"/>
      <c r="H994" s="40"/>
      <c r="I994" s="42">
        <v>975</v>
      </c>
      <c r="J994" s="44"/>
      <c r="K994" s="44"/>
      <c r="L994" s="44"/>
      <c r="M994" s="44"/>
      <c r="N994" s="44"/>
      <c r="O994" s="2"/>
      <c r="P994" s="42">
        <v>975</v>
      </c>
      <c r="Q994" s="44"/>
      <c r="R994" s="44"/>
      <c r="S994" s="44">
        <v>5</v>
      </c>
      <c r="T994" s="44"/>
      <c r="U994" s="44"/>
      <c r="V994" s="2"/>
      <c r="W994" s="42">
        <v>975</v>
      </c>
      <c r="X994" s="44"/>
      <c r="Y994" s="44"/>
      <c r="Z994" s="44"/>
      <c r="AA994" s="44"/>
      <c r="AB994" s="44"/>
      <c r="AC994" s="2"/>
      <c r="AD994" s="2"/>
      <c r="AE994" s="2"/>
      <c r="AF994" s="2"/>
      <c r="AG994" s="2"/>
      <c r="AH994" s="2"/>
      <c r="AI994" s="2"/>
    </row>
    <row r="995" spans="2:35">
      <c r="B995" s="42">
        <v>976</v>
      </c>
      <c r="C995" s="44"/>
      <c r="D995" s="44"/>
      <c r="E995" s="44"/>
      <c r="F995" s="44"/>
      <c r="G995" s="44"/>
      <c r="H995" s="40"/>
      <c r="I995" s="42">
        <v>976</v>
      </c>
      <c r="J995" s="44"/>
      <c r="K995" s="44"/>
      <c r="L995" s="44"/>
      <c r="M995" s="44"/>
      <c r="N995" s="44"/>
      <c r="O995" s="2"/>
      <c r="P995" s="42">
        <v>976</v>
      </c>
      <c r="Q995" s="44"/>
      <c r="R995" s="44"/>
      <c r="S995" s="44">
        <v>5</v>
      </c>
      <c r="T995" s="44"/>
      <c r="U995" s="44"/>
      <c r="V995" s="2"/>
      <c r="W995" s="42">
        <v>976</v>
      </c>
      <c r="X995" s="44"/>
      <c r="Y995" s="44"/>
      <c r="Z995" s="44"/>
      <c r="AA995" s="44"/>
      <c r="AB995" s="44"/>
      <c r="AC995" s="2"/>
      <c r="AD995" s="2"/>
      <c r="AE995" s="2"/>
      <c r="AF995" s="2"/>
      <c r="AG995" s="2"/>
      <c r="AH995" s="2"/>
      <c r="AI995" s="2"/>
    </row>
    <row r="996" spans="2:35">
      <c r="B996" s="42">
        <v>977</v>
      </c>
      <c r="C996" s="44"/>
      <c r="D996" s="44"/>
      <c r="E996" s="44"/>
      <c r="F996" s="44"/>
      <c r="G996" s="44"/>
      <c r="H996" s="40"/>
      <c r="I996" s="42">
        <v>977</v>
      </c>
      <c r="J996" s="44"/>
      <c r="K996" s="44"/>
      <c r="L996" s="44"/>
      <c r="M996" s="44"/>
      <c r="N996" s="44"/>
      <c r="O996" s="2"/>
      <c r="P996" s="42">
        <v>977</v>
      </c>
      <c r="Q996" s="44"/>
      <c r="R996" s="44"/>
      <c r="S996" s="44">
        <v>2</v>
      </c>
      <c r="T996" s="44"/>
      <c r="U996" s="44"/>
      <c r="V996" s="2"/>
      <c r="W996" s="42">
        <v>977</v>
      </c>
      <c r="X996" s="44"/>
      <c r="Y996" s="44"/>
      <c r="Z996" s="44"/>
      <c r="AA996" s="44"/>
      <c r="AB996" s="44"/>
      <c r="AC996" s="2"/>
      <c r="AD996" s="2"/>
      <c r="AE996" s="2"/>
      <c r="AF996" s="2"/>
      <c r="AG996" s="2"/>
      <c r="AH996" s="2"/>
      <c r="AI996" s="2"/>
    </row>
    <row r="997" spans="2:35">
      <c r="B997" s="42">
        <v>978</v>
      </c>
      <c r="C997" s="44"/>
      <c r="D997" s="44"/>
      <c r="E997" s="44"/>
      <c r="F997" s="44"/>
      <c r="G997" s="44"/>
      <c r="H997" s="40"/>
      <c r="I997" s="42">
        <v>978</v>
      </c>
      <c r="J997" s="44"/>
      <c r="K997" s="44"/>
      <c r="L997" s="44"/>
      <c r="M997" s="44"/>
      <c r="N997" s="44"/>
      <c r="O997" s="2"/>
      <c r="P997" s="42">
        <v>978</v>
      </c>
      <c r="Q997" s="44"/>
      <c r="R997" s="44"/>
      <c r="S997" s="44">
        <v>2</v>
      </c>
      <c r="T997" s="44"/>
      <c r="U997" s="44"/>
      <c r="V997" s="2"/>
      <c r="W997" s="42">
        <v>978</v>
      </c>
      <c r="X997" s="44"/>
      <c r="Y997" s="44"/>
      <c r="Z997" s="44"/>
      <c r="AA997" s="44"/>
      <c r="AB997" s="44"/>
      <c r="AC997" s="2"/>
      <c r="AD997" s="2"/>
      <c r="AE997" s="2"/>
      <c r="AF997" s="2"/>
      <c r="AG997" s="2"/>
      <c r="AH997" s="2"/>
      <c r="AI997" s="2"/>
    </row>
    <row r="998" spans="2:35">
      <c r="B998" s="42">
        <v>979</v>
      </c>
      <c r="C998" s="44"/>
      <c r="D998" s="44"/>
      <c r="E998" s="44"/>
      <c r="F998" s="44"/>
      <c r="G998" s="44"/>
      <c r="H998" s="40"/>
      <c r="I998" s="42">
        <v>979</v>
      </c>
      <c r="J998" s="44"/>
      <c r="K998" s="44"/>
      <c r="L998" s="44"/>
      <c r="M998" s="44"/>
      <c r="N998" s="44"/>
      <c r="O998" s="2"/>
      <c r="P998" s="42">
        <v>979</v>
      </c>
      <c r="Q998" s="44"/>
      <c r="R998" s="44"/>
      <c r="S998" s="44">
        <v>5</v>
      </c>
      <c r="T998" s="44"/>
      <c r="U998" s="44"/>
      <c r="V998" s="2"/>
      <c r="W998" s="42">
        <v>979</v>
      </c>
      <c r="X998" s="44"/>
      <c r="Y998" s="44"/>
      <c r="Z998" s="44"/>
      <c r="AA998" s="44"/>
      <c r="AB998" s="44"/>
      <c r="AC998" s="2"/>
      <c r="AD998" s="2"/>
      <c r="AE998" s="2"/>
      <c r="AF998" s="2"/>
      <c r="AG998" s="2"/>
      <c r="AH998" s="2"/>
      <c r="AI998" s="2"/>
    </row>
    <row r="999" spans="2:35">
      <c r="B999" s="42">
        <v>980</v>
      </c>
      <c r="C999" s="44"/>
      <c r="D999" s="44"/>
      <c r="E999" s="44"/>
      <c r="F999" s="44"/>
      <c r="G999" s="44"/>
      <c r="H999" s="40"/>
      <c r="I999" s="42">
        <v>980</v>
      </c>
      <c r="J999" s="44"/>
      <c r="K999" s="44"/>
      <c r="L999" s="44"/>
      <c r="M999" s="44"/>
      <c r="N999" s="44"/>
      <c r="O999" s="2"/>
      <c r="P999" s="42">
        <v>980</v>
      </c>
      <c r="Q999" s="44"/>
      <c r="R999" s="44"/>
      <c r="S999" s="44">
        <v>5</v>
      </c>
      <c r="T999" s="44"/>
      <c r="U999" s="44"/>
      <c r="V999" s="2"/>
      <c r="W999" s="42">
        <v>980</v>
      </c>
      <c r="X999" s="44"/>
      <c r="Y999" s="44"/>
      <c r="Z999" s="44"/>
      <c r="AA999" s="44"/>
      <c r="AB999" s="44"/>
      <c r="AC999" s="2"/>
      <c r="AD999" s="2"/>
      <c r="AE999" s="2"/>
      <c r="AF999" s="2"/>
      <c r="AG999" s="2"/>
      <c r="AH999" s="2"/>
      <c r="AI999" s="2"/>
    </row>
    <row r="1000" spans="2:35">
      <c r="B1000" s="42">
        <v>981</v>
      </c>
      <c r="C1000" s="44"/>
      <c r="D1000" s="44"/>
      <c r="E1000" s="44"/>
      <c r="F1000" s="44"/>
      <c r="G1000" s="44"/>
      <c r="H1000" s="40"/>
      <c r="I1000" s="42">
        <v>981</v>
      </c>
      <c r="J1000" s="44"/>
      <c r="K1000" s="44"/>
      <c r="L1000" s="44"/>
      <c r="M1000" s="44"/>
      <c r="N1000" s="44"/>
      <c r="O1000" s="2"/>
      <c r="P1000" s="42">
        <v>981</v>
      </c>
      <c r="Q1000" s="44"/>
      <c r="R1000" s="44"/>
      <c r="S1000" s="44">
        <v>5</v>
      </c>
      <c r="T1000" s="44"/>
      <c r="U1000" s="44"/>
      <c r="V1000" s="2"/>
      <c r="W1000" s="42">
        <v>981</v>
      </c>
      <c r="X1000" s="44"/>
      <c r="Y1000" s="44"/>
      <c r="Z1000" s="44"/>
      <c r="AA1000" s="44"/>
      <c r="AB1000" s="44"/>
      <c r="AC1000" s="2"/>
      <c r="AD1000" s="2"/>
      <c r="AE1000" s="2"/>
      <c r="AF1000" s="2"/>
      <c r="AG1000" s="2"/>
      <c r="AH1000" s="2"/>
      <c r="AI1000" s="2"/>
    </row>
    <row r="1001" spans="2:35">
      <c r="B1001" s="42">
        <v>982</v>
      </c>
      <c r="C1001" s="44"/>
      <c r="D1001" s="44"/>
      <c r="E1001" s="44"/>
      <c r="F1001" s="44"/>
      <c r="G1001" s="44"/>
      <c r="H1001" s="40"/>
      <c r="I1001" s="42">
        <v>982</v>
      </c>
      <c r="J1001" s="44"/>
      <c r="K1001" s="44"/>
      <c r="L1001" s="44"/>
      <c r="M1001" s="44"/>
      <c r="N1001" s="44"/>
      <c r="O1001" s="2"/>
      <c r="P1001" s="42">
        <v>982</v>
      </c>
      <c r="Q1001" s="44"/>
      <c r="R1001" s="44"/>
      <c r="S1001" s="44">
        <v>2</v>
      </c>
      <c r="T1001" s="44"/>
      <c r="U1001" s="44"/>
      <c r="V1001" s="2"/>
      <c r="W1001" s="42">
        <v>982</v>
      </c>
      <c r="X1001" s="44"/>
      <c r="Y1001" s="44"/>
      <c r="Z1001" s="44"/>
      <c r="AA1001" s="44"/>
      <c r="AB1001" s="44"/>
      <c r="AC1001" s="2"/>
      <c r="AD1001" s="2"/>
      <c r="AE1001" s="2"/>
      <c r="AF1001" s="2"/>
      <c r="AG1001" s="2"/>
      <c r="AH1001" s="2"/>
      <c r="AI1001" s="2"/>
    </row>
    <row r="1002" spans="2:35">
      <c r="B1002" s="42">
        <v>983</v>
      </c>
      <c r="C1002" s="44"/>
      <c r="D1002" s="44"/>
      <c r="E1002" s="44"/>
      <c r="F1002" s="44"/>
      <c r="G1002" s="44"/>
      <c r="H1002" s="40"/>
      <c r="I1002" s="42">
        <v>983</v>
      </c>
      <c r="J1002" s="44"/>
      <c r="K1002" s="44"/>
      <c r="L1002" s="44"/>
      <c r="M1002" s="44"/>
      <c r="N1002" s="44"/>
      <c r="O1002" s="2"/>
      <c r="P1002" s="42">
        <v>983</v>
      </c>
      <c r="Q1002" s="44"/>
      <c r="R1002" s="44"/>
      <c r="S1002" s="44">
        <v>2</v>
      </c>
      <c r="T1002" s="44"/>
      <c r="U1002" s="44"/>
      <c r="V1002" s="2"/>
      <c r="W1002" s="42">
        <v>983</v>
      </c>
      <c r="X1002" s="44"/>
      <c r="Y1002" s="44"/>
      <c r="Z1002" s="44"/>
      <c r="AA1002" s="44"/>
      <c r="AB1002" s="44"/>
      <c r="AC1002" s="2"/>
      <c r="AD1002" s="2"/>
      <c r="AE1002" s="2"/>
      <c r="AF1002" s="2"/>
      <c r="AG1002" s="2"/>
      <c r="AH1002" s="2"/>
      <c r="AI1002" s="2"/>
    </row>
    <row r="1003" spans="2:35">
      <c r="B1003" s="42">
        <v>984</v>
      </c>
      <c r="C1003" s="44"/>
      <c r="D1003" s="44"/>
      <c r="E1003" s="44"/>
      <c r="F1003" s="44"/>
      <c r="G1003" s="44"/>
      <c r="H1003" s="40"/>
      <c r="I1003" s="42">
        <v>984</v>
      </c>
      <c r="J1003" s="44"/>
      <c r="K1003" s="44"/>
      <c r="L1003" s="44"/>
      <c r="M1003" s="44"/>
      <c r="N1003" s="44"/>
      <c r="O1003" s="2"/>
      <c r="P1003" s="42">
        <v>984</v>
      </c>
      <c r="Q1003" s="44"/>
      <c r="R1003" s="44"/>
      <c r="S1003" s="44">
        <v>2</v>
      </c>
      <c r="T1003" s="44"/>
      <c r="U1003" s="44"/>
      <c r="V1003" s="2"/>
      <c r="W1003" s="42">
        <v>984</v>
      </c>
      <c r="X1003" s="44"/>
      <c r="Y1003" s="44"/>
      <c r="Z1003" s="44"/>
      <c r="AA1003" s="44"/>
      <c r="AB1003" s="44"/>
      <c r="AC1003" s="2"/>
      <c r="AD1003" s="2"/>
      <c r="AE1003" s="2"/>
      <c r="AF1003" s="2"/>
      <c r="AG1003" s="2"/>
      <c r="AH1003" s="2"/>
      <c r="AI1003" s="2"/>
    </row>
    <row r="1004" spans="2:35">
      <c r="B1004" s="42">
        <v>985</v>
      </c>
      <c r="C1004" s="44"/>
      <c r="D1004" s="44"/>
      <c r="E1004" s="44"/>
      <c r="F1004" s="44"/>
      <c r="G1004" s="44"/>
      <c r="H1004" s="40"/>
      <c r="I1004" s="42">
        <v>985</v>
      </c>
      <c r="J1004" s="44"/>
      <c r="K1004" s="44"/>
      <c r="L1004" s="44"/>
      <c r="M1004" s="44"/>
      <c r="N1004" s="44"/>
      <c r="O1004" s="2"/>
      <c r="P1004" s="42">
        <v>985</v>
      </c>
      <c r="Q1004" s="44"/>
      <c r="R1004" s="44"/>
      <c r="S1004" s="44">
        <v>5</v>
      </c>
      <c r="T1004" s="44"/>
      <c r="U1004" s="44"/>
      <c r="V1004" s="2"/>
      <c r="W1004" s="42">
        <v>985</v>
      </c>
      <c r="X1004" s="44"/>
      <c r="Y1004" s="44"/>
      <c r="Z1004" s="44"/>
      <c r="AA1004" s="44"/>
      <c r="AB1004" s="44"/>
      <c r="AC1004" s="2"/>
      <c r="AD1004" s="2"/>
      <c r="AE1004" s="2"/>
      <c r="AF1004" s="2"/>
      <c r="AG1004" s="2"/>
      <c r="AH1004" s="2"/>
      <c r="AI1004" s="2"/>
    </row>
    <row r="1005" spans="2:35">
      <c r="B1005" s="42">
        <v>986</v>
      </c>
      <c r="C1005" s="44"/>
      <c r="D1005" s="44"/>
      <c r="E1005" s="44"/>
      <c r="F1005" s="44"/>
      <c r="G1005" s="44"/>
      <c r="H1005" s="40"/>
      <c r="I1005" s="42">
        <v>986</v>
      </c>
      <c r="J1005" s="44"/>
      <c r="K1005" s="44"/>
      <c r="L1005" s="44"/>
      <c r="M1005" s="44"/>
      <c r="N1005" s="44"/>
      <c r="O1005" s="2"/>
      <c r="P1005" s="42">
        <v>986</v>
      </c>
      <c r="Q1005" s="44"/>
      <c r="R1005" s="44"/>
      <c r="S1005" s="44">
        <v>2</v>
      </c>
      <c r="T1005" s="44"/>
      <c r="U1005" s="44"/>
      <c r="V1005" s="2"/>
      <c r="W1005" s="42">
        <v>986</v>
      </c>
      <c r="X1005" s="44"/>
      <c r="Y1005" s="44"/>
      <c r="Z1005" s="44"/>
      <c r="AA1005" s="44"/>
      <c r="AB1005" s="44"/>
      <c r="AC1005" s="2"/>
      <c r="AD1005" s="2"/>
      <c r="AE1005" s="2"/>
      <c r="AF1005" s="2"/>
      <c r="AG1005" s="2"/>
      <c r="AH1005" s="2"/>
      <c r="AI1005" s="2"/>
    </row>
    <row r="1006" spans="2:35">
      <c r="B1006" s="42">
        <v>987</v>
      </c>
      <c r="C1006" s="44"/>
      <c r="D1006" s="44"/>
      <c r="E1006" s="44"/>
      <c r="F1006" s="44"/>
      <c r="G1006" s="44"/>
      <c r="H1006" s="40"/>
      <c r="I1006" s="42">
        <v>987</v>
      </c>
      <c r="J1006" s="44"/>
      <c r="K1006" s="44"/>
      <c r="L1006" s="44"/>
      <c r="M1006" s="44"/>
      <c r="N1006" s="44"/>
      <c r="O1006" s="2"/>
      <c r="P1006" s="42">
        <v>987</v>
      </c>
      <c r="Q1006" s="44"/>
      <c r="R1006" s="44"/>
      <c r="S1006" s="44">
        <v>5</v>
      </c>
      <c r="T1006" s="44"/>
      <c r="U1006" s="44"/>
      <c r="V1006" s="2"/>
      <c r="W1006" s="42">
        <v>987</v>
      </c>
      <c r="X1006" s="44"/>
      <c r="Y1006" s="44"/>
      <c r="Z1006" s="44"/>
      <c r="AA1006" s="44"/>
      <c r="AB1006" s="44"/>
      <c r="AC1006" s="2"/>
      <c r="AD1006" s="2"/>
      <c r="AE1006" s="2"/>
      <c r="AF1006" s="2"/>
      <c r="AG1006" s="2"/>
      <c r="AH1006" s="2"/>
      <c r="AI1006" s="2"/>
    </row>
    <row r="1007" spans="2:35">
      <c r="B1007" s="42">
        <v>988</v>
      </c>
      <c r="C1007" s="44"/>
      <c r="D1007" s="44"/>
      <c r="E1007" s="44"/>
      <c r="F1007" s="44"/>
      <c r="G1007" s="44"/>
      <c r="H1007" s="40"/>
      <c r="I1007" s="42">
        <v>988</v>
      </c>
      <c r="J1007" s="44"/>
      <c r="K1007" s="44"/>
      <c r="L1007" s="44"/>
      <c r="M1007" s="44"/>
      <c r="N1007" s="44"/>
      <c r="O1007" s="2"/>
      <c r="P1007" s="42">
        <v>988</v>
      </c>
      <c r="Q1007" s="44"/>
      <c r="R1007" s="44"/>
      <c r="S1007" s="44">
        <v>5</v>
      </c>
      <c r="T1007" s="44"/>
      <c r="U1007" s="44"/>
      <c r="V1007" s="2"/>
      <c r="W1007" s="42">
        <v>988</v>
      </c>
      <c r="X1007" s="44"/>
      <c r="Y1007" s="44"/>
      <c r="Z1007" s="44"/>
      <c r="AA1007" s="44"/>
      <c r="AB1007" s="44"/>
      <c r="AC1007" s="2"/>
      <c r="AD1007" s="2"/>
      <c r="AE1007" s="2"/>
      <c r="AF1007" s="2"/>
      <c r="AG1007" s="2"/>
      <c r="AH1007" s="2"/>
      <c r="AI1007" s="2"/>
    </row>
    <row r="1008" spans="2:35">
      <c r="B1008" s="42">
        <v>989</v>
      </c>
      <c r="C1008" s="44"/>
      <c r="D1008" s="44"/>
      <c r="E1008" s="44"/>
      <c r="F1008" s="44"/>
      <c r="G1008" s="44"/>
      <c r="H1008" s="40"/>
      <c r="I1008" s="42">
        <v>989</v>
      </c>
      <c r="J1008" s="44"/>
      <c r="K1008" s="44"/>
      <c r="L1008" s="44"/>
      <c r="M1008" s="44"/>
      <c r="N1008" s="44"/>
      <c r="O1008" s="2"/>
      <c r="P1008" s="42">
        <v>989</v>
      </c>
      <c r="Q1008" s="44"/>
      <c r="R1008" s="44"/>
      <c r="S1008" s="44">
        <v>2</v>
      </c>
      <c r="T1008" s="44"/>
      <c r="U1008" s="44"/>
      <c r="V1008" s="2"/>
      <c r="W1008" s="42">
        <v>989</v>
      </c>
      <c r="X1008" s="44"/>
      <c r="Y1008" s="44"/>
      <c r="Z1008" s="44"/>
      <c r="AA1008" s="44"/>
      <c r="AB1008" s="44"/>
      <c r="AC1008" s="2"/>
      <c r="AD1008" s="2"/>
      <c r="AE1008" s="2"/>
      <c r="AF1008" s="2"/>
      <c r="AG1008" s="2"/>
      <c r="AH1008" s="2"/>
      <c r="AI1008" s="2"/>
    </row>
    <row r="1009" spans="2:35">
      <c r="B1009" s="42">
        <v>990</v>
      </c>
      <c r="C1009" s="44"/>
      <c r="D1009" s="44"/>
      <c r="E1009" s="44"/>
      <c r="F1009" s="44"/>
      <c r="G1009" s="44"/>
      <c r="H1009" s="40"/>
      <c r="I1009" s="42">
        <v>990</v>
      </c>
      <c r="J1009" s="44"/>
      <c r="K1009" s="44"/>
      <c r="L1009" s="44"/>
      <c r="M1009" s="44"/>
      <c r="N1009" s="44"/>
      <c r="O1009" s="2"/>
      <c r="P1009" s="42">
        <v>990</v>
      </c>
      <c r="Q1009" s="44"/>
      <c r="R1009" s="44"/>
      <c r="S1009" s="44">
        <v>2</v>
      </c>
      <c r="T1009" s="44"/>
      <c r="U1009" s="44"/>
      <c r="V1009" s="2"/>
      <c r="W1009" s="42">
        <v>990</v>
      </c>
      <c r="X1009" s="44"/>
      <c r="Y1009" s="44"/>
      <c r="Z1009" s="44"/>
      <c r="AA1009" s="44"/>
      <c r="AB1009" s="44"/>
      <c r="AC1009" s="2"/>
      <c r="AD1009" s="2"/>
      <c r="AE1009" s="2"/>
      <c r="AF1009" s="2"/>
      <c r="AG1009" s="2"/>
      <c r="AH1009" s="2"/>
      <c r="AI1009" s="2"/>
    </row>
    <row r="1010" spans="2:35">
      <c r="B1010" s="42">
        <v>991</v>
      </c>
      <c r="C1010" s="44"/>
      <c r="D1010" s="44"/>
      <c r="E1010" s="44"/>
      <c r="F1010" s="44"/>
      <c r="G1010" s="44"/>
      <c r="H1010" s="40"/>
      <c r="I1010" s="42">
        <v>991</v>
      </c>
      <c r="J1010" s="44"/>
      <c r="K1010" s="44"/>
      <c r="L1010" s="44"/>
      <c r="M1010" s="44"/>
      <c r="N1010" s="44"/>
      <c r="O1010" s="2"/>
      <c r="P1010" s="42">
        <v>991</v>
      </c>
      <c r="Q1010" s="44"/>
      <c r="R1010" s="44"/>
      <c r="S1010" s="44">
        <v>5</v>
      </c>
      <c r="T1010" s="44"/>
      <c r="U1010" s="44"/>
      <c r="V1010" s="2"/>
      <c r="W1010" s="42">
        <v>991</v>
      </c>
      <c r="X1010" s="44"/>
      <c r="Y1010" s="44"/>
      <c r="Z1010" s="44"/>
      <c r="AA1010" s="44"/>
      <c r="AB1010" s="44"/>
      <c r="AC1010" s="2"/>
      <c r="AD1010" s="2"/>
      <c r="AE1010" s="2"/>
      <c r="AF1010" s="2"/>
      <c r="AG1010" s="2"/>
      <c r="AH1010" s="2"/>
      <c r="AI1010" s="2"/>
    </row>
    <row r="1011" spans="2:35">
      <c r="B1011" s="42">
        <v>992</v>
      </c>
      <c r="C1011" s="44"/>
      <c r="D1011" s="44"/>
      <c r="E1011" s="44"/>
      <c r="F1011" s="44"/>
      <c r="G1011" s="44"/>
      <c r="H1011" s="40"/>
      <c r="I1011" s="42">
        <v>992</v>
      </c>
      <c r="J1011" s="44"/>
      <c r="K1011" s="44"/>
      <c r="L1011" s="44"/>
      <c r="M1011" s="44"/>
      <c r="N1011" s="44"/>
      <c r="O1011" s="2"/>
      <c r="P1011" s="42">
        <v>992</v>
      </c>
      <c r="Q1011" s="44"/>
      <c r="R1011" s="44"/>
      <c r="S1011" s="44">
        <v>5</v>
      </c>
      <c r="T1011" s="44"/>
      <c r="U1011" s="44"/>
      <c r="V1011" s="2"/>
      <c r="W1011" s="42">
        <v>992</v>
      </c>
      <c r="X1011" s="44"/>
      <c r="Y1011" s="44"/>
      <c r="Z1011" s="44"/>
      <c r="AA1011" s="44"/>
      <c r="AB1011" s="44"/>
      <c r="AC1011" s="2"/>
      <c r="AD1011" s="2"/>
      <c r="AE1011" s="2"/>
      <c r="AF1011" s="2"/>
      <c r="AG1011" s="2"/>
      <c r="AH1011" s="2"/>
      <c r="AI1011" s="2"/>
    </row>
    <row r="1012" spans="2:35">
      <c r="B1012" s="42">
        <v>993</v>
      </c>
      <c r="C1012" s="44"/>
      <c r="D1012" s="44"/>
      <c r="E1012" s="44"/>
      <c r="F1012" s="44"/>
      <c r="G1012" s="44"/>
      <c r="H1012" s="40"/>
      <c r="I1012" s="42">
        <v>993</v>
      </c>
      <c r="J1012" s="44"/>
      <c r="K1012" s="44"/>
      <c r="L1012" s="44"/>
      <c r="M1012" s="44"/>
      <c r="N1012" s="44"/>
      <c r="O1012" s="2"/>
      <c r="P1012" s="42">
        <v>993</v>
      </c>
      <c r="Q1012" s="44"/>
      <c r="R1012" s="44"/>
      <c r="S1012" s="44">
        <v>0</v>
      </c>
      <c r="T1012" s="44"/>
      <c r="U1012" s="44"/>
      <c r="V1012" s="2"/>
      <c r="W1012" s="42">
        <v>993</v>
      </c>
      <c r="X1012" s="44"/>
      <c r="Y1012" s="44"/>
      <c r="Z1012" s="44"/>
      <c r="AA1012" s="44"/>
      <c r="AB1012" s="44"/>
      <c r="AC1012" s="2"/>
      <c r="AD1012" s="2"/>
      <c r="AE1012" s="2"/>
      <c r="AF1012" s="2"/>
      <c r="AG1012" s="2"/>
      <c r="AH1012" s="2"/>
      <c r="AI1012" s="2"/>
    </row>
    <row r="1013" spans="2:35">
      <c r="B1013" s="42">
        <v>994</v>
      </c>
      <c r="C1013" s="44"/>
      <c r="D1013" s="44"/>
      <c r="E1013" s="44"/>
      <c r="F1013" s="44"/>
      <c r="G1013" s="44"/>
      <c r="H1013" s="40"/>
      <c r="I1013" s="42">
        <v>994</v>
      </c>
      <c r="J1013" s="44"/>
      <c r="K1013" s="44"/>
      <c r="L1013" s="44"/>
      <c r="M1013" s="44"/>
      <c r="N1013" s="44"/>
      <c r="O1013" s="2"/>
      <c r="P1013" s="42">
        <v>994</v>
      </c>
      <c r="Q1013" s="44"/>
      <c r="R1013" s="44"/>
      <c r="S1013" s="44">
        <v>2</v>
      </c>
      <c r="T1013" s="44"/>
      <c r="U1013" s="44"/>
      <c r="V1013" s="2"/>
      <c r="W1013" s="42">
        <v>994</v>
      </c>
      <c r="X1013" s="44"/>
      <c r="Y1013" s="44"/>
      <c r="Z1013" s="44"/>
      <c r="AA1013" s="44"/>
      <c r="AB1013" s="44"/>
      <c r="AC1013" s="2"/>
      <c r="AD1013" s="2"/>
      <c r="AE1013" s="2"/>
      <c r="AF1013" s="2"/>
      <c r="AG1013" s="2"/>
      <c r="AH1013" s="2"/>
      <c r="AI1013" s="2"/>
    </row>
    <row r="1014" spans="2:35">
      <c r="B1014" s="42">
        <v>995</v>
      </c>
      <c r="C1014" s="44"/>
      <c r="D1014" s="44"/>
      <c r="E1014" s="44"/>
      <c r="F1014" s="44"/>
      <c r="G1014" s="44"/>
      <c r="H1014" s="40"/>
      <c r="I1014" s="42">
        <v>995</v>
      </c>
      <c r="J1014" s="44"/>
      <c r="K1014" s="44"/>
      <c r="L1014" s="44"/>
      <c r="M1014" s="44"/>
      <c r="N1014" s="44"/>
      <c r="O1014" s="2"/>
      <c r="P1014" s="42">
        <v>995</v>
      </c>
      <c r="Q1014" s="44"/>
      <c r="R1014" s="44"/>
      <c r="S1014" s="44">
        <v>5</v>
      </c>
      <c r="T1014" s="44"/>
      <c r="U1014" s="44"/>
      <c r="V1014" s="2"/>
      <c r="W1014" s="42">
        <v>995</v>
      </c>
      <c r="X1014" s="44"/>
      <c r="Y1014" s="44"/>
      <c r="Z1014" s="44"/>
      <c r="AA1014" s="44"/>
      <c r="AB1014" s="44"/>
      <c r="AC1014" s="2"/>
      <c r="AD1014" s="2"/>
      <c r="AE1014" s="2"/>
      <c r="AF1014" s="2"/>
      <c r="AG1014" s="2"/>
      <c r="AH1014" s="2"/>
      <c r="AI1014" s="2"/>
    </row>
    <row r="1015" spans="2:35">
      <c r="B1015" s="42">
        <v>996</v>
      </c>
      <c r="C1015" s="44"/>
      <c r="D1015" s="44"/>
      <c r="E1015" s="44"/>
      <c r="F1015" s="44"/>
      <c r="G1015" s="44"/>
      <c r="H1015" s="40"/>
      <c r="I1015" s="42">
        <v>996</v>
      </c>
      <c r="J1015" s="44"/>
      <c r="K1015" s="44"/>
      <c r="L1015" s="44"/>
      <c r="M1015" s="44"/>
      <c r="N1015" s="44"/>
      <c r="O1015" s="2"/>
      <c r="P1015" s="42">
        <v>996</v>
      </c>
      <c r="Q1015" s="44"/>
      <c r="R1015" s="44"/>
      <c r="S1015" s="44">
        <v>1</v>
      </c>
      <c r="T1015" s="44"/>
      <c r="U1015" s="44"/>
      <c r="V1015" s="2"/>
      <c r="W1015" s="42">
        <v>996</v>
      </c>
      <c r="X1015" s="44"/>
      <c r="Y1015" s="44"/>
      <c r="Z1015" s="44"/>
      <c r="AA1015" s="44"/>
      <c r="AB1015" s="44"/>
      <c r="AC1015" s="2"/>
      <c r="AD1015" s="2"/>
      <c r="AE1015" s="2"/>
      <c r="AF1015" s="2"/>
      <c r="AG1015" s="2"/>
      <c r="AH1015" s="2"/>
      <c r="AI1015" s="2"/>
    </row>
    <row r="1016" spans="2:35">
      <c r="B1016" s="42">
        <v>997</v>
      </c>
      <c r="C1016" s="44"/>
      <c r="D1016" s="44"/>
      <c r="E1016" s="44"/>
      <c r="F1016" s="44"/>
      <c r="G1016" s="44"/>
      <c r="H1016" s="40"/>
      <c r="I1016" s="42">
        <v>997</v>
      </c>
      <c r="J1016" s="44"/>
      <c r="K1016" s="44"/>
      <c r="L1016" s="44"/>
      <c r="M1016" s="44"/>
      <c r="N1016" s="44"/>
      <c r="O1016" s="2"/>
      <c r="P1016" s="42">
        <v>997</v>
      </c>
      <c r="Q1016" s="44"/>
      <c r="R1016" s="44"/>
      <c r="S1016" s="44">
        <v>5</v>
      </c>
      <c r="T1016" s="44"/>
      <c r="U1016" s="44"/>
      <c r="V1016" s="2"/>
      <c r="W1016" s="42">
        <v>997</v>
      </c>
      <c r="X1016" s="44"/>
      <c r="Y1016" s="44"/>
      <c r="Z1016" s="44"/>
      <c r="AA1016" s="44"/>
      <c r="AB1016" s="44"/>
      <c r="AC1016" s="2"/>
      <c r="AD1016" s="2"/>
      <c r="AE1016" s="2"/>
      <c r="AF1016" s="2"/>
      <c r="AG1016" s="2"/>
      <c r="AH1016" s="2"/>
      <c r="AI1016" s="2"/>
    </row>
    <row r="1017" spans="2:35">
      <c r="B1017" s="42">
        <v>998</v>
      </c>
      <c r="C1017" s="44"/>
      <c r="D1017" s="44"/>
      <c r="E1017" s="44"/>
      <c r="F1017" s="44"/>
      <c r="G1017" s="44"/>
      <c r="H1017" s="40"/>
      <c r="I1017" s="42">
        <v>998</v>
      </c>
      <c r="J1017" s="44"/>
      <c r="K1017" s="44"/>
      <c r="L1017" s="44"/>
      <c r="M1017" s="44"/>
      <c r="N1017" s="44"/>
      <c r="O1017" s="2"/>
      <c r="P1017" s="42">
        <v>998</v>
      </c>
      <c r="Q1017" s="44"/>
      <c r="R1017" s="44"/>
      <c r="S1017" s="44">
        <v>5</v>
      </c>
      <c r="T1017" s="44"/>
      <c r="U1017" s="44"/>
      <c r="V1017" s="2"/>
      <c r="W1017" s="42">
        <v>998</v>
      </c>
      <c r="X1017" s="44"/>
      <c r="Y1017" s="44"/>
      <c r="Z1017" s="44"/>
      <c r="AA1017" s="44"/>
      <c r="AB1017" s="44"/>
      <c r="AC1017" s="2"/>
      <c r="AD1017" s="2"/>
      <c r="AE1017" s="2"/>
      <c r="AF1017" s="2"/>
      <c r="AG1017" s="2"/>
      <c r="AH1017" s="2"/>
      <c r="AI1017" s="2"/>
    </row>
    <row r="1018" spans="2:35">
      <c r="B1018" s="42">
        <v>999</v>
      </c>
      <c r="C1018" s="44"/>
      <c r="D1018" s="44"/>
      <c r="E1018" s="44"/>
      <c r="F1018" s="44"/>
      <c r="G1018" s="44"/>
      <c r="H1018" s="40"/>
      <c r="I1018" s="42">
        <v>999</v>
      </c>
      <c r="J1018" s="44"/>
      <c r="K1018" s="44"/>
      <c r="L1018" s="44"/>
      <c r="M1018" s="44"/>
      <c r="N1018" s="44"/>
      <c r="O1018" s="2"/>
      <c r="P1018" s="42">
        <v>999</v>
      </c>
      <c r="Q1018" s="44"/>
      <c r="R1018" s="44"/>
      <c r="S1018" s="44">
        <v>5</v>
      </c>
      <c r="T1018" s="44"/>
      <c r="U1018" s="44"/>
      <c r="V1018" s="2"/>
      <c r="W1018" s="42">
        <v>999</v>
      </c>
      <c r="X1018" s="44"/>
      <c r="Y1018" s="44"/>
      <c r="Z1018" s="44"/>
      <c r="AA1018" s="44"/>
      <c r="AB1018" s="44"/>
      <c r="AC1018" s="2"/>
      <c r="AD1018" s="2"/>
      <c r="AE1018" s="2"/>
      <c r="AF1018" s="2"/>
      <c r="AG1018" s="2"/>
      <c r="AH1018" s="2"/>
      <c r="AI1018" s="2"/>
    </row>
    <row r="1019" spans="2:35">
      <c r="B1019" s="42">
        <v>1000</v>
      </c>
      <c r="C1019" s="44"/>
      <c r="D1019" s="44"/>
      <c r="E1019" s="44"/>
      <c r="F1019" s="44"/>
      <c r="G1019" s="44"/>
      <c r="H1019" s="40"/>
      <c r="I1019" s="42">
        <v>1000</v>
      </c>
      <c r="J1019" s="44"/>
      <c r="K1019" s="44"/>
      <c r="L1019" s="44"/>
      <c r="M1019" s="44"/>
      <c r="N1019" s="44"/>
      <c r="O1019" s="2"/>
      <c r="P1019" s="42">
        <v>1000</v>
      </c>
      <c r="Q1019" s="44"/>
      <c r="R1019" s="44"/>
      <c r="S1019" s="44">
        <v>5</v>
      </c>
      <c r="T1019" s="44"/>
      <c r="U1019" s="44"/>
      <c r="V1019" s="2"/>
      <c r="W1019" s="42">
        <v>1000</v>
      </c>
      <c r="X1019" s="44"/>
      <c r="Y1019" s="44"/>
      <c r="Z1019" s="44"/>
      <c r="AA1019" s="44"/>
      <c r="AB1019" s="44"/>
      <c r="AC1019" s="2"/>
      <c r="AD1019" s="2"/>
      <c r="AE1019" s="2"/>
      <c r="AF1019" s="2"/>
      <c r="AG1019" s="2"/>
      <c r="AH1019" s="2"/>
      <c r="AI1019" s="2"/>
    </row>
    <row r="1020" spans="2:35">
      <c r="B1020" s="42">
        <v>1001</v>
      </c>
      <c r="C1020" s="44"/>
      <c r="D1020" s="44"/>
      <c r="E1020" s="44"/>
      <c r="F1020" s="44"/>
      <c r="G1020" s="44"/>
      <c r="H1020" s="40"/>
      <c r="I1020" s="42">
        <v>1001</v>
      </c>
      <c r="J1020" s="44"/>
      <c r="K1020" s="44"/>
      <c r="L1020" s="44"/>
      <c r="M1020" s="44"/>
      <c r="N1020" s="44"/>
      <c r="O1020" s="2"/>
      <c r="P1020" s="42">
        <v>1001</v>
      </c>
      <c r="Q1020" s="44"/>
      <c r="R1020" s="44"/>
      <c r="S1020" s="44">
        <v>2</v>
      </c>
      <c r="T1020" s="44"/>
      <c r="U1020" s="44"/>
      <c r="V1020" s="2"/>
      <c r="W1020" s="42">
        <v>1001</v>
      </c>
      <c r="X1020" s="44"/>
      <c r="Y1020" s="44"/>
      <c r="Z1020" s="44"/>
      <c r="AA1020" s="44"/>
      <c r="AB1020" s="44"/>
      <c r="AC1020" s="2"/>
      <c r="AD1020" s="2"/>
      <c r="AE1020" s="2"/>
      <c r="AF1020" s="2"/>
      <c r="AG1020" s="2"/>
      <c r="AH1020" s="2"/>
      <c r="AI1020" s="2"/>
    </row>
    <row r="1021" spans="2:35">
      <c r="B1021" s="42">
        <v>1002</v>
      </c>
      <c r="C1021" s="44"/>
      <c r="D1021" s="44"/>
      <c r="E1021" s="44"/>
      <c r="F1021" s="44"/>
      <c r="G1021" s="44"/>
      <c r="H1021" s="40"/>
      <c r="I1021" s="42">
        <v>1002</v>
      </c>
      <c r="J1021" s="44"/>
      <c r="K1021" s="44"/>
      <c r="L1021" s="44"/>
      <c r="M1021" s="44"/>
      <c r="N1021" s="44"/>
      <c r="O1021" s="2"/>
      <c r="P1021" s="42">
        <v>1002</v>
      </c>
      <c r="Q1021" s="44"/>
      <c r="R1021" s="44"/>
      <c r="S1021" s="44">
        <v>5</v>
      </c>
      <c r="T1021" s="44"/>
      <c r="U1021" s="44"/>
      <c r="V1021" s="2"/>
      <c r="W1021" s="42">
        <v>1002</v>
      </c>
      <c r="X1021" s="44"/>
      <c r="Y1021" s="44"/>
      <c r="Z1021" s="44"/>
      <c r="AA1021" s="44"/>
      <c r="AB1021" s="44"/>
      <c r="AC1021" s="2"/>
      <c r="AD1021" s="2"/>
      <c r="AE1021" s="2"/>
      <c r="AF1021" s="2"/>
      <c r="AG1021" s="2"/>
      <c r="AH1021" s="2"/>
      <c r="AI1021" s="2"/>
    </row>
    <row r="1022" spans="2:35">
      <c r="B1022" s="42">
        <v>1003</v>
      </c>
      <c r="C1022" s="44"/>
      <c r="D1022" s="44"/>
      <c r="E1022" s="44"/>
      <c r="F1022" s="44"/>
      <c r="G1022" s="44"/>
      <c r="H1022" s="40"/>
      <c r="I1022" s="42">
        <v>1003</v>
      </c>
      <c r="J1022" s="44"/>
      <c r="K1022" s="44"/>
      <c r="L1022" s="44"/>
      <c r="M1022" s="44"/>
      <c r="N1022" s="44"/>
      <c r="O1022" s="2"/>
      <c r="P1022" s="42">
        <v>1003</v>
      </c>
      <c r="Q1022" s="44"/>
      <c r="R1022" s="44"/>
      <c r="S1022" s="44">
        <v>2</v>
      </c>
      <c r="T1022" s="44"/>
      <c r="U1022" s="44"/>
      <c r="V1022" s="2"/>
      <c r="W1022" s="42">
        <v>1003</v>
      </c>
      <c r="X1022" s="44"/>
      <c r="Y1022" s="44"/>
      <c r="Z1022" s="44"/>
      <c r="AA1022" s="44"/>
      <c r="AB1022" s="44"/>
      <c r="AC1022" s="2"/>
      <c r="AD1022" s="2"/>
      <c r="AE1022" s="2"/>
      <c r="AF1022" s="2"/>
      <c r="AG1022" s="2"/>
      <c r="AH1022" s="2"/>
      <c r="AI1022" s="2"/>
    </row>
    <row r="1023" spans="2:35">
      <c r="B1023" s="42">
        <v>1004</v>
      </c>
      <c r="C1023" s="44"/>
      <c r="D1023" s="44"/>
      <c r="E1023" s="44"/>
      <c r="F1023" s="44"/>
      <c r="G1023" s="44"/>
      <c r="H1023" s="40"/>
      <c r="I1023" s="42">
        <v>1004</v>
      </c>
      <c r="J1023" s="44"/>
      <c r="K1023" s="44"/>
      <c r="L1023" s="44"/>
      <c r="M1023" s="44"/>
      <c r="N1023" s="44"/>
      <c r="O1023" s="2"/>
      <c r="P1023" s="42">
        <v>1004</v>
      </c>
      <c r="Q1023" s="44"/>
      <c r="R1023" s="44"/>
      <c r="S1023" s="44">
        <v>2</v>
      </c>
      <c r="T1023" s="44"/>
      <c r="U1023" s="44"/>
      <c r="V1023" s="2"/>
      <c r="W1023" s="42">
        <v>1004</v>
      </c>
      <c r="X1023" s="44"/>
      <c r="Y1023" s="44"/>
      <c r="Z1023" s="44"/>
      <c r="AA1023" s="44"/>
      <c r="AB1023" s="44"/>
      <c r="AC1023" s="2"/>
      <c r="AD1023" s="2"/>
      <c r="AE1023" s="2"/>
      <c r="AF1023" s="2"/>
      <c r="AG1023" s="2"/>
      <c r="AH1023" s="2"/>
      <c r="AI1023" s="2"/>
    </row>
    <row r="1024" spans="2:35">
      <c r="B1024" s="42">
        <v>1005</v>
      </c>
      <c r="C1024" s="44"/>
      <c r="D1024" s="44"/>
      <c r="E1024" s="44"/>
      <c r="F1024" s="44"/>
      <c r="G1024" s="44"/>
      <c r="H1024" s="40"/>
      <c r="I1024" s="42">
        <v>1005</v>
      </c>
      <c r="J1024" s="44"/>
      <c r="K1024" s="44"/>
      <c r="L1024" s="44"/>
      <c r="M1024" s="44"/>
      <c r="N1024" s="44"/>
      <c r="O1024" s="2"/>
      <c r="P1024" s="42">
        <v>1005</v>
      </c>
      <c r="Q1024" s="44"/>
      <c r="R1024" s="44"/>
      <c r="S1024" s="44">
        <v>5</v>
      </c>
      <c r="T1024" s="44"/>
      <c r="U1024" s="44"/>
      <c r="V1024" s="2"/>
      <c r="W1024" s="42">
        <v>1005</v>
      </c>
      <c r="X1024" s="44"/>
      <c r="Y1024" s="44"/>
      <c r="Z1024" s="44"/>
      <c r="AA1024" s="44"/>
      <c r="AB1024" s="44"/>
      <c r="AC1024" s="2"/>
      <c r="AD1024" s="2"/>
      <c r="AE1024" s="2"/>
      <c r="AF1024" s="2"/>
      <c r="AG1024" s="2"/>
      <c r="AH1024" s="2"/>
      <c r="AI1024" s="2"/>
    </row>
    <row r="1025" spans="2:35">
      <c r="B1025" s="42">
        <v>1006</v>
      </c>
      <c r="C1025" s="44"/>
      <c r="D1025" s="44"/>
      <c r="E1025" s="44"/>
      <c r="F1025" s="44"/>
      <c r="G1025" s="44"/>
      <c r="H1025" s="40"/>
      <c r="I1025" s="42">
        <v>1006</v>
      </c>
      <c r="J1025" s="44"/>
      <c r="K1025" s="44"/>
      <c r="L1025" s="44"/>
      <c r="M1025" s="44"/>
      <c r="N1025" s="44"/>
      <c r="O1025" s="2"/>
      <c r="P1025" s="42">
        <v>1006</v>
      </c>
      <c r="Q1025" s="44"/>
      <c r="R1025" s="44"/>
      <c r="S1025" s="44">
        <v>5</v>
      </c>
      <c r="T1025" s="44"/>
      <c r="U1025" s="44"/>
      <c r="V1025" s="2"/>
      <c r="W1025" s="42">
        <v>1006</v>
      </c>
      <c r="X1025" s="44"/>
      <c r="Y1025" s="44"/>
      <c r="Z1025" s="44"/>
      <c r="AA1025" s="44"/>
      <c r="AB1025" s="44"/>
      <c r="AC1025" s="2"/>
      <c r="AD1025" s="2"/>
      <c r="AE1025" s="2"/>
      <c r="AF1025" s="2"/>
      <c r="AG1025" s="2"/>
      <c r="AH1025" s="2"/>
      <c r="AI1025" s="2"/>
    </row>
    <row r="1026" spans="2:35">
      <c r="B1026" s="42">
        <v>1007</v>
      </c>
      <c r="C1026" s="44"/>
      <c r="D1026" s="44"/>
      <c r="E1026" s="44"/>
      <c r="F1026" s="44"/>
      <c r="G1026" s="44"/>
      <c r="H1026" s="40"/>
      <c r="I1026" s="42">
        <v>1007</v>
      </c>
      <c r="J1026" s="44"/>
      <c r="K1026" s="44"/>
      <c r="L1026" s="44"/>
      <c r="M1026" s="44"/>
      <c r="N1026" s="44"/>
      <c r="O1026" s="2"/>
      <c r="P1026" s="42">
        <v>1007</v>
      </c>
      <c r="Q1026" s="44"/>
      <c r="R1026" s="44"/>
      <c r="S1026" s="44">
        <v>2</v>
      </c>
      <c r="T1026" s="44"/>
      <c r="U1026" s="44"/>
      <c r="V1026" s="2"/>
      <c r="W1026" s="42">
        <v>1007</v>
      </c>
      <c r="X1026" s="44"/>
      <c r="Y1026" s="44"/>
      <c r="Z1026" s="44"/>
      <c r="AA1026" s="44"/>
      <c r="AB1026" s="44"/>
      <c r="AC1026" s="2"/>
      <c r="AD1026" s="2"/>
      <c r="AE1026" s="2"/>
      <c r="AF1026" s="2"/>
      <c r="AG1026" s="2"/>
      <c r="AH1026" s="2"/>
      <c r="AI1026" s="2"/>
    </row>
    <row r="1027" spans="2:35">
      <c r="B1027" s="42">
        <v>1008</v>
      </c>
      <c r="C1027" s="44"/>
      <c r="D1027" s="44"/>
      <c r="E1027" s="44"/>
      <c r="F1027" s="44"/>
      <c r="G1027" s="44"/>
      <c r="H1027" s="40"/>
      <c r="I1027" s="42">
        <v>1008</v>
      </c>
      <c r="J1027" s="44"/>
      <c r="K1027" s="44"/>
      <c r="L1027" s="44"/>
      <c r="M1027" s="44"/>
      <c r="N1027" s="44"/>
      <c r="O1027" s="2"/>
      <c r="P1027" s="42">
        <v>1008</v>
      </c>
      <c r="Q1027" s="44"/>
      <c r="R1027" s="44"/>
      <c r="S1027" s="44">
        <v>2</v>
      </c>
      <c r="T1027" s="44"/>
      <c r="U1027" s="44"/>
      <c r="V1027" s="2"/>
      <c r="W1027" s="42">
        <v>1008</v>
      </c>
      <c r="X1027" s="44"/>
      <c r="Y1027" s="44"/>
      <c r="Z1027" s="44"/>
      <c r="AA1027" s="44"/>
      <c r="AB1027" s="44"/>
      <c r="AC1027" s="2"/>
      <c r="AD1027" s="2"/>
      <c r="AE1027" s="2"/>
      <c r="AF1027" s="2"/>
      <c r="AG1027" s="2"/>
      <c r="AH1027" s="2"/>
      <c r="AI1027" s="2"/>
    </row>
    <row r="1028" spans="2:35">
      <c r="B1028" s="42">
        <v>1009</v>
      </c>
      <c r="C1028" s="44"/>
      <c r="D1028" s="44"/>
      <c r="E1028" s="44"/>
      <c r="F1028" s="44"/>
      <c r="G1028" s="44"/>
      <c r="H1028" s="40"/>
      <c r="I1028" s="42">
        <v>1009</v>
      </c>
      <c r="J1028" s="44"/>
      <c r="K1028" s="44"/>
      <c r="L1028" s="44"/>
      <c r="M1028" s="44"/>
      <c r="N1028" s="44"/>
      <c r="O1028" s="2"/>
      <c r="P1028" s="42">
        <v>1009</v>
      </c>
      <c r="Q1028" s="44"/>
      <c r="R1028" s="44"/>
      <c r="S1028" s="44">
        <v>0</v>
      </c>
      <c r="T1028" s="44"/>
      <c r="U1028" s="44"/>
      <c r="V1028" s="2"/>
      <c r="W1028" s="42">
        <v>1009</v>
      </c>
      <c r="X1028" s="44"/>
      <c r="Y1028" s="44"/>
      <c r="Z1028" s="44"/>
      <c r="AA1028" s="44"/>
      <c r="AB1028" s="44"/>
      <c r="AC1028" s="2"/>
      <c r="AD1028" s="2"/>
      <c r="AE1028" s="2"/>
      <c r="AF1028" s="2"/>
      <c r="AG1028" s="2"/>
      <c r="AH1028" s="2"/>
      <c r="AI1028" s="2"/>
    </row>
    <row r="1029" spans="2:35">
      <c r="B1029" s="42">
        <v>1010</v>
      </c>
      <c r="C1029" s="44"/>
      <c r="D1029" s="44"/>
      <c r="E1029" s="44"/>
      <c r="F1029" s="44"/>
      <c r="G1029" s="44"/>
      <c r="H1029" s="40"/>
      <c r="I1029" s="42">
        <v>1010</v>
      </c>
      <c r="J1029" s="44"/>
      <c r="K1029" s="44"/>
      <c r="L1029" s="44"/>
      <c r="M1029" s="44"/>
      <c r="N1029" s="44"/>
      <c r="O1029" s="2"/>
      <c r="P1029" s="42">
        <v>1010</v>
      </c>
      <c r="Q1029" s="44"/>
      <c r="R1029" s="44"/>
      <c r="S1029" s="44">
        <v>5</v>
      </c>
      <c r="T1029" s="44"/>
      <c r="U1029" s="44"/>
      <c r="V1029" s="2"/>
      <c r="W1029" s="42">
        <v>1010</v>
      </c>
      <c r="X1029" s="44"/>
      <c r="Y1029" s="44"/>
      <c r="Z1029" s="44"/>
      <c r="AA1029" s="44"/>
      <c r="AB1029" s="44"/>
      <c r="AC1029" s="2"/>
      <c r="AD1029" s="2"/>
      <c r="AE1029" s="2"/>
      <c r="AF1029" s="2"/>
      <c r="AG1029" s="2"/>
      <c r="AH1029" s="2"/>
      <c r="AI1029" s="2"/>
    </row>
    <row r="1030" spans="2:35">
      <c r="B1030" s="42">
        <v>1011</v>
      </c>
      <c r="C1030" s="44"/>
      <c r="D1030" s="44"/>
      <c r="E1030" s="44"/>
      <c r="F1030" s="44"/>
      <c r="G1030" s="44"/>
      <c r="H1030" s="40"/>
      <c r="I1030" s="42">
        <v>1011</v>
      </c>
      <c r="J1030" s="44"/>
      <c r="K1030" s="44"/>
      <c r="L1030" s="44"/>
      <c r="M1030" s="44"/>
      <c r="N1030" s="44"/>
      <c r="O1030" s="2"/>
      <c r="P1030" s="42">
        <v>1011</v>
      </c>
      <c r="Q1030" s="44"/>
      <c r="R1030" s="44"/>
      <c r="S1030" s="44">
        <v>5</v>
      </c>
      <c r="T1030" s="44"/>
      <c r="U1030" s="44"/>
      <c r="V1030" s="2"/>
      <c r="W1030" s="42">
        <v>1011</v>
      </c>
      <c r="X1030" s="44"/>
      <c r="Y1030" s="44"/>
      <c r="Z1030" s="44"/>
      <c r="AA1030" s="44"/>
      <c r="AB1030" s="44"/>
      <c r="AC1030" s="2"/>
      <c r="AD1030" s="2"/>
      <c r="AE1030" s="2"/>
      <c r="AF1030" s="2"/>
      <c r="AG1030" s="2"/>
      <c r="AH1030" s="2"/>
      <c r="AI1030" s="2"/>
    </row>
    <row r="1031" spans="2:35">
      <c r="B1031" s="42">
        <v>1012</v>
      </c>
      <c r="C1031" s="44"/>
      <c r="D1031" s="44"/>
      <c r="E1031" s="44"/>
      <c r="F1031" s="44"/>
      <c r="G1031" s="44"/>
      <c r="H1031" s="40"/>
      <c r="I1031" s="42">
        <v>1012</v>
      </c>
      <c r="J1031" s="44"/>
      <c r="K1031" s="44"/>
      <c r="L1031" s="44"/>
      <c r="M1031" s="44"/>
      <c r="N1031" s="44"/>
      <c r="O1031" s="2"/>
      <c r="P1031" s="42">
        <v>1012</v>
      </c>
      <c r="Q1031" s="44"/>
      <c r="R1031" s="44"/>
      <c r="S1031" s="44">
        <v>5</v>
      </c>
      <c r="T1031" s="44"/>
      <c r="U1031" s="44"/>
      <c r="V1031" s="2"/>
      <c r="W1031" s="42">
        <v>1012</v>
      </c>
      <c r="X1031" s="44"/>
      <c r="Y1031" s="44"/>
      <c r="Z1031" s="44"/>
      <c r="AA1031" s="44"/>
      <c r="AB1031" s="44"/>
      <c r="AC1031" s="2"/>
      <c r="AD1031" s="2"/>
      <c r="AE1031" s="2"/>
      <c r="AF1031" s="2"/>
      <c r="AG1031" s="2"/>
      <c r="AH1031" s="2"/>
      <c r="AI1031" s="2"/>
    </row>
    <row r="1032" spans="2:35">
      <c r="B1032" s="42">
        <v>1013</v>
      </c>
      <c r="C1032" s="44"/>
      <c r="D1032" s="44"/>
      <c r="E1032" s="44"/>
      <c r="F1032" s="44"/>
      <c r="G1032" s="44"/>
      <c r="H1032" s="40"/>
      <c r="I1032" s="42">
        <v>1013</v>
      </c>
      <c r="J1032" s="44"/>
      <c r="K1032" s="44"/>
      <c r="L1032" s="44"/>
      <c r="M1032" s="44"/>
      <c r="N1032" s="44"/>
      <c r="O1032" s="2"/>
      <c r="P1032" s="42">
        <v>1013</v>
      </c>
      <c r="Q1032" s="44"/>
      <c r="R1032" s="44"/>
      <c r="S1032" s="44">
        <v>5</v>
      </c>
      <c r="T1032" s="44"/>
      <c r="U1032" s="44"/>
      <c r="V1032" s="2"/>
      <c r="W1032" s="42">
        <v>1013</v>
      </c>
      <c r="X1032" s="44"/>
      <c r="Y1032" s="44"/>
      <c r="Z1032" s="44"/>
      <c r="AA1032" s="44"/>
      <c r="AB1032" s="44"/>
      <c r="AC1032" s="2"/>
      <c r="AD1032" s="2"/>
      <c r="AE1032" s="2"/>
      <c r="AF1032" s="2"/>
      <c r="AG1032" s="2"/>
      <c r="AH1032" s="2"/>
      <c r="AI1032" s="2"/>
    </row>
    <row r="1033" spans="2:35">
      <c r="B1033" s="42">
        <v>1014</v>
      </c>
      <c r="C1033" s="44"/>
      <c r="D1033" s="44"/>
      <c r="E1033" s="44"/>
      <c r="F1033" s="44"/>
      <c r="G1033" s="44"/>
      <c r="H1033" s="40"/>
      <c r="I1033" s="42">
        <v>1014</v>
      </c>
      <c r="J1033" s="44"/>
      <c r="K1033" s="44"/>
      <c r="L1033" s="44"/>
      <c r="M1033" s="44"/>
      <c r="N1033" s="44"/>
      <c r="O1033" s="2"/>
      <c r="P1033" s="42">
        <v>1014</v>
      </c>
      <c r="Q1033" s="44"/>
      <c r="R1033" s="44"/>
      <c r="S1033" s="44">
        <v>2</v>
      </c>
      <c r="T1033" s="44"/>
      <c r="U1033" s="44"/>
      <c r="V1033" s="2"/>
      <c r="W1033" s="42">
        <v>1014</v>
      </c>
      <c r="X1033" s="44"/>
      <c r="Y1033" s="44"/>
      <c r="Z1033" s="44"/>
      <c r="AA1033" s="44"/>
      <c r="AB1033" s="44"/>
      <c r="AC1033" s="2"/>
      <c r="AD1033" s="2"/>
      <c r="AE1033" s="2"/>
      <c r="AF1033" s="2"/>
      <c r="AG1033" s="2"/>
      <c r="AH1033" s="2"/>
      <c r="AI1033" s="2"/>
    </row>
    <row r="1034" spans="2:35">
      <c r="B1034" s="42">
        <v>1015</v>
      </c>
      <c r="C1034" s="44"/>
      <c r="D1034" s="44"/>
      <c r="E1034" s="44"/>
      <c r="F1034" s="44"/>
      <c r="G1034" s="44"/>
      <c r="H1034" s="40"/>
      <c r="I1034" s="42">
        <v>1015</v>
      </c>
      <c r="J1034" s="44"/>
      <c r="K1034" s="44"/>
      <c r="L1034" s="44"/>
      <c r="M1034" s="44"/>
      <c r="N1034" s="44"/>
      <c r="O1034" s="2"/>
      <c r="P1034" s="42">
        <v>1015</v>
      </c>
      <c r="Q1034" s="44"/>
      <c r="R1034" s="44"/>
      <c r="S1034" s="44">
        <v>2</v>
      </c>
      <c r="T1034" s="44"/>
      <c r="U1034" s="44"/>
      <c r="V1034" s="2"/>
      <c r="W1034" s="42">
        <v>1015</v>
      </c>
      <c r="X1034" s="44"/>
      <c r="Y1034" s="44"/>
      <c r="Z1034" s="44"/>
      <c r="AA1034" s="44"/>
      <c r="AB1034" s="44"/>
      <c r="AC1034" s="2"/>
      <c r="AD1034" s="2"/>
      <c r="AE1034" s="2"/>
      <c r="AF1034" s="2"/>
      <c r="AG1034" s="2"/>
      <c r="AH1034" s="2"/>
      <c r="AI1034" s="2"/>
    </row>
    <row r="1035" spans="2:35">
      <c r="B1035" s="42">
        <v>1016</v>
      </c>
      <c r="C1035" s="44"/>
      <c r="D1035" s="44"/>
      <c r="E1035" s="44"/>
      <c r="F1035" s="44"/>
      <c r="G1035" s="44"/>
      <c r="H1035" s="40"/>
      <c r="I1035" s="42">
        <v>1016</v>
      </c>
      <c r="J1035" s="44"/>
      <c r="K1035" s="44"/>
      <c r="L1035" s="44"/>
      <c r="M1035" s="44"/>
      <c r="N1035" s="44"/>
      <c r="O1035" s="2"/>
      <c r="P1035" s="42">
        <v>1016</v>
      </c>
      <c r="Q1035" s="44"/>
      <c r="R1035" s="44"/>
      <c r="S1035" s="44">
        <v>5</v>
      </c>
      <c r="T1035" s="44"/>
      <c r="U1035" s="44"/>
      <c r="V1035" s="2"/>
      <c r="W1035" s="42">
        <v>1016</v>
      </c>
      <c r="X1035" s="44"/>
      <c r="Y1035" s="44"/>
      <c r="Z1035" s="44"/>
      <c r="AA1035" s="44"/>
      <c r="AB1035" s="44"/>
      <c r="AC1035" s="2"/>
      <c r="AD1035" s="2"/>
      <c r="AE1035" s="2"/>
      <c r="AF1035" s="2"/>
      <c r="AG1035" s="2"/>
      <c r="AH1035" s="2"/>
      <c r="AI1035" s="2"/>
    </row>
    <row r="1036" spans="2:35">
      <c r="B1036" s="42">
        <v>1017</v>
      </c>
      <c r="C1036" s="44"/>
      <c r="D1036" s="44"/>
      <c r="E1036" s="44"/>
      <c r="F1036" s="44"/>
      <c r="G1036" s="44"/>
      <c r="H1036" s="40"/>
      <c r="I1036" s="42">
        <v>1017</v>
      </c>
      <c r="J1036" s="44"/>
      <c r="K1036" s="44"/>
      <c r="L1036" s="44"/>
      <c r="M1036" s="44"/>
      <c r="N1036" s="44"/>
      <c r="O1036" s="2"/>
      <c r="P1036" s="42">
        <v>1017</v>
      </c>
      <c r="Q1036" s="44"/>
      <c r="R1036" s="44"/>
      <c r="S1036" s="44">
        <v>5</v>
      </c>
      <c r="T1036" s="44"/>
      <c r="U1036" s="44"/>
      <c r="V1036" s="2"/>
      <c r="W1036" s="42">
        <v>1017</v>
      </c>
      <c r="X1036" s="44"/>
      <c r="Y1036" s="44"/>
      <c r="Z1036" s="44"/>
      <c r="AA1036" s="44"/>
      <c r="AB1036" s="44"/>
      <c r="AC1036" s="2"/>
      <c r="AD1036" s="2"/>
      <c r="AE1036" s="2"/>
      <c r="AF1036" s="2"/>
      <c r="AG1036" s="2"/>
      <c r="AH1036" s="2"/>
      <c r="AI1036" s="2"/>
    </row>
    <row r="1037" spans="2:35">
      <c r="B1037" s="42">
        <v>1018</v>
      </c>
      <c r="C1037" s="44"/>
      <c r="D1037" s="44"/>
      <c r="E1037" s="44"/>
      <c r="F1037" s="44"/>
      <c r="G1037" s="44"/>
      <c r="H1037" s="40"/>
      <c r="I1037" s="42">
        <v>1018</v>
      </c>
      <c r="J1037" s="44"/>
      <c r="K1037" s="44"/>
      <c r="L1037" s="44"/>
      <c r="M1037" s="44"/>
      <c r="N1037" s="44"/>
      <c r="O1037" s="2"/>
      <c r="P1037" s="42">
        <v>1018</v>
      </c>
      <c r="Q1037" s="44"/>
      <c r="R1037" s="44"/>
      <c r="S1037" s="44">
        <v>5</v>
      </c>
      <c r="T1037" s="44"/>
      <c r="U1037" s="44"/>
      <c r="V1037" s="2"/>
      <c r="W1037" s="42">
        <v>1018</v>
      </c>
      <c r="X1037" s="44"/>
      <c r="Y1037" s="44"/>
      <c r="Z1037" s="44"/>
      <c r="AA1037" s="44"/>
      <c r="AB1037" s="44"/>
      <c r="AC1037" s="2"/>
      <c r="AD1037" s="2"/>
      <c r="AE1037" s="2"/>
      <c r="AF1037" s="2"/>
      <c r="AG1037" s="2"/>
      <c r="AH1037" s="2"/>
      <c r="AI1037" s="2"/>
    </row>
    <row r="1038" spans="2:35">
      <c r="B1038" s="42">
        <v>1019</v>
      </c>
      <c r="C1038" s="44"/>
      <c r="D1038" s="44"/>
      <c r="E1038" s="44"/>
      <c r="F1038" s="44"/>
      <c r="G1038" s="44"/>
      <c r="H1038" s="40"/>
      <c r="I1038" s="42">
        <v>1019</v>
      </c>
      <c r="J1038" s="44"/>
      <c r="K1038" s="44"/>
      <c r="L1038" s="44"/>
      <c r="M1038" s="44"/>
      <c r="N1038" s="44"/>
      <c r="O1038" s="2"/>
      <c r="P1038" s="42">
        <v>1019</v>
      </c>
      <c r="Q1038" s="44"/>
      <c r="R1038" s="44"/>
      <c r="S1038" s="44">
        <v>5</v>
      </c>
      <c r="T1038" s="44"/>
      <c r="U1038" s="44"/>
      <c r="V1038" s="2"/>
      <c r="W1038" s="42">
        <v>1019</v>
      </c>
      <c r="X1038" s="44"/>
      <c r="Y1038" s="44"/>
      <c r="Z1038" s="44"/>
      <c r="AA1038" s="44"/>
      <c r="AB1038" s="44"/>
      <c r="AC1038" s="2"/>
      <c r="AD1038" s="2"/>
      <c r="AE1038" s="2"/>
      <c r="AF1038" s="2"/>
      <c r="AG1038" s="2"/>
      <c r="AH1038" s="2"/>
      <c r="AI1038" s="2"/>
    </row>
    <row r="1039" spans="2:35">
      <c r="B1039" s="42">
        <v>1020</v>
      </c>
      <c r="C1039" s="44"/>
      <c r="D1039" s="44"/>
      <c r="E1039" s="44"/>
      <c r="F1039" s="44"/>
      <c r="G1039" s="44"/>
      <c r="H1039" s="40"/>
      <c r="I1039" s="42">
        <v>1020</v>
      </c>
      <c r="J1039" s="44"/>
      <c r="K1039" s="44"/>
      <c r="L1039" s="44"/>
      <c r="M1039" s="44"/>
      <c r="N1039" s="44"/>
      <c r="O1039" s="2"/>
      <c r="P1039" s="42">
        <v>1020</v>
      </c>
      <c r="Q1039" s="44"/>
      <c r="R1039" s="44"/>
      <c r="S1039" s="44">
        <v>2</v>
      </c>
      <c r="T1039" s="44"/>
      <c r="U1039" s="44"/>
      <c r="V1039" s="2"/>
      <c r="W1039" s="42">
        <v>1020</v>
      </c>
      <c r="X1039" s="44"/>
      <c r="Y1039" s="44"/>
      <c r="Z1039" s="44"/>
      <c r="AA1039" s="44"/>
      <c r="AB1039" s="44"/>
      <c r="AC1039" s="2"/>
      <c r="AD1039" s="2"/>
      <c r="AE1039" s="2"/>
      <c r="AF1039" s="2"/>
      <c r="AG1039" s="2"/>
      <c r="AH1039" s="2"/>
      <c r="AI1039" s="2"/>
    </row>
    <row r="1040" spans="2:35">
      <c r="B1040" s="42">
        <v>1021</v>
      </c>
      <c r="C1040" s="44"/>
      <c r="D1040" s="44"/>
      <c r="E1040" s="44"/>
      <c r="F1040" s="44"/>
      <c r="G1040" s="44"/>
      <c r="H1040" s="40"/>
      <c r="I1040" s="42">
        <v>1021</v>
      </c>
      <c r="J1040" s="44"/>
      <c r="K1040" s="44"/>
      <c r="L1040" s="44"/>
      <c r="M1040" s="44"/>
      <c r="N1040" s="44"/>
      <c r="O1040" s="2"/>
      <c r="P1040" s="42">
        <v>1021</v>
      </c>
      <c r="Q1040" s="44"/>
      <c r="R1040" s="44"/>
      <c r="S1040" s="44">
        <v>2</v>
      </c>
      <c r="T1040" s="44"/>
      <c r="U1040" s="44"/>
      <c r="V1040" s="2"/>
      <c r="W1040" s="42">
        <v>1021</v>
      </c>
      <c r="X1040" s="44"/>
      <c r="Y1040" s="44"/>
      <c r="Z1040" s="44"/>
      <c r="AA1040" s="44"/>
      <c r="AB1040" s="44"/>
      <c r="AC1040" s="2"/>
      <c r="AD1040" s="2"/>
      <c r="AE1040" s="2"/>
      <c r="AF1040" s="2"/>
      <c r="AG1040" s="2"/>
      <c r="AH1040" s="2"/>
      <c r="AI1040" s="2"/>
    </row>
    <row r="1041" spans="2:35">
      <c r="B1041" s="42">
        <v>1022</v>
      </c>
      <c r="C1041" s="44"/>
      <c r="D1041" s="44"/>
      <c r="E1041" s="44"/>
      <c r="F1041" s="44"/>
      <c r="G1041" s="44"/>
      <c r="H1041" s="40"/>
      <c r="I1041" s="42">
        <v>1022</v>
      </c>
      <c r="J1041" s="44"/>
      <c r="K1041" s="44"/>
      <c r="L1041" s="44"/>
      <c r="M1041" s="44"/>
      <c r="N1041" s="44"/>
      <c r="O1041" s="2"/>
      <c r="P1041" s="42">
        <v>1022</v>
      </c>
      <c r="Q1041" s="44"/>
      <c r="R1041" s="44"/>
      <c r="S1041" s="44">
        <v>5</v>
      </c>
      <c r="T1041" s="44"/>
      <c r="U1041" s="44"/>
      <c r="V1041" s="2"/>
      <c r="W1041" s="42">
        <v>1022</v>
      </c>
      <c r="X1041" s="44"/>
      <c r="Y1041" s="44"/>
      <c r="Z1041" s="44"/>
      <c r="AA1041" s="44"/>
      <c r="AB1041" s="44"/>
      <c r="AC1041" s="2"/>
      <c r="AD1041" s="2"/>
      <c r="AE1041" s="2"/>
      <c r="AF1041" s="2"/>
      <c r="AG1041" s="2"/>
      <c r="AH1041" s="2"/>
      <c r="AI1041" s="2"/>
    </row>
    <row r="1042" spans="2:35">
      <c r="B1042" s="42">
        <v>1023</v>
      </c>
      <c r="C1042" s="44"/>
      <c r="D1042" s="44"/>
      <c r="E1042" s="44"/>
      <c r="F1042" s="44"/>
      <c r="G1042" s="44"/>
      <c r="H1042" s="40"/>
      <c r="I1042" s="42">
        <v>1023</v>
      </c>
      <c r="J1042" s="44"/>
      <c r="K1042" s="44"/>
      <c r="L1042" s="44"/>
      <c r="M1042" s="44"/>
      <c r="N1042" s="44"/>
      <c r="O1042" s="2"/>
      <c r="P1042" s="42">
        <v>1023</v>
      </c>
      <c r="Q1042" s="44"/>
      <c r="R1042" s="44"/>
      <c r="S1042" s="44">
        <v>2</v>
      </c>
      <c r="T1042" s="44"/>
      <c r="U1042" s="44"/>
      <c r="V1042" s="2"/>
      <c r="W1042" s="42">
        <v>1023</v>
      </c>
      <c r="X1042" s="44"/>
      <c r="Y1042" s="44"/>
      <c r="Z1042" s="44"/>
      <c r="AA1042" s="44"/>
      <c r="AB1042" s="44"/>
      <c r="AC1042" s="2"/>
      <c r="AD1042" s="2"/>
      <c r="AE1042" s="2"/>
      <c r="AF1042" s="2"/>
      <c r="AG1042" s="2"/>
      <c r="AH1042" s="2"/>
      <c r="AI1042" s="2"/>
    </row>
    <row r="1043" spans="2:35">
      <c r="B1043" s="42">
        <v>1024</v>
      </c>
      <c r="C1043" s="44"/>
      <c r="D1043" s="44"/>
      <c r="E1043" s="44"/>
      <c r="F1043" s="44"/>
      <c r="G1043" s="44"/>
      <c r="H1043" s="40"/>
      <c r="I1043" s="42">
        <v>1024</v>
      </c>
      <c r="J1043" s="44"/>
      <c r="K1043" s="44"/>
      <c r="L1043" s="44"/>
      <c r="M1043" s="44"/>
      <c r="N1043" s="44"/>
      <c r="O1043" s="2"/>
      <c r="P1043" s="42">
        <v>1024</v>
      </c>
      <c r="Q1043" s="44"/>
      <c r="R1043" s="44"/>
      <c r="S1043" s="44">
        <v>1</v>
      </c>
      <c r="T1043" s="44"/>
      <c r="U1043" s="44"/>
      <c r="V1043" s="2"/>
      <c r="W1043" s="42">
        <v>1024</v>
      </c>
      <c r="X1043" s="44"/>
      <c r="Y1043" s="44"/>
      <c r="Z1043" s="44"/>
      <c r="AA1043" s="44"/>
      <c r="AB1043" s="44"/>
      <c r="AC1043" s="2"/>
      <c r="AD1043" s="2"/>
      <c r="AE1043" s="2"/>
      <c r="AF1043" s="2"/>
      <c r="AG1043" s="2"/>
      <c r="AH1043" s="2"/>
      <c r="AI1043" s="2"/>
    </row>
    <row r="1044" spans="2:35">
      <c r="B1044" s="42">
        <v>1025</v>
      </c>
      <c r="C1044" s="44"/>
      <c r="D1044" s="44"/>
      <c r="E1044" s="44"/>
      <c r="F1044" s="44"/>
      <c r="G1044" s="44"/>
      <c r="H1044" s="40"/>
      <c r="I1044" s="42">
        <v>1025</v>
      </c>
      <c r="J1044" s="44"/>
      <c r="K1044" s="44"/>
      <c r="L1044" s="44"/>
      <c r="M1044" s="44"/>
      <c r="N1044" s="44"/>
      <c r="O1044" s="2"/>
      <c r="P1044" s="42">
        <v>1025</v>
      </c>
      <c r="Q1044" s="44"/>
      <c r="R1044" s="44"/>
      <c r="S1044" s="44">
        <v>2</v>
      </c>
      <c r="T1044" s="44"/>
      <c r="U1044" s="44"/>
      <c r="V1044" s="2"/>
      <c r="W1044" s="42">
        <v>1025</v>
      </c>
      <c r="X1044" s="44"/>
      <c r="Y1044" s="44"/>
      <c r="Z1044" s="44"/>
      <c r="AA1044" s="44"/>
      <c r="AB1044" s="44"/>
      <c r="AC1044" s="2"/>
      <c r="AD1044" s="2"/>
      <c r="AE1044" s="2"/>
      <c r="AF1044" s="2"/>
      <c r="AG1044" s="2"/>
      <c r="AH1044" s="2"/>
      <c r="AI1044" s="2"/>
    </row>
    <row r="1045" spans="2:35">
      <c r="B1045" s="42">
        <v>1026</v>
      </c>
      <c r="C1045" s="44"/>
      <c r="D1045" s="44"/>
      <c r="E1045" s="44"/>
      <c r="F1045" s="44"/>
      <c r="G1045" s="44"/>
      <c r="H1045" s="40"/>
      <c r="I1045" s="42">
        <v>1026</v>
      </c>
      <c r="J1045" s="44"/>
      <c r="K1045" s="44"/>
      <c r="L1045" s="44"/>
      <c r="M1045" s="44"/>
      <c r="N1045" s="44"/>
      <c r="O1045" s="2"/>
      <c r="P1045" s="42">
        <v>1026</v>
      </c>
      <c r="Q1045" s="44"/>
      <c r="R1045" s="44"/>
      <c r="S1045" s="44">
        <v>1</v>
      </c>
      <c r="T1045" s="44"/>
      <c r="U1045" s="44"/>
      <c r="V1045" s="2"/>
      <c r="W1045" s="42">
        <v>1026</v>
      </c>
      <c r="X1045" s="44"/>
      <c r="Y1045" s="44"/>
      <c r="Z1045" s="44"/>
      <c r="AA1045" s="44"/>
      <c r="AB1045" s="44"/>
      <c r="AC1045" s="2"/>
      <c r="AD1045" s="2"/>
      <c r="AE1045" s="2"/>
      <c r="AF1045" s="2"/>
      <c r="AG1045" s="2"/>
      <c r="AH1045" s="2"/>
      <c r="AI1045" s="2"/>
    </row>
    <row r="1046" spans="2:35">
      <c r="B1046" s="42">
        <v>1027</v>
      </c>
      <c r="C1046" s="44"/>
      <c r="D1046" s="44"/>
      <c r="E1046" s="44"/>
      <c r="F1046" s="44"/>
      <c r="G1046" s="44"/>
      <c r="H1046" s="40"/>
      <c r="I1046" s="42">
        <v>1027</v>
      </c>
      <c r="J1046" s="44"/>
      <c r="K1046" s="44"/>
      <c r="L1046" s="44"/>
      <c r="M1046" s="44"/>
      <c r="N1046" s="44"/>
      <c r="O1046" s="2"/>
      <c r="P1046" s="42">
        <v>1027</v>
      </c>
      <c r="Q1046" s="44"/>
      <c r="R1046" s="44"/>
      <c r="S1046" s="44">
        <v>5</v>
      </c>
      <c r="T1046" s="44"/>
      <c r="U1046" s="44"/>
      <c r="V1046" s="2"/>
      <c r="W1046" s="42">
        <v>1027</v>
      </c>
      <c r="X1046" s="44"/>
      <c r="Y1046" s="44"/>
      <c r="Z1046" s="44"/>
      <c r="AA1046" s="44"/>
      <c r="AB1046" s="44"/>
      <c r="AC1046" s="2"/>
      <c r="AD1046" s="2"/>
      <c r="AE1046" s="2"/>
      <c r="AF1046" s="2"/>
      <c r="AG1046" s="2"/>
      <c r="AH1046" s="2"/>
      <c r="AI1046" s="2"/>
    </row>
    <row r="1047" spans="2:35">
      <c r="B1047" s="42">
        <v>1028</v>
      </c>
      <c r="C1047" s="44"/>
      <c r="D1047" s="44"/>
      <c r="E1047" s="44"/>
      <c r="F1047" s="44"/>
      <c r="G1047" s="44"/>
      <c r="H1047" s="40"/>
      <c r="I1047" s="42">
        <v>1028</v>
      </c>
      <c r="J1047" s="44"/>
      <c r="K1047" s="44"/>
      <c r="L1047" s="44"/>
      <c r="M1047" s="44"/>
      <c r="N1047" s="44"/>
      <c r="O1047" s="2"/>
      <c r="P1047" s="42">
        <v>1028</v>
      </c>
      <c r="Q1047" s="44"/>
      <c r="R1047" s="44"/>
      <c r="S1047" s="44">
        <v>5</v>
      </c>
      <c r="T1047" s="44"/>
      <c r="U1047" s="44"/>
      <c r="V1047" s="2"/>
      <c r="W1047" s="42">
        <v>1028</v>
      </c>
      <c r="X1047" s="44"/>
      <c r="Y1047" s="44"/>
      <c r="Z1047" s="44"/>
      <c r="AA1047" s="44"/>
      <c r="AB1047" s="44"/>
      <c r="AC1047" s="2"/>
      <c r="AD1047" s="2"/>
      <c r="AE1047" s="2"/>
      <c r="AF1047" s="2"/>
      <c r="AG1047" s="2"/>
      <c r="AH1047" s="2"/>
      <c r="AI1047" s="2"/>
    </row>
    <row r="1048" spans="2:35">
      <c r="B1048" s="42">
        <v>1029</v>
      </c>
      <c r="C1048" s="44"/>
      <c r="D1048" s="44"/>
      <c r="E1048" s="44"/>
      <c r="F1048" s="44"/>
      <c r="G1048" s="44"/>
      <c r="H1048" s="40"/>
      <c r="I1048" s="42">
        <v>1029</v>
      </c>
      <c r="J1048" s="44"/>
      <c r="K1048" s="44"/>
      <c r="L1048" s="44"/>
      <c r="M1048" s="44"/>
      <c r="N1048" s="44"/>
      <c r="O1048" s="2"/>
      <c r="P1048" s="42">
        <v>1029</v>
      </c>
      <c r="Q1048" s="44"/>
      <c r="R1048" s="44"/>
      <c r="S1048" s="44">
        <v>2</v>
      </c>
      <c r="T1048" s="44"/>
      <c r="U1048" s="44"/>
      <c r="V1048" s="2"/>
      <c r="W1048" s="42">
        <v>1029</v>
      </c>
      <c r="X1048" s="44"/>
      <c r="Y1048" s="44"/>
      <c r="Z1048" s="44"/>
      <c r="AA1048" s="44"/>
      <c r="AB1048" s="44"/>
      <c r="AC1048" s="2"/>
      <c r="AD1048" s="2"/>
      <c r="AE1048" s="2"/>
      <c r="AF1048" s="2"/>
      <c r="AG1048" s="2"/>
      <c r="AH1048" s="2"/>
      <c r="AI1048" s="2"/>
    </row>
    <row r="1049" spans="2:35">
      <c r="B1049" s="42">
        <v>1030</v>
      </c>
      <c r="C1049" s="44"/>
      <c r="D1049" s="44"/>
      <c r="E1049" s="44"/>
      <c r="F1049" s="44"/>
      <c r="G1049" s="44"/>
      <c r="H1049" s="40"/>
      <c r="I1049" s="42">
        <v>1030</v>
      </c>
      <c r="J1049" s="44"/>
      <c r="K1049" s="44"/>
      <c r="L1049" s="44"/>
      <c r="M1049" s="44"/>
      <c r="N1049" s="44"/>
      <c r="O1049" s="2"/>
      <c r="P1049" s="42">
        <v>1030</v>
      </c>
      <c r="Q1049" s="44"/>
      <c r="R1049" s="44"/>
      <c r="S1049" s="44">
        <v>2</v>
      </c>
      <c r="T1049" s="44"/>
      <c r="U1049" s="44"/>
      <c r="V1049" s="2"/>
      <c r="W1049" s="42">
        <v>1030</v>
      </c>
      <c r="X1049" s="44"/>
      <c r="Y1049" s="44"/>
      <c r="Z1049" s="44"/>
      <c r="AA1049" s="44"/>
      <c r="AB1049" s="44"/>
      <c r="AC1049" s="2"/>
      <c r="AD1049" s="2"/>
      <c r="AE1049" s="2"/>
      <c r="AF1049" s="2"/>
      <c r="AG1049" s="2"/>
      <c r="AH1049" s="2"/>
      <c r="AI1049" s="2"/>
    </row>
    <row r="1050" spans="2:35">
      <c r="B1050" s="42">
        <v>1031</v>
      </c>
      <c r="C1050" s="44"/>
      <c r="D1050" s="44"/>
      <c r="E1050" s="44"/>
      <c r="F1050" s="44"/>
      <c r="G1050" s="44"/>
      <c r="H1050" s="40"/>
      <c r="I1050" s="42">
        <v>1031</v>
      </c>
      <c r="J1050" s="44"/>
      <c r="K1050" s="44"/>
      <c r="L1050" s="44"/>
      <c r="M1050" s="44"/>
      <c r="N1050" s="44"/>
      <c r="O1050" s="2"/>
      <c r="P1050" s="42">
        <v>1031</v>
      </c>
      <c r="Q1050" s="44"/>
      <c r="R1050" s="44"/>
      <c r="S1050" s="44">
        <v>5</v>
      </c>
      <c r="T1050" s="44"/>
      <c r="U1050" s="44"/>
      <c r="V1050" s="2"/>
      <c r="W1050" s="42">
        <v>1031</v>
      </c>
      <c r="X1050" s="44"/>
      <c r="Y1050" s="44"/>
      <c r="Z1050" s="44"/>
      <c r="AA1050" s="44"/>
      <c r="AB1050" s="44"/>
      <c r="AC1050" s="2"/>
      <c r="AD1050" s="2"/>
      <c r="AE1050" s="2"/>
      <c r="AF1050" s="2"/>
      <c r="AG1050" s="2"/>
      <c r="AH1050" s="2"/>
      <c r="AI1050" s="2"/>
    </row>
    <row r="1051" spans="2:35">
      <c r="B1051" s="42">
        <v>1032</v>
      </c>
      <c r="C1051" s="44"/>
      <c r="D1051" s="44"/>
      <c r="E1051" s="44"/>
      <c r="F1051" s="44"/>
      <c r="G1051" s="44"/>
      <c r="H1051" s="40"/>
      <c r="I1051" s="42">
        <v>1032</v>
      </c>
      <c r="J1051" s="44"/>
      <c r="K1051" s="44"/>
      <c r="L1051" s="44"/>
      <c r="M1051" s="44"/>
      <c r="N1051" s="44"/>
      <c r="O1051" s="2"/>
      <c r="P1051" s="42">
        <v>1032</v>
      </c>
      <c r="Q1051" s="44"/>
      <c r="R1051" s="44"/>
      <c r="S1051" s="44">
        <v>2</v>
      </c>
      <c r="T1051" s="44"/>
      <c r="U1051" s="44"/>
      <c r="V1051" s="2"/>
      <c r="W1051" s="42">
        <v>1032</v>
      </c>
      <c r="X1051" s="44"/>
      <c r="Y1051" s="44"/>
      <c r="Z1051" s="44"/>
      <c r="AA1051" s="44"/>
      <c r="AB1051" s="44"/>
      <c r="AC1051" s="2"/>
      <c r="AD1051" s="2"/>
      <c r="AE1051" s="2"/>
      <c r="AF1051" s="2"/>
      <c r="AG1051" s="2"/>
      <c r="AH1051" s="2"/>
      <c r="AI1051" s="2"/>
    </row>
    <row r="1052" spans="2:35">
      <c r="B1052" s="42">
        <v>1033</v>
      </c>
      <c r="C1052" s="44"/>
      <c r="D1052" s="44"/>
      <c r="E1052" s="44"/>
      <c r="F1052" s="44"/>
      <c r="G1052" s="44"/>
      <c r="H1052" s="40"/>
      <c r="I1052" s="42">
        <v>1033</v>
      </c>
      <c r="J1052" s="44"/>
      <c r="K1052" s="44"/>
      <c r="L1052" s="44"/>
      <c r="M1052" s="44"/>
      <c r="N1052" s="44"/>
      <c r="O1052" s="2"/>
      <c r="P1052" s="42">
        <v>1033</v>
      </c>
      <c r="Q1052" s="44"/>
      <c r="R1052" s="44"/>
      <c r="S1052" s="44">
        <v>0</v>
      </c>
      <c r="T1052" s="44"/>
      <c r="U1052" s="44"/>
      <c r="V1052" s="2"/>
      <c r="W1052" s="42">
        <v>1033</v>
      </c>
      <c r="X1052" s="44"/>
      <c r="Y1052" s="44"/>
      <c r="Z1052" s="44"/>
      <c r="AA1052" s="44"/>
      <c r="AB1052" s="44"/>
      <c r="AC1052" s="2"/>
      <c r="AD1052" s="2"/>
      <c r="AE1052" s="2"/>
      <c r="AF1052" s="2"/>
      <c r="AG1052" s="2"/>
      <c r="AH1052" s="2"/>
      <c r="AI1052" s="2"/>
    </row>
    <row r="1053" spans="2:35">
      <c r="B1053" s="42">
        <v>1034</v>
      </c>
      <c r="C1053" s="44"/>
      <c r="D1053" s="44"/>
      <c r="E1053" s="44"/>
      <c r="F1053" s="44"/>
      <c r="G1053" s="44"/>
      <c r="H1053" s="40"/>
      <c r="I1053" s="42">
        <v>1034</v>
      </c>
      <c r="J1053" s="44"/>
      <c r="K1053" s="44"/>
      <c r="L1053" s="44"/>
      <c r="M1053" s="44"/>
      <c r="N1053" s="44"/>
      <c r="O1053" s="2"/>
      <c r="P1053" s="42">
        <v>1034</v>
      </c>
      <c r="Q1053" s="44"/>
      <c r="R1053" s="44"/>
      <c r="S1053" s="44">
        <v>2</v>
      </c>
      <c r="T1053" s="44"/>
      <c r="U1053" s="44"/>
      <c r="V1053" s="2"/>
      <c r="W1053" s="42">
        <v>1034</v>
      </c>
      <c r="X1053" s="44"/>
      <c r="Y1053" s="44"/>
      <c r="Z1053" s="44"/>
      <c r="AA1053" s="44"/>
      <c r="AB1053" s="44"/>
      <c r="AC1053" s="2"/>
      <c r="AD1053" s="2"/>
      <c r="AE1053" s="2"/>
      <c r="AF1053" s="2"/>
      <c r="AG1053" s="2"/>
      <c r="AH1053" s="2"/>
      <c r="AI1053" s="2"/>
    </row>
    <row r="1054" spans="2:35">
      <c r="B1054" s="42">
        <v>1035</v>
      </c>
      <c r="C1054" s="44"/>
      <c r="D1054" s="44"/>
      <c r="E1054" s="44"/>
      <c r="F1054" s="44"/>
      <c r="G1054" s="44"/>
      <c r="H1054" s="40"/>
      <c r="I1054" s="42">
        <v>1035</v>
      </c>
      <c r="J1054" s="44"/>
      <c r="K1054" s="44"/>
      <c r="L1054" s="44"/>
      <c r="M1054" s="44"/>
      <c r="N1054" s="44"/>
      <c r="O1054" s="2"/>
      <c r="P1054" s="42">
        <v>1035</v>
      </c>
      <c r="Q1054" s="44"/>
      <c r="R1054" s="44"/>
      <c r="S1054" s="44">
        <v>2</v>
      </c>
      <c r="T1054" s="44"/>
      <c r="U1054" s="44"/>
      <c r="V1054" s="2"/>
      <c r="W1054" s="42">
        <v>1035</v>
      </c>
      <c r="X1054" s="44"/>
      <c r="Y1054" s="44"/>
      <c r="Z1054" s="44"/>
      <c r="AA1054" s="44"/>
      <c r="AB1054" s="44"/>
      <c r="AC1054" s="2"/>
      <c r="AD1054" s="2"/>
      <c r="AE1054" s="2"/>
      <c r="AF1054" s="2"/>
      <c r="AG1054" s="2"/>
      <c r="AH1054" s="2"/>
      <c r="AI1054" s="2"/>
    </row>
    <row r="1055" spans="2:35">
      <c r="B1055" s="42">
        <v>1036</v>
      </c>
      <c r="C1055" s="44"/>
      <c r="D1055" s="44"/>
      <c r="E1055" s="44"/>
      <c r="F1055" s="44"/>
      <c r="G1055" s="44"/>
      <c r="H1055" s="40"/>
      <c r="I1055" s="42">
        <v>1036</v>
      </c>
      <c r="J1055" s="44"/>
      <c r="K1055" s="44"/>
      <c r="L1055" s="44"/>
      <c r="M1055" s="44"/>
      <c r="N1055" s="44"/>
      <c r="O1055" s="2"/>
      <c r="P1055" s="42">
        <v>1036</v>
      </c>
      <c r="Q1055" s="44"/>
      <c r="R1055" s="44"/>
      <c r="S1055" s="44">
        <v>2</v>
      </c>
      <c r="T1055" s="44"/>
      <c r="U1055" s="44"/>
      <c r="V1055" s="2"/>
      <c r="W1055" s="42">
        <v>1036</v>
      </c>
      <c r="X1055" s="44"/>
      <c r="Y1055" s="44"/>
      <c r="Z1055" s="44"/>
      <c r="AA1055" s="44"/>
      <c r="AB1055" s="44"/>
      <c r="AC1055" s="2"/>
      <c r="AD1055" s="2"/>
      <c r="AE1055" s="2"/>
      <c r="AF1055" s="2"/>
      <c r="AG1055" s="2"/>
      <c r="AH1055" s="2"/>
      <c r="AI1055" s="2"/>
    </row>
    <row r="1056" spans="2:35">
      <c r="B1056" s="42">
        <v>1037</v>
      </c>
      <c r="C1056" s="44"/>
      <c r="D1056" s="44"/>
      <c r="E1056" s="44"/>
      <c r="F1056" s="44"/>
      <c r="G1056" s="44"/>
      <c r="H1056" s="40"/>
      <c r="I1056" s="42">
        <v>1037</v>
      </c>
      <c r="J1056" s="44"/>
      <c r="K1056" s="44"/>
      <c r="L1056" s="44"/>
      <c r="M1056" s="44"/>
      <c r="N1056" s="44"/>
      <c r="O1056" s="2"/>
      <c r="P1056" s="42">
        <v>1037</v>
      </c>
      <c r="Q1056" s="44"/>
      <c r="R1056" s="44"/>
      <c r="S1056" s="44">
        <v>5</v>
      </c>
      <c r="T1056" s="44"/>
      <c r="U1056" s="44"/>
      <c r="V1056" s="2"/>
      <c r="W1056" s="42">
        <v>1037</v>
      </c>
      <c r="X1056" s="44"/>
      <c r="Y1056" s="44"/>
      <c r="Z1056" s="44"/>
      <c r="AA1056" s="44"/>
      <c r="AB1056" s="44"/>
      <c r="AC1056" s="2"/>
      <c r="AD1056" s="2"/>
      <c r="AE1056" s="2"/>
      <c r="AF1056" s="2"/>
      <c r="AG1056" s="2"/>
      <c r="AH1056" s="2"/>
      <c r="AI1056" s="2"/>
    </row>
    <row r="1057" spans="2:35">
      <c r="B1057" s="42">
        <v>1038</v>
      </c>
      <c r="C1057" s="44"/>
      <c r="D1057" s="44"/>
      <c r="E1057" s="44"/>
      <c r="F1057" s="44"/>
      <c r="G1057" s="44"/>
      <c r="H1057" s="40"/>
      <c r="I1057" s="42">
        <v>1038</v>
      </c>
      <c r="J1057" s="44"/>
      <c r="K1057" s="44"/>
      <c r="L1057" s="44"/>
      <c r="M1057" s="44"/>
      <c r="N1057" s="44"/>
      <c r="O1057" s="2"/>
      <c r="P1057" s="42">
        <v>1038</v>
      </c>
      <c r="Q1057" s="44"/>
      <c r="R1057" s="44"/>
      <c r="S1057" s="44">
        <v>5</v>
      </c>
      <c r="T1057" s="44"/>
      <c r="U1057" s="44"/>
      <c r="V1057" s="2"/>
      <c r="W1057" s="42">
        <v>1038</v>
      </c>
      <c r="X1057" s="44"/>
      <c r="Y1057" s="44"/>
      <c r="Z1057" s="44"/>
      <c r="AA1057" s="44"/>
      <c r="AB1057" s="44"/>
      <c r="AC1057" s="2"/>
      <c r="AD1057" s="2"/>
      <c r="AE1057" s="2"/>
      <c r="AF1057" s="2"/>
      <c r="AG1057" s="2"/>
      <c r="AH1057" s="2"/>
      <c r="AI1057" s="2"/>
    </row>
    <row r="1058" spans="2:35">
      <c r="B1058" s="42">
        <v>1039</v>
      </c>
      <c r="C1058" s="44"/>
      <c r="D1058" s="44"/>
      <c r="E1058" s="44"/>
      <c r="F1058" s="44"/>
      <c r="G1058" s="44"/>
      <c r="H1058" s="40"/>
      <c r="I1058" s="42">
        <v>1039</v>
      </c>
      <c r="J1058" s="44"/>
      <c r="K1058" s="44"/>
      <c r="L1058" s="44"/>
      <c r="M1058" s="44"/>
      <c r="N1058" s="44"/>
      <c r="O1058" s="2"/>
      <c r="P1058" s="42">
        <v>1039</v>
      </c>
      <c r="Q1058" s="44"/>
      <c r="R1058" s="44"/>
      <c r="S1058" s="44">
        <v>2</v>
      </c>
      <c r="T1058" s="44"/>
      <c r="U1058" s="44"/>
      <c r="V1058" s="2"/>
      <c r="W1058" s="42">
        <v>1039</v>
      </c>
      <c r="X1058" s="44"/>
      <c r="Y1058" s="44"/>
      <c r="Z1058" s="44"/>
      <c r="AA1058" s="44"/>
      <c r="AB1058" s="44"/>
      <c r="AC1058" s="2"/>
      <c r="AD1058" s="2"/>
      <c r="AE1058" s="2"/>
      <c r="AF1058" s="2"/>
      <c r="AG1058" s="2"/>
      <c r="AH1058" s="2"/>
      <c r="AI1058" s="2"/>
    </row>
    <row r="1059" spans="2:35">
      <c r="B1059" s="42">
        <v>1040</v>
      </c>
      <c r="C1059" s="44"/>
      <c r="D1059" s="44"/>
      <c r="E1059" s="44"/>
      <c r="F1059" s="44"/>
      <c r="G1059" s="44"/>
      <c r="H1059" s="40"/>
      <c r="I1059" s="42">
        <v>1040</v>
      </c>
      <c r="J1059" s="44"/>
      <c r="K1059" s="44"/>
      <c r="L1059" s="44"/>
      <c r="M1059" s="44"/>
      <c r="N1059" s="44"/>
      <c r="O1059" s="2"/>
      <c r="P1059" s="42">
        <v>1040</v>
      </c>
      <c r="Q1059" s="44"/>
      <c r="R1059" s="44"/>
      <c r="S1059" s="44">
        <v>5</v>
      </c>
      <c r="T1059" s="44"/>
      <c r="U1059" s="44"/>
      <c r="V1059" s="2"/>
      <c r="W1059" s="42">
        <v>1040</v>
      </c>
      <c r="X1059" s="44"/>
      <c r="Y1059" s="44"/>
      <c r="Z1059" s="44"/>
      <c r="AA1059" s="44"/>
      <c r="AB1059" s="44"/>
      <c r="AC1059" s="2"/>
      <c r="AD1059" s="2"/>
      <c r="AE1059" s="2"/>
      <c r="AF1059" s="2"/>
      <c r="AG1059" s="2"/>
      <c r="AH1059" s="2"/>
      <c r="AI1059" s="2"/>
    </row>
    <row r="1060" spans="2:35">
      <c r="B1060" s="42">
        <v>1041</v>
      </c>
      <c r="C1060" s="44"/>
      <c r="D1060" s="44"/>
      <c r="E1060" s="44"/>
      <c r="F1060" s="44"/>
      <c r="G1060" s="44"/>
      <c r="H1060" s="40"/>
      <c r="I1060" s="42">
        <v>1041</v>
      </c>
      <c r="J1060" s="44"/>
      <c r="K1060" s="44"/>
      <c r="L1060" s="44"/>
      <c r="M1060" s="44"/>
      <c r="N1060" s="44"/>
      <c r="O1060" s="2"/>
      <c r="P1060" s="42">
        <v>1041</v>
      </c>
      <c r="Q1060" s="44"/>
      <c r="R1060" s="44"/>
      <c r="S1060" s="44">
        <v>5</v>
      </c>
      <c r="T1060" s="44"/>
      <c r="U1060" s="44"/>
      <c r="V1060" s="2"/>
      <c r="W1060" s="42">
        <v>1041</v>
      </c>
      <c r="X1060" s="44"/>
      <c r="Y1060" s="44"/>
      <c r="Z1060" s="44"/>
      <c r="AA1060" s="44"/>
      <c r="AB1060" s="44"/>
      <c r="AC1060" s="2"/>
      <c r="AD1060" s="2"/>
      <c r="AE1060" s="2"/>
      <c r="AF1060" s="2"/>
      <c r="AG1060" s="2"/>
      <c r="AH1060" s="2"/>
      <c r="AI1060" s="2"/>
    </row>
    <row r="1061" spans="2:35">
      <c r="B1061" s="42">
        <v>1042</v>
      </c>
      <c r="C1061" s="44"/>
      <c r="D1061" s="44"/>
      <c r="E1061" s="44"/>
      <c r="F1061" s="44"/>
      <c r="G1061" s="44"/>
      <c r="H1061" s="40"/>
      <c r="I1061" s="42">
        <v>1042</v>
      </c>
      <c r="J1061" s="44"/>
      <c r="K1061" s="44"/>
      <c r="L1061" s="44"/>
      <c r="M1061" s="44"/>
      <c r="N1061" s="44"/>
      <c r="O1061" s="2"/>
      <c r="P1061" s="42">
        <v>1042</v>
      </c>
      <c r="Q1061" s="44"/>
      <c r="R1061" s="44"/>
      <c r="S1061" s="44">
        <v>2</v>
      </c>
      <c r="T1061" s="44"/>
      <c r="U1061" s="44"/>
      <c r="V1061" s="2"/>
      <c r="W1061" s="42">
        <v>1042</v>
      </c>
      <c r="X1061" s="44"/>
      <c r="Y1061" s="44"/>
      <c r="Z1061" s="44"/>
      <c r="AA1061" s="44"/>
      <c r="AB1061" s="44"/>
      <c r="AC1061" s="2"/>
      <c r="AD1061" s="2"/>
      <c r="AE1061" s="2"/>
      <c r="AF1061" s="2"/>
      <c r="AG1061" s="2"/>
      <c r="AH1061" s="2"/>
      <c r="AI1061" s="2"/>
    </row>
    <row r="1062" spans="2:35">
      <c r="B1062" s="42">
        <v>1043</v>
      </c>
      <c r="C1062" s="44"/>
      <c r="D1062" s="44"/>
      <c r="E1062" s="44"/>
      <c r="F1062" s="44"/>
      <c r="G1062" s="44"/>
      <c r="H1062" s="40"/>
      <c r="I1062" s="42">
        <v>1043</v>
      </c>
      <c r="J1062" s="44"/>
      <c r="K1062" s="44"/>
      <c r="L1062" s="44"/>
      <c r="M1062" s="44"/>
      <c r="N1062" s="44"/>
      <c r="O1062" s="2"/>
      <c r="P1062" s="42">
        <v>1043</v>
      </c>
      <c r="Q1062" s="44"/>
      <c r="R1062" s="44"/>
      <c r="S1062" s="44">
        <v>5</v>
      </c>
      <c r="T1062" s="44"/>
      <c r="U1062" s="44"/>
      <c r="V1062" s="2"/>
      <c r="W1062" s="42">
        <v>1043</v>
      </c>
      <c r="X1062" s="44"/>
      <c r="Y1062" s="44"/>
      <c r="Z1062" s="44"/>
      <c r="AA1062" s="44"/>
      <c r="AB1062" s="44"/>
      <c r="AC1062" s="2"/>
      <c r="AD1062" s="2"/>
      <c r="AE1062" s="2"/>
      <c r="AF1062" s="2"/>
      <c r="AG1062" s="2"/>
      <c r="AH1062" s="2"/>
      <c r="AI1062" s="2"/>
    </row>
    <row r="1063" spans="2:35">
      <c r="B1063" s="42">
        <v>1044</v>
      </c>
      <c r="C1063" s="44"/>
      <c r="D1063" s="44"/>
      <c r="E1063" s="44"/>
      <c r="F1063" s="44"/>
      <c r="G1063" s="44"/>
      <c r="H1063" s="40"/>
      <c r="I1063" s="42">
        <v>1044</v>
      </c>
      <c r="J1063" s="44"/>
      <c r="K1063" s="44"/>
      <c r="L1063" s="44"/>
      <c r="M1063" s="44"/>
      <c r="N1063" s="44"/>
      <c r="O1063" s="2"/>
      <c r="P1063" s="42">
        <v>1044</v>
      </c>
      <c r="Q1063" s="44"/>
      <c r="R1063" s="44"/>
      <c r="S1063" s="44">
        <v>2</v>
      </c>
      <c r="T1063" s="44"/>
      <c r="U1063" s="44"/>
      <c r="V1063" s="2"/>
      <c r="W1063" s="42">
        <v>1044</v>
      </c>
      <c r="X1063" s="44"/>
      <c r="Y1063" s="44"/>
      <c r="Z1063" s="44"/>
      <c r="AA1063" s="44"/>
      <c r="AB1063" s="44"/>
      <c r="AC1063" s="2"/>
      <c r="AD1063" s="2"/>
      <c r="AE1063" s="2"/>
      <c r="AF1063" s="2"/>
      <c r="AG1063" s="2"/>
      <c r="AH1063" s="2"/>
      <c r="AI1063" s="2"/>
    </row>
    <row r="1064" spans="2:35">
      <c r="B1064" s="42">
        <v>1045</v>
      </c>
      <c r="C1064" s="44"/>
      <c r="D1064" s="44"/>
      <c r="E1064" s="44"/>
      <c r="F1064" s="44"/>
      <c r="G1064" s="44"/>
      <c r="H1064" s="40"/>
      <c r="I1064" s="42">
        <v>1045</v>
      </c>
      <c r="J1064" s="44"/>
      <c r="K1064" s="44"/>
      <c r="L1064" s="44"/>
      <c r="M1064" s="44"/>
      <c r="N1064" s="44"/>
      <c r="O1064" s="2"/>
      <c r="P1064" s="42">
        <v>1045</v>
      </c>
      <c r="Q1064" s="44"/>
      <c r="R1064" s="44"/>
      <c r="S1064" s="44">
        <v>2</v>
      </c>
      <c r="T1064" s="44"/>
      <c r="U1064" s="44"/>
      <c r="V1064" s="2"/>
      <c r="W1064" s="42">
        <v>1045</v>
      </c>
      <c r="X1064" s="44"/>
      <c r="Y1064" s="44"/>
      <c r="Z1064" s="44"/>
      <c r="AA1064" s="44"/>
      <c r="AB1064" s="44"/>
      <c r="AC1064" s="2"/>
      <c r="AD1064" s="2"/>
      <c r="AE1064" s="2"/>
      <c r="AF1064" s="2"/>
      <c r="AG1064" s="2"/>
      <c r="AH1064" s="2"/>
      <c r="AI1064" s="2"/>
    </row>
    <row r="1065" spans="2:35">
      <c r="B1065" s="42">
        <v>1046</v>
      </c>
      <c r="C1065" s="44"/>
      <c r="D1065" s="44"/>
      <c r="E1065" s="44"/>
      <c r="F1065" s="44"/>
      <c r="G1065" s="44"/>
      <c r="H1065" s="40"/>
      <c r="I1065" s="42">
        <v>1046</v>
      </c>
      <c r="J1065" s="44"/>
      <c r="K1065" s="44"/>
      <c r="L1065" s="44"/>
      <c r="M1065" s="44"/>
      <c r="N1065" s="44"/>
      <c r="O1065" s="2"/>
      <c r="P1065" s="42">
        <v>1046</v>
      </c>
      <c r="Q1065" s="44"/>
      <c r="R1065" s="44"/>
      <c r="S1065" s="44"/>
      <c r="T1065" s="44"/>
      <c r="U1065" s="44"/>
      <c r="V1065" s="2"/>
      <c r="W1065" s="42">
        <v>1046</v>
      </c>
      <c r="X1065" s="44"/>
      <c r="Y1065" s="44"/>
      <c r="Z1065" s="44"/>
      <c r="AA1065" s="44"/>
      <c r="AB1065" s="44"/>
      <c r="AC1065" s="2"/>
      <c r="AD1065" s="2"/>
      <c r="AE1065" s="2"/>
      <c r="AF1065" s="2"/>
      <c r="AG1065" s="2"/>
      <c r="AH1065" s="2"/>
      <c r="AI1065" s="2"/>
    </row>
    <row r="1066" spans="2:35">
      <c r="B1066" s="42">
        <v>1047</v>
      </c>
      <c r="C1066" s="44"/>
      <c r="D1066" s="44"/>
      <c r="E1066" s="44"/>
      <c r="F1066" s="44"/>
      <c r="G1066" s="44"/>
      <c r="H1066" s="40"/>
      <c r="I1066" s="42">
        <v>1047</v>
      </c>
      <c r="J1066" s="44"/>
      <c r="K1066" s="44"/>
      <c r="L1066" s="44"/>
      <c r="M1066" s="44"/>
      <c r="N1066" s="44"/>
      <c r="O1066" s="2"/>
      <c r="P1066" s="42">
        <v>1047</v>
      </c>
      <c r="Q1066" s="44"/>
      <c r="R1066" s="44"/>
      <c r="S1066" s="44"/>
      <c r="T1066" s="44"/>
      <c r="U1066" s="44"/>
      <c r="V1066" s="2"/>
      <c r="W1066" s="42">
        <v>1047</v>
      </c>
      <c r="X1066" s="44"/>
      <c r="Y1066" s="44"/>
      <c r="Z1066" s="44"/>
      <c r="AA1066" s="44"/>
      <c r="AB1066" s="44"/>
      <c r="AC1066" s="2"/>
      <c r="AD1066" s="2"/>
      <c r="AE1066" s="2"/>
      <c r="AF1066" s="2"/>
      <c r="AG1066" s="2"/>
      <c r="AH1066" s="2"/>
      <c r="AI1066" s="2"/>
    </row>
    <row r="1067" spans="2:35">
      <c r="B1067" s="42">
        <v>1048</v>
      </c>
      <c r="C1067" s="44"/>
      <c r="D1067" s="44"/>
      <c r="E1067" s="44"/>
      <c r="F1067" s="44"/>
      <c r="G1067" s="44"/>
      <c r="H1067" s="40"/>
      <c r="I1067" s="42">
        <v>1048</v>
      </c>
      <c r="J1067" s="44"/>
      <c r="K1067" s="44"/>
      <c r="L1067" s="44"/>
      <c r="M1067" s="44"/>
      <c r="N1067" s="44"/>
      <c r="O1067" s="2"/>
      <c r="P1067" s="42">
        <v>1048</v>
      </c>
      <c r="Q1067" s="44"/>
      <c r="R1067" s="44"/>
      <c r="S1067" s="44"/>
      <c r="T1067" s="44"/>
      <c r="U1067" s="44"/>
      <c r="V1067" s="2"/>
      <c r="W1067" s="42">
        <v>1048</v>
      </c>
      <c r="X1067" s="44"/>
      <c r="Y1067" s="44"/>
      <c r="Z1067" s="44"/>
      <c r="AA1067" s="44"/>
      <c r="AB1067" s="44"/>
      <c r="AC1067" s="2"/>
      <c r="AD1067" s="2"/>
      <c r="AE1067" s="2"/>
      <c r="AF1067" s="2"/>
      <c r="AG1067" s="2"/>
      <c r="AH1067" s="2"/>
      <c r="AI1067" s="2"/>
    </row>
    <row r="1068" spans="2:35">
      <c r="B1068" s="42">
        <v>1049</v>
      </c>
      <c r="C1068" s="44"/>
      <c r="D1068" s="44"/>
      <c r="E1068" s="44"/>
      <c r="F1068" s="44"/>
      <c r="G1068" s="44"/>
      <c r="H1068" s="40"/>
      <c r="I1068" s="42">
        <v>1049</v>
      </c>
      <c r="J1068" s="44"/>
      <c r="K1068" s="44"/>
      <c r="L1068" s="44"/>
      <c r="M1068" s="44"/>
      <c r="N1068" s="44"/>
      <c r="O1068" s="2"/>
      <c r="P1068" s="42">
        <v>1049</v>
      </c>
      <c r="Q1068" s="44"/>
      <c r="R1068" s="44"/>
      <c r="S1068" s="44"/>
      <c r="T1068" s="44"/>
      <c r="U1068" s="44"/>
      <c r="V1068" s="2"/>
      <c r="W1068" s="42">
        <v>1049</v>
      </c>
      <c r="X1068" s="44"/>
      <c r="Y1068" s="44"/>
      <c r="Z1068" s="44"/>
      <c r="AA1068" s="44"/>
      <c r="AB1068" s="44"/>
      <c r="AC1068" s="2"/>
      <c r="AD1068" s="2"/>
      <c r="AE1068" s="2"/>
      <c r="AF1068" s="2"/>
      <c r="AG1068" s="2"/>
      <c r="AH1068" s="2"/>
      <c r="AI1068" s="2"/>
    </row>
    <row r="1069" spans="2:35">
      <c r="B1069" s="42">
        <v>1050</v>
      </c>
      <c r="C1069" s="44"/>
      <c r="D1069" s="44"/>
      <c r="E1069" s="44"/>
      <c r="F1069" s="44"/>
      <c r="G1069" s="44"/>
      <c r="H1069" s="40"/>
      <c r="I1069" s="42">
        <v>1050</v>
      </c>
      <c r="J1069" s="44"/>
      <c r="K1069" s="44"/>
      <c r="L1069" s="44"/>
      <c r="M1069" s="44"/>
      <c r="N1069" s="44"/>
      <c r="O1069" s="2"/>
      <c r="P1069" s="42">
        <v>1050</v>
      </c>
      <c r="Q1069" s="44"/>
      <c r="R1069" s="44"/>
      <c r="S1069" s="44"/>
      <c r="T1069" s="44"/>
      <c r="U1069" s="44"/>
      <c r="V1069" s="2"/>
      <c r="W1069" s="42">
        <v>1050</v>
      </c>
      <c r="X1069" s="44"/>
      <c r="Y1069" s="44"/>
      <c r="Z1069" s="44"/>
      <c r="AA1069" s="44"/>
      <c r="AB1069" s="44"/>
      <c r="AC1069" s="2"/>
      <c r="AD1069" s="2"/>
      <c r="AE1069" s="2"/>
      <c r="AF1069" s="2"/>
      <c r="AG1069" s="2"/>
      <c r="AH1069" s="2"/>
      <c r="AI1069" s="2"/>
    </row>
    <row r="1070" spans="2:35">
      <c r="B1070" s="42">
        <v>1051</v>
      </c>
      <c r="C1070" s="44"/>
      <c r="D1070" s="44"/>
      <c r="E1070" s="44"/>
      <c r="F1070" s="44"/>
      <c r="G1070" s="44"/>
      <c r="H1070" s="40"/>
      <c r="I1070" s="42">
        <v>1051</v>
      </c>
      <c r="J1070" s="44"/>
      <c r="K1070" s="44"/>
      <c r="L1070" s="44"/>
      <c r="M1070" s="44"/>
      <c r="N1070" s="44"/>
      <c r="O1070" s="2"/>
      <c r="P1070" s="42">
        <v>1051</v>
      </c>
      <c r="Q1070" s="44"/>
      <c r="R1070" s="44"/>
      <c r="S1070" s="44"/>
      <c r="T1070" s="44"/>
      <c r="U1070" s="44"/>
      <c r="V1070" s="2"/>
      <c r="W1070" s="42">
        <v>1051</v>
      </c>
      <c r="X1070" s="44"/>
      <c r="Y1070" s="44"/>
      <c r="Z1070" s="44"/>
      <c r="AA1070" s="44"/>
      <c r="AB1070" s="44"/>
      <c r="AC1070" s="2"/>
      <c r="AD1070" s="2"/>
      <c r="AE1070" s="2"/>
      <c r="AF1070" s="2"/>
      <c r="AG1070" s="2"/>
      <c r="AH1070" s="2"/>
      <c r="AI1070" s="2"/>
    </row>
    <row r="1071" spans="2:35">
      <c r="B1071" s="42">
        <v>1052</v>
      </c>
      <c r="C1071" s="44"/>
      <c r="D1071" s="44"/>
      <c r="E1071" s="44"/>
      <c r="F1071" s="44"/>
      <c r="G1071" s="44"/>
      <c r="H1071" s="40"/>
      <c r="I1071" s="42">
        <v>1052</v>
      </c>
      <c r="J1071" s="44"/>
      <c r="K1071" s="44"/>
      <c r="L1071" s="44"/>
      <c r="M1071" s="44"/>
      <c r="N1071" s="44"/>
      <c r="O1071" s="2"/>
      <c r="P1071" s="42">
        <v>1052</v>
      </c>
      <c r="Q1071" s="44"/>
      <c r="R1071" s="44"/>
      <c r="S1071" s="44"/>
      <c r="T1071" s="44"/>
      <c r="U1071" s="44"/>
      <c r="V1071" s="2"/>
      <c r="W1071" s="42">
        <v>1052</v>
      </c>
      <c r="X1071" s="44"/>
      <c r="Y1071" s="44"/>
      <c r="Z1071" s="44"/>
      <c r="AA1071" s="44"/>
      <c r="AB1071" s="44"/>
      <c r="AC1071" s="2"/>
      <c r="AD1071" s="2"/>
      <c r="AE1071" s="2"/>
      <c r="AF1071" s="2"/>
      <c r="AG1071" s="2"/>
      <c r="AH1071" s="2"/>
      <c r="AI1071" s="2"/>
    </row>
    <row r="1072" spans="2:35">
      <c r="B1072" s="42">
        <v>1053</v>
      </c>
      <c r="C1072" s="44"/>
      <c r="D1072" s="44"/>
      <c r="E1072" s="44"/>
      <c r="F1072" s="44"/>
      <c r="G1072" s="44"/>
      <c r="H1072" s="40"/>
      <c r="I1072" s="42">
        <v>1053</v>
      </c>
      <c r="J1072" s="44"/>
      <c r="K1072" s="44"/>
      <c r="L1072" s="44"/>
      <c r="M1072" s="44"/>
      <c r="N1072" s="44"/>
      <c r="O1072" s="2"/>
      <c r="P1072" s="42">
        <v>1053</v>
      </c>
      <c r="Q1072" s="44"/>
      <c r="R1072" s="44"/>
      <c r="S1072" s="44"/>
      <c r="T1072" s="44"/>
      <c r="U1072" s="44"/>
      <c r="V1072" s="2"/>
      <c r="W1072" s="42">
        <v>1053</v>
      </c>
      <c r="X1072" s="44"/>
      <c r="Y1072" s="44"/>
      <c r="Z1072" s="44"/>
      <c r="AA1072" s="44"/>
      <c r="AB1072" s="44"/>
      <c r="AC1072" s="2"/>
      <c r="AD1072" s="2"/>
      <c r="AE1072" s="2"/>
      <c r="AF1072" s="2"/>
      <c r="AG1072" s="2"/>
      <c r="AH1072" s="2"/>
      <c r="AI1072" s="2"/>
    </row>
    <row r="1073" spans="2:35">
      <c r="B1073" s="42">
        <v>1054</v>
      </c>
      <c r="C1073" s="44"/>
      <c r="D1073" s="44"/>
      <c r="E1073" s="44"/>
      <c r="F1073" s="44"/>
      <c r="G1073" s="44"/>
      <c r="H1073" s="40"/>
      <c r="I1073" s="42">
        <v>1054</v>
      </c>
      <c r="J1073" s="44"/>
      <c r="K1073" s="44"/>
      <c r="L1073" s="44"/>
      <c r="M1073" s="44"/>
      <c r="N1073" s="44"/>
      <c r="O1073" s="2"/>
      <c r="P1073" s="42">
        <v>1054</v>
      </c>
      <c r="Q1073" s="44"/>
      <c r="R1073" s="44"/>
      <c r="S1073" s="44"/>
      <c r="T1073" s="44"/>
      <c r="U1073" s="44"/>
      <c r="V1073" s="2"/>
      <c r="W1073" s="42">
        <v>1054</v>
      </c>
      <c r="X1073" s="44"/>
      <c r="Y1073" s="44"/>
      <c r="Z1073" s="44"/>
      <c r="AA1073" s="44"/>
      <c r="AB1073" s="44"/>
      <c r="AC1073" s="2"/>
      <c r="AD1073" s="2"/>
      <c r="AE1073" s="2"/>
      <c r="AF1073" s="2"/>
      <c r="AG1073" s="2"/>
      <c r="AH1073" s="2"/>
      <c r="AI1073" s="2"/>
    </row>
    <row r="1074" spans="2:35">
      <c r="B1074" s="42">
        <v>1055</v>
      </c>
      <c r="C1074" s="44"/>
      <c r="D1074" s="44"/>
      <c r="E1074" s="44"/>
      <c r="F1074" s="44"/>
      <c r="G1074" s="44"/>
      <c r="H1074" s="40"/>
      <c r="I1074" s="42">
        <v>1055</v>
      </c>
      <c r="J1074" s="44"/>
      <c r="K1074" s="44"/>
      <c r="L1074" s="44"/>
      <c r="M1074" s="44"/>
      <c r="N1074" s="44"/>
      <c r="O1074" s="2"/>
      <c r="P1074" s="42">
        <v>1055</v>
      </c>
      <c r="Q1074" s="44"/>
      <c r="R1074" s="44"/>
      <c r="S1074" s="44"/>
      <c r="T1074" s="44"/>
      <c r="U1074" s="44"/>
      <c r="V1074" s="2"/>
      <c r="W1074" s="42">
        <v>1055</v>
      </c>
      <c r="X1074" s="44"/>
      <c r="Y1074" s="44"/>
      <c r="Z1074" s="44"/>
      <c r="AA1074" s="44"/>
      <c r="AB1074" s="44"/>
      <c r="AC1074" s="2"/>
      <c r="AD1074" s="2"/>
      <c r="AE1074" s="2"/>
      <c r="AF1074" s="2"/>
      <c r="AG1074" s="2"/>
      <c r="AH1074" s="2"/>
      <c r="AI1074" s="2"/>
    </row>
    <row r="1075" spans="2:35">
      <c r="B1075" s="42">
        <v>1056</v>
      </c>
      <c r="C1075" s="44"/>
      <c r="D1075" s="44"/>
      <c r="E1075" s="44"/>
      <c r="F1075" s="44"/>
      <c r="G1075" s="44"/>
      <c r="H1075" s="40"/>
      <c r="I1075" s="42">
        <v>1056</v>
      </c>
      <c r="J1075" s="44"/>
      <c r="K1075" s="44"/>
      <c r="L1075" s="44"/>
      <c r="M1075" s="44"/>
      <c r="N1075" s="44"/>
      <c r="O1075" s="2"/>
      <c r="P1075" s="42">
        <v>1056</v>
      </c>
      <c r="Q1075" s="44"/>
      <c r="R1075" s="44"/>
      <c r="S1075" s="44"/>
      <c r="T1075" s="44"/>
      <c r="U1075" s="44"/>
      <c r="V1075" s="2"/>
      <c r="W1075" s="42">
        <v>1056</v>
      </c>
      <c r="X1075" s="44"/>
      <c r="Y1075" s="44"/>
      <c r="Z1075" s="44"/>
      <c r="AA1075" s="44"/>
      <c r="AB1075" s="44"/>
      <c r="AC1075" s="2"/>
      <c r="AD1075" s="2"/>
      <c r="AE1075" s="2"/>
      <c r="AF1075" s="2"/>
      <c r="AG1075" s="2"/>
      <c r="AH1075" s="2"/>
      <c r="AI1075" s="2"/>
    </row>
    <row r="1076" spans="2:35">
      <c r="B1076" s="42">
        <v>1057</v>
      </c>
      <c r="C1076" s="44"/>
      <c r="D1076" s="44"/>
      <c r="E1076" s="44"/>
      <c r="F1076" s="44"/>
      <c r="G1076" s="44"/>
      <c r="H1076" s="40"/>
      <c r="I1076" s="42">
        <v>1057</v>
      </c>
      <c r="J1076" s="44"/>
      <c r="K1076" s="44"/>
      <c r="L1076" s="44"/>
      <c r="M1076" s="44"/>
      <c r="N1076" s="44"/>
      <c r="O1076" s="2"/>
      <c r="P1076" s="42">
        <v>1057</v>
      </c>
      <c r="Q1076" s="44"/>
      <c r="R1076" s="44"/>
      <c r="S1076" s="44"/>
      <c r="T1076" s="44"/>
      <c r="U1076" s="44"/>
      <c r="V1076" s="2"/>
      <c r="W1076" s="42">
        <v>1057</v>
      </c>
      <c r="X1076" s="44"/>
      <c r="Y1076" s="44"/>
      <c r="Z1076" s="44"/>
      <c r="AA1076" s="44"/>
      <c r="AB1076" s="44"/>
      <c r="AC1076" s="2"/>
      <c r="AD1076" s="2"/>
      <c r="AE1076" s="2"/>
      <c r="AF1076" s="2"/>
      <c r="AG1076" s="2"/>
      <c r="AH1076" s="2"/>
      <c r="AI1076" s="2"/>
    </row>
    <row r="1077" spans="2:35">
      <c r="B1077" s="42">
        <v>1058</v>
      </c>
      <c r="C1077" s="44"/>
      <c r="D1077" s="44"/>
      <c r="E1077" s="44"/>
      <c r="F1077" s="44"/>
      <c r="G1077" s="44"/>
      <c r="H1077" s="40"/>
      <c r="I1077" s="42">
        <v>1058</v>
      </c>
      <c r="J1077" s="44"/>
      <c r="K1077" s="44"/>
      <c r="L1077" s="44"/>
      <c r="M1077" s="44"/>
      <c r="N1077" s="44"/>
      <c r="O1077" s="2"/>
      <c r="P1077" s="42">
        <v>1058</v>
      </c>
      <c r="Q1077" s="44"/>
      <c r="R1077" s="44"/>
      <c r="S1077" s="44"/>
      <c r="T1077" s="44"/>
      <c r="U1077" s="44"/>
      <c r="V1077" s="2"/>
      <c r="W1077" s="42">
        <v>1058</v>
      </c>
      <c r="X1077" s="44"/>
      <c r="Y1077" s="44"/>
      <c r="Z1077" s="44"/>
      <c r="AA1077" s="44"/>
      <c r="AB1077" s="44"/>
      <c r="AC1077" s="2"/>
      <c r="AD1077" s="2"/>
      <c r="AE1077" s="2"/>
      <c r="AF1077" s="2"/>
      <c r="AG1077" s="2"/>
      <c r="AH1077" s="2"/>
      <c r="AI1077" s="2"/>
    </row>
    <row r="1078" spans="2:35">
      <c r="B1078" s="42">
        <v>1059</v>
      </c>
      <c r="C1078" s="44"/>
      <c r="D1078" s="44"/>
      <c r="E1078" s="44"/>
      <c r="F1078" s="44"/>
      <c r="G1078" s="44"/>
      <c r="H1078" s="40"/>
      <c r="I1078" s="42">
        <v>1059</v>
      </c>
      <c r="J1078" s="44"/>
      <c r="K1078" s="44"/>
      <c r="L1078" s="44"/>
      <c r="M1078" s="44"/>
      <c r="N1078" s="44"/>
      <c r="O1078" s="2"/>
      <c r="P1078" s="42">
        <v>1059</v>
      </c>
      <c r="Q1078" s="44"/>
      <c r="R1078" s="44"/>
      <c r="S1078" s="44"/>
      <c r="T1078" s="44"/>
      <c r="U1078" s="44"/>
      <c r="V1078" s="2"/>
      <c r="W1078" s="42">
        <v>1059</v>
      </c>
      <c r="X1078" s="44"/>
      <c r="Y1078" s="44"/>
      <c r="Z1078" s="44"/>
      <c r="AA1078" s="44"/>
      <c r="AB1078" s="44"/>
      <c r="AC1078" s="2"/>
      <c r="AD1078" s="2"/>
      <c r="AE1078" s="2"/>
      <c r="AF1078" s="2"/>
      <c r="AG1078" s="2"/>
      <c r="AH1078" s="2"/>
      <c r="AI1078" s="2"/>
    </row>
    <row r="1079" spans="2:35">
      <c r="B1079" s="42">
        <v>1060</v>
      </c>
      <c r="C1079" s="44"/>
      <c r="D1079" s="44"/>
      <c r="E1079" s="44"/>
      <c r="F1079" s="44"/>
      <c r="G1079" s="44"/>
      <c r="H1079" s="40"/>
      <c r="I1079" s="42">
        <v>1060</v>
      </c>
      <c r="J1079" s="44"/>
      <c r="K1079" s="44"/>
      <c r="L1079" s="44"/>
      <c r="M1079" s="44"/>
      <c r="N1079" s="44"/>
      <c r="O1079" s="2"/>
      <c r="P1079" s="42">
        <v>1060</v>
      </c>
      <c r="Q1079" s="44"/>
      <c r="R1079" s="44"/>
      <c r="S1079" s="44"/>
      <c r="T1079" s="44"/>
      <c r="U1079" s="44"/>
      <c r="V1079" s="2"/>
      <c r="W1079" s="42">
        <v>1060</v>
      </c>
      <c r="X1079" s="44"/>
      <c r="Y1079" s="44"/>
      <c r="Z1079" s="44"/>
      <c r="AA1079" s="44"/>
      <c r="AB1079" s="44"/>
      <c r="AC1079" s="2"/>
      <c r="AD1079" s="2"/>
      <c r="AE1079" s="2"/>
      <c r="AF1079" s="2"/>
      <c r="AG1079" s="2"/>
      <c r="AH1079" s="2"/>
      <c r="AI1079" s="2"/>
    </row>
    <row r="1080" spans="2:35">
      <c r="B1080" s="42">
        <v>1061</v>
      </c>
      <c r="C1080" s="44"/>
      <c r="D1080" s="44"/>
      <c r="E1080" s="44"/>
      <c r="F1080" s="44"/>
      <c r="G1080" s="44"/>
      <c r="H1080" s="40"/>
      <c r="I1080" s="42">
        <v>1061</v>
      </c>
      <c r="J1080" s="44"/>
      <c r="K1080" s="44"/>
      <c r="L1080" s="44"/>
      <c r="M1080" s="44"/>
      <c r="N1080" s="44"/>
      <c r="O1080" s="2"/>
      <c r="P1080" s="42">
        <v>1061</v>
      </c>
      <c r="Q1080" s="44"/>
      <c r="R1080" s="44"/>
      <c r="S1080" s="44"/>
      <c r="T1080" s="44"/>
      <c r="U1080" s="44"/>
      <c r="V1080" s="2"/>
      <c r="W1080" s="42">
        <v>1061</v>
      </c>
      <c r="X1080" s="44"/>
      <c r="Y1080" s="44"/>
      <c r="Z1080" s="44"/>
      <c r="AA1080" s="44"/>
      <c r="AB1080" s="44"/>
      <c r="AC1080" s="2"/>
      <c r="AD1080" s="2"/>
      <c r="AE1080" s="2"/>
      <c r="AF1080" s="2"/>
      <c r="AG1080" s="2"/>
      <c r="AH1080" s="2"/>
      <c r="AI1080" s="2"/>
    </row>
    <row r="1081" spans="2:35">
      <c r="B1081" s="42">
        <v>1062</v>
      </c>
      <c r="C1081" s="44"/>
      <c r="D1081" s="44"/>
      <c r="E1081" s="44"/>
      <c r="F1081" s="44"/>
      <c r="G1081" s="44"/>
      <c r="H1081" s="40"/>
      <c r="I1081" s="42">
        <v>1062</v>
      </c>
      <c r="J1081" s="44"/>
      <c r="K1081" s="44"/>
      <c r="L1081" s="44"/>
      <c r="M1081" s="44"/>
      <c r="N1081" s="44"/>
      <c r="O1081" s="2"/>
      <c r="P1081" s="42">
        <v>1062</v>
      </c>
      <c r="Q1081" s="44"/>
      <c r="R1081" s="44"/>
      <c r="S1081" s="44"/>
      <c r="T1081" s="44"/>
      <c r="U1081" s="44"/>
      <c r="V1081" s="2"/>
      <c r="W1081" s="42">
        <v>1062</v>
      </c>
      <c r="X1081" s="44"/>
      <c r="Y1081" s="44"/>
      <c r="Z1081" s="44"/>
      <c r="AA1081" s="44"/>
      <c r="AB1081" s="44"/>
      <c r="AC1081" s="2"/>
      <c r="AD1081" s="2"/>
      <c r="AE1081" s="2"/>
      <c r="AF1081" s="2"/>
      <c r="AG1081" s="2"/>
      <c r="AH1081" s="2"/>
      <c r="AI1081" s="2"/>
    </row>
    <row r="1082" spans="2:35">
      <c r="B1082" s="42">
        <v>1063</v>
      </c>
      <c r="C1082" s="44"/>
      <c r="D1082" s="44"/>
      <c r="E1082" s="44"/>
      <c r="F1082" s="44"/>
      <c r="G1082" s="44"/>
      <c r="H1082" s="40"/>
      <c r="I1082" s="42">
        <v>1063</v>
      </c>
      <c r="J1082" s="44"/>
      <c r="K1082" s="44"/>
      <c r="L1082" s="44"/>
      <c r="M1082" s="44"/>
      <c r="N1082" s="44"/>
      <c r="O1082" s="2"/>
      <c r="P1082" s="42">
        <v>1063</v>
      </c>
      <c r="Q1082" s="44"/>
      <c r="R1082" s="44"/>
      <c r="S1082" s="44"/>
      <c r="T1082" s="44"/>
      <c r="U1082" s="44"/>
      <c r="V1082" s="2"/>
      <c r="W1082" s="42">
        <v>1063</v>
      </c>
      <c r="X1082" s="44"/>
      <c r="Y1082" s="44"/>
      <c r="Z1082" s="44"/>
      <c r="AA1082" s="44"/>
      <c r="AB1082" s="44"/>
      <c r="AC1082" s="2"/>
      <c r="AD1082" s="2"/>
      <c r="AE1082" s="2"/>
      <c r="AF1082" s="2"/>
      <c r="AG1082" s="2"/>
      <c r="AH1082" s="2"/>
      <c r="AI1082" s="2"/>
    </row>
    <row r="1083" spans="2:35">
      <c r="B1083" s="42">
        <v>1064</v>
      </c>
      <c r="C1083" s="44"/>
      <c r="D1083" s="44"/>
      <c r="E1083" s="44"/>
      <c r="F1083" s="44"/>
      <c r="G1083" s="44"/>
      <c r="H1083" s="40"/>
      <c r="I1083" s="42">
        <v>1064</v>
      </c>
      <c r="J1083" s="44"/>
      <c r="K1083" s="44"/>
      <c r="L1083" s="44"/>
      <c r="M1083" s="44"/>
      <c r="N1083" s="44"/>
      <c r="O1083" s="2"/>
      <c r="P1083" s="42">
        <v>1064</v>
      </c>
      <c r="Q1083" s="44"/>
      <c r="R1083" s="44"/>
      <c r="S1083" s="44"/>
      <c r="T1083" s="44"/>
      <c r="U1083" s="44"/>
      <c r="V1083" s="2"/>
      <c r="W1083" s="42">
        <v>1064</v>
      </c>
      <c r="X1083" s="44"/>
      <c r="Y1083" s="44"/>
      <c r="Z1083" s="44"/>
      <c r="AA1083" s="44"/>
      <c r="AB1083" s="44"/>
      <c r="AC1083" s="2"/>
      <c r="AD1083" s="2"/>
      <c r="AE1083" s="2"/>
      <c r="AF1083" s="2"/>
      <c r="AG1083" s="2"/>
      <c r="AH1083" s="2"/>
      <c r="AI1083" s="2"/>
    </row>
    <row r="1084" spans="2:35">
      <c r="B1084" s="42">
        <v>1065</v>
      </c>
      <c r="C1084" s="44"/>
      <c r="D1084" s="44"/>
      <c r="E1084" s="44"/>
      <c r="F1084" s="44"/>
      <c r="G1084" s="44"/>
      <c r="H1084" s="40"/>
      <c r="I1084" s="42">
        <v>1065</v>
      </c>
      <c r="J1084" s="44"/>
      <c r="K1084" s="44"/>
      <c r="L1084" s="44"/>
      <c r="M1084" s="44"/>
      <c r="N1084" s="44"/>
      <c r="O1084" s="2"/>
      <c r="P1084" s="42">
        <v>1065</v>
      </c>
      <c r="Q1084" s="44"/>
      <c r="R1084" s="44"/>
      <c r="S1084" s="44"/>
      <c r="T1084" s="44"/>
      <c r="U1084" s="44"/>
      <c r="V1084" s="2"/>
      <c r="W1084" s="42">
        <v>1065</v>
      </c>
      <c r="X1084" s="44"/>
      <c r="Y1084" s="44"/>
      <c r="Z1084" s="44"/>
      <c r="AA1084" s="44"/>
      <c r="AB1084" s="44"/>
      <c r="AC1084" s="2"/>
      <c r="AD1084" s="2"/>
      <c r="AE1084" s="2"/>
      <c r="AF1084" s="2"/>
      <c r="AG1084" s="2"/>
      <c r="AH1084" s="2"/>
      <c r="AI1084" s="2"/>
    </row>
    <row r="1085" spans="2:35">
      <c r="B1085" s="42">
        <v>1066</v>
      </c>
      <c r="C1085" s="44"/>
      <c r="D1085" s="44"/>
      <c r="E1085" s="44"/>
      <c r="F1085" s="44"/>
      <c r="G1085" s="44"/>
      <c r="H1085" s="40"/>
      <c r="I1085" s="42">
        <v>1066</v>
      </c>
      <c r="J1085" s="44"/>
      <c r="K1085" s="44"/>
      <c r="L1085" s="44"/>
      <c r="M1085" s="44"/>
      <c r="N1085" s="44"/>
      <c r="O1085" s="2"/>
      <c r="P1085" s="42">
        <v>1066</v>
      </c>
      <c r="Q1085" s="44"/>
      <c r="R1085" s="44"/>
      <c r="S1085" s="44"/>
      <c r="T1085" s="44"/>
      <c r="U1085" s="44"/>
      <c r="V1085" s="2"/>
      <c r="W1085" s="42">
        <v>1066</v>
      </c>
      <c r="X1085" s="44"/>
      <c r="Y1085" s="44"/>
      <c r="Z1085" s="44"/>
      <c r="AA1085" s="44"/>
      <c r="AB1085" s="44"/>
      <c r="AC1085" s="2"/>
      <c r="AD1085" s="2"/>
      <c r="AE1085" s="2"/>
      <c r="AF1085" s="2"/>
      <c r="AG1085" s="2"/>
      <c r="AH1085" s="2"/>
      <c r="AI1085" s="2"/>
    </row>
    <row r="1086" spans="2:35">
      <c r="B1086" s="42">
        <v>1067</v>
      </c>
      <c r="C1086" s="44"/>
      <c r="D1086" s="44"/>
      <c r="E1086" s="44"/>
      <c r="F1086" s="44"/>
      <c r="G1086" s="44"/>
      <c r="H1086" s="40"/>
      <c r="I1086" s="42">
        <v>1067</v>
      </c>
      <c r="J1086" s="44"/>
      <c r="K1086" s="44"/>
      <c r="L1086" s="44"/>
      <c r="M1086" s="44"/>
      <c r="N1086" s="44"/>
      <c r="O1086" s="2"/>
      <c r="P1086" s="42">
        <v>1067</v>
      </c>
      <c r="Q1086" s="44"/>
      <c r="R1086" s="44"/>
      <c r="S1086" s="44"/>
      <c r="T1086" s="44"/>
      <c r="U1086" s="44"/>
      <c r="V1086" s="2"/>
      <c r="W1086" s="42">
        <v>1067</v>
      </c>
      <c r="X1086" s="44"/>
      <c r="Y1086" s="44"/>
      <c r="Z1086" s="44"/>
      <c r="AA1086" s="44"/>
      <c r="AB1086" s="44"/>
      <c r="AC1086" s="2"/>
      <c r="AD1086" s="2"/>
      <c r="AE1086" s="2"/>
      <c r="AF1086" s="2"/>
      <c r="AG1086" s="2"/>
      <c r="AH1086" s="2"/>
      <c r="AI1086" s="2"/>
    </row>
    <row r="1087" spans="2:35">
      <c r="B1087" s="42">
        <v>1068</v>
      </c>
      <c r="C1087" s="44"/>
      <c r="D1087" s="44"/>
      <c r="E1087" s="44"/>
      <c r="F1087" s="44"/>
      <c r="G1087" s="44"/>
      <c r="H1087" s="40"/>
      <c r="I1087" s="42">
        <v>1068</v>
      </c>
      <c r="J1087" s="44"/>
      <c r="K1087" s="44"/>
      <c r="L1087" s="44"/>
      <c r="M1087" s="44"/>
      <c r="N1087" s="44"/>
      <c r="O1087" s="2"/>
      <c r="P1087" s="42">
        <v>1068</v>
      </c>
      <c r="Q1087" s="44"/>
      <c r="R1087" s="44"/>
      <c r="S1087" s="44"/>
      <c r="T1087" s="44"/>
      <c r="U1087" s="44"/>
      <c r="V1087" s="2"/>
      <c r="W1087" s="42">
        <v>1068</v>
      </c>
      <c r="X1087" s="44"/>
      <c r="Y1087" s="44"/>
      <c r="Z1087" s="44"/>
      <c r="AA1087" s="44"/>
      <c r="AB1087" s="44"/>
      <c r="AC1087" s="2"/>
      <c r="AD1087" s="2"/>
      <c r="AE1087" s="2"/>
      <c r="AF1087" s="2"/>
      <c r="AG1087" s="2"/>
      <c r="AH1087" s="2"/>
      <c r="AI1087" s="2"/>
    </row>
    <row r="1088" spans="2:35">
      <c r="B1088" s="42">
        <v>1069</v>
      </c>
      <c r="C1088" s="44"/>
      <c r="D1088" s="44"/>
      <c r="E1088" s="44"/>
      <c r="F1088" s="44"/>
      <c r="G1088" s="44"/>
      <c r="H1088" s="40"/>
      <c r="I1088" s="42">
        <v>1069</v>
      </c>
      <c r="J1088" s="44"/>
      <c r="K1088" s="44"/>
      <c r="L1088" s="44"/>
      <c r="M1088" s="44"/>
      <c r="N1088" s="44"/>
      <c r="O1088" s="2"/>
      <c r="P1088" s="42">
        <v>1069</v>
      </c>
      <c r="Q1088" s="44"/>
      <c r="R1088" s="44"/>
      <c r="S1088" s="44"/>
      <c r="T1088" s="44"/>
      <c r="U1088" s="44"/>
      <c r="V1088" s="2"/>
      <c r="W1088" s="42">
        <v>1069</v>
      </c>
      <c r="X1088" s="44"/>
      <c r="Y1088" s="44"/>
      <c r="Z1088" s="44"/>
      <c r="AA1088" s="44"/>
      <c r="AB1088" s="44"/>
      <c r="AC1088" s="2"/>
      <c r="AD1088" s="2"/>
      <c r="AE1088" s="2"/>
      <c r="AF1088" s="2"/>
      <c r="AG1088" s="2"/>
      <c r="AH1088" s="2"/>
      <c r="AI1088" s="2"/>
    </row>
    <row r="1089" spans="2:35">
      <c r="B1089" s="42">
        <v>1070</v>
      </c>
      <c r="C1089" s="44"/>
      <c r="D1089" s="44"/>
      <c r="E1089" s="44"/>
      <c r="F1089" s="44"/>
      <c r="G1089" s="44"/>
      <c r="H1089" s="40"/>
      <c r="I1089" s="42">
        <v>1070</v>
      </c>
      <c r="J1089" s="44"/>
      <c r="K1089" s="44"/>
      <c r="L1089" s="44"/>
      <c r="M1089" s="44"/>
      <c r="N1089" s="44"/>
      <c r="O1089" s="2"/>
      <c r="P1089" s="42">
        <v>1070</v>
      </c>
      <c r="Q1089" s="44"/>
      <c r="R1089" s="44"/>
      <c r="S1089" s="44"/>
      <c r="T1089" s="44"/>
      <c r="U1089" s="44"/>
      <c r="V1089" s="2"/>
      <c r="W1089" s="42">
        <v>1070</v>
      </c>
      <c r="X1089" s="44"/>
      <c r="Y1089" s="44"/>
      <c r="Z1089" s="44"/>
      <c r="AA1089" s="44"/>
      <c r="AB1089" s="44"/>
      <c r="AC1089" s="2"/>
      <c r="AD1089" s="2"/>
      <c r="AE1089" s="2"/>
      <c r="AF1089" s="2"/>
      <c r="AG1089" s="2"/>
      <c r="AH1089" s="2"/>
      <c r="AI1089" s="2"/>
    </row>
    <row r="1090" spans="2:35">
      <c r="B1090" s="42">
        <v>1071</v>
      </c>
      <c r="C1090" s="44"/>
      <c r="D1090" s="44"/>
      <c r="E1090" s="44"/>
      <c r="F1090" s="44"/>
      <c r="G1090" s="44"/>
      <c r="H1090" s="40"/>
      <c r="I1090" s="42">
        <v>1071</v>
      </c>
      <c r="J1090" s="44"/>
      <c r="K1090" s="44"/>
      <c r="L1090" s="44"/>
      <c r="M1090" s="44"/>
      <c r="N1090" s="44"/>
      <c r="O1090" s="2"/>
      <c r="P1090" s="42">
        <v>1071</v>
      </c>
      <c r="Q1090" s="44"/>
      <c r="R1090" s="44"/>
      <c r="S1090" s="44"/>
      <c r="T1090" s="44"/>
      <c r="U1090" s="44"/>
      <c r="V1090" s="2"/>
      <c r="W1090" s="42">
        <v>1071</v>
      </c>
      <c r="X1090" s="44"/>
      <c r="Y1090" s="44"/>
      <c r="Z1090" s="44"/>
      <c r="AA1090" s="44"/>
      <c r="AB1090" s="44"/>
      <c r="AC1090" s="2"/>
      <c r="AD1090" s="2"/>
      <c r="AE1090" s="2"/>
      <c r="AF1090" s="2"/>
      <c r="AG1090" s="2"/>
      <c r="AH1090" s="2"/>
      <c r="AI1090" s="2"/>
    </row>
    <row r="1091" spans="2:35">
      <c r="B1091" s="42">
        <v>1072</v>
      </c>
      <c r="C1091" s="44"/>
      <c r="D1091" s="44"/>
      <c r="E1091" s="44"/>
      <c r="F1091" s="44"/>
      <c r="G1091" s="44"/>
      <c r="H1091" s="40"/>
      <c r="I1091" s="42">
        <v>1072</v>
      </c>
      <c r="J1091" s="44"/>
      <c r="K1091" s="44"/>
      <c r="L1091" s="44"/>
      <c r="M1091" s="44"/>
      <c r="N1091" s="44"/>
      <c r="O1091" s="2"/>
      <c r="P1091" s="42">
        <v>1072</v>
      </c>
      <c r="Q1091" s="44"/>
      <c r="R1091" s="44"/>
      <c r="S1091" s="44"/>
      <c r="T1091" s="44"/>
      <c r="U1091" s="44"/>
      <c r="V1091" s="2"/>
      <c r="W1091" s="42">
        <v>1072</v>
      </c>
      <c r="X1091" s="44"/>
      <c r="Y1091" s="44"/>
      <c r="Z1091" s="44"/>
      <c r="AA1091" s="44"/>
      <c r="AB1091" s="44"/>
      <c r="AC1091" s="2"/>
      <c r="AD1091" s="2"/>
      <c r="AE1091" s="2"/>
      <c r="AF1091" s="2"/>
      <c r="AG1091" s="2"/>
      <c r="AH1091" s="2"/>
      <c r="AI1091" s="2"/>
    </row>
    <row r="1092" spans="2:35">
      <c r="B1092" s="42">
        <v>1073</v>
      </c>
      <c r="C1092" s="44"/>
      <c r="D1092" s="44"/>
      <c r="E1092" s="44"/>
      <c r="F1092" s="44"/>
      <c r="G1092" s="44"/>
      <c r="H1092" s="40"/>
      <c r="I1092" s="42">
        <v>1073</v>
      </c>
      <c r="J1092" s="44"/>
      <c r="K1092" s="44"/>
      <c r="L1092" s="44"/>
      <c r="M1092" s="44"/>
      <c r="N1092" s="44"/>
      <c r="O1092" s="2"/>
      <c r="P1092" s="42">
        <v>1073</v>
      </c>
      <c r="Q1092" s="44"/>
      <c r="R1092" s="44"/>
      <c r="S1092" s="44"/>
      <c r="T1092" s="44"/>
      <c r="U1092" s="44"/>
      <c r="V1092" s="2"/>
      <c r="W1092" s="42">
        <v>1073</v>
      </c>
      <c r="X1092" s="44"/>
      <c r="Y1092" s="44"/>
      <c r="Z1092" s="44"/>
      <c r="AA1092" s="44"/>
      <c r="AB1092" s="44"/>
      <c r="AC1092" s="2"/>
      <c r="AD1092" s="2"/>
      <c r="AE1092" s="2"/>
      <c r="AF1092" s="2"/>
      <c r="AG1092" s="2"/>
      <c r="AH1092" s="2"/>
      <c r="AI1092" s="2"/>
    </row>
    <row r="1093" spans="2:35">
      <c r="B1093" s="42">
        <v>1074</v>
      </c>
      <c r="C1093" s="44"/>
      <c r="D1093" s="44"/>
      <c r="E1093" s="44"/>
      <c r="F1093" s="44"/>
      <c r="G1093" s="44"/>
      <c r="H1093" s="40"/>
      <c r="I1093" s="42">
        <v>1074</v>
      </c>
      <c r="J1093" s="44"/>
      <c r="K1093" s="44"/>
      <c r="L1093" s="44"/>
      <c r="M1093" s="44"/>
      <c r="N1093" s="44"/>
      <c r="O1093" s="2"/>
      <c r="P1093" s="42">
        <v>1074</v>
      </c>
      <c r="Q1093" s="44"/>
      <c r="R1093" s="44"/>
      <c r="S1093" s="44"/>
      <c r="T1093" s="44"/>
      <c r="U1093" s="44"/>
      <c r="V1093" s="2"/>
      <c r="W1093" s="42">
        <v>1074</v>
      </c>
      <c r="X1093" s="44"/>
      <c r="Y1093" s="44"/>
      <c r="Z1093" s="44"/>
      <c r="AA1093" s="44"/>
      <c r="AB1093" s="44"/>
      <c r="AC1093" s="2"/>
      <c r="AD1093" s="2"/>
      <c r="AE1093" s="2"/>
      <c r="AF1093" s="2"/>
      <c r="AG1093" s="2"/>
      <c r="AH1093" s="2"/>
      <c r="AI1093" s="2"/>
    </row>
    <row r="1094" spans="2:35">
      <c r="B1094" s="42">
        <v>1075</v>
      </c>
      <c r="C1094" s="44"/>
      <c r="D1094" s="44"/>
      <c r="E1094" s="44"/>
      <c r="F1094" s="44"/>
      <c r="G1094" s="44"/>
      <c r="H1094" s="40"/>
      <c r="I1094" s="42">
        <v>1075</v>
      </c>
      <c r="J1094" s="44"/>
      <c r="K1094" s="44"/>
      <c r="L1094" s="44"/>
      <c r="M1094" s="44"/>
      <c r="N1094" s="44"/>
      <c r="O1094" s="2"/>
      <c r="P1094" s="42">
        <v>1075</v>
      </c>
      <c r="Q1094" s="44"/>
      <c r="R1094" s="44"/>
      <c r="S1094" s="44"/>
      <c r="T1094" s="44"/>
      <c r="U1094" s="44"/>
      <c r="V1094" s="2"/>
      <c r="W1094" s="42">
        <v>1075</v>
      </c>
      <c r="X1094" s="44"/>
      <c r="Y1094" s="44"/>
      <c r="Z1094" s="44"/>
      <c r="AA1094" s="44"/>
      <c r="AB1094" s="44"/>
      <c r="AC1094" s="2"/>
      <c r="AD1094" s="2"/>
      <c r="AE1094" s="2"/>
      <c r="AF1094" s="2"/>
      <c r="AG1094" s="2"/>
      <c r="AH1094" s="2"/>
      <c r="AI1094" s="2"/>
    </row>
    <row r="1095" spans="2:35">
      <c r="B1095" s="42">
        <v>1076</v>
      </c>
      <c r="C1095" s="44"/>
      <c r="D1095" s="44"/>
      <c r="E1095" s="44"/>
      <c r="F1095" s="44"/>
      <c r="G1095" s="44"/>
      <c r="H1095" s="40"/>
      <c r="I1095" s="42">
        <v>1076</v>
      </c>
      <c r="J1095" s="44"/>
      <c r="K1095" s="44"/>
      <c r="L1095" s="44"/>
      <c r="M1095" s="44"/>
      <c r="N1095" s="44"/>
      <c r="O1095" s="2"/>
      <c r="P1095" s="42">
        <v>1076</v>
      </c>
      <c r="Q1095" s="44"/>
      <c r="R1095" s="44"/>
      <c r="S1095" s="44"/>
      <c r="T1095" s="44"/>
      <c r="U1095" s="44"/>
      <c r="V1095" s="2"/>
      <c r="W1095" s="42">
        <v>1076</v>
      </c>
      <c r="X1095" s="44"/>
      <c r="Y1095" s="44"/>
      <c r="Z1095" s="44"/>
      <c r="AA1095" s="44"/>
      <c r="AB1095" s="44"/>
      <c r="AC1095" s="2"/>
      <c r="AD1095" s="2"/>
      <c r="AE1095" s="2"/>
      <c r="AF1095" s="2"/>
      <c r="AG1095" s="2"/>
      <c r="AH1095" s="2"/>
      <c r="AI1095" s="2"/>
    </row>
    <row r="1096" spans="2:35">
      <c r="B1096" s="42">
        <v>1077</v>
      </c>
      <c r="C1096" s="44"/>
      <c r="D1096" s="44"/>
      <c r="E1096" s="44"/>
      <c r="F1096" s="44"/>
      <c r="G1096" s="44"/>
      <c r="H1096" s="40"/>
      <c r="I1096" s="42">
        <v>1077</v>
      </c>
      <c r="J1096" s="44"/>
      <c r="K1096" s="44"/>
      <c r="L1096" s="44"/>
      <c r="M1096" s="44"/>
      <c r="N1096" s="44"/>
      <c r="O1096" s="2"/>
      <c r="P1096" s="42">
        <v>1077</v>
      </c>
      <c r="Q1096" s="44"/>
      <c r="R1096" s="44"/>
      <c r="S1096" s="44"/>
      <c r="T1096" s="44"/>
      <c r="U1096" s="44"/>
      <c r="V1096" s="2"/>
      <c r="W1096" s="42">
        <v>1077</v>
      </c>
      <c r="X1096" s="44"/>
      <c r="Y1096" s="44"/>
      <c r="Z1096" s="44"/>
      <c r="AA1096" s="44"/>
      <c r="AB1096" s="44"/>
      <c r="AC1096" s="2"/>
      <c r="AD1096" s="2"/>
      <c r="AE1096" s="2"/>
      <c r="AF1096" s="2"/>
      <c r="AG1096" s="2"/>
      <c r="AH1096" s="2"/>
      <c r="AI1096" s="2"/>
    </row>
    <row r="1097" spans="2:35">
      <c r="B1097" s="42">
        <v>1078</v>
      </c>
      <c r="C1097" s="44"/>
      <c r="D1097" s="44"/>
      <c r="E1097" s="44"/>
      <c r="F1097" s="44"/>
      <c r="G1097" s="44"/>
      <c r="H1097" s="40"/>
      <c r="I1097" s="42">
        <v>1078</v>
      </c>
      <c r="J1097" s="44"/>
      <c r="K1097" s="44"/>
      <c r="L1097" s="44"/>
      <c r="M1097" s="44"/>
      <c r="N1097" s="44"/>
      <c r="O1097" s="2"/>
      <c r="P1097" s="42">
        <v>1078</v>
      </c>
      <c r="Q1097" s="44"/>
      <c r="R1097" s="44"/>
      <c r="S1097" s="44"/>
      <c r="T1097" s="44"/>
      <c r="U1097" s="44"/>
      <c r="V1097" s="2"/>
      <c r="W1097" s="42">
        <v>1078</v>
      </c>
      <c r="X1097" s="44"/>
      <c r="Y1097" s="44"/>
      <c r="Z1097" s="44"/>
      <c r="AA1097" s="44"/>
      <c r="AB1097" s="44"/>
      <c r="AC1097" s="2"/>
      <c r="AD1097" s="2"/>
      <c r="AE1097" s="2"/>
      <c r="AF1097" s="2"/>
      <c r="AG1097" s="2"/>
      <c r="AH1097" s="2"/>
      <c r="AI1097" s="2"/>
    </row>
    <row r="1098" spans="2:35">
      <c r="B1098" s="42">
        <v>1079</v>
      </c>
      <c r="C1098" s="44"/>
      <c r="D1098" s="44"/>
      <c r="E1098" s="44"/>
      <c r="F1098" s="44"/>
      <c r="G1098" s="44"/>
      <c r="H1098" s="40"/>
      <c r="I1098" s="42">
        <v>1079</v>
      </c>
      <c r="J1098" s="44"/>
      <c r="K1098" s="44"/>
      <c r="L1098" s="44"/>
      <c r="M1098" s="44"/>
      <c r="N1098" s="44"/>
      <c r="O1098" s="2"/>
      <c r="P1098" s="42">
        <v>1079</v>
      </c>
      <c r="Q1098" s="44"/>
      <c r="R1098" s="44"/>
      <c r="S1098" s="44"/>
      <c r="T1098" s="44"/>
      <c r="U1098" s="44"/>
      <c r="V1098" s="2"/>
      <c r="W1098" s="42">
        <v>1079</v>
      </c>
      <c r="X1098" s="44"/>
      <c r="Y1098" s="44"/>
      <c r="Z1098" s="44"/>
      <c r="AA1098" s="44"/>
      <c r="AB1098" s="44"/>
      <c r="AC1098" s="2"/>
      <c r="AD1098" s="2"/>
      <c r="AE1098" s="2"/>
      <c r="AF1098" s="2"/>
      <c r="AG1098" s="2"/>
      <c r="AH1098" s="2"/>
      <c r="AI1098" s="2"/>
    </row>
    <row r="1099" spans="2:35">
      <c r="B1099" s="42">
        <v>1080</v>
      </c>
      <c r="C1099" s="44"/>
      <c r="D1099" s="44"/>
      <c r="E1099" s="44"/>
      <c r="F1099" s="44"/>
      <c r="G1099" s="44"/>
      <c r="H1099" s="40"/>
      <c r="I1099" s="42">
        <v>1080</v>
      </c>
      <c r="J1099" s="44"/>
      <c r="K1099" s="44"/>
      <c r="L1099" s="44"/>
      <c r="M1099" s="44"/>
      <c r="N1099" s="44"/>
      <c r="O1099" s="2"/>
      <c r="P1099" s="42">
        <v>1080</v>
      </c>
      <c r="Q1099" s="44"/>
      <c r="R1099" s="44"/>
      <c r="S1099" s="44"/>
      <c r="T1099" s="44"/>
      <c r="U1099" s="44"/>
      <c r="V1099" s="2"/>
      <c r="W1099" s="42">
        <v>1080</v>
      </c>
      <c r="X1099" s="44"/>
      <c r="Y1099" s="44"/>
      <c r="Z1099" s="44"/>
      <c r="AA1099" s="44"/>
      <c r="AB1099" s="44"/>
      <c r="AC1099" s="2"/>
      <c r="AD1099" s="2"/>
      <c r="AE1099" s="2"/>
      <c r="AF1099" s="2"/>
      <c r="AG1099" s="2"/>
      <c r="AH1099" s="2"/>
      <c r="AI1099" s="2"/>
    </row>
    <row r="1100" spans="2:35">
      <c r="B1100" s="42">
        <v>1081</v>
      </c>
      <c r="C1100" s="44"/>
      <c r="D1100" s="44"/>
      <c r="E1100" s="44"/>
      <c r="F1100" s="44"/>
      <c r="G1100" s="44"/>
      <c r="H1100" s="40"/>
      <c r="I1100" s="42">
        <v>1081</v>
      </c>
      <c r="J1100" s="44"/>
      <c r="K1100" s="44"/>
      <c r="L1100" s="44"/>
      <c r="M1100" s="44"/>
      <c r="N1100" s="44"/>
      <c r="O1100" s="2"/>
      <c r="P1100" s="42">
        <v>1081</v>
      </c>
      <c r="Q1100" s="44"/>
      <c r="R1100" s="44"/>
      <c r="S1100" s="44"/>
      <c r="T1100" s="44"/>
      <c r="U1100" s="44"/>
      <c r="V1100" s="2"/>
      <c r="W1100" s="42">
        <v>1081</v>
      </c>
      <c r="X1100" s="44"/>
      <c r="Y1100" s="44"/>
      <c r="Z1100" s="44"/>
      <c r="AA1100" s="44"/>
      <c r="AB1100" s="44"/>
      <c r="AC1100" s="2"/>
      <c r="AD1100" s="2"/>
      <c r="AE1100" s="2"/>
      <c r="AF1100" s="2"/>
      <c r="AG1100" s="2"/>
      <c r="AH1100" s="2"/>
      <c r="AI1100" s="2"/>
    </row>
    <row r="1101" spans="2:35">
      <c r="B1101" s="42">
        <v>1082</v>
      </c>
      <c r="C1101" s="44"/>
      <c r="D1101" s="44"/>
      <c r="E1101" s="44"/>
      <c r="F1101" s="44"/>
      <c r="G1101" s="44"/>
      <c r="H1101" s="40"/>
      <c r="I1101" s="42">
        <v>1082</v>
      </c>
      <c r="J1101" s="44"/>
      <c r="K1101" s="44"/>
      <c r="L1101" s="44"/>
      <c r="M1101" s="44"/>
      <c r="N1101" s="44"/>
      <c r="O1101" s="2"/>
      <c r="P1101" s="42">
        <v>1082</v>
      </c>
      <c r="Q1101" s="44"/>
      <c r="R1101" s="44"/>
      <c r="S1101" s="44"/>
      <c r="T1101" s="44"/>
      <c r="U1101" s="44"/>
      <c r="V1101" s="2"/>
      <c r="W1101" s="42">
        <v>1082</v>
      </c>
      <c r="X1101" s="44"/>
      <c r="Y1101" s="44"/>
      <c r="Z1101" s="44"/>
      <c r="AA1101" s="44"/>
      <c r="AB1101" s="44"/>
      <c r="AC1101" s="2"/>
      <c r="AD1101" s="2"/>
      <c r="AE1101" s="2"/>
      <c r="AF1101" s="2"/>
      <c r="AG1101" s="2"/>
      <c r="AH1101" s="2"/>
      <c r="AI1101" s="2"/>
    </row>
    <row r="1102" spans="2:35">
      <c r="B1102" s="42">
        <v>1083</v>
      </c>
      <c r="C1102" s="44"/>
      <c r="D1102" s="44"/>
      <c r="E1102" s="44"/>
      <c r="F1102" s="44"/>
      <c r="G1102" s="44"/>
      <c r="H1102" s="40"/>
      <c r="I1102" s="42">
        <v>1083</v>
      </c>
      <c r="J1102" s="44"/>
      <c r="K1102" s="44"/>
      <c r="L1102" s="44"/>
      <c r="M1102" s="44"/>
      <c r="N1102" s="44"/>
      <c r="O1102" s="2"/>
      <c r="P1102" s="42">
        <v>1083</v>
      </c>
      <c r="Q1102" s="44"/>
      <c r="R1102" s="44"/>
      <c r="S1102" s="44"/>
      <c r="T1102" s="44"/>
      <c r="U1102" s="44"/>
      <c r="V1102" s="2"/>
      <c r="W1102" s="42">
        <v>1083</v>
      </c>
      <c r="X1102" s="44"/>
      <c r="Y1102" s="44"/>
      <c r="Z1102" s="44"/>
      <c r="AA1102" s="44"/>
      <c r="AB1102" s="44"/>
      <c r="AC1102" s="2"/>
      <c r="AD1102" s="2"/>
      <c r="AE1102" s="2"/>
      <c r="AF1102" s="2"/>
      <c r="AG1102" s="2"/>
      <c r="AH1102" s="2"/>
      <c r="AI1102" s="2"/>
    </row>
    <row r="1103" spans="2:35">
      <c r="B1103" s="42">
        <v>1084</v>
      </c>
      <c r="C1103" s="44"/>
      <c r="D1103" s="44"/>
      <c r="E1103" s="44"/>
      <c r="F1103" s="44"/>
      <c r="G1103" s="44"/>
      <c r="H1103" s="40"/>
      <c r="I1103" s="42">
        <v>1084</v>
      </c>
      <c r="J1103" s="44"/>
      <c r="K1103" s="44"/>
      <c r="L1103" s="44"/>
      <c r="M1103" s="44"/>
      <c r="N1103" s="44"/>
      <c r="O1103" s="2"/>
      <c r="P1103" s="42">
        <v>1084</v>
      </c>
      <c r="Q1103" s="44"/>
      <c r="R1103" s="44"/>
      <c r="S1103" s="44"/>
      <c r="T1103" s="44"/>
      <c r="U1103" s="44"/>
      <c r="V1103" s="2"/>
      <c r="W1103" s="42">
        <v>1084</v>
      </c>
      <c r="X1103" s="44"/>
      <c r="Y1103" s="44"/>
      <c r="Z1103" s="44"/>
      <c r="AA1103" s="44"/>
      <c r="AB1103" s="44"/>
      <c r="AC1103" s="2"/>
      <c r="AD1103" s="2"/>
      <c r="AE1103" s="2"/>
      <c r="AF1103" s="2"/>
      <c r="AG1103" s="2"/>
      <c r="AH1103" s="2"/>
      <c r="AI1103" s="2"/>
    </row>
    <row r="1104" spans="2:35">
      <c r="B1104" s="42">
        <v>1085</v>
      </c>
      <c r="C1104" s="44"/>
      <c r="D1104" s="44"/>
      <c r="E1104" s="44"/>
      <c r="F1104" s="44"/>
      <c r="G1104" s="44"/>
      <c r="H1104" s="40"/>
      <c r="I1104" s="42">
        <v>1085</v>
      </c>
      <c r="J1104" s="44"/>
      <c r="K1104" s="44"/>
      <c r="L1104" s="44"/>
      <c r="M1104" s="44"/>
      <c r="N1104" s="44"/>
      <c r="O1104" s="2"/>
      <c r="P1104" s="42">
        <v>1085</v>
      </c>
      <c r="Q1104" s="44"/>
      <c r="R1104" s="44"/>
      <c r="S1104" s="44"/>
      <c r="T1104" s="44"/>
      <c r="U1104" s="44"/>
      <c r="V1104" s="2"/>
      <c r="W1104" s="42">
        <v>1085</v>
      </c>
      <c r="X1104" s="44"/>
      <c r="Y1104" s="44"/>
      <c r="Z1104" s="44"/>
      <c r="AA1104" s="44"/>
      <c r="AB1104" s="44"/>
      <c r="AC1104" s="2"/>
      <c r="AD1104" s="2"/>
      <c r="AE1104" s="2"/>
      <c r="AF1104" s="2"/>
      <c r="AG1104" s="2"/>
      <c r="AH1104" s="2"/>
      <c r="AI1104" s="2"/>
    </row>
    <row r="1105" spans="2:35">
      <c r="B1105" s="42">
        <v>1086</v>
      </c>
      <c r="C1105" s="44"/>
      <c r="D1105" s="44"/>
      <c r="E1105" s="44"/>
      <c r="F1105" s="44"/>
      <c r="G1105" s="44"/>
      <c r="H1105" s="40"/>
      <c r="I1105" s="42">
        <v>1086</v>
      </c>
      <c r="J1105" s="44"/>
      <c r="K1105" s="44"/>
      <c r="L1105" s="44"/>
      <c r="M1105" s="44"/>
      <c r="N1105" s="44"/>
      <c r="O1105" s="2"/>
      <c r="P1105" s="42">
        <v>1086</v>
      </c>
      <c r="Q1105" s="44"/>
      <c r="R1105" s="44"/>
      <c r="S1105" s="44"/>
      <c r="T1105" s="44"/>
      <c r="U1105" s="44"/>
      <c r="V1105" s="2"/>
      <c r="W1105" s="42">
        <v>1086</v>
      </c>
      <c r="X1105" s="44"/>
      <c r="Y1105" s="44"/>
      <c r="Z1105" s="44"/>
      <c r="AA1105" s="44"/>
      <c r="AB1105" s="44"/>
      <c r="AC1105" s="2"/>
      <c r="AD1105" s="2"/>
      <c r="AE1105" s="2"/>
      <c r="AF1105" s="2"/>
      <c r="AG1105" s="2"/>
      <c r="AH1105" s="2"/>
      <c r="AI1105" s="2"/>
    </row>
    <row r="1106" spans="2:35">
      <c r="B1106" s="42">
        <v>1087</v>
      </c>
      <c r="C1106" s="44"/>
      <c r="D1106" s="44"/>
      <c r="E1106" s="44"/>
      <c r="F1106" s="44"/>
      <c r="G1106" s="44"/>
      <c r="H1106" s="40"/>
      <c r="I1106" s="42">
        <v>1087</v>
      </c>
      <c r="J1106" s="44"/>
      <c r="K1106" s="44"/>
      <c r="L1106" s="44"/>
      <c r="M1106" s="44"/>
      <c r="N1106" s="44"/>
      <c r="O1106" s="2"/>
      <c r="P1106" s="42">
        <v>1087</v>
      </c>
      <c r="Q1106" s="44"/>
      <c r="R1106" s="44"/>
      <c r="S1106" s="44"/>
      <c r="T1106" s="44"/>
      <c r="U1106" s="44"/>
      <c r="V1106" s="2"/>
      <c r="W1106" s="42">
        <v>1087</v>
      </c>
      <c r="X1106" s="44"/>
      <c r="Y1106" s="44"/>
      <c r="Z1106" s="44"/>
      <c r="AA1106" s="44"/>
      <c r="AB1106" s="44"/>
      <c r="AC1106" s="2"/>
      <c r="AD1106" s="2"/>
      <c r="AE1106" s="2"/>
      <c r="AF1106" s="2"/>
      <c r="AG1106" s="2"/>
      <c r="AH1106" s="2"/>
      <c r="AI1106" s="2"/>
    </row>
    <row r="1107" spans="2:35">
      <c r="B1107" s="42">
        <v>1088</v>
      </c>
      <c r="C1107" s="44"/>
      <c r="D1107" s="44"/>
      <c r="E1107" s="44"/>
      <c r="F1107" s="44"/>
      <c r="G1107" s="44"/>
      <c r="H1107" s="40"/>
      <c r="I1107" s="42">
        <v>1088</v>
      </c>
      <c r="J1107" s="44"/>
      <c r="K1107" s="44"/>
      <c r="L1107" s="44"/>
      <c r="M1107" s="44"/>
      <c r="N1107" s="44"/>
      <c r="O1107" s="2"/>
      <c r="P1107" s="42">
        <v>1088</v>
      </c>
      <c r="Q1107" s="44"/>
      <c r="R1107" s="44"/>
      <c r="S1107" s="44"/>
      <c r="T1107" s="44"/>
      <c r="U1107" s="44"/>
      <c r="V1107" s="2"/>
      <c r="W1107" s="42">
        <v>1088</v>
      </c>
      <c r="X1107" s="44"/>
      <c r="Y1107" s="44"/>
      <c r="Z1107" s="44"/>
      <c r="AA1107" s="44"/>
      <c r="AB1107" s="44"/>
      <c r="AC1107" s="2"/>
      <c r="AD1107" s="2"/>
      <c r="AE1107" s="2"/>
      <c r="AF1107" s="2"/>
      <c r="AG1107" s="2"/>
      <c r="AH1107" s="2"/>
      <c r="AI1107" s="2"/>
    </row>
    <row r="1108" spans="2:35">
      <c r="B1108" s="42">
        <v>1089</v>
      </c>
      <c r="C1108" s="44"/>
      <c r="D1108" s="44"/>
      <c r="E1108" s="44"/>
      <c r="F1108" s="44"/>
      <c r="G1108" s="44"/>
      <c r="H1108" s="40"/>
      <c r="I1108" s="42">
        <v>1089</v>
      </c>
      <c r="J1108" s="44"/>
      <c r="K1108" s="44"/>
      <c r="L1108" s="44"/>
      <c r="M1108" s="44"/>
      <c r="N1108" s="44"/>
      <c r="O1108" s="2"/>
      <c r="P1108" s="42">
        <v>1089</v>
      </c>
      <c r="Q1108" s="44"/>
      <c r="R1108" s="44"/>
      <c r="S1108" s="44"/>
      <c r="T1108" s="44"/>
      <c r="U1108" s="44"/>
      <c r="V1108" s="2"/>
      <c r="W1108" s="42">
        <v>1089</v>
      </c>
      <c r="X1108" s="44"/>
      <c r="Y1108" s="44"/>
      <c r="Z1108" s="44"/>
      <c r="AA1108" s="44"/>
      <c r="AB1108" s="44"/>
      <c r="AC1108" s="2"/>
      <c r="AD1108" s="2"/>
      <c r="AE1108" s="2"/>
      <c r="AF1108" s="2"/>
      <c r="AG1108" s="2"/>
      <c r="AH1108" s="2"/>
      <c r="AI1108" s="2"/>
    </row>
    <row r="1109" spans="2:35">
      <c r="B1109" s="42">
        <v>1090</v>
      </c>
      <c r="C1109" s="44"/>
      <c r="D1109" s="44"/>
      <c r="E1109" s="44"/>
      <c r="F1109" s="44"/>
      <c r="G1109" s="44"/>
      <c r="H1109" s="40"/>
      <c r="I1109" s="42">
        <v>1090</v>
      </c>
      <c r="J1109" s="44"/>
      <c r="K1109" s="44"/>
      <c r="L1109" s="44"/>
      <c r="M1109" s="44"/>
      <c r="N1109" s="44"/>
      <c r="O1109" s="2"/>
      <c r="P1109" s="42">
        <v>1090</v>
      </c>
      <c r="Q1109" s="44"/>
      <c r="R1109" s="44"/>
      <c r="S1109" s="44"/>
      <c r="T1109" s="44"/>
      <c r="U1109" s="44"/>
      <c r="V1109" s="2"/>
      <c r="W1109" s="42">
        <v>1090</v>
      </c>
      <c r="X1109" s="44"/>
      <c r="Y1109" s="44"/>
      <c r="Z1109" s="44"/>
      <c r="AA1109" s="44"/>
      <c r="AB1109" s="44"/>
      <c r="AC1109" s="2"/>
      <c r="AD1109" s="2"/>
      <c r="AE1109" s="2"/>
      <c r="AF1109" s="2"/>
      <c r="AG1109" s="2"/>
      <c r="AH1109" s="2"/>
      <c r="AI1109" s="2"/>
    </row>
    <row r="1110" spans="2:35">
      <c r="B1110" s="42">
        <v>1091</v>
      </c>
      <c r="C1110" s="44"/>
      <c r="D1110" s="44"/>
      <c r="E1110" s="44"/>
      <c r="F1110" s="44"/>
      <c r="G1110" s="44"/>
      <c r="H1110" s="40"/>
      <c r="I1110" s="42">
        <v>1091</v>
      </c>
      <c r="J1110" s="44"/>
      <c r="K1110" s="44"/>
      <c r="L1110" s="44"/>
      <c r="M1110" s="44"/>
      <c r="N1110" s="44"/>
      <c r="O1110" s="2"/>
      <c r="P1110" s="42">
        <v>1091</v>
      </c>
      <c r="Q1110" s="44"/>
      <c r="R1110" s="44"/>
      <c r="S1110" s="44"/>
      <c r="T1110" s="44"/>
      <c r="U1110" s="44"/>
      <c r="V1110" s="2"/>
      <c r="W1110" s="42">
        <v>1091</v>
      </c>
      <c r="X1110" s="44"/>
      <c r="Y1110" s="44"/>
      <c r="Z1110" s="44"/>
      <c r="AA1110" s="44"/>
      <c r="AB1110" s="44"/>
      <c r="AC1110" s="2"/>
      <c r="AD1110" s="2"/>
      <c r="AE1110" s="2"/>
      <c r="AF1110" s="2"/>
      <c r="AG1110" s="2"/>
      <c r="AH1110" s="2"/>
      <c r="AI1110" s="2"/>
    </row>
    <row r="1111" spans="2:35">
      <c r="B1111" s="42">
        <v>1092</v>
      </c>
      <c r="C1111" s="44"/>
      <c r="D1111" s="44"/>
      <c r="E1111" s="44"/>
      <c r="F1111" s="44"/>
      <c r="G1111" s="44"/>
      <c r="H1111" s="40"/>
      <c r="I1111" s="42">
        <v>1092</v>
      </c>
      <c r="J1111" s="44"/>
      <c r="K1111" s="44"/>
      <c r="L1111" s="44"/>
      <c r="M1111" s="44"/>
      <c r="N1111" s="44"/>
      <c r="O1111" s="2"/>
      <c r="P1111" s="42">
        <v>1092</v>
      </c>
      <c r="Q1111" s="44"/>
      <c r="R1111" s="44"/>
      <c r="S1111" s="44"/>
      <c r="T1111" s="44"/>
      <c r="U1111" s="44"/>
      <c r="V1111" s="2"/>
      <c r="W1111" s="42">
        <v>1092</v>
      </c>
      <c r="X1111" s="44"/>
      <c r="Y1111" s="44"/>
      <c r="Z1111" s="44"/>
      <c r="AA1111" s="44"/>
      <c r="AB1111" s="44"/>
      <c r="AC1111" s="2"/>
      <c r="AD1111" s="2"/>
      <c r="AE1111" s="2"/>
      <c r="AF1111" s="2"/>
      <c r="AG1111" s="2"/>
      <c r="AH1111" s="2"/>
      <c r="AI1111" s="2"/>
    </row>
    <row r="1112" spans="2:35">
      <c r="B1112" s="42">
        <v>1093</v>
      </c>
      <c r="C1112" s="44"/>
      <c r="D1112" s="44"/>
      <c r="E1112" s="44"/>
      <c r="F1112" s="44"/>
      <c r="G1112" s="44"/>
      <c r="H1112" s="40"/>
      <c r="I1112" s="42">
        <v>1093</v>
      </c>
      <c r="J1112" s="44"/>
      <c r="K1112" s="44"/>
      <c r="L1112" s="44"/>
      <c r="M1112" s="44"/>
      <c r="N1112" s="44"/>
      <c r="O1112" s="2"/>
      <c r="P1112" s="42">
        <v>1093</v>
      </c>
      <c r="Q1112" s="44"/>
      <c r="R1112" s="44"/>
      <c r="S1112" s="44"/>
      <c r="T1112" s="44"/>
      <c r="U1112" s="44"/>
      <c r="V1112" s="2"/>
      <c r="W1112" s="42">
        <v>1093</v>
      </c>
      <c r="X1112" s="44"/>
      <c r="Y1112" s="44"/>
      <c r="Z1112" s="44"/>
      <c r="AA1112" s="44"/>
      <c r="AB1112" s="44"/>
      <c r="AC1112" s="2"/>
      <c r="AD1112" s="2"/>
      <c r="AE1112" s="2"/>
      <c r="AF1112" s="2"/>
      <c r="AG1112" s="2"/>
      <c r="AH1112" s="2"/>
      <c r="AI1112" s="2"/>
    </row>
    <row r="1113" spans="2:35">
      <c r="B1113" s="42">
        <v>1094</v>
      </c>
      <c r="C1113" s="44"/>
      <c r="D1113" s="44"/>
      <c r="E1113" s="44"/>
      <c r="F1113" s="44"/>
      <c r="G1113" s="44"/>
      <c r="H1113" s="40"/>
      <c r="I1113" s="42">
        <v>1094</v>
      </c>
      <c r="J1113" s="44"/>
      <c r="K1113" s="44"/>
      <c r="L1113" s="44"/>
      <c r="M1113" s="44"/>
      <c r="N1113" s="44"/>
      <c r="O1113" s="2"/>
      <c r="P1113" s="42">
        <v>1094</v>
      </c>
      <c r="Q1113" s="44"/>
      <c r="R1113" s="44"/>
      <c r="S1113" s="44"/>
      <c r="T1113" s="44"/>
      <c r="U1113" s="44"/>
      <c r="V1113" s="2"/>
      <c r="W1113" s="42">
        <v>1094</v>
      </c>
      <c r="X1113" s="44"/>
      <c r="Y1113" s="44"/>
      <c r="Z1113" s="44"/>
      <c r="AA1113" s="44"/>
      <c r="AB1113" s="44"/>
      <c r="AC1113" s="2"/>
      <c r="AD1113" s="2"/>
      <c r="AE1113" s="2"/>
      <c r="AF1113" s="2"/>
      <c r="AG1113" s="2"/>
      <c r="AH1113" s="2"/>
      <c r="AI1113" s="2"/>
    </row>
    <row r="1114" spans="2:35">
      <c r="B1114" s="42">
        <v>1095</v>
      </c>
      <c r="C1114" s="44"/>
      <c r="D1114" s="44"/>
      <c r="E1114" s="44"/>
      <c r="F1114" s="44"/>
      <c r="G1114" s="44"/>
      <c r="H1114" s="40"/>
      <c r="I1114" s="42">
        <v>1095</v>
      </c>
      <c r="J1114" s="44"/>
      <c r="K1114" s="44"/>
      <c r="L1114" s="44"/>
      <c r="M1114" s="44"/>
      <c r="N1114" s="44"/>
      <c r="O1114" s="2"/>
      <c r="P1114" s="42">
        <v>1095</v>
      </c>
      <c r="Q1114" s="44"/>
      <c r="R1114" s="44"/>
      <c r="S1114" s="44"/>
      <c r="T1114" s="44"/>
      <c r="U1114" s="44"/>
      <c r="V1114" s="2"/>
      <c r="W1114" s="42">
        <v>1095</v>
      </c>
      <c r="X1114" s="44"/>
      <c r="Y1114" s="44"/>
      <c r="Z1114" s="44"/>
      <c r="AA1114" s="44"/>
      <c r="AB1114" s="44"/>
      <c r="AC1114" s="2"/>
      <c r="AD1114" s="2"/>
      <c r="AE1114" s="2"/>
      <c r="AF1114" s="2"/>
      <c r="AG1114" s="2"/>
      <c r="AH1114" s="2"/>
      <c r="AI1114" s="2"/>
    </row>
    <row r="1115" spans="2:35">
      <c r="B1115" s="42">
        <v>1096</v>
      </c>
      <c r="C1115" s="44"/>
      <c r="D1115" s="44"/>
      <c r="E1115" s="44"/>
      <c r="F1115" s="44"/>
      <c r="G1115" s="44"/>
      <c r="H1115" s="40"/>
      <c r="I1115" s="42">
        <v>1096</v>
      </c>
      <c r="J1115" s="44"/>
      <c r="K1115" s="44"/>
      <c r="L1115" s="44"/>
      <c r="M1115" s="44"/>
      <c r="N1115" s="44"/>
      <c r="O1115" s="2"/>
      <c r="P1115" s="42">
        <v>1096</v>
      </c>
      <c r="Q1115" s="44"/>
      <c r="R1115" s="44"/>
      <c r="S1115" s="44"/>
      <c r="T1115" s="44"/>
      <c r="U1115" s="44"/>
      <c r="V1115" s="2"/>
      <c r="W1115" s="42">
        <v>1096</v>
      </c>
      <c r="X1115" s="44"/>
      <c r="Y1115" s="44"/>
      <c r="Z1115" s="44"/>
      <c r="AA1115" s="44"/>
      <c r="AB1115" s="44"/>
      <c r="AC1115" s="2"/>
      <c r="AD1115" s="2"/>
      <c r="AE1115" s="2"/>
      <c r="AF1115" s="2"/>
      <c r="AG1115" s="2"/>
      <c r="AH1115" s="2"/>
      <c r="AI1115" s="2"/>
    </row>
    <row r="1116" spans="2:35">
      <c r="B1116" s="42">
        <v>1097</v>
      </c>
      <c r="C1116" s="44"/>
      <c r="D1116" s="44"/>
      <c r="E1116" s="44"/>
      <c r="F1116" s="44"/>
      <c r="G1116" s="44"/>
      <c r="H1116" s="40"/>
      <c r="I1116" s="42">
        <v>1097</v>
      </c>
      <c r="J1116" s="44"/>
      <c r="K1116" s="44"/>
      <c r="L1116" s="44"/>
      <c r="M1116" s="44"/>
      <c r="N1116" s="44"/>
      <c r="O1116" s="2"/>
      <c r="P1116" s="42">
        <v>1097</v>
      </c>
      <c r="Q1116" s="44"/>
      <c r="R1116" s="44"/>
      <c r="S1116" s="44"/>
      <c r="T1116" s="44"/>
      <c r="U1116" s="44"/>
      <c r="V1116" s="2"/>
      <c r="W1116" s="42">
        <v>1097</v>
      </c>
      <c r="X1116" s="44"/>
      <c r="Y1116" s="44"/>
      <c r="Z1116" s="44"/>
      <c r="AA1116" s="44"/>
      <c r="AB1116" s="44"/>
      <c r="AC1116" s="2"/>
      <c r="AD1116" s="2"/>
      <c r="AE1116" s="2"/>
      <c r="AF1116" s="2"/>
      <c r="AG1116" s="2"/>
      <c r="AH1116" s="2"/>
      <c r="AI1116" s="2"/>
    </row>
    <row r="1117" spans="2:35">
      <c r="B1117" s="42">
        <v>1098</v>
      </c>
      <c r="C1117" s="44"/>
      <c r="D1117" s="44"/>
      <c r="E1117" s="44"/>
      <c r="F1117" s="44"/>
      <c r="G1117" s="44"/>
      <c r="H1117" s="40"/>
      <c r="I1117" s="42">
        <v>1098</v>
      </c>
      <c r="J1117" s="44"/>
      <c r="K1117" s="44"/>
      <c r="L1117" s="44"/>
      <c r="M1117" s="44"/>
      <c r="N1117" s="44"/>
      <c r="O1117" s="2"/>
      <c r="P1117" s="42">
        <v>1098</v>
      </c>
      <c r="Q1117" s="44"/>
      <c r="R1117" s="44"/>
      <c r="S1117" s="44"/>
      <c r="T1117" s="44"/>
      <c r="U1117" s="44"/>
      <c r="V1117" s="2"/>
      <c r="W1117" s="42">
        <v>1098</v>
      </c>
      <c r="X1117" s="44"/>
      <c r="Y1117" s="44"/>
      <c r="Z1117" s="44"/>
      <c r="AA1117" s="44"/>
      <c r="AB1117" s="44"/>
      <c r="AC1117" s="2"/>
      <c r="AD1117" s="2"/>
      <c r="AE1117" s="2"/>
      <c r="AF1117" s="2"/>
      <c r="AG1117" s="2"/>
      <c r="AH1117" s="2"/>
      <c r="AI1117" s="2"/>
    </row>
    <row r="1118" spans="2:35">
      <c r="B1118" s="42">
        <v>1099</v>
      </c>
      <c r="C1118" s="44"/>
      <c r="D1118" s="44"/>
      <c r="E1118" s="44"/>
      <c r="F1118" s="44"/>
      <c r="G1118" s="44"/>
      <c r="H1118" s="40"/>
      <c r="I1118" s="42">
        <v>1099</v>
      </c>
      <c r="J1118" s="44"/>
      <c r="K1118" s="44"/>
      <c r="L1118" s="44"/>
      <c r="M1118" s="44"/>
      <c r="N1118" s="44"/>
      <c r="O1118" s="2"/>
      <c r="P1118" s="42">
        <v>1099</v>
      </c>
      <c r="Q1118" s="44"/>
      <c r="R1118" s="44"/>
      <c r="S1118" s="44"/>
      <c r="T1118" s="44"/>
      <c r="U1118" s="44"/>
      <c r="V1118" s="2"/>
      <c r="W1118" s="42">
        <v>1099</v>
      </c>
      <c r="X1118" s="44"/>
      <c r="Y1118" s="44"/>
      <c r="Z1118" s="44"/>
      <c r="AA1118" s="44"/>
      <c r="AB1118" s="44"/>
      <c r="AC1118" s="2"/>
      <c r="AD1118" s="2"/>
      <c r="AE1118" s="2"/>
      <c r="AF1118" s="2"/>
      <c r="AG1118" s="2"/>
      <c r="AH1118" s="2"/>
      <c r="AI1118" s="2"/>
    </row>
    <row r="1119" spans="2:35">
      <c r="B1119" s="42">
        <v>1100</v>
      </c>
      <c r="C1119" s="44"/>
      <c r="D1119" s="44"/>
      <c r="E1119" s="44"/>
      <c r="F1119" s="44"/>
      <c r="G1119" s="44"/>
      <c r="H1119" s="40"/>
      <c r="I1119" s="42">
        <v>1100</v>
      </c>
      <c r="J1119" s="44"/>
      <c r="K1119" s="44"/>
      <c r="L1119" s="44"/>
      <c r="M1119" s="44"/>
      <c r="N1119" s="44"/>
      <c r="O1119" s="2"/>
      <c r="P1119" s="42">
        <v>1100</v>
      </c>
      <c r="Q1119" s="44"/>
      <c r="R1119" s="44"/>
      <c r="S1119" s="44"/>
      <c r="T1119" s="44"/>
      <c r="U1119" s="44"/>
      <c r="V1119" s="2"/>
      <c r="W1119" s="42">
        <v>1100</v>
      </c>
      <c r="X1119" s="44"/>
      <c r="Y1119" s="44"/>
      <c r="Z1119" s="44"/>
      <c r="AA1119" s="44"/>
      <c r="AB1119" s="44"/>
      <c r="AC1119" s="2"/>
      <c r="AD1119" s="2"/>
      <c r="AE1119" s="2"/>
      <c r="AF1119" s="2"/>
      <c r="AG1119" s="2"/>
      <c r="AH1119" s="2"/>
      <c r="AI1119" s="2"/>
    </row>
  </sheetData>
  <pageMargins left="0.7" right="0.7" top="0.75" bottom="0.75" header="0.3" footer="0.3"/>
  <pageSetup paperSize="9" orientation="portrait" horizontalDpi="4294967293" verticalDpi="4294967293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K75"/>
  <sheetViews>
    <sheetView zoomScale="85" zoomScaleNormal="85" workbookViewId="0"/>
  </sheetViews>
  <sheetFormatPr defaultRowHeight="12.75"/>
  <cols>
    <col min="1" max="1" width="23.85546875" customWidth="1"/>
    <col min="2" max="2" width="16" customWidth="1"/>
    <col min="3" max="5" width="13.140625" customWidth="1"/>
    <col min="6" max="6" width="10" customWidth="1"/>
    <col min="7" max="7" width="13.140625" customWidth="1"/>
    <col min="8" max="8" width="14.7109375" customWidth="1"/>
    <col min="9" max="10" width="13.140625" customWidth="1"/>
    <col min="11" max="11" width="15.42578125" customWidth="1"/>
    <col min="12" max="13" width="13.140625" customWidth="1"/>
    <col min="14" max="14" width="14.85546875" customWidth="1"/>
    <col min="15" max="16" width="13.140625" customWidth="1"/>
    <col min="17" max="17" width="15" customWidth="1"/>
    <col min="18" max="22" width="13.140625" customWidth="1"/>
    <col min="23" max="23" width="6.42578125" customWidth="1"/>
    <col min="24" max="24" width="16.28515625" customWidth="1"/>
    <col min="25" max="25" width="14.140625" customWidth="1"/>
    <col min="26" max="26" width="11.42578125" customWidth="1"/>
    <col min="27" max="27" width="9.5703125" customWidth="1"/>
    <col min="29" max="29" width="10.28515625" bestFit="1" customWidth="1"/>
    <col min="35" max="35" width="10.42578125" bestFit="1" customWidth="1"/>
    <col min="37" max="37" width="10.28515625" customWidth="1"/>
  </cols>
  <sheetData>
    <row r="1" spans="1:36" ht="15.75">
      <c r="A1" s="5" t="str">
        <f>'Game Rules'!B3</f>
        <v>Valiant</v>
      </c>
      <c r="B1" s="5" t="str">
        <f>'Game Rules'!C3</f>
        <v>v1.8</v>
      </c>
      <c r="C1" s="16">
        <f>'Game Rules'!D3</f>
        <v>44113</v>
      </c>
      <c r="D1" s="16"/>
      <c r="E1" s="16"/>
    </row>
    <row r="2" spans="1:36" ht="24" customHeight="1">
      <c r="G2" s="20" t="s">
        <v>5</v>
      </c>
      <c r="H2" s="20"/>
      <c r="I2" s="20"/>
      <c r="J2" s="20"/>
      <c r="K2" s="20"/>
      <c r="L2" s="20"/>
      <c r="M2" s="20"/>
      <c r="N2" s="20"/>
      <c r="O2" s="20"/>
      <c r="P2" s="20"/>
      <c r="Q2" s="33" t="s">
        <v>109</v>
      </c>
      <c r="R2" s="33">
        <v>0</v>
      </c>
      <c r="S2" s="33">
        <v>0</v>
      </c>
    </row>
    <row r="3" spans="1:36" ht="28.5" customHeight="1">
      <c r="A3" s="20" t="s">
        <v>82</v>
      </c>
      <c r="F3" s="7"/>
      <c r="G3" s="20" t="s">
        <v>6</v>
      </c>
      <c r="H3" s="20" t="s">
        <v>110</v>
      </c>
      <c r="I3" s="20" t="s">
        <v>11</v>
      </c>
      <c r="J3" s="27" t="s">
        <v>7</v>
      </c>
      <c r="K3" s="20" t="s">
        <v>8</v>
      </c>
      <c r="L3" s="20" t="s">
        <v>11</v>
      </c>
      <c r="M3" s="27" t="s">
        <v>7</v>
      </c>
      <c r="N3" s="20" t="s">
        <v>9</v>
      </c>
      <c r="O3" s="20" t="s">
        <v>11</v>
      </c>
      <c r="P3" s="27" t="s">
        <v>7</v>
      </c>
      <c r="Q3" s="20" t="s">
        <v>10</v>
      </c>
      <c r="R3" s="20" t="s">
        <v>11</v>
      </c>
      <c r="S3" s="27" t="s">
        <v>7</v>
      </c>
    </row>
    <row r="4" spans="1:36">
      <c r="A4" s="25" t="s">
        <v>12</v>
      </c>
      <c r="B4" s="1">
        <f>'Log file'!B5</f>
        <v>10</v>
      </c>
      <c r="F4" s="2"/>
      <c r="G4" s="20">
        <v>0</v>
      </c>
      <c r="H4" s="1">
        <f>SUMIFS('Raw statistics'!$F:$F,'Raw statistics'!$A:$A,$G4,'Raw statistics'!$B:$B,VALUE(RIGHT(H$3,1)),'Raw statistics'!$C:$C,"&gt;="&amp;$R$2,'Raw statistics'!$C:$C,"&lt;="&amp;$S$2)</f>
        <v>0</v>
      </c>
      <c r="I4" s="1">
        <f>SUMIFS('Raw statistics'!$E:$E,'Raw statistics'!$A:$A,$G4,'Raw statistics'!$B:$B,VALUE(RIGHT(H$3,1)),'Raw statistics'!$C:$C,"&gt;="&amp;$R$2,'Raw statistics'!$C:$C,"&lt;="&amp;$S$2)</f>
        <v>0</v>
      </c>
      <c r="J4" s="12">
        <f>IF(I4=0,0,H4/I4)</f>
        <v>0</v>
      </c>
      <c r="K4" s="1">
        <f>SUMIFS('Raw statistics'!$F:$F,'Raw statistics'!$A:$A,$G4,'Raw statistics'!$B:$B,VALUE(RIGHT(K$3,1)),'Raw statistics'!$C:$C,"&gt;="&amp;$R$2,'Raw statistics'!$C:$C,"&lt;="&amp;$S$2)</f>
        <v>40284564</v>
      </c>
      <c r="L4" s="1">
        <f>SUMIFS('Raw statistics'!$E:$E,'Raw statistics'!$A:$A,$G4,'Raw statistics'!$B:$B,VALUE(RIGHT(K$3,1)),'Raw statistics'!$C:$C,"&gt;="&amp;$R$2,'Raw statistics'!$C:$C,"&lt;="&amp;$S$2)</f>
        <v>20142282</v>
      </c>
      <c r="M4" s="12">
        <f>IF(L4=0,0,K4/L4)</f>
        <v>2</v>
      </c>
      <c r="N4" s="1">
        <f>SUMIFS('Raw statistics'!$F:$F,'Raw statistics'!$A:$A,$G4,'Raw statistics'!$B:$B,VALUE(RIGHT(N$3,1)),'Raw statistics'!$C:$C,"&gt;="&amp;$R$2,'Raw statistics'!$C:$C,"&lt;="&amp;$S$2)</f>
        <v>95074060</v>
      </c>
      <c r="O4" s="1">
        <f>SUMIFS('Raw statistics'!$E:$E,'Raw statistics'!$A:$A,$G4,'Raw statistics'!$B:$B,VALUE(RIGHT(N$3,1)),'Raw statistics'!$C:$C,"&gt;="&amp;$R$2,'Raw statistics'!$C:$C,"&lt;="&amp;$S$2)</f>
        <v>23768515</v>
      </c>
      <c r="P4" s="12">
        <f>IF(O4=0,0,N4/O4)</f>
        <v>4</v>
      </c>
      <c r="Q4" s="1">
        <f>SUMIFS('Raw statistics'!$F:$F,'Raw statistics'!$A:$A,$G4,'Raw statistics'!$B:$B,VALUE(RIGHT(Q$3,1)),'Raw statistics'!$C:$C,"&gt;="&amp;$R$2,'Raw statistics'!$C:$C,"&lt;="&amp;$S$2)</f>
        <v>379905108</v>
      </c>
      <c r="R4" s="1">
        <f>SUMIFS('Raw statistics'!$E:$E,'Raw statistics'!$A:$A,$G4,'Raw statistics'!$B:$B,VALUE(RIGHT(Q$3,1)),'Raw statistics'!$C:$C,"&gt;="&amp;$R$2,'Raw statistics'!$C:$C,"&lt;="&amp;$S$2)</f>
        <v>34536828</v>
      </c>
      <c r="S4" s="12">
        <f>IF(R4=0,0,Q4/R4)</f>
        <v>11</v>
      </c>
      <c r="T4" s="1"/>
      <c r="U4" s="1"/>
      <c r="V4" s="1"/>
    </row>
    <row r="5" spans="1:36">
      <c r="A5" s="20" t="s">
        <v>13</v>
      </c>
      <c r="B5" s="1">
        <f>SUM('Raw statistics'!S:S)</f>
        <v>400000000</v>
      </c>
      <c r="F5" s="2"/>
      <c r="G5" s="20">
        <f t="shared" ref="G5:G14" si="0">G4+1</f>
        <v>1</v>
      </c>
      <c r="H5" s="1">
        <f>SUMIFS('Raw statistics'!$F:$F,'Raw statistics'!$A:$A,$G5,'Raw statistics'!$B:$B,VALUE(RIGHT(H$3,1)),'Raw statistics'!$C:$C,"&gt;="&amp;$R$2,'Raw statistics'!$C:$C,"&lt;="&amp;$S$2)</f>
        <v>0</v>
      </c>
      <c r="I5" s="1">
        <f>SUMIFS('Raw statistics'!$E:$E,'Raw statistics'!$A:$A,$G5,'Raw statistics'!$B:$B,VALUE(RIGHT(H$3,1)),'Raw statistics'!$C:$C,"&gt;="&amp;$R$2,'Raw statistics'!$C:$C,"&lt;="&amp;$S$2)</f>
        <v>0</v>
      </c>
      <c r="J5" s="12">
        <f t="shared" ref="J5:J14" si="1">IF(I5=0,0,H5/I5)</f>
        <v>0</v>
      </c>
      <c r="K5" s="1">
        <f>SUMIFS('Raw statistics'!$F:$F,'Raw statistics'!$A:$A,$G5,'Raw statistics'!$B:$B,VALUE(RIGHT(K$3,1)),'Raw statistics'!$C:$C,"&gt;="&amp;$R$2,'Raw statistics'!$C:$C,"&lt;="&amp;$S$2)</f>
        <v>83451924</v>
      </c>
      <c r="L5" s="1">
        <f>SUMIFS('Raw statistics'!$E:$E,'Raw statistics'!$A:$A,$G5,'Raw statistics'!$B:$B,VALUE(RIGHT(K$3,1)),'Raw statistics'!$C:$C,"&gt;="&amp;$R$2,'Raw statistics'!$C:$C,"&lt;="&amp;$S$2)</f>
        <v>27817308</v>
      </c>
      <c r="M5" s="12">
        <f t="shared" ref="M5:M14" si="2">IF(L5=0,0,K5/L5)</f>
        <v>3</v>
      </c>
      <c r="N5" s="1">
        <f>SUMIFS('Raw statistics'!$F:$F,'Raw statistics'!$A:$A,$G5,'Raw statistics'!$B:$B,VALUE(RIGHT(N$3,1)),'Raw statistics'!$C:$C,"&gt;="&amp;$R$2,'Raw statistics'!$C:$C,"&lt;="&amp;$S$2)</f>
        <v>76336685</v>
      </c>
      <c r="O5" s="1">
        <f>SUMIFS('Raw statistics'!$E:$E,'Raw statistics'!$A:$A,$G5,'Raw statistics'!$B:$B,VALUE(RIGHT(N$3,1)),'Raw statistics'!$C:$C,"&gt;="&amp;$R$2,'Raw statistics'!$C:$C,"&lt;="&amp;$S$2)</f>
        <v>15267337</v>
      </c>
      <c r="P5" s="12">
        <f t="shared" ref="P5:P14" si="3">IF(O5=0,0,N5/O5)</f>
        <v>5</v>
      </c>
      <c r="Q5" s="1">
        <f>SUMIFS('Raw statistics'!$F:$F,'Raw statistics'!$A:$A,$G5,'Raw statistics'!$B:$B,VALUE(RIGHT(Q$3,1)),'Raw statistics'!$C:$C,"&gt;="&amp;$R$2,'Raw statistics'!$C:$C,"&lt;="&amp;$S$2)</f>
        <v>425308488</v>
      </c>
      <c r="R5" s="1">
        <f>SUMIFS('Raw statistics'!$E:$E,'Raw statistics'!$A:$A,$G5,'Raw statistics'!$B:$B,VALUE(RIGHT(Q$3,1)),'Raw statistics'!$C:$C,"&gt;="&amp;$R$2,'Raw statistics'!$C:$C,"&lt;="&amp;$S$2)</f>
        <v>35442374</v>
      </c>
      <c r="S5" s="12">
        <f t="shared" ref="S5:S14" si="4">IF(R5=0,0,Q5/R5)</f>
        <v>12</v>
      </c>
      <c r="T5" s="1"/>
      <c r="U5" s="1"/>
      <c r="V5" s="1"/>
    </row>
    <row r="6" spans="1:36">
      <c r="A6" s="20" t="s">
        <v>80</v>
      </c>
      <c r="B6" s="1">
        <f>B4*B5</f>
        <v>4000000000</v>
      </c>
      <c r="F6" s="2"/>
      <c r="G6" s="20">
        <f t="shared" si="0"/>
        <v>2</v>
      </c>
      <c r="H6" s="1">
        <f>SUMIFS('Raw statistics'!$F:$F,'Raw statistics'!$A:$A,$G6,'Raw statistics'!$B:$B,VALUE(RIGHT(H$3,1)),'Raw statistics'!$C:$C,"&gt;="&amp;$R$2,'Raw statistics'!$C:$C,"&lt;="&amp;$S$2)</f>
        <v>0</v>
      </c>
      <c r="I6" s="1">
        <f>SUMIFS('Raw statistics'!$E:$E,'Raw statistics'!$A:$A,$G6,'Raw statistics'!$B:$B,VALUE(RIGHT(H$3,1)),'Raw statistics'!$C:$C,"&gt;="&amp;$R$2,'Raw statistics'!$C:$C,"&lt;="&amp;$S$2)</f>
        <v>0</v>
      </c>
      <c r="J6" s="12">
        <f t="shared" si="1"/>
        <v>0</v>
      </c>
      <c r="K6" s="1">
        <f>SUMIFS('Raw statistics'!$F:$F,'Raw statistics'!$A:$A,$G6,'Raw statistics'!$B:$B,VALUE(RIGHT(K$3,1)),'Raw statistics'!$C:$C,"&gt;="&amp;$R$2,'Raw statistics'!$C:$C,"&lt;="&amp;$S$2)</f>
        <v>107591912</v>
      </c>
      <c r="L6" s="1">
        <f>SUMIFS('Raw statistics'!$E:$E,'Raw statistics'!$A:$A,$G6,'Raw statistics'!$B:$B,VALUE(RIGHT(K$3,1)),'Raw statistics'!$C:$C,"&gt;="&amp;$R$2,'Raw statistics'!$C:$C,"&lt;="&amp;$S$2)</f>
        <v>26897978</v>
      </c>
      <c r="M6" s="12">
        <f t="shared" si="2"/>
        <v>4</v>
      </c>
      <c r="N6" s="1">
        <f>SUMIFS('Raw statistics'!$F:$F,'Raw statistics'!$A:$A,$G6,'Raw statistics'!$B:$B,VALUE(RIGHT(N$3,1)),'Raw statistics'!$C:$C,"&gt;="&amp;$R$2,'Raw statistics'!$C:$C,"&lt;="&amp;$S$2)</f>
        <v>160436290</v>
      </c>
      <c r="O6" s="1">
        <f>SUMIFS('Raw statistics'!$E:$E,'Raw statistics'!$A:$A,$G6,'Raw statistics'!$B:$B,VALUE(RIGHT(N$3,1)),'Raw statistics'!$C:$C,"&gt;="&amp;$R$2,'Raw statistics'!$C:$C,"&lt;="&amp;$S$2)</f>
        <v>22919470</v>
      </c>
      <c r="P6" s="12">
        <f t="shared" si="3"/>
        <v>7</v>
      </c>
      <c r="Q6" s="1">
        <f>SUMIFS('Raw statistics'!$F:$F,'Raw statistics'!$A:$A,$G6,'Raw statistics'!$B:$B,VALUE(RIGHT(Q$3,1)),'Raw statistics'!$C:$C,"&gt;="&amp;$R$2,'Raw statistics'!$C:$C,"&lt;="&amp;$S$2)</f>
        <v>461795685</v>
      </c>
      <c r="R6" s="1">
        <f>SUMIFS('Raw statistics'!$E:$E,'Raw statistics'!$A:$A,$G6,'Raw statistics'!$B:$B,VALUE(RIGHT(Q$3,1)),'Raw statistics'!$C:$C,"&gt;="&amp;$R$2,'Raw statistics'!$C:$C,"&lt;="&amp;$S$2)</f>
        <v>35522745</v>
      </c>
      <c r="S6" s="12">
        <f t="shared" si="4"/>
        <v>13</v>
      </c>
      <c r="T6" s="1"/>
      <c r="U6" s="1"/>
      <c r="V6" s="1"/>
      <c r="AJ6" s="8"/>
    </row>
    <row r="7" spans="1:36">
      <c r="A7" s="20" t="s">
        <v>81</v>
      </c>
      <c r="B7" s="1">
        <f>SUM('Raw statistics'!P:P)</f>
        <v>3763978973</v>
      </c>
      <c r="F7" s="2"/>
      <c r="G7" s="20">
        <f t="shared" si="0"/>
        <v>3</v>
      </c>
      <c r="H7" s="1">
        <f>SUMIFS('Raw statistics'!$F:$F,'Raw statistics'!$A:$A,$G7,'Raw statistics'!$B:$B,VALUE(RIGHT(H$3,1)),'Raw statistics'!$C:$C,"&gt;="&amp;$R$2,'Raw statistics'!$C:$C,"&lt;="&amp;$S$2)</f>
        <v>0</v>
      </c>
      <c r="I7" s="1">
        <f>SUMIFS('Raw statistics'!$E:$E,'Raw statistics'!$A:$A,$G7,'Raw statistics'!$B:$B,VALUE(RIGHT(H$3,1)),'Raw statistics'!$C:$C,"&gt;="&amp;$R$2,'Raw statistics'!$C:$C,"&lt;="&amp;$S$2)</f>
        <v>0</v>
      </c>
      <c r="J7" s="12">
        <f t="shared" si="1"/>
        <v>0</v>
      </c>
      <c r="K7" s="1">
        <f>SUMIFS('Raw statistics'!$F:$F,'Raw statistics'!$A:$A,$G7,'Raw statistics'!$B:$B,VALUE(RIGHT(K$3,1)),'Raw statistics'!$C:$C,"&gt;="&amp;$R$2,'Raw statistics'!$C:$C,"&lt;="&amp;$S$2)</f>
        <v>7130945</v>
      </c>
      <c r="L7" s="1">
        <f>SUMIFS('Raw statistics'!$E:$E,'Raw statistics'!$A:$A,$G7,'Raw statistics'!$B:$B,VALUE(RIGHT(K$3,1)),'Raw statistics'!$C:$C,"&gt;="&amp;$R$2,'Raw statistics'!$C:$C,"&lt;="&amp;$S$2)</f>
        <v>1426189</v>
      </c>
      <c r="M7" s="12">
        <f t="shared" si="2"/>
        <v>5</v>
      </c>
      <c r="N7" s="1">
        <f>SUMIFS('Raw statistics'!$F:$F,'Raw statistics'!$A:$A,$G7,'Raw statistics'!$B:$B,VALUE(RIGHT(N$3,1)),'Raw statistics'!$C:$C,"&gt;="&amp;$R$2,'Raw statistics'!$C:$C,"&lt;="&amp;$S$2)</f>
        <v>7166566</v>
      </c>
      <c r="O7" s="1">
        <f>SUMIFS('Raw statistics'!$E:$E,'Raw statistics'!$A:$A,$G7,'Raw statistics'!$B:$B,VALUE(RIGHT(N$3,1)),'Raw statistics'!$C:$C,"&gt;="&amp;$R$2,'Raw statistics'!$C:$C,"&lt;="&amp;$S$2)</f>
        <v>651506</v>
      </c>
      <c r="P7" s="12">
        <f t="shared" si="3"/>
        <v>11</v>
      </c>
      <c r="Q7" s="1">
        <f>SUMIFS('Raw statistics'!$F:$F,'Raw statistics'!$A:$A,$G7,'Raw statistics'!$B:$B,VALUE(RIGHT(Q$3,1)),'Raw statistics'!$C:$C,"&gt;="&amp;$R$2,'Raw statistics'!$C:$C,"&lt;="&amp;$S$2)</f>
        <v>9687944</v>
      </c>
      <c r="R7" s="1">
        <f>SUMIFS('Raw statistics'!$E:$E,'Raw statistics'!$A:$A,$G7,'Raw statistics'!$B:$B,VALUE(RIGHT(Q$3,1)),'Raw statistics'!$C:$C,"&gt;="&amp;$R$2,'Raw statistics'!$C:$C,"&lt;="&amp;$S$2)</f>
        <v>691996</v>
      </c>
      <c r="S7" s="12">
        <f t="shared" si="4"/>
        <v>14</v>
      </c>
      <c r="T7" s="1"/>
      <c r="U7" s="1"/>
      <c r="V7" s="1"/>
      <c r="AJ7" s="8"/>
    </row>
    <row r="8" spans="1:36">
      <c r="A8" s="20" t="s">
        <v>14</v>
      </c>
      <c r="B8" s="9">
        <f>B7/B6*100</f>
        <v>94.099474325000003</v>
      </c>
      <c r="F8" s="2"/>
      <c r="G8" s="20">
        <f t="shared" si="0"/>
        <v>4</v>
      </c>
      <c r="H8" s="1">
        <f>SUMIFS('Raw statistics'!$F:$F,'Raw statistics'!$A:$A,$G8,'Raw statistics'!$B:$B,VALUE(RIGHT(H$3,1)),'Raw statistics'!$C:$C,"&gt;="&amp;$R$2,'Raw statistics'!$C:$C,"&lt;="&amp;$S$2)</f>
        <v>0</v>
      </c>
      <c r="I8" s="1">
        <f>SUMIFS('Raw statistics'!$E:$E,'Raw statistics'!$A:$A,$G8,'Raw statistics'!$B:$B,VALUE(RIGHT(H$3,1)),'Raw statistics'!$C:$C,"&gt;="&amp;$R$2,'Raw statistics'!$C:$C,"&lt;="&amp;$S$2)</f>
        <v>0</v>
      </c>
      <c r="J8" s="12">
        <f t="shared" si="1"/>
        <v>0</v>
      </c>
      <c r="K8" s="1">
        <f>SUMIFS('Raw statistics'!$F:$F,'Raw statistics'!$A:$A,$G8,'Raw statistics'!$B:$B,VALUE(RIGHT(K$3,1)),'Raw statistics'!$C:$C,"&gt;="&amp;$R$2,'Raw statistics'!$C:$C,"&lt;="&amp;$S$2)</f>
        <v>12107865</v>
      </c>
      <c r="L8" s="1">
        <f>SUMIFS('Raw statistics'!$E:$E,'Raw statistics'!$A:$A,$G8,'Raw statistics'!$B:$B,VALUE(RIGHT(K$3,1)),'Raw statistics'!$C:$C,"&gt;="&amp;$R$2,'Raw statistics'!$C:$C,"&lt;="&amp;$S$2)</f>
        <v>1729695</v>
      </c>
      <c r="M8" s="12">
        <f t="shared" si="2"/>
        <v>7</v>
      </c>
      <c r="N8" s="1">
        <f>SUMIFS('Raw statistics'!$F:$F,'Raw statistics'!$A:$A,$G8,'Raw statistics'!$B:$B,VALUE(RIGHT(N$3,1)),'Raw statistics'!$C:$C,"&gt;="&amp;$R$2,'Raw statistics'!$C:$C,"&lt;="&amp;$S$2)</f>
        <v>8958684</v>
      </c>
      <c r="O8" s="1">
        <f>SUMIFS('Raw statistics'!$E:$E,'Raw statistics'!$A:$A,$G8,'Raw statistics'!$B:$B,VALUE(RIGHT(N$3,1)),'Raw statistics'!$C:$C,"&gt;="&amp;$R$2,'Raw statistics'!$C:$C,"&lt;="&amp;$S$2)</f>
        <v>746557</v>
      </c>
      <c r="P8" s="12">
        <f t="shared" si="3"/>
        <v>12</v>
      </c>
      <c r="Q8" s="1">
        <f>SUMIFS('Raw statistics'!$F:$F,'Raw statistics'!$A:$A,$G8,'Raw statistics'!$B:$B,VALUE(RIGHT(Q$3,1)),'Raw statistics'!$C:$C,"&gt;="&amp;$R$2,'Raw statistics'!$C:$C,"&lt;="&amp;$S$2)</f>
        <v>8150895</v>
      </c>
      <c r="R8" s="1">
        <f>SUMIFS('Raw statistics'!$E:$E,'Raw statistics'!$A:$A,$G8,'Raw statistics'!$B:$B,VALUE(RIGHT(Q$3,1)),'Raw statistics'!$C:$C,"&gt;="&amp;$R$2,'Raw statistics'!$C:$C,"&lt;="&amp;$S$2)</f>
        <v>543393</v>
      </c>
      <c r="S8" s="12">
        <f t="shared" si="4"/>
        <v>15</v>
      </c>
      <c r="T8" s="1"/>
      <c r="U8" s="1"/>
      <c r="V8" s="1"/>
      <c r="AJ8" s="8"/>
    </row>
    <row r="9" spans="1:36">
      <c r="A9" s="20" t="s">
        <v>15</v>
      </c>
      <c r="B9" s="9">
        <f>100-'Raw statistics'!S3/B5*100</f>
        <v>17.863222749999991</v>
      </c>
      <c r="F9" s="2"/>
      <c r="G9" s="20">
        <f t="shared" si="0"/>
        <v>5</v>
      </c>
      <c r="H9" s="1">
        <f>SUMIFS('Raw statistics'!$F:$F,'Raw statistics'!$A:$A,$G9,'Raw statistics'!$B:$B,VALUE(RIGHT(H$3,1)),'Raw statistics'!$C:$C,"&gt;="&amp;$R$2,'Raw statistics'!$C:$C,"&lt;="&amp;$S$2)</f>
        <v>0</v>
      </c>
      <c r="I9" s="1">
        <f>SUMIFS('Raw statistics'!$E:$E,'Raw statistics'!$A:$A,$G9,'Raw statistics'!$B:$B,VALUE(RIGHT(H$3,1)),'Raw statistics'!$C:$C,"&gt;="&amp;$R$2,'Raw statistics'!$C:$C,"&lt;="&amp;$S$2)</f>
        <v>0</v>
      </c>
      <c r="J9" s="12">
        <f t="shared" si="1"/>
        <v>0</v>
      </c>
      <c r="K9" s="1">
        <f>SUMIFS('Raw statistics'!$F:$F,'Raw statistics'!$A:$A,$G9,'Raw statistics'!$B:$B,VALUE(RIGHT(K$3,1)),'Raw statistics'!$C:$C,"&gt;="&amp;$R$2,'Raw statistics'!$C:$C,"&lt;="&amp;$S$2)</f>
        <v>21193404</v>
      </c>
      <c r="L9" s="1">
        <f>SUMIFS('Raw statistics'!$E:$E,'Raw statistics'!$A:$A,$G9,'Raw statistics'!$B:$B,VALUE(RIGHT(K$3,1)),'Raw statistics'!$C:$C,"&gt;="&amp;$R$2,'Raw statistics'!$C:$C,"&lt;="&amp;$S$2)</f>
        <v>1766117</v>
      </c>
      <c r="M9" s="12">
        <f t="shared" si="2"/>
        <v>12</v>
      </c>
      <c r="N9" s="1">
        <f>SUMIFS('Raw statistics'!$F:$F,'Raw statistics'!$A:$A,$G9,'Raw statistics'!$B:$B,VALUE(RIGHT(N$3,1)),'Raw statistics'!$C:$C,"&gt;="&amp;$R$2,'Raw statistics'!$C:$C,"&lt;="&amp;$S$2)</f>
        <v>10117605</v>
      </c>
      <c r="O9" s="1">
        <f>SUMIFS('Raw statistics'!$E:$E,'Raw statistics'!$A:$A,$G9,'Raw statistics'!$B:$B,VALUE(RIGHT(N$3,1)),'Raw statistics'!$C:$C,"&gt;="&amp;$R$2,'Raw statistics'!$C:$C,"&lt;="&amp;$S$2)</f>
        <v>674507</v>
      </c>
      <c r="P9" s="12">
        <f t="shared" si="3"/>
        <v>15</v>
      </c>
      <c r="Q9" s="1">
        <f>SUMIFS('Raw statistics'!$F:$F,'Raw statistics'!$A:$A,$G9,'Raw statistics'!$B:$B,VALUE(RIGHT(Q$3,1)),'Raw statistics'!$C:$C,"&gt;="&amp;$R$2,'Raw statistics'!$C:$C,"&lt;="&amp;$S$2)</f>
        <v>8867820</v>
      </c>
      <c r="R9" s="1">
        <f>SUMIFS('Raw statistics'!$E:$E,'Raw statistics'!$A:$A,$G9,'Raw statistics'!$B:$B,VALUE(RIGHT(Q$3,1)),'Raw statistics'!$C:$C,"&gt;="&amp;$R$2,'Raw statistics'!$C:$C,"&lt;="&amp;$S$2)</f>
        <v>443391</v>
      </c>
      <c r="S9" s="12">
        <f t="shared" si="4"/>
        <v>20</v>
      </c>
      <c r="T9" s="1"/>
      <c r="U9" s="1"/>
      <c r="V9" s="1"/>
      <c r="AJ9" s="8"/>
    </row>
    <row r="10" spans="1:36">
      <c r="A10" s="20" t="s">
        <v>112</v>
      </c>
      <c r="B10" s="9">
        <f>'Log file'!B15</f>
        <v>52.677999999999997</v>
      </c>
      <c r="F10" s="2"/>
      <c r="G10" s="20">
        <f t="shared" si="0"/>
        <v>6</v>
      </c>
      <c r="H10" s="1">
        <f>SUMIFS('Raw statistics'!$F:$F,'Raw statistics'!$A:$A,$G10,'Raw statistics'!$B:$B,VALUE(RIGHT(H$3,1)),'Raw statistics'!$C:$C,"&gt;="&amp;$R$2,'Raw statistics'!$C:$C,"&lt;="&amp;$S$2)</f>
        <v>0</v>
      </c>
      <c r="I10" s="1">
        <f>SUMIFS('Raw statistics'!$E:$E,'Raw statistics'!$A:$A,$G10,'Raw statistics'!$B:$B,VALUE(RIGHT(H$3,1)),'Raw statistics'!$C:$C,"&gt;="&amp;$R$2,'Raw statistics'!$C:$C,"&lt;="&amp;$S$2)</f>
        <v>0</v>
      </c>
      <c r="J10" s="12">
        <f t="shared" si="1"/>
        <v>0</v>
      </c>
      <c r="K10" s="1">
        <f>SUMIFS('Raw statistics'!$F:$F,'Raw statistics'!$A:$A,$G10,'Raw statistics'!$B:$B,VALUE(RIGHT(K$3,1)),'Raw statistics'!$C:$C,"&gt;="&amp;$R$2,'Raw statistics'!$C:$C,"&lt;="&amp;$S$2)</f>
        <v>5149590</v>
      </c>
      <c r="L10" s="1">
        <f>SUMIFS('Raw statistics'!$E:$E,'Raw statistics'!$A:$A,$G10,'Raw statistics'!$B:$B,VALUE(RIGHT(K$3,1)),'Raw statistics'!$C:$C,"&gt;="&amp;$R$2,'Raw statistics'!$C:$C,"&lt;="&amp;$S$2)</f>
        <v>343306</v>
      </c>
      <c r="M10" s="12">
        <f t="shared" si="2"/>
        <v>15</v>
      </c>
      <c r="N10" s="1">
        <f>SUMIFS('Raw statistics'!$F:$F,'Raw statistics'!$A:$A,$G10,'Raw statistics'!$B:$B,VALUE(RIGHT(N$3,1)),'Raw statistics'!$C:$C,"&gt;="&amp;$R$2,'Raw statistics'!$C:$C,"&lt;="&amp;$S$2)</f>
        <v>766100</v>
      </c>
      <c r="O10" s="1">
        <f>SUMIFS('Raw statistics'!$E:$E,'Raw statistics'!$A:$A,$G10,'Raw statistics'!$B:$B,VALUE(RIGHT(N$3,1)),'Raw statistics'!$C:$C,"&gt;="&amp;$R$2,'Raw statistics'!$C:$C,"&lt;="&amp;$S$2)</f>
        <v>38305</v>
      </c>
      <c r="P10" s="12">
        <f t="shared" si="3"/>
        <v>20</v>
      </c>
      <c r="Q10" s="1">
        <f>SUMIFS('Raw statistics'!$F:$F,'Raw statistics'!$A:$A,$G10,'Raw statistics'!$B:$B,VALUE(RIGHT(Q$3,1)),'Raw statistics'!$C:$C,"&gt;="&amp;$R$2,'Raw statistics'!$C:$C,"&lt;="&amp;$S$2)</f>
        <v>165450</v>
      </c>
      <c r="R10" s="1">
        <f>SUMIFS('Raw statistics'!$E:$E,'Raw statistics'!$A:$A,$G10,'Raw statistics'!$B:$B,VALUE(RIGHT(Q$3,1)),'Raw statistics'!$C:$C,"&gt;="&amp;$R$2,'Raw statistics'!$C:$C,"&lt;="&amp;$S$2)</f>
        <v>6618</v>
      </c>
      <c r="S10" s="12">
        <f t="shared" si="4"/>
        <v>25</v>
      </c>
      <c r="T10" s="1"/>
      <c r="U10" s="1"/>
      <c r="V10" s="1"/>
      <c r="AJ10" s="8"/>
    </row>
    <row r="11" spans="1:36">
      <c r="F11" s="2"/>
      <c r="G11" s="20">
        <f t="shared" si="0"/>
        <v>7</v>
      </c>
      <c r="H11" s="1">
        <f>SUMIFS('Raw statistics'!$F:$F,'Raw statistics'!$A:$A,$G11,'Raw statistics'!$B:$B,VALUE(RIGHT(H$3,1)),'Raw statistics'!$C:$C,"&gt;="&amp;$R$2,'Raw statistics'!$C:$C,"&lt;="&amp;$S$2)</f>
        <v>0</v>
      </c>
      <c r="I11" s="1">
        <f>SUMIFS('Raw statistics'!$E:$E,'Raw statistics'!$A:$A,$G11,'Raw statistics'!$B:$B,VALUE(RIGHT(H$3,1)),'Raw statistics'!$C:$C,"&gt;="&amp;$R$2,'Raw statistics'!$C:$C,"&lt;="&amp;$S$2)</f>
        <v>0</v>
      </c>
      <c r="J11" s="12">
        <f t="shared" si="1"/>
        <v>0</v>
      </c>
      <c r="K11" s="1">
        <f>SUMIFS('Raw statistics'!$F:$F,'Raw statistics'!$A:$A,$G11,'Raw statistics'!$B:$B,VALUE(RIGHT(K$3,1)),'Raw statistics'!$C:$C,"&gt;="&amp;$R$2,'Raw statistics'!$C:$C,"&lt;="&amp;$S$2)</f>
        <v>4359340</v>
      </c>
      <c r="L11" s="1">
        <f>SUMIFS('Raw statistics'!$E:$E,'Raw statistics'!$A:$A,$G11,'Raw statistics'!$B:$B,VALUE(RIGHT(K$3,1)),'Raw statistics'!$C:$C,"&gt;="&amp;$R$2,'Raw statistics'!$C:$C,"&lt;="&amp;$S$2)</f>
        <v>217967</v>
      </c>
      <c r="M11" s="12">
        <f t="shared" si="2"/>
        <v>20</v>
      </c>
      <c r="N11" s="1">
        <f>SUMIFS('Raw statistics'!$F:$F,'Raw statistics'!$A:$A,$G11,'Raw statistics'!$B:$B,VALUE(RIGHT(N$3,1)),'Raw statistics'!$C:$C,"&gt;="&amp;$R$2,'Raw statistics'!$C:$C,"&lt;="&amp;$S$2)</f>
        <v>742170</v>
      </c>
      <c r="O11" s="1">
        <f>SUMIFS('Raw statistics'!$E:$E,'Raw statistics'!$A:$A,$G11,'Raw statistics'!$B:$B,VALUE(RIGHT(N$3,1)),'Raw statistics'!$C:$C,"&gt;="&amp;$R$2,'Raw statistics'!$C:$C,"&lt;="&amp;$S$2)</f>
        <v>24739</v>
      </c>
      <c r="P11" s="12">
        <f t="shared" si="3"/>
        <v>30</v>
      </c>
      <c r="Q11" s="1">
        <f>SUMIFS('Raw statistics'!$F:$F,'Raw statistics'!$A:$A,$G11,'Raw statistics'!$B:$B,VALUE(RIGHT(Q$3,1)),'Raw statistics'!$C:$C,"&gt;="&amp;$R$2,'Raw statistics'!$C:$C,"&lt;="&amp;$S$2)</f>
        <v>205100</v>
      </c>
      <c r="R11" s="1">
        <f>SUMIFS('Raw statistics'!$E:$E,'Raw statistics'!$A:$A,$G11,'Raw statistics'!$B:$B,VALUE(RIGHT(Q$3,1)),'Raw statistics'!$C:$C,"&gt;="&amp;$R$2,'Raw statistics'!$C:$C,"&lt;="&amp;$S$2)</f>
        <v>4102</v>
      </c>
      <c r="S11" s="12">
        <f t="shared" si="4"/>
        <v>50</v>
      </c>
      <c r="T11" s="1"/>
      <c r="U11" s="1"/>
      <c r="V11" s="1"/>
      <c r="AJ11" s="8"/>
    </row>
    <row r="12" spans="1:36">
      <c r="A12" s="20" t="s">
        <v>111</v>
      </c>
      <c r="B12" s="9">
        <f>'Log file'!C14</f>
        <v>11.379</v>
      </c>
      <c r="G12" s="20">
        <f t="shared" si="0"/>
        <v>8</v>
      </c>
      <c r="H12" s="1">
        <f>SUMIFS('Raw statistics'!$F:$F,'Raw statistics'!$A:$A,$G12,'Raw statistics'!$B:$B,VALUE(RIGHT(H$3,1)),'Raw statistics'!$C:$C,"&gt;="&amp;$R$2,'Raw statistics'!$C:$C,"&lt;="&amp;$S$2)</f>
        <v>0</v>
      </c>
      <c r="I12" s="1">
        <f>SUMIFS('Raw statistics'!$E:$E,'Raw statistics'!$A:$A,$G12,'Raw statistics'!$B:$B,VALUE(RIGHT(H$3,1)),'Raw statistics'!$C:$C,"&gt;="&amp;$R$2,'Raw statistics'!$C:$C,"&lt;="&amp;$S$2)</f>
        <v>0</v>
      </c>
      <c r="J12" s="12">
        <f t="shared" si="1"/>
        <v>0</v>
      </c>
      <c r="K12" s="1">
        <f>SUMIFS('Raw statistics'!$F:$F,'Raw statistics'!$A:$A,$G12,'Raw statistics'!$B:$B,VALUE(RIGHT(K$3,1)),'Raw statistics'!$C:$C,"&gt;="&amp;$R$2,'Raw statistics'!$C:$C,"&lt;="&amp;$S$2)</f>
        <v>781800</v>
      </c>
      <c r="L12" s="1">
        <f>SUMIFS('Raw statistics'!$E:$E,'Raw statistics'!$A:$A,$G12,'Raw statistics'!$B:$B,VALUE(RIGHT(K$3,1)),'Raw statistics'!$C:$C,"&gt;="&amp;$R$2,'Raw statistics'!$C:$C,"&lt;="&amp;$S$2)</f>
        <v>31272</v>
      </c>
      <c r="M12" s="12">
        <f t="shared" si="2"/>
        <v>25</v>
      </c>
      <c r="N12" s="1">
        <f>SUMIFS('Raw statistics'!$F:$F,'Raw statistics'!$A:$A,$G12,'Raw statistics'!$B:$B,VALUE(RIGHT(N$3,1)),'Raw statistics'!$C:$C,"&gt;="&amp;$R$2,'Raw statistics'!$C:$C,"&lt;="&amp;$S$2)</f>
        <v>190100</v>
      </c>
      <c r="O12" s="1">
        <f>SUMIFS('Raw statistics'!$E:$E,'Raw statistics'!$A:$A,$G12,'Raw statistics'!$B:$B,VALUE(RIGHT(N$3,1)),'Raw statistics'!$C:$C,"&gt;="&amp;$R$2,'Raw statistics'!$C:$C,"&lt;="&amp;$S$2)</f>
        <v>3802</v>
      </c>
      <c r="P12" s="12">
        <f t="shared" si="3"/>
        <v>50</v>
      </c>
      <c r="Q12" s="1">
        <f>SUMIFS('Raw statistics'!$F:$F,'Raw statistics'!$A:$A,$G12,'Raw statistics'!$B:$B,VALUE(RIGHT(Q$3,1)),'Raw statistics'!$C:$C,"&gt;="&amp;$R$2,'Raw statistics'!$C:$C,"&lt;="&amp;$S$2)</f>
        <v>118600</v>
      </c>
      <c r="R12" s="1">
        <f>SUMIFS('Raw statistics'!$E:$E,'Raw statistics'!$A:$A,$G12,'Raw statistics'!$B:$B,VALUE(RIGHT(Q$3,1)),'Raw statistics'!$C:$C,"&gt;="&amp;$R$2,'Raw statistics'!$C:$C,"&lt;="&amp;$S$2)</f>
        <v>1186</v>
      </c>
      <c r="S12" s="12">
        <f t="shared" si="4"/>
        <v>100</v>
      </c>
      <c r="T12" s="1"/>
      <c r="U12" s="1"/>
      <c r="V12" s="1"/>
      <c r="AJ12" s="8"/>
    </row>
    <row r="13" spans="1:36">
      <c r="G13" s="20">
        <f t="shared" si="0"/>
        <v>9</v>
      </c>
      <c r="H13" s="1">
        <f>SUMIFS('Raw statistics'!$F:$F,'Raw statistics'!$A:$A,$G13,'Raw statistics'!$B:$B,VALUE(RIGHT(H$3,1)),'Raw statistics'!$C:$C,"&gt;="&amp;$R$2,'Raw statistics'!$C:$C,"&lt;="&amp;$S$2)</f>
        <v>0</v>
      </c>
      <c r="I13" s="1">
        <f>SUMIFS('Raw statistics'!$E:$E,'Raw statistics'!$A:$A,$G13,'Raw statistics'!$B:$B,VALUE(RIGHT(H$3,1)),'Raw statistics'!$C:$C,"&gt;="&amp;$R$2,'Raw statistics'!$C:$C,"&lt;="&amp;$S$2)</f>
        <v>0</v>
      </c>
      <c r="J13" s="12">
        <f t="shared" si="1"/>
        <v>0</v>
      </c>
      <c r="K13" s="1">
        <f>SUMIFS('Raw statistics'!$F:$F,'Raw statistics'!$A:$A,$G13,'Raw statistics'!$B:$B,VALUE(RIGHT(K$3,1)),'Raw statistics'!$C:$C,"&gt;="&amp;$R$2,'Raw statistics'!$C:$C,"&lt;="&amp;$S$2)</f>
        <v>257790</v>
      </c>
      <c r="L13" s="1">
        <f>SUMIFS('Raw statistics'!$E:$E,'Raw statistics'!$A:$A,$G13,'Raw statistics'!$B:$B,VALUE(RIGHT(K$3,1)),'Raw statistics'!$C:$C,"&gt;="&amp;$R$2,'Raw statistics'!$C:$C,"&lt;="&amp;$S$2)</f>
        <v>8593</v>
      </c>
      <c r="M13" s="12">
        <f t="shared" si="2"/>
        <v>30</v>
      </c>
      <c r="N13" s="1">
        <f>SUMIFS('Raw statistics'!$F:$F,'Raw statistics'!$A:$A,$G13,'Raw statistics'!$B:$B,VALUE(RIGHT(N$3,1)),'Raw statistics'!$C:$C,"&gt;="&amp;$R$2,'Raw statistics'!$C:$C,"&lt;="&amp;$S$2)</f>
        <v>45975</v>
      </c>
      <c r="O13" s="1">
        <f>SUMIFS('Raw statistics'!$E:$E,'Raw statistics'!$A:$A,$G13,'Raw statistics'!$B:$B,VALUE(RIGHT(N$3,1)),'Raw statistics'!$C:$C,"&gt;="&amp;$R$2,'Raw statistics'!$C:$C,"&lt;="&amp;$S$2)</f>
        <v>613</v>
      </c>
      <c r="P13" s="12">
        <f t="shared" si="3"/>
        <v>75</v>
      </c>
      <c r="Q13" s="1">
        <f>SUMIFS('Raw statistics'!$F:$F,'Raw statistics'!$A:$A,$G13,'Raw statistics'!$B:$B,VALUE(RIGHT(Q$3,1)),'Raw statistics'!$C:$C,"&gt;="&amp;$R$2,'Raw statistics'!$C:$C,"&lt;="&amp;$S$2)</f>
        <v>6150</v>
      </c>
      <c r="R13" s="1">
        <f>SUMIFS('Raw statistics'!$E:$E,'Raw statistics'!$A:$A,$G13,'Raw statistics'!$B:$B,VALUE(RIGHT(Q$3,1)),'Raw statistics'!$C:$C,"&gt;="&amp;$R$2,'Raw statistics'!$C:$C,"&lt;="&amp;$S$2)</f>
        <v>41</v>
      </c>
      <c r="S13" s="12">
        <f t="shared" si="4"/>
        <v>150</v>
      </c>
      <c r="T13" s="1"/>
      <c r="U13" s="1"/>
      <c r="V13" s="1"/>
      <c r="AJ13" s="8"/>
    </row>
    <row r="14" spans="1:36">
      <c r="A14" s="20"/>
      <c r="B14" s="37">
        <v>0</v>
      </c>
      <c r="C14" s="37">
        <v>2</v>
      </c>
      <c r="D14" s="37">
        <v>1</v>
      </c>
      <c r="E14" s="37">
        <v>3</v>
      </c>
      <c r="G14" s="20">
        <f t="shared" si="0"/>
        <v>10</v>
      </c>
      <c r="H14" s="1">
        <f>SUMIFS('Raw statistics'!$F:$F,'Raw statistics'!$A:$A,$G14,'Raw statistics'!$B:$B,VALUE(RIGHT(H$3,1)),'Raw statistics'!$C:$C,"&gt;="&amp;$R$2,'Raw statistics'!$C:$C,"&lt;="&amp;$S$2)</f>
        <v>0</v>
      </c>
      <c r="I14" s="1">
        <f>SUMIFS('Raw statistics'!$E:$E,'Raw statistics'!$A:$A,$G14,'Raw statistics'!$B:$B,VALUE(RIGHT(H$3,1)),'Raw statistics'!$C:$C,"&gt;="&amp;$R$2,'Raw statistics'!$C:$C,"&lt;="&amp;$S$2)</f>
        <v>0</v>
      </c>
      <c r="J14" s="12">
        <f t="shared" si="1"/>
        <v>0</v>
      </c>
      <c r="K14" s="1">
        <f>SUMIFS('Raw statistics'!$F:$F,'Raw statistics'!$A:$A,$G14,'Raw statistics'!$B:$B,VALUE(RIGHT(K$3,1)),'Raw statistics'!$C:$C,"&gt;="&amp;$R$2,'Raw statistics'!$C:$C,"&lt;="&amp;$S$2)</f>
        <v>0</v>
      </c>
      <c r="L14" s="1">
        <f>SUMIFS('Raw statistics'!$E:$E,'Raw statistics'!$A:$A,$G14,'Raw statistics'!$B:$B,VALUE(RIGHT(K$3,1)),'Raw statistics'!$C:$C,"&gt;="&amp;$R$2,'Raw statistics'!$C:$C,"&lt;="&amp;$S$2)</f>
        <v>0</v>
      </c>
      <c r="M14" s="12">
        <f t="shared" si="2"/>
        <v>0</v>
      </c>
      <c r="N14" s="1">
        <f>SUMIFS('Raw statistics'!$F:$F,'Raw statistics'!$A:$A,$G14,'Raw statistics'!$B:$B,VALUE(RIGHT(N$3,1)),'Raw statistics'!$C:$C,"&gt;="&amp;$R$2,'Raw statistics'!$C:$C,"&lt;="&amp;$S$2)</f>
        <v>0</v>
      </c>
      <c r="O14" s="1">
        <f>SUMIFS('Raw statistics'!$E:$E,'Raw statistics'!$A:$A,$G14,'Raw statistics'!$B:$B,VALUE(RIGHT(N$3,1)),'Raw statistics'!$C:$C,"&gt;="&amp;$R$2,'Raw statistics'!$C:$C,"&lt;="&amp;$S$2)</f>
        <v>0</v>
      </c>
      <c r="P14" s="12">
        <f t="shared" si="3"/>
        <v>0</v>
      </c>
      <c r="Q14" s="1">
        <f>SUMIFS('Raw statistics'!$F:$F,'Raw statistics'!$A:$A,$G14,'Raw statistics'!$B:$B,VALUE(RIGHT(Q$3,1)),'Raw statistics'!$C:$C,"&gt;="&amp;$R$2,'Raw statistics'!$C:$C,"&lt;="&amp;$S$2)</f>
        <v>39000</v>
      </c>
      <c r="R14" s="1">
        <f>SUMIFS('Raw statistics'!$E:$E,'Raw statistics'!$A:$A,$G14,'Raw statistics'!$B:$B,VALUE(RIGHT(Q$3,1)),'Raw statistics'!$C:$C,"&gt;="&amp;$R$2,'Raw statistics'!$C:$C,"&lt;="&amp;$S$2)</f>
        <v>195</v>
      </c>
      <c r="S14" s="12">
        <f t="shared" si="4"/>
        <v>200</v>
      </c>
      <c r="T14" s="1"/>
      <c r="U14" s="1"/>
      <c r="V14" s="1"/>
      <c r="AJ14" s="8"/>
    </row>
    <row r="15" spans="1:36">
      <c r="A15" s="20"/>
      <c r="B15" s="26" t="s">
        <v>114</v>
      </c>
      <c r="C15" s="20" t="s">
        <v>115</v>
      </c>
      <c r="D15" s="20" t="s">
        <v>179</v>
      </c>
      <c r="E15" s="20" t="s">
        <v>180</v>
      </c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AJ15" s="8"/>
    </row>
    <row r="16" spans="1:36">
      <c r="A16" s="20"/>
      <c r="B16" s="1"/>
      <c r="C16" s="1"/>
      <c r="D16" s="1"/>
      <c r="E16" s="1"/>
      <c r="F16" s="6"/>
      <c r="G16" s="20" t="s">
        <v>23</v>
      </c>
      <c r="H16" s="1">
        <f>SUM(H$4:H15)</f>
        <v>0</v>
      </c>
      <c r="I16" s="1"/>
      <c r="J16" s="4"/>
      <c r="K16" s="1">
        <f>SUM(K$4:K15)</f>
        <v>282309134</v>
      </c>
      <c r="L16" s="1"/>
      <c r="M16" s="4"/>
      <c r="N16" s="1">
        <f>SUM(N$4:N15)</f>
        <v>359834235</v>
      </c>
      <c r="O16" s="1"/>
      <c r="P16" s="1"/>
      <c r="Q16" s="1">
        <f>SUM(Q$4:Q15)</f>
        <v>1294250240</v>
      </c>
      <c r="R16" s="1"/>
      <c r="S16" s="12"/>
      <c r="T16" s="1"/>
      <c r="U16" s="1"/>
      <c r="V16" s="1"/>
      <c r="AJ16" s="8"/>
    </row>
    <row r="17" spans="1:36">
      <c r="A17" s="34" t="s">
        <v>123</v>
      </c>
      <c r="B17" s="1">
        <f>SUMIFS('Raw statistics'!$O:$O,'Raw statistics'!$M:$M,B14)</f>
        <v>400000000</v>
      </c>
      <c r="C17" s="1">
        <f>SUMIFS('Raw statistics'!$O:$O,'Raw statistics'!$M:$M,C14)</f>
        <v>20354368</v>
      </c>
      <c r="D17" s="1">
        <f>SUMIFS('Raw statistics'!$O:$O,'Raw statistics'!$M:$M,D14)</f>
        <v>25356132</v>
      </c>
      <c r="E17" s="1">
        <f>SUMIFS('Raw statistics'!$O:$O,'Raw statistics'!$M:$M,E14)</f>
        <v>8858480</v>
      </c>
      <c r="F17" s="6"/>
      <c r="T17" s="1"/>
      <c r="U17" s="1"/>
      <c r="V17" s="1"/>
      <c r="AJ17" s="8"/>
    </row>
    <row r="18" spans="1:36">
      <c r="A18" s="34" t="s">
        <v>135</v>
      </c>
      <c r="C18" s="1">
        <f>C17/12</f>
        <v>1696197.3333333333</v>
      </c>
      <c r="D18" s="1">
        <f>'Log file'!C27</f>
        <v>2103148</v>
      </c>
      <c r="E18" s="1">
        <f>'Log file'!C29</f>
        <v>2111366</v>
      </c>
      <c r="F18" s="6"/>
      <c r="G18" s="20" t="s">
        <v>178</v>
      </c>
      <c r="H18" s="20"/>
      <c r="I18" s="20"/>
      <c r="J18" s="20"/>
      <c r="K18" s="20"/>
      <c r="L18" s="20"/>
      <c r="M18" s="20"/>
      <c r="N18" s="20"/>
      <c r="O18" s="20"/>
      <c r="P18" s="20"/>
      <c r="Q18" s="33" t="s">
        <v>109</v>
      </c>
      <c r="R18" s="33">
        <v>2</v>
      </c>
      <c r="S18" s="33">
        <v>2</v>
      </c>
      <c r="T18" s="1"/>
      <c r="U18" s="1"/>
      <c r="V18" s="1"/>
      <c r="AJ18" s="8"/>
    </row>
    <row r="19" spans="1:36" ht="25.5">
      <c r="A19" s="20" t="s">
        <v>39</v>
      </c>
      <c r="B19" s="9">
        <f>100-100*'Raw statistics'!O3/B17</f>
        <v>16.479091249999996</v>
      </c>
      <c r="C19" s="9">
        <v>100</v>
      </c>
      <c r="D19" s="9">
        <v>100</v>
      </c>
      <c r="E19" s="9">
        <v>100</v>
      </c>
      <c r="G19" s="20" t="s">
        <v>6</v>
      </c>
      <c r="H19" s="20" t="s">
        <v>110</v>
      </c>
      <c r="I19" s="20" t="s">
        <v>11</v>
      </c>
      <c r="J19" s="27" t="s">
        <v>7</v>
      </c>
      <c r="K19" s="20" t="s">
        <v>8</v>
      </c>
      <c r="L19" s="20" t="s">
        <v>11</v>
      </c>
      <c r="M19" s="27" t="s">
        <v>7</v>
      </c>
      <c r="N19" s="20" t="s">
        <v>9</v>
      </c>
      <c r="O19" s="20" t="s">
        <v>11</v>
      </c>
      <c r="P19" s="27" t="s">
        <v>7</v>
      </c>
      <c r="Q19" s="20" t="s">
        <v>10</v>
      </c>
      <c r="R19" s="20" t="s">
        <v>11</v>
      </c>
      <c r="S19" s="27" t="s">
        <v>7</v>
      </c>
      <c r="AJ19" s="8"/>
    </row>
    <row r="20" spans="1:36">
      <c r="A20" s="20" t="s">
        <v>30</v>
      </c>
      <c r="B20" s="1">
        <f>SUMIFS('Raw statistics'!$P:$P,'Raw statistics'!$M:$M,B14)</f>
        <v>1936393609</v>
      </c>
      <c r="C20" s="1">
        <f>SUMIFS('Raw statistics'!$P:$P,'Raw statistics'!$M:$M,C14)</f>
        <v>932922013</v>
      </c>
      <c r="D20" s="1">
        <f>SUMIFS('Raw statistics'!$P:$P,'Raw statistics'!$M:$M,D14)</f>
        <v>239612539</v>
      </c>
      <c r="E20" s="1">
        <f>SUMIFS('Raw statistics'!$P:$P,'Raw statistics'!$M:$M,E14)</f>
        <v>655050812</v>
      </c>
      <c r="G20" s="20">
        <v>0</v>
      </c>
      <c r="H20" s="1">
        <f>SUMIFS('Raw statistics'!$F:$F,'Raw statistics'!$A:$A,$G20,'Raw statistics'!$B:$B,VALUE(RIGHT(H$3,1)),'Raw statistics'!$C:$C,"&gt;="&amp;$R$18,'Raw statistics'!$C:$C,"&lt;="&amp;$S$18)</f>
        <v>0</v>
      </c>
      <c r="I20" s="1">
        <f>SUMIFS('Raw statistics'!$E:$E,'Raw statistics'!$A:$A,$G20,'Raw statistics'!$B:$B,VALUE(RIGHT(H$3,1)),'Raw statistics'!$C:$C,"&gt;="&amp;$R$18,'Raw statistics'!$C:$C,"&lt;="&amp;$S$18)</f>
        <v>0</v>
      </c>
      <c r="J20" s="12">
        <f>IF(I20=0,0,H20/I20)</f>
        <v>0</v>
      </c>
      <c r="K20" s="1">
        <f>SUMIFS('Raw statistics'!$F:$F,'Raw statistics'!$A:$A,$G20,'Raw statistics'!$B:$B,VALUE(RIGHT(K$3,1)),'Raw statistics'!$C:$C,"&gt;="&amp;$R$18,'Raw statistics'!$C:$C,"&lt;="&amp;$S$18)</f>
        <v>7124738</v>
      </c>
      <c r="L20" s="1">
        <f>SUMIFS('Raw statistics'!$E:$E,'Raw statistics'!$A:$A,$G20,'Raw statistics'!$B:$B,VALUE(RIGHT(K$3,1)),'Raw statistics'!$C:$C,"&gt;="&amp;$R$18,'Raw statistics'!$C:$C,"&lt;="&amp;$S$18)</f>
        <v>3562369</v>
      </c>
      <c r="M20" s="12">
        <f>IF(L20=0,0,K20/L20)</f>
        <v>2</v>
      </c>
      <c r="N20" s="1">
        <f>SUMIFS('Raw statistics'!$F:$F,'Raw statistics'!$A:$A,$G20,'Raw statistics'!$B:$B,VALUE(RIGHT(N$3,1)),'Raw statistics'!$C:$C,"&gt;="&amp;$R$18,'Raw statistics'!$C:$C,"&lt;="&amp;$S$18)</f>
        <v>25962928</v>
      </c>
      <c r="O20" s="1">
        <f>SUMIFS('Raw statistics'!$E:$E,'Raw statistics'!$A:$A,$G20,'Raw statistics'!$B:$B,VALUE(RIGHT(N$3,1)),'Raw statistics'!$C:$C,"&gt;="&amp;$R$18,'Raw statistics'!$C:$C,"&lt;="&amp;$S$18)</f>
        <v>6490732</v>
      </c>
      <c r="P20" s="12">
        <f>IF(O20=0,0,N20/O20)</f>
        <v>4</v>
      </c>
      <c r="Q20" s="1">
        <f>SUMIFS('Raw statistics'!$F:$F,'Raw statistics'!$A:$A,$G20,'Raw statistics'!$B:$B,VALUE(RIGHT(Q$3,1)),'Raw statistics'!$C:$C,"&gt;="&amp;$R$18,'Raw statistics'!$C:$C,"&lt;="&amp;$S$18)</f>
        <v>156830740</v>
      </c>
      <c r="R20" s="1">
        <f>SUMIFS('Raw statistics'!$E:$E,'Raw statistics'!$A:$A,$G20,'Raw statistics'!$B:$B,VALUE(RIGHT(Q$3,1)),'Raw statistics'!$C:$C,"&gt;="&amp;$R$18,'Raw statistics'!$C:$C,"&lt;="&amp;$S$18)</f>
        <v>14257340</v>
      </c>
      <c r="S20" s="12">
        <f>IF(R20=0,0,Q20/R20)</f>
        <v>11</v>
      </c>
      <c r="T20" s="1"/>
      <c r="U20" s="1"/>
      <c r="V20" s="1"/>
      <c r="AJ20" s="8"/>
    </row>
    <row r="21" spans="1:36">
      <c r="A21" s="20" t="s">
        <v>26</v>
      </c>
      <c r="B21" s="9">
        <f>B20/$B17/$B$4*100</f>
        <v>48.409840225000003</v>
      </c>
      <c r="C21" s="9">
        <f>C20/$B17/$B$4*100</f>
        <v>23.323050325000001</v>
      </c>
      <c r="D21" s="9">
        <f>D20/$B17/$B$4*100</f>
        <v>5.9903134749999998</v>
      </c>
      <c r="E21" s="9">
        <f>E20/$B17/$B$4*100</f>
        <v>16.376270300000002</v>
      </c>
      <c r="G21" s="20">
        <f t="shared" ref="G21:G30" si="5">G20+1</f>
        <v>1</v>
      </c>
      <c r="H21" s="1">
        <f>SUMIFS('Raw statistics'!$F:$F,'Raw statistics'!$A:$A,$G21,'Raw statistics'!$B:$B,VALUE(RIGHT(H$3,1)),'Raw statistics'!$C:$C,"&gt;="&amp;$R$18,'Raw statistics'!$C:$C,"&lt;="&amp;$S$18)</f>
        <v>0</v>
      </c>
      <c r="I21" s="1">
        <f>SUMIFS('Raw statistics'!$E:$E,'Raw statistics'!$A:$A,$G21,'Raw statistics'!$B:$B,VALUE(RIGHT(H$3,1)),'Raw statistics'!$C:$C,"&gt;="&amp;$R$18,'Raw statistics'!$C:$C,"&lt;="&amp;$S$18)</f>
        <v>0</v>
      </c>
      <c r="J21" s="12">
        <f t="shared" ref="J21:J30" si="6">IF(I21=0,0,H21/I21)</f>
        <v>0</v>
      </c>
      <c r="K21" s="1">
        <f>SUMIFS('Raw statistics'!$F:$F,'Raw statistics'!$A:$A,$G21,'Raw statistics'!$B:$B,VALUE(RIGHT(K$3,1)),'Raw statistics'!$C:$C,"&gt;="&amp;$R$18,'Raw statistics'!$C:$C,"&lt;="&amp;$S$18)</f>
        <v>21135531</v>
      </c>
      <c r="L21" s="1">
        <f>SUMIFS('Raw statistics'!$E:$E,'Raw statistics'!$A:$A,$G21,'Raw statistics'!$B:$B,VALUE(RIGHT(K$3,1)),'Raw statistics'!$C:$C,"&gt;="&amp;$R$18,'Raw statistics'!$C:$C,"&lt;="&amp;$S$18)</f>
        <v>7045177</v>
      </c>
      <c r="M21" s="12">
        <f t="shared" ref="M21:M30" si="7">IF(L21=0,0,K21/L21)</f>
        <v>3</v>
      </c>
      <c r="N21" s="1">
        <f>SUMIFS('Raw statistics'!$F:$F,'Raw statistics'!$A:$A,$G21,'Raw statistics'!$B:$B,VALUE(RIGHT(N$3,1)),'Raw statistics'!$C:$C,"&gt;="&amp;$R$18,'Raw statistics'!$C:$C,"&lt;="&amp;$S$18)</f>
        <v>15791440</v>
      </c>
      <c r="O21" s="1">
        <f>SUMIFS('Raw statistics'!$E:$E,'Raw statistics'!$A:$A,$G21,'Raw statistics'!$B:$B,VALUE(RIGHT(N$3,1)),'Raw statistics'!$C:$C,"&gt;="&amp;$R$18,'Raw statistics'!$C:$C,"&lt;="&amp;$S$18)</f>
        <v>3158288</v>
      </c>
      <c r="P21" s="12">
        <f t="shared" ref="P21:P30" si="8">IF(O21=0,0,N21/O21)</f>
        <v>5</v>
      </c>
      <c r="Q21" s="1">
        <f>SUMIFS('Raw statistics'!$F:$F,'Raw statistics'!$A:$A,$G21,'Raw statistics'!$B:$B,VALUE(RIGHT(Q$3,1)),'Raw statistics'!$C:$C,"&gt;="&amp;$R$18,'Raw statistics'!$C:$C,"&lt;="&amp;$S$18)</f>
        <v>205784784</v>
      </c>
      <c r="R21" s="1">
        <f>SUMIFS('Raw statistics'!$E:$E,'Raw statistics'!$A:$A,$G21,'Raw statistics'!$B:$B,VALUE(RIGHT(Q$3,1)),'Raw statistics'!$C:$C,"&gt;="&amp;$R$18,'Raw statistics'!$C:$C,"&lt;="&amp;$S$18)</f>
        <v>17148732</v>
      </c>
      <c r="S21" s="12">
        <f t="shared" ref="S21:S30" si="9">IF(R21=0,0,Q21/R21)</f>
        <v>12</v>
      </c>
      <c r="T21" s="1"/>
      <c r="U21" s="1"/>
      <c r="V21" s="1"/>
      <c r="AJ21" s="8"/>
    </row>
    <row r="22" spans="1:36">
      <c r="A22" s="20" t="s">
        <v>136</v>
      </c>
      <c r="C22" s="9">
        <f>$B17/C18</f>
        <v>235.82161823938725</v>
      </c>
      <c r="D22" s="9">
        <f>$B17/D18</f>
        <v>190.1910849830825</v>
      </c>
      <c r="E22" s="9">
        <f>$B17/E18</f>
        <v>189.45081051793011</v>
      </c>
      <c r="G22" s="20">
        <f t="shared" si="5"/>
        <v>2</v>
      </c>
      <c r="H22" s="1">
        <f>SUMIFS('Raw statistics'!$F:$F,'Raw statistics'!$A:$A,$G22,'Raw statistics'!$B:$B,VALUE(RIGHT(H$3,1)),'Raw statistics'!$C:$C,"&gt;="&amp;$R$18,'Raw statistics'!$C:$C,"&lt;="&amp;$S$18)</f>
        <v>0</v>
      </c>
      <c r="I22" s="1">
        <f>SUMIFS('Raw statistics'!$E:$E,'Raw statistics'!$A:$A,$G22,'Raw statistics'!$B:$B,VALUE(RIGHT(H$3,1)),'Raw statistics'!$C:$C,"&gt;="&amp;$R$18,'Raw statistics'!$C:$C,"&lt;="&amp;$S$18)</f>
        <v>0</v>
      </c>
      <c r="J22" s="12">
        <f t="shared" si="6"/>
        <v>0</v>
      </c>
      <c r="K22" s="1">
        <f>SUMIFS('Raw statistics'!$F:$F,'Raw statistics'!$A:$A,$G22,'Raw statistics'!$B:$B,VALUE(RIGHT(K$3,1)),'Raw statistics'!$C:$C,"&gt;="&amp;$R$18,'Raw statistics'!$C:$C,"&lt;="&amp;$S$18)</f>
        <v>13194504</v>
      </c>
      <c r="L22" s="1">
        <f>SUMIFS('Raw statistics'!$E:$E,'Raw statistics'!$A:$A,$G22,'Raw statistics'!$B:$B,VALUE(RIGHT(K$3,1)),'Raw statistics'!$C:$C,"&gt;="&amp;$R$18,'Raw statistics'!$C:$C,"&lt;="&amp;$S$18)</f>
        <v>3298626</v>
      </c>
      <c r="M22" s="12">
        <f t="shared" si="7"/>
        <v>4</v>
      </c>
      <c r="N22" s="1">
        <f>SUMIFS('Raw statistics'!$F:$F,'Raw statistics'!$A:$A,$G22,'Raw statistics'!$B:$B,VALUE(RIGHT(N$3,1)),'Raw statistics'!$C:$C,"&gt;="&amp;$R$18,'Raw statistics'!$C:$C,"&lt;="&amp;$S$18)</f>
        <v>44074492</v>
      </c>
      <c r="O22" s="1">
        <f>SUMIFS('Raw statistics'!$E:$E,'Raw statistics'!$A:$A,$G22,'Raw statistics'!$B:$B,VALUE(RIGHT(N$3,1)),'Raw statistics'!$C:$C,"&gt;="&amp;$R$18,'Raw statistics'!$C:$C,"&lt;="&amp;$S$18)</f>
        <v>6296356</v>
      </c>
      <c r="P22" s="12">
        <f t="shared" si="8"/>
        <v>7</v>
      </c>
      <c r="Q22" s="1">
        <f>SUMIFS('Raw statistics'!$F:$F,'Raw statistics'!$A:$A,$G22,'Raw statistics'!$B:$B,VALUE(RIGHT(Q$3,1)),'Raw statistics'!$C:$C,"&gt;="&amp;$R$18,'Raw statistics'!$C:$C,"&lt;="&amp;$S$18)</f>
        <v>183023776</v>
      </c>
      <c r="R22" s="1">
        <f>SUMIFS('Raw statistics'!$E:$E,'Raw statistics'!$A:$A,$G22,'Raw statistics'!$B:$B,VALUE(RIGHT(Q$3,1)),'Raw statistics'!$C:$C,"&gt;="&amp;$R$18,'Raw statistics'!$C:$C,"&lt;="&amp;$S$18)</f>
        <v>14078752</v>
      </c>
      <c r="S22" s="12">
        <f t="shared" si="9"/>
        <v>13</v>
      </c>
      <c r="T22" s="1"/>
      <c r="U22" s="1"/>
      <c r="V22" s="1"/>
      <c r="AJ22" s="8"/>
    </row>
    <row r="23" spans="1:36">
      <c r="A23" s="20" t="s">
        <v>198</v>
      </c>
      <c r="C23" s="9">
        <f>C20/C18</f>
        <v>550.00794699201663</v>
      </c>
      <c r="D23" s="9">
        <f>D20/D18</f>
        <v>113.93042191990293</v>
      </c>
      <c r="E23" s="9">
        <f>E20/E18</f>
        <v>310.24976815957064</v>
      </c>
      <c r="G23" s="20">
        <f t="shared" si="5"/>
        <v>3</v>
      </c>
      <c r="H23" s="1">
        <f>SUMIFS('Raw statistics'!$F:$F,'Raw statistics'!$A:$A,$G23,'Raw statistics'!$B:$B,VALUE(RIGHT(H$3,1)),'Raw statistics'!$C:$C,"&gt;="&amp;$R$18,'Raw statistics'!$C:$C,"&lt;="&amp;$S$18)</f>
        <v>0</v>
      </c>
      <c r="I23" s="1">
        <f>SUMIFS('Raw statistics'!$E:$E,'Raw statistics'!$A:$A,$G23,'Raw statistics'!$B:$B,VALUE(RIGHT(H$3,1)),'Raw statistics'!$C:$C,"&gt;="&amp;$R$18,'Raw statistics'!$C:$C,"&lt;="&amp;$S$18)</f>
        <v>0</v>
      </c>
      <c r="J23" s="12">
        <f t="shared" si="6"/>
        <v>0</v>
      </c>
      <c r="K23" s="1">
        <f>SUMIFS('Raw statistics'!$F:$F,'Raw statistics'!$A:$A,$G23,'Raw statistics'!$B:$B,VALUE(RIGHT(K$3,1)),'Raw statistics'!$C:$C,"&gt;="&amp;$R$18,'Raw statistics'!$C:$C,"&lt;="&amp;$S$18)</f>
        <v>5621225</v>
      </c>
      <c r="L23" s="1">
        <f>SUMIFS('Raw statistics'!$E:$E,'Raw statistics'!$A:$A,$G23,'Raw statistics'!$B:$B,VALUE(RIGHT(K$3,1)),'Raw statistics'!$C:$C,"&gt;="&amp;$R$18,'Raw statistics'!$C:$C,"&lt;="&amp;$S$18)</f>
        <v>1124245</v>
      </c>
      <c r="M23" s="12">
        <f t="shared" si="7"/>
        <v>5</v>
      </c>
      <c r="N23" s="1">
        <f>SUMIFS('Raw statistics'!$F:$F,'Raw statistics'!$A:$A,$G23,'Raw statistics'!$B:$B,VALUE(RIGHT(N$3,1)),'Raw statistics'!$C:$C,"&gt;="&amp;$R$18,'Raw statistics'!$C:$C,"&lt;="&amp;$S$18)</f>
        <v>7597832</v>
      </c>
      <c r="O23" s="1">
        <f>SUMIFS('Raw statistics'!$E:$E,'Raw statistics'!$A:$A,$G23,'Raw statistics'!$B:$B,VALUE(RIGHT(N$3,1)),'Raw statistics'!$C:$C,"&gt;="&amp;$R$18,'Raw statistics'!$C:$C,"&lt;="&amp;$S$18)</f>
        <v>690712</v>
      </c>
      <c r="P23" s="12">
        <f t="shared" si="8"/>
        <v>11</v>
      </c>
      <c r="Q23" s="1">
        <f>SUMIFS('Raw statistics'!$F:$F,'Raw statistics'!$A:$A,$G23,'Raw statistics'!$B:$B,VALUE(RIGHT(Q$3,1)),'Raw statistics'!$C:$C,"&gt;="&amp;$R$18,'Raw statistics'!$C:$C,"&lt;="&amp;$S$18)</f>
        <v>14611688</v>
      </c>
      <c r="R23" s="1">
        <f>SUMIFS('Raw statistics'!$E:$E,'Raw statistics'!$A:$A,$G23,'Raw statistics'!$B:$B,VALUE(RIGHT(Q$3,1)),'Raw statistics'!$C:$C,"&gt;="&amp;$R$18,'Raw statistics'!$C:$C,"&lt;="&amp;$S$18)</f>
        <v>1043692</v>
      </c>
      <c r="S23" s="12">
        <f t="shared" si="9"/>
        <v>14</v>
      </c>
      <c r="T23" s="1"/>
      <c r="U23" s="1"/>
      <c r="V23" s="1"/>
      <c r="AJ23" s="8"/>
    </row>
    <row r="24" spans="1:36">
      <c r="A24" s="20" t="s">
        <v>199</v>
      </c>
      <c r="C24" s="9">
        <f>C23/B4</f>
        <v>55.000794699201663</v>
      </c>
      <c r="D24" s="9">
        <f>D23/B4</f>
        <v>11.393042191990293</v>
      </c>
      <c r="E24" s="9">
        <f>E23/B4</f>
        <v>31.024976815957064</v>
      </c>
      <c r="G24" s="20">
        <f t="shared" si="5"/>
        <v>4</v>
      </c>
      <c r="H24" s="1">
        <f>SUMIFS('Raw statistics'!$F:$F,'Raw statistics'!$A:$A,$G24,'Raw statistics'!$B:$B,VALUE(RIGHT(H$3,1)),'Raw statistics'!$C:$C,"&gt;="&amp;$R$18,'Raw statistics'!$C:$C,"&lt;="&amp;$S$18)</f>
        <v>0</v>
      </c>
      <c r="I24" s="1">
        <f>SUMIFS('Raw statistics'!$E:$E,'Raw statistics'!$A:$A,$G24,'Raw statistics'!$B:$B,VALUE(RIGHT(H$3,1)),'Raw statistics'!$C:$C,"&gt;="&amp;$R$18,'Raw statistics'!$C:$C,"&lt;="&amp;$S$18)</f>
        <v>0</v>
      </c>
      <c r="J24" s="12">
        <f t="shared" si="6"/>
        <v>0</v>
      </c>
      <c r="K24" s="1">
        <f>SUMIFS('Raw statistics'!$F:$F,'Raw statistics'!$A:$A,$G24,'Raw statistics'!$B:$B,VALUE(RIGHT(K$3,1)),'Raw statistics'!$C:$C,"&gt;="&amp;$R$18,'Raw statistics'!$C:$C,"&lt;="&amp;$S$18)</f>
        <v>9379426</v>
      </c>
      <c r="L24" s="1">
        <f>SUMIFS('Raw statistics'!$E:$E,'Raw statistics'!$A:$A,$G24,'Raw statistics'!$B:$B,VALUE(RIGHT(K$3,1)),'Raw statistics'!$C:$C,"&gt;="&amp;$R$18,'Raw statistics'!$C:$C,"&lt;="&amp;$S$18)</f>
        <v>1339918</v>
      </c>
      <c r="M24" s="12">
        <f t="shared" si="7"/>
        <v>7</v>
      </c>
      <c r="N24" s="1">
        <f>SUMIFS('Raw statistics'!$F:$F,'Raw statistics'!$A:$A,$G24,'Raw statistics'!$B:$B,VALUE(RIGHT(N$3,1)),'Raw statistics'!$C:$C,"&gt;="&amp;$R$18,'Raw statistics'!$C:$C,"&lt;="&amp;$S$18)</f>
        <v>10003536</v>
      </c>
      <c r="O24" s="1">
        <f>SUMIFS('Raw statistics'!$E:$E,'Raw statistics'!$A:$A,$G24,'Raw statistics'!$B:$B,VALUE(RIGHT(N$3,1)),'Raw statistics'!$C:$C,"&gt;="&amp;$R$18,'Raw statistics'!$C:$C,"&lt;="&amp;$S$18)</f>
        <v>833628</v>
      </c>
      <c r="P24" s="12">
        <f t="shared" si="8"/>
        <v>12</v>
      </c>
      <c r="Q24" s="1">
        <f>SUMIFS('Raw statistics'!$F:$F,'Raw statistics'!$A:$A,$G24,'Raw statistics'!$B:$B,VALUE(RIGHT(Q$3,1)),'Raw statistics'!$C:$C,"&gt;="&amp;$R$18,'Raw statistics'!$C:$C,"&lt;="&amp;$S$18)</f>
        <v>14469900</v>
      </c>
      <c r="R24" s="1">
        <f>SUMIFS('Raw statistics'!$E:$E,'Raw statistics'!$A:$A,$G24,'Raw statistics'!$B:$B,VALUE(RIGHT(Q$3,1)),'Raw statistics'!$C:$C,"&gt;="&amp;$R$18,'Raw statistics'!$C:$C,"&lt;="&amp;$S$18)</f>
        <v>964660</v>
      </c>
      <c r="S24" s="12">
        <f t="shared" si="9"/>
        <v>15</v>
      </c>
      <c r="T24" s="1"/>
      <c r="U24" s="1"/>
      <c r="V24" s="1"/>
      <c r="AJ24" s="8"/>
    </row>
    <row r="25" spans="1:36">
      <c r="G25" s="20">
        <f t="shared" si="5"/>
        <v>5</v>
      </c>
      <c r="H25" s="1">
        <f>SUMIFS('Raw statistics'!$F:$F,'Raw statistics'!$A:$A,$G25,'Raw statistics'!$B:$B,VALUE(RIGHT(H$3,1)),'Raw statistics'!$C:$C,"&gt;="&amp;$R$18,'Raw statistics'!$C:$C,"&lt;="&amp;$S$18)</f>
        <v>0</v>
      </c>
      <c r="I25" s="1">
        <f>SUMIFS('Raw statistics'!$E:$E,'Raw statistics'!$A:$A,$G25,'Raw statistics'!$B:$B,VALUE(RIGHT(H$3,1)),'Raw statistics'!$C:$C,"&gt;="&amp;$R$18,'Raw statistics'!$C:$C,"&lt;="&amp;$S$18)</f>
        <v>0</v>
      </c>
      <c r="J25" s="12">
        <f t="shared" si="6"/>
        <v>0</v>
      </c>
      <c r="K25" s="1">
        <f>SUMIFS('Raw statistics'!$F:$F,'Raw statistics'!$A:$A,$G25,'Raw statistics'!$B:$B,VALUE(RIGHT(K$3,1)),'Raw statistics'!$C:$C,"&gt;="&amp;$R$18,'Raw statistics'!$C:$C,"&lt;="&amp;$S$18)</f>
        <v>45407748</v>
      </c>
      <c r="L25" s="1">
        <f>SUMIFS('Raw statistics'!$E:$E,'Raw statistics'!$A:$A,$G25,'Raw statistics'!$B:$B,VALUE(RIGHT(K$3,1)),'Raw statistics'!$C:$C,"&gt;="&amp;$R$18,'Raw statistics'!$C:$C,"&lt;="&amp;$S$18)</f>
        <v>3783979</v>
      </c>
      <c r="M25" s="12">
        <f t="shared" si="7"/>
        <v>12</v>
      </c>
      <c r="N25" s="1">
        <f>SUMIFS('Raw statistics'!$F:$F,'Raw statistics'!$A:$A,$G25,'Raw statistics'!$B:$B,VALUE(RIGHT(N$3,1)),'Raw statistics'!$C:$C,"&gt;="&amp;$R$18,'Raw statistics'!$C:$C,"&lt;="&amp;$S$18)</f>
        <v>33108540</v>
      </c>
      <c r="O25" s="1">
        <f>SUMIFS('Raw statistics'!$E:$E,'Raw statistics'!$A:$A,$G25,'Raw statistics'!$B:$B,VALUE(RIGHT(N$3,1)),'Raw statistics'!$C:$C,"&gt;="&amp;$R$18,'Raw statistics'!$C:$C,"&lt;="&amp;$S$18)</f>
        <v>2207236</v>
      </c>
      <c r="P25" s="12">
        <f t="shared" si="8"/>
        <v>15</v>
      </c>
      <c r="Q25" s="1">
        <f>SUMIFS('Raw statistics'!$F:$F,'Raw statistics'!$A:$A,$G25,'Raw statistics'!$B:$B,VALUE(RIGHT(Q$3,1)),'Raw statistics'!$C:$C,"&gt;="&amp;$R$18,'Raw statistics'!$C:$C,"&lt;="&amp;$S$18)</f>
        <v>45321280</v>
      </c>
      <c r="R25" s="1">
        <f>SUMIFS('Raw statistics'!$E:$E,'Raw statistics'!$A:$A,$G25,'Raw statistics'!$B:$B,VALUE(RIGHT(Q$3,1)),'Raw statistics'!$C:$C,"&gt;="&amp;$R$18,'Raw statistics'!$C:$C,"&lt;="&amp;$S$18)</f>
        <v>2266064</v>
      </c>
      <c r="S25" s="12">
        <f t="shared" si="9"/>
        <v>20</v>
      </c>
      <c r="T25" s="1"/>
      <c r="U25" s="1"/>
      <c r="V25" s="1"/>
      <c r="AJ25" s="8"/>
    </row>
    <row r="26" spans="1:36">
      <c r="A26" s="20" t="s">
        <v>216</v>
      </c>
      <c r="G26" s="20">
        <f t="shared" si="5"/>
        <v>6</v>
      </c>
      <c r="H26" s="1">
        <f>SUMIFS('Raw statistics'!$F:$F,'Raw statistics'!$A:$A,$G26,'Raw statistics'!$B:$B,VALUE(RIGHT(H$3,1)),'Raw statistics'!$C:$C,"&gt;="&amp;$R$18,'Raw statistics'!$C:$C,"&lt;="&amp;$S$18)</f>
        <v>0</v>
      </c>
      <c r="I26" s="1">
        <f>SUMIFS('Raw statistics'!$E:$E,'Raw statistics'!$A:$A,$G26,'Raw statistics'!$B:$B,VALUE(RIGHT(H$3,1)),'Raw statistics'!$C:$C,"&gt;="&amp;$R$18,'Raw statistics'!$C:$C,"&lt;="&amp;$S$18)</f>
        <v>0</v>
      </c>
      <c r="J26" s="12">
        <f t="shared" si="6"/>
        <v>0</v>
      </c>
      <c r="K26" s="1">
        <f>SUMIFS('Raw statistics'!$F:$F,'Raw statistics'!$A:$A,$G26,'Raw statistics'!$B:$B,VALUE(RIGHT(K$3,1)),'Raw statistics'!$C:$C,"&gt;="&amp;$R$18,'Raw statistics'!$C:$C,"&lt;="&amp;$S$18)</f>
        <v>4332135</v>
      </c>
      <c r="L26" s="1">
        <f>SUMIFS('Raw statistics'!$E:$E,'Raw statistics'!$A:$A,$G26,'Raw statistics'!$B:$B,VALUE(RIGHT(K$3,1)),'Raw statistics'!$C:$C,"&gt;="&amp;$R$18,'Raw statistics'!$C:$C,"&lt;="&amp;$S$18)</f>
        <v>288809</v>
      </c>
      <c r="M26" s="12">
        <f t="shared" si="7"/>
        <v>15</v>
      </c>
      <c r="N26" s="1">
        <f>SUMIFS('Raw statistics'!$F:$F,'Raw statistics'!$A:$A,$G26,'Raw statistics'!$B:$B,VALUE(RIGHT(N$3,1)),'Raw statistics'!$C:$C,"&gt;="&amp;$R$18,'Raw statistics'!$C:$C,"&lt;="&amp;$S$18)</f>
        <v>1941440</v>
      </c>
      <c r="O26" s="1">
        <f>SUMIFS('Raw statistics'!$E:$E,'Raw statistics'!$A:$A,$G26,'Raw statistics'!$B:$B,VALUE(RIGHT(N$3,1)),'Raw statistics'!$C:$C,"&gt;="&amp;$R$18,'Raw statistics'!$C:$C,"&lt;="&amp;$S$18)</f>
        <v>97072</v>
      </c>
      <c r="P26" s="12">
        <f t="shared" si="8"/>
        <v>20</v>
      </c>
      <c r="Q26" s="1">
        <f>SUMIFS('Raw statistics'!$F:$F,'Raw statistics'!$A:$A,$G26,'Raw statistics'!$B:$B,VALUE(RIGHT(Q$3,1)),'Raw statistics'!$C:$C,"&gt;="&amp;$R$18,'Raw statistics'!$C:$C,"&lt;="&amp;$S$18)</f>
        <v>1080300</v>
      </c>
      <c r="R26" s="1">
        <f>SUMIFS('Raw statistics'!$E:$E,'Raw statistics'!$A:$A,$G26,'Raw statistics'!$B:$B,VALUE(RIGHT(Q$3,1)),'Raw statistics'!$C:$C,"&gt;="&amp;$R$18,'Raw statistics'!$C:$C,"&lt;="&amp;$S$18)</f>
        <v>43212</v>
      </c>
      <c r="S26" s="12">
        <f t="shared" si="9"/>
        <v>25</v>
      </c>
      <c r="T26" s="1"/>
      <c r="U26" s="1"/>
      <c r="V26" s="1"/>
      <c r="AJ26" s="8"/>
    </row>
    <row r="27" spans="1:36">
      <c r="A27" s="47" t="s">
        <v>29</v>
      </c>
      <c r="B27">
        <f>'Log file'!D21</f>
        <v>21184</v>
      </c>
      <c r="C27">
        <f>'Log file'!D23</f>
        <v>95744</v>
      </c>
      <c r="D27">
        <f>'Log file'!D22</f>
        <v>22912</v>
      </c>
      <c r="E27">
        <f>'Log file'!D24</f>
        <v>53248</v>
      </c>
      <c r="G27" s="20">
        <f t="shared" si="5"/>
        <v>7</v>
      </c>
      <c r="H27" s="1">
        <f>SUMIFS('Raw statistics'!$F:$F,'Raw statistics'!$A:$A,$G27,'Raw statistics'!$B:$B,VALUE(RIGHT(H$3,1)),'Raw statistics'!$C:$C,"&gt;="&amp;$R$18,'Raw statistics'!$C:$C,"&lt;="&amp;$S$18)</f>
        <v>0</v>
      </c>
      <c r="I27" s="1">
        <f>SUMIFS('Raw statistics'!$E:$E,'Raw statistics'!$A:$A,$G27,'Raw statistics'!$B:$B,VALUE(RIGHT(H$3,1)),'Raw statistics'!$C:$C,"&gt;="&amp;$R$18,'Raw statistics'!$C:$C,"&lt;="&amp;$S$18)</f>
        <v>0</v>
      </c>
      <c r="J27" s="12">
        <f t="shared" si="6"/>
        <v>0</v>
      </c>
      <c r="K27" s="1">
        <f>SUMIFS('Raw statistics'!$F:$F,'Raw statistics'!$A:$A,$G27,'Raw statistics'!$B:$B,VALUE(RIGHT(K$3,1)),'Raw statistics'!$C:$C,"&gt;="&amp;$R$18,'Raw statistics'!$C:$C,"&lt;="&amp;$S$18)</f>
        <v>4645820</v>
      </c>
      <c r="L27" s="1">
        <f>SUMIFS('Raw statistics'!$E:$E,'Raw statistics'!$A:$A,$G27,'Raw statistics'!$B:$B,VALUE(RIGHT(K$3,1)),'Raw statistics'!$C:$C,"&gt;="&amp;$R$18,'Raw statistics'!$C:$C,"&lt;="&amp;$S$18)</f>
        <v>232291</v>
      </c>
      <c r="M27" s="12">
        <f t="shared" si="7"/>
        <v>20</v>
      </c>
      <c r="N27" s="1">
        <f>SUMIFS('Raw statistics'!$F:$F,'Raw statistics'!$A:$A,$G27,'Raw statistics'!$B:$B,VALUE(RIGHT(N$3,1)),'Raw statistics'!$C:$C,"&gt;="&amp;$R$18,'Raw statistics'!$C:$C,"&lt;="&amp;$S$18)</f>
        <v>2232240</v>
      </c>
      <c r="O27" s="1">
        <f>SUMIFS('Raw statistics'!$E:$E,'Raw statistics'!$A:$A,$G27,'Raw statistics'!$B:$B,VALUE(RIGHT(N$3,1)),'Raw statistics'!$C:$C,"&gt;="&amp;$R$18,'Raw statistics'!$C:$C,"&lt;="&amp;$S$18)</f>
        <v>74408</v>
      </c>
      <c r="P27" s="12">
        <f t="shared" si="8"/>
        <v>30</v>
      </c>
      <c r="Q27" s="1">
        <f>SUMIFS('Raw statistics'!$F:$F,'Raw statistics'!$A:$A,$G27,'Raw statistics'!$B:$B,VALUE(RIGHT(Q$3,1)),'Raw statistics'!$C:$C,"&gt;="&amp;$R$18,'Raw statistics'!$C:$C,"&lt;="&amp;$S$18)</f>
        <v>1752600</v>
      </c>
      <c r="R27" s="1">
        <f>SUMIFS('Raw statistics'!$E:$E,'Raw statistics'!$A:$A,$G27,'Raw statistics'!$B:$B,VALUE(RIGHT(Q$3,1)),'Raw statistics'!$C:$C,"&gt;="&amp;$R$18,'Raw statistics'!$C:$C,"&lt;="&amp;$S$18)</f>
        <v>35052</v>
      </c>
      <c r="S27" s="12">
        <f t="shared" si="9"/>
        <v>50</v>
      </c>
      <c r="T27" s="1"/>
      <c r="U27" s="1"/>
      <c r="V27" s="1"/>
      <c r="AJ27" s="8"/>
    </row>
    <row r="28" spans="1:36">
      <c r="A28" s="47" t="s">
        <v>221</v>
      </c>
      <c r="B28" s="49">
        <f>SUMIFS('Raw statistics'!$O:$O,'Raw statistics'!$M:$M,B14,'Raw statistics'!$N:$N,B27)/SUMIFS('Raw statistics'!$O:$O,'Raw statistics'!$M:$M,B14)*100</f>
        <v>7.4999999999999991E-7</v>
      </c>
      <c r="C28" s="49">
        <f>SUMIFS('Raw statistics'!$O:$O,'Raw statistics'!$M:$M,C14,'Raw statistics'!$N:$N,C27)/SUMIFS('Raw statistics'!$O:$O,'Raw statistics'!$M:$M,C14)*100</f>
        <v>4.9129503799872346E-6</v>
      </c>
      <c r="D28" s="49">
        <f>SUMIFS('Raw statistics'!$O:$O,'Raw statistics'!$M:$M,D14,'Raw statistics'!$N:$N,D27)/SUMIFS('Raw statistics'!$O:$O,'Raw statistics'!$M:$M,D14)*100</f>
        <v>1.1831457574049544E-5</v>
      </c>
      <c r="E28" s="49">
        <f>SUMIFS('Raw statistics'!$O:$O,'Raw statistics'!$M:$M,E14,'Raw statistics'!$N:$N,E27)/SUMIFS('Raw statistics'!$O:$O,'Raw statistics'!$M:$M,E14)*100</f>
        <v>1.1288618363421263E-5</v>
      </c>
      <c r="G28" s="20">
        <f t="shared" si="5"/>
        <v>8</v>
      </c>
      <c r="H28" s="1">
        <f>SUMIFS('Raw statistics'!$F:$F,'Raw statistics'!$A:$A,$G28,'Raw statistics'!$B:$B,VALUE(RIGHT(H$3,1)),'Raw statistics'!$C:$C,"&gt;="&amp;$R$18,'Raw statistics'!$C:$C,"&lt;="&amp;$S$18)</f>
        <v>0</v>
      </c>
      <c r="I28" s="1">
        <f>SUMIFS('Raw statistics'!$E:$E,'Raw statistics'!$A:$A,$G28,'Raw statistics'!$B:$B,VALUE(RIGHT(H$3,1)),'Raw statistics'!$C:$C,"&gt;="&amp;$R$18,'Raw statistics'!$C:$C,"&lt;="&amp;$S$18)</f>
        <v>0</v>
      </c>
      <c r="J28" s="12">
        <f t="shared" si="6"/>
        <v>0</v>
      </c>
      <c r="K28" s="1">
        <f>SUMIFS('Raw statistics'!$F:$F,'Raw statistics'!$A:$A,$G28,'Raw statistics'!$B:$B,VALUE(RIGHT(K$3,1)),'Raw statistics'!$C:$C,"&gt;="&amp;$R$18,'Raw statistics'!$C:$C,"&lt;="&amp;$S$18)</f>
        <v>2046300</v>
      </c>
      <c r="L28" s="1">
        <f>SUMIFS('Raw statistics'!$E:$E,'Raw statistics'!$A:$A,$G28,'Raw statistics'!$B:$B,VALUE(RIGHT(K$3,1)),'Raw statistics'!$C:$C,"&gt;="&amp;$R$18,'Raw statistics'!$C:$C,"&lt;="&amp;$S$18)</f>
        <v>81852</v>
      </c>
      <c r="M28" s="12">
        <f t="shared" si="7"/>
        <v>25</v>
      </c>
      <c r="N28" s="1">
        <f>SUMIFS('Raw statistics'!$F:$F,'Raw statistics'!$A:$A,$G28,'Raw statistics'!$B:$B,VALUE(RIGHT(N$3,1)),'Raw statistics'!$C:$C,"&gt;="&amp;$R$18,'Raw statistics'!$C:$C,"&lt;="&amp;$S$18)</f>
        <v>1559800</v>
      </c>
      <c r="O28" s="1">
        <f>SUMIFS('Raw statistics'!$E:$E,'Raw statistics'!$A:$A,$G28,'Raw statistics'!$B:$B,VALUE(RIGHT(N$3,1)),'Raw statistics'!$C:$C,"&gt;="&amp;$R$18,'Raw statistics'!$C:$C,"&lt;="&amp;$S$18)</f>
        <v>31196</v>
      </c>
      <c r="P28" s="12">
        <f t="shared" si="8"/>
        <v>50</v>
      </c>
      <c r="Q28" s="1">
        <f>SUMIFS('Raw statistics'!$F:$F,'Raw statistics'!$A:$A,$G28,'Raw statistics'!$B:$B,VALUE(RIGHT(Q$3,1)),'Raw statistics'!$C:$C,"&gt;="&amp;$R$18,'Raw statistics'!$C:$C,"&lt;="&amp;$S$18)</f>
        <v>1240400</v>
      </c>
      <c r="R28" s="1">
        <f>SUMIFS('Raw statistics'!$E:$E,'Raw statistics'!$A:$A,$G28,'Raw statistics'!$B:$B,VALUE(RIGHT(Q$3,1)),'Raw statistics'!$C:$C,"&gt;="&amp;$R$18,'Raw statistics'!$C:$C,"&lt;="&amp;$S$18)</f>
        <v>12404</v>
      </c>
      <c r="S28" s="12">
        <f t="shared" si="9"/>
        <v>100</v>
      </c>
      <c r="T28" s="1"/>
      <c r="U28" s="1"/>
      <c r="V28" s="1"/>
      <c r="AJ28" s="8"/>
    </row>
    <row r="29" spans="1:36">
      <c r="A29" s="20" t="s">
        <v>217</v>
      </c>
      <c r="G29" s="20">
        <f t="shared" si="5"/>
        <v>9</v>
      </c>
      <c r="H29" s="1">
        <f>SUMIFS('Raw statistics'!$F:$F,'Raw statistics'!$A:$A,$G29,'Raw statistics'!$B:$B,VALUE(RIGHT(H$3,1)),'Raw statistics'!$C:$C,"&gt;="&amp;$R$18,'Raw statistics'!$C:$C,"&lt;="&amp;$S$18)</f>
        <v>0</v>
      </c>
      <c r="I29" s="1">
        <f>SUMIFS('Raw statistics'!$E:$E,'Raw statistics'!$A:$A,$G29,'Raw statistics'!$B:$B,VALUE(RIGHT(H$3,1)),'Raw statistics'!$C:$C,"&gt;="&amp;$R$18,'Raw statistics'!$C:$C,"&lt;="&amp;$S$18)</f>
        <v>0</v>
      </c>
      <c r="J29" s="12">
        <f t="shared" si="6"/>
        <v>0</v>
      </c>
      <c r="K29" s="1">
        <f>SUMIFS('Raw statistics'!$F:$F,'Raw statistics'!$A:$A,$G29,'Raw statistics'!$B:$B,VALUE(RIGHT(K$3,1)),'Raw statistics'!$C:$C,"&gt;="&amp;$R$18,'Raw statistics'!$C:$C,"&lt;="&amp;$S$18)</f>
        <v>1046730</v>
      </c>
      <c r="L29" s="1">
        <f>SUMIFS('Raw statistics'!$E:$E,'Raw statistics'!$A:$A,$G29,'Raw statistics'!$B:$B,VALUE(RIGHT(K$3,1)),'Raw statistics'!$C:$C,"&gt;="&amp;$R$18,'Raw statistics'!$C:$C,"&lt;="&amp;$S$18)</f>
        <v>34891</v>
      </c>
      <c r="M29" s="12">
        <f t="shared" si="7"/>
        <v>30</v>
      </c>
      <c r="N29" s="1">
        <f>SUMIFS('Raw statistics'!$F:$F,'Raw statistics'!$A:$A,$G29,'Raw statistics'!$B:$B,VALUE(RIGHT(N$3,1)),'Raw statistics'!$C:$C,"&gt;="&amp;$R$18,'Raw statistics'!$C:$C,"&lt;="&amp;$S$18)</f>
        <v>801900</v>
      </c>
      <c r="O29" s="1">
        <f>SUMIFS('Raw statistics'!$E:$E,'Raw statistics'!$A:$A,$G29,'Raw statistics'!$B:$B,VALUE(RIGHT(N$3,1)),'Raw statistics'!$C:$C,"&gt;="&amp;$R$18,'Raw statistics'!$C:$C,"&lt;="&amp;$S$18)</f>
        <v>10692</v>
      </c>
      <c r="P29" s="12">
        <f t="shared" si="8"/>
        <v>75</v>
      </c>
      <c r="Q29" s="1">
        <f>SUMIFS('Raw statistics'!$F:$F,'Raw statistics'!$A:$A,$G29,'Raw statistics'!$B:$B,VALUE(RIGHT(Q$3,1)),'Raw statistics'!$C:$C,"&gt;="&amp;$R$18,'Raw statistics'!$C:$C,"&lt;="&amp;$S$18)</f>
        <v>657000</v>
      </c>
      <c r="R29" s="1">
        <f>SUMIFS('Raw statistics'!$E:$E,'Raw statistics'!$A:$A,$G29,'Raw statistics'!$B:$B,VALUE(RIGHT(Q$3,1)),'Raw statistics'!$C:$C,"&gt;="&amp;$R$18,'Raw statistics'!$C:$C,"&lt;="&amp;$S$18)</f>
        <v>4380</v>
      </c>
      <c r="S29" s="12">
        <f t="shared" si="9"/>
        <v>150</v>
      </c>
      <c r="T29" s="1"/>
      <c r="U29" s="1"/>
      <c r="V29" s="1"/>
      <c r="AJ29" s="8"/>
    </row>
    <row r="30" spans="1:36">
      <c r="A30" s="47" t="s">
        <v>29</v>
      </c>
      <c r="B30">
        <f>'Log file'!B10</f>
        <v>198640</v>
      </c>
      <c r="C30">
        <f>'Log file'!D10</f>
        <v>159244</v>
      </c>
      <c r="D30" t="s">
        <v>219</v>
      </c>
      <c r="E30" t="s">
        <v>219</v>
      </c>
      <c r="G30" s="20">
        <f t="shared" si="5"/>
        <v>10</v>
      </c>
      <c r="H30" s="1">
        <f>SUMIFS('Raw statistics'!$F:$F,'Raw statistics'!$A:$A,$G30,'Raw statistics'!$B:$B,VALUE(RIGHT(H$3,1)),'Raw statistics'!$C:$C,"&gt;="&amp;$R$18,'Raw statistics'!$C:$C,"&lt;="&amp;$S$18)</f>
        <v>0</v>
      </c>
      <c r="I30" s="1">
        <f>SUMIFS('Raw statistics'!$E:$E,'Raw statistics'!$A:$A,$G30,'Raw statistics'!$B:$B,VALUE(RIGHT(H$3,1)),'Raw statistics'!$C:$C,"&gt;="&amp;$R$18,'Raw statistics'!$C:$C,"&lt;="&amp;$S$18)</f>
        <v>0</v>
      </c>
      <c r="J30" s="12">
        <f t="shared" si="6"/>
        <v>0</v>
      </c>
      <c r="K30" s="1">
        <f>SUMIFS('Raw statistics'!$F:$F,'Raw statistics'!$A:$A,$G30,'Raw statistics'!$B:$B,VALUE(RIGHT(K$3,1)),'Raw statistics'!$C:$C,"&gt;="&amp;$R$18,'Raw statistics'!$C:$C,"&lt;="&amp;$S$18)</f>
        <v>0</v>
      </c>
      <c r="L30" s="1">
        <f>SUMIFS('Raw statistics'!$E:$E,'Raw statistics'!$A:$A,$G30,'Raw statistics'!$B:$B,VALUE(RIGHT(K$3,1)),'Raw statistics'!$C:$C,"&gt;="&amp;$R$18,'Raw statistics'!$C:$C,"&lt;="&amp;$S$18)</f>
        <v>0</v>
      </c>
      <c r="M30" s="12">
        <f t="shared" si="7"/>
        <v>0</v>
      </c>
      <c r="N30" s="1">
        <f>SUMIFS('Raw statistics'!$F:$F,'Raw statistics'!$A:$A,$G30,'Raw statistics'!$B:$B,VALUE(RIGHT(N$3,1)),'Raw statistics'!$C:$C,"&gt;="&amp;$R$18,'Raw statistics'!$C:$C,"&lt;="&amp;$S$18)</f>
        <v>0</v>
      </c>
      <c r="O30" s="1">
        <f>SUMIFS('Raw statistics'!$E:$E,'Raw statistics'!$A:$A,$G30,'Raw statistics'!$B:$B,VALUE(RIGHT(N$3,1)),'Raw statistics'!$C:$C,"&gt;="&amp;$R$18,'Raw statistics'!$C:$C,"&lt;="&amp;$S$18)</f>
        <v>0</v>
      </c>
      <c r="P30" s="12">
        <f t="shared" si="8"/>
        <v>0</v>
      </c>
      <c r="Q30" s="1">
        <f>SUMIFS('Raw statistics'!$F:$F,'Raw statistics'!$A:$A,$G30,'Raw statistics'!$B:$B,VALUE(RIGHT(Q$3,1)),'Raw statistics'!$C:$C,"&gt;="&amp;$R$18,'Raw statistics'!$C:$C,"&lt;="&amp;$S$18)</f>
        <v>688800</v>
      </c>
      <c r="R30" s="1">
        <f>SUMIFS('Raw statistics'!$E:$E,'Raw statistics'!$A:$A,$G30,'Raw statistics'!$B:$B,VALUE(RIGHT(Q$3,1)),'Raw statistics'!$C:$C,"&gt;="&amp;$R$18,'Raw statistics'!$C:$C,"&lt;="&amp;$S$18)</f>
        <v>3444</v>
      </c>
      <c r="S30" s="12">
        <f t="shared" si="9"/>
        <v>200</v>
      </c>
      <c r="T30" s="1"/>
      <c r="U30" s="1"/>
      <c r="V30" s="1"/>
      <c r="AJ30" s="8"/>
    </row>
    <row r="31" spans="1:36">
      <c r="A31" s="47" t="s">
        <v>221</v>
      </c>
      <c r="B31">
        <f>SUMIFS('Raw statistics'!$Y:$Y,'Raw statistics'!$V:$V,0,'Raw statistics'!$W:$W,B30)/SUMIFS('Raw statistics'!$O:$O,'Raw statistics'!$M:$M,B14)*100</f>
        <v>2.4999999999999999E-7</v>
      </c>
      <c r="C31" s="48">
        <f>SUMIFS('Raw statistics'!$Y:$Y,'Raw statistics'!$V:$V,1,'Raw statistics'!$W:$W,C30)/SUMIFS('Raw statistics'!$O:$O,'Raw statistics'!$M:$M,C14)*100</f>
        <v>4.9129503799872346E-6</v>
      </c>
      <c r="D31" t="s">
        <v>219</v>
      </c>
      <c r="E31" t="s">
        <v>219</v>
      </c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1"/>
      <c r="U31" s="1"/>
      <c r="V31" s="1"/>
      <c r="AJ31" s="8"/>
    </row>
    <row r="32" spans="1:36">
      <c r="G32" s="20" t="s">
        <v>23</v>
      </c>
      <c r="H32" s="1">
        <f>SUM(H$4:H31)</f>
        <v>0</v>
      </c>
      <c r="I32" s="1"/>
      <c r="J32" s="4"/>
      <c r="K32" s="1">
        <f>SUM(K$4:K31)</f>
        <v>678552425</v>
      </c>
      <c r="L32" s="1"/>
      <c r="M32" s="4"/>
      <c r="N32" s="1">
        <f>SUM(N$4:N31)</f>
        <v>862742618</v>
      </c>
      <c r="O32" s="1"/>
      <c r="P32" s="1"/>
      <c r="Q32" s="1">
        <f>SUM(Q$4:Q31)</f>
        <v>3213961748</v>
      </c>
      <c r="R32" s="1"/>
      <c r="S32" s="12"/>
      <c r="T32" s="1"/>
      <c r="U32" s="1"/>
      <c r="V32" s="1"/>
      <c r="AJ32" s="8"/>
    </row>
    <row r="33" spans="1:37">
      <c r="A33" s="20" t="s">
        <v>218</v>
      </c>
      <c r="B33" s="26" t="s">
        <v>29</v>
      </c>
      <c r="C33" s="26" t="s">
        <v>220</v>
      </c>
      <c r="T33" s="1"/>
      <c r="U33" s="1"/>
      <c r="V33" s="1"/>
      <c r="AJ33" s="8"/>
    </row>
    <row r="34" spans="1:37">
      <c r="B34">
        <f>'Log file'!B8</f>
        <v>198640</v>
      </c>
      <c r="C34">
        <f>SUMIF('Raw statistics'!R:R,B34,'Raw statistics'!S:S)/SUM('Raw statistics'!S:S)*100</f>
        <v>2.4999999999999999E-7</v>
      </c>
      <c r="G34" s="20" t="s">
        <v>179</v>
      </c>
      <c r="H34" s="20"/>
      <c r="I34" s="20"/>
      <c r="J34" s="20"/>
      <c r="K34" s="20"/>
      <c r="L34" s="20"/>
      <c r="M34" s="20"/>
      <c r="N34" s="20"/>
      <c r="O34" s="20"/>
      <c r="P34" s="20"/>
      <c r="Q34" s="33" t="s">
        <v>109</v>
      </c>
      <c r="R34" s="33">
        <v>1</v>
      </c>
      <c r="S34" s="33">
        <v>3</v>
      </c>
      <c r="T34" s="1"/>
      <c r="U34" s="1"/>
      <c r="V34" s="1"/>
      <c r="AJ34" s="8"/>
    </row>
    <row r="35" spans="1:37" ht="25.5">
      <c r="G35" s="20" t="s">
        <v>6</v>
      </c>
      <c r="H35" s="20" t="s">
        <v>110</v>
      </c>
      <c r="I35" s="20" t="s">
        <v>11</v>
      </c>
      <c r="J35" s="27" t="s">
        <v>7</v>
      </c>
      <c r="K35" s="20" t="s">
        <v>8</v>
      </c>
      <c r="L35" s="20" t="s">
        <v>11</v>
      </c>
      <c r="M35" s="27" t="s">
        <v>7</v>
      </c>
      <c r="N35" s="20" t="s">
        <v>9</v>
      </c>
      <c r="O35" s="20" t="s">
        <v>11</v>
      </c>
      <c r="P35" s="27" t="s">
        <v>7</v>
      </c>
      <c r="Q35" s="20" t="s">
        <v>10</v>
      </c>
      <c r="R35" s="20" t="s">
        <v>11</v>
      </c>
      <c r="S35" s="27" t="s">
        <v>7</v>
      </c>
      <c r="T35" s="1"/>
      <c r="U35" s="1"/>
      <c r="V35" s="1"/>
      <c r="AJ35" s="8"/>
    </row>
    <row r="36" spans="1:37">
      <c r="G36" s="20">
        <v>0</v>
      </c>
      <c r="H36" s="1">
        <f>SUMIFS('Raw statistics'!$F:$F,'Raw statistics'!$A:$A,$G36,'Raw statistics'!$B:$B,VALUE(RIGHT(H$3,1)),'Raw statistics'!$C:$C,$R$34)+SUMIFS('Raw statistics'!$F:$F,'Raw statistics'!$A:$A,$G36,'Raw statistics'!$B:$B,VALUE(RIGHT(H$3,1)),'Raw statistics'!$C:$C,$S$34)</f>
        <v>0</v>
      </c>
      <c r="I36" s="1">
        <f>SUMIFS('Raw statistics'!$E:$E,'Raw statistics'!$A:$A,$G36,'Raw statistics'!$B:$B,VALUE(RIGHT(H$3,1)),'Raw statistics'!$C:$C,$R$34)+SUMIFS('Raw statistics'!$E:$E,'Raw statistics'!$A:$A,$G36,'Raw statistics'!$B:$B,VALUE(RIGHT(H$3,1)),'Raw statistics'!$C:$C,$S$34)</f>
        <v>0</v>
      </c>
      <c r="J36" s="12">
        <f>IF(I36=0,0,H36/I36)</f>
        <v>0</v>
      </c>
      <c r="K36" s="1">
        <f>SUMIFS('Raw statistics'!$F:$F,'Raw statistics'!$A:$A,$G36,'Raw statistics'!$B:$B,VALUE(RIGHT(K$3,1)),'Raw statistics'!$C:$C,$R$34)+SUMIFS('Raw statistics'!$F:$F,'Raw statistics'!$A:$A,$G36,'Raw statistics'!$B:$B,VALUE(RIGHT(K$3,1)),'Raw statistics'!$C:$C,$S$34)</f>
        <v>9186410</v>
      </c>
      <c r="L36" s="1">
        <f>SUMIFS('Raw statistics'!$E:$E,'Raw statistics'!$A:$A,$G36,'Raw statistics'!$B:$B,VALUE(RIGHT(K$3,1)),'Raw statistics'!$C:$C,$R$34)+SUMIFS('Raw statistics'!$E:$E,'Raw statistics'!$A:$A,$G36,'Raw statistics'!$B:$B,VALUE(RIGHT(K$3,1)),'Raw statistics'!$C:$C,$S$34)</f>
        <v>3253840</v>
      </c>
      <c r="M36" s="12">
        <f>IF(L36=0,0,K36/L36)</f>
        <v>2.8232519115875396</v>
      </c>
      <c r="N36" s="1">
        <f>SUMIFS('Raw statistics'!$F:$F,'Raw statistics'!$A:$A,$G36,'Raw statistics'!$B:$B,VALUE(RIGHT(N$3,1)),'Raw statistics'!$C:$C,$R$34)+SUMIFS('Raw statistics'!$F:$F,'Raw statistics'!$A:$A,$G36,'Raw statistics'!$B:$B,VALUE(RIGHT(N$3,1)),'Raw statistics'!$C:$C,$S$34)</f>
        <v>29496368</v>
      </c>
      <c r="O36" s="1">
        <f>SUMIFS('Raw statistics'!$E:$E,'Raw statistics'!$A:$A,$G36,'Raw statistics'!$B:$B,VALUE(RIGHT(N$3,1)),'Raw statistics'!$C:$C,$R$34)+SUMIFS('Raw statistics'!$E:$E,'Raw statistics'!$A:$A,$G36,'Raw statistics'!$B:$B,VALUE(RIGHT(N$3,1)),'Raw statistics'!$C:$C,$S$34)</f>
        <v>4997760</v>
      </c>
      <c r="P36" s="12">
        <f>IF(O36=0,0,N36/O36)</f>
        <v>5.9019176591112821</v>
      </c>
      <c r="Q36" s="1">
        <f>SUMIFS('Raw statistics'!$F:$F,'Raw statistics'!$A:$A,$G36,'Raw statistics'!$B:$B,VALUE(RIGHT(Q$3,1)),'Raw statistics'!$C:$C,$R$34)+SUMIFS('Raw statistics'!$F:$F,'Raw statistics'!$A:$A,$G36,'Raw statistics'!$B:$B,VALUE(RIGHT(Q$3,1)),'Raw statistics'!$C:$C,$S$34)</f>
        <v>151324668</v>
      </c>
      <c r="R36" s="1">
        <f>SUMIFS('Raw statistics'!$E:$E,'Raw statistics'!$A:$A,$G36,'Raw statistics'!$B:$B,VALUE(RIGHT(Q$3,1)),'Raw statistics'!$C:$C,$R$34)+SUMIFS('Raw statistics'!$E:$E,'Raw statistics'!$A:$A,$G36,'Raw statistics'!$B:$B,VALUE(RIGHT(Q$3,1)),'Raw statistics'!$C:$C,$S$34)</f>
        <v>9442568</v>
      </c>
      <c r="S36" s="12">
        <f>IF(R36=0,0,Q36/R36)</f>
        <v>16.025795948729201</v>
      </c>
      <c r="T36" s="1"/>
      <c r="U36" s="1"/>
      <c r="V36" s="1"/>
      <c r="AJ36" s="8"/>
    </row>
    <row r="37" spans="1:37">
      <c r="G37" s="20">
        <f t="shared" ref="G37:G46" si="10">G36+1</f>
        <v>1</v>
      </c>
      <c r="H37" s="1">
        <f>SUMIFS('Raw statistics'!$F:$F,'Raw statistics'!$A:$A,$G37,'Raw statistics'!$B:$B,VALUE(RIGHT(H$3,1)),'Raw statistics'!$C:$C,$R$34)+SUMIFS('Raw statistics'!$F:$F,'Raw statistics'!$A:$A,$G37,'Raw statistics'!$B:$B,VALUE(RIGHT(H$3,1)),'Raw statistics'!$C:$C,$S$34)</f>
        <v>0</v>
      </c>
      <c r="I37" s="1">
        <f>SUMIFS('Raw statistics'!$E:$E,'Raw statistics'!$A:$A,$G37,'Raw statistics'!$B:$B,VALUE(RIGHT(H$3,1)),'Raw statistics'!$C:$C,$R$34)+SUMIFS('Raw statistics'!$E:$E,'Raw statistics'!$A:$A,$G37,'Raw statistics'!$B:$B,VALUE(RIGHT(H$3,1)),'Raw statistics'!$C:$C,$S$34)</f>
        <v>0</v>
      </c>
      <c r="J37" s="12">
        <f t="shared" ref="J37:J46" si="11">IF(I37=0,0,H37/I37)</f>
        <v>0</v>
      </c>
      <c r="K37" s="1">
        <f>SUMIFS('Raw statistics'!$F:$F,'Raw statistics'!$A:$A,$G37,'Raw statistics'!$B:$B,VALUE(RIGHT(K$3,1)),'Raw statistics'!$C:$C,$R$34)+SUMIFS('Raw statistics'!$F:$F,'Raw statistics'!$A:$A,$G37,'Raw statistics'!$B:$B,VALUE(RIGHT(K$3,1)),'Raw statistics'!$C:$C,$S$34)</f>
        <v>24125589</v>
      </c>
      <c r="L37" s="1">
        <f>SUMIFS('Raw statistics'!$E:$E,'Raw statistics'!$A:$A,$G37,'Raw statistics'!$B:$B,VALUE(RIGHT(K$3,1)),'Raw statistics'!$C:$C,$R$34)+SUMIFS('Raw statistics'!$E:$E,'Raw statistics'!$A:$A,$G37,'Raw statistics'!$B:$B,VALUE(RIGHT(K$3,1)),'Raw statistics'!$C:$C,$S$34)</f>
        <v>5596069</v>
      </c>
      <c r="M37" s="12">
        <f t="shared" ref="M37:M46" si="12">IF(L37=0,0,K37/L37)</f>
        <v>4.3111671782460155</v>
      </c>
      <c r="N37" s="1">
        <f>SUMIFS('Raw statistics'!$F:$F,'Raw statistics'!$A:$A,$G37,'Raw statistics'!$B:$B,VALUE(RIGHT(N$3,1)),'Raw statistics'!$C:$C,$R$34)+SUMIFS('Raw statistics'!$F:$F,'Raw statistics'!$A:$A,$G37,'Raw statistics'!$B:$B,VALUE(RIGHT(N$3,1)),'Raw statistics'!$C:$C,$S$34)</f>
        <v>20851195</v>
      </c>
      <c r="O37" s="1">
        <f>SUMIFS('Raw statistics'!$E:$E,'Raw statistics'!$A:$A,$G37,'Raw statistics'!$B:$B,VALUE(RIGHT(N$3,1)),'Raw statistics'!$C:$C,$R$34)+SUMIFS('Raw statistics'!$E:$E,'Raw statistics'!$A:$A,$G37,'Raw statistics'!$B:$B,VALUE(RIGHT(N$3,1)),'Raw statistics'!$C:$C,$S$34)</f>
        <v>2795067</v>
      </c>
      <c r="P37" s="12">
        <f t="shared" ref="P37:P46" si="13">IF(O37=0,0,N37/O37)</f>
        <v>7.4599982755332874</v>
      </c>
      <c r="Q37" s="1">
        <f>SUMIFS('Raw statistics'!$F:$F,'Raw statistics'!$A:$A,$G37,'Raw statistics'!$B:$B,VALUE(RIGHT(Q$3,1)),'Raw statistics'!$C:$C,$R$34)+SUMIFS('Raw statistics'!$F:$F,'Raw statistics'!$A:$A,$G37,'Raw statistics'!$B:$B,VALUE(RIGHT(Q$3,1)),'Raw statistics'!$C:$C,$S$34)</f>
        <v>192329496</v>
      </c>
      <c r="R37" s="1">
        <f>SUMIFS('Raw statistics'!$E:$E,'Raw statistics'!$A:$A,$G37,'Raw statistics'!$B:$B,VALUE(RIGHT(Q$3,1)),'Raw statistics'!$C:$C,$R$34)+SUMIFS('Raw statistics'!$E:$E,'Raw statistics'!$A:$A,$G37,'Raw statistics'!$B:$B,VALUE(RIGHT(Q$3,1)),'Raw statistics'!$C:$C,$S$34)</f>
        <v>10796554</v>
      </c>
      <c r="S37" s="12">
        <f t="shared" ref="S37:S46" si="14">IF(R37=0,0,Q37/R37)</f>
        <v>17.813970642855118</v>
      </c>
      <c r="T37" s="1"/>
      <c r="U37" s="1"/>
      <c r="V37" s="1"/>
      <c r="AJ37" s="8"/>
    </row>
    <row r="38" spans="1:37">
      <c r="G38" s="20">
        <f t="shared" si="10"/>
        <v>2</v>
      </c>
      <c r="H38" s="1">
        <f>SUMIFS('Raw statistics'!$F:$F,'Raw statistics'!$A:$A,$G38,'Raw statistics'!$B:$B,VALUE(RIGHT(H$3,1)),'Raw statistics'!$C:$C,$R$34)+SUMIFS('Raw statistics'!$F:$F,'Raw statistics'!$A:$A,$G38,'Raw statistics'!$B:$B,VALUE(RIGHT(H$3,1)),'Raw statistics'!$C:$C,$S$34)</f>
        <v>0</v>
      </c>
      <c r="I38" s="1">
        <f>SUMIFS('Raw statistics'!$E:$E,'Raw statistics'!$A:$A,$G38,'Raw statistics'!$B:$B,VALUE(RIGHT(H$3,1)),'Raw statistics'!$C:$C,$R$34)+SUMIFS('Raw statistics'!$E:$E,'Raw statistics'!$A:$A,$G38,'Raw statistics'!$B:$B,VALUE(RIGHT(H$3,1)),'Raw statistics'!$C:$C,$S$34)</f>
        <v>0</v>
      </c>
      <c r="J38" s="12">
        <f t="shared" si="11"/>
        <v>0</v>
      </c>
      <c r="K38" s="1">
        <f>SUMIFS('Raw statistics'!$F:$F,'Raw statistics'!$A:$A,$G38,'Raw statistics'!$B:$B,VALUE(RIGHT(K$3,1)),'Raw statistics'!$C:$C,$R$34)+SUMIFS('Raw statistics'!$F:$F,'Raw statistics'!$A:$A,$G38,'Raw statistics'!$B:$B,VALUE(RIGHT(K$3,1)),'Raw statistics'!$C:$C,$S$34)</f>
        <v>23385892</v>
      </c>
      <c r="L38" s="1">
        <f>SUMIFS('Raw statistics'!$E:$E,'Raw statistics'!$A:$A,$G38,'Raw statistics'!$B:$B,VALUE(RIGHT(K$3,1)),'Raw statistics'!$C:$C,$R$34)+SUMIFS('Raw statistics'!$E:$E,'Raw statistics'!$A:$A,$G38,'Raw statistics'!$B:$B,VALUE(RIGHT(K$3,1)),'Raw statistics'!$C:$C,$S$34)</f>
        <v>4035079</v>
      </c>
      <c r="M38" s="12">
        <f t="shared" si="12"/>
        <v>5.7956466279842349</v>
      </c>
      <c r="N38" s="1">
        <f>SUMIFS('Raw statistics'!$F:$F,'Raw statistics'!$A:$A,$G38,'Raw statistics'!$B:$B,VALUE(RIGHT(N$3,1)),'Raw statistics'!$C:$C,$R$34)+SUMIFS('Raw statistics'!$F:$F,'Raw statistics'!$A:$A,$G38,'Raw statistics'!$B:$B,VALUE(RIGHT(N$3,1)),'Raw statistics'!$C:$C,$S$34)</f>
        <v>64587278</v>
      </c>
      <c r="O38" s="1">
        <f>SUMIFS('Raw statistics'!$E:$E,'Raw statistics'!$A:$A,$G38,'Raw statistics'!$B:$B,VALUE(RIGHT(N$3,1)),'Raw statistics'!$C:$C,$R$34)+SUMIFS('Raw statistics'!$E:$E,'Raw statistics'!$A:$A,$G38,'Raw statistics'!$B:$B,VALUE(RIGHT(N$3,1)),'Raw statistics'!$C:$C,$S$34)</f>
        <v>6114006</v>
      </c>
      <c r="P38" s="12">
        <f t="shared" si="13"/>
        <v>10.563823130039454</v>
      </c>
      <c r="Q38" s="1">
        <f>SUMIFS('Raw statistics'!$F:$F,'Raw statistics'!$A:$A,$G38,'Raw statistics'!$B:$B,VALUE(RIGHT(Q$3,1)),'Raw statistics'!$C:$C,$R$34)+SUMIFS('Raw statistics'!$F:$F,'Raw statistics'!$A:$A,$G38,'Raw statistics'!$B:$B,VALUE(RIGHT(Q$3,1)),'Raw statistics'!$C:$C,$S$34)</f>
        <v>220042654</v>
      </c>
      <c r="R38" s="1">
        <f>SUMIFS('Raw statistics'!$E:$E,'Raw statistics'!$A:$A,$G38,'Raw statistics'!$B:$B,VALUE(RIGHT(Q$3,1)),'Raw statistics'!$C:$C,$R$34)+SUMIFS('Raw statistics'!$E:$E,'Raw statistics'!$A:$A,$G38,'Raw statistics'!$B:$B,VALUE(RIGHT(Q$3,1)),'Raw statistics'!$C:$C,$S$34)</f>
        <v>11300134</v>
      </c>
      <c r="S38" s="12">
        <f t="shared" si="14"/>
        <v>19.472570325272248</v>
      </c>
      <c r="T38" s="1"/>
      <c r="U38" s="1"/>
      <c r="V38" s="1"/>
      <c r="AJ38" s="8"/>
    </row>
    <row r="39" spans="1:37">
      <c r="G39" s="20">
        <f t="shared" si="10"/>
        <v>3</v>
      </c>
      <c r="H39" s="1">
        <f>SUMIFS('Raw statistics'!$F:$F,'Raw statistics'!$A:$A,$G39,'Raw statistics'!$B:$B,VALUE(RIGHT(H$3,1)),'Raw statistics'!$C:$C,$R$34)+SUMIFS('Raw statistics'!$F:$F,'Raw statistics'!$A:$A,$G39,'Raw statistics'!$B:$B,VALUE(RIGHT(H$3,1)),'Raw statistics'!$C:$C,$S$34)</f>
        <v>0</v>
      </c>
      <c r="I39" s="1">
        <f>SUMIFS('Raw statistics'!$E:$E,'Raw statistics'!$A:$A,$G39,'Raw statistics'!$B:$B,VALUE(RIGHT(H$3,1)),'Raw statistics'!$C:$C,$R$34)+SUMIFS('Raw statistics'!$E:$E,'Raw statistics'!$A:$A,$G39,'Raw statistics'!$B:$B,VALUE(RIGHT(H$3,1)),'Raw statistics'!$C:$C,$S$34)</f>
        <v>0</v>
      </c>
      <c r="J39" s="12">
        <f t="shared" si="11"/>
        <v>0</v>
      </c>
      <c r="K39" s="1">
        <f>SUMIFS('Raw statistics'!$F:$F,'Raw statistics'!$A:$A,$G39,'Raw statistics'!$B:$B,VALUE(RIGHT(K$3,1)),'Raw statistics'!$C:$C,$R$34)+SUMIFS('Raw statistics'!$F:$F,'Raw statistics'!$A:$A,$G39,'Raw statistics'!$B:$B,VALUE(RIGHT(K$3,1)),'Raw statistics'!$C:$C,$S$34)</f>
        <v>6684700</v>
      </c>
      <c r="L39" s="1">
        <f>SUMIFS('Raw statistics'!$E:$E,'Raw statistics'!$A:$A,$G39,'Raw statistics'!$B:$B,VALUE(RIGHT(K$3,1)),'Raw statistics'!$C:$C,$R$34)+SUMIFS('Raw statistics'!$E:$E,'Raw statistics'!$A:$A,$G39,'Raw statistics'!$B:$B,VALUE(RIGHT(K$3,1)),'Raw statistics'!$C:$C,$S$34)</f>
        <v>826467</v>
      </c>
      <c r="M39" s="12">
        <f t="shared" si="12"/>
        <v>8.0882842267144355</v>
      </c>
      <c r="N39" s="1">
        <f>SUMIFS('Raw statistics'!$F:$F,'Raw statistics'!$A:$A,$G39,'Raw statistics'!$B:$B,VALUE(RIGHT(N$3,1)),'Raw statistics'!$C:$C,$R$34)+SUMIFS('Raw statistics'!$F:$F,'Raw statistics'!$A:$A,$G39,'Raw statistics'!$B:$B,VALUE(RIGHT(N$3,1)),'Raw statistics'!$C:$C,$S$34)</f>
        <v>9088882</v>
      </c>
      <c r="O39" s="1">
        <f>SUMIFS('Raw statistics'!$E:$E,'Raw statistics'!$A:$A,$G39,'Raw statistics'!$B:$B,VALUE(RIGHT(N$3,1)),'Raw statistics'!$C:$C,$R$34)+SUMIFS('Raw statistics'!$E:$E,'Raw statistics'!$A:$A,$G39,'Raw statistics'!$B:$B,VALUE(RIGHT(N$3,1)),'Raw statistics'!$C:$C,$S$34)</f>
        <v>495634</v>
      </c>
      <c r="P39" s="12">
        <f t="shared" si="13"/>
        <v>18.337890459492286</v>
      </c>
      <c r="Q39" s="1">
        <f>SUMIFS('Raw statistics'!$F:$F,'Raw statistics'!$A:$A,$G39,'Raw statistics'!$B:$B,VALUE(RIGHT(Q$3,1)),'Raw statistics'!$C:$C,$R$34)+SUMIFS('Raw statistics'!$F:$F,'Raw statistics'!$A:$A,$G39,'Raw statistics'!$B:$B,VALUE(RIGHT(Q$3,1)),'Raw statistics'!$C:$C,$S$34)</f>
        <v>13272504</v>
      </c>
      <c r="R39" s="1">
        <f>SUMIFS('Raw statistics'!$E:$E,'Raw statistics'!$A:$A,$G39,'Raw statistics'!$B:$B,VALUE(RIGHT(Q$3,1)),'Raw statistics'!$C:$C,$R$34)+SUMIFS('Raw statistics'!$E:$E,'Raw statistics'!$A:$A,$G39,'Raw statistics'!$B:$B,VALUE(RIGHT(Q$3,1)),'Raw statistics'!$C:$C,$S$34)</f>
        <v>565984</v>
      </c>
      <c r="S39" s="12">
        <f t="shared" si="14"/>
        <v>23.450316616724148</v>
      </c>
      <c r="T39" s="1"/>
      <c r="U39" s="1"/>
      <c r="V39" s="1"/>
      <c r="AJ39" s="8"/>
    </row>
    <row r="40" spans="1:37">
      <c r="G40" s="20">
        <f t="shared" si="10"/>
        <v>4</v>
      </c>
      <c r="H40" s="1">
        <f>SUMIFS('Raw statistics'!$F:$F,'Raw statistics'!$A:$A,$G40,'Raw statistics'!$B:$B,VALUE(RIGHT(H$3,1)),'Raw statistics'!$C:$C,$R$34)+SUMIFS('Raw statistics'!$F:$F,'Raw statistics'!$A:$A,$G40,'Raw statistics'!$B:$B,VALUE(RIGHT(H$3,1)),'Raw statistics'!$C:$C,$S$34)</f>
        <v>0</v>
      </c>
      <c r="I40" s="1">
        <f>SUMIFS('Raw statistics'!$E:$E,'Raw statistics'!$A:$A,$G40,'Raw statistics'!$B:$B,VALUE(RIGHT(H$3,1)),'Raw statistics'!$C:$C,$R$34)+SUMIFS('Raw statistics'!$E:$E,'Raw statistics'!$A:$A,$G40,'Raw statistics'!$B:$B,VALUE(RIGHT(H$3,1)),'Raw statistics'!$C:$C,$S$34)</f>
        <v>0</v>
      </c>
      <c r="J40" s="12">
        <f t="shared" si="11"/>
        <v>0</v>
      </c>
      <c r="K40" s="1">
        <f>SUMIFS('Raw statistics'!$F:$F,'Raw statistics'!$A:$A,$G40,'Raw statistics'!$B:$B,VALUE(RIGHT(K$3,1)),'Raw statistics'!$C:$C,$R$34)+SUMIFS('Raw statistics'!$F:$F,'Raw statistics'!$A:$A,$G40,'Raw statistics'!$B:$B,VALUE(RIGHT(K$3,1)),'Raw statistics'!$C:$C,$S$34)</f>
        <v>12582066</v>
      </c>
      <c r="L40" s="1">
        <f>SUMIFS('Raw statistics'!$E:$E,'Raw statistics'!$A:$A,$G40,'Raw statistics'!$B:$B,VALUE(RIGHT(K$3,1)),'Raw statistics'!$C:$C,$R$34)+SUMIFS('Raw statistics'!$E:$E,'Raw statistics'!$A:$A,$G40,'Raw statistics'!$B:$B,VALUE(RIGHT(K$3,1)),'Raw statistics'!$C:$C,$S$34)</f>
        <v>1086622</v>
      </c>
      <c r="M40" s="12">
        <f t="shared" si="12"/>
        <v>11.579064292826761</v>
      </c>
      <c r="N40" s="1">
        <f>SUMIFS('Raw statistics'!$F:$F,'Raw statistics'!$A:$A,$G40,'Raw statistics'!$B:$B,VALUE(RIGHT(N$3,1)),'Raw statistics'!$C:$C,$R$34)+SUMIFS('Raw statistics'!$F:$F,'Raw statistics'!$A:$A,$G40,'Raw statistics'!$B:$B,VALUE(RIGHT(N$3,1)),'Raw statistics'!$C:$C,$S$34)</f>
        <v>11647608</v>
      </c>
      <c r="O40" s="1">
        <f>SUMIFS('Raw statistics'!$E:$E,'Raw statistics'!$A:$A,$G40,'Raw statistics'!$B:$B,VALUE(RIGHT(N$3,1)),'Raw statistics'!$C:$C,$R$34)+SUMIFS('Raw statistics'!$E:$E,'Raw statistics'!$A:$A,$G40,'Raw statistics'!$B:$B,VALUE(RIGHT(N$3,1)),'Raw statistics'!$C:$C,$S$34)</f>
        <v>573382</v>
      </c>
      <c r="P40" s="12">
        <f t="shared" si="13"/>
        <v>20.313871031877525</v>
      </c>
      <c r="Q40" s="1">
        <f>SUMIFS('Raw statistics'!$F:$F,'Raw statistics'!$A:$A,$G40,'Raw statistics'!$B:$B,VALUE(RIGHT(Q$3,1)),'Raw statistics'!$C:$C,$R$34)+SUMIFS('Raw statistics'!$F:$F,'Raw statistics'!$A:$A,$G40,'Raw statistics'!$B:$B,VALUE(RIGHT(Q$3,1)),'Raw statistics'!$C:$C,$S$34)</f>
        <v>13786590</v>
      </c>
      <c r="R40" s="1">
        <f>SUMIFS('Raw statistics'!$E:$E,'Raw statistics'!$A:$A,$G40,'Raw statistics'!$B:$B,VALUE(RIGHT(Q$3,1)),'Raw statistics'!$C:$C,$R$34)+SUMIFS('Raw statistics'!$E:$E,'Raw statistics'!$A:$A,$G40,'Raw statistics'!$B:$B,VALUE(RIGHT(Q$3,1)),'Raw statistics'!$C:$C,$S$34)</f>
        <v>525414</v>
      </c>
      <c r="S40" s="12">
        <f t="shared" si="14"/>
        <v>26.239479724560063</v>
      </c>
      <c r="V40" s="1"/>
      <c r="AJ40" s="8"/>
    </row>
    <row r="41" spans="1:37">
      <c r="G41" s="20">
        <f t="shared" si="10"/>
        <v>5</v>
      </c>
      <c r="H41" s="1">
        <f>SUMIFS('Raw statistics'!$F:$F,'Raw statistics'!$A:$A,$G41,'Raw statistics'!$B:$B,VALUE(RIGHT(H$3,1)),'Raw statistics'!$C:$C,$R$34)+SUMIFS('Raw statistics'!$F:$F,'Raw statistics'!$A:$A,$G41,'Raw statistics'!$B:$B,VALUE(RIGHT(H$3,1)),'Raw statistics'!$C:$C,$S$34)</f>
        <v>0</v>
      </c>
      <c r="I41" s="1">
        <f>SUMIFS('Raw statistics'!$E:$E,'Raw statistics'!$A:$A,$G41,'Raw statistics'!$B:$B,VALUE(RIGHT(H$3,1)),'Raw statistics'!$C:$C,$R$34)+SUMIFS('Raw statistics'!$E:$E,'Raw statistics'!$A:$A,$G41,'Raw statistics'!$B:$B,VALUE(RIGHT(H$3,1)),'Raw statistics'!$C:$C,$S$34)</f>
        <v>0</v>
      </c>
      <c r="J41" s="12">
        <f t="shared" si="11"/>
        <v>0</v>
      </c>
      <c r="K41" s="1">
        <f>SUMIFS('Raw statistics'!$F:$F,'Raw statistics'!$A:$A,$G41,'Raw statistics'!$B:$B,VALUE(RIGHT(K$3,1)),'Raw statistics'!$C:$C,$R$34)+SUMIFS('Raw statistics'!$F:$F,'Raw statistics'!$A:$A,$G41,'Raw statistics'!$B:$B,VALUE(RIGHT(K$3,1)),'Raw statistics'!$C:$C,$S$34)</f>
        <v>26177136</v>
      </c>
      <c r="L41" s="1">
        <f>SUMIFS('Raw statistics'!$E:$E,'Raw statistics'!$A:$A,$G41,'Raw statistics'!$B:$B,VALUE(RIGHT(K$3,1)),'Raw statistics'!$C:$C,$R$34)+SUMIFS('Raw statistics'!$E:$E,'Raw statistics'!$A:$A,$G41,'Raw statistics'!$B:$B,VALUE(RIGHT(K$3,1)),'Raw statistics'!$C:$C,$S$34)</f>
        <v>1302234</v>
      </c>
      <c r="M41" s="12">
        <f t="shared" si="12"/>
        <v>20.101714438418902</v>
      </c>
      <c r="N41" s="1">
        <f>SUMIFS('Raw statistics'!$F:$F,'Raw statistics'!$A:$A,$G41,'Raw statistics'!$B:$B,VALUE(RIGHT(N$3,1)),'Raw statistics'!$C:$C,$R$34)+SUMIFS('Raw statistics'!$F:$F,'Raw statistics'!$A:$A,$G41,'Raw statistics'!$B:$B,VALUE(RIGHT(N$3,1)),'Raw statistics'!$C:$C,$S$34)</f>
        <v>16134390</v>
      </c>
      <c r="O41" s="1">
        <f>SUMIFS('Raw statistics'!$E:$E,'Raw statistics'!$A:$A,$G41,'Raw statistics'!$B:$B,VALUE(RIGHT(N$3,1)),'Raw statistics'!$C:$C,$R$34)+SUMIFS('Raw statistics'!$E:$E,'Raw statistics'!$A:$A,$G41,'Raw statistics'!$B:$B,VALUE(RIGHT(N$3,1)),'Raw statistics'!$C:$C,$S$34)</f>
        <v>621854</v>
      </c>
      <c r="P41" s="12">
        <f t="shared" si="13"/>
        <v>25.945623892424909</v>
      </c>
      <c r="Q41" s="1">
        <f>SUMIFS('Raw statistics'!$F:$F,'Raw statistics'!$A:$A,$G41,'Raw statistics'!$B:$B,VALUE(RIGHT(Q$3,1)),'Raw statistics'!$C:$C,$R$34)+SUMIFS('Raw statistics'!$F:$F,'Raw statistics'!$A:$A,$G41,'Raw statistics'!$B:$B,VALUE(RIGHT(Q$3,1)),'Raw statistics'!$C:$C,$S$34)</f>
        <v>16349560</v>
      </c>
      <c r="R41" s="1">
        <f>SUMIFS('Raw statistics'!$E:$E,'Raw statistics'!$A:$A,$G41,'Raw statistics'!$B:$B,VALUE(RIGHT(Q$3,1)),'Raw statistics'!$C:$C,$R$34)+SUMIFS('Raw statistics'!$E:$E,'Raw statistics'!$A:$A,$G41,'Raw statistics'!$B:$B,VALUE(RIGHT(Q$3,1)),'Raw statistics'!$C:$C,$S$34)</f>
        <v>470778</v>
      </c>
      <c r="S41" s="12">
        <f t="shared" si="14"/>
        <v>34.728810607122675</v>
      </c>
      <c r="V41" s="1"/>
      <c r="AJ41" s="1"/>
      <c r="AK41" s="10"/>
    </row>
    <row r="42" spans="1:37">
      <c r="G42" s="20">
        <f t="shared" si="10"/>
        <v>6</v>
      </c>
      <c r="H42" s="1">
        <f>SUMIFS('Raw statistics'!$F:$F,'Raw statistics'!$A:$A,$G42,'Raw statistics'!$B:$B,VALUE(RIGHT(H$3,1)),'Raw statistics'!$C:$C,$R$34)+SUMIFS('Raw statistics'!$F:$F,'Raw statistics'!$A:$A,$G42,'Raw statistics'!$B:$B,VALUE(RIGHT(H$3,1)),'Raw statistics'!$C:$C,$S$34)</f>
        <v>0</v>
      </c>
      <c r="I42" s="1">
        <f>SUMIFS('Raw statistics'!$E:$E,'Raw statistics'!$A:$A,$G42,'Raw statistics'!$B:$B,VALUE(RIGHT(H$3,1)),'Raw statistics'!$C:$C,$R$34)+SUMIFS('Raw statistics'!$E:$E,'Raw statistics'!$A:$A,$G42,'Raw statistics'!$B:$B,VALUE(RIGHT(H$3,1)),'Raw statistics'!$C:$C,$S$34)</f>
        <v>0</v>
      </c>
      <c r="J42" s="12">
        <f t="shared" si="11"/>
        <v>0</v>
      </c>
      <c r="K42" s="1">
        <f>SUMIFS('Raw statistics'!$F:$F,'Raw statistics'!$A:$A,$G42,'Raw statistics'!$B:$B,VALUE(RIGHT(K$3,1)),'Raw statistics'!$C:$C,$R$34)+SUMIFS('Raw statistics'!$F:$F,'Raw statistics'!$A:$A,$G42,'Raw statistics'!$B:$B,VALUE(RIGHT(K$3,1)),'Raw statistics'!$C:$C,$S$34)</f>
        <v>4351095</v>
      </c>
      <c r="L42" s="1">
        <f>SUMIFS('Raw statistics'!$E:$E,'Raw statistics'!$A:$A,$G42,'Raw statistics'!$B:$B,VALUE(RIGHT(K$3,1)),'Raw statistics'!$C:$C,$R$34)+SUMIFS('Raw statistics'!$E:$E,'Raw statistics'!$A:$A,$G42,'Raw statistics'!$B:$B,VALUE(RIGHT(K$3,1)),'Raw statistics'!$C:$C,$S$34)</f>
        <v>185322</v>
      </c>
      <c r="M42" s="12">
        <f t="shared" si="12"/>
        <v>23.478567034674782</v>
      </c>
      <c r="N42" s="1">
        <f>SUMIFS('Raw statistics'!$F:$F,'Raw statistics'!$A:$A,$G42,'Raw statistics'!$B:$B,VALUE(RIGHT(N$3,1)),'Raw statistics'!$C:$C,$R$34)+SUMIFS('Raw statistics'!$F:$F,'Raw statistics'!$A:$A,$G42,'Raw statistics'!$B:$B,VALUE(RIGHT(N$3,1)),'Raw statistics'!$C:$C,$S$34)</f>
        <v>1279900</v>
      </c>
      <c r="O42" s="1">
        <f>SUMIFS('Raw statistics'!$E:$E,'Raw statistics'!$A:$A,$G42,'Raw statistics'!$B:$B,VALUE(RIGHT(N$3,1)),'Raw statistics'!$C:$C,$R$34)+SUMIFS('Raw statistics'!$E:$E,'Raw statistics'!$A:$A,$G42,'Raw statistics'!$B:$B,VALUE(RIGHT(N$3,1)),'Raw statistics'!$C:$C,$S$34)</f>
        <v>38663</v>
      </c>
      <c r="P42" s="12">
        <f t="shared" si="13"/>
        <v>33.104001241497038</v>
      </c>
      <c r="Q42" s="1">
        <f>SUMIFS('Raw statistics'!$F:$F,'Raw statistics'!$A:$A,$G42,'Raw statistics'!$B:$B,VALUE(RIGHT(Q$3,1)),'Raw statistics'!$C:$C,$R$34)+SUMIFS('Raw statistics'!$F:$F,'Raw statistics'!$A:$A,$G42,'Raw statistics'!$B:$B,VALUE(RIGHT(Q$3,1)),'Raw statistics'!$C:$C,$S$34)</f>
        <v>426375</v>
      </c>
      <c r="R42" s="1">
        <f>SUMIFS('Raw statistics'!$E:$E,'Raw statistics'!$A:$A,$G42,'Raw statistics'!$B:$B,VALUE(RIGHT(Q$3,1)),'Raw statistics'!$C:$C,$R$34)+SUMIFS('Raw statistics'!$E:$E,'Raw statistics'!$A:$A,$G42,'Raw statistics'!$B:$B,VALUE(RIGHT(Q$3,1)),'Raw statistics'!$C:$C,$S$34)</f>
        <v>9919</v>
      </c>
      <c r="S42" s="12">
        <f t="shared" si="14"/>
        <v>42.985684040729915</v>
      </c>
    </row>
    <row r="43" spans="1:37">
      <c r="G43" s="20">
        <f t="shared" si="10"/>
        <v>7</v>
      </c>
      <c r="H43" s="1">
        <f>SUMIFS('Raw statistics'!$F:$F,'Raw statistics'!$A:$A,$G43,'Raw statistics'!$B:$B,VALUE(RIGHT(H$3,1)),'Raw statistics'!$C:$C,$R$34)+SUMIFS('Raw statistics'!$F:$F,'Raw statistics'!$A:$A,$G43,'Raw statistics'!$B:$B,VALUE(RIGHT(H$3,1)),'Raw statistics'!$C:$C,$S$34)</f>
        <v>0</v>
      </c>
      <c r="I43" s="1">
        <f>SUMIFS('Raw statistics'!$E:$E,'Raw statistics'!$A:$A,$G43,'Raw statistics'!$B:$B,VALUE(RIGHT(H$3,1)),'Raw statistics'!$C:$C,$R$34)+SUMIFS('Raw statistics'!$E:$E,'Raw statistics'!$A:$A,$G43,'Raw statistics'!$B:$B,VALUE(RIGHT(H$3,1)),'Raw statistics'!$C:$C,$S$34)</f>
        <v>0</v>
      </c>
      <c r="J43" s="12">
        <f t="shared" si="11"/>
        <v>0</v>
      </c>
      <c r="K43" s="1">
        <f>SUMIFS('Raw statistics'!$F:$F,'Raw statistics'!$A:$A,$G43,'Raw statistics'!$B:$B,VALUE(RIGHT(K$3,1)),'Raw statistics'!$C:$C,$R$34)+SUMIFS('Raw statistics'!$F:$F,'Raw statistics'!$A:$A,$G43,'Raw statistics'!$B:$B,VALUE(RIGHT(K$3,1)),'Raw statistics'!$C:$C,$S$34)</f>
        <v>4303540</v>
      </c>
      <c r="L43" s="1">
        <f>SUMIFS('Raw statistics'!$E:$E,'Raw statistics'!$A:$A,$G43,'Raw statistics'!$B:$B,VALUE(RIGHT(K$3,1)),'Raw statistics'!$C:$C,$R$34)+SUMIFS('Raw statistics'!$E:$E,'Raw statistics'!$A:$A,$G43,'Raw statistics'!$B:$B,VALUE(RIGHT(K$3,1)),'Raw statistics'!$C:$C,$S$34)</f>
        <v>136945</v>
      </c>
      <c r="M43" s="12">
        <f t="shared" si="12"/>
        <v>31.425316732994997</v>
      </c>
      <c r="N43" s="1">
        <f>SUMIFS('Raw statistics'!$F:$F,'Raw statistics'!$A:$A,$G43,'Raw statistics'!$B:$B,VALUE(RIGHT(N$3,1)),'Raw statistics'!$C:$C,$R$34)+SUMIFS('Raw statistics'!$F:$F,'Raw statistics'!$A:$A,$G43,'Raw statistics'!$B:$B,VALUE(RIGHT(N$3,1)),'Raw statistics'!$C:$C,$S$34)</f>
        <v>1426530</v>
      </c>
      <c r="O43" s="1">
        <f>SUMIFS('Raw statistics'!$E:$E,'Raw statistics'!$A:$A,$G43,'Raw statistics'!$B:$B,VALUE(RIGHT(N$3,1)),'Raw statistics'!$C:$C,$R$34)+SUMIFS('Raw statistics'!$E:$E,'Raw statistics'!$A:$A,$G43,'Raw statistics'!$B:$B,VALUE(RIGHT(N$3,1)),'Raw statistics'!$C:$C,$S$34)</f>
        <v>28547</v>
      </c>
      <c r="P43" s="12">
        <f t="shared" si="13"/>
        <v>49.971275440501628</v>
      </c>
      <c r="Q43" s="1">
        <f>SUMIFS('Raw statistics'!$F:$F,'Raw statistics'!$A:$A,$G43,'Raw statistics'!$B:$B,VALUE(RIGHT(Q$3,1)),'Raw statistics'!$C:$C,$R$34)+SUMIFS('Raw statistics'!$F:$F,'Raw statistics'!$A:$A,$G43,'Raw statistics'!$B:$B,VALUE(RIGHT(Q$3,1)),'Raw statistics'!$C:$C,$S$34)</f>
        <v>485200</v>
      </c>
      <c r="R43" s="1">
        <f>SUMIFS('Raw statistics'!$E:$E,'Raw statistics'!$A:$A,$G43,'Raw statistics'!$B:$B,VALUE(RIGHT(Q$3,1)),'Raw statistics'!$C:$C,$R$34)+SUMIFS('Raw statistics'!$E:$E,'Raw statistics'!$A:$A,$G43,'Raw statistics'!$B:$B,VALUE(RIGHT(Q$3,1)),'Raw statistics'!$C:$C,$S$34)</f>
        <v>5640</v>
      </c>
      <c r="S43" s="12">
        <f t="shared" si="14"/>
        <v>86.028368794326241</v>
      </c>
    </row>
    <row r="44" spans="1:37">
      <c r="G44" s="20">
        <f t="shared" si="10"/>
        <v>8</v>
      </c>
      <c r="H44" s="1">
        <f>SUMIFS('Raw statistics'!$F:$F,'Raw statistics'!$A:$A,$G44,'Raw statistics'!$B:$B,VALUE(RIGHT(H$3,1)),'Raw statistics'!$C:$C,$R$34)+SUMIFS('Raw statistics'!$F:$F,'Raw statistics'!$A:$A,$G44,'Raw statistics'!$B:$B,VALUE(RIGHT(H$3,1)),'Raw statistics'!$C:$C,$S$34)</f>
        <v>0</v>
      </c>
      <c r="I44" s="1">
        <f>SUMIFS('Raw statistics'!$E:$E,'Raw statistics'!$A:$A,$G44,'Raw statistics'!$B:$B,VALUE(RIGHT(H$3,1)),'Raw statistics'!$C:$C,$R$34)+SUMIFS('Raw statistics'!$E:$E,'Raw statistics'!$A:$A,$G44,'Raw statistics'!$B:$B,VALUE(RIGHT(H$3,1)),'Raw statistics'!$C:$C,$S$34)</f>
        <v>0</v>
      </c>
      <c r="J44" s="12">
        <f t="shared" si="11"/>
        <v>0</v>
      </c>
      <c r="K44" s="1">
        <f>SUMIFS('Raw statistics'!$F:$F,'Raw statistics'!$A:$A,$G44,'Raw statistics'!$B:$B,VALUE(RIGHT(K$3,1)),'Raw statistics'!$C:$C,$R$34)+SUMIFS('Raw statistics'!$F:$F,'Raw statistics'!$A:$A,$G44,'Raw statistics'!$B:$B,VALUE(RIGHT(K$3,1)),'Raw statistics'!$C:$C,$S$34)</f>
        <v>1451875</v>
      </c>
      <c r="L44" s="1">
        <f>SUMIFS('Raw statistics'!$E:$E,'Raw statistics'!$A:$A,$G44,'Raw statistics'!$B:$B,VALUE(RIGHT(K$3,1)),'Raw statistics'!$C:$C,$R$34)+SUMIFS('Raw statistics'!$E:$E,'Raw statistics'!$A:$A,$G44,'Raw statistics'!$B:$B,VALUE(RIGHT(K$3,1)),'Raw statistics'!$C:$C,$S$34)</f>
        <v>36979</v>
      </c>
      <c r="M44" s="12">
        <f t="shared" si="12"/>
        <v>39.262148787149464</v>
      </c>
      <c r="N44" s="1">
        <f>SUMIFS('Raw statistics'!$F:$F,'Raw statistics'!$A:$A,$G44,'Raw statistics'!$B:$B,VALUE(RIGHT(N$3,1)),'Raw statistics'!$C:$C,$R$34)+SUMIFS('Raw statistics'!$F:$F,'Raw statistics'!$A:$A,$G44,'Raw statistics'!$B:$B,VALUE(RIGHT(N$3,1)),'Raw statistics'!$C:$C,$S$34)</f>
        <v>662750</v>
      </c>
      <c r="O44" s="1">
        <f>SUMIFS('Raw statistics'!$E:$E,'Raw statistics'!$A:$A,$G44,'Raw statistics'!$B:$B,VALUE(RIGHT(N$3,1)),'Raw statistics'!$C:$C,$R$34)+SUMIFS('Raw statistics'!$E:$E,'Raw statistics'!$A:$A,$G44,'Raw statistics'!$B:$B,VALUE(RIGHT(N$3,1)),'Raw statistics'!$C:$C,$S$34)</f>
        <v>7915</v>
      </c>
      <c r="P44" s="12">
        <f t="shared" si="13"/>
        <v>83.733417561591921</v>
      </c>
      <c r="Q44" s="1">
        <f>SUMIFS('Raw statistics'!$F:$F,'Raw statistics'!$A:$A,$G44,'Raw statistics'!$B:$B,VALUE(RIGHT(Q$3,1)),'Raw statistics'!$C:$C,$R$34)+SUMIFS('Raw statistics'!$F:$F,'Raw statistics'!$A:$A,$G44,'Raw statistics'!$B:$B,VALUE(RIGHT(Q$3,1)),'Raw statistics'!$C:$C,$S$34)</f>
        <v>483700</v>
      </c>
      <c r="R44" s="1">
        <f>SUMIFS('Raw statistics'!$E:$E,'Raw statistics'!$A:$A,$G44,'Raw statistics'!$B:$B,VALUE(RIGHT(Q$3,1)),'Raw statistics'!$C:$C,$R$34)+SUMIFS('Raw statistics'!$E:$E,'Raw statistics'!$A:$A,$G44,'Raw statistics'!$B:$B,VALUE(RIGHT(Q$3,1)),'Raw statistics'!$C:$C,$S$34)</f>
        <v>2569</v>
      </c>
      <c r="S44" s="12">
        <f t="shared" si="14"/>
        <v>188.283378746594</v>
      </c>
    </row>
    <row r="45" spans="1:37">
      <c r="G45" s="20">
        <f t="shared" si="10"/>
        <v>9</v>
      </c>
      <c r="H45" s="1">
        <f>SUMIFS('Raw statistics'!$F:$F,'Raw statistics'!$A:$A,$G45,'Raw statistics'!$B:$B,VALUE(RIGHT(H$3,1)),'Raw statistics'!$C:$C,$R$34)+SUMIFS('Raw statistics'!$F:$F,'Raw statistics'!$A:$A,$G45,'Raw statistics'!$B:$B,VALUE(RIGHT(H$3,1)),'Raw statistics'!$C:$C,$S$34)</f>
        <v>0</v>
      </c>
      <c r="I45" s="1">
        <f>SUMIFS('Raw statistics'!$E:$E,'Raw statistics'!$A:$A,$G45,'Raw statistics'!$B:$B,VALUE(RIGHT(H$3,1)),'Raw statistics'!$C:$C,$R$34)+SUMIFS('Raw statistics'!$E:$E,'Raw statistics'!$A:$A,$G45,'Raw statistics'!$B:$B,VALUE(RIGHT(H$3,1)),'Raw statistics'!$C:$C,$S$34)</f>
        <v>0</v>
      </c>
      <c r="J45" s="12">
        <f t="shared" si="11"/>
        <v>0</v>
      </c>
      <c r="K45" s="1">
        <f>SUMIFS('Raw statistics'!$F:$F,'Raw statistics'!$A:$A,$G45,'Raw statistics'!$B:$B,VALUE(RIGHT(K$3,1)),'Raw statistics'!$C:$C,$R$34)+SUMIFS('Raw statistics'!$F:$F,'Raw statistics'!$A:$A,$G45,'Raw statistics'!$B:$B,VALUE(RIGHT(K$3,1)),'Raw statistics'!$C:$C,$S$34)</f>
        <v>759960</v>
      </c>
      <c r="L45" s="1">
        <f>SUMIFS('Raw statistics'!$E:$E,'Raw statistics'!$A:$A,$G45,'Raw statistics'!$B:$B,VALUE(RIGHT(K$3,1)),'Raw statistics'!$C:$C,$R$34)+SUMIFS('Raw statistics'!$E:$E,'Raw statistics'!$A:$A,$G45,'Raw statistics'!$B:$B,VALUE(RIGHT(K$3,1)),'Raw statistics'!$C:$C,$S$34)</f>
        <v>15939</v>
      </c>
      <c r="M45" s="12">
        <f t="shared" si="12"/>
        <v>47.679277244494635</v>
      </c>
      <c r="N45" s="1">
        <f>SUMIFS('Raw statistics'!$F:$F,'Raw statistics'!$A:$A,$G45,'Raw statistics'!$B:$B,VALUE(RIGHT(N$3,1)),'Raw statistics'!$C:$C,$R$34)+SUMIFS('Raw statistics'!$F:$F,'Raw statistics'!$A:$A,$G45,'Raw statistics'!$B:$B,VALUE(RIGHT(N$3,1)),'Raw statistics'!$C:$C,$S$34)</f>
        <v>323850</v>
      </c>
      <c r="O45" s="1">
        <f>SUMIFS('Raw statistics'!$E:$E,'Raw statistics'!$A:$A,$G45,'Raw statistics'!$B:$B,VALUE(RIGHT(N$3,1)),'Raw statistics'!$C:$C,$R$34)+SUMIFS('Raw statistics'!$E:$E,'Raw statistics'!$A:$A,$G45,'Raw statistics'!$B:$B,VALUE(RIGHT(N$3,1)),'Raw statistics'!$C:$C,$S$34)</f>
        <v>2330</v>
      </c>
      <c r="P45" s="12">
        <f t="shared" si="13"/>
        <v>138.99141630901286</v>
      </c>
      <c r="Q45" s="1">
        <f>SUMIFS('Raw statistics'!$F:$F,'Raw statistics'!$A:$A,$G45,'Raw statistics'!$B:$B,VALUE(RIGHT(Q$3,1)),'Raw statistics'!$C:$C,$R$34)+SUMIFS('Raw statistics'!$F:$F,'Raw statistics'!$A:$A,$G45,'Raw statistics'!$B:$B,VALUE(RIGHT(Q$3,1)),'Raw statistics'!$C:$C,$S$34)</f>
        <v>148050</v>
      </c>
      <c r="R45" s="1">
        <f>SUMIFS('Raw statistics'!$E:$E,'Raw statistics'!$A:$A,$G45,'Raw statistics'!$B:$B,VALUE(RIGHT(Q$3,1)),'Raw statistics'!$C:$C,$R$34)+SUMIFS('Raw statistics'!$E:$E,'Raw statistics'!$A:$A,$G45,'Raw statistics'!$B:$B,VALUE(RIGHT(Q$3,1)),'Raw statistics'!$C:$C,$S$34)</f>
        <v>807</v>
      </c>
      <c r="S45" s="12">
        <f t="shared" si="14"/>
        <v>183.45724907063197</v>
      </c>
    </row>
    <row r="46" spans="1:37">
      <c r="G46" s="20">
        <f t="shared" si="10"/>
        <v>10</v>
      </c>
      <c r="H46" s="1">
        <f>SUMIFS('Raw statistics'!$F:$F,'Raw statistics'!$A:$A,$G46,'Raw statistics'!$B:$B,VALUE(RIGHT(H$3,1)),'Raw statistics'!$C:$C,$R$34)+SUMIFS('Raw statistics'!$F:$F,'Raw statistics'!$A:$A,$G46,'Raw statistics'!$B:$B,VALUE(RIGHT(H$3,1)),'Raw statistics'!$C:$C,$S$34)</f>
        <v>0</v>
      </c>
      <c r="I46" s="1">
        <f>SUMIFS('Raw statistics'!$E:$E,'Raw statistics'!$A:$A,$G46,'Raw statistics'!$B:$B,VALUE(RIGHT(H$3,1)),'Raw statistics'!$C:$C,$R$34)+SUMIFS('Raw statistics'!$E:$E,'Raw statistics'!$A:$A,$G46,'Raw statistics'!$B:$B,VALUE(RIGHT(H$3,1)),'Raw statistics'!$C:$C,$S$34)</f>
        <v>0</v>
      </c>
      <c r="J46" s="12">
        <f t="shared" si="11"/>
        <v>0</v>
      </c>
      <c r="K46" s="1">
        <f>SUMIFS('Raw statistics'!$F:$F,'Raw statistics'!$A:$A,$G46,'Raw statistics'!$B:$B,VALUE(RIGHT(K$3,1)),'Raw statistics'!$C:$C,$R$34)+SUMIFS('Raw statistics'!$F:$F,'Raw statistics'!$A:$A,$G46,'Raw statistics'!$B:$B,VALUE(RIGHT(K$3,1)),'Raw statistics'!$C:$C,$S$34)</f>
        <v>0</v>
      </c>
      <c r="L46" s="1">
        <f>SUMIFS('Raw statistics'!$E:$E,'Raw statistics'!$A:$A,$G46,'Raw statistics'!$B:$B,VALUE(RIGHT(K$3,1)),'Raw statistics'!$C:$C,$R$34)+SUMIFS('Raw statistics'!$E:$E,'Raw statistics'!$A:$A,$G46,'Raw statistics'!$B:$B,VALUE(RIGHT(K$3,1)),'Raw statistics'!$C:$C,$S$34)</f>
        <v>0</v>
      </c>
      <c r="M46" s="12">
        <f t="shared" si="12"/>
        <v>0</v>
      </c>
      <c r="N46" s="1">
        <f>SUMIFS('Raw statistics'!$F:$F,'Raw statistics'!$A:$A,$G46,'Raw statistics'!$B:$B,VALUE(RIGHT(N$3,1)),'Raw statistics'!$C:$C,$R$34)+SUMIFS('Raw statistics'!$F:$F,'Raw statistics'!$A:$A,$G46,'Raw statistics'!$B:$B,VALUE(RIGHT(N$3,1)),'Raw statistics'!$C:$C,$S$34)</f>
        <v>0</v>
      </c>
      <c r="O46" s="1">
        <f>SUMIFS('Raw statistics'!$E:$E,'Raw statistics'!$A:$A,$G46,'Raw statistics'!$B:$B,VALUE(RIGHT(N$3,1)),'Raw statistics'!$C:$C,$R$34)+SUMIFS('Raw statistics'!$E:$E,'Raw statistics'!$A:$A,$G46,'Raw statistics'!$B:$B,VALUE(RIGHT(N$3,1)),'Raw statistics'!$C:$C,$S$34)</f>
        <v>0</v>
      </c>
      <c r="P46" s="12">
        <f t="shared" si="13"/>
        <v>0</v>
      </c>
      <c r="Q46" s="1">
        <f>SUMIFS('Raw statistics'!$F:$F,'Raw statistics'!$A:$A,$G46,'Raw statistics'!$B:$B,VALUE(RIGHT(Q$3,1)),'Raw statistics'!$C:$C,$R$34)+SUMIFS('Raw statistics'!$F:$F,'Raw statistics'!$A:$A,$G46,'Raw statistics'!$B:$B,VALUE(RIGHT(Q$3,1)),'Raw statistics'!$C:$C,$S$34)</f>
        <v>132600</v>
      </c>
      <c r="R46" s="1">
        <f>SUMIFS('Raw statistics'!$E:$E,'Raw statistics'!$A:$A,$G46,'Raw statistics'!$B:$B,VALUE(RIGHT(Q$3,1)),'Raw statistics'!$C:$C,$R$34)+SUMIFS('Raw statistics'!$E:$E,'Raw statistics'!$A:$A,$G46,'Raw statistics'!$B:$B,VALUE(RIGHT(Q$3,1)),'Raw statistics'!$C:$C,$S$34)</f>
        <v>515</v>
      </c>
      <c r="S46" s="12">
        <f t="shared" si="14"/>
        <v>257.47572815533982</v>
      </c>
      <c r="V46" s="9"/>
    </row>
    <row r="47" spans="1:37">
      <c r="D47" s="35"/>
      <c r="E47" s="35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V47" s="9"/>
    </row>
    <row r="48" spans="1:37">
      <c r="B48" s="35"/>
      <c r="C48" s="35"/>
      <c r="D48" s="35"/>
      <c r="E48" s="35"/>
      <c r="G48" s="20" t="s">
        <v>23</v>
      </c>
      <c r="H48" s="1">
        <f>SUM(H$4:H47)</f>
        <v>0</v>
      </c>
      <c r="I48" s="1"/>
      <c r="J48" s="4"/>
      <c r="K48" s="1">
        <f>SUM(K$4:K47)</f>
        <v>1470113113</v>
      </c>
      <c r="L48" s="1"/>
      <c r="M48" s="4"/>
      <c r="N48" s="1">
        <f>SUM(N$4:N47)</f>
        <v>1880983987</v>
      </c>
      <c r="O48" s="1"/>
      <c r="P48" s="1"/>
      <c r="Q48" s="1">
        <f>SUM(Q$4:Q47)</f>
        <v>7036704893</v>
      </c>
      <c r="R48" s="1"/>
      <c r="S48" s="12"/>
      <c r="V48" s="9"/>
    </row>
    <row r="49" spans="2:30">
      <c r="B49" s="35"/>
      <c r="C49" s="35"/>
      <c r="V49" s="9"/>
    </row>
    <row r="50" spans="2:30">
      <c r="H50" s="1"/>
      <c r="I50" s="1"/>
      <c r="J50" s="12"/>
      <c r="K50" s="1"/>
      <c r="L50" s="1"/>
      <c r="M50" s="12"/>
      <c r="N50" s="1"/>
      <c r="O50" s="1"/>
      <c r="P50" s="12"/>
      <c r="Q50" s="11"/>
      <c r="V50" s="9"/>
    </row>
    <row r="51" spans="2:30">
      <c r="G51" s="20" t="s">
        <v>24</v>
      </c>
      <c r="H51" s="20"/>
      <c r="I51" s="20"/>
      <c r="J51" s="20"/>
      <c r="K51" s="20"/>
      <c r="L51" s="20"/>
      <c r="M51" s="20"/>
      <c r="N51" s="20"/>
      <c r="O51" s="20"/>
      <c r="P51" s="28"/>
      <c r="Q51" s="20"/>
      <c r="R51" s="20"/>
      <c r="S51" s="20"/>
      <c r="T51" s="20"/>
      <c r="U51" s="28"/>
      <c r="V51" s="20"/>
      <c r="W51" s="20"/>
      <c r="X51" s="20"/>
      <c r="Y51" s="20"/>
      <c r="Z51" s="28"/>
      <c r="AA51" s="20"/>
      <c r="AB51" s="20"/>
      <c r="AC51" s="20"/>
      <c r="AD51" s="20"/>
    </row>
    <row r="52" spans="2:30">
      <c r="G52" s="20" t="s">
        <v>5</v>
      </c>
      <c r="H52" s="20"/>
      <c r="I52" s="20"/>
      <c r="J52" s="20"/>
      <c r="K52" s="20"/>
      <c r="L52" s="20" t="s">
        <v>179</v>
      </c>
      <c r="M52" s="20"/>
      <c r="N52" s="20"/>
      <c r="O52" s="20"/>
      <c r="P52" s="29"/>
      <c r="Q52" s="20" t="s">
        <v>124</v>
      </c>
      <c r="R52" s="20"/>
      <c r="S52" s="20"/>
      <c r="T52" s="20"/>
      <c r="U52" s="29"/>
      <c r="V52" s="20" t="s">
        <v>205</v>
      </c>
      <c r="W52" s="20"/>
      <c r="X52" s="20"/>
      <c r="Y52" s="20"/>
      <c r="Z52" s="29"/>
      <c r="AA52" s="20" t="s">
        <v>27</v>
      </c>
      <c r="AB52" s="20"/>
      <c r="AC52" s="20"/>
      <c r="AD52" s="20"/>
    </row>
    <row r="53" spans="2:30">
      <c r="G53" s="20" t="s">
        <v>78</v>
      </c>
      <c r="H53" s="20" t="s">
        <v>79</v>
      </c>
      <c r="I53" s="20" t="s">
        <v>25</v>
      </c>
      <c r="J53" s="20" t="s">
        <v>26</v>
      </c>
      <c r="K53" s="20"/>
      <c r="L53" s="20" t="s">
        <v>78</v>
      </c>
      <c r="M53" s="20" t="s">
        <v>79</v>
      </c>
      <c r="N53" s="20" t="s">
        <v>25</v>
      </c>
      <c r="O53" s="20" t="s">
        <v>26</v>
      </c>
      <c r="P53" s="20"/>
      <c r="Q53" s="20" t="s">
        <v>78</v>
      </c>
      <c r="R53" s="20" t="s">
        <v>79</v>
      </c>
      <c r="S53" s="20" t="s">
        <v>25</v>
      </c>
      <c r="T53" s="20" t="s">
        <v>26</v>
      </c>
      <c r="U53" s="20"/>
      <c r="V53" s="20" t="s">
        <v>78</v>
      </c>
      <c r="W53" s="20" t="s">
        <v>79</v>
      </c>
      <c r="X53" s="20" t="s">
        <v>25</v>
      </c>
      <c r="Y53" s="20" t="s">
        <v>26</v>
      </c>
      <c r="Z53" s="20"/>
      <c r="AA53" s="20" t="s">
        <v>78</v>
      </c>
      <c r="AB53" s="20" t="s">
        <v>79</v>
      </c>
      <c r="AC53" s="20" t="s">
        <v>25</v>
      </c>
      <c r="AD53" s="20" t="s">
        <v>26</v>
      </c>
    </row>
    <row r="54" spans="2:30">
      <c r="G54" s="2">
        <v>0</v>
      </c>
      <c r="H54" s="2">
        <f>G55</f>
        <v>1</v>
      </c>
      <c r="I54" s="1">
        <f>(SUMIFS('Raw statistics'!$O:$O,'Raw statistics'!$N:$N,"&gt;"&amp;(G54*$B$4),'Raw statistics'!$N:$N,"&lt;="&amp;(H54*$B$4),'Raw statistics'!$M:$M,0))</f>
        <v>22306645</v>
      </c>
      <c r="J54" s="9">
        <f>(SUMIFS('Raw statistics'!$P:$P,'Raw statistics'!$N:$N,"&gt;"&amp;(G54*$B$4),'Raw statistics'!$N:$N,"&lt;="&amp;(H54*$B$4),'Raw statistics'!$M:$M,0))/$B$5/$B$4*100</f>
        <v>3.5734784249999998</v>
      </c>
      <c r="L54" s="2">
        <f t="shared" ref="L54:L74" si="15">G54</f>
        <v>0</v>
      </c>
      <c r="M54" s="2">
        <f>L55</f>
        <v>1</v>
      </c>
      <c r="N54" s="1">
        <f>(SUMIFS('Raw statistics'!$O:$O,'Raw statistics'!$N:$N,"&gt;"&amp;(L54*$B$4),'Raw statistics'!$N:$N,"&lt;="&amp;(M54*$B$4),'Raw statistics'!$M:$M,1))</f>
        <v>1154197</v>
      </c>
      <c r="O54" s="9">
        <f>(SUMIFS('Raw statistics'!$P:$P,'Raw statistics'!$N:$N,"&gt;"&amp;(L54*$B$4),'Raw statistics'!$N:$N,"&lt;="&amp;(M54*$B$4),'Raw statistics'!$M:$M,1))/$B$5/$B$4*100</f>
        <v>0.18975205000000001</v>
      </c>
      <c r="Q54" s="2">
        <f t="shared" ref="Q54:Q74" si="16">L54</f>
        <v>0</v>
      </c>
      <c r="R54" s="2">
        <f>Q55</f>
        <v>1</v>
      </c>
      <c r="S54" s="1">
        <f>(SUMIFS('Raw statistics'!$O:$O,'Raw statistics'!$N:$N,"&gt;"&amp;(Q54*$B$4),'Raw statistics'!$N:$N,"&lt;="&amp;(R54*$B$4),'Raw statistics'!$M:$M,2))</f>
        <v>197586</v>
      </c>
      <c r="T54" s="9">
        <f>(SUMIFS('Raw statistics'!$P:$P,'Raw statistics'!$N:$N,"&gt;"&amp;(Q54*$B$4),'Raw statistics'!$N:$N,"&lt;="&amp;(R54*$B$4),'Raw statistics'!$M:$M,2))/$B$5/$B$4*100</f>
        <v>3.2169724999999996E-2</v>
      </c>
      <c r="V54" s="2">
        <f t="shared" ref="V54:V74" si="17">Q54</f>
        <v>0</v>
      </c>
      <c r="W54" s="2">
        <f>V55</f>
        <v>1</v>
      </c>
      <c r="X54" s="1">
        <f>(SUMIFS('Raw statistics'!$O:$O,'Raw statistics'!$N:$N,"&gt;"&amp;(V54*$B$4),'Raw statistics'!$N:$N,"&lt;="&amp;(W54*$B$4),'Raw statistics'!$M:$M,3))</f>
        <v>48498</v>
      </c>
      <c r="Y54" s="9">
        <f>(SUMIFS('Raw statistics'!$P:$P,'Raw statistics'!$N:$N,"&gt;"&amp;(V54*$B$4),'Raw statistics'!$N:$N,"&lt;="&amp;(W54*$B$4),'Raw statistics'!$M:$M,3))/$B$5/$B$4*100</f>
        <v>8.3047750000000004E-3</v>
      </c>
      <c r="AA54" s="2">
        <f t="shared" ref="AA54:AA74" si="18">L54</f>
        <v>0</v>
      </c>
      <c r="AB54" s="2">
        <f>AA55</f>
        <v>1</v>
      </c>
      <c r="AC54" s="1">
        <f t="shared" ref="AC54:AC74" si="19">SUM(I54,N54,S54,X54)</f>
        <v>23706926</v>
      </c>
      <c r="AD54" s="9">
        <f t="shared" ref="AD54:AD74" si="20">SUM(J54,O54,T54,Y54)</f>
        <v>3.803704975</v>
      </c>
    </row>
    <row r="55" spans="2:30">
      <c r="G55" s="2">
        <v>1</v>
      </c>
      <c r="H55" s="2">
        <f t="shared" ref="H55:H73" si="21">G56</f>
        <v>2</v>
      </c>
      <c r="I55" s="1">
        <f>(SUMIFS('Raw statistics'!$O:$O,'Raw statistics'!$N:$N,"&gt;"&amp;(G55*$B$4),'Raw statistics'!$N:$N,"&lt;="&amp;(H55*$B$4),'Raw statistics'!$M:$M,0))</f>
        <v>15916307</v>
      </c>
      <c r="J55" s="9">
        <f>(SUMIFS('Raw statistics'!$P:$P,'Raw statistics'!$N:$N,"&gt;"&amp;(G55*$B$4),'Raw statistics'!$N:$N,"&lt;="&amp;(H55*$B$4),'Raw statistics'!$M:$M,0))/$B$5/$B$4*100</f>
        <v>5.5421723499999995</v>
      </c>
      <c r="L55" s="2">
        <f t="shared" si="15"/>
        <v>1</v>
      </c>
      <c r="M55" s="2">
        <f t="shared" ref="M55:M73" si="22">L56</f>
        <v>2</v>
      </c>
      <c r="N55" s="1">
        <f>(SUMIFS('Raw statistics'!$O:$O,'Raw statistics'!$N:$N,"&gt;"&amp;(L55*$B$4),'Raw statistics'!$N:$N,"&lt;="&amp;(M55*$B$4),'Raw statistics'!$M:$M,1))</f>
        <v>921586</v>
      </c>
      <c r="O55" s="9">
        <f>(SUMIFS('Raw statistics'!$P:$P,'Raw statistics'!$N:$N,"&gt;"&amp;(L55*$B$4),'Raw statistics'!$N:$N,"&lt;="&amp;(M55*$B$4),'Raw statistics'!$M:$M,1))/$B$5/$B$4*100</f>
        <v>0.327354225</v>
      </c>
      <c r="Q55" s="2">
        <f t="shared" si="16"/>
        <v>1</v>
      </c>
      <c r="R55" s="2">
        <f t="shared" ref="R55:R73" si="23">Q56</f>
        <v>2</v>
      </c>
      <c r="S55" s="1">
        <f>(SUMIFS('Raw statistics'!$O:$O,'Raw statistics'!$N:$N,"&gt;"&amp;(Q55*$B$4),'Raw statistics'!$N:$N,"&lt;="&amp;(R55*$B$4),'Raw statistics'!$M:$M,2))</f>
        <v>2874092</v>
      </c>
      <c r="T55" s="9">
        <f>(SUMIFS('Raw statistics'!$P:$P,'Raw statistics'!$N:$N,"&gt;"&amp;(Q55*$B$4),'Raw statistics'!$N:$N,"&lt;="&amp;(R55*$B$4),'Raw statistics'!$M:$M,2))/$B$5/$B$4*100</f>
        <v>1.3987878499999999</v>
      </c>
      <c r="V55" s="2">
        <f t="shared" si="17"/>
        <v>1</v>
      </c>
      <c r="W55" s="2">
        <f t="shared" ref="W55:W73" si="24">V56</f>
        <v>2</v>
      </c>
      <c r="X55" s="1">
        <f>(SUMIFS('Raw statistics'!$O:$O,'Raw statistics'!$N:$N,"&gt;"&amp;(V55*$B$4),'Raw statistics'!$N:$N,"&lt;="&amp;(W55*$B$4),'Raw statistics'!$M:$M,3))</f>
        <v>987123</v>
      </c>
      <c r="Y55" s="9">
        <f>(SUMIFS('Raw statistics'!$P:$P,'Raw statistics'!$N:$N,"&gt;"&amp;(V55*$B$4),'Raw statistics'!$N:$N,"&lt;="&amp;(W55*$B$4),'Raw statistics'!$M:$M,3))/$B$5/$B$4*100</f>
        <v>0.48081974999999999</v>
      </c>
      <c r="AA55" s="2">
        <f t="shared" si="18"/>
        <v>1</v>
      </c>
      <c r="AB55" s="2">
        <f t="shared" ref="AB55:AB73" si="25">AA56</f>
        <v>2</v>
      </c>
      <c r="AC55" s="1">
        <f t="shared" si="19"/>
        <v>20699108</v>
      </c>
      <c r="AD55" s="9">
        <f t="shared" si="20"/>
        <v>7.7491341749999991</v>
      </c>
    </row>
    <row r="56" spans="2:30">
      <c r="G56" s="2">
        <v>2</v>
      </c>
      <c r="H56" s="2">
        <f t="shared" si="21"/>
        <v>4</v>
      </c>
      <c r="I56" s="1">
        <f>(SUMIFS('Raw statistics'!$O:$O,'Raw statistics'!$N:$N,"&gt;"&amp;(G56*$B$4),'Raw statistics'!$N:$N,"&lt;="&amp;(H56*$B$4),'Raw statistics'!$M:$M,0))</f>
        <v>13515322</v>
      </c>
      <c r="J56" s="9">
        <f>(SUMIFS('Raw statistics'!$P:$P,'Raw statistics'!$N:$N,"&gt;"&amp;(G56*$B$4),'Raw statistics'!$N:$N,"&lt;="&amp;(H56*$B$4),'Raw statistics'!$M:$M,0))/$B$5/$B$4*100</f>
        <v>9.5267769250000001</v>
      </c>
      <c r="L56" s="2">
        <f t="shared" si="15"/>
        <v>2</v>
      </c>
      <c r="M56" s="2">
        <f t="shared" si="22"/>
        <v>4</v>
      </c>
      <c r="N56" s="1">
        <f>(SUMIFS('Raw statistics'!$O:$O,'Raw statistics'!$N:$N,"&gt;"&amp;(L56*$B$4),'Raw statistics'!$N:$N,"&lt;="&amp;(M56*$B$4),'Raw statistics'!$M:$M,1))</f>
        <v>1048882</v>
      </c>
      <c r="O56" s="9">
        <f>(SUMIFS('Raw statistics'!$P:$P,'Raw statistics'!$N:$N,"&gt;"&amp;(L56*$B$4),'Raw statistics'!$N:$N,"&lt;="&amp;(M56*$B$4),'Raw statistics'!$M:$M,1))/$B$5/$B$4*100</f>
        <v>0.75339140000000004</v>
      </c>
      <c r="Q56" s="2">
        <f t="shared" si="16"/>
        <v>2</v>
      </c>
      <c r="R56" s="2">
        <f t="shared" si="23"/>
        <v>4</v>
      </c>
      <c r="S56" s="1">
        <f>(SUMIFS('Raw statistics'!$O:$O,'Raw statistics'!$N:$N,"&gt;"&amp;(Q56*$B$4),'Raw statistics'!$N:$N,"&lt;="&amp;(R56*$B$4),'Raw statistics'!$M:$M,2))</f>
        <v>756213</v>
      </c>
      <c r="T56" s="9">
        <f>(SUMIFS('Raw statistics'!$P:$P,'Raw statistics'!$N:$N,"&gt;"&amp;(Q56*$B$4),'Raw statistics'!$N:$N,"&lt;="&amp;(R56*$B$4),'Raw statistics'!$M:$M,2))/$B$5/$B$4*100</f>
        <v>0.57641007499999997</v>
      </c>
      <c r="V56" s="2">
        <f t="shared" si="17"/>
        <v>2</v>
      </c>
      <c r="W56" s="2">
        <f t="shared" si="24"/>
        <v>4</v>
      </c>
      <c r="X56" s="1">
        <f>(SUMIFS('Raw statistics'!$O:$O,'Raw statistics'!$N:$N,"&gt;"&amp;(V56*$B$4),'Raw statistics'!$N:$N,"&lt;="&amp;(W56*$B$4),'Raw statistics'!$M:$M,3))</f>
        <v>257999</v>
      </c>
      <c r="Y56" s="9">
        <f>(SUMIFS('Raw statistics'!$P:$P,'Raw statistics'!$N:$N,"&gt;"&amp;(V56*$B$4),'Raw statistics'!$N:$N,"&lt;="&amp;(W56*$B$4),'Raw statistics'!$M:$M,3))/$B$5/$B$4*100</f>
        <v>0.20126850000000002</v>
      </c>
      <c r="AA56" s="2">
        <f t="shared" si="18"/>
        <v>2</v>
      </c>
      <c r="AB56" s="2">
        <f t="shared" si="25"/>
        <v>4</v>
      </c>
      <c r="AC56" s="1">
        <f t="shared" si="19"/>
        <v>15578416</v>
      </c>
      <c r="AD56" s="9">
        <f t="shared" si="20"/>
        <v>11.057846899999999</v>
      </c>
    </row>
    <row r="57" spans="2:30">
      <c r="G57" s="2">
        <v>4</v>
      </c>
      <c r="H57" s="2">
        <f t="shared" si="21"/>
        <v>7</v>
      </c>
      <c r="I57" s="1">
        <f>(SUMIFS('Raw statistics'!$O:$O,'Raw statistics'!$N:$N,"&gt;"&amp;(G57*$B$4),'Raw statistics'!$N:$N,"&lt;="&amp;(H57*$B$4),'Raw statistics'!$M:$M,0))</f>
        <v>7237027</v>
      </c>
      <c r="J57" s="9">
        <f>(SUMIFS('Raw statistics'!$P:$P,'Raw statistics'!$N:$N,"&gt;"&amp;(G57*$B$4),'Raw statistics'!$N:$N,"&lt;="&amp;(H57*$B$4),'Raw statistics'!$M:$M,0))/$B$5/$B$4*100</f>
        <v>9.3207756750000001</v>
      </c>
      <c r="L57" s="2">
        <f t="shared" si="15"/>
        <v>4</v>
      </c>
      <c r="M57" s="2">
        <f t="shared" si="22"/>
        <v>7</v>
      </c>
      <c r="N57" s="1">
        <f>(SUMIFS('Raw statistics'!$O:$O,'Raw statistics'!$N:$N,"&gt;"&amp;(L57*$B$4),'Raw statistics'!$N:$N,"&lt;="&amp;(M57*$B$4),'Raw statistics'!$M:$M,1))</f>
        <v>690582</v>
      </c>
      <c r="O57" s="9">
        <f>(SUMIFS('Raw statistics'!$P:$P,'Raw statistics'!$N:$N,"&gt;"&amp;(L57*$B$4),'Raw statistics'!$N:$N,"&lt;="&amp;(M57*$B$4),'Raw statistics'!$M:$M,1))/$B$5/$B$4*100</f>
        <v>0.89845015000000006</v>
      </c>
      <c r="Q57" s="2">
        <f t="shared" si="16"/>
        <v>4</v>
      </c>
      <c r="R57" s="2">
        <f t="shared" si="23"/>
        <v>7</v>
      </c>
      <c r="S57" s="1">
        <f>(SUMIFS('Raw statistics'!$O:$O,'Raw statistics'!$N:$N,"&gt;"&amp;(Q57*$B$4),'Raw statistics'!$N:$N,"&lt;="&amp;(R57*$B$4),'Raw statistics'!$M:$M,2))</f>
        <v>854819</v>
      </c>
      <c r="T57" s="9">
        <f>(SUMIFS('Raw statistics'!$P:$P,'Raw statistics'!$N:$N,"&gt;"&amp;(Q57*$B$4),'Raw statistics'!$N:$N,"&lt;="&amp;(R57*$B$4),'Raw statistics'!$M:$M,2))/$B$5/$B$4*100</f>
        <v>1.137899075</v>
      </c>
      <c r="V57" s="2">
        <f t="shared" si="17"/>
        <v>4</v>
      </c>
      <c r="W57" s="2">
        <f t="shared" si="24"/>
        <v>7</v>
      </c>
      <c r="X57" s="1">
        <f>(SUMIFS('Raw statistics'!$O:$O,'Raw statistics'!$N:$N,"&gt;"&amp;(V57*$B$4),'Raw statistics'!$N:$N,"&lt;="&amp;(W57*$B$4),'Raw statistics'!$M:$M,3))</f>
        <v>331309</v>
      </c>
      <c r="Y57" s="9">
        <f>(SUMIFS('Raw statistics'!$P:$P,'Raw statistics'!$N:$N,"&gt;"&amp;(V57*$B$4),'Raw statistics'!$N:$N,"&lt;="&amp;(W57*$B$4),'Raw statistics'!$M:$M,3))/$B$5/$B$4*100</f>
        <v>0.44854067499999994</v>
      </c>
      <c r="AA57" s="2">
        <f t="shared" si="18"/>
        <v>4</v>
      </c>
      <c r="AB57" s="2">
        <f t="shared" si="25"/>
        <v>7</v>
      </c>
      <c r="AC57" s="1">
        <f t="shared" si="19"/>
        <v>9113737</v>
      </c>
      <c r="AD57" s="9">
        <f t="shared" si="20"/>
        <v>11.805665575000001</v>
      </c>
    </row>
    <row r="58" spans="2:30">
      <c r="G58" s="2">
        <v>7</v>
      </c>
      <c r="H58" s="2">
        <f t="shared" si="21"/>
        <v>10</v>
      </c>
      <c r="I58" s="1">
        <f>(SUMIFS('Raw statistics'!$O:$O,'Raw statistics'!$N:$N,"&gt;"&amp;(G58*$B$4),'Raw statistics'!$N:$N,"&lt;="&amp;(H58*$B$4),'Raw statistics'!$M:$M,0))</f>
        <v>3909361</v>
      </c>
      <c r="J58" s="9">
        <f>(SUMIFS('Raw statistics'!$P:$P,'Raw statistics'!$N:$N,"&gt;"&amp;(G58*$B$4),'Raw statistics'!$N:$N,"&lt;="&amp;(H58*$B$4),'Raw statistics'!$M:$M,0))/$B$5/$B$4*100</f>
        <v>7.9884240500000008</v>
      </c>
      <c r="L58" s="2">
        <f t="shared" si="15"/>
        <v>7</v>
      </c>
      <c r="M58" s="2">
        <f t="shared" si="22"/>
        <v>10</v>
      </c>
      <c r="N58" s="1">
        <f>(SUMIFS('Raw statistics'!$O:$O,'Raw statistics'!$N:$N,"&gt;"&amp;(L58*$B$4),'Raw statistics'!$N:$N,"&lt;="&amp;(M58*$B$4),'Raw statistics'!$M:$M,1))</f>
        <v>435063</v>
      </c>
      <c r="O58" s="9">
        <f>(SUMIFS('Raw statistics'!$P:$P,'Raw statistics'!$N:$N,"&gt;"&amp;(L58*$B$4),'Raw statistics'!$N:$N,"&lt;="&amp;(M58*$B$4),'Raw statistics'!$M:$M,1))/$B$5/$B$4*100</f>
        <v>0.90222780000000002</v>
      </c>
      <c r="Q58" s="2">
        <f t="shared" si="16"/>
        <v>7</v>
      </c>
      <c r="R58" s="2">
        <f t="shared" si="23"/>
        <v>10</v>
      </c>
      <c r="S58" s="1">
        <f>(SUMIFS('Raw statistics'!$O:$O,'Raw statistics'!$N:$N,"&gt;"&amp;(Q58*$B$4),'Raw statistics'!$N:$N,"&lt;="&amp;(R58*$B$4),'Raw statistics'!$M:$M,2))</f>
        <v>523992</v>
      </c>
      <c r="T58" s="9">
        <f>(SUMIFS('Raw statistics'!$P:$P,'Raw statistics'!$N:$N,"&gt;"&amp;(Q58*$B$4),'Raw statistics'!$N:$N,"&lt;="&amp;(R58*$B$4),'Raw statistics'!$M:$M,2))/$B$5/$B$4*100</f>
        <v>1.1747749999999999</v>
      </c>
      <c r="V58" s="2">
        <f t="shared" si="17"/>
        <v>7</v>
      </c>
      <c r="W58" s="2">
        <f t="shared" si="24"/>
        <v>10</v>
      </c>
      <c r="X58" s="1">
        <f>(SUMIFS('Raw statistics'!$O:$O,'Raw statistics'!$N:$N,"&gt;"&amp;(V58*$B$4),'Raw statistics'!$N:$N,"&lt;="&amp;(W58*$B$4),'Raw statistics'!$M:$M,3))</f>
        <v>276239</v>
      </c>
      <c r="Y58" s="9">
        <f>(SUMIFS('Raw statistics'!$P:$P,'Raw statistics'!$N:$N,"&gt;"&amp;(V58*$B$4),'Raw statistics'!$N:$N,"&lt;="&amp;(W58*$B$4),'Raw statistics'!$M:$M,3))/$B$5/$B$4*100</f>
        <v>0.61010910000000007</v>
      </c>
      <c r="AA58" s="2">
        <f t="shared" si="18"/>
        <v>7</v>
      </c>
      <c r="AB58" s="2">
        <f t="shared" si="25"/>
        <v>10</v>
      </c>
      <c r="AC58" s="1">
        <f t="shared" si="19"/>
        <v>5144655</v>
      </c>
      <c r="AD58" s="9">
        <f t="shared" si="20"/>
        <v>10.675535950000002</v>
      </c>
    </row>
    <row r="59" spans="2:30">
      <c r="G59" s="2">
        <v>10</v>
      </c>
      <c r="H59" s="2">
        <f t="shared" si="21"/>
        <v>20</v>
      </c>
      <c r="I59" s="1">
        <f>(SUMIFS('Raw statistics'!$O:$O,'Raw statistics'!$N:$N,"&gt;"&amp;(G59*$B$4),'Raw statistics'!$N:$N,"&lt;="&amp;(H59*$B$4),'Raw statistics'!$M:$M,0))</f>
        <v>2488880</v>
      </c>
      <c r="J59" s="9">
        <f>(SUMIFS('Raw statistics'!$P:$P,'Raw statistics'!$N:$N,"&gt;"&amp;(G59*$B$4),'Raw statistics'!$N:$N,"&lt;="&amp;(H59*$B$4),'Raw statistics'!$M:$M,0))/$B$5/$B$4*100</f>
        <v>8.4820928999999996</v>
      </c>
      <c r="L59" s="2">
        <f t="shared" si="15"/>
        <v>10</v>
      </c>
      <c r="M59" s="2">
        <f t="shared" si="22"/>
        <v>20</v>
      </c>
      <c r="N59" s="1">
        <f>(SUMIFS('Raw statistics'!$O:$O,'Raw statistics'!$N:$N,"&gt;"&amp;(L59*$B$4),'Raw statistics'!$N:$N,"&lt;="&amp;(M59*$B$4),'Raw statistics'!$M:$M,1))</f>
        <v>410353</v>
      </c>
      <c r="O59" s="9">
        <f>(SUMIFS('Raw statistics'!$P:$P,'Raw statistics'!$N:$N,"&gt;"&amp;(L59*$B$4),'Raw statistics'!$N:$N,"&lt;="&amp;(M59*$B$4),'Raw statistics'!$M:$M,1))/$B$5/$B$4*100</f>
        <v>1.4221822500000001</v>
      </c>
      <c r="Q59" s="2">
        <f t="shared" si="16"/>
        <v>10</v>
      </c>
      <c r="R59" s="2">
        <f t="shared" si="23"/>
        <v>20</v>
      </c>
      <c r="S59" s="1">
        <f>(SUMIFS('Raw statistics'!$O:$O,'Raw statistics'!$N:$N,"&gt;"&amp;(Q59*$B$4),'Raw statistics'!$N:$N,"&lt;="&amp;(R59*$B$4),'Raw statistics'!$M:$M,2))</f>
        <v>1173184</v>
      </c>
      <c r="T59" s="9">
        <f>(SUMIFS('Raw statistics'!$P:$P,'Raw statistics'!$N:$N,"&gt;"&amp;(Q59*$B$4),'Raw statistics'!$N:$N,"&lt;="&amp;(R59*$B$4),'Raw statistics'!$M:$M,2))/$B$5/$B$4*100</f>
        <v>4.2432739250000004</v>
      </c>
      <c r="V59" s="2">
        <f t="shared" si="17"/>
        <v>10</v>
      </c>
      <c r="W59" s="2">
        <f t="shared" si="24"/>
        <v>20</v>
      </c>
      <c r="X59" s="1">
        <f>(SUMIFS('Raw statistics'!$O:$O,'Raw statistics'!$N:$N,"&gt;"&amp;(V59*$B$4),'Raw statistics'!$N:$N,"&lt;="&amp;(W59*$B$4),'Raw statistics'!$M:$M,3))</f>
        <v>507614</v>
      </c>
      <c r="Y59" s="9">
        <f>(SUMIFS('Raw statistics'!$P:$P,'Raw statistics'!$N:$N,"&gt;"&amp;(V59*$B$4),'Raw statistics'!$N:$N,"&lt;="&amp;(W59*$B$4),'Raw statistics'!$M:$M,3))/$B$5/$B$4*100</f>
        <v>1.8943125499999998</v>
      </c>
      <c r="AA59" s="2">
        <f t="shared" si="18"/>
        <v>10</v>
      </c>
      <c r="AB59" s="2">
        <f t="shared" si="25"/>
        <v>20</v>
      </c>
      <c r="AC59" s="1">
        <f t="shared" si="19"/>
        <v>4580031</v>
      </c>
      <c r="AD59" s="9">
        <f t="shared" si="20"/>
        <v>16.041861624999999</v>
      </c>
    </row>
    <row r="60" spans="2:30">
      <c r="G60" s="2">
        <v>20</v>
      </c>
      <c r="H60" s="2">
        <f t="shared" si="21"/>
        <v>30</v>
      </c>
      <c r="I60" s="1">
        <f>(SUMIFS('Raw statistics'!$O:$O,'Raw statistics'!$N:$N,"&gt;"&amp;(G60*$B$4),'Raw statistics'!$N:$N,"&lt;="&amp;(H60*$B$4),'Raw statistics'!$M:$M,0))</f>
        <v>379279</v>
      </c>
      <c r="J60" s="9">
        <f>(SUMIFS('Raw statistics'!$P:$P,'Raw statistics'!$N:$N,"&gt;"&amp;(G60*$B$4),'Raw statistics'!$N:$N,"&lt;="&amp;(H60*$B$4),'Raw statistics'!$M:$M,0))/$B$5/$B$4*100</f>
        <v>2.2445918749999998</v>
      </c>
      <c r="L60" s="2">
        <f t="shared" si="15"/>
        <v>20</v>
      </c>
      <c r="M60" s="2">
        <f t="shared" si="22"/>
        <v>30</v>
      </c>
      <c r="N60" s="1">
        <f>(SUMIFS('Raw statistics'!$O:$O,'Raw statistics'!$N:$N,"&gt;"&amp;(L60*$B$4),'Raw statistics'!$N:$N,"&lt;="&amp;(M60*$B$4),'Raw statistics'!$M:$M,1))</f>
        <v>106269</v>
      </c>
      <c r="O60" s="9">
        <f>(SUMIFS('Raw statistics'!$P:$P,'Raw statistics'!$N:$N,"&gt;"&amp;(L60*$B$4),'Raw statistics'!$N:$N,"&lt;="&amp;(M60*$B$4),'Raw statistics'!$M:$M,1))/$B$5/$B$4*100</f>
        <v>0.63800997500000001</v>
      </c>
      <c r="Q60" s="2">
        <f t="shared" si="16"/>
        <v>20</v>
      </c>
      <c r="R60" s="2">
        <f t="shared" si="23"/>
        <v>30</v>
      </c>
      <c r="S60" s="1">
        <f>(SUMIFS('Raw statistics'!$O:$O,'Raw statistics'!$N:$N,"&gt;"&amp;(Q60*$B$4),'Raw statistics'!$N:$N,"&lt;="&amp;(R60*$B$4),'Raw statistics'!$M:$M,2))</f>
        <v>442700</v>
      </c>
      <c r="T60" s="9">
        <f>(SUMIFS('Raw statistics'!$P:$P,'Raw statistics'!$N:$N,"&gt;"&amp;(Q60*$B$4),'Raw statistics'!$N:$N,"&lt;="&amp;(R60*$B$4),'Raw statistics'!$M:$M,2))/$B$5/$B$4*100</f>
        <v>2.687417275</v>
      </c>
      <c r="V60" s="2">
        <f t="shared" si="17"/>
        <v>20</v>
      </c>
      <c r="W60" s="2">
        <f t="shared" si="24"/>
        <v>30</v>
      </c>
      <c r="X60" s="1">
        <f>(SUMIFS('Raw statistics'!$O:$O,'Raw statistics'!$N:$N,"&gt;"&amp;(V60*$B$4),'Raw statistics'!$N:$N,"&lt;="&amp;(W60*$B$4),'Raw statistics'!$M:$M,3))</f>
        <v>243148</v>
      </c>
      <c r="Y60" s="9">
        <f>(SUMIFS('Raw statistics'!$P:$P,'Raw statistics'!$N:$N,"&gt;"&amp;(V60*$B$4),'Raw statistics'!$N:$N,"&lt;="&amp;(W60*$B$4),'Raw statistics'!$M:$M,3))/$B$5/$B$4*100</f>
        <v>1.5061678249999999</v>
      </c>
      <c r="AA60" s="2">
        <f t="shared" si="18"/>
        <v>20</v>
      </c>
      <c r="AB60" s="2">
        <f t="shared" si="25"/>
        <v>30</v>
      </c>
      <c r="AC60" s="1">
        <f t="shared" si="19"/>
        <v>1171396</v>
      </c>
      <c r="AD60" s="9">
        <f t="shared" si="20"/>
        <v>7.0761869500000003</v>
      </c>
    </row>
    <row r="61" spans="2:30">
      <c r="G61" s="2">
        <v>30</v>
      </c>
      <c r="H61" s="2">
        <f t="shared" si="21"/>
        <v>40</v>
      </c>
      <c r="I61" s="1">
        <f>(SUMIFS('Raw statistics'!$O:$O,'Raw statistics'!$N:$N,"&gt;"&amp;(G61*$B$4),'Raw statistics'!$N:$N,"&lt;="&amp;(H61*$B$4),'Raw statistics'!$M:$M,0))</f>
        <v>106237</v>
      </c>
      <c r="J61" s="9">
        <f>(SUMIFS('Raw statistics'!$P:$P,'Raw statistics'!$N:$N,"&gt;"&amp;(G61*$B$4),'Raw statistics'!$N:$N,"&lt;="&amp;(H61*$B$4),'Raw statistics'!$M:$M,0))/$B$5/$B$4*100</f>
        <v>0.88032505000000005</v>
      </c>
      <c r="L61" s="2">
        <f t="shared" si="15"/>
        <v>30</v>
      </c>
      <c r="M61" s="2">
        <f t="shared" si="22"/>
        <v>40</v>
      </c>
      <c r="N61" s="1">
        <f>(SUMIFS('Raw statistics'!$O:$O,'Raw statistics'!$N:$N,"&gt;"&amp;(L61*$B$4),'Raw statistics'!$N:$N,"&lt;="&amp;(M61*$B$4),'Raw statistics'!$M:$M,1))</f>
        <v>39537</v>
      </c>
      <c r="O61" s="9">
        <f>(SUMIFS('Raw statistics'!$P:$P,'Raw statistics'!$N:$N,"&gt;"&amp;(L61*$B$4),'Raw statistics'!$N:$N,"&lt;="&amp;(M61*$B$4),'Raw statistics'!$M:$M,1))/$B$5/$B$4*100</f>
        <v>0.33311445000000001</v>
      </c>
      <c r="Q61" s="2">
        <f t="shared" si="16"/>
        <v>30</v>
      </c>
      <c r="R61" s="2">
        <f t="shared" si="23"/>
        <v>40</v>
      </c>
      <c r="S61" s="1">
        <f>(SUMIFS('Raw statistics'!$O:$O,'Raw statistics'!$N:$N,"&gt;"&amp;(Q61*$B$4),'Raw statistics'!$N:$N,"&lt;="&amp;(R61*$B$4),'Raw statistics'!$M:$M,2))</f>
        <v>244131</v>
      </c>
      <c r="T61" s="9">
        <f>(SUMIFS('Raw statistics'!$P:$P,'Raw statistics'!$N:$N,"&gt;"&amp;(Q61*$B$4),'Raw statistics'!$N:$N,"&lt;="&amp;(R61*$B$4),'Raw statistics'!$M:$M,2))/$B$5/$B$4*100</f>
        <v>2.1316669500000001</v>
      </c>
      <c r="V61" s="2">
        <f t="shared" si="17"/>
        <v>30</v>
      </c>
      <c r="W61" s="2">
        <f t="shared" si="24"/>
        <v>40</v>
      </c>
      <c r="X61" s="1">
        <f>(SUMIFS('Raw statistics'!$O:$O,'Raw statistics'!$N:$N,"&gt;"&amp;(V61*$B$4),'Raw statistics'!$N:$N,"&lt;="&amp;(W61*$B$4),'Raw statistics'!$M:$M,3))</f>
        <v>171476</v>
      </c>
      <c r="Y61" s="9">
        <f>(SUMIFS('Raw statistics'!$P:$P,'Raw statistics'!$N:$N,"&gt;"&amp;(V61*$B$4),'Raw statistics'!$N:$N,"&lt;="&amp;(W61*$B$4),'Raw statistics'!$M:$M,3))/$B$5/$B$4*100</f>
        <v>1.496505575</v>
      </c>
      <c r="AA61" s="2">
        <f t="shared" si="18"/>
        <v>30</v>
      </c>
      <c r="AB61" s="2">
        <f t="shared" si="25"/>
        <v>40</v>
      </c>
      <c r="AC61" s="1">
        <f t="shared" si="19"/>
        <v>561381</v>
      </c>
      <c r="AD61" s="9">
        <f t="shared" si="20"/>
        <v>4.8416120249999999</v>
      </c>
    </row>
    <row r="62" spans="2:30">
      <c r="G62" s="2">
        <v>40</v>
      </c>
      <c r="H62" s="2">
        <f t="shared" si="21"/>
        <v>50</v>
      </c>
      <c r="I62" s="1">
        <f>(SUMIFS('Raw statistics'!$O:$O,'Raw statistics'!$N:$N,"&gt;"&amp;(G62*$B$4),'Raw statistics'!$N:$N,"&lt;="&amp;(H62*$B$4),'Raw statistics'!$M:$M,0))</f>
        <v>34894</v>
      </c>
      <c r="J62" s="9">
        <f>(SUMIFS('Raw statistics'!$P:$P,'Raw statistics'!$N:$N,"&gt;"&amp;(G62*$B$4),'Raw statistics'!$N:$N,"&lt;="&amp;(H62*$B$4),'Raw statistics'!$M:$M,0))/$B$5/$B$4*100</f>
        <v>0.38411127500000003</v>
      </c>
      <c r="L62" s="2">
        <f t="shared" si="15"/>
        <v>40</v>
      </c>
      <c r="M62" s="2">
        <f t="shared" si="22"/>
        <v>50</v>
      </c>
      <c r="N62" s="1">
        <f>(SUMIFS('Raw statistics'!$O:$O,'Raw statistics'!$N:$N,"&gt;"&amp;(L62*$B$4),'Raw statistics'!$N:$N,"&lt;="&amp;(M62*$B$4),'Raw statistics'!$M:$M,1))</f>
        <v>17239</v>
      </c>
      <c r="O62" s="9">
        <f>(SUMIFS('Raw statistics'!$P:$P,'Raw statistics'!$N:$N,"&gt;"&amp;(L62*$B$4),'Raw statistics'!$N:$N,"&lt;="&amp;(M62*$B$4),'Raw statistics'!$M:$M,1))/$B$5/$B$4*100</f>
        <v>0.19095572500000002</v>
      </c>
      <c r="Q62" s="2">
        <f t="shared" si="16"/>
        <v>40</v>
      </c>
      <c r="R62" s="2">
        <f t="shared" si="23"/>
        <v>50</v>
      </c>
      <c r="S62" s="1">
        <f>(SUMIFS('Raw statistics'!$O:$O,'Raw statistics'!$N:$N,"&gt;"&amp;(Q62*$B$4),'Raw statistics'!$N:$N,"&lt;="&amp;(R62*$B$4),'Raw statistics'!$M:$M,2))</f>
        <v>106692</v>
      </c>
      <c r="T62" s="9">
        <f>(SUMIFS('Raw statistics'!$P:$P,'Raw statistics'!$N:$N,"&gt;"&amp;(Q62*$B$4),'Raw statistics'!$N:$N,"&lt;="&amp;(R62*$B$4),'Raw statistics'!$M:$M,2))/$B$5/$B$4*100</f>
        <v>1.1640615249999999</v>
      </c>
      <c r="V62" s="2">
        <f t="shared" si="17"/>
        <v>40</v>
      </c>
      <c r="W62" s="2">
        <f t="shared" si="24"/>
        <v>50</v>
      </c>
      <c r="X62" s="1">
        <f>(SUMIFS('Raw statistics'!$O:$O,'Raw statistics'!$N:$N,"&gt;"&amp;(V62*$B$4),'Raw statistics'!$N:$N,"&lt;="&amp;(W62*$B$4),'Raw statistics'!$M:$M,3))</f>
        <v>86761</v>
      </c>
      <c r="Y62" s="9">
        <f>(SUMIFS('Raw statistics'!$P:$P,'Raw statistics'!$N:$N,"&gt;"&amp;(V62*$B$4),'Raw statistics'!$N:$N,"&lt;="&amp;(W62*$B$4),'Raw statistics'!$M:$M,3))/$B$5/$B$4*100</f>
        <v>0.95652482500000002</v>
      </c>
      <c r="AA62" s="2">
        <f t="shared" si="18"/>
        <v>40</v>
      </c>
      <c r="AB62" s="2">
        <f t="shared" si="25"/>
        <v>50</v>
      </c>
      <c r="AC62" s="1">
        <f t="shared" si="19"/>
        <v>245586</v>
      </c>
      <c r="AD62" s="9">
        <f t="shared" si="20"/>
        <v>2.6956533499999997</v>
      </c>
    </row>
    <row r="63" spans="2:30">
      <c r="G63" s="2">
        <v>50</v>
      </c>
      <c r="H63" s="2">
        <f t="shared" si="21"/>
        <v>75</v>
      </c>
      <c r="I63" s="1">
        <f>(SUMIFS('Raw statistics'!$O:$O,'Raw statistics'!$N:$N,"&gt;"&amp;(G63*$B$4),'Raw statistics'!$N:$N,"&lt;="&amp;(H63*$B$4),'Raw statistics'!$M:$M,0))</f>
        <v>16050</v>
      </c>
      <c r="J63" s="9">
        <f>(SUMIFS('Raw statistics'!$P:$P,'Raw statistics'!$N:$N,"&gt;"&amp;(G63*$B$4),'Raw statistics'!$N:$N,"&lt;="&amp;(H63*$B$4),'Raw statistics'!$M:$M,0))/$B$5/$B$4*100</f>
        <v>0.23955407500000003</v>
      </c>
      <c r="L63" s="2">
        <f t="shared" si="15"/>
        <v>50</v>
      </c>
      <c r="M63" s="2">
        <f t="shared" si="22"/>
        <v>75</v>
      </c>
      <c r="N63" s="1">
        <f>(SUMIFS('Raw statistics'!$O:$O,'Raw statistics'!$N:$N,"&gt;"&amp;(L63*$B$4),'Raw statistics'!$N:$N,"&lt;="&amp;(M63*$B$4),'Raw statistics'!$M:$M,1))</f>
        <v>12526</v>
      </c>
      <c r="O63" s="9">
        <f>(SUMIFS('Raw statistics'!$P:$P,'Raw statistics'!$N:$N,"&gt;"&amp;(L63*$B$4),'Raw statistics'!$N:$N,"&lt;="&amp;(M63*$B$4),'Raw statistics'!$M:$M,1))/$B$5/$B$4*100</f>
        <v>0.18795642500000001</v>
      </c>
      <c r="Q63" s="2">
        <f t="shared" si="16"/>
        <v>50</v>
      </c>
      <c r="R63" s="2">
        <f t="shared" si="23"/>
        <v>75</v>
      </c>
      <c r="S63" s="1">
        <f>(SUMIFS('Raw statistics'!$O:$O,'Raw statistics'!$N:$N,"&gt;"&amp;(Q63*$B$4),'Raw statistics'!$N:$N,"&lt;="&amp;(R63*$B$4),'Raw statistics'!$M:$M,2))</f>
        <v>159166</v>
      </c>
      <c r="T63" s="9">
        <f>(SUMIFS('Raw statistics'!$P:$P,'Raw statistics'!$N:$N,"&gt;"&amp;(Q63*$B$4),'Raw statistics'!$N:$N,"&lt;="&amp;(R63*$B$4),'Raw statistics'!$M:$M,2))/$B$5/$B$4*100</f>
        <v>2.3865317250000002</v>
      </c>
      <c r="V63" s="2">
        <f t="shared" si="17"/>
        <v>50</v>
      </c>
      <c r="W63" s="2">
        <f t="shared" si="24"/>
        <v>75</v>
      </c>
      <c r="X63" s="1">
        <f>(SUMIFS('Raw statistics'!$O:$O,'Raw statistics'!$N:$N,"&gt;"&amp;(V63*$B$4),'Raw statistics'!$N:$N,"&lt;="&amp;(W63*$B$4),'Raw statistics'!$M:$M,3))</f>
        <v>135300</v>
      </c>
      <c r="Y63" s="9">
        <f>(SUMIFS('Raw statistics'!$P:$P,'Raw statistics'!$N:$N,"&gt;"&amp;(V63*$B$4),'Raw statistics'!$N:$N,"&lt;="&amp;(W63*$B$4),'Raw statistics'!$M:$M,3))/$B$5/$B$4*100</f>
        <v>2.0413879500000003</v>
      </c>
      <c r="AA63" s="2">
        <f t="shared" si="18"/>
        <v>50</v>
      </c>
      <c r="AB63" s="2">
        <f t="shared" si="25"/>
        <v>75</v>
      </c>
      <c r="AC63" s="1">
        <f t="shared" si="19"/>
        <v>323042</v>
      </c>
      <c r="AD63" s="9">
        <f t="shared" si="20"/>
        <v>4.8554301750000004</v>
      </c>
    </row>
    <row r="64" spans="2:30">
      <c r="G64" s="2">
        <v>75</v>
      </c>
      <c r="H64" s="2">
        <f t="shared" si="21"/>
        <v>100</v>
      </c>
      <c r="I64" s="1">
        <f>(SUMIFS('Raw statistics'!$O:$O,'Raw statistics'!$N:$N,"&gt;"&amp;(G64*$B$4),'Raw statistics'!$N:$N,"&lt;="&amp;(H64*$B$4),'Raw statistics'!$M:$M,0))</f>
        <v>3492</v>
      </c>
      <c r="J64" s="9">
        <f>(SUMIFS('Raw statistics'!$P:$P,'Raw statistics'!$N:$N,"&gt;"&amp;(G64*$B$4),'Raw statistics'!$N:$N,"&lt;="&amp;(H64*$B$4),'Raw statistics'!$M:$M,0))/$B$5/$B$4*100</f>
        <v>7.4353224999999995E-2</v>
      </c>
      <c r="L64" s="2">
        <f t="shared" si="15"/>
        <v>75</v>
      </c>
      <c r="M64" s="2">
        <f t="shared" si="22"/>
        <v>100</v>
      </c>
      <c r="N64" s="1">
        <f>(SUMIFS('Raw statistics'!$O:$O,'Raw statistics'!$N:$N,"&gt;"&amp;(L64*$B$4),'Raw statistics'!$N:$N,"&lt;="&amp;(M64*$B$4),'Raw statistics'!$M:$M,1))</f>
        <v>3487</v>
      </c>
      <c r="O64" s="9">
        <f>(SUMIFS('Raw statistics'!$P:$P,'Raw statistics'!$N:$N,"&gt;"&amp;(L64*$B$4),'Raw statistics'!$N:$N,"&lt;="&amp;(M64*$B$4),'Raw statistics'!$M:$M,1))/$B$5/$B$4*100</f>
        <v>7.4848999999999999E-2</v>
      </c>
      <c r="Q64" s="2">
        <f t="shared" si="16"/>
        <v>75</v>
      </c>
      <c r="R64" s="2">
        <f t="shared" si="23"/>
        <v>100</v>
      </c>
      <c r="S64" s="1">
        <f>(SUMIFS('Raw statistics'!$O:$O,'Raw statistics'!$N:$N,"&gt;"&amp;(Q64*$B$4),'Raw statistics'!$N:$N,"&lt;="&amp;(R64*$B$4),'Raw statistics'!$M:$M,2))</f>
        <v>83932</v>
      </c>
      <c r="T64" s="9">
        <f>(SUMIFS('Raw statistics'!$P:$P,'Raw statistics'!$N:$N,"&gt;"&amp;(Q64*$B$4),'Raw statistics'!$N:$N,"&lt;="&amp;(R64*$B$4),'Raw statistics'!$M:$M,2))/$B$5/$B$4*100</f>
        <v>1.7592451500000001</v>
      </c>
      <c r="V64" s="2">
        <f t="shared" si="17"/>
        <v>75</v>
      </c>
      <c r="W64" s="2">
        <f t="shared" si="24"/>
        <v>100</v>
      </c>
      <c r="X64" s="1">
        <f>(SUMIFS('Raw statistics'!$O:$O,'Raw statistics'!$N:$N,"&gt;"&amp;(V64*$B$4),'Raw statistics'!$N:$N,"&lt;="&amp;(W64*$B$4),'Raw statistics'!$M:$M,3))</f>
        <v>68683</v>
      </c>
      <c r="Y64" s="9">
        <f>(SUMIFS('Raw statistics'!$P:$P,'Raw statistics'!$N:$N,"&gt;"&amp;(V64*$B$4),'Raw statistics'!$N:$N,"&lt;="&amp;(W64*$B$4),'Raw statistics'!$M:$M,3))/$B$5/$B$4*100</f>
        <v>1.4522113249999999</v>
      </c>
      <c r="AA64" s="2">
        <f t="shared" si="18"/>
        <v>75</v>
      </c>
      <c r="AB64" s="2">
        <f t="shared" si="25"/>
        <v>100</v>
      </c>
      <c r="AC64" s="1">
        <f t="shared" si="19"/>
        <v>159594</v>
      </c>
      <c r="AD64" s="9">
        <f t="shared" si="20"/>
        <v>3.3606587000000001</v>
      </c>
    </row>
    <row r="65" spans="7:30">
      <c r="G65" s="2">
        <v>100</v>
      </c>
      <c r="H65" s="2">
        <f t="shared" si="21"/>
        <v>250</v>
      </c>
      <c r="I65" s="1">
        <f>(SUMIFS('Raw statistics'!$O:$O,'Raw statistics'!$N:$N,"&gt;"&amp;(G65*$B$4),'Raw statistics'!$N:$N,"&lt;="&amp;(H65*$B$4),'Raw statistics'!$M:$M,0))</f>
        <v>2194</v>
      </c>
      <c r="J65" s="9">
        <f>(SUMIFS('Raw statistics'!$P:$P,'Raw statistics'!$N:$N,"&gt;"&amp;(G65*$B$4),'Raw statistics'!$N:$N,"&lt;="&amp;(H65*$B$4),'Raw statistics'!$M:$M,0))/$B$5/$B$4*100</f>
        <v>8.2992499999999997E-2</v>
      </c>
      <c r="L65" s="2">
        <f t="shared" si="15"/>
        <v>100</v>
      </c>
      <c r="M65" s="2">
        <f t="shared" si="22"/>
        <v>250</v>
      </c>
      <c r="N65" s="1">
        <f>(SUMIFS('Raw statistics'!$O:$O,'Raw statistics'!$N:$N,"&gt;"&amp;(L65*$B$4),'Raw statistics'!$N:$N,"&lt;="&amp;(M65*$B$4),'Raw statistics'!$M:$M,1))</f>
        <v>1751</v>
      </c>
      <c r="O65" s="9">
        <f>(SUMIFS('Raw statistics'!$P:$P,'Raw statistics'!$N:$N,"&gt;"&amp;(L65*$B$4),'Raw statistics'!$N:$N,"&lt;="&amp;(M65*$B$4),'Raw statistics'!$M:$M,1))/$B$5/$B$4*100</f>
        <v>5.9523525000000001E-2</v>
      </c>
      <c r="Q65" s="2">
        <f t="shared" si="16"/>
        <v>100</v>
      </c>
      <c r="R65" s="2">
        <f t="shared" si="23"/>
        <v>250</v>
      </c>
      <c r="S65" s="1">
        <f>(SUMIFS('Raw statistics'!$O:$O,'Raw statistics'!$N:$N,"&gt;"&amp;(Q65*$B$4),'Raw statistics'!$N:$N,"&lt;="&amp;(R65*$B$4),'Raw statistics'!$M:$M,2))</f>
        <v>78570</v>
      </c>
      <c r="T65" s="9">
        <f>(SUMIFS('Raw statistics'!$P:$P,'Raw statistics'!$N:$N,"&gt;"&amp;(Q65*$B$4),'Raw statistics'!$N:$N,"&lt;="&amp;(R65*$B$4),'Raw statistics'!$M:$M,2))/$B$5/$B$4*100</f>
        <v>2.7846833499999999</v>
      </c>
      <c r="V65" s="2">
        <f t="shared" si="17"/>
        <v>100</v>
      </c>
      <c r="W65" s="2">
        <f t="shared" si="24"/>
        <v>250</v>
      </c>
      <c r="X65" s="1">
        <f>(SUMIFS('Raw statistics'!$O:$O,'Raw statistics'!$N:$N,"&gt;"&amp;(V65*$B$4),'Raw statistics'!$N:$N,"&lt;="&amp;(W65*$B$4),'Raw statistics'!$M:$M,3))</f>
        <v>93792</v>
      </c>
      <c r="Y65" s="9">
        <f>(SUMIFS('Raw statistics'!$P:$P,'Raw statistics'!$N:$N,"&gt;"&amp;(V65*$B$4),'Raw statistics'!$N:$N,"&lt;="&amp;(W65*$B$4),'Raw statistics'!$M:$M,3))/$B$5/$B$4*100</f>
        <v>3.4563939249999995</v>
      </c>
      <c r="AA65" s="2">
        <f t="shared" si="18"/>
        <v>100</v>
      </c>
      <c r="AB65" s="2">
        <f t="shared" si="25"/>
        <v>250</v>
      </c>
      <c r="AC65" s="1">
        <f t="shared" si="19"/>
        <v>176307</v>
      </c>
      <c r="AD65" s="9">
        <f t="shared" si="20"/>
        <v>6.3835932999999994</v>
      </c>
    </row>
    <row r="66" spans="7:30">
      <c r="G66" s="2">
        <v>250</v>
      </c>
      <c r="H66" s="2">
        <f t="shared" si="21"/>
        <v>500</v>
      </c>
      <c r="I66" s="1">
        <f>(SUMIFS('Raw statistics'!$O:$O,'Raw statistics'!$N:$N,"&gt;"&amp;(G66*$B$4),'Raw statistics'!$N:$N,"&lt;="&amp;(H66*$B$4),'Raw statistics'!$M:$M,0))</f>
        <v>505</v>
      </c>
      <c r="J66" s="9">
        <f>(SUMIFS('Raw statistics'!$P:$P,'Raw statistics'!$N:$N,"&gt;"&amp;(G66*$B$4),'Raw statistics'!$N:$N,"&lt;="&amp;(H66*$B$4),'Raw statistics'!$M:$M,0))/$B$5/$B$4*100</f>
        <v>4.1591099999999999E-2</v>
      </c>
      <c r="L66" s="2">
        <f t="shared" si="15"/>
        <v>250</v>
      </c>
      <c r="M66" s="2">
        <f t="shared" si="22"/>
        <v>500</v>
      </c>
      <c r="N66" s="1">
        <f>(SUMIFS('Raw statistics'!$O:$O,'Raw statistics'!$N:$N,"&gt;"&amp;(L66*$B$4),'Raw statistics'!$N:$N,"&lt;="&amp;(M66*$B$4),'Raw statistics'!$M:$M,1))</f>
        <v>79</v>
      </c>
      <c r="O66" s="9">
        <f>(SUMIFS('Raw statistics'!$P:$P,'Raw statistics'!$N:$N,"&gt;"&amp;(L66*$B$4),'Raw statistics'!$N:$N,"&lt;="&amp;(M66*$B$4),'Raw statistics'!$M:$M,1))/$B$5/$B$4*100</f>
        <v>6.2117000000000006E-3</v>
      </c>
      <c r="Q66" s="2">
        <f t="shared" si="16"/>
        <v>250</v>
      </c>
      <c r="R66" s="2">
        <f t="shared" si="23"/>
        <v>500</v>
      </c>
      <c r="S66" s="1">
        <f>(SUMIFS('Raw statistics'!$O:$O,'Raw statistics'!$N:$N,"&gt;"&amp;(Q66*$B$4),'Raw statistics'!$N:$N,"&lt;="&amp;(R66*$B$4),'Raw statistics'!$M:$M,2))</f>
        <v>12837</v>
      </c>
      <c r="T66" s="9">
        <f>(SUMIFS('Raw statistics'!$P:$P,'Raw statistics'!$N:$N,"&gt;"&amp;(Q66*$B$4),'Raw statistics'!$N:$N,"&lt;="&amp;(R66*$B$4),'Raw statistics'!$M:$M,2))/$B$5/$B$4*100</f>
        <v>1.0977774999999999</v>
      </c>
      <c r="V66" s="2">
        <f t="shared" si="17"/>
        <v>250</v>
      </c>
      <c r="W66" s="2">
        <f t="shared" si="24"/>
        <v>500</v>
      </c>
      <c r="X66" s="1">
        <f>(SUMIFS('Raw statistics'!$O:$O,'Raw statistics'!$N:$N,"&gt;"&amp;(V66*$B$4),'Raw statistics'!$N:$N,"&lt;="&amp;(W66*$B$4),'Raw statistics'!$M:$M,3))</f>
        <v>13694</v>
      </c>
      <c r="Y66" s="9">
        <f>(SUMIFS('Raw statistics'!$P:$P,'Raw statistics'!$N:$N,"&gt;"&amp;(V66*$B$4),'Raw statistics'!$N:$N,"&lt;="&amp;(W66*$B$4),'Raw statistics'!$M:$M,3))/$B$5/$B$4*100</f>
        <v>1.1633699749999999</v>
      </c>
      <c r="AA66" s="2">
        <f t="shared" si="18"/>
        <v>250</v>
      </c>
      <c r="AB66" s="2">
        <f t="shared" si="25"/>
        <v>500</v>
      </c>
      <c r="AC66" s="1">
        <f t="shared" si="19"/>
        <v>27115</v>
      </c>
      <c r="AD66" s="9">
        <f t="shared" si="20"/>
        <v>2.3089502749999999</v>
      </c>
    </row>
    <row r="67" spans="7:30">
      <c r="G67" s="2">
        <v>500</v>
      </c>
      <c r="H67" s="2">
        <f t="shared" si="21"/>
        <v>1000</v>
      </c>
      <c r="I67" s="1">
        <f>(SUMIFS('Raw statistics'!$O:$O,'Raw statistics'!$N:$N,"&gt;"&amp;(G67*$B$4),'Raw statistics'!$N:$N,"&lt;="&amp;(H67*$B$4),'Raw statistics'!$M:$M,0))</f>
        <v>163</v>
      </c>
      <c r="J67" s="9">
        <f>(SUMIFS('Raw statistics'!$P:$P,'Raw statistics'!$N:$N,"&gt;"&amp;(G67*$B$4),'Raw statistics'!$N:$N,"&lt;="&amp;(H67*$B$4),'Raw statistics'!$M:$M,0))/$B$5/$B$4*100</f>
        <v>2.5437600000000001E-2</v>
      </c>
      <c r="L67" s="2">
        <f t="shared" si="15"/>
        <v>500</v>
      </c>
      <c r="M67" s="2">
        <f t="shared" si="22"/>
        <v>1000</v>
      </c>
      <c r="N67" s="1">
        <f>(SUMIFS('Raw statistics'!$O:$O,'Raw statistics'!$N:$N,"&gt;"&amp;(L67*$B$4),'Raw statistics'!$N:$N,"&lt;="&amp;(M67*$B$4),'Raw statistics'!$M:$M,1))</f>
        <v>21</v>
      </c>
      <c r="O67" s="9">
        <f>(SUMIFS('Raw statistics'!$P:$P,'Raw statistics'!$N:$N,"&gt;"&amp;(L67*$B$4),'Raw statistics'!$N:$N,"&lt;="&amp;(M67*$B$4),'Raw statistics'!$M:$M,1))/$B$5/$B$4*100</f>
        <v>2.9915999999999996E-3</v>
      </c>
      <c r="Q67" s="2">
        <f t="shared" si="16"/>
        <v>500</v>
      </c>
      <c r="R67" s="2">
        <f t="shared" si="23"/>
        <v>1000</v>
      </c>
      <c r="S67" s="1">
        <f>(SUMIFS('Raw statistics'!$O:$O,'Raw statistics'!$N:$N,"&gt;"&amp;(Q67*$B$4),'Raw statistics'!$N:$N,"&lt;="&amp;(R67*$B$4),'Raw statistics'!$M:$M,2))</f>
        <v>2720</v>
      </c>
      <c r="T67" s="9">
        <f>(SUMIFS('Raw statistics'!$P:$P,'Raw statistics'!$N:$N,"&gt;"&amp;(Q67*$B$4),'Raw statistics'!$N:$N,"&lt;="&amp;(R67*$B$4),'Raw statistics'!$M:$M,2))/$B$5/$B$4*100</f>
        <v>0.4177516</v>
      </c>
      <c r="V67" s="2">
        <f t="shared" si="17"/>
        <v>500</v>
      </c>
      <c r="W67" s="2">
        <f t="shared" si="24"/>
        <v>1000</v>
      </c>
      <c r="X67" s="1">
        <f>(SUMIFS('Raw statistics'!$O:$O,'Raw statistics'!$N:$N,"&gt;"&amp;(V67*$B$4),'Raw statistics'!$N:$N,"&lt;="&amp;(W67*$B$4),'Raw statistics'!$M:$M,3))</f>
        <v>2687</v>
      </c>
      <c r="Y67" s="9">
        <f>(SUMIFS('Raw statistics'!$P:$P,'Raw statistics'!$N:$N,"&gt;"&amp;(V67*$B$4),'Raw statistics'!$N:$N,"&lt;="&amp;(W67*$B$4),'Raw statistics'!$M:$M,3))/$B$5/$B$4*100</f>
        <v>0.44541234999999996</v>
      </c>
      <c r="AA67" s="2">
        <f t="shared" si="18"/>
        <v>500</v>
      </c>
      <c r="AB67" s="2">
        <f t="shared" si="25"/>
        <v>1000</v>
      </c>
      <c r="AC67" s="1">
        <f t="shared" si="19"/>
        <v>5591</v>
      </c>
      <c r="AD67" s="9">
        <f t="shared" si="20"/>
        <v>0.89159314999999995</v>
      </c>
    </row>
    <row r="68" spans="7:30">
      <c r="G68" s="2">
        <f>G65*10</f>
        <v>1000</v>
      </c>
      <c r="H68" s="2">
        <f t="shared" si="21"/>
        <v>2500</v>
      </c>
      <c r="I68" s="1">
        <f>(SUMIFS('Raw statistics'!$O:$O,'Raw statistics'!$N:$N,"&gt;"&amp;(G68*$B$4),'Raw statistics'!$N:$N,"&lt;="&amp;(H68*$B$4),'Raw statistics'!$M:$M,0))</f>
        <v>9</v>
      </c>
      <c r="J68" s="9">
        <f>(SUMIFS('Raw statistics'!$P:$P,'Raw statistics'!$N:$N,"&gt;"&amp;(G68*$B$4),'Raw statistics'!$N:$N,"&lt;="&amp;(H68*$B$4),'Raw statistics'!$M:$M,0))/$B$5/$B$4*100</f>
        <v>3.1631999999999997E-3</v>
      </c>
      <c r="L68" s="2">
        <f t="shared" si="15"/>
        <v>1000</v>
      </c>
      <c r="M68" s="2">
        <f t="shared" si="22"/>
        <v>2500</v>
      </c>
      <c r="N68" s="1">
        <f>(SUMIFS('Raw statistics'!$O:$O,'Raw statistics'!$N:$N,"&gt;"&amp;(L68*$B$4),'Raw statistics'!$N:$N,"&lt;="&amp;(M68*$B$4),'Raw statistics'!$M:$M,1))</f>
        <v>7</v>
      </c>
      <c r="O68" s="9">
        <f>(SUMIFS('Raw statistics'!$P:$P,'Raw statistics'!$N:$N,"&gt;"&amp;(L68*$B$4),'Raw statistics'!$N:$N,"&lt;="&amp;(M68*$B$4),'Raw statistics'!$M:$M,1))/$B$5/$B$4*100</f>
        <v>3.3432000000000002E-3</v>
      </c>
      <c r="Q68" s="2">
        <f t="shared" si="16"/>
        <v>1000</v>
      </c>
      <c r="R68" s="2">
        <f t="shared" si="23"/>
        <v>2500</v>
      </c>
      <c r="S68" s="1">
        <f>(SUMIFS('Raw statistics'!$O:$O,'Raw statistics'!$N:$N,"&gt;"&amp;(Q68*$B$4),'Raw statistics'!$N:$N,"&lt;="&amp;(R68*$B$4),'Raw statistics'!$M:$M,2))</f>
        <v>813</v>
      </c>
      <c r="T68" s="9">
        <f>(SUMIFS('Raw statistics'!$P:$P,'Raw statistics'!$N:$N,"&gt;"&amp;(Q68*$B$4),'Raw statistics'!$N:$N,"&lt;="&amp;(R68*$B$4),'Raw statistics'!$M:$M,2))/$B$5/$B$4*100</f>
        <v>0.29408119999999999</v>
      </c>
      <c r="V68" s="2">
        <f t="shared" si="17"/>
        <v>1000</v>
      </c>
      <c r="W68" s="2">
        <f t="shared" si="24"/>
        <v>2500</v>
      </c>
      <c r="X68" s="1">
        <f>(SUMIFS('Raw statistics'!$O:$O,'Raw statistics'!$N:$N,"&gt;"&amp;(V68*$B$4),'Raw statistics'!$N:$N,"&lt;="&amp;(W68*$B$4),'Raw statistics'!$M:$M,3))</f>
        <v>510</v>
      </c>
      <c r="Y68" s="9">
        <f>(SUMIFS('Raw statistics'!$P:$P,'Raw statistics'!$N:$N,"&gt;"&amp;(V68*$B$4),'Raw statistics'!$N:$N,"&lt;="&amp;(W68*$B$4),'Raw statistics'!$M:$M,3))/$B$5/$B$4*100</f>
        <v>0.17861559999999999</v>
      </c>
      <c r="AA68" s="2">
        <f t="shared" si="18"/>
        <v>1000</v>
      </c>
      <c r="AB68" s="2">
        <f t="shared" si="25"/>
        <v>2500</v>
      </c>
      <c r="AC68" s="1">
        <f t="shared" si="19"/>
        <v>1339</v>
      </c>
      <c r="AD68" s="9">
        <f t="shared" si="20"/>
        <v>0.4792032</v>
      </c>
    </row>
    <row r="69" spans="7:30">
      <c r="G69" s="2">
        <f t="shared" ref="G69:G74" si="26">G66*10</f>
        <v>2500</v>
      </c>
      <c r="H69" s="2">
        <f t="shared" si="21"/>
        <v>5000</v>
      </c>
      <c r="I69" s="1">
        <f>(SUMIFS('Raw statistics'!$O:$O,'Raw statistics'!$N:$N,"&gt;"&amp;(G69*$B$4),'Raw statistics'!$N:$N,"&lt;="&amp;(H69*$B$4),'Raw statistics'!$M:$M,0))</f>
        <v>0</v>
      </c>
      <c r="J69" s="9">
        <f>(SUMIFS('Raw statistics'!$P:$P,'Raw statistics'!$N:$N,"&gt;"&amp;(G69*$B$4),'Raw statistics'!$N:$N,"&lt;="&amp;(H69*$B$4),'Raw statistics'!$M:$M,0))/$B$5/$B$4*100</f>
        <v>0</v>
      </c>
      <c r="L69" s="2">
        <f t="shared" si="15"/>
        <v>2500</v>
      </c>
      <c r="M69" s="2">
        <f t="shared" si="22"/>
        <v>5000</v>
      </c>
      <c r="N69" s="1">
        <f>(SUMIFS('Raw statistics'!$O:$O,'Raw statistics'!$N:$N,"&gt;"&amp;(L69*$B$4),'Raw statistics'!$N:$N,"&lt;="&amp;(M69*$B$4),'Raw statistics'!$M:$M,1))</f>
        <v>0</v>
      </c>
      <c r="O69" s="9">
        <f>(SUMIFS('Raw statistics'!$P:$P,'Raw statistics'!$N:$N,"&gt;"&amp;(L69*$B$4),'Raw statistics'!$N:$N,"&lt;="&amp;(M69*$B$4),'Raw statistics'!$M:$M,1))/$B$5/$B$4*100</f>
        <v>0</v>
      </c>
      <c r="Q69" s="2">
        <f t="shared" si="16"/>
        <v>2500</v>
      </c>
      <c r="R69" s="2">
        <f t="shared" si="23"/>
        <v>5000</v>
      </c>
      <c r="S69" s="1">
        <f>(SUMIFS('Raw statistics'!$O:$O,'Raw statistics'!$N:$N,"&gt;"&amp;(Q69*$B$4),'Raw statistics'!$N:$N,"&lt;="&amp;(R69*$B$4),'Raw statistics'!$M:$M,2))</f>
        <v>27</v>
      </c>
      <c r="T69" s="9">
        <f>(SUMIFS('Raw statistics'!$P:$P,'Raw statistics'!$N:$N,"&gt;"&amp;(Q69*$B$4),'Raw statistics'!$N:$N,"&lt;="&amp;(R69*$B$4),'Raw statistics'!$M:$M,2))/$B$5/$B$4*100</f>
        <v>2.3424E-2</v>
      </c>
      <c r="V69" s="2">
        <f t="shared" si="17"/>
        <v>2500</v>
      </c>
      <c r="W69" s="2">
        <f t="shared" si="24"/>
        <v>5000</v>
      </c>
      <c r="X69" s="1">
        <f>(SUMIFS('Raw statistics'!$O:$O,'Raw statistics'!$N:$N,"&gt;"&amp;(V69*$B$4),'Raw statistics'!$N:$N,"&lt;="&amp;(W69*$B$4),'Raw statistics'!$M:$M,3))</f>
        <v>41</v>
      </c>
      <c r="Y69" s="9">
        <f>(SUMIFS('Raw statistics'!$P:$P,'Raw statistics'!$N:$N,"&gt;"&amp;(V69*$B$4),'Raw statistics'!$N:$N,"&lt;="&amp;(W69*$B$4),'Raw statistics'!$M:$M,3))/$B$5/$B$4*100</f>
        <v>3.4994399999999995E-2</v>
      </c>
      <c r="AA69" s="2">
        <f t="shared" si="18"/>
        <v>2500</v>
      </c>
      <c r="AB69" s="2">
        <f t="shared" si="25"/>
        <v>5000</v>
      </c>
      <c r="AC69" s="1">
        <f t="shared" si="19"/>
        <v>68</v>
      </c>
      <c r="AD69" s="9">
        <f t="shared" si="20"/>
        <v>5.8418399999999995E-2</v>
      </c>
    </row>
    <row r="70" spans="7:30">
      <c r="G70" s="2">
        <f t="shared" si="26"/>
        <v>5000</v>
      </c>
      <c r="H70" s="2">
        <f t="shared" si="21"/>
        <v>10000</v>
      </c>
      <c r="I70" s="1">
        <f>(SUMIFS('Raw statistics'!$O:$O,'Raw statistics'!$N:$N,"&gt;"&amp;(G70*$B$4),'Raw statistics'!$N:$N,"&lt;="&amp;(H70*$B$4),'Raw statistics'!$M:$M,0))</f>
        <v>0</v>
      </c>
      <c r="J70" s="9">
        <f>(SUMIFS('Raw statistics'!$P:$P,'Raw statistics'!$N:$N,"&gt;"&amp;(G70*$B$4),'Raw statistics'!$N:$N,"&lt;="&amp;(H70*$B$4),'Raw statistics'!$M:$M,0))/$B$5/$B$4*100</f>
        <v>0</v>
      </c>
      <c r="L70" s="2">
        <f t="shared" si="15"/>
        <v>5000</v>
      </c>
      <c r="M70" s="2">
        <f t="shared" si="22"/>
        <v>10000</v>
      </c>
      <c r="N70" s="1">
        <f>(SUMIFS('Raw statistics'!$O:$O,'Raw statistics'!$N:$N,"&gt;"&amp;(L70*$B$4),'Raw statistics'!$N:$N,"&lt;="&amp;(M70*$B$4),'Raw statistics'!$M:$M,1))</f>
        <v>0</v>
      </c>
      <c r="O70" s="9">
        <f>(SUMIFS('Raw statistics'!$P:$P,'Raw statistics'!$N:$N,"&gt;"&amp;(L70*$B$4),'Raw statistics'!$N:$N,"&lt;="&amp;(M70*$B$4),'Raw statistics'!$M:$M,1))/$B$5/$B$4*100</f>
        <v>0</v>
      </c>
      <c r="Q70" s="2">
        <f t="shared" si="16"/>
        <v>5000</v>
      </c>
      <c r="R70" s="2">
        <f t="shared" si="23"/>
        <v>10000</v>
      </c>
      <c r="S70" s="1">
        <f>(SUMIFS('Raw statistics'!$O:$O,'Raw statistics'!$N:$N,"&gt;"&amp;(Q70*$B$4),'Raw statistics'!$N:$N,"&lt;="&amp;(R70*$B$4),'Raw statistics'!$M:$M,2))</f>
        <v>8</v>
      </c>
      <c r="T70" s="9">
        <f>(SUMIFS('Raw statistics'!$P:$P,'Raw statistics'!$N:$N,"&gt;"&amp;(Q70*$B$4),'Raw statistics'!$N:$N,"&lt;="&amp;(R70*$B$4),'Raw statistics'!$M:$M,2))/$B$5/$B$4*100</f>
        <v>1.3094399999999999E-2</v>
      </c>
      <c r="V70" s="2">
        <f t="shared" si="17"/>
        <v>5000</v>
      </c>
      <c r="W70" s="2">
        <f t="shared" si="24"/>
        <v>10000</v>
      </c>
      <c r="X70" s="1">
        <f>(SUMIFS('Raw statistics'!$O:$O,'Raw statistics'!$N:$N,"&gt;"&amp;(V70*$B$4),'Raw statistics'!$N:$N,"&lt;="&amp;(W70*$B$4),'Raw statistics'!$M:$M,3))</f>
        <v>1</v>
      </c>
      <c r="Y70" s="9">
        <f>(SUMIFS('Raw statistics'!$P:$P,'Raw statistics'!$N:$N,"&gt;"&amp;(V70*$B$4),'Raw statistics'!$N:$N,"&lt;="&amp;(W70*$B$4),'Raw statistics'!$M:$M,3))/$B$5/$B$4*100</f>
        <v>1.3312E-3</v>
      </c>
      <c r="AA70" s="2">
        <f t="shared" si="18"/>
        <v>5000</v>
      </c>
      <c r="AB70" s="2">
        <f t="shared" si="25"/>
        <v>10000</v>
      </c>
      <c r="AC70" s="1">
        <f t="shared" si="19"/>
        <v>9</v>
      </c>
      <c r="AD70" s="9">
        <f t="shared" si="20"/>
        <v>1.4425599999999998E-2</v>
      </c>
    </row>
    <row r="71" spans="7:30">
      <c r="G71" s="2">
        <f t="shared" si="26"/>
        <v>10000</v>
      </c>
      <c r="H71" s="2">
        <f t="shared" si="21"/>
        <v>25000</v>
      </c>
      <c r="I71" s="1">
        <f>(SUMIFS('Raw statistics'!$O:$O,'Raw statistics'!$N:$N,"&gt;"&amp;(G71*$B$4),'Raw statistics'!$N:$N,"&lt;="&amp;(H71*$B$4),'Raw statistics'!$M:$M,0))</f>
        <v>0</v>
      </c>
      <c r="J71" s="9">
        <f>(SUMIFS('Raw statistics'!$P:$P,'Raw statistics'!$N:$N,"&gt;"&amp;(G71*$B$4),'Raw statistics'!$N:$N,"&lt;="&amp;(H71*$B$4),'Raw statistics'!$M:$M,0))/$B$5/$B$4*100</f>
        <v>0</v>
      </c>
      <c r="L71" s="2">
        <f t="shared" si="15"/>
        <v>10000</v>
      </c>
      <c r="M71" s="2">
        <f t="shared" si="22"/>
        <v>25000</v>
      </c>
      <c r="N71" s="1">
        <f>(SUMIFS('Raw statistics'!$O:$O,'Raw statistics'!$N:$N,"&gt;"&amp;(L71*$B$4),'Raw statistics'!$N:$N,"&lt;="&amp;(M71*$B$4),'Raw statistics'!$M:$M,1))</f>
        <v>0</v>
      </c>
      <c r="O71" s="9">
        <f>(SUMIFS('Raw statistics'!$P:$P,'Raw statistics'!$N:$N,"&gt;"&amp;(L71*$B$4),'Raw statistics'!$N:$N,"&lt;="&amp;(M71*$B$4),'Raw statistics'!$M:$M,1))/$B$5/$B$4*100</f>
        <v>0</v>
      </c>
      <c r="Q71" s="2">
        <f t="shared" si="16"/>
        <v>10000</v>
      </c>
      <c r="R71" s="2">
        <f t="shared" si="23"/>
        <v>25000</v>
      </c>
      <c r="S71" s="1">
        <f>(SUMIFS('Raw statistics'!$O:$O,'Raw statistics'!$N:$N,"&gt;"&amp;(Q71*$B$4),'Raw statistics'!$N:$N,"&lt;="&amp;(R71*$B$4),'Raw statistics'!$M:$M,2))</f>
        <v>0</v>
      </c>
      <c r="T71" s="9">
        <f>(SUMIFS('Raw statistics'!$P:$P,'Raw statistics'!$N:$N,"&gt;"&amp;(Q71*$B$4),'Raw statistics'!$N:$N,"&lt;="&amp;(R71*$B$4),'Raw statistics'!$M:$M,2))/$B$5/$B$4*100</f>
        <v>0</v>
      </c>
      <c r="V71" s="2">
        <f t="shared" si="17"/>
        <v>10000</v>
      </c>
      <c r="W71" s="2">
        <f t="shared" si="24"/>
        <v>25000</v>
      </c>
      <c r="X71" s="1">
        <f>(SUMIFS('Raw statistics'!$O:$O,'Raw statistics'!$N:$N,"&gt;"&amp;(V71*$B$4),'Raw statistics'!$N:$N,"&lt;="&amp;(W71*$B$4),'Raw statistics'!$M:$M,3))</f>
        <v>0</v>
      </c>
      <c r="Y71" s="9">
        <f>(SUMIFS('Raw statistics'!$P:$P,'Raw statistics'!$N:$N,"&gt;"&amp;(V71*$B$4),'Raw statistics'!$N:$N,"&lt;="&amp;(W71*$B$4),'Raw statistics'!$M:$M,3))/$B$5/$B$4*100</f>
        <v>0</v>
      </c>
      <c r="AA71" s="2">
        <f t="shared" si="18"/>
        <v>10000</v>
      </c>
      <c r="AB71" s="2">
        <f t="shared" si="25"/>
        <v>25000</v>
      </c>
      <c r="AC71" s="1">
        <f t="shared" si="19"/>
        <v>0</v>
      </c>
      <c r="AD71" s="9">
        <f t="shared" si="20"/>
        <v>0</v>
      </c>
    </row>
    <row r="72" spans="7:30">
      <c r="G72" s="2">
        <f t="shared" si="26"/>
        <v>25000</v>
      </c>
      <c r="H72" s="2">
        <f t="shared" si="21"/>
        <v>50000</v>
      </c>
      <c r="I72" s="1">
        <f>(SUMIFS('Raw statistics'!$O:$O,'Raw statistics'!$N:$N,"&gt;"&amp;(G72*$B$4),'Raw statistics'!$N:$N,"&lt;="&amp;(H72*$B$4),'Raw statistics'!$M:$M,0))</f>
        <v>0</v>
      </c>
      <c r="J72" s="9">
        <f>(SUMIFS('Raw statistics'!$P:$P,'Raw statistics'!$N:$N,"&gt;"&amp;(G72*$B$4),'Raw statistics'!$N:$N,"&lt;="&amp;(H72*$B$4),'Raw statistics'!$M:$M,0))/$B$5/$B$4*100</f>
        <v>0</v>
      </c>
      <c r="L72" s="2">
        <f t="shared" si="15"/>
        <v>25000</v>
      </c>
      <c r="M72" s="2">
        <f t="shared" si="22"/>
        <v>50000</v>
      </c>
      <c r="N72" s="1">
        <f>(SUMIFS('Raw statistics'!$O:$O,'Raw statistics'!$N:$N,"&gt;"&amp;(L72*$B$4),'Raw statistics'!$N:$N,"&lt;="&amp;(M72*$B$4),'Raw statistics'!$M:$M,1))</f>
        <v>0</v>
      </c>
      <c r="O72" s="9">
        <f>(SUMIFS('Raw statistics'!$P:$P,'Raw statistics'!$N:$N,"&gt;"&amp;(L72*$B$4),'Raw statistics'!$N:$N,"&lt;="&amp;(M72*$B$4),'Raw statistics'!$M:$M,1))/$B$5/$B$4*100</f>
        <v>0</v>
      </c>
      <c r="Q72" s="2">
        <f t="shared" si="16"/>
        <v>25000</v>
      </c>
      <c r="R72" s="2">
        <f t="shared" si="23"/>
        <v>50000</v>
      </c>
      <c r="S72" s="1">
        <f>(SUMIFS('Raw statistics'!$O:$O,'Raw statistics'!$N:$N,"&gt;"&amp;(Q72*$B$4),'Raw statistics'!$N:$N,"&lt;="&amp;(R72*$B$4),'Raw statistics'!$M:$M,2))</f>
        <v>0</v>
      </c>
      <c r="T72" s="9">
        <f>(SUMIFS('Raw statistics'!$P:$P,'Raw statistics'!$N:$N,"&gt;"&amp;(Q72*$B$4),'Raw statistics'!$N:$N,"&lt;="&amp;(R72*$B$4),'Raw statistics'!$M:$M,2))/$B$5/$B$4*100</f>
        <v>0</v>
      </c>
      <c r="V72" s="2">
        <f t="shared" si="17"/>
        <v>25000</v>
      </c>
      <c r="W72" s="2">
        <f t="shared" si="24"/>
        <v>50000</v>
      </c>
      <c r="X72" s="1">
        <f>(SUMIFS('Raw statistics'!$O:$O,'Raw statistics'!$N:$N,"&gt;"&amp;(V72*$B$4),'Raw statistics'!$N:$N,"&lt;="&amp;(W72*$B$4),'Raw statistics'!$M:$M,3))</f>
        <v>0</v>
      </c>
      <c r="Y72" s="9">
        <f>(SUMIFS('Raw statistics'!$P:$P,'Raw statistics'!$N:$N,"&gt;"&amp;(V72*$B$4),'Raw statistics'!$N:$N,"&lt;="&amp;(W72*$B$4),'Raw statistics'!$M:$M,3))/$B$5/$B$4*100</f>
        <v>0</v>
      </c>
      <c r="AA72" s="2">
        <f t="shared" si="18"/>
        <v>25000</v>
      </c>
      <c r="AB72" s="2">
        <f t="shared" si="25"/>
        <v>50000</v>
      </c>
      <c r="AC72" s="1">
        <f t="shared" si="19"/>
        <v>0</v>
      </c>
      <c r="AD72" s="9">
        <f t="shared" si="20"/>
        <v>0</v>
      </c>
    </row>
    <row r="73" spans="7:30">
      <c r="G73" s="2">
        <f t="shared" si="26"/>
        <v>50000</v>
      </c>
      <c r="H73" s="2">
        <f t="shared" si="21"/>
        <v>100000</v>
      </c>
      <c r="I73" s="1">
        <f>(SUMIFS('Raw statistics'!$O:$O,'Raw statistics'!$N:$N,"&gt;"&amp;(G73*$B$4),'Raw statistics'!$N:$N,"&lt;="&amp;(H73*$B$4),'Raw statistics'!$M:$M,0))</f>
        <v>0</v>
      </c>
      <c r="J73" s="9">
        <f>(SUMIFS('Raw statistics'!$P:$P,'Raw statistics'!$N:$N,"&gt;"&amp;(G73*$B$4),'Raw statistics'!$N:$N,"&lt;="&amp;(H73*$B$4),'Raw statistics'!$M:$M,0))/$B$5/$B$4*100</f>
        <v>0</v>
      </c>
      <c r="L73" s="2">
        <f t="shared" si="15"/>
        <v>50000</v>
      </c>
      <c r="M73" s="2">
        <f t="shared" si="22"/>
        <v>100000</v>
      </c>
      <c r="N73" s="1">
        <f>(SUMIFS('Raw statistics'!$O:$O,'Raw statistics'!$N:$N,"&gt;"&amp;(L73*$B$4),'Raw statistics'!$N:$N,"&lt;="&amp;(M73*$B$4),'Raw statistics'!$M:$M,1))</f>
        <v>0</v>
      </c>
      <c r="O73" s="9">
        <f>(SUMIFS('Raw statistics'!$P:$P,'Raw statistics'!$N:$N,"&gt;"&amp;(L73*$B$4),'Raw statistics'!$N:$N,"&lt;="&amp;(M73*$B$4),'Raw statistics'!$M:$M,1))/$B$5/$B$4*100</f>
        <v>0</v>
      </c>
      <c r="Q73" s="2">
        <f t="shared" si="16"/>
        <v>50000</v>
      </c>
      <c r="R73" s="2">
        <f t="shared" si="23"/>
        <v>100000</v>
      </c>
      <c r="S73" s="1">
        <f>(SUMIFS('Raw statistics'!$O:$O,'Raw statistics'!$N:$N,"&gt;"&amp;(Q73*$B$4),'Raw statistics'!$N:$N,"&lt;="&amp;(R73*$B$4),'Raw statistics'!$M:$M,2))</f>
        <v>0</v>
      </c>
      <c r="T73" s="9">
        <f>(SUMIFS('Raw statistics'!$P:$P,'Raw statistics'!$N:$N,"&gt;"&amp;(Q73*$B$4),'Raw statistics'!$N:$N,"&lt;="&amp;(R73*$B$4),'Raw statistics'!$M:$M,2))/$B$5/$B$4*100</f>
        <v>0</v>
      </c>
      <c r="V73" s="2">
        <f t="shared" si="17"/>
        <v>50000</v>
      </c>
      <c r="W73" s="2">
        <f t="shared" si="24"/>
        <v>100000</v>
      </c>
      <c r="X73" s="1">
        <f>(SUMIFS('Raw statistics'!$O:$O,'Raw statistics'!$N:$N,"&gt;"&amp;(V73*$B$4),'Raw statistics'!$N:$N,"&lt;="&amp;(W73*$B$4),'Raw statistics'!$M:$M,3))</f>
        <v>0</v>
      </c>
      <c r="Y73" s="9">
        <f>(SUMIFS('Raw statistics'!$P:$P,'Raw statistics'!$N:$N,"&gt;"&amp;(V73*$B$4),'Raw statistics'!$N:$N,"&lt;="&amp;(W73*$B$4),'Raw statistics'!$M:$M,3))/$B$5/$B$4*100</f>
        <v>0</v>
      </c>
      <c r="AA73" s="2">
        <f t="shared" si="18"/>
        <v>50000</v>
      </c>
      <c r="AB73" s="2">
        <f t="shared" si="25"/>
        <v>100000</v>
      </c>
      <c r="AC73" s="1">
        <f t="shared" si="19"/>
        <v>0</v>
      </c>
      <c r="AD73" s="9">
        <f t="shared" si="20"/>
        <v>0</v>
      </c>
    </row>
    <row r="74" spans="7:30">
      <c r="G74" s="2">
        <f t="shared" si="26"/>
        <v>100000</v>
      </c>
      <c r="H74" s="2" t="s">
        <v>46</v>
      </c>
      <c r="I74" s="1">
        <f>(SUMIFS('Raw statistics'!$O:$O,'Raw statistics'!$N:$N,"&gt;"&amp;(G74*$B$4),'Raw statistics'!$N:$N,"&lt;="&amp;(H74*$B$4),'Raw statistics'!$M:$M,0))</f>
        <v>0</v>
      </c>
      <c r="J74" s="9">
        <f>(SUMIFS('Raw statistics'!$P:$P,'Raw statistics'!$N:$N,"&gt;"&amp;(G74*$B$4),'Raw statistics'!$N:$N,"&lt;="&amp;(H74*$B$4),'Raw statistics'!$M:$M,0))/$B$5/$B$4*100</f>
        <v>0</v>
      </c>
      <c r="L74" s="2">
        <f t="shared" si="15"/>
        <v>100000</v>
      </c>
      <c r="M74" s="2" t="s">
        <v>46</v>
      </c>
      <c r="N74" s="1">
        <f>(SUMIFS('Raw statistics'!$O:$O,'Raw statistics'!$N:$N,"&gt;"&amp;(L74*$B$4),'Raw statistics'!$N:$N,"&lt;="&amp;(M74*$B$4),'Raw statistics'!$M:$M,1))</f>
        <v>0</v>
      </c>
      <c r="O74" s="9">
        <f>(SUMIFS('Raw statistics'!$P:$P,'Raw statistics'!$N:$N,"&gt;"&amp;(L74*$B$4),'Raw statistics'!$N:$N,"&lt;="&amp;(M74*$B$4),'Raw statistics'!$M:$M,1))/$B$5/$B$4*100</f>
        <v>0</v>
      </c>
      <c r="Q74" s="2">
        <f t="shared" si="16"/>
        <v>100000</v>
      </c>
      <c r="R74" s="2" t="s">
        <v>46</v>
      </c>
      <c r="S74" s="1">
        <f>(SUMIFS('Raw statistics'!$O:$O,'Raw statistics'!$N:$N,"&gt;"&amp;(Q74*$B$4),'Raw statistics'!$N:$N,"&lt;="&amp;(R74*$B$4),'Raw statistics'!$M:$M,2))</f>
        <v>0</v>
      </c>
      <c r="T74" s="9">
        <f>(SUMIFS('Raw statistics'!$P:$P,'Raw statistics'!$N:$N,"&gt;"&amp;(Q74*$B$4),'Raw statistics'!$N:$N,"&lt;="&amp;(R74*$B$4),'Raw statistics'!$M:$M,2))/$B$5/$B$4*100</f>
        <v>0</v>
      </c>
      <c r="V74" s="2">
        <f t="shared" si="17"/>
        <v>100000</v>
      </c>
      <c r="W74" s="2" t="s">
        <v>46</v>
      </c>
      <c r="X74" s="1">
        <f>(SUMIFS('Raw statistics'!$O:$O,'Raw statistics'!$N:$N,"&gt;"&amp;(V74*$B$4),'Raw statistics'!$N:$N,"&lt;="&amp;(W74*$B$4),'Raw statistics'!$M:$M,3))</f>
        <v>0</v>
      </c>
      <c r="Y74" s="9">
        <f>(SUMIFS('Raw statistics'!$P:$P,'Raw statistics'!$N:$N,"&gt;"&amp;(V74*$B$4),'Raw statistics'!$N:$N,"&lt;="&amp;(W74*$B$4),'Raw statistics'!$M:$M,3))/$B$5/$B$4*100</f>
        <v>0</v>
      </c>
      <c r="AA74" s="2">
        <f t="shared" si="18"/>
        <v>100000</v>
      </c>
      <c r="AB74" s="2" t="s">
        <v>46</v>
      </c>
      <c r="AC74" s="1">
        <f t="shared" si="19"/>
        <v>0</v>
      </c>
      <c r="AD74" s="9">
        <f t="shared" si="20"/>
        <v>0</v>
      </c>
    </row>
    <row r="75" spans="7:30">
      <c r="I75" s="1">
        <f>SUM(I54:I74)</f>
        <v>65916365</v>
      </c>
      <c r="J75" s="8">
        <f>SUM(J54:J74)</f>
        <v>48.409840225000003</v>
      </c>
      <c r="L75" s="2"/>
      <c r="M75" s="2"/>
      <c r="N75" s="1">
        <f>SUM(N54:N74)</f>
        <v>4841579</v>
      </c>
      <c r="O75" s="8">
        <f>SUM(O54:O74)</f>
        <v>5.9903134750000007</v>
      </c>
      <c r="Q75" s="2"/>
      <c r="R75" s="2"/>
      <c r="S75" s="1">
        <f>SUM(S54:S74)</f>
        <v>7511482</v>
      </c>
      <c r="T75" s="8">
        <f>SUM(T54:T74)</f>
        <v>23.323050325000001</v>
      </c>
      <c r="V75" s="2"/>
      <c r="W75" s="2"/>
      <c r="X75" s="1">
        <f>SUM(X54:X74)</f>
        <v>3224875</v>
      </c>
      <c r="Y75" s="8">
        <f>SUM(Y54:Y74)</f>
        <v>16.376270299999998</v>
      </c>
      <c r="AA75" s="2"/>
      <c r="AB75" s="2"/>
      <c r="AC75" s="1">
        <f>SUM(AC54:AC74)</f>
        <v>81494301</v>
      </c>
      <c r="AD75" s="9">
        <f>SUM(AD54:AD74)</f>
        <v>94.099474325000003</v>
      </c>
    </row>
  </sheetData>
  <pageMargins left="0.7" right="0.7" top="0.75" bottom="0.75" header="0.3" footer="0.3"/>
  <pageSetup paperSize="9" orientation="portrait" horizontalDpi="4294967293" verticalDpi="4294967293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X15631"/>
  <sheetViews>
    <sheetView topLeftCell="Q1" workbookViewId="0">
      <pane ySplit="2" topLeftCell="A15606" activePane="bottomLeft" state="frozen"/>
      <selection pane="bottomLeft" activeCell="W15630" sqref="W15630"/>
    </sheetView>
  </sheetViews>
  <sheetFormatPr defaultRowHeight="12.75"/>
  <cols>
    <col min="1" max="1" width="8.42578125" customWidth="1"/>
    <col min="2" max="2" width="14.140625" customWidth="1"/>
    <col min="3" max="4" width="11.140625" customWidth="1"/>
    <col min="5" max="6" width="11.28515625" customWidth="1"/>
    <col min="7" max="12" width="13" customWidth="1"/>
    <col min="13" max="13" width="8.42578125" customWidth="1"/>
    <col min="14" max="16" width="11.28515625" customWidth="1"/>
    <col min="17" max="17" width="8.42578125" customWidth="1"/>
    <col min="18" max="20" width="13" customWidth="1"/>
    <col min="21" max="21" width="8.42578125" customWidth="1"/>
    <col min="22" max="22" width="10" customWidth="1"/>
    <col min="23" max="23" width="13.5703125" customWidth="1"/>
    <col min="24" max="24" width="8.42578125" customWidth="1"/>
    <col min="25" max="25" width="13" customWidth="1"/>
    <col min="26" max="26" width="10" bestFit="1" customWidth="1"/>
    <col min="27" max="27" width="10.28515625" customWidth="1"/>
    <col min="28" max="29" width="11.28515625" customWidth="1"/>
    <col min="30" max="30" width="10" bestFit="1" customWidth="1"/>
    <col min="31" max="31" width="10" customWidth="1"/>
    <col min="39" max="39" width="11" bestFit="1" customWidth="1"/>
    <col min="44" max="44" width="12.28515625" customWidth="1"/>
    <col min="45" max="45" width="23.28515625" customWidth="1"/>
    <col min="46" max="46" width="20.42578125" customWidth="1"/>
    <col min="47" max="47" width="15.85546875" customWidth="1"/>
    <col min="48" max="48" width="10" bestFit="1" customWidth="1"/>
    <col min="49" max="49" width="22.42578125" customWidth="1"/>
  </cols>
  <sheetData>
    <row r="1" spans="1:50">
      <c r="A1" t="s">
        <v>40</v>
      </c>
      <c r="H1" t="s">
        <v>67</v>
      </c>
      <c r="M1" t="s">
        <v>42</v>
      </c>
      <c r="R1" t="s">
        <v>33</v>
      </c>
      <c r="V1" t="s">
        <v>35</v>
      </c>
      <c r="AB1" t="s">
        <v>36</v>
      </c>
      <c r="AG1" t="s">
        <v>45</v>
      </c>
    </row>
    <row r="2" spans="1:50">
      <c r="A2" t="s">
        <v>28</v>
      </c>
      <c r="B2" t="s">
        <v>41</v>
      </c>
      <c r="C2" t="s">
        <v>34</v>
      </c>
      <c r="D2" t="s">
        <v>63</v>
      </c>
      <c r="E2" t="s">
        <v>11</v>
      </c>
      <c r="F2" t="s">
        <v>29</v>
      </c>
      <c r="H2" t="s">
        <v>41</v>
      </c>
      <c r="I2" t="s">
        <v>34</v>
      </c>
      <c r="J2" t="s">
        <v>11</v>
      </c>
      <c r="K2" t="s">
        <v>23</v>
      </c>
      <c r="M2" s="13" t="s">
        <v>34</v>
      </c>
      <c r="N2" s="13" t="s">
        <v>30</v>
      </c>
      <c r="O2" s="13" t="s">
        <v>11</v>
      </c>
      <c r="P2" s="13" t="s">
        <v>23</v>
      </c>
      <c r="R2" s="13" t="s">
        <v>30</v>
      </c>
      <c r="S2" t="s">
        <v>11</v>
      </c>
      <c r="T2" s="13" t="s">
        <v>23</v>
      </c>
      <c r="V2" s="13" t="s">
        <v>44</v>
      </c>
      <c r="W2" s="13" t="s">
        <v>43</v>
      </c>
      <c r="X2" t="s">
        <v>177</v>
      </c>
      <c r="Y2" s="13" t="s">
        <v>38</v>
      </c>
      <c r="Z2" t="s">
        <v>23</v>
      </c>
      <c r="AA2" s="13"/>
      <c r="AB2" s="13" t="s">
        <v>44</v>
      </c>
      <c r="AC2" t="s">
        <v>37</v>
      </c>
      <c r="AD2" s="13" t="s">
        <v>38</v>
      </c>
      <c r="AE2" s="13" t="s">
        <v>30</v>
      </c>
      <c r="AG2" t="s">
        <v>22</v>
      </c>
      <c r="AH2" t="s">
        <v>30</v>
      </c>
      <c r="AI2" t="s">
        <v>223</v>
      </c>
      <c r="AJ2" t="s">
        <v>17</v>
      </c>
      <c r="AK2" t="s">
        <v>18</v>
      </c>
      <c r="AN2" t="s">
        <v>19</v>
      </c>
      <c r="AO2" t="s">
        <v>20</v>
      </c>
      <c r="AP2" t="s">
        <v>21</v>
      </c>
    </row>
    <row r="3" spans="1:50">
      <c r="A3">
        <v>0</v>
      </c>
      <c r="B3">
        <v>3</v>
      </c>
      <c r="C3">
        <v>0</v>
      </c>
      <c r="D3">
        <v>1</v>
      </c>
      <c r="E3">
        <v>20142282</v>
      </c>
      <c r="F3">
        <v>40284564</v>
      </c>
      <c r="M3">
        <v>0</v>
      </c>
      <c r="N3">
        <v>0</v>
      </c>
      <c r="O3">
        <v>334083635</v>
      </c>
      <c r="P3">
        <v>0</v>
      </c>
      <c r="R3">
        <v>0</v>
      </c>
      <c r="S3">
        <v>328547109</v>
      </c>
      <c r="T3">
        <v>0</v>
      </c>
      <c r="V3">
        <v>0</v>
      </c>
      <c r="W3">
        <v>0</v>
      </c>
      <c r="X3">
        <v>0</v>
      </c>
      <c r="Y3">
        <v>330325420</v>
      </c>
      <c r="Z3">
        <v>0</v>
      </c>
      <c r="AG3">
        <v>0</v>
      </c>
      <c r="AH3">
        <v>965573</v>
      </c>
      <c r="AI3">
        <v>1</v>
      </c>
      <c r="AJ3">
        <v>1</v>
      </c>
      <c r="AK3">
        <v>1</v>
      </c>
      <c r="AM3">
        <v>1</v>
      </c>
      <c r="AN3">
        <f>ROUND(SUMIF(AI:AI,$AM3,$AH:$AH)/'Stats summary'!$B$4/100000/COUNTIF(AI:AI,$AM3)*100,0)</f>
        <v>97</v>
      </c>
      <c r="AO3">
        <f>ROUND(SUMIF(AJ:AJ,$AM3,$AH:$AH)/'Stats summary'!$B$4/100000/COUNTIF(AJ:AJ,$AM3)*100,0)</f>
        <v>94</v>
      </c>
      <c r="AP3">
        <f>ROUND(SUMIF(AK:AK,$AM3,$AH:$AH)/'Stats summary'!$B$4/100000/COUNTIF(AK:AK,$AM3)*100,0)</f>
        <v>94</v>
      </c>
    </row>
    <row r="4" spans="1:50">
      <c r="A4">
        <v>0</v>
      </c>
      <c r="B4">
        <v>4</v>
      </c>
      <c r="C4">
        <v>0</v>
      </c>
      <c r="D4">
        <v>1</v>
      </c>
      <c r="E4">
        <v>23768515</v>
      </c>
      <c r="F4">
        <v>95074060</v>
      </c>
      <c r="M4">
        <v>1</v>
      </c>
      <c r="N4">
        <v>0</v>
      </c>
      <c r="O4">
        <v>20514553</v>
      </c>
      <c r="P4">
        <v>0</v>
      </c>
      <c r="R4">
        <v>2</v>
      </c>
      <c r="S4">
        <v>1000685</v>
      </c>
      <c r="T4">
        <v>2001370</v>
      </c>
      <c r="V4">
        <v>1</v>
      </c>
      <c r="W4">
        <v>0</v>
      </c>
      <c r="X4">
        <v>0</v>
      </c>
      <c r="Y4">
        <v>46</v>
      </c>
      <c r="Z4">
        <v>0</v>
      </c>
      <c r="AG4">
        <v>1</v>
      </c>
      <c r="AH4">
        <v>922758</v>
      </c>
      <c r="AI4">
        <f>AI3+1</f>
        <v>2</v>
      </c>
      <c r="AJ4">
        <v>1</v>
      </c>
      <c r="AK4">
        <f t="shared" ref="AK4:AK12" si="0">AK3</f>
        <v>1</v>
      </c>
      <c r="AM4">
        <f t="shared" ref="AM4:AM67" si="1">AM3+1</f>
        <v>2</v>
      </c>
      <c r="AN4">
        <f>ROUND(SUMIF(AI:AI,$AM4,$AH:$AH)/'Stats summary'!$B$4/100000/COUNTIF(AI:AI,$AM4)*100,0)</f>
        <v>92</v>
      </c>
      <c r="AO4">
        <f>ROUND(SUMIF(AJ:AJ,$AM4,$AH:$AH)/'Stats summary'!$B$4/100000/COUNTIF(AJ:AJ,$AM4)*100,0)</f>
        <v>92</v>
      </c>
      <c r="AP4">
        <f>ROUND(SUMIF(AK:AK,$AM4,$AH:$AH)/'Stats summary'!$B$4/100000/COUNTIF(AK:AK,$AM4)*100,0)</f>
        <v>93</v>
      </c>
      <c r="AR4" s="36"/>
      <c r="AS4" s="36" t="s">
        <v>118</v>
      </c>
      <c r="AT4" s="36"/>
      <c r="AV4" s="36" t="s">
        <v>34</v>
      </c>
      <c r="AW4" s="36"/>
      <c r="AX4" s="36"/>
    </row>
    <row r="5" spans="1:50">
      <c r="A5">
        <v>0</v>
      </c>
      <c r="B5">
        <v>5</v>
      </c>
      <c r="C5">
        <v>0</v>
      </c>
      <c r="D5">
        <v>1</v>
      </c>
      <c r="E5">
        <v>34536828</v>
      </c>
      <c r="F5">
        <v>379905108</v>
      </c>
      <c r="M5">
        <v>2</v>
      </c>
      <c r="N5">
        <v>0</v>
      </c>
      <c r="O5">
        <v>12842886</v>
      </c>
      <c r="P5">
        <v>0</v>
      </c>
      <c r="R5">
        <v>3</v>
      </c>
      <c r="S5">
        <v>1178696</v>
      </c>
      <c r="T5">
        <v>3536088</v>
      </c>
      <c r="V5">
        <v>0</v>
      </c>
      <c r="W5">
        <v>2</v>
      </c>
      <c r="X5">
        <v>0</v>
      </c>
      <c r="Y5">
        <v>1008729</v>
      </c>
      <c r="Z5">
        <v>2017458</v>
      </c>
      <c r="AG5">
        <v>2</v>
      </c>
      <c r="AH5">
        <v>948481</v>
      </c>
      <c r="AI5">
        <f t="shared" ref="AI5:AI68" si="2">AI4+1</f>
        <v>3</v>
      </c>
      <c r="AJ5">
        <f>AJ3+1</f>
        <v>2</v>
      </c>
      <c r="AK5">
        <f t="shared" si="0"/>
        <v>1</v>
      </c>
      <c r="AM5">
        <f t="shared" si="1"/>
        <v>3</v>
      </c>
      <c r="AN5">
        <f>ROUND(SUMIF(AI:AI,$AM5,$AH:$AH)/'Stats summary'!$B$4/100000/COUNTIF(AI:AI,$AM5)*100,0)</f>
        <v>95</v>
      </c>
      <c r="AO5">
        <f>ROUND(SUMIF(AJ:AJ,$AM5,$AH:$AH)/'Stats summary'!$B$4/100000/COUNTIF(AJ:AJ,$AM5)*100,0)</f>
        <v>98</v>
      </c>
      <c r="AP5">
        <f>ROUND(SUMIF(AK:AK,$AM5,$AH:$AH)/'Stats summary'!$B$4/100000/COUNTIF(AK:AK,$AM5)*100,0)</f>
        <v>95</v>
      </c>
      <c r="AV5">
        <v>0</v>
      </c>
      <c r="AW5" t="s">
        <v>114</v>
      </c>
    </row>
    <row r="6" spans="1:50">
      <c r="A6">
        <v>1</v>
      </c>
      <c r="B6">
        <v>3</v>
      </c>
      <c r="C6">
        <v>0</v>
      </c>
      <c r="D6">
        <v>1</v>
      </c>
      <c r="E6">
        <v>27817308</v>
      </c>
      <c r="F6">
        <v>83451924</v>
      </c>
      <c r="M6">
        <v>3</v>
      </c>
      <c r="N6">
        <v>0</v>
      </c>
      <c r="O6">
        <v>5633605</v>
      </c>
      <c r="P6">
        <v>0</v>
      </c>
      <c r="R6">
        <v>4</v>
      </c>
      <c r="S6">
        <v>3820161</v>
      </c>
      <c r="T6">
        <v>15280644</v>
      </c>
      <c r="V6">
        <v>1</v>
      </c>
      <c r="W6">
        <v>2</v>
      </c>
      <c r="X6">
        <v>0</v>
      </c>
      <c r="Y6">
        <v>119</v>
      </c>
      <c r="Z6">
        <v>238</v>
      </c>
      <c r="AG6">
        <v>3</v>
      </c>
      <c r="AH6">
        <v>896818</v>
      </c>
      <c r="AI6">
        <f t="shared" si="2"/>
        <v>4</v>
      </c>
      <c r="AJ6">
        <f t="shared" ref="AJ6:AJ69" si="3">AJ4+1</f>
        <v>2</v>
      </c>
      <c r="AK6">
        <f t="shared" si="0"/>
        <v>1</v>
      </c>
      <c r="AM6">
        <f t="shared" si="1"/>
        <v>4</v>
      </c>
      <c r="AN6">
        <f>ROUND(SUMIF(AI:AI,$AM6,$AH:$AH)/'Stats summary'!$B$4/100000/COUNTIF(AI:AI,$AM6)*100,0)</f>
        <v>90</v>
      </c>
      <c r="AO6">
        <f>ROUND(SUMIF(AJ:AJ,$AM6,$AH:$AH)/'Stats summary'!$B$4/100000/COUNTIF(AJ:AJ,$AM6)*100,0)</f>
        <v>94</v>
      </c>
      <c r="AP6">
        <f>ROUND(SUMIF(AK:AK,$AM6,$AH:$AH)/'Stats summary'!$B$4/100000/COUNTIF(AK:AK,$AM6)*100,0)</f>
        <v>93</v>
      </c>
      <c r="AR6" t="s">
        <v>23</v>
      </c>
      <c r="AS6">
        <f>'Log file'!B6</f>
        <v>3763978973</v>
      </c>
      <c r="AV6">
        <f>AV5+1</f>
        <v>1</v>
      </c>
      <c r="AW6" t="s">
        <v>115</v>
      </c>
    </row>
    <row r="7" spans="1:50">
      <c r="A7">
        <v>1</v>
      </c>
      <c r="B7">
        <v>4</v>
      </c>
      <c r="C7">
        <v>0</v>
      </c>
      <c r="D7">
        <v>1</v>
      </c>
      <c r="E7">
        <v>15267337</v>
      </c>
      <c r="F7">
        <v>76336685</v>
      </c>
      <c r="M7">
        <v>0</v>
      </c>
      <c r="N7">
        <v>2</v>
      </c>
      <c r="O7">
        <v>1017934</v>
      </c>
      <c r="P7">
        <v>2035868</v>
      </c>
      <c r="R7">
        <v>5</v>
      </c>
      <c r="S7">
        <v>839136</v>
      </c>
      <c r="T7">
        <v>4195680</v>
      </c>
      <c r="V7">
        <v>0</v>
      </c>
      <c r="W7">
        <v>3</v>
      </c>
      <c r="X7">
        <v>0</v>
      </c>
      <c r="Y7">
        <v>1185285</v>
      </c>
      <c r="Z7">
        <v>3555855</v>
      </c>
      <c r="AG7">
        <v>4</v>
      </c>
      <c r="AH7">
        <v>988577</v>
      </c>
      <c r="AI7">
        <f t="shared" si="2"/>
        <v>5</v>
      </c>
      <c r="AJ7">
        <f t="shared" si="3"/>
        <v>3</v>
      </c>
      <c r="AK7">
        <f t="shared" si="0"/>
        <v>1</v>
      </c>
      <c r="AM7">
        <f t="shared" si="1"/>
        <v>5</v>
      </c>
      <c r="AN7">
        <f>ROUND(SUMIF(AI:AI,$AM7,$AH:$AH)/'Stats summary'!$B$4/100000/COUNTIF(AI:AI,$AM7)*100,0)</f>
        <v>99</v>
      </c>
      <c r="AO7">
        <f>ROUND(SUMIF(AJ:AJ,$AM7,$AH:$AH)/'Stats summary'!$B$4/100000/COUNTIF(AJ:AJ,$AM7)*100,0)</f>
        <v>91</v>
      </c>
      <c r="AP7">
        <f>ROUND(SUMIF(AK:AK,$AM7,$AH:$AH)/'Stats summary'!$B$4/100000/COUNTIF(AK:AK,$AM7)*100,0)</f>
        <v>95</v>
      </c>
      <c r="AV7">
        <v>2</v>
      </c>
      <c r="AW7" t="s">
        <v>179</v>
      </c>
    </row>
    <row r="8" spans="1:50">
      <c r="A8">
        <v>1</v>
      </c>
      <c r="B8">
        <v>5</v>
      </c>
      <c r="C8">
        <v>0</v>
      </c>
      <c r="D8">
        <v>1</v>
      </c>
      <c r="E8">
        <v>35442374</v>
      </c>
      <c r="F8">
        <v>425308488</v>
      </c>
      <c r="M8">
        <v>1</v>
      </c>
      <c r="N8">
        <v>2</v>
      </c>
      <c r="O8">
        <v>41442</v>
      </c>
      <c r="P8">
        <v>82884</v>
      </c>
      <c r="R8">
        <v>6</v>
      </c>
      <c r="S8">
        <v>4830987</v>
      </c>
      <c r="T8">
        <v>28985922</v>
      </c>
      <c r="V8">
        <v>1</v>
      </c>
      <c r="W8">
        <v>3</v>
      </c>
      <c r="X8">
        <v>0</v>
      </c>
      <c r="Y8">
        <v>175</v>
      </c>
      <c r="Z8">
        <v>525</v>
      </c>
      <c r="AG8">
        <v>5</v>
      </c>
      <c r="AH8">
        <v>964164</v>
      </c>
      <c r="AI8">
        <f t="shared" si="2"/>
        <v>6</v>
      </c>
      <c r="AJ8">
        <f t="shared" si="3"/>
        <v>3</v>
      </c>
      <c r="AK8">
        <f t="shared" si="0"/>
        <v>1</v>
      </c>
      <c r="AM8">
        <f t="shared" si="1"/>
        <v>6</v>
      </c>
      <c r="AN8">
        <f>ROUND(SUMIF(AI:AI,$AM8,$AH:$AH)/'Stats summary'!$B$4/100000/COUNTIF(AI:AI,$AM8)*100,0)</f>
        <v>96</v>
      </c>
      <c r="AO8">
        <f>ROUND(SUMIF(AJ:AJ,$AM8,$AH:$AH)/'Stats summary'!$B$4/100000/COUNTIF(AJ:AJ,$AM8)*100,0)</f>
        <v>95</v>
      </c>
      <c r="AP8">
        <f>ROUND(SUMIF(AK:AK,$AM8,$AH:$AH)/'Stats summary'!$B$4/100000/COUNTIF(AK:AK,$AM8)*100,0)</f>
        <v>94</v>
      </c>
      <c r="AR8" t="s">
        <v>77</v>
      </c>
      <c r="AS8">
        <f>SUM(F:F)</f>
        <v>3696151593</v>
      </c>
      <c r="AV8">
        <v>3</v>
      </c>
      <c r="AW8" t="str">
        <f>CONCATENATE(AW7," + ",AW6)</f>
        <v>Lightning + Free</v>
      </c>
    </row>
    <row r="9" spans="1:50">
      <c r="A9">
        <v>2</v>
      </c>
      <c r="B9">
        <v>3</v>
      </c>
      <c r="C9">
        <v>0</v>
      </c>
      <c r="D9">
        <v>1</v>
      </c>
      <c r="E9">
        <v>26897978</v>
      </c>
      <c r="F9">
        <v>107591912</v>
      </c>
      <c r="M9">
        <v>2</v>
      </c>
      <c r="N9">
        <v>2</v>
      </c>
      <c r="O9">
        <v>6207</v>
      </c>
      <c r="P9">
        <v>12414</v>
      </c>
      <c r="R9">
        <v>7</v>
      </c>
      <c r="S9">
        <v>940242</v>
      </c>
      <c r="T9">
        <v>6581694</v>
      </c>
      <c r="V9">
        <v>0</v>
      </c>
      <c r="W9">
        <v>4</v>
      </c>
      <c r="X9">
        <v>0</v>
      </c>
      <c r="Y9">
        <v>3853192</v>
      </c>
      <c r="Z9">
        <v>15412768</v>
      </c>
      <c r="AG9">
        <v>6</v>
      </c>
      <c r="AH9">
        <v>961347</v>
      </c>
      <c r="AI9">
        <f t="shared" si="2"/>
        <v>7</v>
      </c>
      <c r="AJ9">
        <f t="shared" si="3"/>
        <v>4</v>
      </c>
      <c r="AK9">
        <f t="shared" si="0"/>
        <v>1</v>
      </c>
      <c r="AM9">
        <f t="shared" si="1"/>
        <v>7</v>
      </c>
      <c r="AN9">
        <f>ROUND(SUMIF(AI:AI,$AM9,$AH:$AH)/'Stats summary'!$B$4/100000/COUNTIF(AI:AI,$AM9)*100,0)</f>
        <v>96</v>
      </c>
      <c r="AO9">
        <f>ROUND(SUMIF(AJ:AJ,$AM9,$AH:$AH)/'Stats summary'!$B$4/100000/COUNTIF(AJ:AJ,$AM9)*100,0)</f>
        <v>94</v>
      </c>
      <c r="AP9">
        <f>ROUND(SUMIF(AK:AK,$AM9,$AH:$AH)/'Stats summary'!$B$4/100000/COUNTIF(AK:AK,$AM9)*100,0)</f>
        <v>94</v>
      </c>
      <c r="AR9" t="s">
        <v>113</v>
      </c>
      <c r="AS9">
        <f>SUM(K:K)</f>
        <v>0</v>
      </c>
    </row>
    <row r="10" spans="1:50">
      <c r="A10">
        <v>2</v>
      </c>
      <c r="B10">
        <v>4</v>
      </c>
      <c r="C10">
        <v>0</v>
      </c>
      <c r="D10">
        <v>1</v>
      </c>
      <c r="E10">
        <v>22919470</v>
      </c>
      <c r="F10">
        <v>160436290</v>
      </c>
      <c r="M10">
        <v>3</v>
      </c>
      <c r="N10">
        <v>2</v>
      </c>
      <c r="O10">
        <v>1709</v>
      </c>
      <c r="P10">
        <v>3418</v>
      </c>
      <c r="R10">
        <v>8</v>
      </c>
      <c r="S10">
        <v>5244515</v>
      </c>
      <c r="T10">
        <v>41956120</v>
      </c>
      <c r="V10">
        <v>1</v>
      </c>
      <c r="W10">
        <v>4</v>
      </c>
      <c r="X10">
        <v>0</v>
      </c>
      <c r="Y10">
        <v>478</v>
      </c>
      <c r="Z10">
        <v>1912</v>
      </c>
      <c r="AG10">
        <v>7</v>
      </c>
      <c r="AH10">
        <v>925408</v>
      </c>
      <c r="AI10">
        <f t="shared" si="2"/>
        <v>8</v>
      </c>
      <c r="AJ10">
        <f t="shared" si="3"/>
        <v>4</v>
      </c>
      <c r="AK10">
        <f t="shared" si="0"/>
        <v>1</v>
      </c>
      <c r="AM10">
        <f t="shared" si="1"/>
        <v>8</v>
      </c>
      <c r="AN10">
        <f>ROUND(SUMIF(AI:AI,$AM10,$AH:$AH)/'Stats summary'!$B$4/100000/COUNTIF(AI:AI,$AM10)*100,0)</f>
        <v>93</v>
      </c>
      <c r="AO10">
        <f>ROUND(SUMIF(AJ:AJ,$AM10,$AH:$AH)/'Stats summary'!$B$4/100000/COUNTIF(AJ:AJ,$AM10)*100,0)</f>
        <v>91</v>
      </c>
      <c r="AP10">
        <f>ROUND(SUMIF(AK:AK,$AM10,$AH:$AH)/'Stats summary'!$B$4/100000/COUNTIF(AK:AK,$AM10)*100,0)</f>
        <v>94</v>
      </c>
      <c r="AS10">
        <f>SUM(AS8:AS9)</f>
        <v>3696151593</v>
      </c>
      <c r="AT10">
        <f>AS10-AS$6</f>
        <v>-67827380</v>
      </c>
    </row>
    <row r="11" spans="1:50">
      <c r="A11">
        <v>2</v>
      </c>
      <c r="B11">
        <v>5</v>
      </c>
      <c r="C11">
        <v>0</v>
      </c>
      <c r="D11">
        <v>1</v>
      </c>
      <c r="E11">
        <v>35522745</v>
      </c>
      <c r="F11">
        <v>461795685</v>
      </c>
      <c r="M11">
        <v>0</v>
      </c>
      <c r="N11">
        <v>3</v>
      </c>
      <c r="O11">
        <v>1192897</v>
      </c>
      <c r="P11">
        <v>3578691</v>
      </c>
      <c r="R11">
        <v>9</v>
      </c>
      <c r="S11">
        <v>2683073</v>
      </c>
      <c r="T11">
        <v>24147657</v>
      </c>
      <c r="V11">
        <v>0</v>
      </c>
      <c r="W11">
        <v>5</v>
      </c>
      <c r="X11">
        <v>0</v>
      </c>
      <c r="Y11">
        <v>844536</v>
      </c>
      <c r="Z11">
        <v>4222680</v>
      </c>
      <c r="AG11">
        <v>8</v>
      </c>
      <c r="AH11">
        <v>882965</v>
      </c>
      <c r="AI11">
        <f t="shared" si="2"/>
        <v>9</v>
      </c>
      <c r="AJ11">
        <f t="shared" si="3"/>
        <v>5</v>
      </c>
      <c r="AK11">
        <f t="shared" si="0"/>
        <v>1</v>
      </c>
      <c r="AM11">
        <f t="shared" si="1"/>
        <v>9</v>
      </c>
      <c r="AN11">
        <f>ROUND(SUMIF(AI:AI,$AM11,$AH:$AH)/'Stats summary'!$B$4/100000/COUNTIF(AI:AI,$AM11)*100,0)</f>
        <v>88</v>
      </c>
      <c r="AO11">
        <f>ROUND(SUMIF(AJ:AJ,$AM11,$AH:$AH)/'Stats summary'!$B$4/100000/COUNTIF(AJ:AJ,$AM11)*100,0)</f>
        <v>91</v>
      </c>
      <c r="AP11">
        <f>ROUND(SUMIF(AK:AK,$AM11,$AH:$AH)/'Stats summary'!$B$4/100000/COUNTIF(AK:AK,$AM11)*100,0)</f>
        <v>96</v>
      </c>
      <c r="AT11" t="s">
        <v>222</v>
      </c>
    </row>
    <row r="12" spans="1:50">
      <c r="A12">
        <v>3</v>
      </c>
      <c r="B12">
        <v>3</v>
      </c>
      <c r="C12">
        <v>0</v>
      </c>
      <c r="D12">
        <v>1</v>
      </c>
      <c r="E12">
        <v>1426189</v>
      </c>
      <c r="F12">
        <v>7130945</v>
      </c>
      <c r="M12">
        <v>1</v>
      </c>
      <c r="N12">
        <v>3</v>
      </c>
      <c r="O12">
        <v>60540</v>
      </c>
      <c r="P12">
        <v>181620</v>
      </c>
      <c r="R12">
        <v>10</v>
      </c>
      <c r="S12">
        <v>1352329</v>
      </c>
      <c r="T12">
        <v>13523290</v>
      </c>
      <c r="V12">
        <v>1</v>
      </c>
      <c r="W12">
        <v>5</v>
      </c>
      <c r="X12">
        <v>0</v>
      </c>
      <c r="Y12">
        <v>78</v>
      </c>
      <c r="Z12">
        <v>390</v>
      </c>
      <c r="AG12">
        <v>9</v>
      </c>
      <c r="AH12">
        <v>929721</v>
      </c>
      <c r="AI12">
        <f t="shared" si="2"/>
        <v>10</v>
      </c>
      <c r="AJ12">
        <f t="shared" si="3"/>
        <v>5</v>
      </c>
      <c r="AK12">
        <f t="shared" si="0"/>
        <v>1</v>
      </c>
      <c r="AM12">
        <f t="shared" si="1"/>
        <v>10</v>
      </c>
      <c r="AN12">
        <f>ROUND(SUMIF(AI:AI,$AM12,$AH:$AH)/'Stats summary'!$B$4/100000/COUNTIF(AI:AI,$AM12)*100,0)</f>
        <v>93</v>
      </c>
      <c r="AO12">
        <f>ROUND(SUMIF(AJ:AJ,$AM12,$AH:$AH)/'Stats summary'!$B$4/100000/COUNTIF(AJ:AJ,$AM12)*100,0)</f>
        <v>94</v>
      </c>
      <c r="AP12">
        <f>ROUND(SUMIF(AK:AK,$AM12,$AH:$AH)/'Stats summary'!$B$4/100000/COUNTIF(AK:AK,$AM12)*100,0)</f>
        <v>93</v>
      </c>
      <c r="AR12" t="s">
        <v>77</v>
      </c>
    </row>
    <row r="13" spans="1:50">
      <c r="A13">
        <v>3</v>
      </c>
      <c r="B13">
        <v>4</v>
      </c>
      <c r="C13">
        <v>0</v>
      </c>
      <c r="D13">
        <v>1</v>
      </c>
      <c r="E13">
        <v>651506</v>
      </c>
      <c r="F13">
        <v>7166566</v>
      </c>
      <c r="M13">
        <v>2</v>
      </c>
      <c r="N13">
        <v>3</v>
      </c>
      <c r="O13">
        <v>10369</v>
      </c>
      <c r="P13">
        <v>31107</v>
      </c>
      <c r="R13">
        <v>11</v>
      </c>
      <c r="S13">
        <v>676341</v>
      </c>
      <c r="T13">
        <v>7439751</v>
      </c>
      <c r="V13">
        <v>0</v>
      </c>
      <c r="W13">
        <v>6</v>
      </c>
      <c r="X13">
        <v>0</v>
      </c>
      <c r="Y13">
        <v>4861127</v>
      </c>
      <c r="Z13">
        <v>29166762</v>
      </c>
      <c r="AG13">
        <v>10</v>
      </c>
      <c r="AH13">
        <v>912562</v>
      </c>
      <c r="AI13">
        <f t="shared" si="2"/>
        <v>11</v>
      </c>
      <c r="AJ13">
        <f t="shared" si="3"/>
        <v>6</v>
      </c>
      <c r="AK13">
        <f>AK3+1</f>
        <v>2</v>
      </c>
      <c r="AM13">
        <f t="shared" si="1"/>
        <v>11</v>
      </c>
      <c r="AN13">
        <f>ROUND(SUMIF(AI:AI,$AM13,$AH:$AH)/'Stats summary'!$B$4/100000/COUNTIF(AI:AI,$AM13)*100,0)</f>
        <v>91</v>
      </c>
      <c r="AO13">
        <f>ROUND(SUMIF(AJ:AJ,$AM13,$AH:$AH)/'Stats summary'!$B$4/100000/COUNTIF(AJ:AJ,$AM13)*100,0)</f>
        <v>93</v>
      </c>
      <c r="AP13">
        <f>ROUND(SUMIF(AK:AK,$AM13,$AH:$AH)/'Stats summary'!$B$4/100000/COUNTIF(AK:AK,$AM13)*100,0)</f>
        <v>92</v>
      </c>
      <c r="AR13" t="s">
        <v>114</v>
      </c>
      <c r="AS13">
        <f>SUMIFS(F:F,C:C,"0")</f>
        <v>1936393609</v>
      </c>
    </row>
    <row r="14" spans="1:50">
      <c r="A14">
        <v>3</v>
      </c>
      <c r="B14">
        <v>5</v>
      </c>
      <c r="C14">
        <v>0</v>
      </c>
      <c r="D14">
        <v>1</v>
      </c>
      <c r="E14">
        <v>691996</v>
      </c>
      <c r="F14">
        <v>9687944</v>
      </c>
      <c r="M14">
        <v>3</v>
      </c>
      <c r="N14">
        <v>3</v>
      </c>
      <c r="O14">
        <v>2331</v>
      </c>
      <c r="P14">
        <v>6993</v>
      </c>
      <c r="R14">
        <v>12</v>
      </c>
      <c r="S14">
        <v>7163037</v>
      </c>
      <c r="T14">
        <v>85956444</v>
      </c>
      <c r="V14">
        <v>1</v>
      </c>
      <c r="W14">
        <v>6</v>
      </c>
      <c r="X14">
        <v>0</v>
      </c>
      <c r="Y14">
        <v>593</v>
      </c>
      <c r="Z14">
        <v>3558</v>
      </c>
      <c r="AG14">
        <v>11</v>
      </c>
      <c r="AH14">
        <v>979127</v>
      </c>
      <c r="AI14">
        <f t="shared" si="2"/>
        <v>12</v>
      </c>
      <c r="AJ14">
        <f t="shared" si="3"/>
        <v>6</v>
      </c>
      <c r="AK14">
        <f t="shared" ref="AK14:AK77" si="4">AK4+1</f>
        <v>2</v>
      </c>
      <c r="AM14">
        <f t="shared" si="1"/>
        <v>12</v>
      </c>
      <c r="AN14">
        <f>ROUND(SUMIF(AI:AI,$AM14,$AH:$AH)/'Stats summary'!$B$4/100000/COUNTIF(AI:AI,$AM14)*100,0)</f>
        <v>98</v>
      </c>
      <c r="AO14">
        <f>ROUND(SUMIF(AJ:AJ,$AM14,$AH:$AH)/'Stats summary'!$B$4/100000/COUNTIF(AJ:AJ,$AM14)*100,0)</f>
        <v>92</v>
      </c>
      <c r="AP14">
        <f>ROUND(SUMIF(AK:AK,$AM14,$AH:$AH)/'Stats summary'!$B$4/100000/COUNTIF(AK:AK,$AM14)*100,0)</f>
        <v>93</v>
      </c>
      <c r="AR14" t="s">
        <v>115</v>
      </c>
      <c r="AS14">
        <f>SUMIFS(F:F,C:C,"1")</f>
        <v>239612539</v>
      </c>
    </row>
    <row r="15" spans="1:50">
      <c r="A15">
        <v>4</v>
      </c>
      <c r="B15">
        <v>3</v>
      </c>
      <c r="C15">
        <v>0</v>
      </c>
      <c r="D15">
        <v>1</v>
      </c>
      <c r="E15">
        <v>1729695</v>
      </c>
      <c r="F15">
        <v>12107865</v>
      </c>
      <c r="M15">
        <v>0</v>
      </c>
      <c r="N15">
        <v>4</v>
      </c>
      <c r="O15">
        <v>3888218</v>
      </c>
      <c r="P15">
        <v>15552872</v>
      </c>
      <c r="R15">
        <v>13</v>
      </c>
      <c r="S15">
        <v>458553</v>
      </c>
      <c r="T15">
        <v>5961189</v>
      </c>
      <c r="V15">
        <v>0</v>
      </c>
      <c r="W15">
        <v>7</v>
      </c>
      <c r="X15">
        <v>0</v>
      </c>
      <c r="Y15">
        <v>945065</v>
      </c>
      <c r="Z15">
        <v>6615455</v>
      </c>
      <c r="AG15">
        <v>12</v>
      </c>
      <c r="AH15">
        <v>918567</v>
      </c>
      <c r="AI15">
        <f t="shared" si="2"/>
        <v>13</v>
      </c>
      <c r="AJ15">
        <f t="shared" si="3"/>
        <v>7</v>
      </c>
      <c r="AK15">
        <f t="shared" si="4"/>
        <v>2</v>
      </c>
      <c r="AM15">
        <f t="shared" si="1"/>
        <v>13</v>
      </c>
      <c r="AN15">
        <f>ROUND(SUMIF(AI:AI,$AM15,$AH:$AH)/'Stats summary'!$B$4/100000/COUNTIF(AI:AI,$AM15)*100,0)</f>
        <v>92</v>
      </c>
      <c r="AO15">
        <f>ROUND(SUMIF(AJ:AJ,$AM15,$AH:$AH)/'Stats summary'!$B$4/100000/COUNTIF(AJ:AJ,$AM15)*100,0)</f>
        <v>98</v>
      </c>
      <c r="AP15">
        <f>ROUND(SUMIF(AK:AK,$AM15,$AH:$AH)/'Stats summary'!$B$4/100000/COUNTIF(AK:AK,$AM15)*100,0)</f>
        <v>93</v>
      </c>
      <c r="AR15" t="s">
        <v>113</v>
      </c>
    </row>
    <row r="16" spans="1:50">
      <c r="A16">
        <v>4</v>
      </c>
      <c r="B16">
        <v>4</v>
      </c>
      <c r="C16">
        <v>0</v>
      </c>
      <c r="D16">
        <v>1</v>
      </c>
      <c r="E16">
        <v>746557</v>
      </c>
      <c r="F16">
        <v>8958684</v>
      </c>
      <c r="M16">
        <v>1</v>
      </c>
      <c r="N16">
        <v>4</v>
      </c>
      <c r="O16">
        <v>156082</v>
      </c>
      <c r="P16">
        <v>624328</v>
      </c>
      <c r="R16">
        <v>14</v>
      </c>
      <c r="S16">
        <v>1676322</v>
      </c>
      <c r="T16">
        <v>23468508</v>
      </c>
      <c r="V16">
        <v>1</v>
      </c>
      <c r="W16">
        <v>7</v>
      </c>
      <c r="X16">
        <v>0</v>
      </c>
      <c r="Y16">
        <v>150</v>
      </c>
      <c r="Z16">
        <v>1050</v>
      </c>
      <c r="AG16">
        <v>13</v>
      </c>
      <c r="AH16">
        <v>952148</v>
      </c>
      <c r="AI16">
        <f t="shared" si="2"/>
        <v>14</v>
      </c>
      <c r="AJ16">
        <f t="shared" si="3"/>
        <v>7</v>
      </c>
      <c r="AK16">
        <f t="shared" si="4"/>
        <v>2</v>
      </c>
      <c r="AM16">
        <f t="shared" si="1"/>
        <v>14</v>
      </c>
      <c r="AN16">
        <f>ROUND(SUMIF(AI:AI,$AM16,$AH:$AH)/'Stats summary'!$B$4/100000/COUNTIF(AI:AI,$AM16)*100,0)</f>
        <v>95</v>
      </c>
      <c r="AO16">
        <f>ROUND(SUMIF(AJ:AJ,$AM16,$AH:$AH)/'Stats summary'!$B$4/100000/COUNTIF(AJ:AJ,$AM16)*100,0)</f>
        <v>97</v>
      </c>
      <c r="AP16">
        <f>ROUND(SUMIF(AK:AK,$AM16,$AH:$AH)/'Stats summary'!$B$4/100000/COUNTIF(AK:AK,$AM16)*100,0)</f>
        <v>95</v>
      </c>
      <c r="AR16" t="s">
        <v>114</v>
      </c>
      <c r="AS16">
        <f>SUMIFS(K:K,I:I,"0")</f>
        <v>0</v>
      </c>
    </row>
    <row r="17" spans="1:46">
      <c r="A17">
        <v>4</v>
      </c>
      <c r="B17">
        <v>5</v>
      </c>
      <c r="C17">
        <v>0</v>
      </c>
      <c r="D17">
        <v>1</v>
      </c>
      <c r="E17">
        <v>543393</v>
      </c>
      <c r="F17">
        <v>8150895</v>
      </c>
      <c r="M17">
        <v>2</v>
      </c>
      <c r="N17">
        <v>4</v>
      </c>
      <c r="O17">
        <v>33555</v>
      </c>
      <c r="P17">
        <v>134220</v>
      </c>
      <c r="R17">
        <v>15</v>
      </c>
      <c r="S17">
        <v>1363910</v>
      </c>
      <c r="T17">
        <v>20458650</v>
      </c>
      <c r="V17">
        <v>0</v>
      </c>
      <c r="W17">
        <v>8</v>
      </c>
      <c r="X17">
        <v>0</v>
      </c>
      <c r="Y17">
        <v>5283567</v>
      </c>
      <c r="Z17">
        <v>42268536</v>
      </c>
      <c r="AG17">
        <v>14</v>
      </c>
      <c r="AH17">
        <v>914253</v>
      </c>
      <c r="AI17">
        <f t="shared" si="2"/>
        <v>15</v>
      </c>
      <c r="AJ17">
        <f t="shared" si="3"/>
        <v>8</v>
      </c>
      <c r="AK17">
        <f t="shared" si="4"/>
        <v>2</v>
      </c>
      <c r="AM17">
        <f t="shared" si="1"/>
        <v>15</v>
      </c>
      <c r="AN17">
        <f>ROUND(SUMIF(AI:AI,$AM17,$AH:$AH)/'Stats summary'!$B$4/100000/COUNTIF(AI:AI,$AM17)*100,0)</f>
        <v>91</v>
      </c>
      <c r="AO17">
        <f>ROUND(SUMIF(AJ:AJ,$AM17,$AH:$AH)/'Stats summary'!$B$4/100000/COUNTIF(AJ:AJ,$AM17)*100,0)</f>
        <v>94</v>
      </c>
      <c r="AP17">
        <f>ROUND(SUMIF(AK:AK,$AM17,$AH:$AH)/'Stats summary'!$B$4/100000/COUNTIF(AK:AK,$AM17)*100,0)</f>
        <v>93</v>
      </c>
      <c r="AR17" t="s">
        <v>115</v>
      </c>
      <c r="AS17">
        <f>SUMIFS(K:K,I:I,"1")</f>
        <v>0</v>
      </c>
    </row>
    <row r="18" spans="1:46">
      <c r="A18">
        <v>5</v>
      </c>
      <c r="B18">
        <v>3</v>
      </c>
      <c r="C18">
        <v>0</v>
      </c>
      <c r="D18">
        <v>1</v>
      </c>
      <c r="E18">
        <v>1766117</v>
      </c>
      <c r="F18">
        <v>21193404</v>
      </c>
      <c r="M18">
        <v>3</v>
      </c>
      <c r="N18">
        <v>4</v>
      </c>
      <c r="O18">
        <v>5250</v>
      </c>
      <c r="P18">
        <v>21000</v>
      </c>
      <c r="R18">
        <v>16</v>
      </c>
      <c r="S18">
        <v>2321315</v>
      </c>
      <c r="T18">
        <v>37141040</v>
      </c>
      <c r="V18">
        <v>1</v>
      </c>
      <c r="W18">
        <v>8</v>
      </c>
      <c r="X18">
        <v>0</v>
      </c>
      <c r="Y18">
        <v>647</v>
      </c>
      <c r="Z18">
        <v>5176</v>
      </c>
      <c r="AG18">
        <v>15</v>
      </c>
      <c r="AH18">
        <v>909577</v>
      </c>
      <c r="AI18">
        <f t="shared" si="2"/>
        <v>16</v>
      </c>
      <c r="AJ18">
        <f t="shared" si="3"/>
        <v>8</v>
      </c>
      <c r="AK18">
        <f t="shared" si="4"/>
        <v>2</v>
      </c>
      <c r="AM18">
        <f t="shared" si="1"/>
        <v>16</v>
      </c>
      <c r="AN18">
        <f>ROUND(SUMIF(AI:AI,$AM18,$AH:$AH)/'Stats summary'!$B$4/100000/COUNTIF(AI:AI,$AM18)*100,0)</f>
        <v>91</v>
      </c>
      <c r="AO18">
        <f>ROUND(SUMIF(AJ:AJ,$AM18,$AH:$AH)/'Stats summary'!$B$4/100000/COUNTIF(AJ:AJ,$AM18)*100,0)</f>
        <v>96</v>
      </c>
      <c r="AP18">
        <f>ROUND(SUMIF(AK:AK,$AM18,$AH:$AH)/'Stats summary'!$B$4/100000/COUNTIF(AK:AK,$AM18)*100,0)</f>
        <v>95</v>
      </c>
    </row>
    <row r="19" spans="1:46">
      <c r="A19">
        <v>5</v>
      </c>
      <c r="B19">
        <v>4</v>
      </c>
      <c r="C19">
        <v>0</v>
      </c>
      <c r="D19">
        <v>1</v>
      </c>
      <c r="E19">
        <v>674507</v>
      </c>
      <c r="F19">
        <v>10117605</v>
      </c>
      <c r="M19">
        <v>0</v>
      </c>
      <c r="N19">
        <v>5</v>
      </c>
      <c r="O19">
        <v>862836</v>
      </c>
      <c r="P19">
        <v>4314180</v>
      </c>
      <c r="R19">
        <v>17</v>
      </c>
      <c r="S19">
        <v>107910</v>
      </c>
      <c r="T19">
        <v>1834470</v>
      </c>
      <c r="V19">
        <v>0</v>
      </c>
      <c r="W19">
        <v>9</v>
      </c>
      <c r="X19">
        <v>0</v>
      </c>
      <c r="Y19">
        <v>2701571</v>
      </c>
      <c r="Z19">
        <v>24314139</v>
      </c>
      <c r="AG19">
        <v>16</v>
      </c>
      <c r="AH19">
        <v>925914</v>
      </c>
      <c r="AI19">
        <f t="shared" si="2"/>
        <v>17</v>
      </c>
      <c r="AJ19">
        <f t="shared" si="3"/>
        <v>9</v>
      </c>
      <c r="AK19">
        <f t="shared" si="4"/>
        <v>2</v>
      </c>
      <c r="AM19">
        <f t="shared" si="1"/>
        <v>17</v>
      </c>
      <c r="AN19">
        <f>ROUND(SUMIF(AI:AI,$AM19,$AH:$AH)/'Stats summary'!$B$4/100000/COUNTIF(AI:AI,$AM19)*100,0)</f>
        <v>93</v>
      </c>
      <c r="AO19">
        <f>ROUND(SUMIF(AJ:AJ,$AM19,$AH:$AH)/'Stats summary'!$B$4/100000/COUNTIF(AJ:AJ,$AM19)*100,0)</f>
        <v>95</v>
      </c>
      <c r="AP19">
        <f>ROUND(SUMIF(AK:AK,$AM19,$AH:$AH)/'Stats summary'!$B$4/100000/COUNTIF(AK:AK,$AM19)*100,0)</f>
        <v>93</v>
      </c>
      <c r="AR19" t="s">
        <v>114</v>
      </c>
      <c r="AS19">
        <f>SUM(AS13,AS16)</f>
        <v>1936393609</v>
      </c>
    </row>
    <row r="20" spans="1:46">
      <c r="A20">
        <v>5</v>
      </c>
      <c r="B20">
        <v>5</v>
      </c>
      <c r="C20">
        <v>0</v>
      </c>
      <c r="D20">
        <v>1</v>
      </c>
      <c r="E20">
        <v>443391</v>
      </c>
      <c r="F20">
        <v>8867820</v>
      </c>
      <c r="M20">
        <v>1</v>
      </c>
      <c r="N20">
        <v>5</v>
      </c>
      <c r="O20">
        <v>44812</v>
      </c>
      <c r="P20">
        <v>224060</v>
      </c>
      <c r="R20">
        <v>18</v>
      </c>
      <c r="S20">
        <v>606530</v>
      </c>
      <c r="T20">
        <v>10917540</v>
      </c>
      <c r="V20">
        <v>1</v>
      </c>
      <c r="W20">
        <v>9</v>
      </c>
      <c r="X20">
        <v>0</v>
      </c>
      <c r="Y20">
        <v>519</v>
      </c>
      <c r="Z20">
        <v>4671</v>
      </c>
      <c r="AG20">
        <v>17</v>
      </c>
      <c r="AH20">
        <v>897879</v>
      </c>
      <c r="AI20">
        <f t="shared" si="2"/>
        <v>18</v>
      </c>
      <c r="AJ20">
        <f t="shared" si="3"/>
        <v>9</v>
      </c>
      <c r="AK20">
        <f t="shared" si="4"/>
        <v>2</v>
      </c>
      <c r="AM20">
        <f t="shared" si="1"/>
        <v>18</v>
      </c>
      <c r="AN20">
        <f>ROUND(SUMIF(AI:AI,$AM20,$AH:$AH)/'Stats summary'!$B$4/100000/COUNTIF(AI:AI,$AM20)*100,0)</f>
        <v>90</v>
      </c>
      <c r="AO20">
        <f>ROUND(SUMIF(AJ:AJ,$AM20,$AH:$AH)/'Stats summary'!$B$4/100000/COUNTIF(AJ:AJ,$AM20)*100,0)</f>
        <v>92</v>
      </c>
      <c r="AP20">
        <f>ROUND(SUMIF(AK:AK,$AM20,$AH:$AH)/'Stats summary'!$B$4/100000/COUNTIF(AK:AK,$AM20)*100,0)</f>
        <v>112</v>
      </c>
      <c r="AR20" t="s">
        <v>115</v>
      </c>
      <c r="AS20">
        <f>SUM(AS14,AS17)</f>
        <v>239612539</v>
      </c>
    </row>
    <row r="21" spans="1:46">
      <c r="A21">
        <v>6</v>
      </c>
      <c r="B21">
        <v>3</v>
      </c>
      <c r="C21">
        <v>0</v>
      </c>
      <c r="D21">
        <v>1</v>
      </c>
      <c r="E21">
        <v>343306</v>
      </c>
      <c r="F21">
        <v>5149590</v>
      </c>
      <c r="M21">
        <v>2</v>
      </c>
      <c r="N21">
        <v>5</v>
      </c>
      <c r="O21">
        <v>3473</v>
      </c>
      <c r="P21">
        <v>17365</v>
      </c>
      <c r="R21">
        <v>19</v>
      </c>
      <c r="S21">
        <v>81629</v>
      </c>
      <c r="T21">
        <v>1550951</v>
      </c>
      <c r="V21">
        <v>0</v>
      </c>
      <c r="W21">
        <v>10</v>
      </c>
      <c r="X21">
        <v>0</v>
      </c>
      <c r="Y21">
        <v>1358672</v>
      </c>
      <c r="Z21">
        <v>13586720</v>
      </c>
      <c r="AG21">
        <v>18</v>
      </c>
      <c r="AH21">
        <v>960401</v>
      </c>
      <c r="AI21">
        <f t="shared" si="2"/>
        <v>19</v>
      </c>
      <c r="AJ21">
        <f t="shared" si="3"/>
        <v>10</v>
      </c>
      <c r="AK21">
        <f t="shared" si="4"/>
        <v>2</v>
      </c>
      <c r="AM21">
        <f t="shared" si="1"/>
        <v>19</v>
      </c>
      <c r="AN21">
        <f>ROUND(SUMIF(AI:AI,$AM21,$AH:$AH)/'Stats summary'!$B$4/100000/COUNTIF(AI:AI,$AM21)*100,0)</f>
        <v>96</v>
      </c>
      <c r="AO21">
        <f>ROUND(SUMIF(AJ:AJ,$AM21,$AH:$AH)/'Stats summary'!$B$4/100000/COUNTIF(AJ:AJ,$AM21)*100,0)</f>
        <v>92</v>
      </c>
      <c r="AP21" t="e">
        <f>ROUND(SUMIF(AK:AK,$AM21,$AH:$AH)/'Stats summary'!$B$4/100000/COUNTIF(AK:AK,$AM21)*100,0)</f>
        <v>#DIV/0!</v>
      </c>
    </row>
    <row r="22" spans="1:46">
      <c r="A22">
        <v>6</v>
      </c>
      <c r="B22">
        <v>4</v>
      </c>
      <c r="C22">
        <v>0</v>
      </c>
      <c r="D22">
        <v>1</v>
      </c>
      <c r="E22">
        <v>38305</v>
      </c>
      <c r="F22">
        <v>766100</v>
      </c>
      <c r="M22">
        <v>3</v>
      </c>
      <c r="N22">
        <v>5</v>
      </c>
      <c r="O22">
        <v>967</v>
      </c>
      <c r="P22">
        <v>4835</v>
      </c>
      <c r="R22">
        <v>20</v>
      </c>
      <c r="S22">
        <v>3141478</v>
      </c>
      <c r="T22">
        <v>62829560</v>
      </c>
      <c r="V22">
        <v>1</v>
      </c>
      <c r="W22">
        <v>10</v>
      </c>
      <c r="X22">
        <v>0</v>
      </c>
      <c r="Y22">
        <v>278</v>
      </c>
      <c r="Z22">
        <v>2780</v>
      </c>
      <c r="AG22">
        <v>19</v>
      </c>
      <c r="AH22">
        <v>916125</v>
      </c>
      <c r="AI22">
        <f t="shared" si="2"/>
        <v>20</v>
      </c>
      <c r="AJ22">
        <f t="shared" si="3"/>
        <v>10</v>
      </c>
      <c r="AK22">
        <f t="shared" si="4"/>
        <v>2</v>
      </c>
      <c r="AM22">
        <f t="shared" si="1"/>
        <v>20</v>
      </c>
      <c r="AN22">
        <f>ROUND(SUMIF(AI:AI,$AM22,$AH:$AH)/'Stats summary'!$B$4/100000/COUNTIF(AI:AI,$AM22)*100,0)</f>
        <v>92</v>
      </c>
      <c r="AO22">
        <f>ROUND(SUMIF(AJ:AJ,$AM22,$AH:$AH)/'Stats summary'!$B$4/100000/COUNTIF(AJ:AJ,$AM22)*100,0)</f>
        <v>91</v>
      </c>
      <c r="AP22" t="e">
        <f>ROUND(SUMIF(AK:AK,$AM22,$AH:$AH)/'Stats summary'!$B$4/100000/COUNTIF(AK:AK,$AM22)*100,0)</f>
        <v>#DIV/0!</v>
      </c>
      <c r="AR22" t="s">
        <v>116</v>
      </c>
      <c r="AS22">
        <f>SUM(P:P)</f>
        <v>3763978973</v>
      </c>
      <c r="AT22">
        <f>AS22-AS$6</f>
        <v>0</v>
      </c>
    </row>
    <row r="23" spans="1:46">
      <c r="A23">
        <v>6</v>
      </c>
      <c r="B23">
        <v>5</v>
      </c>
      <c r="C23">
        <v>0</v>
      </c>
      <c r="D23">
        <v>1</v>
      </c>
      <c r="E23">
        <v>6618</v>
      </c>
      <c r="F23">
        <v>165450</v>
      </c>
      <c r="M23">
        <v>0</v>
      </c>
      <c r="N23">
        <v>6</v>
      </c>
      <c r="O23">
        <v>4917484</v>
      </c>
      <c r="P23">
        <v>29504904</v>
      </c>
      <c r="R23">
        <v>21</v>
      </c>
      <c r="S23">
        <v>1226584</v>
      </c>
      <c r="T23">
        <v>25758264</v>
      </c>
      <c r="V23">
        <v>0</v>
      </c>
      <c r="W23">
        <v>11</v>
      </c>
      <c r="X23">
        <v>0</v>
      </c>
      <c r="Y23">
        <v>679794</v>
      </c>
      <c r="Z23">
        <v>7477734</v>
      </c>
      <c r="AG23">
        <v>20</v>
      </c>
      <c r="AH23">
        <v>903000</v>
      </c>
      <c r="AI23">
        <f t="shared" si="2"/>
        <v>21</v>
      </c>
      <c r="AJ23">
        <f t="shared" si="3"/>
        <v>11</v>
      </c>
      <c r="AK23">
        <f t="shared" si="4"/>
        <v>3</v>
      </c>
      <c r="AM23">
        <f t="shared" si="1"/>
        <v>21</v>
      </c>
      <c r="AN23">
        <f>ROUND(SUMIF(AI:AI,$AM23,$AH:$AH)/'Stats summary'!$B$4/100000/COUNTIF(AI:AI,$AM23)*100,0)</f>
        <v>90</v>
      </c>
      <c r="AO23">
        <f>ROUND(SUMIF(AJ:AJ,$AM23,$AH:$AH)/'Stats summary'!$B$4/100000/COUNTIF(AJ:AJ,$AM23)*100,0)</f>
        <v>93</v>
      </c>
      <c r="AP23" t="e">
        <f>ROUND(SUMIF(AK:AK,$AM23,$AH:$AH)/'Stats summary'!$B$4/100000/COUNTIF(AK:AK,$AM23)*100,0)</f>
        <v>#DIV/0!</v>
      </c>
    </row>
    <row r="24" spans="1:46">
      <c r="A24">
        <v>7</v>
      </c>
      <c r="B24">
        <v>3</v>
      </c>
      <c r="C24">
        <v>0</v>
      </c>
      <c r="D24">
        <v>1</v>
      </c>
      <c r="E24">
        <v>217967</v>
      </c>
      <c r="F24">
        <v>4359340</v>
      </c>
      <c r="M24">
        <v>1</v>
      </c>
      <c r="N24">
        <v>6</v>
      </c>
      <c r="O24">
        <v>302008</v>
      </c>
      <c r="P24">
        <v>1812048</v>
      </c>
      <c r="R24">
        <v>22</v>
      </c>
      <c r="S24">
        <v>1431203</v>
      </c>
      <c r="T24">
        <v>31486466</v>
      </c>
      <c r="V24">
        <v>1</v>
      </c>
      <c r="W24">
        <v>11</v>
      </c>
      <c r="X24">
        <v>0</v>
      </c>
      <c r="Y24">
        <v>116</v>
      </c>
      <c r="Z24">
        <v>1276</v>
      </c>
      <c r="AG24">
        <v>21</v>
      </c>
      <c r="AH24">
        <v>949561</v>
      </c>
      <c r="AI24">
        <f t="shared" si="2"/>
        <v>22</v>
      </c>
      <c r="AJ24">
        <f t="shared" si="3"/>
        <v>11</v>
      </c>
      <c r="AK24">
        <f t="shared" si="4"/>
        <v>3</v>
      </c>
      <c r="AM24">
        <f t="shared" si="1"/>
        <v>22</v>
      </c>
      <c r="AN24">
        <f>ROUND(SUMIF(AI:AI,$AM24,$AH:$AH)/'Stats summary'!$B$4/100000/COUNTIF(AI:AI,$AM24)*100,0)</f>
        <v>95</v>
      </c>
      <c r="AO24">
        <f>ROUND(SUMIF(AJ:AJ,$AM24,$AH:$AH)/'Stats summary'!$B$4/100000/COUNTIF(AJ:AJ,$AM24)*100,0)</f>
        <v>94</v>
      </c>
      <c r="AP24" t="e">
        <f>ROUND(SUMIF(AK:AK,$AM24,$AH:$AH)/'Stats summary'!$B$4/100000/COUNTIF(AK:AK,$AM24)*100,0)</f>
        <v>#DIV/0!</v>
      </c>
    </row>
    <row r="25" spans="1:46">
      <c r="A25">
        <v>7</v>
      </c>
      <c r="B25">
        <v>4</v>
      </c>
      <c r="C25">
        <v>0</v>
      </c>
      <c r="D25">
        <v>1</v>
      </c>
      <c r="E25">
        <v>24739</v>
      </c>
      <c r="F25">
        <v>742170</v>
      </c>
      <c r="M25">
        <v>2</v>
      </c>
      <c r="N25">
        <v>6</v>
      </c>
      <c r="O25">
        <v>41924</v>
      </c>
      <c r="P25">
        <v>251544</v>
      </c>
      <c r="R25">
        <v>23</v>
      </c>
      <c r="S25">
        <v>61761</v>
      </c>
      <c r="T25">
        <v>1420503</v>
      </c>
      <c r="V25">
        <v>0</v>
      </c>
      <c r="W25">
        <v>12</v>
      </c>
      <c r="X25">
        <v>0</v>
      </c>
      <c r="Y25">
        <v>7198759</v>
      </c>
      <c r="Z25">
        <v>86385108</v>
      </c>
      <c r="AG25">
        <v>22</v>
      </c>
      <c r="AH25">
        <v>863997</v>
      </c>
      <c r="AI25">
        <f t="shared" si="2"/>
        <v>23</v>
      </c>
      <c r="AJ25">
        <f t="shared" si="3"/>
        <v>12</v>
      </c>
      <c r="AK25">
        <f t="shared" si="4"/>
        <v>3</v>
      </c>
      <c r="AM25">
        <f t="shared" si="1"/>
        <v>23</v>
      </c>
      <c r="AN25">
        <f>ROUND(SUMIF(AI:AI,$AM25,$AH:$AH)/'Stats summary'!$B$4/100000/COUNTIF(AI:AI,$AM25)*100,0)</f>
        <v>86</v>
      </c>
      <c r="AO25">
        <f>ROUND(SUMIF(AJ:AJ,$AM25,$AH:$AH)/'Stats summary'!$B$4/100000/COUNTIF(AJ:AJ,$AM25)*100,0)</f>
        <v>98</v>
      </c>
      <c r="AP25" t="e">
        <f>ROUND(SUMIF(AK:AK,$AM25,$AH:$AH)/'Stats summary'!$B$4/100000/COUNTIF(AK:AK,$AM25)*100,0)</f>
        <v>#DIV/0!</v>
      </c>
    </row>
    <row r="26" spans="1:46">
      <c r="A26">
        <v>7</v>
      </c>
      <c r="B26">
        <v>5</v>
      </c>
      <c r="C26">
        <v>0</v>
      </c>
      <c r="D26">
        <v>1</v>
      </c>
      <c r="E26">
        <v>4102</v>
      </c>
      <c r="F26">
        <v>205100</v>
      </c>
      <c r="M26">
        <v>3</v>
      </c>
      <c r="N26">
        <v>6</v>
      </c>
      <c r="O26">
        <v>8293</v>
      </c>
      <c r="P26">
        <v>49758</v>
      </c>
      <c r="R26">
        <v>24</v>
      </c>
      <c r="S26">
        <v>2990422</v>
      </c>
      <c r="T26">
        <v>71770128</v>
      </c>
      <c r="V26">
        <v>1</v>
      </c>
      <c r="W26">
        <v>12</v>
      </c>
      <c r="X26">
        <v>0</v>
      </c>
      <c r="Y26">
        <v>1285</v>
      </c>
      <c r="Z26">
        <v>15420</v>
      </c>
      <c r="AG26">
        <v>23</v>
      </c>
      <c r="AH26">
        <v>967999</v>
      </c>
      <c r="AI26">
        <f t="shared" si="2"/>
        <v>24</v>
      </c>
      <c r="AJ26">
        <f t="shared" si="3"/>
        <v>12</v>
      </c>
      <c r="AK26">
        <f t="shared" si="4"/>
        <v>3</v>
      </c>
      <c r="AM26">
        <f t="shared" si="1"/>
        <v>24</v>
      </c>
      <c r="AN26">
        <f>ROUND(SUMIF(AI:AI,$AM26,$AH:$AH)/'Stats summary'!$B$4/100000/COUNTIF(AI:AI,$AM26)*100,0)</f>
        <v>97</v>
      </c>
      <c r="AO26">
        <f>ROUND(SUMIF(AJ:AJ,$AM26,$AH:$AH)/'Stats summary'!$B$4/100000/COUNTIF(AJ:AJ,$AM26)*100,0)</f>
        <v>92</v>
      </c>
      <c r="AP26" t="e">
        <f>ROUND(SUMIF(AK:AK,$AM26,$AH:$AH)/'Stats summary'!$B$4/100000/COUNTIF(AK:AK,$AM26)*100,0)</f>
        <v>#DIV/0!</v>
      </c>
      <c r="AR26" t="s">
        <v>117</v>
      </c>
      <c r="AS26">
        <f>SUM(T:T)</f>
        <v>3763978973</v>
      </c>
      <c r="AT26">
        <f>AS26-AS$6</f>
        <v>0</v>
      </c>
    </row>
    <row r="27" spans="1:46">
      <c r="A27">
        <v>8</v>
      </c>
      <c r="B27">
        <v>3</v>
      </c>
      <c r="C27">
        <v>0</v>
      </c>
      <c r="D27">
        <v>1</v>
      </c>
      <c r="E27">
        <v>31272</v>
      </c>
      <c r="F27">
        <v>781800</v>
      </c>
      <c r="M27">
        <v>0</v>
      </c>
      <c r="N27">
        <v>7</v>
      </c>
      <c r="O27">
        <v>966195</v>
      </c>
      <c r="P27">
        <v>6763365</v>
      </c>
      <c r="R27">
        <v>25</v>
      </c>
      <c r="S27">
        <v>78950</v>
      </c>
      <c r="T27">
        <v>1973750</v>
      </c>
      <c r="V27">
        <v>0</v>
      </c>
      <c r="W27">
        <v>13</v>
      </c>
      <c r="X27">
        <v>0</v>
      </c>
      <c r="Y27">
        <v>462363</v>
      </c>
      <c r="Z27">
        <v>6010719</v>
      </c>
      <c r="AG27">
        <v>24</v>
      </c>
      <c r="AH27">
        <v>998334</v>
      </c>
      <c r="AI27">
        <f t="shared" si="2"/>
        <v>25</v>
      </c>
      <c r="AJ27">
        <f t="shared" si="3"/>
        <v>13</v>
      </c>
      <c r="AK27">
        <f t="shared" si="4"/>
        <v>3</v>
      </c>
      <c r="AM27">
        <f t="shared" si="1"/>
        <v>25</v>
      </c>
      <c r="AN27">
        <f>ROUND(SUMIF(AI:AI,$AM27,$AH:$AH)/'Stats summary'!$B$4/100000/COUNTIF(AI:AI,$AM27)*100,0)</f>
        <v>100</v>
      </c>
      <c r="AO27">
        <f>ROUND(SUMIF(AJ:AJ,$AM27,$AH:$AH)/'Stats summary'!$B$4/100000/COUNTIF(AJ:AJ,$AM27)*100,0)</f>
        <v>96</v>
      </c>
      <c r="AP27" t="e">
        <f>ROUND(SUMIF(AK:AK,$AM27,$AH:$AH)/'Stats summary'!$B$4/100000/COUNTIF(AK:AK,$AM27)*100,0)</f>
        <v>#DIV/0!</v>
      </c>
    </row>
    <row r="28" spans="1:46">
      <c r="A28">
        <v>8</v>
      </c>
      <c r="B28">
        <v>4</v>
      </c>
      <c r="C28">
        <v>0</v>
      </c>
      <c r="D28">
        <v>1</v>
      </c>
      <c r="E28">
        <v>3802</v>
      </c>
      <c r="F28">
        <v>190100</v>
      </c>
      <c r="M28">
        <v>1</v>
      </c>
      <c r="N28">
        <v>7</v>
      </c>
      <c r="O28">
        <v>62919</v>
      </c>
      <c r="P28">
        <v>440433</v>
      </c>
      <c r="R28">
        <v>26</v>
      </c>
      <c r="S28">
        <v>1247100</v>
      </c>
      <c r="T28">
        <v>32424600</v>
      </c>
      <c r="V28">
        <v>1</v>
      </c>
      <c r="W28">
        <v>13</v>
      </c>
      <c r="X28">
        <v>0</v>
      </c>
      <c r="Y28">
        <v>193</v>
      </c>
      <c r="Z28">
        <v>2509</v>
      </c>
      <c r="AG28">
        <v>25</v>
      </c>
      <c r="AH28">
        <v>959264</v>
      </c>
      <c r="AI28">
        <f t="shared" si="2"/>
        <v>26</v>
      </c>
      <c r="AJ28">
        <f t="shared" si="3"/>
        <v>13</v>
      </c>
      <c r="AK28">
        <f t="shared" si="4"/>
        <v>3</v>
      </c>
      <c r="AM28">
        <f t="shared" si="1"/>
        <v>26</v>
      </c>
      <c r="AN28">
        <f>ROUND(SUMIF(AI:AI,$AM28,$AH:$AH)/'Stats summary'!$B$4/100000/COUNTIF(AI:AI,$AM28)*100,0)</f>
        <v>96</v>
      </c>
      <c r="AO28">
        <f>ROUND(SUMIF(AJ:AJ,$AM28,$AH:$AH)/'Stats summary'!$B$4/100000/COUNTIF(AJ:AJ,$AM28)*100,0)</f>
        <v>97</v>
      </c>
      <c r="AP28" t="e">
        <f>ROUND(SUMIF(AK:AK,$AM28,$AH:$AH)/'Stats summary'!$B$4/100000/COUNTIF(AK:AK,$AM28)*100,0)</f>
        <v>#DIV/0!</v>
      </c>
    </row>
    <row r="29" spans="1:46">
      <c r="A29">
        <v>8</v>
      </c>
      <c r="B29">
        <v>5</v>
      </c>
      <c r="C29">
        <v>0</v>
      </c>
      <c r="D29">
        <v>1</v>
      </c>
      <c r="E29">
        <v>1186</v>
      </c>
      <c r="F29">
        <v>118600</v>
      </c>
      <c r="M29">
        <v>2</v>
      </c>
      <c r="N29">
        <v>7</v>
      </c>
      <c r="O29">
        <v>4337</v>
      </c>
      <c r="P29">
        <v>30359</v>
      </c>
      <c r="R29">
        <v>27</v>
      </c>
      <c r="S29">
        <v>107906</v>
      </c>
      <c r="T29">
        <v>2913462</v>
      </c>
      <c r="V29">
        <v>0</v>
      </c>
      <c r="W29">
        <v>14</v>
      </c>
      <c r="X29">
        <v>0</v>
      </c>
      <c r="Y29">
        <v>1684716</v>
      </c>
      <c r="Z29">
        <v>23586024</v>
      </c>
      <c r="AG29">
        <v>26</v>
      </c>
      <c r="AH29">
        <v>991556</v>
      </c>
      <c r="AI29">
        <f t="shared" si="2"/>
        <v>27</v>
      </c>
      <c r="AJ29">
        <f t="shared" si="3"/>
        <v>14</v>
      </c>
      <c r="AK29">
        <f t="shared" si="4"/>
        <v>3</v>
      </c>
      <c r="AM29">
        <f t="shared" si="1"/>
        <v>27</v>
      </c>
      <c r="AN29">
        <f>ROUND(SUMIF(AI:AI,$AM29,$AH:$AH)/'Stats summary'!$B$4/100000/COUNTIF(AI:AI,$AM29)*100,0)</f>
        <v>99</v>
      </c>
      <c r="AO29">
        <f>ROUND(SUMIF(AJ:AJ,$AM29,$AH:$AH)/'Stats summary'!$B$4/100000/COUNTIF(AJ:AJ,$AM29)*100,0)</f>
        <v>94</v>
      </c>
      <c r="AP29" t="e">
        <f>ROUND(SUMIF(AK:AK,$AM29,$AH:$AH)/'Stats summary'!$B$4/100000/COUNTIF(AK:AK,$AM29)*100,0)</f>
        <v>#DIV/0!</v>
      </c>
    </row>
    <row r="30" spans="1:46">
      <c r="A30">
        <v>9</v>
      </c>
      <c r="B30">
        <v>3</v>
      </c>
      <c r="C30">
        <v>0</v>
      </c>
      <c r="D30">
        <v>1</v>
      </c>
      <c r="E30">
        <v>8593</v>
      </c>
      <c r="F30">
        <v>257790</v>
      </c>
      <c r="M30">
        <v>3</v>
      </c>
      <c r="N30">
        <v>7</v>
      </c>
      <c r="O30">
        <v>1271</v>
      </c>
      <c r="P30">
        <v>8897</v>
      </c>
      <c r="R30">
        <v>28</v>
      </c>
      <c r="S30">
        <v>1130560</v>
      </c>
      <c r="T30">
        <v>31655680</v>
      </c>
      <c r="V30">
        <v>1</v>
      </c>
      <c r="W30">
        <v>14</v>
      </c>
      <c r="X30">
        <v>0</v>
      </c>
      <c r="Y30">
        <v>418</v>
      </c>
      <c r="Z30">
        <v>5852</v>
      </c>
      <c r="AG30">
        <v>27</v>
      </c>
      <c r="AH30">
        <v>941116</v>
      </c>
      <c r="AI30">
        <f t="shared" si="2"/>
        <v>28</v>
      </c>
      <c r="AJ30">
        <f t="shared" si="3"/>
        <v>14</v>
      </c>
      <c r="AK30">
        <f t="shared" si="4"/>
        <v>3</v>
      </c>
      <c r="AM30">
        <f t="shared" si="1"/>
        <v>28</v>
      </c>
      <c r="AN30">
        <f>ROUND(SUMIF(AI:AI,$AM30,$AH:$AH)/'Stats summary'!$B$4/100000/COUNTIF(AI:AI,$AM30)*100,0)</f>
        <v>94</v>
      </c>
      <c r="AO30">
        <f>ROUND(SUMIF(AJ:AJ,$AM30,$AH:$AH)/'Stats summary'!$B$4/100000/COUNTIF(AJ:AJ,$AM30)*100,0)</f>
        <v>94</v>
      </c>
      <c r="AP30" t="e">
        <f>ROUND(SUMIF(AK:AK,$AM30,$AH:$AH)/'Stats summary'!$B$4/100000/COUNTIF(AK:AK,$AM30)*100,0)</f>
        <v>#DIV/0!</v>
      </c>
    </row>
    <row r="31" spans="1:46">
      <c r="A31">
        <v>9</v>
      </c>
      <c r="B31">
        <v>4</v>
      </c>
      <c r="C31">
        <v>0</v>
      </c>
      <c r="D31">
        <v>1</v>
      </c>
      <c r="E31">
        <v>613</v>
      </c>
      <c r="F31">
        <v>45975</v>
      </c>
      <c r="M31">
        <v>0</v>
      </c>
      <c r="N31">
        <v>8</v>
      </c>
      <c r="O31">
        <v>5345738</v>
      </c>
      <c r="P31">
        <v>42765904</v>
      </c>
      <c r="R31">
        <v>29</v>
      </c>
      <c r="S31">
        <v>71289</v>
      </c>
      <c r="T31">
        <v>2067381</v>
      </c>
      <c r="V31">
        <v>0</v>
      </c>
      <c r="W31">
        <v>15</v>
      </c>
      <c r="X31">
        <v>0</v>
      </c>
      <c r="Y31">
        <v>1369034</v>
      </c>
      <c r="Z31">
        <v>20535510</v>
      </c>
      <c r="AG31">
        <v>28</v>
      </c>
      <c r="AH31">
        <v>940542</v>
      </c>
      <c r="AI31">
        <f t="shared" si="2"/>
        <v>29</v>
      </c>
      <c r="AJ31">
        <f t="shared" si="3"/>
        <v>15</v>
      </c>
      <c r="AK31">
        <f t="shared" si="4"/>
        <v>3</v>
      </c>
      <c r="AM31">
        <f t="shared" si="1"/>
        <v>29</v>
      </c>
      <c r="AN31">
        <f>ROUND(SUMIF(AI:AI,$AM31,$AH:$AH)/'Stats summary'!$B$4/100000/COUNTIF(AI:AI,$AM31)*100,0)</f>
        <v>94</v>
      </c>
      <c r="AO31">
        <f>ROUND(SUMIF(AJ:AJ,$AM31,$AH:$AH)/'Stats summary'!$B$4/100000/COUNTIF(AJ:AJ,$AM31)*100,0)</f>
        <v>92</v>
      </c>
      <c r="AP31" t="e">
        <f>ROUND(SUMIF(AK:AK,$AM31,$AH:$AH)/'Stats summary'!$B$4/100000/COUNTIF(AK:AK,$AM31)*100,0)</f>
        <v>#DIV/0!</v>
      </c>
    </row>
    <row r="32" spans="1:46">
      <c r="A32">
        <v>9</v>
      </c>
      <c r="B32">
        <v>5</v>
      </c>
      <c r="C32">
        <v>0</v>
      </c>
      <c r="D32">
        <v>1</v>
      </c>
      <c r="E32">
        <v>41</v>
      </c>
      <c r="F32">
        <v>6150</v>
      </c>
      <c r="M32">
        <v>1</v>
      </c>
      <c r="N32">
        <v>8</v>
      </c>
      <c r="O32">
        <v>226218</v>
      </c>
      <c r="P32">
        <v>1809744</v>
      </c>
      <c r="R32">
        <v>30</v>
      </c>
      <c r="S32">
        <v>759285</v>
      </c>
      <c r="T32">
        <v>22778550</v>
      </c>
      <c r="V32">
        <v>1</v>
      </c>
      <c r="W32">
        <v>15</v>
      </c>
      <c r="X32">
        <v>0</v>
      </c>
      <c r="Y32">
        <v>308</v>
      </c>
      <c r="Z32">
        <v>4620</v>
      </c>
      <c r="AG32">
        <v>29</v>
      </c>
      <c r="AH32">
        <v>944994</v>
      </c>
      <c r="AI32">
        <f t="shared" si="2"/>
        <v>30</v>
      </c>
      <c r="AJ32">
        <f t="shared" si="3"/>
        <v>15</v>
      </c>
      <c r="AK32">
        <f t="shared" si="4"/>
        <v>3</v>
      </c>
      <c r="AM32">
        <f t="shared" si="1"/>
        <v>30</v>
      </c>
      <c r="AN32">
        <f>ROUND(SUMIF(AI:AI,$AM32,$AH:$AH)/'Stats summary'!$B$4/100000/COUNTIF(AI:AI,$AM32)*100,0)</f>
        <v>94</v>
      </c>
      <c r="AO32">
        <f>ROUND(SUMIF(AJ:AJ,$AM32,$AH:$AH)/'Stats summary'!$B$4/100000/COUNTIF(AJ:AJ,$AM32)*100,0)</f>
        <v>94</v>
      </c>
      <c r="AP32" t="e">
        <f>ROUND(SUMIF(AK:AK,$AM32,$AH:$AH)/'Stats summary'!$B$4/100000/COUNTIF(AK:AK,$AM32)*100,0)</f>
        <v>#DIV/0!</v>
      </c>
    </row>
    <row r="33" spans="1:42">
      <c r="A33">
        <v>10</v>
      </c>
      <c r="B33">
        <v>5</v>
      </c>
      <c r="C33">
        <v>0</v>
      </c>
      <c r="D33">
        <v>1</v>
      </c>
      <c r="E33">
        <v>195</v>
      </c>
      <c r="F33">
        <v>39000</v>
      </c>
      <c r="M33">
        <v>2</v>
      </c>
      <c r="N33">
        <v>8</v>
      </c>
      <c r="O33">
        <v>72085</v>
      </c>
      <c r="P33">
        <v>576680</v>
      </c>
      <c r="R33">
        <v>31</v>
      </c>
      <c r="S33">
        <v>68847</v>
      </c>
      <c r="T33">
        <v>2134257</v>
      </c>
      <c r="V33">
        <v>0</v>
      </c>
      <c r="W33">
        <v>16</v>
      </c>
      <c r="X33">
        <v>0</v>
      </c>
      <c r="Y33">
        <v>2331136</v>
      </c>
      <c r="Z33">
        <v>37298176</v>
      </c>
      <c r="AG33">
        <v>30</v>
      </c>
      <c r="AH33">
        <v>960987</v>
      </c>
      <c r="AI33">
        <f t="shared" si="2"/>
        <v>31</v>
      </c>
      <c r="AJ33">
        <f t="shared" si="3"/>
        <v>16</v>
      </c>
      <c r="AK33">
        <f t="shared" si="4"/>
        <v>4</v>
      </c>
      <c r="AM33">
        <f t="shared" si="1"/>
        <v>31</v>
      </c>
      <c r="AN33">
        <f>ROUND(SUMIF(AI:AI,$AM33,$AH:$AH)/'Stats summary'!$B$4/100000/COUNTIF(AI:AI,$AM33)*100,0)</f>
        <v>96</v>
      </c>
      <c r="AO33">
        <f>ROUND(SUMIF(AJ:AJ,$AM33,$AH:$AH)/'Stats summary'!$B$4/100000/COUNTIF(AJ:AJ,$AM33)*100,0)</f>
        <v>96</v>
      </c>
      <c r="AP33" t="e">
        <f>ROUND(SUMIF(AK:AK,$AM33,$AH:$AH)/'Stats summary'!$B$4/100000/COUNTIF(AK:AK,$AM33)*100,0)</f>
        <v>#DIV/0!</v>
      </c>
    </row>
    <row r="34" spans="1:42">
      <c r="A34">
        <v>0</v>
      </c>
      <c r="B34">
        <v>3</v>
      </c>
      <c r="C34">
        <v>1</v>
      </c>
      <c r="D34">
        <v>1</v>
      </c>
      <c r="E34">
        <v>1656451</v>
      </c>
      <c r="F34">
        <v>3312902</v>
      </c>
      <c r="M34">
        <v>3</v>
      </c>
      <c r="N34">
        <v>8</v>
      </c>
      <c r="O34">
        <v>22204</v>
      </c>
      <c r="P34">
        <v>177632</v>
      </c>
      <c r="R34">
        <v>32</v>
      </c>
      <c r="S34">
        <v>627351</v>
      </c>
      <c r="T34">
        <v>20075232</v>
      </c>
      <c r="V34">
        <v>1</v>
      </c>
      <c r="W34">
        <v>16</v>
      </c>
      <c r="X34">
        <v>0</v>
      </c>
      <c r="Y34">
        <v>1454</v>
      </c>
      <c r="Z34">
        <v>23264</v>
      </c>
      <c r="AG34">
        <v>31</v>
      </c>
      <c r="AH34">
        <v>955150</v>
      </c>
      <c r="AI34">
        <f t="shared" si="2"/>
        <v>32</v>
      </c>
      <c r="AJ34">
        <f t="shared" si="3"/>
        <v>16</v>
      </c>
      <c r="AK34">
        <f t="shared" si="4"/>
        <v>4</v>
      </c>
      <c r="AM34">
        <f t="shared" si="1"/>
        <v>32</v>
      </c>
      <c r="AN34">
        <f>ROUND(SUMIF(AI:AI,$AM34,$AH:$AH)/'Stats summary'!$B$4/100000/COUNTIF(AI:AI,$AM34)*100,0)</f>
        <v>96</v>
      </c>
      <c r="AO34">
        <f>ROUND(SUMIF(AJ:AJ,$AM34,$AH:$AH)/'Stats summary'!$B$4/100000/COUNTIF(AJ:AJ,$AM34)*100,0)</f>
        <v>94</v>
      </c>
      <c r="AP34" t="e">
        <f>ROUND(SUMIF(AK:AK,$AM34,$AH:$AH)/'Stats summary'!$B$4/100000/COUNTIF(AK:AK,$AM34)*100,0)</f>
        <v>#DIV/0!</v>
      </c>
    </row>
    <row r="35" spans="1:42">
      <c r="A35">
        <v>0</v>
      </c>
      <c r="B35">
        <v>4</v>
      </c>
      <c r="C35">
        <v>1</v>
      </c>
      <c r="D35">
        <v>1</v>
      </c>
      <c r="E35">
        <v>2230448</v>
      </c>
      <c r="F35">
        <v>8921792</v>
      </c>
      <c r="M35">
        <v>0</v>
      </c>
      <c r="N35">
        <v>9</v>
      </c>
      <c r="O35">
        <v>2730077</v>
      </c>
      <c r="P35">
        <v>24570693</v>
      </c>
      <c r="R35">
        <v>33</v>
      </c>
      <c r="S35">
        <v>1002440</v>
      </c>
      <c r="T35">
        <v>33080520</v>
      </c>
      <c r="V35">
        <v>0</v>
      </c>
      <c r="W35">
        <v>17</v>
      </c>
      <c r="X35">
        <v>0</v>
      </c>
      <c r="Y35">
        <v>108336</v>
      </c>
      <c r="Z35">
        <v>1841712</v>
      </c>
      <c r="AG35">
        <v>32</v>
      </c>
      <c r="AH35">
        <v>934882</v>
      </c>
      <c r="AI35">
        <f t="shared" si="2"/>
        <v>33</v>
      </c>
      <c r="AJ35">
        <f t="shared" si="3"/>
        <v>17</v>
      </c>
      <c r="AK35">
        <f t="shared" si="4"/>
        <v>4</v>
      </c>
      <c r="AM35">
        <f t="shared" si="1"/>
        <v>33</v>
      </c>
      <c r="AN35">
        <f>ROUND(SUMIF(AI:AI,$AM35,$AH:$AH)/'Stats summary'!$B$4/100000/COUNTIF(AI:AI,$AM35)*100,0)</f>
        <v>93</v>
      </c>
      <c r="AO35">
        <f>ROUND(SUMIF(AJ:AJ,$AM35,$AH:$AH)/'Stats summary'!$B$4/100000/COUNTIF(AJ:AJ,$AM35)*100,0)</f>
        <v>94</v>
      </c>
      <c r="AP35" t="e">
        <f>ROUND(SUMIF(AK:AK,$AM35,$AH:$AH)/'Stats summary'!$B$4/100000/COUNTIF(AK:AK,$AM35)*100,0)</f>
        <v>#DIV/0!</v>
      </c>
    </row>
    <row r="36" spans="1:42">
      <c r="A36">
        <v>0</v>
      </c>
      <c r="B36">
        <v>5</v>
      </c>
      <c r="C36">
        <v>1</v>
      </c>
      <c r="D36">
        <v>1</v>
      </c>
      <c r="E36">
        <v>4474740</v>
      </c>
      <c r="F36">
        <v>49222140</v>
      </c>
      <c r="M36">
        <v>1</v>
      </c>
      <c r="N36">
        <v>9</v>
      </c>
      <c r="O36">
        <v>186795</v>
      </c>
      <c r="P36">
        <v>1681155</v>
      </c>
      <c r="R36">
        <v>34</v>
      </c>
      <c r="S36">
        <v>107457</v>
      </c>
      <c r="T36">
        <v>3653538</v>
      </c>
      <c r="V36">
        <v>1</v>
      </c>
      <c r="W36">
        <v>17</v>
      </c>
      <c r="X36">
        <v>0</v>
      </c>
      <c r="Y36">
        <v>272</v>
      </c>
      <c r="Z36">
        <v>4624</v>
      </c>
      <c r="AG36">
        <v>33</v>
      </c>
      <c r="AH36">
        <v>974237</v>
      </c>
      <c r="AI36">
        <f t="shared" si="2"/>
        <v>34</v>
      </c>
      <c r="AJ36">
        <f t="shared" si="3"/>
        <v>17</v>
      </c>
      <c r="AK36">
        <f t="shared" si="4"/>
        <v>4</v>
      </c>
      <c r="AM36">
        <f t="shared" si="1"/>
        <v>34</v>
      </c>
      <c r="AN36">
        <f>ROUND(SUMIF(AI:AI,$AM36,$AH:$AH)/'Stats summary'!$B$4/100000/COUNTIF(AI:AI,$AM36)*100,0)</f>
        <v>97</v>
      </c>
      <c r="AO36">
        <f>ROUND(SUMIF(AJ:AJ,$AM36,$AH:$AH)/'Stats summary'!$B$4/100000/COUNTIF(AJ:AJ,$AM36)*100,0)</f>
        <v>93</v>
      </c>
      <c r="AP36" t="e">
        <f>ROUND(SUMIF(AK:AK,$AM36,$AH:$AH)/'Stats summary'!$B$4/100000/COUNTIF(AK:AK,$AM36)*100,0)</f>
        <v>#DIV/0!</v>
      </c>
    </row>
    <row r="37" spans="1:42">
      <c r="A37">
        <v>1</v>
      </c>
      <c r="B37">
        <v>3</v>
      </c>
      <c r="C37">
        <v>1</v>
      </c>
      <c r="D37">
        <v>1</v>
      </c>
      <c r="E37">
        <v>2698213</v>
      </c>
      <c r="F37">
        <v>8094639</v>
      </c>
      <c r="M37">
        <v>2</v>
      </c>
      <c r="N37">
        <v>9</v>
      </c>
      <c r="O37">
        <v>23260</v>
      </c>
      <c r="P37">
        <v>209340</v>
      </c>
      <c r="R37">
        <v>35</v>
      </c>
      <c r="S37">
        <v>49162</v>
      </c>
      <c r="T37">
        <v>1720670</v>
      </c>
      <c r="V37">
        <v>0</v>
      </c>
      <c r="W37">
        <v>18</v>
      </c>
      <c r="X37">
        <v>0</v>
      </c>
      <c r="Y37">
        <v>610361</v>
      </c>
      <c r="Z37">
        <v>10986498</v>
      </c>
      <c r="AG37">
        <v>34</v>
      </c>
      <c r="AH37">
        <v>908957</v>
      </c>
      <c r="AI37">
        <f t="shared" si="2"/>
        <v>35</v>
      </c>
      <c r="AJ37">
        <f t="shared" si="3"/>
        <v>18</v>
      </c>
      <c r="AK37">
        <f t="shared" si="4"/>
        <v>4</v>
      </c>
      <c r="AM37">
        <f t="shared" si="1"/>
        <v>35</v>
      </c>
      <c r="AN37">
        <f>ROUND(SUMIF(AI:AI,$AM37,$AH:$AH)/'Stats summary'!$B$4/100000/COUNTIF(AI:AI,$AM37)*100,0)</f>
        <v>91</v>
      </c>
      <c r="AO37">
        <f>ROUND(SUMIF(AJ:AJ,$AM37,$AH:$AH)/'Stats summary'!$B$4/100000/COUNTIF(AJ:AJ,$AM37)*100,0)</f>
        <v>92</v>
      </c>
      <c r="AP37" t="e">
        <f>ROUND(SUMIF(AK:AK,$AM37,$AH:$AH)/'Stats summary'!$B$4/100000/COUNTIF(AK:AK,$AM37)*100,0)</f>
        <v>#DIV/0!</v>
      </c>
    </row>
    <row r="38" spans="1:42">
      <c r="A38">
        <v>1</v>
      </c>
      <c r="B38">
        <v>4</v>
      </c>
      <c r="C38">
        <v>1</v>
      </c>
      <c r="D38">
        <v>1</v>
      </c>
      <c r="E38">
        <v>1187559</v>
      </c>
      <c r="F38">
        <v>5937795</v>
      </c>
      <c r="M38">
        <v>3</v>
      </c>
      <c r="N38">
        <v>9</v>
      </c>
      <c r="O38">
        <v>5072</v>
      </c>
      <c r="P38">
        <v>45648</v>
      </c>
      <c r="R38">
        <v>36</v>
      </c>
      <c r="S38">
        <v>1204345</v>
      </c>
      <c r="T38">
        <v>43356420</v>
      </c>
      <c r="V38">
        <v>1</v>
      </c>
      <c r="W38">
        <v>18</v>
      </c>
      <c r="X38">
        <v>0</v>
      </c>
      <c r="Y38">
        <v>819</v>
      </c>
      <c r="Z38">
        <v>14742</v>
      </c>
      <c r="AG38">
        <v>35</v>
      </c>
      <c r="AH38">
        <v>924993</v>
      </c>
      <c r="AI38">
        <f t="shared" si="2"/>
        <v>36</v>
      </c>
      <c r="AJ38">
        <f t="shared" si="3"/>
        <v>18</v>
      </c>
      <c r="AK38">
        <f t="shared" si="4"/>
        <v>4</v>
      </c>
      <c r="AM38">
        <f t="shared" si="1"/>
        <v>36</v>
      </c>
      <c r="AN38">
        <f>ROUND(SUMIF(AI:AI,$AM38,$AH:$AH)/'Stats summary'!$B$4/100000/COUNTIF(AI:AI,$AM38)*100,0)</f>
        <v>92</v>
      </c>
      <c r="AO38">
        <f>ROUND(SUMIF(AJ:AJ,$AM38,$AH:$AH)/'Stats summary'!$B$4/100000/COUNTIF(AJ:AJ,$AM38)*100,0)</f>
        <v>93</v>
      </c>
      <c r="AP38" t="e">
        <f>ROUND(SUMIF(AK:AK,$AM38,$AH:$AH)/'Stats summary'!$B$4/100000/COUNTIF(AK:AK,$AM38)*100,0)</f>
        <v>#DIV/0!</v>
      </c>
    </row>
    <row r="39" spans="1:42">
      <c r="A39">
        <v>1</v>
      </c>
      <c r="B39">
        <v>5</v>
      </c>
      <c r="C39">
        <v>1</v>
      </c>
      <c r="D39">
        <v>1</v>
      </c>
      <c r="E39">
        <v>4776518</v>
      </c>
      <c r="F39">
        <v>57318216</v>
      </c>
      <c r="M39">
        <v>0</v>
      </c>
      <c r="N39">
        <v>10</v>
      </c>
      <c r="O39">
        <v>1385266</v>
      </c>
      <c r="P39">
        <v>13852660</v>
      </c>
      <c r="R39">
        <v>37</v>
      </c>
      <c r="S39">
        <v>45940</v>
      </c>
      <c r="T39">
        <v>1699780</v>
      </c>
      <c r="V39">
        <v>0</v>
      </c>
      <c r="W39">
        <v>19</v>
      </c>
      <c r="X39">
        <v>0</v>
      </c>
      <c r="Y39">
        <v>81769</v>
      </c>
      <c r="Z39">
        <v>1553611</v>
      </c>
      <c r="AG39">
        <v>36</v>
      </c>
      <c r="AH39">
        <v>912155</v>
      </c>
      <c r="AI39">
        <f t="shared" si="2"/>
        <v>37</v>
      </c>
      <c r="AJ39">
        <f t="shared" si="3"/>
        <v>19</v>
      </c>
      <c r="AK39">
        <f t="shared" si="4"/>
        <v>4</v>
      </c>
      <c r="AM39">
        <f t="shared" si="1"/>
        <v>37</v>
      </c>
      <c r="AN39">
        <f>ROUND(SUMIF(AI:AI,$AM39,$AH:$AH)/'Stats summary'!$B$4/100000/COUNTIF(AI:AI,$AM39)*100,0)</f>
        <v>91</v>
      </c>
      <c r="AO39">
        <f>ROUND(SUMIF(AJ:AJ,$AM39,$AH:$AH)/'Stats summary'!$B$4/100000/COUNTIF(AJ:AJ,$AM39)*100,0)</f>
        <v>90</v>
      </c>
      <c r="AP39" t="e">
        <f>ROUND(SUMIF(AK:AK,$AM39,$AH:$AH)/'Stats summary'!$B$4/100000/COUNTIF(AK:AK,$AM39)*100,0)</f>
        <v>#DIV/0!</v>
      </c>
    </row>
    <row r="40" spans="1:42">
      <c r="A40">
        <v>2</v>
      </c>
      <c r="B40">
        <v>3</v>
      </c>
      <c r="C40">
        <v>1</v>
      </c>
      <c r="D40">
        <v>1</v>
      </c>
      <c r="E40">
        <v>1911399</v>
      </c>
      <c r="F40">
        <v>7645596</v>
      </c>
      <c r="M40">
        <v>1</v>
      </c>
      <c r="N40">
        <v>10</v>
      </c>
      <c r="O40">
        <v>73381</v>
      </c>
      <c r="P40">
        <v>733810</v>
      </c>
      <c r="R40">
        <v>38</v>
      </c>
      <c r="S40">
        <v>88841</v>
      </c>
      <c r="T40">
        <v>3375958</v>
      </c>
      <c r="V40">
        <v>1</v>
      </c>
      <c r="W40">
        <v>19</v>
      </c>
      <c r="X40">
        <v>0</v>
      </c>
      <c r="Y40">
        <v>271</v>
      </c>
      <c r="Z40">
        <v>5149</v>
      </c>
      <c r="AG40">
        <v>37</v>
      </c>
      <c r="AH40">
        <v>927241</v>
      </c>
      <c r="AI40">
        <f t="shared" si="2"/>
        <v>38</v>
      </c>
      <c r="AJ40">
        <f t="shared" si="3"/>
        <v>19</v>
      </c>
      <c r="AK40">
        <f t="shared" si="4"/>
        <v>4</v>
      </c>
      <c r="AM40">
        <f t="shared" si="1"/>
        <v>38</v>
      </c>
      <c r="AN40">
        <f>ROUND(SUMIF(AI:AI,$AM40,$AH:$AH)/'Stats summary'!$B$4/100000/COUNTIF(AI:AI,$AM40)*100,0)</f>
        <v>93</v>
      </c>
      <c r="AO40">
        <f>ROUND(SUMIF(AJ:AJ,$AM40,$AH:$AH)/'Stats summary'!$B$4/100000/COUNTIF(AJ:AJ,$AM40)*100,0)</f>
        <v>95</v>
      </c>
      <c r="AP40" t="e">
        <f>ROUND(SUMIF(AK:AK,$AM40,$AH:$AH)/'Stats summary'!$B$4/100000/COUNTIF(AK:AK,$AM40)*100,0)</f>
        <v>#DIV/0!</v>
      </c>
    </row>
    <row r="41" spans="1:42">
      <c r="A41">
        <v>2</v>
      </c>
      <c r="B41">
        <v>4</v>
      </c>
      <c r="C41">
        <v>1</v>
      </c>
      <c r="D41">
        <v>1</v>
      </c>
      <c r="E41">
        <v>2512146</v>
      </c>
      <c r="F41">
        <v>17585022</v>
      </c>
      <c r="M41">
        <v>2</v>
      </c>
      <c r="N41">
        <v>10</v>
      </c>
      <c r="O41">
        <v>2376</v>
      </c>
      <c r="P41">
        <v>23760</v>
      </c>
      <c r="R41">
        <v>39</v>
      </c>
      <c r="S41">
        <v>995652</v>
      </c>
      <c r="T41">
        <v>38830428</v>
      </c>
      <c r="V41">
        <v>0</v>
      </c>
      <c r="W41">
        <v>20</v>
      </c>
      <c r="X41">
        <v>0</v>
      </c>
      <c r="Y41">
        <v>3070047</v>
      </c>
      <c r="Z41">
        <v>61400940</v>
      </c>
      <c r="AG41">
        <v>38</v>
      </c>
      <c r="AH41">
        <v>904208</v>
      </c>
      <c r="AI41">
        <f t="shared" si="2"/>
        <v>39</v>
      </c>
      <c r="AJ41">
        <f t="shared" si="3"/>
        <v>20</v>
      </c>
      <c r="AK41">
        <f t="shared" si="4"/>
        <v>4</v>
      </c>
      <c r="AM41">
        <f t="shared" si="1"/>
        <v>39</v>
      </c>
      <c r="AN41">
        <f>ROUND(SUMIF(AI:AI,$AM41,$AH:$AH)/'Stats summary'!$B$4/100000/COUNTIF(AI:AI,$AM41)*100,0)</f>
        <v>90</v>
      </c>
      <c r="AO41">
        <f>ROUND(SUMIF(AJ:AJ,$AM41,$AH:$AH)/'Stats summary'!$B$4/100000/COUNTIF(AJ:AJ,$AM41)*100,0)</f>
        <v>95</v>
      </c>
      <c r="AP41" t="e">
        <f>ROUND(SUMIF(AK:AK,$AM41,$AH:$AH)/'Stats summary'!$B$4/100000/COUNTIF(AK:AK,$AM41)*100,0)</f>
        <v>#DIV/0!</v>
      </c>
    </row>
    <row r="42" spans="1:42">
      <c r="A42">
        <v>2</v>
      </c>
      <c r="B42">
        <v>5</v>
      </c>
      <c r="C42">
        <v>1</v>
      </c>
      <c r="D42">
        <v>1</v>
      </c>
      <c r="E42">
        <v>4840546</v>
      </c>
      <c r="F42">
        <v>62927098</v>
      </c>
      <c r="M42">
        <v>3</v>
      </c>
      <c r="N42">
        <v>10</v>
      </c>
      <c r="O42">
        <v>1401</v>
      </c>
      <c r="P42">
        <v>14010</v>
      </c>
      <c r="R42">
        <v>40</v>
      </c>
      <c r="S42">
        <v>334701</v>
      </c>
      <c r="T42">
        <v>13388040</v>
      </c>
      <c r="V42">
        <v>1</v>
      </c>
      <c r="W42">
        <v>20</v>
      </c>
      <c r="X42">
        <v>0</v>
      </c>
      <c r="Y42">
        <v>91416</v>
      </c>
      <c r="Z42">
        <v>1828320</v>
      </c>
      <c r="AG42">
        <v>39</v>
      </c>
      <c r="AH42">
        <v>914773</v>
      </c>
      <c r="AI42">
        <f t="shared" si="2"/>
        <v>40</v>
      </c>
      <c r="AJ42">
        <f t="shared" si="3"/>
        <v>20</v>
      </c>
      <c r="AK42">
        <f t="shared" si="4"/>
        <v>4</v>
      </c>
      <c r="AM42">
        <f t="shared" si="1"/>
        <v>40</v>
      </c>
      <c r="AN42">
        <f>ROUND(SUMIF(AI:AI,$AM42,$AH:$AH)/'Stats summary'!$B$4/100000/COUNTIF(AI:AI,$AM42)*100,0)</f>
        <v>91</v>
      </c>
      <c r="AO42">
        <f>ROUND(SUMIF(AJ:AJ,$AM42,$AH:$AH)/'Stats summary'!$B$4/100000/COUNTIF(AJ:AJ,$AM42)*100,0)</f>
        <v>95</v>
      </c>
      <c r="AP42" t="e">
        <f>ROUND(SUMIF(AK:AK,$AM42,$AH:$AH)/'Stats summary'!$B$4/100000/COUNTIF(AK:AK,$AM42)*100,0)</f>
        <v>#DIV/0!</v>
      </c>
    </row>
    <row r="43" spans="1:42">
      <c r="A43">
        <v>3</v>
      </c>
      <c r="B43">
        <v>3</v>
      </c>
      <c r="C43">
        <v>1</v>
      </c>
      <c r="D43">
        <v>1</v>
      </c>
      <c r="E43">
        <v>213605</v>
      </c>
      <c r="F43">
        <v>1068025</v>
      </c>
      <c r="M43">
        <v>0</v>
      </c>
      <c r="N43">
        <v>11</v>
      </c>
      <c r="O43">
        <v>698717</v>
      </c>
      <c r="P43">
        <v>7685887</v>
      </c>
      <c r="R43">
        <v>41</v>
      </c>
      <c r="S43">
        <v>44939</v>
      </c>
      <c r="T43">
        <v>1842499</v>
      </c>
      <c r="V43">
        <v>0</v>
      </c>
      <c r="W43">
        <v>21</v>
      </c>
      <c r="X43">
        <v>0</v>
      </c>
      <c r="Y43">
        <v>1231177</v>
      </c>
      <c r="Z43">
        <v>25854717</v>
      </c>
      <c r="AG43">
        <v>40</v>
      </c>
      <c r="AH43">
        <v>931724</v>
      </c>
      <c r="AI43">
        <f t="shared" si="2"/>
        <v>41</v>
      </c>
      <c r="AJ43">
        <f t="shared" si="3"/>
        <v>21</v>
      </c>
      <c r="AK43">
        <f t="shared" si="4"/>
        <v>5</v>
      </c>
      <c r="AM43">
        <f t="shared" si="1"/>
        <v>41</v>
      </c>
      <c r="AN43">
        <f>ROUND(SUMIF(AI:AI,$AM43,$AH:$AH)/'Stats summary'!$B$4/100000/COUNTIF(AI:AI,$AM43)*100,0)</f>
        <v>93</v>
      </c>
      <c r="AO43">
        <f>ROUND(SUMIF(AJ:AJ,$AM43,$AH:$AH)/'Stats summary'!$B$4/100000/COUNTIF(AJ:AJ,$AM43)*100,0)</f>
        <v>96</v>
      </c>
      <c r="AP43" t="e">
        <f>ROUND(SUMIF(AK:AK,$AM43,$AH:$AH)/'Stats summary'!$B$4/100000/COUNTIF(AK:AK,$AM43)*100,0)</f>
        <v>#DIV/0!</v>
      </c>
    </row>
    <row r="44" spans="1:42">
      <c r="A44">
        <v>3</v>
      </c>
      <c r="B44">
        <v>4</v>
      </c>
      <c r="C44">
        <v>1</v>
      </c>
      <c r="D44">
        <v>1</v>
      </c>
      <c r="E44">
        <v>113462</v>
      </c>
      <c r="F44">
        <v>1248082</v>
      </c>
      <c r="M44">
        <v>1</v>
      </c>
      <c r="N44">
        <v>11</v>
      </c>
      <c r="O44">
        <v>43401</v>
      </c>
      <c r="P44">
        <v>477411</v>
      </c>
      <c r="R44">
        <v>42</v>
      </c>
      <c r="S44">
        <v>797784</v>
      </c>
      <c r="T44">
        <v>33506928</v>
      </c>
      <c r="V44">
        <v>1</v>
      </c>
      <c r="W44">
        <v>21</v>
      </c>
      <c r="X44">
        <v>0</v>
      </c>
      <c r="Y44">
        <v>444</v>
      </c>
      <c r="Z44">
        <v>9324</v>
      </c>
      <c r="AG44">
        <v>41</v>
      </c>
      <c r="AH44">
        <v>934593</v>
      </c>
      <c r="AI44">
        <f t="shared" si="2"/>
        <v>42</v>
      </c>
      <c r="AJ44">
        <f t="shared" si="3"/>
        <v>21</v>
      </c>
      <c r="AK44">
        <f t="shared" si="4"/>
        <v>5</v>
      </c>
      <c r="AM44">
        <f t="shared" si="1"/>
        <v>42</v>
      </c>
      <c r="AN44">
        <f>ROUND(SUMIF(AI:AI,$AM44,$AH:$AH)/'Stats summary'!$B$4/100000/COUNTIF(AI:AI,$AM44)*100,0)</f>
        <v>93</v>
      </c>
      <c r="AO44">
        <f>ROUND(SUMIF(AJ:AJ,$AM44,$AH:$AH)/'Stats summary'!$B$4/100000/COUNTIF(AJ:AJ,$AM44)*100,0)</f>
        <v>95</v>
      </c>
      <c r="AP44" t="e">
        <f>ROUND(SUMIF(AK:AK,$AM44,$AH:$AH)/'Stats summary'!$B$4/100000/COUNTIF(AK:AK,$AM44)*100,0)</f>
        <v>#DIV/0!</v>
      </c>
    </row>
    <row r="45" spans="1:42">
      <c r="A45">
        <v>3</v>
      </c>
      <c r="B45">
        <v>5</v>
      </c>
      <c r="C45">
        <v>1</v>
      </c>
      <c r="D45">
        <v>1</v>
      </c>
      <c r="E45">
        <v>129400</v>
      </c>
      <c r="F45">
        <v>1811600</v>
      </c>
      <c r="M45">
        <v>2</v>
      </c>
      <c r="N45">
        <v>11</v>
      </c>
      <c r="O45">
        <v>209</v>
      </c>
      <c r="P45">
        <v>2299</v>
      </c>
      <c r="R45">
        <v>43</v>
      </c>
      <c r="S45">
        <v>33469</v>
      </c>
      <c r="T45">
        <v>1439167</v>
      </c>
      <c r="V45">
        <v>0</v>
      </c>
      <c r="W45">
        <v>22</v>
      </c>
      <c r="X45">
        <v>0</v>
      </c>
      <c r="Y45">
        <v>1433715</v>
      </c>
      <c r="Z45">
        <v>31541730</v>
      </c>
      <c r="AG45">
        <v>42</v>
      </c>
      <c r="AH45">
        <v>926275</v>
      </c>
      <c r="AI45">
        <f t="shared" si="2"/>
        <v>43</v>
      </c>
      <c r="AJ45">
        <f t="shared" si="3"/>
        <v>22</v>
      </c>
      <c r="AK45">
        <f t="shared" si="4"/>
        <v>5</v>
      </c>
      <c r="AM45">
        <f t="shared" si="1"/>
        <v>43</v>
      </c>
      <c r="AN45">
        <f>ROUND(SUMIF(AI:AI,$AM45,$AH:$AH)/'Stats summary'!$B$4/100000/COUNTIF(AI:AI,$AM45)*100,0)</f>
        <v>93</v>
      </c>
      <c r="AO45">
        <f>ROUND(SUMIF(AJ:AJ,$AM45,$AH:$AH)/'Stats summary'!$B$4/100000/COUNTIF(AJ:AJ,$AM45)*100,0)</f>
        <v>94</v>
      </c>
      <c r="AP45" t="e">
        <f>ROUND(SUMIF(AK:AK,$AM45,$AH:$AH)/'Stats summary'!$B$4/100000/COUNTIF(AK:AK,$AM45)*100,0)</f>
        <v>#DIV/0!</v>
      </c>
    </row>
    <row r="46" spans="1:42">
      <c r="A46">
        <v>4</v>
      </c>
      <c r="B46">
        <v>3</v>
      </c>
      <c r="C46">
        <v>1</v>
      </c>
      <c r="D46">
        <v>1</v>
      </c>
      <c r="E46">
        <v>249700</v>
      </c>
      <c r="F46">
        <v>1747900</v>
      </c>
      <c r="M46">
        <v>3</v>
      </c>
      <c r="N46">
        <v>11</v>
      </c>
      <c r="O46">
        <v>82</v>
      </c>
      <c r="P46">
        <v>902</v>
      </c>
      <c r="R46">
        <v>44</v>
      </c>
      <c r="S46">
        <v>1347985</v>
      </c>
      <c r="T46">
        <v>59311340</v>
      </c>
      <c r="V46">
        <v>1</v>
      </c>
      <c r="W46">
        <v>22</v>
      </c>
      <c r="X46">
        <v>0</v>
      </c>
      <c r="Y46">
        <v>2683</v>
      </c>
      <c r="Z46">
        <v>59026</v>
      </c>
      <c r="AG46">
        <v>43</v>
      </c>
      <c r="AH46">
        <v>943745</v>
      </c>
      <c r="AI46">
        <f t="shared" si="2"/>
        <v>44</v>
      </c>
      <c r="AJ46">
        <f t="shared" si="3"/>
        <v>22</v>
      </c>
      <c r="AK46">
        <f t="shared" si="4"/>
        <v>5</v>
      </c>
      <c r="AM46">
        <f t="shared" si="1"/>
        <v>44</v>
      </c>
      <c r="AN46">
        <f>ROUND(SUMIF(AI:AI,$AM46,$AH:$AH)/'Stats summary'!$B$4/100000/COUNTIF(AI:AI,$AM46)*100,0)</f>
        <v>94</v>
      </c>
      <c r="AO46">
        <f>ROUND(SUMIF(AJ:AJ,$AM46,$AH:$AH)/'Stats summary'!$B$4/100000/COUNTIF(AJ:AJ,$AM46)*100,0)</f>
        <v>102</v>
      </c>
      <c r="AP46" t="e">
        <f>ROUND(SUMIF(AK:AK,$AM46,$AH:$AH)/'Stats summary'!$B$4/100000/COUNTIF(AK:AK,$AM46)*100,0)</f>
        <v>#DIV/0!</v>
      </c>
    </row>
    <row r="47" spans="1:42">
      <c r="A47">
        <v>4</v>
      </c>
      <c r="B47">
        <v>4</v>
      </c>
      <c r="C47">
        <v>1</v>
      </c>
      <c r="D47">
        <v>1</v>
      </c>
      <c r="E47">
        <v>118354</v>
      </c>
      <c r="F47">
        <v>1420248</v>
      </c>
      <c r="M47">
        <v>0</v>
      </c>
      <c r="N47">
        <v>12</v>
      </c>
      <c r="O47">
        <v>7332153</v>
      </c>
      <c r="P47">
        <v>87985836</v>
      </c>
      <c r="R47">
        <v>45</v>
      </c>
      <c r="S47">
        <v>93961</v>
      </c>
      <c r="T47">
        <v>4228245</v>
      </c>
      <c r="V47">
        <v>0</v>
      </c>
      <c r="W47">
        <v>23</v>
      </c>
      <c r="X47">
        <v>0</v>
      </c>
      <c r="Y47">
        <v>58836</v>
      </c>
      <c r="Z47">
        <v>1353228</v>
      </c>
      <c r="AG47">
        <v>44</v>
      </c>
      <c r="AH47">
        <v>1056413</v>
      </c>
      <c r="AI47">
        <f t="shared" si="2"/>
        <v>45</v>
      </c>
      <c r="AJ47">
        <f t="shared" si="3"/>
        <v>23</v>
      </c>
      <c r="AK47">
        <f t="shared" si="4"/>
        <v>5</v>
      </c>
      <c r="AM47">
        <f t="shared" si="1"/>
        <v>45</v>
      </c>
      <c r="AN47">
        <f>ROUND(SUMIF(AI:AI,$AM47,$AH:$AH)/'Stats summary'!$B$4/100000/COUNTIF(AI:AI,$AM47)*100,0)</f>
        <v>106</v>
      </c>
      <c r="AO47">
        <f>ROUND(SUMIF(AJ:AJ,$AM47,$AH:$AH)/'Stats summary'!$B$4/100000/COUNTIF(AJ:AJ,$AM47)*100,0)</f>
        <v>91</v>
      </c>
      <c r="AP47" t="e">
        <f>ROUND(SUMIF(AK:AK,$AM47,$AH:$AH)/'Stats summary'!$B$4/100000/COUNTIF(AK:AK,$AM47)*100,0)</f>
        <v>#DIV/0!</v>
      </c>
    </row>
    <row r="48" spans="1:42">
      <c r="A48">
        <v>4</v>
      </c>
      <c r="B48">
        <v>5</v>
      </c>
      <c r="C48">
        <v>1</v>
      </c>
      <c r="D48">
        <v>1</v>
      </c>
      <c r="E48">
        <v>105230</v>
      </c>
      <c r="F48">
        <v>1578450</v>
      </c>
      <c r="M48">
        <v>1</v>
      </c>
      <c r="N48">
        <v>12</v>
      </c>
      <c r="O48">
        <v>382476</v>
      </c>
      <c r="P48">
        <v>4589712</v>
      </c>
      <c r="R48">
        <v>46</v>
      </c>
      <c r="S48">
        <v>57494</v>
      </c>
      <c r="T48">
        <v>2644724</v>
      </c>
      <c r="V48">
        <v>1</v>
      </c>
      <c r="W48">
        <v>23</v>
      </c>
      <c r="X48">
        <v>0</v>
      </c>
      <c r="Y48">
        <v>3271</v>
      </c>
      <c r="Z48">
        <v>75233</v>
      </c>
      <c r="AG48">
        <v>45</v>
      </c>
      <c r="AH48">
        <v>912967</v>
      </c>
      <c r="AI48">
        <f t="shared" si="2"/>
        <v>46</v>
      </c>
      <c r="AJ48">
        <f t="shared" si="3"/>
        <v>23</v>
      </c>
      <c r="AK48">
        <f t="shared" si="4"/>
        <v>5</v>
      </c>
      <c r="AM48">
        <f t="shared" si="1"/>
        <v>46</v>
      </c>
      <c r="AN48">
        <f>ROUND(SUMIF(AI:AI,$AM48,$AH:$AH)/'Stats summary'!$B$4/100000/COUNTIF(AI:AI,$AM48)*100,0)</f>
        <v>91</v>
      </c>
      <c r="AO48">
        <f>ROUND(SUMIF(AJ:AJ,$AM48,$AH:$AH)/'Stats summary'!$B$4/100000/COUNTIF(AJ:AJ,$AM48)*100,0)</f>
        <v>92</v>
      </c>
      <c r="AP48" t="e">
        <f>ROUND(SUMIF(AK:AK,$AM48,$AH:$AH)/'Stats summary'!$B$4/100000/COUNTIF(AK:AK,$AM48)*100,0)</f>
        <v>#DIV/0!</v>
      </c>
    </row>
    <row r="49" spans="1:42">
      <c r="A49">
        <v>5</v>
      </c>
      <c r="B49">
        <v>3</v>
      </c>
      <c r="C49">
        <v>1</v>
      </c>
      <c r="D49">
        <v>1</v>
      </c>
      <c r="E49">
        <v>267052</v>
      </c>
      <c r="F49">
        <v>3204624</v>
      </c>
      <c r="M49">
        <v>2</v>
      </c>
      <c r="N49">
        <v>12</v>
      </c>
      <c r="O49">
        <v>90891</v>
      </c>
      <c r="P49">
        <v>1090692</v>
      </c>
      <c r="R49">
        <v>47</v>
      </c>
      <c r="S49">
        <v>36801</v>
      </c>
      <c r="T49">
        <v>1729647</v>
      </c>
      <c r="V49">
        <v>0</v>
      </c>
      <c r="W49">
        <v>24</v>
      </c>
      <c r="X49">
        <v>0</v>
      </c>
      <c r="Y49">
        <v>2991951</v>
      </c>
      <c r="Z49">
        <v>71806824</v>
      </c>
      <c r="AG49">
        <v>46</v>
      </c>
      <c r="AH49">
        <v>941525</v>
      </c>
      <c r="AI49">
        <f t="shared" si="2"/>
        <v>47</v>
      </c>
      <c r="AJ49">
        <f t="shared" si="3"/>
        <v>24</v>
      </c>
      <c r="AK49">
        <f t="shared" si="4"/>
        <v>5</v>
      </c>
      <c r="AM49">
        <f t="shared" si="1"/>
        <v>47</v>
      </c>
      <c r="AN49">
        <f>ROUND(SUMIF(AI:AI,$AM49,$AH:$AH)/'Stats summary'!$B$4/100000/COUNTIF(AI:AI,$AM49)*100,0)</f>
        <v>94</v>
      </c>
      <c r="AO49">
        <f>ROUND(SUMIF(AJ:AJ,$AM49,$AH:$AH)/'Stats summary'!$B$4/100000/COUNTIF(AJ:AJ,$AM49)*100,0)</f>
        <v>93</v>
      </c>
      <c r="AP49" t="e">
        <f>ROUND(SUMIF(AK:AK,$AM49,$AH:$AH)/'Stats summary'!$B$4/100000/COUNTIF(AK:AK,$AM49)*100,0)</f>
        <v>#DIV/0!</v>
      </c>
    </row>
    <row r="50" spans="1:42">
      <c r="A50">
        <v>5</v>
      </c>
      <c r="B50">
        <v>4</v>
      </c>
      <c r="C50">
        <v>1</v>
      </c>
      <c r="D50">
        <v>1</v>
      </c>
      <c r="E50">
        <v>114870</v>
      </c>
      <c r="F50">
        <v>1723050</v>
      </c>
      <c r="M50">
        <v>3</v>
      </c>
      <c r="N50">
        <v>12</v>
      </c>
      <c r="O50">
        <v>32704</v>
      </c>
      <c r="P50">
        <v>392448</v>
      </c>
      <c r="R50">
        <v>48</v>
      </c>
      <c r="S50">
        <v>1544165</v>
      </c>
      <c r="T50">
        <v>74119920</v>
      </c>
      <c r="V50">
        <v>1</v>
      </c>
      <c r="W50">
        <v>24</v>
      </c>
      <c r="X50">
        <v>0</v>
      </c>
      <c r="Y50">
        <v>9634</v>
      </c>
      <c r="Z50">
        <v>231216</v>
      </c>
      <c r="AG50">
        <v>47</v>
      </c>
      <c r="AH50">
        <v>897906</v>
      </c>
      <c r="AI50">
        <f t="shared" si="2"/>
        <v>48</v>
      </c>
      <c r="AJ50">
        <f t="shared" si="3"/>
        <v>24</v>
      </c>
      <c r="AK50">
        <f t="shared" si="4"/>
        <v>5</v>
      </c>
      <c r="AM50">
        <f t="shared" si="1"/>
        <v>48</v>
      </c>
      <c r="AN50">
        <f>ROUND(SUMIF(AI:AI,$AM50,$AH:$AH)/'Stats summary'!$B$4/100000/COUNTIF(AI:AI,$AM50)*100,0)</f>
        <v>90</v>
      </c>
      <c r="AO50">
        <f>ROUND(SUMIF(AJ:AJ,$AM50,$AH:$AH)/'Stats summary'!$B$4/100000/COUNTIF(AJ:AJ,$AM50)*100,0)</f>
        <v>92</v>
      </c>
      <c r="AP50" t="e">
        <f>ROUND(SUMIF(AK:AK,$AM50,$AH:$AH)/'Stats summary'!$B$4/100000/COUNTIF(AK:AK,$AM50)*100,0)</f>
        <v>#DIV/0!</v>
      </c>
    </row>
    <row r="51" spans="1:42">
      <c r="A51">
        <v>5</v>
      </c>
      <c r="B51">
        <v>5</v>
      </c>
      <c r="C51">
        <v>1</v>
      </c>
      <c r="D51">
        <v>1</v>
      </c>
      <c r="E51">
        <v>86130</v>
      </c>
      <c r="F51">
        <v>1722600</v>
      </c>
      <c r="M51">
        <v>0</v>
      </c>
      <c r="N51">
        <v>13</v>
      </c>
      <c r="O51">
        <v>469151</v>
      </c>
      <c r="P51">
        <v>6098963</v>
      </c>
      <c r="R51">
        <v>49</v>
      </c>
      <c r="S51">
        <v>27037</v>
      </c>
      <c r="T51">
        <v>1324813</v>
      </c>
      <c r="V51">
        <v>0</v>
      </c>
      <c r="W51">
        <v>25</v>
      </c>
      <c r="X51">
        <v>0</v>
      </c>
      <c r="Y51">
        <v>76935</v>
      </c>
      <c r="Z51">
        <v>1923375</v>
      </c>
      <c r="AG51">
        <v>48</v>
      </c>
      <c r="AH51">
        <v>976764</v>
      </c>
      <c r="AI51">
        <f t="shared" si="2"/>
        <v>49</v>
      </c>
      <c r="AJ51">
        <f t="shared" si="3"/>
        <v>25</v>
      </c>
      <c r="AK51">
        <f t="shared" si="4"/>
        <v>5</v>
      </c>
      <c r="AM51">
        <f t="shared" si="1"/>
        <v>49</v>
      </c>
      <c r="AN51">
        <f>ROUND(SUMIF(AI:AI,$AM51,$AH:$AH)/'Stats summary'!$B$4/100000/COUNTIF(AI:AI,$AM51)*100,0)</f>
        <v>98</v>
      </c>
      <c r="AO51">
        <f>ROUND(SUMIF(AJ:AJ,$AM51,$AH:$AH)/'Stats summary'!$B$4/100000/COUNTIF(AJ:AJ,$AM51)*100,0)</f>
        <v>92</v>
      </c>
      <c r="AP51" t="e">
        <f>ROUND(SUMIF(AK:AK,$AM51,$AH:$AH)/'Stats summary'!$B$4/100000/COUNTIF(AK:AK,$AM51)*100,0)</f>
        <v>#DIV/0!</v>
      </c>
    </row>
    <row r="52" spans="1:42">
      <c r="A52">
        <v>6</v>
      </c>
      <c r="B52">
        <v>3</v>
      </c>
      <c r="C52">
        <v>1</v>
      </c>
      <c r="D52">
        <v>1</v>
      </c>
      <c r="E52">
        <v>60837</v>
      </c>
      <c r="F52">
        <v>912555</v>
      </c>
      <c r="M52">
        <v>1</v>
      </c>
      <c r="N52">
        <v>13</v>
      </c>
      <c r="O52">
        <v>23078</v>
      </c>
      <c r="P52">
        <v>300014</v>
      </c>
      <c r="R52">
        <v>50</v>
      </c>
      <c r="S52">
        <v>79368</v>
      </c>
      <c r="T52">
        <v>3968400</v>
      </c>
      <c r="V52">
        <v>1</v>
      </c>
      <c r="W52">
        <v>25</v>
      </c>
      <c r="X52">
        <v>0</v>
      </c>
      <c r="Y52">
        <v>2496</v>
      </c>
      <c r="Z52">
        <v>62400</v>
      </c>
      <c r="AG52">
        <v>49</v>
      </c>
      <c r="AH52">
        <v>946112</v>
      </c>
      <c r="AI52">
        <f t="shared" si="2"/>
        <v>50</v>
      </c>
      <c r="AJ52">
        <f t="shared" si="3"/>
        <v>25</v>
      </c>
      <c r="AK52">
        <f t="shared" si="4"/>
        <v>5</v>
      </c>
      <c r="AM52">
        <f t="shared" si="1"/>
        <v>50</v>
      </c>
      <c r="AN52">
        <f>ROUND(SUMIF(AI:AI,$AM52,$AH:$AH)/'Stats summary'!$B$4/100000/COUNTIF(AI:AI,$AM52)*100,0)</f>
        <v>95</v>
      </c>
      <c r="AO52">
        <f>ROUND(SUMIF(AJ:AJ,$AM52,$AH:$AH)/'Stats summary'!$B$4/100000/COUNTIF(AJ:AJ,$AM52)*100,0)</f>
        <v>95</v>
      </c>
      <c r="AP52" t="e">
        <f>ROUND(SUMIF(AK:AK,$AM52,$AH:$AH)/'Stats summary'!$B$4/100000/COUNTIF(AK:AK,$AM52)*100,0)</f>
        <v>#DIV/0!</v>
      </c>
    </row>
    <row r="53" spans="1:42">
      <c r="A53">
        <v>6</v>
      </c>
      <c r="B53">
        <v>4</v>
      </c>
      <c r="C53">
        <v>1</v>
      </c>
      <c r="D53">
        <v>1</v>
      </c>
      <c r="E53">
        <v>10975</v>
      </c>
      <c r="F53">
        <v>219500</v>
      </c>
      <c r="M53">
        <v>2</v>
      </c>
      <c r="N53">
        <v>13</v>
      </c>
      <c r="O53">
        <v>194</v>
      </c>
      <c r="P53">
        <v>2522</v>
      </c>
      <c r="R53">
        <v>51</v>
      </c>
      <c r="S53">
        <v>31549</v>
      </c>
      <c r="T53">
        <v>1608999</v>
      </c>
      <c r="V53">
        <v>0</v>
      </c>
      <c r="W53">
        <v>26</v>
      </c>
      <c r="X53">
        <v>0</v>
      </c>
      <c r="Y53">
        <v>1240614</v>
      </c>
      <c r="Z53">
        <v>32255964</v>
      </c>
      <c r="AG53">
        <v>50</v>
      </c>
      <c r="AH53">
        <v>975227</v>
      </c>
      <c r="AI53">
        <f t="shared" si="2"/>
        <v>51</v>
      </c>
      <c r="AJ53">
        <f t="shared" si="3"/>
        <v>26</v>
      </c>
      <c r="AK53">
        <f t="shared" si="4"/>
        <v>6</v>
      </c>
      <c r="AM53">
        <f t="shared" si="1"/>
        <v>51</v>
      </c>
      <c r="AN53">
        <f>ROUND(SUMIF(AI:AI,$AM53,$AH:$AH)/'Stats summary'!$B$4/100000/COUNTIF(AI:AI,$AM53)*100,0)</f>
        <v>98</v>
      </c>
      <c r="AO53">
        <f>ROUND(SUMIF(AJ:AJ,$AM53,$AH:$AH)/'Stats summary'!$B$4/100000/COUNTIF(AJ:AJ,$AM53)*100,0)</f>
        <v>91</v>
      </c>
      <c r="AP53" t="e">
        <f>ROUND(SUMIF(AK:AK,$AM53,$AH:$AH)/'Stats summary'!$B$4/100000/COUNTIF(AK:AK,$AM53)*100,0)</f>
        <v>#DIV/0!</v>
      </c>
    </row>
    <row r="54" spans="1:42">
      <c r="A54">
        <v>6</v>
      </c>
      <c r="B54">
        <v>5</v>
      </c>
      <c r="C54">
        <v>1</v>
      </c>
      <c r="D54">
        <v>1</v>
      </c>
      <c r="E54">
        <v>2835</v>
      </c>
      <c r="F54">
        <v>70875</v>
      </c>
      <c r="M54">
        <v>3</v>
      </c>
      <c r="N54">
        <v>13</v>
      </c>
      <c r="O54">
        <v>46</v>
      </c>
      <c r="P54">
        <v>598</v>
      </c>
      <c r="R54">
        <v>52</v>
      </c>
      <c r="S54">
        <v>1154897</v>
      </c>
      <c r="T54">
        <v>60054644</v>
      </c>
      <c r="V54">
        <v>1</v>
      </c>
      <c r="W54">
        <v>26</v>
      </c>
      <c r="X54">
        <v>0</v>
      </c>
      <c r="Y54">
        <v>15719</v>
      </c>
      <c r="Z54">
        <v>408694</v>
      </c>
      <c r="AG54">
        <v>51</v>
      </c>
      <c r="AH54">
        <v>967459</v>
      </c>
      <c r="AI54">
        <f t="shared" si="2"/>
        <v>52</v>
      </c>
      <c r="AJ54">
        <f t="shared" si="3"/>
        <v>26</v>
      </c>
      <c r="AK54">
        <f t="shared" si="4"/>
        <v>6</v>
      </c>
      <c r="AM54">
        <f t="shared" si="1"/>
        <v>52</v>
      </c>
      <c r="AN54">
        <f>ROUND(SUMIF(AI:AI,$AM54,$AH:$AH)/'Stats summary'!$B$4/100000/COUNTIF(AI:AI,$AM54)*100,0)</f>
        <v>97</v>
      </c>
      <c r="AO54">
        <f>ROUND(SUMIF(AJ:AJ,$AM54,$AH:$AH)/'Stats summary'!$B$4/100000/COUNTIF(AJ:AJ,$AM54)*100,0)</f>
        <v>93</v>
      </c>
      <c r="AP54" t="e">
        <f>ROUND(SUMIF(AK:AK,$AM54,$AH:$AH)/'Stats summary'!$B$4/100000/COUNTIF(AK:AK,$AM54)*100,0)</f>
        <v>#DIV/0!</v>
      </c>
    </row>
    <row r="55" spans="1:42">
      <c r="A55">
        <v>7</v>
      </c>
      <c r="B55">
        <v>3</v>
      </c>
      <c r="C55">
        <v>1</v>
      </c>
      <c r="D55">
        <v>1</v>
      </c>
      <c r="E55">
        <v>43573</v>
      </c>
      <c r="F55">
        <v>871460</v>
      </c>
      <c r="M55">
        <v>0</v>
      </c>
      <c r="N55">
        <v>14</v>
      </c>
      <c r="O55">
        <v>1717130</v>
      </c>
      <c r="P55">
        <v>24039820</v>
      </c>
      <c r="R55">
        <v>53</v>
      </c>
      <c r="S55">
        <v>41671</v>
      </c>
      <c r="T55">
        <v>2208563</v>
      </c>
      <c r="V55">
        <v>0</v>
      </c>
      <c r="W55">
        <v>27</v>
      </c>
      <c r="X55">
        <v>0</v>
      </c>
      <c r="Y55">
        <v>104929</v>
      </c>
      <c r="Z55">
        <v>2833083</v>
      </c>
      <c r="AG55">
        <v>52</v>
      </c>
      <c r="AH55">
        <v>958043</v>
      </c>
      <c r="AI55">
        <f t="shared" si="2"/>
        <v>53</v>
      </c>
      <c r="AJ55">
        <f t="shared" si="3"/>
        <v>27</v>
      </c>
      <c r="AK55">
        <f t="shared" si="4"/>
        <v>6</v>
      </c>
      <c r="AM55">
        <f t="shared" si="1"/>
        <v>53</v>
      </c>
      <c r="AN55">
        <f>ROUND(SUMIF(AI:AI,$AM55,$AH:$AH)/'Stats summary'!$B$4/100000/COUNTIF(AI:AI,$AM55)*100,0)</f>
        <v>96</v>
      </c>
      <c r="AO55">
        <f>ROUND(SUMIF(AJ:AJ,$AM55,$AH:$AH)/'Stats summary'!$B$4/100000/COUNTIF(AJ:AJ,$AM55)*100,0)</f>
        <v>94</v>
      </c>
      <c r="AP55" t="e">
        <f>ROUND(SUMIF(AK:AK,$AM55,$AH:$AH)/'Stats summary'!$B$4/100000/COUNTIF(AK:AK,$AM55)*100,0)</f>
        <v>#DIV/0!</v>
      </c>
    </row>
    <row r="56" spans="1:42">
      <c r="A56">
        <v>7</v>
      </c>
      <c r="B56">
        <v>4</v>
      </c>
      <c r="C56">
        <v>1</v>
      </c>
      <c r="D56">
        <v>1</v>
      </c>
      <c r="E56">
        <v>8059</v>
      </c>
      <c r="F56">
        <v>241770</v>
      </c>
      <c r="M56">
        <v>1</v>
      </c>
      <c r="N56">
        <v>14</v>
      </c>
      <c r="O56">
        <v>86451</v>
      </c>
      <c r="P56">
        <v>1210314</v>
      </c>
      <c r="R56">
        <v>54</v>
      </c>
      <c r="S56">
        <v>56510</v>
      </c>
      <c r="T56">
        <v>3051540</v>
      </c>
      <c r="V56">
        <v>1</v>
      </c>
      <c r="W56">
        <v>27</v>
      </c>
      <c r="X56">
        <v>0</v>
      </c>
      <c r="Y56">
        <v>3573</v>
      </c>
      <c r="Z56">
        <v>96471</v>
      </c>
      <c r="AG56">
        <v>53</v>
      </c>
      <c r="AH56">
        <v>924903</v>
      </c>
      <c r="AI56">
        <f t="shared" si="2"/>
        <v>54</v>
      </c>
      <c r="AJ56">
        <f t="shared" si="3"/>
        <v>27</v>
      </c>
      <c r="AK56">
        <f t="shared" si="4"/>
        <v>6</v>
      </c>
      <c r="AM56">
        <f t="shared" si="1"/>
        <v>54</v>
      </c>
      <c r="AN56">
        <f>ROUND(SUMIF(AI:AI,$AM56,$AH:$AH)/'Stats summary'!$B$4/100000/COUNTIF(AI:AI,$AM56)*100,0)</f>
        <v>92</v>
      </c>
      <c r="AO56">
        <f>ROUND(SUMIF(AJ:AJ,$AM56,$AH:$AH)/'Stats summary'!$B$4/100000/COUNTIF(AJ:AJ,$AM56)*100,0)</f>
        <v>92</v>
      </c>
      <c r="AP56" t="e">
        <f>ROUND(SUMIF(AK:AK,$AM56,$AH:$AH)/'Stats summary'!$B$4/100000/COUNTIF(AK:AK,$AM56)*100,0)</f>
        <v>#DIV/0!</v>
      </c>
    </row>
    <row r="57" spans="1:42">
      <c r="A57">
        <v>7</v>
      </c>
      <c r="B57">
        <v>5</v>
      </c>
      <c r="C57">
        <v>1</v>
      </c>
      <c r="D57">
        <v>1</v>
      </c>
      <c r="E57">
        <v>1896</v>
      </c>
      <c r="F57">
        <v>94800</v>
      </c>
      <c r="M57">
        <v>2</v>
      </c>
      <c r="N57">
        <v>14</v>
      </c>
      <c r="O57">
        <v>2432</v>
      </c>
      <c r="P57">
        <v>34048</v>
      </c>
      <c r="R57">
        <v>55</v>
      </c>
      <c r="S57">
        <v>32092</v>
      </c>
      <c r="T57">
        <v>1765060</v>
      </c>
      <c r="V57">
        <v>0</v>
      </c>
      <c r="W57">
        <v>28</v>
      </c>
      <c r="X57">
        <v>0</v>
      </c>
      <c r="Y57">
        <v>1122135</v>
      </c>
      <c r="Z57">
        <v>31419780</v>
      </c>
      <c r="AG57">
        <v>54</v>
      </c>
      <c r="AH57">
        <v>972853</v>
      </c>
      <c r="AI57">
        <f t="shared" si="2"/>
        <v>55</v>
      </c>
      <c r="AJ57">
        <f t="shared" si="3"/>
        <v>28</v>
      </c>
      <c r="AK57">
        <f t="shared" si="4"/>
        <v>6</v>
      </c>
      <c r="AM57">
        <f t="shared" si="1"/>
        <v>55</v>
      </c>
      <c r="AN57">
        <f>ROUND(SUMIF(AI:AI,$AM57,$AH:$AH)/'Stats summary'!$B$4/100000/COUNTIF(AI:AI,$AM57)*100,0)</f>
        <v>97</v>
      </c>
      <c r="AO57">
        <f>ROUND(SUMIF(AJ:AJ,$AM57,$AH:$AH)/'Stats summary'!$B$4/100000/COUNTIF(AJ:AJ,$AM57)*100,0)</f>
        <v>91</v>
      </c>
      <c r="AP57" t="e">
        <f>ROUND(SUMIF(AK:AK,$AM57,$AH:$AH)/'Stats summary'!$B$4/100000/COUNTIF(AK:AK,$AM57)*100,0)</f>
        <v>#DIV/0!</v>
      </c>
    </row>
    <row r="58" spans="1:42">
      <c r="A58">
        <v>8</v>
      </c>
      <c r="B58">
        <v>3</v>
      </c>
      <c r="C58">
        <v>1</v>
      </c>
      <c r="D58">
        <v>1</v>
      </c>
      <c r="E58">
        <v>11258</v>
      </c>
      <c r="F58">
        <v>281450</v>
      </c>
      <c r="M58">
        <v>3</v>
      </c>
      <c r="N58">
        <v>14</v>
      </c>
      <c r="O58">
        <v>1558</v>
      </c>
      <c r="P58">
        <v>21812</v>
      </c>
      <c r="R58">
        <v>56</v>
      </c>
      <c r="S58">
        <v>406743</v>
      </c>
      <c r="T58">
        <v>22777608</v>
      </c>
      <c r="V58">
        <v>1</v>
      </c>
      <c r="W58">
        <v>28</v>
      </c>
      <c r="X58">
        <v>0</v>
      </c>
      <c r="Y58">
        <v>12786</v>
      </c>
      <c r="Z58">
        <v>358008</v>
      </c>
      <c r="AG58">
        <v>55</v>
      </c>
      <c r="AH58">
        <v>912050</v>
      </c>
      <c r="AI58">
        <f t="shared" si="2"/>
        <v>56</v>
      </c>
      <c r="AJ58">
        <f t="shared" si="3"/>
        <v>28</v>
      </c>
      <c r="AK58">
        <f t="shared" si="4"/>
        <v>6</v>
      </c>
      <c r="AM58">
        <f t="shared" si="1"/>
        <v>56</v>
      </c>
      <c r="AN58">
        <f>ROUND(SUMIF(AI:AI,$AM58,$AH:$AH)/'Stats summary'!$B$4/100000/COUNTIF(AI:AI,$AM58)*100,0)</f>
        <v>91</v>
      </c>
      <c r="AO58">
        <f>ROUND(SUMIF(AJ:AJ,$AM58,$AH:$AH)/'Stats summary'!$B$4/100000/COUNTIF(AJ:AJ,$AM58)*100,0)</f>
        <v>91</v>
      </c>
      <c r="AP58" t="e">
        <f>ROUND(SUMIF(AK:AK,$AM58,$AH:$AH)/'Stats summary'!$B$4/100000/COUNTIF(AK:AK,$AM58)*100,0)</f>
        <v>#DIV/0!</v>
      </c>
    </row>
    <row r="59" spans="1:42">
      <c r="A59">
        <v>8</v>
      </c>
      <c r="B59">
        <v>4</v>
      </c>
      <c r="C59">
        <v>1</v>
      </c>
      <c r="D59">
        <v>1</v>
      </c>
      <c r="E59">
        <v>2211</v>
      </c>
      <c r="F59">
        <v>110550</v>
      </c>
      <c r="M59">
        <v>0</v>
      </c>
      <c r="N59">
        <v>15</v>
      </c>
      <c r="O59">
        <v>1405911</v>
      </c>
      <c r="P59">
        <v>21088665</v>
      </c>
      <c r="R59">
        <v>57</v>
      </c>
      <c r="S59">
        <v>23752</v>
      </c>
      <c r="T59">
        <v>1353864</v>
      </c>
      <c r="V59">
        <v>0</v>
      </c>
      <c r="W59">
        <v>29</v>
      </c>
      <c r="X59">
        <v>0</v>
      </c>
      <c r="Y59">
        <v>62025</v>
      </c>
      <c r="Z59">
        <v>1798725</v>
      </c>
      <c r="AG59">
        <v>56</v>
      </c>
      <c r="AH59">
        <v>909831</v>
      </c>
      <c r="AI59">
        <f t="shared" si="2"/>
        <v>57</v>
      </c>
      <c r="AJ59">
        <f t="shared" si="3"/>
        <v>29</v>
      </c>
      <c r="AK59">
        <f t="shared" si="4"/>
        <v>6</v>
      </c>
      <c r="AM59">
        <f t="shared" si="1"/>
        <v>57</v>
      </c>
      <c r="AN59">
        <f>ROUND(SUMIF(AI:AI,$AM59,$AH:$AH)/'Stats summary'!$B$4/100000/COUNTIF(AI:AI,$AM59)*100,0)</f>
        <v>91</v>
      </c>
      <c r="AO59">
        <f>ROUND(SUMIF(AJ:AJ,$AM59,$AH:$AH)/'Stats summary'!$B$4/100000/COUNTIF(AJ:AJ,$AM59)*100,0)</f>
        <v>93</v>
      </c>
      <c r="AP59" t="e">
        <f>ROUND(SUMIF(AK:AK,$AM59,$AH:$AH)/'Stats summary'!$B$4/100000/COUNTIF(AK:AK,$AM59)*100,0)</f>
        <v>#DIV/0!</v>
      </c>
    </row>
    <row r="60" spans="1:42">
      <c r="A60">
        <v>8</v>
      </c>
      <c r="B60">
        <v>5</v>
      </c>
      <c r="C60">
        <v>1</v>
      </c>
      <c r="D60">
        <v>1</v>
      </c>
      <c r="E60">
        <v>445</v>
      </c>
      <c r="F60">
        <v>44500</v>
      </c>
      <c r="M60">
        <v>1</v>
      </c>
      <c r="N60">
        <v>15</v>
      </c>
      <c r="O60">
        <v>87313</v>
      </c>
      <c r="P60">
        <v>1309695</v>
      </c>
      <c r="R60">
        <v>58</v>
      </c>
      <c r="S60">
        <v>62732</v>
      </c>
      <c r="T60">
        <v>3638456</v>
      </c>
      <c r="V60">
        <v>1</v>
      </c>
      <c r="W60">
        <v>29</v>
      </c>
      <c r="X60">
        <v>0</v>
      </c>
      <c r="Y60">
        <v>10097</v>
      </c>
      <c r="Z60">
        <v>292813</v>
      </c>
      <c r="AG60">
        <v>57</v>
      </c>
      <c r="AH60">
        <v>938952</v>
      </c>
      <c r="AI60">
        <f t="shared" si="2"/>
        <v>58</v>
      </c>
      <c r="AJ60">
        <f t="shared" si="3"/>
        <v>29</v>
      </c>
      <c r="AK60">
        <f t="shared" si="4"/>
        <v>6</v>
      </c>
      <c r="AM60">
        <f t="shared" si="1"/>
        <v>58</v>
      </c>
      <c r="AN60">
        <f>ROUND(SUMIF(AI:AI,$AM60,$AH:$AH)/'Stats summary'!$B$4/100000/COUNTIF(AI:AI,$AM60)*100,0)</f>
        <v>94</v>
      </c>
      <c r="AO60">
        <f>ROUND(SUMIF(AJ:AJ,$AM60,$AH:$AH)/'Stats summary'!$B$4/100000/COUNTIF(AJ:AJ,$AM60)*100,0)</f>
        <v>95</v>
      </c>
      <c r="AP60" t="e">
        <f>ROUND(SUMIF(AK:AK,$AM60,$AH:$AH)/'Stats summary'!$B$4/100000/COUNTIF(AK:AK,$AM60)*100,0)</f>
        <v>#DIV/0!</v>
      </c>
    </row>
    <row r="61" spans="1:42">
      <c r="A61">
        <v>9</v>
      </c>
      <c r="B61">
        <v>3</v>
      </c>
      <c r="C61">
        <v>1</v>
      </c>
      <c r="D61">
        <v>1</v>
      </c>
      <c r="E61">
        <v>4160</v>
      </c>
      <c r="F61">
        <v>124800</v>
      </c>
      <c r="M61">
        <v>2</v>
      </c>
      <c r="N61">
        <v>15</v>
      </c>
      <c r="O61">
        <v>1606</v>
      </c>
      <c r="P61">
        <v>24090</v>
      </c>
      <c r="R61">
        <v>59</v>
      </c>
      <c r="S61">
        <v>36871</v>
      </c>
      <c r="T61">
        <v>2175389</v>
      </c>
      <c r="V61">
        <v>0</v>
      </c>
      <c r="W61">
        <v>30</v>
      </c>
      <c r="X61">
        <v>0</v>
      </c>
      <c r="Y61">
        <v>755659</v>
      </c>
      <c r="Z61">
        <v>22669770</v>
      </c>
      <c r="AG61">
        <v>58</v>
      </c>
      <c r="AH61">
        <v>874243</v>
      </c>
      <c r="AI61">
        <f t="shared" si="2"/>
        <v>59</v>
      </c>
      <c r="AJ61">
        <f t="shared" si="3"/>
        <v>30</v>
      </c>
      <c r="AK61">
        <f t="shared" si="4"/>
        <v>6</v>
      </c>
      <c r="AM61">
        <f t="shared" si="1"/>
        <v>59</v>
      </c>
      <c r="AN61">
        <f>ROUND(SUMIF(AI:AI,$AM61,$AH:$AH)/'Stats summary'!$B$4/100000/COUNTIF(AI:AI,$AM61)*100,0)</f>
        <v>87</v>
      </c>
      <c r="AO61">
        <f>ROUND(SUMIF(AJ:AJ,$AM61,$AH:$AH)/'Stats summary'!$B$4/100000/COUNTIF(AJ:AJ,$AM61)*100,0)</f>
        <v>90</v>
      </c>
      <c r="AP61" t="e">
        <f>ROUND(SUMIF(AK:AK,$AM61,$AH:$AH)/'Stats summary'!$B$4/100000/COUNTIF(AK:AK,$AM61)*100,0)</f>
        <v>#DIV/0!</v>
      </c>
    </row>
    <row r="62" spans="1:42">
      <c r="A62">
        <v>9</v>
      </c>
      <c r="B62">
        <v>4</v>
      </c>
      <c r="C62">
        <v>1</v>
      </c>
      <c r="D62">
        <v>1</v>
      </c>
      <c r="E62">
        <v>614</v>
      </c>
      <c r="F62">
        <v>46050</v>
      </c>
      <c r="M62">
        <v>3</v>
      </c>
      <c r="N62">
        <v>15</v>
      </c>
      <c r="O62">
        <v>705</v>
      </c>
      <c r="P62">
        <v>10575</v>
      </c>
      <c r="R62">
        <v>60</v>
      </c>
      <c r="S62">
        <v>205234</v>
      </c>
      <c r="T62">
        <v>12314040</v>
      </c>
      <c r="V62">
        <v>1</v>
      </c>
      <c r="W62">
        <v>30</v>
      </c>
      <c r="X62">
        <v>0</v>
      </c>
      <c r="Y62">
        <v>5829</v>
      </c>
      <c r="Z62">
        <v>174870</v>
      </c>
      <c r="AG62">
        <v>59</v>
      </c>
      <c r="AH62">
        <v>1011605</v>
      </c>
      <c r="AI62">
        <f t="shared" si="2"/>
        <v>60</v>
      </c>
      <c r="AJ62">
        <f t="shared" si="3"/>
        <v>30</v>
      </c>
      <c r="AK62">
        <f t="shared" si="4"/>
        <v>6</v>
      </c>
      <c r="AM62">
        <f t="shared" si="1"/>
        <v>60</v>
      </c>
      <c r="AN62">
        <f>ROUND(SUMIF(AI:AI,$AM62,$AH:$AH)/'Stats summary'!$B$4/100000/COUNTIF(AI:AI,$AM62)*100,0)</f>
        <v>101</v>
      </c>
      <c r="AO62">
        <f>ROUND(SUMIF(AJ:AJ,$AM62,$AH:$AH)/'Stats summary'!$B$4/100000/COUNTIF(AJ:AJ,$AM62)*100,0)</f>
        <v>95</v>
      </c>
      <c r="AP62" t="e">
        <f>ROUND(SUMIF(AK:AK,$AM62,$AH:$AH)/'Stats summary'!$B$4/100000/COUNTIF(AK:AK,$AM62)*100,0)</f>
        <v>#DIV/0!</v>
      </c>
    </row>
    <row r="63" spans="1:42">
      <c r="A63">
        <v>9</v>
      </c>
      <c r="B63">
        <v>5</v>
      </c>
      <c r="C63">
        <v>1</v>
      </c>
      <c r="D63">
        <v>1</v>
      </c>
      <c r="E63">
        <v>159</v>
      </c>
      <c r="F63">
        <v>23850</v>
      </c>
      <c r="M63">
        <v>0</v>
      </c>
      <c r="N63">
        <v>16</v>
      </c>
      <c r="O63">
        <v>2348043</v>
      </c>
      <c r="P63">
        <v>37568688</v>
      </c>
      <c r="R63">
        <v>61</v>
      </c>
      <c r="S63">
        <v>26313</v>
      </c>
      <c r="T63">
        <v>1605093</v>
      </c>
      <c r="V63">
        <v>0</v>
      </c>
      <c r="W63">
        <v>31</v>
      </c>
      <c r="X63">
        <v>0</v>
      </c>
      <c r="Y63">
        <v>65498</v>
      </c>
      <c r="Z63">
        <v>2030438</v>
      </c>
      <c r="AG63">
        <v>60</v>
      </c>
      <c r="AH63">
        <v>970291</v>
      </c>
      <c r="AI63">
        <f t="shared" si="2"/>
        <v>61</v>
      </c>
      <c r="AJ63">
        <f t="shared" si="3"/>
        <v>31</v>
      </c>
      <c r="AK63">
        <f t="shared" si="4"/>
        <v>7</v>
      </c>
      <c r="AM63">
        <f t="shared" si="1"/>
        <v>61</v>
      </c>
      <c r="AN63">
        <f>ROUND(SUMIF(AI:AI,$AM63,$AH:$AH)/'Stats summary'!$B$4/100000/COUNTIF(AI:AI,$AM63)*100,0)</f>
        <v>97</v>
      </c>
      <c r="AO63">
        <f>ROUND(SUMIF(AJ:AJ,$AM63,$AH:$AH)/'Stats summary'!$B$4/100000/COUNTIF(AJ:AJ,$AM63)*100,0)</f>
        <v>95</v>
      </c>
      <c r="AP63" t="e">
        <f>ROUND(SUMIF(AK:AK,$AM63,$AH:$AH)/'Stats summary'!$B$4/100000/COUNTIF(AK:AK,$AM63)*100,0)</f>
        <v>#DIV/0!</v>
      </c>
    </row>
    <row r="64" spans="1:42">
      <c r="A64">
        <v>10</v>
      </c>
      <c r="B64">
        <v>5</v>
      </c>
      <c r="C64">
        <v>1</v>
      </c>
      <c r="D64">
        <v>1</v>
      </c>
      <c r="E64">
        <v>403</v>
      </c>
      <c r="F64">
        <v>80600</v>
      </c>
      <c r="M64">
        <v>1</v>
      </c>
      <c r="N64">
        <v>16</v>
      </c>
      <c r="O64">
        <v>154517</v>
      </c>
      <c r="P64">
        <v>2472272</v>
      </c>
      <c r="R64">
        <v>62</v>
      </c>
      <c r="S64">
        <v>54191</v>
      </c>
      <c r="T64">
        <v>3359842</v>
      </c>
      <c r="V64">
        <v>1</v>
      </c>
      <c r="W64">
        <v>31</v>
      </c>
      <c r="X64">
        <v>0</v>
      </c>
      <c r="Y64">
        <v>3487</v>
      </c>
      <c r="Z64">
        <v>108097</v>
      </c>
      <c r="AG64">
        <v>61</v>
      </c>
      <c r="AH64">
        <v>947525</v>
      </c>
      <c r="AI64">
        <f t="shared" si="2"/>
        <v>62</v>
      </c>
      <c r="AJ64">
        <f t="shared" si="3"/>
        <v>31</v>
      </c>
      <c r="AK64">
        <f t="shared" si="4"/>
        <v>7</v>
      </c>
      <c r="AM64">
        <f t="shared" si="1"/>
        <v>62</v>
      </c>
      <c r="AN64">
        <f>ROUND(SUMIF(AI:AI,$AM64,$AH:$AH)/'Stats summary'!$B$4/100000/COUNTIF(AI:AI,$AM64)*100,0)</f>
        <v>95</v>
      </c>
      <c r="AO64">
        <f>ROUND(SUMIF(AJ:AJ,$AM64,$AH:$AH)/'Stats summary'!$B$4/100000/COUNTIF(AJ:AJ,$AM64)*100,0)</f>
        <v>95</v>
      </c>
      <c r="AP64" t="e">
        <f>ROUND(SUMIF(AK:AK,$AM64,$AH:$AH)/'Stats summary'!$B$4/100000/COUNTIF(AK:AK,$AM64)*100,0)</f>
        <v>#DIV/0!</v>
      </c>
    </row>
    <row r="65" spans="1:42">
      <c r="A65">
        <v>0</v>
      </c>
      <c r="B65">
        <v>3</v>
      </c>
      <c r="C65">
        <v>2</v>
      </c>
      <c r="D65">
        <v>1</v>
      </c>
      <c r="E65">
        <v>3562369</v>
      </c>
      <c r="F65">
        <v>7124738</v>
      </c>
      <c r="M65">
        <v>2</v>
      </c>
      <c r="N65">
        <v>16</v>
      </c>
      <c r="O65">
        <v>192541</v>
      </c>
      <c r="P65">
        <v>3080656</v>
      </c>
      <c r="R65">
        <v>63</v>
      </c>
      <c r="S65">
        <v>175987</v>
      </c>
      <c r="T65">
        <v>11087181</v>
      </c>
      <c r="V65">
        <v>0</v>
      </c>
      <c r="W65">
        <v>32</v>
      </c>
      <c r="X65">
        <v>0</v>
      </c>
      <c r="Y65">
        <v>608027</v>
      </c>
      <c r="Z65">
        <v>19456864</v>
      </c>
      <c r="AG65">
        <v>62</v>
      </c>
      <c r="AH65">
        <v>950827</v>
      </c>
      <c r="AI65">
        <f t="shared" si="2"/>
        <v>63</v>
      </c>
      <c r="AJ65">
        <f t="shared" si="3"/>
        <v>32</v>
      </c>
      <c r="AK65">
        <f t="shared" si="4"/>
        <v>7</v>
      </c>
      <c r="AM65">
        <f t="shared" si="1"/>
        <v>63</v>
      </c>
      <c r="AN65">
        <f>ROUND(SUMIF(AI:AI,$AM65,$AH:$AH)/'Stats summary'!$B$4/100000/COUNTIF(AI:AI,$AM65)*100,0)</f>
        <v>95</v>
      </c>
      <c r="AO65">
        <f>ROUND(SUMIF(AJ:AJ,$AM65,$AH:$AH)/'Stats summary'!$B$4/100000/COUNTIF(AJ:AJ,$AM65)*100,0)</f>
        <v>92</v>
      </c>
      <c r="AP65" t="e">
        <f>ROUND(SUMIF(AK:AK,$AM65,$AH:$AH)/'Stats summary'!$B$4/100000/COUNTIF(AK:AK,$AM65)*100,0)</f>
        <v>#DIV/0!</v>
      </c>
    </row>
    <row r="66" spans="1:42">
      <c r="A66">
        <v>0</v>
      </c>
      <c r="B66">
        <v>4</v>
      </c>
      <c r="C66">
        <v>2</v>
      </c>
      <c r="D66">
        <v>1</v>
      </c>
      <c r="E66">
        <v>6490732</v>
      </c>
      <c r="F66">
        <v>25962928</v>
      </c>
      <c r="M66">
        <v>3</v>
      </c>
      <c r="N66">
        <v>16</v>
      </c>
      <c r="O66">
        <v>56723</v>
      </c>
      <c r="P66">
        <v>907568</v>
      </c>
      <c r="R66">
        <v>64</v>
      </c>
      <c r="S66">
        <v>119638</v>
      </c>
      <c r="T66">
        <v>7656832</v>
      </c>
      <c r="V66">
        <v>1</v>
      </c>
      <c r="W66">
        <v>32</v>
      </c>
      <c r="X66">
        <v>0</v>
      </c>
      <c r="Y66">
        <v>22459</v>
      </c>
      <c r="Z66">
        <v>718688</v>
      </c>
      <c r="AG66">
        <v>63</v>
      </c>
      <c r="AH66">
        <v>931374</v>
      </c>
      <c r="AI66">
        <f t="shared" si="2"/>
        <v>64</v>
      </c>
      <c r="AJ66">
        <f t="shared" si="3"/>
        <v>32</v>
      </c>
      <c r="AK66">
        <f t="shared" si="4"/>
        <v>7</v>
      </c>
      <c r="AM66">
        <f t="shared" si="1"/>
        <v>64</v>
      </c>
      <c r="AN66">
        <f>ROUND(SUMIF(AI:AI,$AM66,$AH:$AH)/'Stats summary'!$B$4/100000/COUNTIF(AI:AI,$AM66)*100,0)</f>
        <v>93</v>
      </c>
      <c r="AO66">
        <f>ROUND(SUMIF(AJ:AJ,$AM66,$AH:$AH)/'Stats summary'!$B$4/100000/COUNTIF(AJ:AJ,$AM66)*100,0)</f>
        <v>93</v>
      </c>
      <c r="AP66" t="e">
        <f>ROUND(SUMIF(AK:AK,$AM66,$AH:$AH)/'Stats summary'!$B$4/100000/COUNTIF(AK:AK,$AM66)*100,0)</f>
        <v>#DIV/0!</v>
      </c>
    </row>
    <row r="67" spans="1:42">
      <c r="A67">
        <v>0</v>
      </c>
      <c r="B67">
        <v>5</v>
      </c>
      <c r="C67">
        <v>2</v>
      </c>
      <c r="D67">
        <v>1</v>
      </c>
      <c r="E67">
        <v>14257340</v>
      </c>
      <c r="F67">
        <v>156830740</v>
      </c>
      <c r="M67">
        <v>0</v>
      </c>
      <c r="N67">
        <v>17</v>
      </c>
      <c r="O67">
        <v>113101</v>
      </c>
      <c r="P67">
        <v>1922717</v>
      </c>
      <c r="R67">
        <v>65</v>
      </c>
      <c r="S67">
        <v>15464</v>
      </c>
      <c r="T67">
        <v>1005160</v>
      </c>
      <c r="V67">
        <v>0</v>
      </c>
      <c r="W67">
        <v>33</v>
      </c>
      <c r="X67">
        <v>0</v>
      </c>
      <c r="Y67">
        <v>1002402</v>
      </c>
      <c r="Z67">
        <v>33079266</v>
      </c>
      <c r="AG67">
        <v>64</v>
      </c>
      <c r="AH67">
        <v>917541</v>
      </c>
      <c r="AI67">
        <f t="shared" si="2"/>
        <v>65</v>
      </c>
      <c r="AJ67">
        <f t="shared" si="3"/>
        <v>33</v>
      </c>
      <c r="AK67">
        <f t="shared" si="4"/>
        <v>7</v>
      </c>
      <c r="AM67">
        <f t="shared" si="1"/>
        <v>65</v>
      </c>
      <c r="AN67">
        <f>ROUND(SUMIF(AI:AI,$AM67,$AH:$AH)/'Stats summary'!$B$4/100000/COUNTIF(AI:AI,$AM67)*100,0)</f>
        <v>92</v>
      </c>
      <c r="AO67">
        <f>ROUND(SUMIF(AJ:AJ,$AM67,$AH:$AH)/'Stats summary'!$B$4/100000/COUNTIF(AJ:AJ,$AM67)*100,0)</f>
        <v>92</v>
      </c>
      <c r="AP67" t="e">
        <f>ROUND(SUMIF(AK:AK,$AM67,$AH:$AH)/'Stats summary'!$B$4/100000/COUNTIF(AK:AK,$AM67)*100,0)</f>
        <v>#DIV/0!</v>
      </c>
    </row>
    <row r="68" spans="1:42">
      <c r="A68">
        <v>1</v>
      </c>
      <c r="B68">
        <v>3</v>
      </c>
      <c r="C68">
        <v>2</v>
      </c>
      <c r="D68">
        <v>1</v>
      </c>
      <c r="E68">
        <v>7045177</v>
      </c>
      <c r="F68">
        <v>21135531</v>
      </c>
      <c r="M68">
        <v>1</v>
      </c>
      <c r="N68">
        <v>17</v>
      </c>
      <c r="O68">
        <v>8090</v>
      </c>
      <c r="P68">
        <v>137530</v>
      </c>
      <c r="R68">
        <v>66</v>
      </c>
      <c r="S68">
        <v>1032233</v>
      </c>
      <c r="T68">
        <v>68127378</v>
      </c>
      <c r="V68">
        <v>1</v>
      </c>
      <c r="W68">
        <v>33</v>
      </c>
      <c r="X68">
        <v>0</v>
      </c>
      <c r="Y68">
        <v>3240</v>
      </c>
      <c r="Z68">
        <v>106920</v>
      </c>
      <c r="AG68">
        <v>65</v>
      </c>
      <c r="AH68">
        <v>954128</v>
      </c>
      <c r="AI68">
        <f t="shared" si="2"/>
        <v>66</v>
      </c>
      <c r="AJ68">
        <f t="shared" si="3"/>
        <v>33</v>
      </c>
      <c r="AK68">
        <f t="shared" si="4"/>
        <v>7</v>
      </c>
      <c r="AM68">
        <f t="shared" ref="AM68:AM131" si="5">AM67+1</f>
        <v>66</v>
      </c>
      <c r="AN68">
        <f>ROUND(SUMIF(AI:AI,$AM68,$AH:$AH)/'Stats summary'!$B$4/100000/COUNTIF(AI:AI,$AM68)*100,0)</f>
        <v>95</v>
      </c>
      <c r="AO68">
        <f>ROUND(SUMIF(AJ:AJ,$AM68,$AH:$AH)/'Stats summary'!$B$4/100000/COUNTIF(AJ:AJ,$AM68)*100,0)</f>
        <v>97</v>
      </c>
      <c r="AP68" t="e">
        <f>ROUND(SUMIF(AK:AK,$AM68,$AH:$AH)/'Stats summary'!$B$4/100000/COUNTIF(AK:AK,$AM68)*100,0)</f>
        <v>#DIV/0!</v>
      </c>
    </row>
    <row r="69" spans="1:42">
      <c r="A69">
        <v>1</v>
      </c>
      <c r="B69">
        <v>4</v>
      </c>
      <c r="C69">
        <v>2</v>
      </c>
      <c r="D69">
        <v>1</v>
      </c>
      <c r="E69">
        <v>3158288</v>
      </c>
      <c r="F69">
        <v>15791440</v>
      </c>
      <c r="M69">
        <v>2</v>
      </c>
      <c r="N69">
        <v>17</v>
      </c>
      <c r="O69">
        <v>124</v>
      </c>
      <c r="P69">
        <v>2108</v>
      </c>
      <c r="R69">
        <v>67</v>
      </c>
      <c r="S69">
        <v>13828</v>
      </c>
      <c r="T69">
        <v>926476</v>
      </c>
      <c r="V69">
        <v>0</v>
      </c>
      <c r="W69">
        <v>34</v>
      </c>
      <c r="X69">
        <v>0</v>
      </c>
      <c r="Y69">
        <v>100317</v>
      </c>
      <c r="Z69">
        <v>3410778</v>
      </c>
      <c r="AG69">
        <v>66</v>
      </c>
      <c r="AH69">
        <v>939279</v>
      </c>
      <c r="AI69">
        <f t="shared" ref="AI69:AI132" si="6">AI68+1</f>
        <v>67</v>
      </c>
      <c r="AJ69">
        <f t="shared" si="3"/>
        <v>34</v>
      </c>
      <c r="AK69">
        <f t="shared" si="4"/>
        <v>7</v>
      </c>
      <c r="AM69">
        <f t="shared" si="5"/>
        <v>67</v>
      </c>
      <c r="AN69">
        <f>ROUND(SUMIF(AI:AI,$AM69,$AH:$AH)/'Stats summary'!$B$4/100000/COUNTIF(AI:AI,$AM69)*100,0)</f>
        <v>94</v>
      </c>
      <c r="AO69">
        <f>ROUND(SUMIF(AJ:AJ,$AM69,$AH:$AH)/'Stats summary'!$B$4/100000/COUNTIF(AJ:AJ,$AM69)*100,0)</f>
        <v>93</v>
      </c>
      <c r="AP69" t="e">
        <f>ROUND(SUMIF(AK:AK,$AM69,$AH:$AH)/'Stats summary'!$B$4/100000/COUNTIF(AK:AK,$AM69)*100,0)</f>
        <v>#DIV/0!</v>
      </c>
    </row>
    <row r="70" spans="1:42">
      <c r="A70">
        <v>1</v>
      </c>
      <c r="B70">
        <v>5</v>
      </c>
      <c r="C70">
        <v>2</v>
      </c>
      <c r="D70">
        <v>1</v>
      </c>
      <c r="E70">
        <v>17148732</v>
      </c>
      <c r="F70">
        <v>205784784</v>
      </c>
      <c r="M70">
        <v>3</v>
      </c>
      <c r="N70">
        <v>17</v>
      </c>
      <c r="O70">
        <v>55</v>
      </c>
      <c r="P70">
        <v>935</v>
      </c>
      <c r="R70">
        <v>68</v>
      </c>
      <c r="S70">
        <v>64317</v>
      </c>
      <c r="T70">
        <v>4373556</v>
      </c>
      <c r="V70">
        <v>1</v>
      </c>
      <c r="W70">
        <v>34</v>
      </c>
      <c r="X70">
        <v>0</v>
      </c>
      <c r="Y70">
        <v>7518</v>
      </c>
      <c r="Z70">
        <v>255612</v>
      </c>
      <c r="AG70">
        <v>67</v>
      </c>
      <c r="AH70">
        <v>917058</v>
      </c>
      <c r="AI70">
        <f t="shared" si="6"/>
        <v>68</v>
      </c>
      <c r="AJ70">
        <f t="shared" ref="AJ70:AJ133" si="7">AJ68+1</f>
        <v>34</v>
      </c>
      <c r="AK70">
        <f t="shared" si="4"/>
        <v>7</v>
      </c>
      <c r="AM70">
        <f t="shared" si="5"/>
        <v>68</v>
      </c>
      <c r="AN70">
        <f>ROUND(SUMIF(AI:AI,$AM70,$AH:$AH)/'Stats summary'!$B$4/100000/COUNTIF(AI:AI,$AM70)*100,0)</f>
        <v>92</v>
      </c>
      <c r="AO70">
        <f>ROUND(SUMIF(AJ:AJ,$AM70,$AH:$AH)/'Stats summary'!$B$4/100000/COUNTIF(AJ:AJ,$AM70)*100,0)</f>
        <v>92</v>
      </c>
      <c r="AP70" t="e">
        <f>ROUND(SUMIF(AK:AK,$AM70,$AH:$AH)/'Stats summary'!$B$4/100000/COUNTIF(AK:AK,$AM70)*100,0)</f>
        <v>#DIV/0!</v>
      </c>
    </row>
    <row r="71" spans="1:42">
      <c r="A71">
        <v>2</v>
      </c>
      <c r="B71">
        <v>3</v>
      </c>
      <c r="C71">
        <v>2</v>
      </c>
      <c r="D71">
        <v>1</v>
      </c>
      <c r="E71">
        <v>3298626</v>
      </c>
      <c r="F71">
        <v>13194504</v>
      </c>
      <c r="M71">
        <v>0</v>
      </c>
      <c r="N71">
        <v>18</v>
      </c>
      <c r="O71">
        <v>630196</v>
      </c>
      <c r="P71">
        <v>11343528</v>
      </c>
      <c r="R71">
        <v>69</v>
      </c>
      <c r="S71">
        <v>21099</v>
      </c>
      <c r="T71">
        <v>1455831</v>
      </c>
      <c r="V71">
        <v>0</v>
      </c>
      <c r="W71">
        <v>35</v>
      </c>
      <c r="X71">
        <v>0</v>
      </c>
      <c r="Y71">
        <v>42500</v>
      </c>
      <c r="Z71">
        <v>1487500</v>
      </c>
      <c r="AG71">
        <v>68</v>
      </c>
      <c r="AH71">
        <v>898689</v>
      </c>
      <c r="AI71">
        <f t="shared" si="6"/>
        <v>69</v>
      </c>
      <c r="AJ71">
        <f t="shared" si="7"/>
        <v>35</v>
      </c>
      <c r="AK71">
        <f t="shared" si="4"/>
        <v>7</v>
      </c>
      <c r="AM71">
        <f t="shared" si="5"/>
        <v>69</v>
      </c>
      <c r="AN71">
        <f>ROUND(SUMIF(AI:AI,$AM71,$AH:$AH)/'Stats summary'!$B$4/100000/COUNTIF(AI:AI,$AM71)*100,0)</f>
        <v>90</v>
      </c>
      <c r="AO71">
        <f>ROUND(SUMIF(AJ:AJ,$AM71,$AH:$AH)/'Stats summary'!$B$4/100000/COUNTIF(AJ:AJ,$AM71)*100,0)</f>
        <v>95</v>
      </c>
      <c r="AP71" t="e">
        <f>ROUND(SUMIF(AK:AK,$AM71,$AH:$AH)/'Stats summary'!$B$4/100000/COUNTIF(AK:AK,$AM71)*100,0)</f>
        <v>#DIV/0!</v>
      </c>
    </row>
    <row r="72" spans="1:42">
      <c r="A72">
        <v>2</v>
      </c>
      <c r="B72">
        <v>4</v>
      </c>
      <c r="C72">
        <v>2</v>
      </c>
      <c r="D72">
        <v>1</v>
      </c>
      <c r="E72">
        <v>6296356</v>
      </c>
      <c r="F72">
        <v>44074492</v>
      </c>
      <c r="M72">
        <v>1</v>
      </c>
      <c r="N72">
        <v>18</v>
      </c>
      <c r="O72">
        <v>61330</v>
      </c>
      <c r="P72">
        <v>1103940</v>
      </c>
      <c r="R72">
        <v>70</v>
      </c>
      <c r="S72">
        <v>37272</v>
      </c>
      <c r="T72">
        <v>2609040</v>
      </c>
      <c r="V72">
        <v>1</v>
      </c>
      <c r="W72">
        <v>35</v>
      </c>
      <c r="X72">
        <v>0</v>
      </c>
      <c r="Y72">
        <v>6918</v>
      </c>
      <c r="Z72">
        <v>242130</v>
      </c>
      <c r="AG72">
        <v>69</v>
      </c>
      <c r="AH72">
        <v>943710</v>
      </c>
      <c r="AI72">
        <f t="shared" si="6"/>
        <v>70</v>
      </c>
      <c r="AJ72">
        <f t="shared" si="7"/>
        <v>35</v>
      </c>
      <c r="AK72">
        <f t="shared" si="4"/>
        <v>7</v>
      </c>
      <c r="AM72">
        <f t="shared" si="5"/>
        <v>70</v>
      </c>
      <c r="AN72">
        <f>ROUND(SUMIF(AI:AI,$AM72,$AH:$AH)/'Stats summary'!$B$4/100000/COUNTIF(AI:AI,$AM72)*100,0)</f>
        <v>94</v>
      </c>
      <c r="AO72">
        <f>ROUND(SUMIF(AJ:AJ,$AM72,$AH:$AH)/'Stats summary'!$B$4/100000/COUNTIF(AJ:AJ,$AM72)*100,0)</f>
        <v>98</v>
      </c>
      <c r="AP72" t="e">
        <f>ROUND(SUMIF(AK:AK,$AM72,$AH:$AH)/'Stats summary'!$B$4/100000/COUNTIF(AK:AK,$AM72)*100,0)</f>
        <v>#DIV/0!</v>
      </c>
    </row>
    <row r="73" spans="1:42">
      <c r="A73">
        <v>2</v>
      </c>
      <c r="B73">
        <v>5</v>
      </c>
      <c r="C73">
        <v>2</v>
      </c>
      <c r="D73">
        <v>1</v>
      </c>
      <c r="E73">
        <v>14078752</v>
      </c>
      <c r="F73">
        <v>183023776</v>
      </c>
      <c r="M73">
        <v>2</v>
      </c>
      <c r="N73">
        <v>18</v>
      </c>
      <c r="O73">
        <v>3367</v>
      </c>
      <c r="P73">
        <v>60606</v>
      </c>
      <c r="R73">
        <v>71</v>
      </c>
      <c r="S73">
        <v>17338</v>
      </c>
      <c r="T73">
        <v>1230998</v>
      </c>
      <c r="V73">
        <v>0</v>
      </c>
      <c r="W73">
        <v>36</v>
      </c>
      <c r="X73">
        <v>0</v>
      </c>
      <c r="Y73">
        <v>1197992</v>
      </c>
      <c r="Z73">
        <v>43127712</v>
      </c>
      <c r="AG73">
        <v>70</v>
      </c>
      <c r="AH73">
        <v>921987</v>
      </c>
      <c r="AI73">
        <f t="shared" si="6"/>
        <v>71</v>
      </c>
      <c r="AJ73">
        <f t="shared" si="7"/>
        <v>36</v>
      </c>
      <c r="AK73">
        <f t="shared" si="4"/>
        <v>8</v>
      </c>
      <c r="AM73">
        <f t="shared" si="5"/>
        <v>71</v>
      </c>
      <c r="AN73">
        <f>ROUND(SUMIF(AI:AI,$AM73,$AH:$AH)/'Stats summary'!$B$4/100000/COUNTIF(AI:AI,$AM73)*100,0)</f>
        <v>92</v>
      </c>
      <c r="AO73">
        <f>ROUND(SUMIF(AJ:AJ,$AM73,$AH:$AH)/'Stats summary'!$B$4/100000/COUNTIF(AJ:AJ,$AM73)*100,0)</f>
        <v>95</v>
      </c>
      <c r="AP73" t="e">
        <f>ROUND(SUMIF(AK:AK,$AM73,$AH:$AH)/'Stats summary'!$B$4/100000/COUNTIF(AK:AK,$AM73)*100,0)</f>
        <v>#DIV/0!</v>
      </c>
    </row>
    <row r="74" spans="1:42">
      <c r="A74">
        <v>3</v>
      </c>
      <c r="B74">
        <v>3</v>
      </c>
      <c r="C74">
        <v>2</v>
      </c>
      <c r="D74">
        <v>1</v>
      </c>
      <c r="E74">
        <v>1124245</v>
      </c>
      <c r="F74">
        <v>5621225</v>
      </c>
      <c r="M74">
        <v>3</v>
      </c>
      <c r="N74">
        <v>18</v>
      </c>
      <c r="O74">
        <v>3520</v>
      </c>
      <c r="P74">
        <v>63360</v>
      </c>
      <c r="R74">
        <v>72</v>
      </c>
      <c r="S74">
        <v>1066230</v>
      </c>
      <c r="T74">
        <v>76768560</v>
      </c>
      <c r="V74">
        <v>1</v>
      </c>
      <c r="W74">
        <v>36</v>
      </c>
      <c r="X74">
        <v>0</v>
      </c>
      <c r="Y74">
        <v>12201</v>
      </c>
      <c r="Z74">
        <v>439236</v>
      </c>
      <c r="AG74">
        <v>71</v>
      </c>
      <c r="AH74">
        <v>938192</v>
      </c>
      <c r="AI74">
        <f t="shared" si="6"/>
        <v>72</v>
      </c>
      <c r="AJ74">
        <f t="shared" si="7"/>
        <v>36</v>
      </c>
      <c r="AK74">
        <f t="shared" si="4"/>
        <v>8</v>
      </c>
      <c r="AM74">
        <f t="shared" si="5"/>
        <v>72</v>
      </c>
      <c r="AN74">
        <f>ROUND(SUMIF(AI:AI,$AM74,$AH:$AH)/'Stats summary'!$B$4/100000/COUNTIF(AI:AI,$AM74)*100,0)</f>
        <v>94</v>
      </c>
      <c r="AO74">
        <f>ROUND(SUMIF(AJ:AJ,$AM74,$AH:$AH)/'Stats summary'!$B$4/100000/COUNTIF(AJ:AJ,$AM74)*100,0)</f>
        <v>94</v>
      </c>
      <c r="AP74" t="e">
        <f>ROUND(SUMIF(AK:AK,$AM74,$AH:$AH)/'Stats summary'!$B$4/100000/COUNTIF(AK:AK,$AM74)*100,0)</f>
        <v>#DIV/0!</v>
      </c>
    </row>
    <row r="75" spans="1:42">
      <c r="A75">
        <v>3</v>
      </c>
      <c r="B75">
        <v>4</v>
      </c>
      <c r="C75">
        <v>2</v>
      </c>
      <c r="D75">
        <v>1</v>
      </c>
      <c r="E75">
        <v>690712</v>
      </c>
      <c r="F75">
        <v>7597832</v>
      </c>
      <c r="M75">
        <v>0</v>
      </c>
      <c r="N75">
        <v>19</v>
      </c>
      <c r="O75">
        <v>85310</v>
      </c>
      <c r="P75">
        <v>1620890</v>
      </c>
      <c r="R75">
        <v>73</v>
      </c>
      <c r="S75">
        <v>11820</v>
      </c>
      <c r="T75">
        <v>862860</v>
      </c>
      <c r="V75">
        <v>0</v>
      </c>
      <c r="W75">
        <v>37</v>
      </c>
      <c r="X75">
        <v>0</v>
      </c>
      <c r="Y75">
        <v>42901</v>
      </c>
      <c r="Z75">
        <v>1587337</v>
      </c>
      <c r="AG75">
        <v>72</v>
      </c>
      <c r="AH75">
        <v>922800</v>
      </c>
      <c r="AI75">
        <f t="shared" si="6"/>
        <v>73</v>
      </c>
      <c r="AJ75">
        <f t="shared" si="7"/>
        <v>37</v>
      </c>
      <c r="AK75">
        <f t="shared" si="4"/>
        <v>8</v>
      </c>
      <c r="AM75">
        <f t="shared" si="5"/>
        <v>73</v>
      </c>
      <c r="AN75">
        <f>ROUND(SUMIF(AI:AI,$AM75,$AH:$AH)/'Stats summary'!$B$4/100000/COUNTIF(AI:AI,$AM75)*100,0)</f>
        <v>92</v>
      </c>
      <c r="AO75">
        <f>ROUND(SUMIF(AJ:AJ,$AM75,$AH:$AH)/'Stats summary'!$B$4/100000/COUNTIF(AJ:AJ,$AM75)*100,0)</f>
        <v>94</v>
      </c>
      <c r="AP75" t="e">
        <f>ROUND(SUMIF(AK:AK,$AM75,$AH:$AH)/'Stats summary'!$B$4/100000/COUNTIF(AK:AK,$AM75)*100,0)</f>
        <v>#DIV/0!</v>
      </c>
    </row>
    <row r="76" spans="1:42">
      <c r="A76">
        <v>3</v>
      </c>
      <c r="B76">
        <v>5</v>
      </c>
      <c r="C76">
        <v>2</v>
      </c>
      <c r="D76">
        <v>1</v>
      </c>
      <c r="E76">
        <v>1043692</v>
      </c>
      <c r="F76">
        <v>14611688</v>
      </c>
      <c r="M76">
        <v>1</v>
      </c>
      <c r="N76">
        <v>19</v>
      </c>
      <c r="O76">
        <v>5319</v>
      </c>
      <c r="P76">
        <v>101061</v>
      </c>
      <c r="R76">
        <v>74</v>
      </c>
      <c r="S76">
        <v>49511</v>
      </c>
      <c r="T76">
        <v>3663814</v>
      </c>
      <c r="V76">
        <v>1</v>
      </c>
      <c r="W76">
        <v>37</v>
      </c>
      <c r="X76">
        <v>0</v>
      </c>
      <c r="Y76">
        <v>3057</v>
      </c>
      <c r="Z76">
        <v>113109</v>
      </c>
      <c r="AG76">
        <v>73</v>
      </c>
      <c r="AH76">
        <v>880557</v>
      </c>
      <c r="AI76">
        <f t="shared" si="6"/>
        <v>74</v>
      </c>
      <c r="AJ76">
        <f t="shared" si="7"/>
        <v>37</v>
      </c>
      <c r="AK76">
        <f t="shared" si="4"/>
        <v>8</v>
      </c>
      <c r="AM76">
        <f t="shared" si="5"/>
        <v>74</v>
      </c>
      <c r="AN76">
        <f>ROUND(SUMIF(AI:AI,$AM76,$AH:$AH)/'Stats summary'!$B$4/100000/COUNTIF(AI:AI,$AM76)*100,0)</f>
        <v>88</v>
      </c>
      <c r="AO76">
        <f>ROUND(SUMIF(AJ:AJ,$AM76,$AH:$AH)/'Stats summary'!$B$4/100000/COUNTIF(AJ:AJ,$AM76)*100,0)</f>
        <v>92</v>
      </c>
      <c r="AP76" t="e">
        <f>ROUND(SUMIF(AK:AK,$AM76,$AH:$AH)/'Stats summary'!$B$4/100000/COUNTIF(AK:AK,$AM76)*100,0)</f>
        <v>#DIV/0!</v>
      </c>
    </row>
    <row r="77" spans="1:42">
      <c r="A77">
        <v>4</v>
      </c>
      <c r="B77">
        <v>3</v>
      </c>
      <c r="C77">
        <v>2</v>
      </c>
      <c r="D77">
        <v>1</v>
      </c>
      <c r="E77">
        <v>1339918</v>
      </c>
      <c r="F77">
        <v>9379426</v>
      </c>
      <c r="M77">
        <v>2</v>
      </c>
      <c r="N77">
        <v>19</v>
      </c>
      <c r="O77">
        <v>67</v>
      </c>
      <c r="P77">
        <v>1273</v>
      </c>
      <c r="R77">
        <v>75</v>
      </c>
      <c r="S77">
        <v>14859</v>
      </c>
      <c r="T77">
        <v>1114425</v>
      </c>
      <c r="V77">
        <v>0</v>
      </c>
      <c r="W77">
        <v>38</v>
      </c>
      <c r="X77">
        <v>0</v>
      </c>
      <c r="Y77">
        <v>81251</v>
      </c>
      <c r="Z77">
        <v>3087538</v>
      </c>
      <c r="AG77">
        <v>74</v>
      </c>
      <c r="AH77">
        <v>943690</v>
      </c>
      <c r="AI77">
        <f t="shared" si="6"/>
        <v>75</v>
      </c>
      <c r="AJ77">
        <f t="shared" si="7"/>
        <v>38</v>
      </c>
      <c r="AK77">
        <f t="shared" si="4"/>
        <v>8</v>
      </c>
      <c r="AM77">
        <f t="shared" si="5"/>
        <v>75</v>
      </c>
      <c r="AN77">
        <f>ROUND(SUMIF(AI:AI,$AM77,$AH:$AH)/'Stats summary'!$B$4/100000/COUNTIF(AI:AI,$AM77)*100,0)</f>
        <v>94</v>
      </c>
      <c r="AO77">
        <f>ROUND(SUMIF(AJ:AJ,$AM77,$AH:$AH)/'Stats summary'!$B$4/100000/COUNTIF(AJ:AJ,$AM77)*100,0)</f>
        <v>92</v>
      </c>
      <c r="AP77" t="e">
        <f>ROUND(SUMIF(AK:AK,$AM77,$AH:$AH)/'Stats summary'!$B$4/100000/COUNTIF(AK:AK,$AM77)*100,0)</f>
        <v>#DIV/0!</v>
      </c>
    </row>
    <row r="78" spans="1:42">
      <c r="A78">
        <v>4</v>
      </c>
      <c r="B78">
        <v>4</v>
      </c>
      <c r="C78">
        <v>2</v>
      </c>
      <c r="D78">
        <v>1</v>
      </c>
      <c r="E78">
        <v>833628</v>
      </c>
      <c r="F78">
        <v>10003536</v>
      </c>
      <c r="M78">
        <v>3</v>
      </c>
      <c r="N78">
        <v>19</v>
      </c>
      <c r="O78">
        <v>8</v>
      </c>
      <c r="P78">
        <v>152</v>
      </c>
      <c r="R78">
        <v>76</v>
      </c>
      <c r="S78">
        <v>61171</v>
      </c>
      <c r="T78">
        <v>4648996</v>
      </c>
      <c r="V78">
        <v>1</v>
      </c>
      <c r="W78">
        <v>38</v>
      </c>
      <c r="X78">
        <v>0</v>
      </c>
      <c r="Y78">
        <v>7578</v>
      </c>
      <c r="Z78">
        <v>287964</v>
      </c>
      <c r="AG78">
        <v>75</v>
      </c>
      <c r="AH78">
        <v>957453</v>
      </c>
      <c r="AI78">
        <f t="shared" si="6"/>
        <v>76</v>
      </c>
      <c r="AJ78">
        <f t="shared" si="7"/>
        <v>38</v>
      </c>
      <c r="AK78">
        <f t="shared" ref="AK78:AK141" si="8">AK68+1</f>
        <v>8</v>
      </c>
      <c r="AM78">
        <f t="shared" si="5"/>
        <v>76</v>
      </c>
      <c r="AN78">
        <f>ROUND(SUMIF(AI:AI,$AM78,$AH:$AH)/'Stats summary'!$B$4/100000/COUNTIF(AI:AI,$AM78)*100,0)</f>
        <v>96</v>
      </c>
      <c r="AO78">
        <f>ROUND(SUMIF(AJ:AJ,$AM78,$AH:$AH)/'Stats summary'!$B$4/100000/COUNTIF(AJ:AJ,$AM78)*100,0)</f>
        <v>93</v>
      </c>
      <c r="AP78" t="e">
        <f>ROUND(SUMIF(AK:AK,$AM78,$AH:$AH)/'Stats summary'!$B$4/100000/COUNTIF(AK:AK,$AM78)*100,0)</f>
        <v>#DIV/0!</v>
      </c>
    </row>
    <row r="79" spans="1:42">
      <c r="A79">
        <v>4</v>
      </c>
      <c r="B79">
        <v>5</v>
      </c>
      <c r="C79">
        <v>2</v>
      </c>
      <c r="D79">
        <v>1</v>
      </c>
      <c r="E79">
        <v>964660</v>
      </c>
      <c r="F79">
        <v>14469900</v>
      </c>
      <c r="M79">
        <v>0</v>
      </c>
      <c r="N79">
        <v>20</v>
      </c>
      <c r="O79">
        <v>1116595</v>
      </c>
      <c r="P79">
        <v>22331900</v>
      </c>
      <c r="R79">
        <v>77</v>
      </c>
      <c r="S79">
        <v>10560</v>
      </c>
      <c r="T79">
        <v>813120</v>
      </c>
      <c r="V79">
        <v>0</v>
      </c>
      <c r="W79">
        <v>39</v>
      </c>
      <c r="X79">
        <v>0</v>
      </c>
      <c r="Y79">
        <v>996992</v>
      </c>
      <c r="Z79">
        <v>38882688</v>
      </c>
      <c r="AG79">
        <v>76</v>
      </c>
      <c r="AH79">
        <v>973373</v>
      </c>
      <c r="AI79">
        <f t="shared" si="6"/>
        <v>77</v>
      </c>
      <c r="AJ79">
        <f t="shared" si="7"/>
        <v>39</v>
      </c>
      <c r="AK79">
        <f t="shared" si="8"/>
        <v>8</v>
      </c>
      <c r="AM79">
        <f t="shared" si="5"/>
        <v>77</v>
      </c>
      <c r="AN79">
        <f>ROUND(SUMIF(AI:AI,$AM79,$AH:$AH)/'Stats summary'!$B$4/100000/COUNTIF(AI:AI,$AM79)*100,0)</f>
        <v>97</v>
      </c>
      <c r="AO79">
        <f>ROUND(SUMIF(AJ:AJ,$AM79,$AH:$AH)/'Stats summary'!$B$4/100000/COUNTIF(AJ:AJ,$AM79)*100,0)</f>
        <v>98</v>
      </c>
      <c r="AP79" t="e">
        <f>ROUND(SUMIF(AK:AK,$AM79,$AH:$AH)/'Stats summary'!$B$4/100000/COUNTIF(AK:AK,$AM79)*100,0)</f>
        <v>#DIV/0!</v>
      </c>
    </row>
    <row r="80" spans="1:42">
      <c r="A80">
        <v>5</v>
      </c>
      <c r="B80">
        <v>3</v>
      </c>
      <c r="C80">
        <v>2</v>
      </c>
      <c r="D80">
        <v>1</v>
      </c>
      <c r="E80">
        <v>3783979</v>
      </c>
      <c r="F80">
        <v>45407748</v>
      </c>
      <c r="M80">
        <v>1</v>
      </c>
      <c r="N80">
        <v>20</v>
      </c>
      <c r="O80">
        <v>69611</v>
      </c>
      <c r="P80">
        <v>1392220</v>
      </c>
      <c r="R80">
        <v>78</v>
      </c>
      <c r="S80">
        <v>997891</v>
      </c>
      <c r="T80">
        <v>77835498</v>
      </c>
      <c r="V80">
        <v>1</v>
      </c>
      <c r="W80">
        <v>39</v>
      </c>
      <c r="X80">
        <v>0</v>
      </c>
      <c r="Y80">
        <v>2898</v>
      </c>
      <c r="Z80">
        <v>113022</v>
      </c>
      <c r="AG80">
        <v>77</v>
      </c>
      <c r="AH80">
        <v>927098</v>
      </c>
      <c r="AI80">
        <f t="shared" si="6"/>
        <v>78</v>
      </c>
      <c r="AJ80">
        <f t="shared" si="7"/>
        <v>39</v>
      </c>
      <c r="AK80">
        <f t="shared" si="8"/>
        <v>8</v>
      </c>
      <c r="AM80">
        <f t="shared" si="5"/>
        <v>78</v>
      </c>
      <c r="AN80">
        <f>ROUND(SUMIF(AI:AI,$AM80,$AH:$AH)/'Stats summary'!$B$4/100000/COUNTIF(AI:AI,$AM80)*100,0)</f>
        <v>93</v>
      </c>
      <c r="AO80">
        <f>ROUND(SUMIF(AJ:AJ,$AM80,$AH:$AH)/'Stats summary'!$B$4/100000/COUNTIF(AJ:AJ,$AM80)*100,0)</f>
        <v>89</v>
      </c>
      <c r="AP80" t="e">
        <f>ROUND(SUMIF(AK:AK,$AM80,$AH:$AH)/'Stats summary'!$B$4/100000/COUNTIF(AK:AK,$AM80)*100,0)</f>
        <v>#DIV/0!</v>
      </c>
    </row>
    <row r="81" spans="1:42">
      <c r="A81">
        <v>5</v>
      </c>
      <c r="B81">
        <v>4</v>
      </c>
      <c r="C81">
        <v>2</v>
      </c>
      <c r="D81">
        <v>1</v>
      </c>
      <c r="E81">
        <v>2207236</v>
      </c>
      <c r="F81">
        <v>33108540</v>
      </c>
      <c r="M81">
        <v>2</v>
      </c>
      <c r="N81">
        <v>20</v>
      </c>
      <c r="O81">
        <v>2582661</v>
      </c>
      <c r="P81">
        <v>51653220</v>
      </c>
      <c r="R81">
        <v>79</v>
      </c>
      <c r="S81">
        <v>15868</v>
      </c>
      <c r="T81">
        <v>1253572</v>
      </c>
      <c r="V81">
        <v>0</v>
      </c>
      <c r="W81">
        <v>40</v>
      </c>
      <c r="X81">
        <v>0</v>
      </c>
      <c r="Y81">
        <v>326207</v>
      </c>
      <c r="Z81">
        <v>13048280</v>
      </c>
      <c r="AG81">
        <v>78</v>
      </c>
      <c r="AH81">
        <v>945717</v>
      </c>
      <c r="AI81">
        <f t="shared" si="6"/>
        <v>79</v>
      </c>
      <c r="AJ81">
        <f t="shared" si="7"/>
        <v>40</v>
      </c>
      <c r="AK81">
        <f t="shared" si="8"/>
        <v>8</v>
      </c>
      <c r="AM81">
        <f t="shared" si="5"/>
        <v>79</v>
      </c>
      <c r="AN81">
        <f>ROUND(SUMIF(AI:AI,$AM81,$AH:$AH)/'Stats summary'!$B$4/100000/COUNTIF(AI:AI,$AM81)*100,0)</f>
        <v>95</v>
      </c>
      <c r="AO81">
        <f>ROUND(SUMIF(AJ:AJ,$AM81,$AH:$AH)/'Stats summary'!$B$4/100000/COUNTIF(AJ:AJ,$AM81)*100,0)</f>
        <v>97</v>
      </c>
      <c r="AP81" t="e">
        <f>ROUND(SUMIF(AK:AK,$AM81,$AH:$AH)/'Stats summary'!$B$4/100000/COUNTIF(AK:AK,$AM81)*100,0)</f>
        <v>#DIV/0!</v>
      </c>
    </row>
    <row r="82" spans="1:42">
      <c r="A82">
        <v>5</v>
      </c>
      <c r="B82">
        <v>5</v>
      </c>
      <c r="C82">
        <v>2</v>
      </c>
      <c r="D82">
        <v>1</v>
      </c>
      <c r="E82">
        <v>2266064</v>
      </c>
      <c r="F82">
        <v>45321280</v>
      </c>
      <c r="M82">
        <v>3</v>
      </c>
      <c r="N82">
        <v>20</v>
      </c>
      <c r="O82">
        <v>891722</v>
      </c>
      <c r="P82">
        <v>17834440</v>
      </c>
      <c r="R82">
        <v>80</v>
      </c>
      <c r="S82">
        <v>107674</v>
      </c>
      <c r="T82">
        <v>8613920</v>
      </c>
      <c r="V82">
        <v>1</v>
      </c>
      <c r="W82">
        <v>40</v>
      </c>
      <c r="X82">
        <v>0</v>
      </c>
      <c r="Y82">
        <v>8946</v>
      </c>
      <c r="Z82">
        <v>357840</v>
      </c>
      <c r="AG82">
        <v>79</v>
      </c>
      <c r="AH82">
        <v>954105</v>
      </c>
      <c r="AI82">
        <f t="shared" si="6"/>
        <v>80</v>
      </c>
      <c r="AJ82">
        <f t="shared" si="7"/>
        <v>40</v>
      </c>
      <c r="AK82">
        <f t="shared" si="8"/>
        <v>8</v>
      </c>
      <c r="AM82">
        <f t="shared" si="5"/>
        <v>80</v>
      </c>
      <c r="AN82">
        <f>ROUND(SUMIF(AI:AI,$AM82,$AH:$AH)/'Stats summary'!$B$4/100000/COUNTIF(AI:AI,$AM82)*100,0)</f>
        <v>95</v>
      </c>
      <c r="AO82">
        <f>ROUND(SUMIF(AJ:AJ,$AM82,$AH:$AH)/'Stats summary'!$B$4/100000/COUNTIF(AJ:AJ,$AM82)*100,0)</f>
        <v>96</v>
      </c>
      <c r="AP82" t="e">
        <f>ROUND(SUMIF(AK:AK,$AM82,$AH:$AH)/'Stats summary'!$B$4/100000/COUNTIF(AK:AK,$AM82)*100,0)</f>
        <v>#DIV/0!</v>
      </c>
    </row>
    <row r="83" spans="1:42">
      <c r="A83">
        <v>6</v>
      </c>
      <c r="B83">
        <v>3</v>
      </c>
      <c r="C83">
        <v>2</v>
      </c>
      <c r="D83">
        <v>1</v>
      </c>
      <c r="E83">
        <v>288809</v>
      </c>
      <c r="F83">
        <v>4332135</v>
      </c>
      <c r="M83">
        <v>0</v>
      </c>
      <c r="N83">
        <v>21</v>
      </c>
      <c r="O83">
        <v>1256340</v>
      </c>
      <c r="P83">
        <v>26383140</v>
      </c>
      <c r="R83">
        <v>81</v>
      </c>
      <c r="S83">
        <v>18147</v>
      </c>
      <c r="T83">
        <v>1469907</v>
      </c>
      <c r="V83">
        <v>0</v>
      </c>
      <c r="W83">
        <v>41</v>
      </c>
      <c r="X83">
        <v>0</v>
      </c>
      <c r="Y83">
        <v>38305</v>
      </c>
      <c r="Z83">
        <v>1570505</v>
      </c>
      <c r="AG83">
        <v>80</v>
      </c>
      <c r="AH83">
        <v>970160</v>
      </c>
      <c r="AI83">
        <f t="shared" si="6"/>
        <v>81</v>
      </c>
      <c r="AJ83">
        <f t="shared" si="7"/>
        <v>41</v>
      </c>
      <c r="AK83">
        <f t="shared" si="8"/>
        <v>9</v>
      </c>
      <c r="AM83">
        <f t="shared" si="5"/>
        <v>81</v>
      </c>
      <c r="AN83">
        <f>ROUND(SUMIF(AI:AI,$AM83,$AH:$AH)/'Stats summary'!$B$4/100000/COUNTIF(AI:AI,$AM83)*100,0)</f>
        <v>97</v>
      </c>
      <c r="AO83">
        <f>ROUND(SUMIF(AJ:AJ,$AM83,$AH:$AH)/'Stats summary'!$B$4/100000/COUNTIF(AJ:AJ,$AM83)*100,0)</f>
        <v>97</v>
      </c>
      <c r="AP83" t="e">
        <f>ROUND(SUMIF(AK:AK,$AM83,$AH:$AH)/'Stats summary'!$B$4/100000/COUNTIF(AK:AK,$AM83)*100,0)</f>
        <v>#DIV/0!</v>
      </c>
    </row>
    <row r="84" spans="1:42">
      <c r="A84">
        <v>6</v>
      </c>
      <c r="B84">
        <v>4</v>
      </c>
      <c r="C84">
        <v>2</v>
      </c>
      <c r="D84">
        <v>1</v>
      </c>
      <c r="E84">
        <v>97072</v>
      </c>
      <c r="F84">
        <v>1941440</v>
      </c>
      <c r="M84">
        <v>1</v>
      </c>
      <c r="N84">
        <v>21</v>
      </c>
      <c r="O84">
        <v>67052</v>
      </c>
      <c r="P84">
        <v>1408092</v>
      </c>
      <c r="R84">
        <v>82</v>
      </c>
      <c r="S84">
        <v>24848</v>
      </c>
      <c r="T84">
        <v>2037536</v>
      </c>
      <c r="V84">
        <v>1</v>
      </c>
      <c r="W84">
        <v>41</v>
      </c>
      <c r="X84">
        <v>0</v>
      </c>
      <c r="Y84">
        <v>6601</v>
      </c>
      <c r="Z84">
        <v>270641</v>
      </c>
      <c r="AG84">
        <v>81</v>
      </c>
      <c r="AH84">
        <v>941821</v>
      </c>
      <c r="AI84">
        <f t="shared" si="6"/>
        <v>82</v>
      </c>
      <c r="AJ84">
        <f t="shared" si="7"/>
        <v>41</v>
      </c>
      <c r="AK84">
        <f t="shared" si="8"/>
        <v>9</v>
      </c>
      <c r="AM84">
        <f t="shared" si="5"/>
        <v>82</v>
      </c>
      <c r="AN84">
        <f>ROUND(SUMIF(AI:AI,$AM84,$AH:$AH)/'Stats summary'!$B$4/100000/COUNTIF(AI:AI,$AM84)*100,0)</f>
        <v>94</v>
      </c>
      <c r="AO84">
        <f>ROUND(SUMIF(AJ:AJ,$AM84,$AH:$AH)/'Stats summary'!$B$4/100000/COUNTIF(AJ:AJ,$AM84)*100,0)</f>
        <v>95</v>
      </c>
      <c r="AP84" t="e">
        <f>ROUND(SUMIF(AK:AK,$AM84,$AH:$AH)/'Stats summary'!$B$4/100000/COUNTIF(AK:AK,$AM84)*100,0)</f>
        <v>#DIV/0!</v>
      </c>
    </row>
    <row r="85" spans="1:42">
      <c r="A85">
        <v>6</v>
      </c>
      <c r="B85">
        <v>5</v>
      </c>
      <c r="C85">
        <v>2</v>
      </c>
      <c r="D85">
        <v>1</v>
      </c>
      <c r="E85">
        <v>43212</v>
      </c>
      <c r="F85">
        <v>1080300</v>
      </c>
      <c r="M85">
        <v>2</v>
      </c>
      <c r="N85">
        <v>21</v>
      </c>
      <c r="O85">
        <v>455</v>
      </c>
      <c r="P85">
        <v>9555</v>
      </c>
      <c r="R85">
        <v>83</v>
      </c>
      <c r="S85">
        <v>19885</v>
      </c>
      <c r="T85">
        <v>1650455</v>
      </c>
      <c r="V85">
        <v>0</v>
      </c>
      <c r="W85">
        <v>42</v>
      </c>
      <c r="X85">
        <v>0</v>
      </c>
      <c r="Y85">
        <v>791561</v>
      </c>
      <c r="Z85">
        <v>33245562</v>
      </c>
      <c r="AG85">
        <v>82</v>
      </c>
      <c r="AH85">
        <v>959172</v>
      </c>
      <c r="AI85">
        <f t="shared" si="6"/>
        <v>83</v>
      </c>
      <c r="AJ85">
        <f t="shared" si="7"/>
        <v>42</v>
      </c>
      <c r="AK85">
        <f t="shared" si="8"/>
        <v>9</v>
      </c>
      <c r="AM85">
        <f t="shared" si="5"/>
        <v>83</v>
      </c>
      <c r="AN85">
        <f>ROUND(SUMIF(AI:AI,$AM85,$AH:$AH)/'Stats summary'!$B$4/100000/COUNTIF(AI:AI,$AM85)*100,0)</f>
        <v>96</v>
      </c>
      <c r="AO85">
        <f>ROUND(SUMIF(AJ:AJ,$AM85,$AH:$AH)/'Stats summary'!$B$4/100000/COUNTIF(AJ:AJ,$AM85)*100,0)</f>
        <v>94</v>
      </c>
      <c r="AP85" t="e">
        <f>ROUND(SUMIF(AK:AK,$AM85,$AH:$AH)/'Stats summary'!$B$4/100000/COUNTIF(AK:AK,$AM85)*100,0)</f>
        <v>#DIV/0!</v>
      </c>
    </row>
    <row r="86" spans="1:42">
      <c r="A86">
        <v>7</v>
      </c>
      <c r="B86">
        <v>3</v>
      </c>
      <c r="C86">
        <v>2</v>
      </c>
      <c r="D86">
        <v>1</v>
      </c>
      <c r="E86">
        <v>232291</v>
      </c>
      <c r="F86">
        <v>4645820</v>
      </c>
      <c r="M86">
        <v>3</v>
      </c>
      <c r="N86">
        <v>21</v>
      </c>
      <c r="O86">
        <v>501</v>
      </c>
      <c r="P86">
        <v>10521</v>
      </c>
      <c r="R86">
        <v>84</v>
      </c>
      <c r="S86">
        <v>216351</v>
      </c>
      <c r="T86">
        <v>18173484</v>
      </c>
      <c r="V86">
        <v>1</v>
      </c>
      <c r="W86">
        <v>42</v>
      </c>
      <c r="X86">
        <v>0</v>
      </c>
      <c r="Y86">
        <v>9560</v>
      </c>
      <c r="Z86">
        <v>401520</v>
      </c>
      <c r="AG86">
        <v>83</v>
      </c>
      <c r="AH86">
        <v>933252</v>
      </c>
      <c r="AI86">
        <f t="shared" si="6"/>
        <v>84</v>
      </c>
      <c r="AJ86">
        <f t="shared" si="7"/>
        <v>42</v>
      </c>
      <c r="AK86">
        <f t="shared" si="8"/>
        <v>9</v>
      </c>
      <c r="AM86">
        <f t="shared" si="5"/>
        <v>84</v>
      </c>
      <c r="AN86">
        <f>ROUND(SUMIF(AI:AI,$AM86,$AH:$AH)/'Stats summary'!$B$4/100000/COUNTIF(AI:AI,$AM86)*100,0)</f>
        <v>93</v>
      </c>
      <c r="AO86">
        <f>ROUND(SUMIF(AJ:AJ,$AM86,$AH:$AH)/'Stats summary'!$B$4/100000/COUNTIF(AJ:AJ,$AM86)*100,0)</f>
        <v>88</v>
      </c>
      <c r="AP86" t="e">
        <f>ROUND(SUMIF(AK:AK,$AM86,$AH:$AH)/'Stats summary'!$B$4/100000/COUNTIF(AK:AK,$AM86)*100,0)</f>
        <v>#DIV/0!</v>
      </c>
    </row>
    <row r="87" spans="1:42">
      <c r="A87">
        <v>7</v>
      </c>
      <c r="B87">
        <v>4</v>
      </c>
      <c r="C87">
        <v>2</v>
      </c>
      <c r="D87">
        <v>1</v>
      </c>
      <c r="E87">
        <v>74408</v>
      </c>
      <c r="F87">
        <v>2232240</v>
      </c>
      <c r="M87">
        <v>0</v>
      </c>
      <c r="N87">
        <v>22</v>
      </c>
      <c r="O87">
        <v>1465804</v>
      </c>
      <c r="P87">
        <v>32247688</v>
      </c>
      <c r="R87">
        <v>85</v>
      </c>
      <c r="S87">
        <v>13368</v>
      </c>
      <c r="T87">
        <v>1136280</v>
      </c>
      <c r="V87">
        <v>0</v>
      </c>
      <c r="W87">
        <v>43</v>
      </c>
      <c r="X87">
        <v>0</v>
      </c>
      <c r="Y87">
        <v>30259</v>
      </c>
      <c r="Z87">
        <v>1301137</v>
      </c>
      <c r="AG87">
        <v>84</v>
      </c>
      <c r="AH87">
        <v>944297</v>
      </c>
      <c r="AI87">
        <f t="shared" si="6"/>
        <v>85</v>
      </c>
      <c r="AJ87">
        <f t="shared" si="7"/>
        <v>43</v>
      </c>
      <c r="AK87">
        <f t="shared" si="8"/>
        <v>9</v>
      </c>
      <c r="AM87">
        <f t="shared" si="5"/>
        <v>85</v>
      </c>
      <c r="AN87">
        <f>ROUND(SUMIF(AI:AI,$AM87,$AH:$AH)/'Stats summary'!$B$4/100000/COUNTIF(AI:AI,$AM87)*100,0)</f>
        <v>94</v>
      </c>
      <c r="AO87">
        <f>ROUND(SUMIF(AJ:AJ,$AM87,$AH:$AH)/'Stats summary'!$B$4/100000/COUNTIF(AJ:AJ,$AM87)*100,0)</f>
        <v>93</v>
      </c>
      <c r="AP87" t="e">
        <f>ROUND(SUMIF(AK:AK,$AM87,$AH:$AH)/'Stats summary'!$B$4/100000/COUNTIF(AK:AK,$AM87)*100,0)</f>
        <v>#DIV/0!</v>
      </c>
    </row>
    <row r="88" spans="1:42">
      <c r="A88">
        <v>7</v>
      </c>
      <c r="B88">
        <v>5</v>
      </c>
      <c r="C88">
        <v>2</v>
      </c>
      <c r="D88">
        <v>1</v>
      </c>
      <c r="E88">
        <v>35052</v>
      </c>
      <c r="F88">
        <v>1752600</v>
      </c>
      <c r="M88">
        <v>1</v>
      </c>
      <c r="N88">
        <v>22</v>
      </c>
      <c r="O88">
        <v>103980</v>
      </c>
      <c r="P88">
        <v>2287560</v>
      </c>
      <c r="R88">
        <v>86</v>
      </c>
      <c r="S88">
        <v>42827</v>
      </c>
      <c r="T88">
        <v>3683122</v>
      </c>
      <c r="V88">
        <v>1</v>
      </c>
      <c r="W88">
        <v>43</v>
      </c>
      <c r="X88">
        <v>0</v>
      </c>
      <c r="Y88">
        <v>3074</v>
      </c>
      <c r="Z88">
        <v>132182</v>
      </c>
      <c r="AG88">
        <v>85</v>
      </c>
      <c r="AH88">
        <v>937375</v>
      </c>
      <c r="AI88">
        <f t="shared" si="6"/>
        <v>86</v>
      </c>
      <c r="AJ88">
        <f t="shared" si="7"/>
        <v>43</v>
      </c>
      <c r="AK88">
        <f t="shared" si="8"/>
        <v>9</v>
      </c>
      <c r="AM88">
        <f t="shared" si="5"/>
        <v>86</v>
      </c>
      <c r="AN88">
        <f>ROUND(SUMIF(AI:AI,$AM88,$AH:$AH)/'Stats summary'!$B$4/100000/COUNTIF(AI:AI,$AM88)*100,0)</f>
        <v>94</v>
      </c>
      <c r="AO88">
        <f>ROUND(SUMIF(AJ:AJ,$AM88,$AH:$AH)/'Stats summary'!$B$4/100000/COUNTIF(AJ:AJ,$AM88)*100,0)</f>
        <v>95</v>
      </c>
      <c r="AP88" t="e">
        <f>ROUND(SUMIF(AK:AK,$AM88,$AH:$AH)/'Stats summary'!$B$4/100000/COUNTIF(AK:AK,$AM88)*100,0)</f>
        <v>#DIV/0!</v>
      </c>
    </row>
    <row r="89" spans="1:42">
      <c r="A89">
        <v>8</v>
      </c>
      <c r="B89">
        <v>3</v>
      </c>
      <c r="C89">
        <v>2</v>
      </c>
      <c r="D89">
        <v>1</v>
      </c>
      <c r="E89">
        <v>81852</v>
      </c>
      <c r="F89">
        <v>2046300</v>
      </c>
      <c r="M89">
        <v>2</v>
      </c>
      <c r="N89">
        <v>22</v>
      </c>
      <c r="O89">
        <v>82</v>
      </c>
      <c r="P89">
        <v>1804</v>
      </c>
      <c r="R89">
        <v>87</v>
      </c>
      <c r="S89">
        <v>19701</v>
      </c>
      <c r="T89">
        <v>1713987</v>
      </c>
      <c r="V89">
        <v>0</v>
      </c>
      <c r="W89">
        <v>44</v>
      </c>
      <c r="X89">
        <v>0</v>
      </c>
      <c r="Y89">
        <v>1335066</v>
      </c>
      <c r="Z89">
        <v>58742904</v>
      </c>
      <c r="AG89">
        <v>86</v>
      </c>
      <c r="AH89">
        <v>938447</v>
      </c>
      <c r="AI89">
        <f t="shared" si="6"/>
        <v>87</v>
      </c>
      <c r="AJ89">
        <f t="shared" si="7"/>
        <v>44</v>
      </c>
      <c r="AK89">
        <f t="shared" si="8"/>
        <v>9</v>
      </c>
      <c r="AM89">
        <f t="shared" si="5"/>
        <v>87</v>
      </c>
      <c r="AN89">
        <f>ROUND(SUMIF(AI:AI,$AM89,$AH:$AH)/'Stats summary'!$B$4/100000/COUNTIF(AI:AI,$AM89)*100,0)</f>
        <v>94</v>
      </c>
      <c r="AO89">
        <f>ROUND(SUMIF(AJ:AJ,$AM89,$AH:$AH)/'Stats summary'!$B$4/100000/COUNTIF(AJ:AJ,$AM89)*100,0)</f>
        <v>129</v>
      </c>
      <c r="AP89" t="e">
        <f>ROUND(SUMIF(AK:AK,$AM89,$AH:$AH)/'Stats summary'!$B$4/100000/COUNTIF(AK:AK,$AM89)*100,0)</f>
        <v>#DIV/0!</v>
      </c>
    </row>
    <row r="90" spans="1:42">
      <c r="A90">
        <v>8</v>
      </c>
      <c r="B90">
        <v>4</v>
      </c>
      <c r="C90">
        <v>2</v>
      </c>
      <c r="D90">
        <v>1</v>
      </c>
      <c r="E90">
        <v>31196</v>
      </c>
      <c r="F90">
        <v>1559800</v>
      </c>
      <c r="M90">
        <v>3</v>
      </c>
      <c r="N90">
        <v>22</v>
      </c>
      <c r="O90">
        <v>63</v>
      </c>
      <c r="P90">
        <v>1386</v>
      </c>
      <c r="R90">
        <v>88</v>
      </c>
      <c r="S90">
        <v>607792</v>
      </c>
      <c r="T90">
        <v>53485696</v>
      </c>
      <c r="V90">
        <v>1</v>
      </c>
      <c r="W90">
        <v>44</v>
      </c>
      <c r="X90">
        <v>0</v>
      </c>
      <c r="Y90">
        <v>17413</v>
      </c>
      <c r="Z90">
        <v>766172</v>
      </c>
      <c r="AG90">
        <v>87</v>
      </c>
      <c r="AH90">
        <v>1111494</v>
      </c>
      <c r="AI90">
        <f t="shared" si="6"/>
        <v>88</v>
      </c>
      <c r="AJ90">
        <f t="shared" si="7"/>
        <v>44</v>
      </c>
      <c r="AK90">
        <f t="shared" si="8"/>
        <v>9</v>
      </c>
      <c r="AM90">
        <f t="shared" si="5"/>
        <v>88</v>
      </c>
      <c r="AN90">
        <f>ROUND(SUMIF(AI:AI,$AM90,$AH:$AH)/'Stats summary'!$B$4/100000/COUNTIF(AI:AI,$AM90)*100,0)</f>
        <v>111</v>
      </c>
      <c r="AO90" t="e">
        <f>ROUND(SUMIF(AJ:AJ,$AM90,$AH:$AH)/'Stats summary'!$B$4/100000/COUNTIF(AJ:AJ,$AM90)*100,0)</f>
        <v>#DIV/0!</v>
      </c>
      <c r="AP90" t="e">
        <f>ROUND(SUMIF(AK:AK,$AM90,$AH:$AH)/'Stats summary'!$B$4/100000/COUNTIF(AK:AK,$AM90)*100,0)</f>
        <v>#DIV/0!</v>
      </c>
    </row>
    <row r="91" spans="1:42">
      <c r="A91">
        <v>8</v>
      </c>
      <c r="B91">
        <v>5</v>
      </c>
      <c r="C91">
        <v>2</v>
      </c>
      <c r="D91">
        <v>1</v>
      </c>
      <c r="E91">
        <v>12404</v>
      </c>
      <c r="F91">
        <v>1240400</v>
      </c>
      <c r="M91">
        <v>0</v>
      </c>
      <c r="N91">
        <v>23</v>
      </c>
      <c r="O91">
        <v>56271</v>
      </c>
      <c r="P91">
        <v>1294233</v>
      </c>
      <c r="R91">
        <v>89</v>
      </c>
      <c r="S91">
        <v>9424</v>
      </c>
      <c r="T91">
        <v>838736</v>
      </c>
      <c r="V91">
        <v>0</v>
      </c>
      <c r="W91">
        <v>45</v>
      </c>
      <c r="X91">
        <v>0</v>
      </c>
      <c r="Y91">
        <v>90755</v>
      </c>
      <c r="Z91">
        <v>4083975</v>
      </c>
      <c r="AG91">
        <v>88</v>
      </c>
      <c r="AH91">
        <v>893839</v>
      </c>
      <c r="AI91">
        <f t="shared" si="6"/>
        <v>89</v>
      </c>
      <c r="AJ91">
        <f t="shared" si="7"/>
        <v>45</v>
      </c>
      <c r="AK91">
        <f t="shared" si="8"/>
        <v>9</v>
      </c>
      <c r="AM91">
        <f t="shared" si="5"/>
        <v>89</v>
      </c>
      <c r="AN91">
        <f>ROUND(SUMIF(AI:AI,$AM91,$AH:$AH)/'Stats summary'!$B$4/100000/COUNTIF(AI:AI,$AM91)*100,0)</f>
        <v>89</v>
      </c>
      <c r="AO91" t="e">
        <f>ROUND(SUMIF(AJ:AJ,$AM91,$AH:$AH)/'Stats summary'!$B$4/100000/COUNTIF(AJ:AJ,$AM91)*100,0)</f>
        <v>#DIV/0!</v>
      </c>
      <c r="AP91" t="e">
        <f>ROUND(SUMIF(AK:AK,$AM91,$AH:$AH)/'Stats summary'!$B$4/100000/COUNTIF(AK:AK,$AM91)*100,0)</f>
        <v>#DIV/0!</v>
      </c>
    </row>
    <row r="92" spans="1:42">
      <c r="A92">
        <v>9</v>
      </c>
      <c r="B92">
        <v>3</v>
      </c>
      <c r="C92">
        <v>2</v>
      </c>
      <c r="D92">
        <v>1</v>
      </c>
      <c r="E92">
        <v>34891</v>
      </c>
      <c r="F92">
        <v>1046730</v>
      </c>
      <c r="M92">
        <v>1</v>
      </c>
      <c r="N92">
        <v>23</v>
      </c>
      <c r="O92">
        <v>4499</v>
      </c>
      <c r="P92">
        <v>103477</v>
      </c>
      <c r="R92">
        <v>90</v>
      </c>
      <c r="S92">
        <v>44183</v>
      </c>
      <c r="T92">
        <v>3976470</v>
      </c>
      <c r="V92">
        <v>1</v>
      </c>
      <c r="W92">
        <v>45</v>
      </c>
      <c r="X92">
        <v>0</v>
      </c>
      <c r="Y92">
        <v>3168</v>
      </c>
      <c r="Z92">
        <v>142560</v>
      </c>
      <c r="AG92">
        <v>89</v>
      </c>
      <c r="AH92">
        <v>924225</v>
      </c>
      <c r="AI92">
        <f t="shared" si="6"/>
        <v>90</v>
      </c>
      <c r="AJ92">
        <f t="shared" si="7"/>
        <v>45</v>
      </c>
      <c r="AK92">
        <f t="shared" si="8"/>
        <v>9</v>
      </c>
      <c r="AM92">
        <f t="shared" si="5"/>
        <v>90</v>
      </c>
      <c r="AN92">
        <f>ROUND(SUMIF(AI:AI,$AM92,$AH:$AH)/'Stats summary'!$B$4/100000/COUNTIF(AI:AI,$AM92)*100,0)</f>
        <v>92</v>
      </c>
      <c r="AO92" t="e">
        <f>ROUND(SUMIF(AJ:AJ,$AM92,$AH:$AH)/'Stats summary'!$B$4/100000/COUNTIF(AJ:AJ,$AM92)*100,0)</f>
        <v>#DIV/0!</v>
      </c>
      <c r="AP92" t="e">
        <f>ROUND(SUMIF(AK:AK,$AM92,$AH:$AH)/'Stats summary'!$B$4/100000/COUNTIF(AK:AK,$AM92)*100,0)</f>
        <v>#DIV/0!</v>
      </c>
    </row>
    <row r="93" spans="1:42">
      <c r="A93">
        <v>9</v>
      </c>
      <c r="B93">
        <v>4</v>
      </c>
      <c r="C93">
        <v>2</v>
      </c>
      <c r="D93">
        <v>1</v>
      </c>
      <c r="E93">
        <v>10692</v>
      </c>
      <c r="F93">
        <v>801900</v>
      </c>
      <c r="M93">
        <v>2</v>
      </c>
      <c r="N93">
        <v>23</v>
      </c>
      <c r="O93">
        <v>27</v>
      </c>
      <c r="P93">
        <v>621</v>
      </c>
      <c r="R93">
        <v>91</v>
      </c>
      <c r="S93">
        <v>8867</v>
      </c>
      <c r="T93">
        <v>806897</v>
      </c>
      <c r="V93">
        <v>0</v>
      </c>
      <c r="W93">
        <v>46</v>
      </c>
      <c r="X93">
        <v>0</v>
      </c>
      <c r="Y93">
        <v>49917</v>
      </c>
      <c r="Z93">
        <v>2296182</v>
      </c>
      <c r="AG93">
        <v>90</v>
      </c>
      <c r="AH93">
        <v>908591</v>
      </c>
      <c r="AI93">
        <f t="shared" si="6"/>
        <v>91</v>
      </c>
      <c r="AJ93">
        <f t="shared" si="7"/>
        <v>46</v>
      </c>
      <c r="AK93">
        <f t="shared" si="8"/>
        <v>10</v>
      </c>
      <c r="AM93">
        <f t="shared" si="5"/>
        <v>91</v>
      </c>
      <c r="AN93">
        <f>ROUND(SUMIF(AI:AI,$AM93,$AH:$AH)/'Stats summary'!$B$4/100000/COUNTIF(AI:AI,$AM93)*100,0)</f>
        <v>91</v>
      </c>
      <c r="AO93" t="e">
        <f>ROUND(SUMIF(AJ:AJ,$AM93,$AH:$AH)/'Stats summary'!$B$4/100000/COUNTIF(AJ:AJ,$AM93)*100,0)</f>
        <v>#DIV/0!</v>
      </c>
      <c r="AP93" t="e">
        <f>ROUND(SUMIF(AK:AK,$AM93,$AH:$AH)/'Stats summary'!$B$4/100000/COUNTIF(AK:AK,$AM93)*100,0)</f>
        <v>#DIV/0!</v>
      </c>
    </row>
    <row r="94" spans="1:42">
      <c r="A94">
        <v>9</v>
      </c>
      <c r="B94">
        <v>5</v>
      </c>
      <c r="C94">
        <v>2</v>
      </c>
      <c r="D94">
        <v>1</v>
      </c>
      <c r="E94">
        <v>4380</v>
      </c>
      <c r="F94">
        <v>657000</v>
      </c>
      <c r="M94">
        <v>3</v>
      </c>
      <c r="N94">
        <v>23</v>
      </c>
      <c r="O94">
        <v>6</v>
      </c>
      <c r="P94">
        <v>138</v>
      </c>
      <c r="R94">
        <v>92</v>
      </c>
      <c r="S94">
        <v>52837</v>
      </c>
      <c r="T94">
        <v>4861004</v>
      </c>
      <c r="V94">
        <v>1</v>
      </c>
      <c r="W94">
        <v>46</v>
      </c>
      <c r="X94">
        <v>0</v>
      </c>
      <c r="Y94">
        <v>7673</v>
      </c>
      <c r="Z94">
        <v>352958</v>
      </c>
      <c r="AG94">
        <v>91</v>
      </c>
      <c r="AH94">
        <v>933885</v>
      </c>
      <c r="AI94">
        <f t="shared" si="6"/>
        <v>92</v>
      </c>
      <c r="AJ94">
        <f t="shared" si="7"/>
        <v>46</v>
      </c>
      <c r="AK94">
        <f t="shared" si="8"/>
        <v>10</v>
      </c>
      <c r="AM94">
        <f t="shared" si="5"/>
        <v>92</v>
      </c>
      <c r="AN94">
        <f>ROUND(SUMIF(AI:AI,$AM94,$AH:$AH)/'Stats summary'!$B$4/100000/COUNTIF(AI:AI,$AM94)*100,0)</f>
        <v>93</v>
      </c>
      <c r="AO94" t="e">
        <f>ROUND(SUMIF(AJ:AJ,$AM94,$AH:$AH)/'Stats summary'!$B$4/100000/COUNTIF(AJ:AJ,$AM94)*100,0)</f>
        <v>#DIV/0!</v>
      </c>
      <c r="AP94" t="e">
        <f>ROUND(SUMIF(AK:AK,$AM94,$AH:$AH)/'Stats summary'!$B$4/100000/COUNTIF(AK:AK,$AM94)*100,0)</f>
        <v>#DIV/0!</v>
      </c>
    </row>
    <row r="95" spans="1:42">
      <c r="A95">
        <v>10</v>
      </c>
      <c r="B95">
        <v>5</v>
      </c>
      <c r="C95">
        <v>2</v>
      </c>
      <c r="D95">
        <v>1</v>
      </c>
      <c r="E95">
        <v>3444</v>
      </c>
      <c r="F95">
        <v>688800</v>
      </c>
      <c r="M95">
        <v>0</v>
      </c>
      <c r="N95">
        <v>24</v>
      </c>
      <c r="O95">
        <v>3026739</v>
      </c>
      <c r="P95">
        <v>72641736</v>
      </c>
      <c r="R95">
        <v>93</v>
      </c>
      <c r="S95">
        <v>12516</v>
      </c>
      <c r="T95">
        <v>1163988</v>
      </c>
      <c r="V95">
        <v>0</v>
      </c>
      <c r="W95">
        <v>47</v>
      </c>
      <c r="X95">
        <v>0</v>
      </c>
      <c r="Y95">
        <v>32994</v>
      </c>
      <c r="Z95">
        <v>1550718</v>
      </c>
      <c r="AG95">
        <v>92</v>
      </c>
      <c r="AH95">
        <v>912489</v>
      </c>
      <c r="AI95">
        <f t="shared" si="6"/>
        <v>93</v>
      </c>
      <c r="AJ95">
        <f t="shared" si="7"/>
        <v>47</v>
      </c>
      <c r="AK95">
        <f t="shared" si="8"/>
        <v>10</v>
      </c>
      <c r="AM95">
        <f t="shared" si="5"/>
        <v>93</v>
      </c>
      <c r="AN95">
        <f>ROUND(SUMIF(AI:AI,$AM95,$AH:$AH)/'Stats summary'!$B$4/100000/COUNTIF(AI:AI,$AM95)*100,0)</f>
        <v>91</v>
      </c>
      <c r="AO95" t="e">
        <f>ROUND(SUMIF(AJ:AJ,$AM95,$AH:$AH)/'Stats summary'!$B$4/100000/COUNTIF(AJ:AJ,$AM95)*100,0)</f>
        <v>#DIV/0!</v>
      </c>
      <c r="AP95" t="e">
        <f>ROUND(SUMIF(AK:AK,$AM95,$AH:$AH)/'Stats summary'!$B$4/100000/COUNTIF(AK:AK,$AM95)*100,0)</f>
        <v>#DIV/0!</v>
      </c>
    </row>
    <row r="96" spans="1:42">
      <c r="A96">
        <v>0</v>
      </c>
      <c r="B96">
        <v>3</v>
      </c>
      <c r="C96">
        <v>3</v>
      </c>
      <c r="D96">
        <v>1</v>
      </c>
      <c r="E96">
        <v>913910</v>
      </c>
      <c r="F96">
        <v>1827820</v>
      </c>
      <c r="M96">
        <v>1</v>
      </c>
      <c r="N96">
        <v>24</v>
      </c>
      <c r="O96">
        <v>245909</v>
      </c>
      <c r="P96">
        <v>5901816</v>
      </c>
      <c r="R96">
        <v>94</v>
      </c>
      <c r="S96">
        <v>23944</v>
      </c>
      <c r="T96">
        <v>2250736</v>
      </c>
      <c r="V96">
        <v>1</v>
      </c>
      <c r="W96">
        <v>47</v>
      </c>
      <c r="X96">
        <v>0</v>
      </c>
      <c r="Y96">
        <v>3751</v>
      </c>
      <c r="Z96">
        <v>176297</v>
      </c>
      <c r="AG96">
        <v>93</v>
      </c>
      <c r="AH96">
        <v>949842</v>
      </c>
      <c r="AI96">
        <f t="shared" si="6"/>
        <v>94</v>
      </c>
      <c r="AJ96">
        <f t="shared" si="7"/>
        <v>47</v>
      </c>
      <c r="AK96">
        <f t="shared" si="8"/>
        <v>10</v>
      </c>
      <c r="AM96">
        <f t="shared" si="5"/>
        <v>94</v>
      </c>
      <c r="AN96">
        <f>ROUND(SUMIF(AI:AI,$AM96,$AH:$AH)/'Stats summary'!$B$4/100000/COUNTIF(AI:AI,$AM96)*100,0)</f>
        <v>95</v>
      </c>
      <c r="AO96" t="e">
        <f>ROUND(SUMIF(AJ:AJ,$AM96,$AH:$AH)/'Stats summary'!$B$4/100000/COUNTIF(AJ:AJ,$AM96)*100,0)</f>
        <v>#DIV/0!</v>
      </c>
      <c r="AP96" t="e">
        <f>ROUND(SUMIF(AK:AK,$AM96,$AH:$AH)/'Stats summary'!$B$4/100000/COUNTIF(AK:AK,$AM96)*100,0)</f>
        <v>#DIV/0!</v>
      </c>
    </row>
    <row r="97" spans="1:42">
      <c r="A97">
        <v>0</v>
      </c>
      <c r="B97">
        <v>3</v>
      </c>
      <c r="C97">
        <v>3</v>
      </c>
      <c r="D97">
        <v>2</v>
      </c>
      <c r="E97">
        <v>394422</v>
      </c>
      <c r="F97">
        <v>1577688</v>
      </c>
      <c r="M97">
        <v>2</v>
      </c>
      <c r="N97">
        <v>24</v>
      </c>
      <c r="O97">
        <v>197547</v>
      </c>
      <c r="P97">
        <v>4741128</v>
      </c>
      <c r="R97">
        <v>95</v>
      </c>
      <c r="S97">
        <v>9243</v>
      </c>
      <c r="T97">
        <v>878085</v>
      </c>
      <c r="V97">
        <v>0</v>
      </c>
      <c r="W97">
        <v>48</v>
      </c>
      <c r="X97">
        <v>0</v>
      </c>
      <c r="Y97">
        <v>1537505</v>
      </c>
      <c r="Z97">
        <v>73800240</v>
      </c>
      <c r="AG97">
        <v>94</v>
      </c>
      <c r="AH97">
        <v>914461</v>
      </c>
      <c r="AI97">
        <f t="shared" si="6"/>
        <v>95</v>
      </c>
      <c r="AJ97">
        <f t="shared" si="7"/>
        <v>48</v>
      </c>
      <c r="AK97">
        <f t="shared" si="8"/>
        <v>10</v>
      </c>
      <c r="AM97">
        <f t="shared" si="5"/>
        <v>95</v>
      </c>
      <c r="AN97">
        <f>ROUND(SUMIF(AI:AI,$AM97,$AH:$AH)/'Stats summary'!$B$4/100000/COUNTIF(AI:AI,$AM97)*100,0)</f>
        <v>91</v>
      </c>
      <c r="AO97" t="e">
        <f>ROUND(SUMIF(AJ:AJ,$AM97,$AH:$AH)/'Stats summary'!$B$4/100000/COUNTIF(AJ:AJ,$AM97)*100,0)</f>
        <v>#DIV/0!</v>
      </c>
      <c r="AP97" t="e">
        <f>ROUND(SUMIF(AK:AK,$AM97,$AH:$AH)/'Stats summary'!$B$4/100000/COUNTIF(AK:AK,$AM97)*100,0)</f>
        <v>#DIV/0!</v>
      </c>
    </row>
    <row r="98" spans="1:42">
      <c r="A98">
        <v>0</v>
      </c>
      <c r="B98">
        <v>3</v>
      </c>
      <c r="C98">
        <v>3</v>
      </c>
      <c r="D98">
        <v>3</v>
      </c>
      <c r="E98">
        <v>107003</v>
      </c>
      <c r="F98">
        <v>642018</v>
      </c>
      <c r="M98">
        <v>3</v>
      </c>
      <c r="N98">
        <v>24</v>
      </c>
      <c r="O98">
        <v>66164</v>
      </c>
      <c r="P98">
        <v>1587936</v>
      </c>
      <c r="R98">
        <v>96</v>
      </c>
      <c r="S98">
        <v>635802</v>
      </c>
      <c r="T98">
        <v>61036992</v>
      </c>
      <c r="V98">
        <v>1</v>
      </c>
      <c r="W98">
        <v>48</v>
      </c>
      <c r="X98">
        <v>0</v>
      </c>
      <c r="Y98">
        <v>11794</v>
      </c>
      <c r="Z98">
        <v>566112</v>
      </c>
      <c r="AG98">
        <v>95</v>
      </c>
      <c r="AH98">
        <v>923907</v>
      </c>
      <c r="AI98">
        <f t="shared" si="6"/>
        <v>96</v>
      </c>
      <c r="AJ98">
        <f t="shared" si="7"/>
        <v>48</v>
      </c>
      <c r="AK98">
        <f t="shared" si="8"/>
        <v>10</v>
      </c>
      <c r="AM98">
        <f t="shared" si="5"/>
        <v>96</v>
      </c>
      <c r="AN98">
        <f>ROUND(SUMIF(AI:AI,$AM98,$AH:$AH)/'Stats summary'!$B$4/100000/COUNTIF(AI:AI,$AM98)*100,0)</f>
        <v>92</v>
      </c>
      <c r="AO98" t="e">
        <f>ROUND(SUMIF(AJ:AJ,$AM98,$AH:$AH)/'Stats summary'!$B$4/100000/COUNTIF(AJ:AJ,$AM98)*100,0)</f>
        <v>#DIV/0!</v>
      </c>
      <c r="AP98" t="e">
        <f>ROUND(SUMIF(AK:AK,$AM98,$AH:$AH)/'Stats summary'!$B$4/100000/COUNTIF(AK:AK,$AM98)*100,0)</f>
        <v>#DIV/0!</v>
      </c>
    </row>
    <row r="99" spans="1:42">
      <c r="A99">
        <v>0</v>
      </c>
      <c r="B99">
        <v>3</v>
      </c>
      <c r="C99">
        <v>3</v>
      </c>
      <c r="D99">
        <v>4</v>
      </c>
      <c r="E99">
        <v>89781</v>
      </c>
      <c r="F99">
        <v>718248</v>
      </c>
      <c r="M99">
        <v>0</v>
      </c>
      <c r="N99">
        <v>25</v>
      </c>
      <c r="O99">
        <v>74581</v>
      </c>
      <c r="P99">
        <v>1864525</v>
      </c>
      <c r="R99">
        <v>97</v>
      </c>
      <c r="S99">
        <v>7991</v>
      </c>
      <c r="T99">
        <v>775127</v>
      </c>
      <c r="V99">
        <v>0</v>
      </c>
      <c r="W99">
        <v>49</v>
      </c>
      <c r="X99">
        <v>0</v>
      </c>
      <c r="Y99">
        <v>23950</v>
      </c>
      <c r="Z99">
        <v>1173550</v>
      </c>
      <c r="AG99">
        <v>96</v>
      </c>
      <c r="AH99">
        <v>900238</v>
      </c>
      <c r="AI99">
        <f t="shared" si="6"/>
        <v>97</v>
      </c>
      <c r="AJ99">
        <f t="shared" si="7"/>
        <v>49</v>
      </c>
      <c r="AK99">
        <f t="shared" si="8"/>
        <v>10</v>
      </c>
      <c r="AM99">
        <f t="shared" si="5"/>
        <v>97</v>
      </c>
      <c r="AN99">
        <f>ROUND(SUMIF(AI:AI,$AM99,$AH:$AH)/'Stats summary'!$B$4/100000/COUNTIF(AI:AI,$AM99)*100,0)</f>
        <v>90</v>
      </c>
      <c r="AO99" t="e">
        <f>ROUND(SUMIF(AJ:AJ,$AM99,$AH:$AH)/'Stats summary'!$B$4/100000/COUNTIF(AJ:AJ,$AM99)*100,0)</f>
        <v>#DIV/0!</v>
      </c>
      <c r="AP99" t="e">
        <f>ROUND(SUMIF(AK:AK,$AM99,$AH:$AH)/'Stats summary'!$B$4/100000/COUNTIF(AK:AK,$AM99)*100,0)</f>
        <v>#DIV/0!</v>
      </c>
    </row>
    <row r="100" spans="1:42">
      <c r="A100">
        <v>0</v>
      </c>
      <c r="B100">
        <v>3</v>
      </c>
      <c r="C100">
        <v>3</v>
      </c>
      <c r="D100">
        <v>5</v>
      </c>
      <c r="E100">
        <v>40072</v>
      </c>
      <c r="F100">
        <v>400720</v>
      </c>
      <c r="M100">
        <v>1</v>
      </c>
      <c r="N100">
        <v>25</v>
      </c>
      <c r="O100">
        <v>5840</v>
      </c>
      <c r="P100">
        <v>146000</v>
      </c>
      <c r="R100">
        <v>98</v>
      </c>
      <c r="S100">
        <v>40477</v>
      </c>
      <c r="T100">
        <v>3966746</v>
      </c>
      <c r="V100">
        <v>1</v>
      </c>
      <c r="W100">
        <v>49</v>
      </c>
      <c r="X100">
        <v>0</v>
      </c>
      <c r="Y100">
        <v>2982</v>
      </c>
      <c r="Z100">
        <v>146118</v>
      </c>
      <c r="AG100">
        <v>97</v>
      </c>
      <c r="AH100">
        <v>930742</v>
      </c>
      <c r="AI100">
        <f t="shared" si="6"/>
        <v>98</v>
      </c>
      <c r="AJ100">
        <f t="shared" si="7"/>
        <v>49</v>
      </c>
      <c r="AK100">
        <f t="shared" si="8"/>
        <v>10</v>
      </c>
      <c r="AM100">
        <f t="shared" si="5"/>
        <v>98</v>
      </c>
      <c r="AN100">
        <f>ROUND(SUMIF(AI:AI,$AM100,$AH:$AH)/'Stats summary'!$B$4/100000/COUNTIF(AI:AI,$AM100)*100,0)</f>
        <v>93</v>
      </c>
      <c r="AO100" t="e">
        <f>ROUND(SUMIF(AJ:AJ,$AM100,$AH:$AH)/'Stats summary'!$B$4/100000/COUNTIF(AJ:AJ,$AM100)*100,0)</f>
        <v>#DIV/0!</v>
      </c>
      <c r="AP100" t="e">
        <f>ROUND(SUMIF(AK:AK,$AM100,$AH:$AH)/'Stats summary'!$B$4/100000/COUNTIF(AK:AK,$AM100)*100,0)</f>
        <v>#DIV/0!</v>
      </c>
    </row>
    <row r="101" spans="1:42">
      <c r="A101">
        <v>0</v>
      </c>
      <c r="B101">
        <v>3</v>
      </c>
      <c r="C101">
        <v>3</v>
      </c>
      <c r="D101">
        <v>6</v>
      </c>
      <c r="E101">
        <v>25761</v>
      </c>
      <c r="F101">
        <v>309132</v>
      </c>
      <c r="M101">
        <v>2</v>
      </c>
      <c r="N101">
        <v>25</v>
      </c>
      <c r="O101">
        <v>168</v>
      </c>
      <c r="P101">
        <v>4200</v>
      </c>
      <c r="R101">
        <v>99</v>
      </c>
      <c r="S101">
        <v>62266</v>
      </c>
      <c r="T101">
        <v>6164334</v>
      </c>
      <c r="V101">
        <v>0</v>
      </c>
      <c r="W101">
        <v>50</v>
      </c>
      <c r="X101">
        <v>0</v>
      </c>
      <c r="Y101">
        <v>70943</v>
      </c>
      <c r="Z101">
        <v>3547150</v>
      </c>
      <c r="AG101">
        <v>98</v>
      </c>
      <c r="AH101">
        <v>960851</v>
      </c>
      <c r="AI101">
        <f t="shared" si="6"/>
        <v>99</v>
      </c>
      <c r="AJ101">
        <f t="shared" si="7"/>
        <v>50</v>
      </c>
      <c r="AK101">
        <f t="shared" si="8"/>
        <v>10</v>
      </c>
      <c r="AM101">
        <f t="shared" si="5"/>
        <v>99</v>
      </c>
      <c r="AN101">
        <f>ROUND(SUMIF(AI:AI,$AM101,$AH:$AH)/'Stats summary'!$B$4/100000/COUNTIF(AI:AI,$AM101)*100,0)</f>
        <v>96</v>
      </c>
      <c r="AO101" t="e">
        <f>ROUND(SUMIF(AJ:AJ,$AM101,$AH:$AH)/'Stats summary'!$B$4/100000/COUNTIF(AJ:AJ,$AM101)*100,0)</f>
        <v>#DIV/0!</v>
      </c>
      <c r="AP101" t="e">
        <f>ROUND(SUMIF(AK:AK,$AM101,$AH:$AH)/'Stats summary'!$B$4/100000/COUNTIF(AK:AK,$AM101)*100,0)</f>
        <v>#DIV/0!</v>
      </c>
    </row>
    <row r="102" spans="1:42">
      <c r="A102">
        <v>0</v>
      </c>
      <c r="B102">
        <v>3</v>
      </c>
      <c r="C102">
        <v>3</v>
      </c>
      <c r="D102">
        <v>7</v>
      </c>
      <c r="E102">
        <v>12691</v>
      </c>
      <c r="F102">
        <v>177674</v>
      </c>
      <c r="M102">
        <v>3</v>
      </c>
      <c r="N102">
        <v>25</v>
      </c>
      <c r="O102">
        <v>77</v>
      </c>
      <c r="P102">
        <v>1925</v>
      </c>
      <c r="R102">
        <v>100</v>
      </c>
      <c r="S102">
        <v>45270</v>
      </c>
      <c r="T102">
        <v>4527000</v>
      </c>
      <c r="V102">
        <v>1</v>
      </c>
      <c r="W102">
        <v>50</v>
      </c>
      <c r="X102">
        <v>0</v>
      </c>
      <c r="Y102">
        <v>8435</v>
      </c>
      <c r="Z102">
        <v>421750</v>
      </c>
      <c r="AG102">
        <v>99</v>
      </c>
      <c r="AH102">
        <v>932399</v>
      </c>
      <c r="AI102">
        <f t="shared" si="6"/>
        <v>100</v>
      </c>
      <c r="AJ102">
        <f t="shared" si="7"/>
        <v>50</v>
      </c>
      <c r="AK102">
        <f t="shared" si="8"/>
        <v>10</v>
      </c>
      <c r="AM102">
        <f t="shared" si="5"/>
        <v>100</v>
      </c>
      <c r="AN102">
        <f>ROUND(SUMIF(AI:AI,$AM102,$AH:$AH)/'Stats summary'!$B$4/100000/COUNTIF(AI:AI,$AM102)*100,0)</f>
        <v>93</v>
      </c>
      <c r="AO102" t="e">
        <f>ROUND(SUMIF(AJ:AJ,$AM102,$AH:$AH)/'Stats summary'!$B$4/100000/COUNTIF(AJ:AJ,$AM102)*100,0)</f>
        <v>#DIV/0!</v>
      </c>
      <c r="AP102" t="e">
        <f>ROUND(SUMIF(AK:AK,$AM102,$AH:$AH)/'Stats summary'!$B$4/100000/COUNTIF(AK:AK,$AM102)*100,0)</f>
        <v>#DIV/0!</v>
      </c>
    </row>
    <row r="103" spans="1:42">
      <c r="A103">
        <v>0</v>
      </c>
      <c r="B103">
        <v>3</v>
      </c>
      <c r="C103">
        <v>3</v>
      </c>
      <c r="D103">
        <v>8</v>
      </c>
      <c r="E103">
        <v>13673</v>
      </c>
      <c r="F103">
        <v>218768</v>
      </c>
      <c r="M103">
        <v>0</v>
      </c>
      <c r="N103">
        <v>26</v>
      </c>
      <c r="O103">
        <v>1239448</v>
      </c>
      <c r="P103">
        <v>32225648</v>
      </c>
      <c r="R103">
        <v>101</v>
      </c>
      <c r="S103">
        <v>8148</v>
      </c>
      <c r="T103">
        <v>822948</v>
      </c>
      <c r="V103">
        <v>0</v>
      </c>
      <c r="W103">
        <v>51</v>
      </c>
      <c r="X103">
        <v>0</v>
      </c>
      <c r="Y103">
        <v>28205</v>
      </c>
      <c r="Z103">
        <v>1438455</v>
      </c>
      <c r="AG103">
        <v>100</v>
      </c>
      <c r="AH103">
        <v>881488</v>
      </c>
      <c r="AI103">
        <f t="shared" si="6"/>
        <v>101</v>
      </c>
      <c r="AJ103">
        <f t="shared" si="7"/>
        <v>51</v>
      </c>
      <c r="AK103">
        <f t="shared" si="8"/>
        <v>11</v>
      </c>
      <c r="AM103">
        <f t="shared" si="5"/>
        <v>101</v>
      </c>
      <c r="AN103">
        <f>ROUND(SUMIF(AI:AI,$AM103,$AH:$AH)/'Stats summary'!$B$4/100000/COUNTIF(AI:AI,$AM103)*100,0)</f>
        <v>88</v>
      </c>
      <c r="AO103" t="e">
        <f>ROUND(SUMIF(AJ:AJ,$AM103,$AH:$AH)/'Stats summary'!$B$4/100000/COUNTIF(AJ:AJ,$AM103)*100,0)</f>
        <v>#DIV/0!</v>
      </c>
      <c r="AP103" t="e">
        <f>ROUND(SUMIF(AK:AK,$AM103,$AH:$AH)/'Stats summary'!$B$4/100000/COUNTIF(AK:AK,$AM103)*100,0)</f>
        <v>#DIV/0!</v>
      </c>
    </row>
    <row r="104" spans="1:42">
      <c r="A104">
        <v>0</v>
      </c>
      <c r="B104">
        <v>3</v>
      </c>
      <c r="C104">
        <v>3</v>
      </c>
      <c r="D104">
        <v>9</v>
      </c>
      <c r="E104">
        <v>48</v>
      </c>
      <c r="F104">
        <v>864</v>
      </c>
      <c r="M104">
        <v>1</v>
      </c>
      <c r="N104">
        <v>26</v>
      </c>
      <c r="O104">
        <v>68844</v>
      </c>
      <c r="P104">
        <v>1789944</v>
      </c>
      <c r="R104">
        <v>102</v>
      </c>
      <c r="S104">
        <v>22353</v>
      </c>
      <c r="T104">
        <v>2280006</v>
      </c>
      <c r="V104">
        <v>1</v>
      </c>
      <c r="W104">
        <v>51</v>
      </c>
      <c r="X104">
        <v>0</v>
      </c>
      <c r="Y104">
        <v>3274</v>
      </c>
      <c r="Z104">
        <v>166974</v>
      </c>
      <c r="AG104">
        <v>101</v>
      </c>
      <c r="AH104">
        <v>940798</v>
      </c>
      <c r="AI104">
        <f t="shared" si="6"/>
        <v>102</v>
      </c>
      <c r="AJ104">
        <f t="shared" si="7"/>
        <v>51</v>
      </c>
      <c r="AK104">
        <f t="shared" si="8"/>
        <v>11</v>
      </c>
      <c r="AM104">
        <f t="shared" si="5"/>
        <v>102</v>
      </c>
      <c r="AN104">
        <f>ROUND(SUMIF(AI:AI,$AM104,$AH:$AH)/'Stats summary'!$B$4/100000/COUNTIF(AI:AI,$AM104)*100,0)</f>
        <v>94</v>
      </c>
      <c r="AO104" t="e">
        <f>ROUND(SUMIF(AJ:AJ,$AM104,$AH:$AH)/'Stats summary'!$B$4/100000/COUNTIF(AJ:AJ,$AM104)*100,0)</f>
        <v>#DIV/0!</v>
      </c>
      <c r="AP104" t="e">
        <f>ROUND(SUMIF(AK:AK,$AM104,$AH:$AH)/'Stats summary'!$B$4/100000/COUNTIF(AK:AK,$AM104)*100,0)</f>
        <v>#DIV/0!</v>
      </c>
    </row>
    <row r="105" spans="1:42">
      <c r="A105">
        <v>0</v>
      </c>
      <c r="B105">
        <v>3</v>
      </c>
      <c r="C105">
        <v>3</v>
      </c>
      <c r="D105">
        <v>10</v>
      </c>
      <c r="E105">
        <v>24</v>
      </c>
      <c r="F105">
        <v>480</v>
      </c>
      <c r="M105">
        <v>2</v>
      </c>
      <c r="N105">
        <v>26</v>
      </c>
      <c r="O105">
        <v>66</v>
      </c>
      <c r="P105">
        <v>1716</v>
      </c>
      <c r="R105">
        <v>103</v>
      </c>
      <c r="S105">
        <v>10297</v>
      </c>
      <c r="T105">
        <v>1060591</v>
      </c>
      <c r="V105">
        <v>0</v>
      </c>
      <c r="W105">
        <v>52</v>
      </c>
      <c r="X105">
        <v>0</v>
      </c>
      <c r="Y105">
        <v>1151361</v>
      </c>
      <c r="Z105">
        <v>59870772</v>
      </c>
      <c r="AG105">
        <v>102</v>
      </c>
      <c r="AH105">
        <v>971493</v>
      </c>
      <c r="AI105">
        <f t="shared" si="6"/>
        <v>103</v>
      </c>
      <c r="AJ105">
        <f t="shared" si="7"/>
        <v>52</v>
      </c>
      <c r="AK105">
        <f t="shared" si="8"/>
        <v>11</v>
      </c>
      <c r="AM105">
        <f t="shared" si="5"/>
        <v>103</v>
      </c>
      <c r="AN105">
        <f>ROUND(SUMIF(AI:AI,$AM105,$AH:$AH)/'Stats summary'!$B$4/100000/COUNTIF(AI:AI,$AM105)*100,0)</f>
        <v>97</v>
      </c>
      <c r="AO105" t="e">
        <f>ROUND(SUMIF(AJ:AJ,$AM105,$AH:$AH)/'Stats summary'!$B$4/100000/COUNTIF(AJ:AJ,$AM105)*100,0)</f>
        <v>#DIV/0!</v>
      </c>
      <c r="AP105" t="e">
        <f>ROUND(SUMIF(AK:AK,$AM105,$AH:$AH)/'Stats summary'!$B$4/100000/COUNTIF(AK:AK,$AM105)*100,0)</f>
        <v>#DIV/0!</v>
      </c>
    </row>
    <row r="106" spans="1:42">
      <c r="A106">
        <v>0</v>
      </c>
      <c r="B106">
        <v>3</v>
      </c>
      <c r="C106">
        <v>3</v>
      </c>
      <c r="D106">
        <v>12</v>
      </c>
      <c r="E106">
        <v>4</v>
      </c>
      <c r="F106">
        <v>96</v>
      </c>
      <c r="M106">
        <v>3</v>
      </c>
      <c r="N106">
        <v>26</v>
      </c>
      <c r="O106">
        <v>43</v>
      </c>
      <c r="P106">
        <v>1118</v>
      </c>
      <c r="R106">
        <v>104</v>
      </c>
      <c r="S106">
        <v>535092</v>
      </c>
      <c r="T106">
        <v>55649568</v>
      </c>
      <c r="V106">
        <v>1</v>
      </c>
      <c r="W106">
        <v>52</v>
      </c>
      <c r="X106">
        <v>0</v>
      </c>
      <c r="Y106">
        <v>8790</v>
      </c>
      <c r="Z106">
        <v>457080</v>
      </c>
      <c r="AG106">
        <v>103</v>
      </c>
      <c r="AH106">
        <v>891032</v>
      </c>
      <c r="AI106">
        <f t="shared" si="6"/>
        <v>104</v>
      </c>
      <c r="AJ106">
        <f t="shared" si="7"/>
        <v>52</v>
      </c>
      <c r="AK106">
        <f t="shared" si="8"/>
        <v>11</v>
      </c>
      <c r="AM106">
        <f t="shared" si="5"/>
        <v>104</v>
      </c>
      <c r="AN106">
        <f>ROUND(SUMIF(AI:AI,$AM106,$AH:$AH)/'Stats summary'!$B$4/100000/COUNTIF(AI:AI,$AM106)*100,0)</f>
        <v>89</v>
      </c>
      <c r="AO106" t="e">
        <f>ROUND(SUMIF(AJ:AJ,$AM106,$AH:$AH)/'Stats summary'!$B$4/100000/COUNTIF(AJ:AJ,$AM106)*100,0)</f>
        <v>#DIV/0!</v>
      </c>
      <c r="AP106" t="e">
        <f>ROUND(SUMIF(AK:AK,$AM106,$AH:$AH)/'Stats summary'!$B$4/100000/COUNTIF(AK:AK,$AM106)*100,0)</f>
        <v>#DIV/0!</v>
      </c>
    </row>
    <row r="107" spans="1:42">
      <c r="A107">
        <v>0</v>
      </c>
      <c r="B107">
        <v>4</v>
      </c>
      <c r="C107">
        <v>3</v>
      </c>
      <c r="D107">
        <v>1</v>
      </c>
      <c r="E107">
        <v>1570044</v>
      </c>
      <c r="F107">
        <v>6280176</v>
      </c>
      <c r="M107">
        <v>0</v>
      </c>
      <c r="N107">
        <v>27</v>
      </c>
      <c r="O107">
        <v>102849</v>
      </c>
      <c r="P107">
        <v>2776923</v>
      </c>
      <c r="R107">
        <v>105</v>
      </c>
      <c r="S107">
        <v>9262</v>
      </c>
      <c r="T107">
        <v>972510</v>
      </c>
      <c r="V107">
        <v>0</v>
      </c>
      <c r="W107">
        <v>53</v>
      </c>
      <c r="X107">
        <v>0</v>
      </c>
      <c r="Y107">
        <v>33665</v>
      </c>
      <c r="Z107">
        <v>1784245</v>
      </c>
      <c r="AG107">
        <v>104</v>
      </c>
      <c r="AH107">
        <v>936885</v>
      </c>
      <c r="AI107">
        <f t="shared" si="6"/>
        <v>105</v>
      </c>
      <c r="AJ107">
        <f t="shared" si="7"/>
        <v>53</v>
      </c>
      <c r="AK107">
        <f t="shared" si="8"/>
        <v>11</v>
      </c>
      <c r="AM107">
        <f t="shared" si="5"/>
        <v>105</v>
      </c>
      <c r="AN107">
        <f>ROUND(SUMIF(AI:AI,$AM107,$AH:$AH)/'Stats summary'!$B$4/100000/COUNTIF(AI:AI,$AM107)*100,0)</f>
        <v>94</v>
      </c>
      <c r="AO107" t="e">
        <f>ROUND(SUMIF(AJ:AJ,$AM107,$AH:$AH)/'Stats summary'!$B$4/100000/COUNTIF(AJ:AJ,$AM107)*100,0)</f>
        <v>#DIV/0!</v>
      </c>
      <c r="AP107" t="e">
        <f>ROUND(SUMIF(AK:AK,$AM107,$AH:$AH)/'Stats summary'!$B$4/100000/COUNTIF(AK:AK,$AM107)*100,0)</f>
        <v>#DIV/0!</v>
      </c>
    </row>
    <row r="108" spans="1:42">
      <c r="A108">
        <v>0</v>
      </c>
      <c r="B108">
        <v>4</v>
      </c>
      <c r="C108">
        <v>3</v>
      </c>
      <c r="D108">
        <v>2</v>
      </c>
      <c r="E108">
        <v>680976</v>
      </c>
      <c r="F108">
        <v>5447808</v>
      </c>
      <c r="M108">
        <v>1</v>
      </c>
      <c r="N108">
        <v>27</v>
      </c>
      <c r="O108">
        <v>17697</v>
      </c>
      <c r="P108">
        <v>477819</v>
      </c>
      <c r="R108">
        <v>106</v>
      </c>
      <c r="S108">
        <v>15244</v>
      </c>
      <c r="T108">
        <v>1615864</v>
      </c>
      <c r="V108">
        <v>1</v>
      </c>
      <c r="W108">
        <v>53</v>
      </c>
      <c r="X108">
        <v>0</v>
      </c>
      <c r="Y108">
        <v>8438</v>
      </c>
      <c r="Z108">
        <v>447214</v>
      </c>
      <c r="AG108">
        <v>105</v>
      </c>
      <c r="AH108">
        <v>938336</v>
      </c>
      <c r="AI108">
        <f t="shared" si="6"/>
        <v>106</v>
      </c>
      <c r="AJ108">
        <f t="shared" si="7"/>
        <v>53</v>
      </c>
      <c r="AK108">
        <f t="shared" si="8"/>
        <v>11</v>
      </c>
      <c r="AM108">
        <f t="shared" si="5"/>
        <v>106</v>
      </c>
      <c r="AN108">
        <f>ROUND(SUMIF(AI:AI,$AM108,$AH:$AH)/'Stats summary'!$B$4/100000/COUNTIF(AI:AI,$AM108)*100,0)</f>
        <v>94</v>
      </c>
      <c r="AO108" t="e">
        <f>ROUND(SUMIF(AJ:AJ,$AM108,$AH:$AH)/'Stats summary'!$B$4/100000/COUNTIF(AJ:AJ,$AM108)*100,0)</f>
        <v>#DIV/0!</v>
      </c>
      <c r="AP108" t="e">
        <f>ROUND(SUMIF(AK:AK,$AM108,$AH:$AH)/'Stats summary'!$B$4/100000/COUNTIF(AK:AK,$AM108)*100,0)</f>
        <v>#DIV/0!</v>
      </c>
    </row>
    <row r="109" spans="1:42">
      <c r="A109">
        <v>0</v>
      </c>
      <c r="B109">
        <v>4</v>
      </c>
      <c r="C109">
        <v>3</v>
      </c>
      <c r="D109">
        <v>3</v>
      </c>
      <c r="E109">
        <v>186304</v>
      </c>
      <c r="F109">
        <v>2235648</v>
      </c>
      <c r="M109">
        <v>2</v>
      </c>
      <c r="N109">
        <v>27</v>
      </c>
      <c r="O109">
        <v>234</v>
      </c>
      <c r="P109">
        <v>6318</v>
      </c>
      <c r="R109">
        <v>107</v>
      </c>
      <c r="S109">
        <v>12372</v>
      </c>
      <c r="T109">
        <v>1323804</v>
      </c>
      <c r="V109">
        <v>0</v>
      </c>
      <c r="W109">
        <v>54</v>
      </c>
      <c r="X109">
        <v>0</v>
      </c>
      <c r="Y109">
        <v>50460</v>
      </c>
      <c r="Z109">
        <v>2724840</v>
      </c>
      <c r="AG109">
        <v>106</v>
      </c>
      <c r="AH109">
        <v>928496</v>
      </c>
      <c r="AI109">
        <f t="shared" si="6"/>
        <v>107</v>
      </c>
      <c r="AJ109">
        <f t="shared" si="7"/>
        <v>54</v>
      </c>
      <c r="AK109">
        <f t="shared" si="8"/>
        <v>11</v>
      </c>
      <c r="AM109">
        <f t="shared" si="5"/>
        <v>107</v>
      </c>
      <c r="AN109">
        <f>ROUND(SUMIF(AI:AI,$AM109,$AH:$AH)/'Stats summary'!$B$4/100000/COUNTIF(AI:AI,$AM109)*100,0)</f>
        <v>93</v>
      </c>
      <c r="AO109" t="e">
        <f>ROUND(SUMIF(AJ:AJ,$AM109,$AH:$AH)/'Stats summary'!$B$4/100000/COUNTIF(AJ:AJ,$AM109)*100,0)</f>
        <v>#DIV/0!</v>
      </c>
      <c r="AP109" t="e">
        <f>ROUND(SUMIF(AK:AK,$AM109,$AH:$AH)/'Stats summary'!$B$4/100000/COUNTIF(AK:AK,$AM109)*100,0)</f>
        <v>#DIV/0!</v>
      </c>
    </row>
    <row r="110" spans="1:42">
      <c r="A110">
        <v>0</v>
      </c>
      <c r="B110">
        <v>4</v>
      </c>
      <c r="C110">
        <v>3</v>
      </c>
      <c r="D110">
        <v>4</v>
      </c>
      <c r="E110">
        <v>163820</v>
      </c>
      <c r="F110">
        <v>2621120</v>
      </c>
      <c r="M110">
        <v>3</v>
      </c>
      <c r="N110">
        <v>27</v>
      </c>
      <c r="O110">
        <v>604</v>
      </c>
      <c r="P110">
        <v>16308</v>
      </c>
      <c r="R110">
        <v>108</v>
      </c>
      <c r="S110">
        <v>129066</v>
      </c>
      <c r="T110">
        <v>13939128</v>
      </c>
      <c r="V110">
        <v>1</v>
      </c>
      <c r="W110">
        <v>54</v>
      </c>
      <c r="X110">
        <v>0</v>
      </c>
      <c r="Y110">
        <v>5906</v>
      </c>
      <c r="Z110">
        <v>318924</v>
      </c>
      <c r="AG110">
        <v>107</v>
      </c>
      <c r="AH110">
        <v>916411</v>
      </c>
      <c r="AI110">
        <f t="shared" si="6"/>
        <v>108</v>
      </c>
      <c r="AJ110">
        <f t="shared" si="7"/>
        <v>54</v>
      </c>
      <c r="AK110">
        <f t="shared" si="8"/>
        <v>11</v>
      </c>
      <c r="AM110">
        <f t="shared" si="5"/>
        <v>108</v>
      </c>
      <c r="AN110">
        <f>ROUND(SUMIF(AI:AI,$AM110,$AH:$AH)/'Stats summary'!$B$4/100000/COUNTIF(AI:AI,$AM110)*100,0)</f>
        <v>92</v>
      </c>
      <c r="AO110" t="e">
        <f>ROUND(SUMIF(AJ:AJ,$AM110,$AH:$AH)/'Stats summary'!$B$4/100000/COUNTIF(AJ:AJ,$AM110)*100,0)</f>
        <v>#DIV/0!</v>
      </c>
      <c r="AP110" t="e">
        <f>ROUND(SUMIF(AK:AK,$AM110,$AH:$AH)/'Stats summary'!$B$4/100000/COUNTIF(AK:AK,$AM110)*100,0)</f>
        <v>#DIV/0!</v>
      </c>
    </row>
    <row r="111" spans="1:42">
      <c r="A111">
        <v>0</v>
      </c>
      <c r="B111">
        <v>4</v>
      </c>
      <c r="C111">
        <v>3</v>
      </c>
      <c r="D111">
        <v>5</v>
      </c>
      <c r="E111">
        <v>71700</v>
      </c>
      <c r="F111">
        <v>1434000</v>
      </c>
      <c r="M111">
        <v>0</v>
      </c>
      <c r="N111">
        <v>28</v>
      </c>
      <c r="O111">
        <v>1082383</v>
      </c>
      <c r="P111">
        <v>30306724</v>
      </c>
      <c r="R111">
        <v>109</v>
      </c>
      <c r="S111">
        <v>8678</v>
      </c>
      <c r="T111">
        <v>945902</v>
      </c>
      <c r="V111">
        <v>0</v>
      </c>
      <c r="W111">
        <v>55</v>
      </c>
      <c r="X111">
        <v>0</v>
      </c>
      <c r="Y111">
        <v>28703</v>
      </c>
      <c r="Z111">
        <v>1578665</v>
      </c>
      <c r="AG111">
        <v>108</v>
      </c>
      <c r="AH111">
        <v>953466</v>
      </c>
      <c r="AI111">
        <f t="shared" si="6"/>
        <v>109</v>
      </c>
      <c r="AJ111">
        <f t="shared" si="7"/>
        <v>55</v>
      </c>
      <c r="AK111">
        <f t="shared" si="8"/>
        <v>11</v>
      </c>
      <c r="AM111">
        <f t="shared" si="5"/>
        <v>109</v>
      </c>
      <c r="AN111">
        <f>ROUND(SUMIF(AI:AI,$AM111,$AH:$AH)/'Stats summary'!$B$4/100000/COUNTIF(AI:AI,$AM111)*100,0)</f>
        <v>95</v>
      </c>
      <c r="AO111" t="e">
        <f>ROUND(SUMIF(AJ:AJ,$AM111,$AH:$AH)/'Stats summary'!$B$4/100000/COUNTIF(AJ:AJ,$AM111)*100,0)</f>
        <v>#DIV/0!</v>
      </c>
      <c r="AP111" t="e">
        <f>ROUND(SUMIF(AK:AK,$AM111,$AH:$AH)/'Stats summary'!$B$4/100000/COUNTIF(AK:AK,$AM111)*100,0)</f>
        <v>#DIV/0!</v>
      </c>
    </row>
    <row r="112" spans="1:42">
      <c r="A112">
        <v>0</v>
      </c>
      <c r="B112">
        <v>4</v>
      </c>
      <c r="C112">
        <v>3</v>
      </c>
      <c r="D112">
        <v>6</v>
      </c>
      <c r="E112">
        <v>47780</v>
      </c>
      <c r="F112">
        <v>1146720</v>
      </c>
      <c r="M112">
        <v>1</v>
      </c>
      <c r="N112">
        <v>28</v>
      </c>
      <c r="O112">
        <v>78546</v>
      </c>
      <c r="P112">
        <v>2199288</v>
      </c>
      <c r="R112">
        <v>110</v>
      </c>
      <c r="S112">
        <v>27383</v>
      </c>
      <c r="T112">
        <v>3012130</v>
      </c>
      <c r="V112">
        <v>1</v>
      </c>
      <c r="W112">
        <v>55</v>
      </c>
      <c r="X112">
        <v>0</v>
      </c>
      <c r="Y112">
        <v>3187</v>
      </c>
      <c r="Z112">
        <v>175285</v>
      </c>
      <c r="AG112">
        <v>109</v>
      </c>
      <c r="AH112">
        <v>874289</v>
      </c>
      <c r="AI112">
        <f t="shared" si="6"/>
        <v>110</v>
      </c>
      <c r="AJ112">
        <f t="shared" si="7"/>
        <v>55</v>
      </c>
      <c r="AK112">
        <f t="shared" si="8"/>
        <v>11</v>
      </c>
      <c r="AM112">
        <f t="shared" si="5"/>
        <v>110</v>
      </c>
      <c r="AN112">
        <f>ROUND(SUMIF(AI:AI,$AM112,$AH:$AH)/'Stats summary'!$B$4/100000/COUNTIF(AI:AI,$AM112)*100,0)</f>
        <v>87</v>
      </c>
      <c r="AO112" t="e">
        <f>ROUND(SUMIF(AJ:AJ,$AM112,$AH:$AH)/'Stats summary'!$B$4/100000/COUNTIF(AJ:AJ,$AM112)*100,0)</f>
        <v>#DIV/0!</v>
      </c>
      <c r="AP112" t="e">
        <f>ROUND(SUMIF(AK:AK,$AM112,$AH:$AH)/'Stats summary'!$B$4/100000/COUNTIF(AK:AK,$AM112)*100,0)</f>
        <v>#DIV/0!</v>
      </c>
    </row>
    <row r="113" spans="1:42">
      <c r="A113">
        <v>0</v>
      </c>
      <c r="B113">
        <v>4</v>
      </c>
      <c r="C113">
        <v>3</v>
      </c>
      <c r="D113">
        <v>7</v>
      </c>
      <c r="E113">
        <v>22348</v>
      </c>
      <c r="F113">
        <v>625744</v>
      </c>
      <c r="M113">
        <v>2</v>
      </c>
      <c r="N113">
        <v>28</v>
      </c>
      <c r="O113">
        <v>150221</v>
      </c>
      <c r="P113">
        <v>4206188</v>
      </c>
      <c r="R113">
        <v>111</v>
      </c>
      <c r="S113">
        <v>10746</v>
      </c>
      <c r="T113">
        <v>1192806</v>
      </c>
      <c r="V113">
        <v>0</v>
      </c>
      <c r="W113">
        <v>56</v>
      </c>
      <c r="X113">
        <v>0</v>
      </c>
      <c r="Y113">
        <v>394487</v>
      </c>
      <c r="Z113">
        <v>22091272</v>
      </c>
      <c r="AG113">
        <v>110</v>
      </c>
      <c r="AH113">
        <v>915300</v>
      </c>
      <c r="AI113">
        <f t="shared" si="6"/>
        <v>111</v>
      </c>
      <c r="AJ113">
        <f t="shared" si="7"/>
        <v>56</v>
      </c>
      <c r="AK113">
        <f t="shared" si="8"/>
        <v>12</v>
      </c>
      <c r="AM113">
        <f t="shared" si="5"/>
        <v>111</v>
      </c>
      <c r="AN113">
        <f>ROUND(SUMIF(AI:AI,$AM113,$AH:$AH)/'Stats summary'!$B$4/100000/COUNTIF(AI:AI,$AM113)*100,0)</f>
        <v>92</v>
      </c>
      <c r="AO113" t="e">
        <f>ROUND(SUMIF(AJ:AJ,$AM113,$AH:$AH)/'Stats summary'!$B$4/100000/COUNTIF(AJ:AJ,$AM113)*100,0)</f>
        <v>#DIV/0!</v>
      </c>
      <c r="AP113" t="e">
        <f>ROUND(SUMIF(AK:AK,$AM113,$AH:$AH)/'Stats summary'!$B$4/100000/COUNTIF(AK:AK,$AM113)*100,0)</f>
        <v>#DIV/0!</v>
      </c>
    </row>
    <row r="114" spans="1:42">
      <c r="A114">
        <v>0</v>
      </c>
      <c r="B114">
        <v>4</v>
      </c>
      <c r="C114">
        <v>3</v>
      </c>
      <c r="D114">
        <v>8</v>
      </c>
      <c r="E114">
        <v>23540</v>
      </c>
      <c r="F114">
        <v>753280</v>
      </c>
      <c r="M114">
        <v>3</v>
      </c>
      <c r="N114">
        <v>28</v>
      </c>
      <c r="O114">
        <v>32124</v>
      </c>
      <c r="P114">
        <v>899472</v>
      </c>
      <c r="R114">
        <v>112</v>
      </c>
      <c r="S114">
        <v>79446</v>
      </c>
      <c r="T114">
        <v>8897952</v>
      </c>
      <c r="V114">
        <v>1</v>
      </c>
      <c r="W114">
        <v>56</v>
      </c>
      <c r="X114">
        <v>0</v>
      </c>
      <c r="Y114">
        <v>13628</v>
      </c>
      <c r="Z114">
        <v>763168</v>
      </c>
      <c r="AG114">
        <v>111</v>
      </c>
      <c r="AH114">
        <v>914058</v>
      </c>
      <c r="AI114">
        <f t="shared" si="6"/>
        <v>112</v>
      </c>
      <c r="AJ114">
        <f t="shared" si="7"/>
        <v>56</v>
      </c>
      <c r="AK114">
        <f t="shared" si="8"/>
        <v>12</v>
      </c>
      <c r="AM114">
        <f t="shared" si="5"/>
        <v>112</v>
      </c>
      <c r="AN114">
        <f>ROUND(SUMIF(AI:AI,$AM114,$AH:$AH)/'Stats summary'!$B$4/100000/COUNTIF(AI:AI,$AM114)*100,0)</f>
        <v>91</v>
      </c>
      <c r="AO114" t="e">
        <f>ROUND(SUMIF(AJ:AJ,$AM114,$AH:$AH)/'Stats summary'!$B$4/100000/COUNTIF(AJ:AJ,$AM114)*100,0)</f>
        <v>#DIV/0!</v>
      </c>
      <c r="AP114" t="e">
        <f>ROUND(SUMIF(AK:AK,$AM114,$AH:$AH)/'Stats summary'!$B$4/100000/COUNTIF(AK:AK,$AM114)*100,0)</f>
        <v>#DIV/0!</v>
      </c>
    </row>
    <row r="115" spans="1:42">
      <c r="A115">
        <v>0</v>
      </c>
      <c r="B115">
        <v>4</v>
      </c>
      <c r="C115">
        <v>3</v>
      </c>
      <c r="D115">
        <v>9</v>
      </c>
      <c r="E115">
        <v>576</v>
      </c>
      <c r="F115">
        <v>20736</v>
      </c>
      <c r="M115">
        <v>0</v>
      </c>
      <c r="N115">
        <v>29</v>
      </c>
      <c r="O115">
        <v>51176</v>
      </c>
      <c r="P115">
        <v>1484104</v>
      </c>
      <c r="R115">
        <v>113</v>
      </c>
      <c r="S115">
        <v>8820</v>
      </c>
      <c r="T115">
        <v>996660</v>
      </c>
      <c r="V115">
        <v>0</v>
      </c>
      <c r="W115">
        <v>57</v>
      </c>
      <c r="X115">
        <v>0</v>
      </c>
      <c r="Y115">
        <v>20047</v>
      </c>
      <c r="Z115">
        <v>1142679</v>
      </c>
      <c r="AG115">
        <v>112</v>
      </c>
      <c r="AH115">
        <v>926600</v>
      </c>
      <c r="AI115">
        <f t="shared" si="6"/>
        <v>113</v>
      </c>
      <c r="AJ115">
        <f t="shared" si="7"/>
        <v>57</v>
      </c>
      <c r="AK115">
        <f t="shared" si="8"/>
        <v>12</v>
      </c>
      <c r="AM115">
        <f t="shared" si="5"/>
        <v>113</v>
      </c>
      <c r="AN115">
        <f>ROUND(SUMIF(AI:AI,$AM115,$AH:$AH)/'Stats summary'!$B$4/100000/COUNTIF(AI:AI,$AM115)*100,0)</f>
        <v>93</v>
      </c>
      <c r="AO115" t="e">
        <f>ROUND(SUMIF(AJ:AJ,$AM115,$AH:$AH)/'Stats summary'!$B$4/100000/COUNTIF(AJ:AJ,$AM115)*100,0)</f>
        <v>#DIV/0!</v>
      </c>
      <c r="AP115" t="e">
        <f>ROUND(SUMIF(AK:AK,$AM115,$AH:$AH)/'Stats summary'!$B$4/100000/COUNTIF(AK:AK,$AM115)*100,0)</f>
        <v>#DIV/0!</v>
      </c>
    </row>
    <row r="116" spans="1:42">
      <c r="A116">
        <v>0</v>
      </c>
      <c r="B116">
        <v>4</v>
      </c>
      <c r="C116">
        <v>3</v>
      </c>
      <c r="D116">
        <v>10</v>
      </c>
      <c r="E116">
        <v>176</v>
      </c>
      <c r="F116">
        <v>7040</v>
      </c>
      <c r="M116">
        <v>1</v>
      </c>
      <c r="N116">
        <v>29</v>
      </c>
      <c r="O116">
        <v>4960</v>
      </c>
      <c r="P116">
        <v>143840</v>
      </c>
      <c r="R116">
        <v>114</v>
      </c>
      <c r="S116">
        <v>17175</v>
      </c>
      <c r="T116">
        <v>1957950</v>
      </c>
      <c r="V116">
        <v>1</v>
      </c>
      <c r="W116">
        <v>57</v>
      </c>
      <c r="X116">
        <v>0</v>
      </c>
      <c r="Y116">
        <v>3614</v>
      </c>
      <c r="Z116">
        <v>205998</v>
      </c>
      <c r="AG116">
        <v>113</v>
      </c>
      <c r="AH116">
        <v>933017</v>
      </c>
      <c r="AI116">
        <f t="shared" si="6"/>
        <v>114</v>
      </c>
      <c r="AJ116">
        <f t="shared" si="7"/>
        <v>57</v>
      </c>
      <c r="AK116">
        <f t="shared" si="8"/>
        <v>12</v>
      </c>
      <c r="AM116">
        <f t="shared" si="5"/>
        <v>114</v>
      </c>
      <c r="AN116">
        <f>ROUND(SUMIF(AI:AI,$AM116,$AH:$AH)/'Stats summary'!$B$4/100000/COUNTIF(AI:AI,$AM116)*100,0)</f>
        <v>93</v>
      </c>
      <c r="AO116" t="e">
        <f>ROUND(SUMIF(AJ:AJ,$AM116,$AH:$AH)/'Stats summary'!$B$4/100000/COUNTIF(AJ:AJ,$AM116)*100,0)</f>
        <v>#DIV/0!</v>
      </c>
      <c r="AP116" t="e">
        <f>ROUND(SUMIF(AK:AK,$AM116,$AH:$AH)/'Stats summary'!$B$4/100000/COUNTIF(AK:AK,$AM116)*100,0)</f>
        <v>#DIV/0!</v>
      </c>
    </row>
    <row r="117" spans="1:42">
      <c r="A117">
        <v>0</v>
      </c>
      <c r="B117">
        <v>4</v>
      </c>
      <c r="C117">
        <v>3</v>
      </c>
      <c r="D117">
        <v>12</v>
      </c>
      <c r="E117">
        <v>48</v>
      </c>
      <c r="F117">
        <v>2304</v>
      </c>
      <c r="M117">
        <v>2</v>
      </c>
      <c r="N117">
        <v>29</v>
      </c>
      <c r="O117">
        <v>45</v>
      </c>
      <c r="P117">
        <v>1305</v>
      </c>
      <c r="R117">
        <v>115</v>
      </c>
      <c r="S117">
        <v>6713</v>
      </c>
      <c r="T117">
        <v>771995</v>
      </c>
      <c r="V117">
        <v>0</v>
      </c>
      <c r="W117">
        <v>58</v>
      </c>
      <c r="X117">
        <v>0</v>
      </c>
      <c r="Y117">
        <v>57263</v>
      </c>
      <c r="Z117">
        <v>3321254</v>
      </c>
      <c r="AG117">
        <v>114</v>
      </c>
      <c r="AH117">
        <v>963623</v>
      </c>
      <c r="AI117">
        <f t="shared" si="6"/>
        <v>115</v>
      </c>
      <c r="AJ117">
        <f t="shared" si="7"/>
        <v>58</v>
      </c>
      <c r="AK117">
        <f t="shared" si="8"/>
        <v>12</v>
      </c>
      <c r="AM117">
        <f t="shared" si="5"/>
        <v>115</v>
      </c>
      <c r="AN117">
        <f>ROUND(SUMIF(AI:AI,$AM117,$AH:$AH)/'Stats summary'!$B$4/100000/COUNTIF(AI:AI,$AM117)*100,0)</f>
        <v>96</v>
      </c>
      <c r="AO117" t="e">
        <f>ROUND(SUMIF(AJ:AJ,$AM117,$AH:$AH)/'Stats summary'!$B$4/100000/COUNTIF(AJ:AJ,$AM117)*100,0)</f>
        <v>#DIV/0!</v>
      </c>
      <c r="AP117" t="e">
        <f>ROUND(SUMIF(AK:AK,$AM117,$AH:$AH)/'Stats summary'!$B$4/100000/COUNTIF(AK:AK,$AM117)*100,0)</f>
        <v>#DIV/0!</v>
      </c>
    </row>
    <row r="118" spans="1:42">
      <c r="A118">
        <v>0</v>
      </c>
      <c r="B118">
        <v>5</v>
      </c>
      <c r="C118">
        <v>3</v>
      </c>
      <c r="D118">
        <v>1</v>
      </c>
      <c r="E118">
        <v>2814576</v>
      </c>
      <c r="F118">
        <v>30960336</v>
      </c>
      <c r="M118">
        <v>3</v>
      </c>
      <c r="N118">
        <v>29</v>
      </c>
      <c r="O118">
        <v>12</v>
      </c>
      <c r="P118">
        <v>348</v>
      </c>
      <c r="R118">
        <v>116</v>
      </c>
      <c r="S118">
        <v>41241</v>
      </c>
      <c r="T118">
        <v>4783956</v>
      </c>
      <c r="V118">
        <v>1</v>
      </c>
      <c r="W118">
        <v>58</v>
      </c>
      <c r="X118">
        <v>0</v>
      </c>
      <c r="Y118">
        <v>5395</v>
      </c>
      <c r="Z118">
        <v>312910</v>
      </c>
      <c r="AG118">
        <v>115</v>
      </c>
      <c r="AH118">
        <v>928611</v>
      </c>
      <c r="AI118">
        <f t="shared" si="6"/>
        <v>116</v>
      </c>
      <c r="AJ118">
        <f t="shared" si="7"/>
        <v>58</v>
      </c>
      <c r="AK118">
        <f t="shared" si="8"/>
        <v>12</v>
      </c>
      <c r="AM118">
        <f t="shared" si="5"/>
        <v>116</v>
      </c>
      <c r="AN118">
        <f>ROUND(SUMIF(AI:AI,$AM118,$AH:$AH)/'Stats summary'!$B$4/100000/COUNTIF(AI:AI,$AM118)*100,0)</f>
        <v>93</v>
      </c>
      <c r="AO118" t="e">
        <f>ROUND(SUMIF(AJ:AJ,$AM118,$AH:$AH)/'Stats summary'!$B$4/100000/COUNTIF(AJ:AJ,$AM118)*100,0)</f>
        <v>#DIV/0!</v>
      </c>
      <c r="AP118" t="e">
        <f>ROUND(SUMIF(AK:AK,$AM118,$AH:$AH)/'Stats summary'!$B$4/100000/COUNTIF(AK:AK,$AM118)*100,0)</f>
        <v>#DIV/0!</v>
      </c>
    </row>
    <row r="119" spans="1:42">
      <c r="A119">
        <v>0</v>
      </c>
      <c r="B119">
        <v>5</v>
      </c>
      <c r="C119">
        <v>3</v>
      </c>
      <c r="D119">
        <v>2</v>
      </c>
      <c r="E119">
        <v>1207008</v>
      </c>
      <c r="F119">
        <v>26554176</v>
      </c>
      <c r="M119">
        <v>0</v>
      </c>
      <c r="N119">
        <v>30</v>
      </c>
      <c r="O119">
        <v>770841</v>
      </c>
      <c r="P119">
        <v>23125230</v>
      </c>
      <c r="R119">
        <v>117</v>
      </c>
      <c r="S119">
        <v>169115</v>
      </c>
      <c r="T119">
        <v>19786455</v>
      </c>
      <c r="V119">
        <v>0</v>
      </c>
      <c r="W119">
        <v>59</v>
      </c>
      <c r="X119">
        <v>0</v>
      </c>
      <c r="Y119">
        <v>30172</v>
      </c>
      <c r="Z119">
        <v>1780148</v>
      </c>
      <c r="AG119">
        <v>116</v>
      </c>
      <c r="AH119">
        <v>944849</v>
      </c>
      <c r="AI119">
        <f t="shared" si="6"/>
        <v>117</v>
      </c>
      <c r="AJ119">
        <f t="shared" si="7"/>
        <v>59</v>
      </c>
      <c r="AK119">
        <f t="shared" si="8"/>
        <v>12</v>
      </c>
      <c r="AM119">
        <f t="shared" si="5"/>
        <v>117</v>
      </c>
      <c r="AN119">
        <f>ROUND(SUMIF(AI:AI,$AM119,$AH:$AH)/'Stats summary'!$B$4/100000/COUNTIF(AI:AI,$AM119)*100,0)</f>
        <v>94</v>
      </c>
      <c r="AO119" t="e">
        <f>ROUND(SUMIF(AJ:AJ,$AM119,$AH:$AH)/'Stats summary'!$B$4/100000/COUNTIF(AJ:AJ,$AM119)*100,0)</f>
        <v>#DIV/0!</v>
      </c>
      <c r="AP119" t="e">
        <f>ROUND(SUMIF(AK:AK,$AM119,$AH:$AH)/'Stats summary'!$B$4/100000/COUNTIF(AK:AK,$AM119)*100,0)</f>
        <v>#DIV/0!</v>
      </c>
    </row>
    <row r="120" spans="1:42">
      <c r="A120">
        <v>0</v>
      </c>
      <c r="B120">
        <v>5</v>
      </c>
      <c r="C120">
        <v>3</v>
      </c>
      <c r="D120">
        <v>3</v>
      </c>
      <c r="E120">
        <v>343464</v>
      </c>
      <c r="F120">
        <v>11334312</v>
      </c>
      <c r="M120">
        <v>1</v>
      </c>
      <c r="N120">
        <v>30</v>
      </c>
      <c r="O120">
        <v>56047</v>
      </c>
      <c r="P120">
        <v>1681410</v>
      </c>
      <c r="R120">
        <v>118</v>
      </c>
      <c r="S120">
        <v>14722</v>
      </c>
      <c r="T120">
        <v>1737196</v>
      </c>
      <c r="V120">
        <v>1</v>
      </c>
      <c r="W120">
        <v>59</v>
      </c>
      <c r="X120">
        <v>0</v>
      </c>
      <c r="Y120">
        <v>6829</v>
      </c>
      <c r="Z120">
        <v>402911</v>
      </c>
      <c r="AG120">
        <v>117</v>
      </c>
      <c r="AH120">
        <v>861883</v>
      </c>
      <c r="AI120">
        <f t="shared" si="6"/>
        <v>118</v>
      </c>
      <c r="AJ120">
        <f t="shared" si="7"/>
        <v>59</v>
      </c>
      <c r="AK120">
        <f t="shared" si="8"/>
        <v>12</v>
      </c>
      <c r="AM120">
        <f t="shared" si="5"/>
        <v>118</v>
      </c>
      <c r="AN120">
        <f>ROUND(SUMIF(AI:AI,$AM120,$AH:$AH)/'Stats summary'!$B$4/100000/COUNTIF(AI:AI,$AM120)*100,0)</f>
        <v>86</v>
      </c>
      <c r="AO120" t="e">
        <f>ROUND(SUMIF(AJ:AJ,$AM120,$AH:$AH)/'Stats summary'!$B$4/100000/COUNTIF(AJ:AJ,$AM120)*100,0)</f>
        <v>#DIV/0!</v>
      </c>
      <c r="AP120" t="e">
        <f>ROUND(SUMIF(AK:AK,$AM120,$AH:$AH)/'Stats summary'!$B$4/100000/COUNTIF(AK:AK,$AM120)*100,0)</f>
        <v>#DIV/0!</v>
      </c>
    </row>
    <row r="121" spans="1:42">
      <c r="A121">
        <v>0</v>
      </c>
      <c r="B121">
        <v>5</v>
      </c>
      <c r="C121">
        <v>3</v>
      </c>
      <c r="D121">
        <v>4</v>
      </c>
      <c r="E121">
        <v>297860</v>
      </c>
      <c r="F121">
        <v>13105840</v>
      </c>
      <c r="M121">
        <v>2</v>
      </c>
      <c r="N121">
        <v>30</v>
      </c>
      <c r="O121">
        <v>334</v>
      </c>
      <c r="P121">
        <v>10020</v>
      </c>
      <c r="R121">
        <v>119</v>
      </c>
      <c r="S121">
        <v>9082</v>
      </c>
      <c r="T121">
        <v>1080758</v>
      </c>
      <c r="V121">
        <v>0</v>
      </c>
      <c r="W121">
        <v>60</v>
      </c>
      <c r="X121">
        <v>0</v>
      </c>
      <c r="Y121">
        <v>197405</v>
      </c>
      <c r="Z121">
        <v>11844300</v>
      </c>
      <c r="AG121">
        <v>118</v>
      </c>
      <c r="AH121">
        <v>982853</v>
      </c>
      <c r="AI121">
        <f t="shared" si="6"/>
        <v>119</v>
      </c>
      <c r="AJ121">
        <f t="shared" si="7"/>
        <v>60</v>
      </c>
      <c r="AK121">
        <f t="shared" si="8"/>
        <v>12</v>
      </c>
      <c r="AM121">
        <f t="shared" si="5"/>
        <v>119</v>
      </c>
      <c r="AN121">
        <f>ROUND(SUMIF(AI:AI,$AM121,$AH:$AH)/'Stats summary'!$B$4/100000/COUNTIF(AI:AI,$AM121)*100,0)</f>
        <v>98</v>
      </c>
      <c r="AO121" t="e">
        <f>ROUND(SUMIF(AJ:AJ,$AM121,$AH:$AH)/'Stats summary'!$B$4/100000/COUNTIF(AJ:AJ,$AM121)*100,0)</f>
        <v>#DIV/0!</v>
      </c>
      <c r="AP121" t="e">
        <f>ROUND(SUMIF(AK:AK,$AM121,$AH:$AH)/'Stats summary'!$B$4/100000/COUNTIF(AK:AK,$AM121)*100,0)</f>
        <v>#DIV/0!</v>
      </c>
    </row>
    <row r="122" spans="1:42">
      <c r="A122">
        <v>0</v>
      </c>
      <c r="B122">
        <v>5</v>
      </c>
      <c r="C122">
        <v>3</v>
      </c>
      <c r="D122">
        <v>5</v>
      </c>
      <c r="E122">
        <v>133468</v>
      </c>
      <c r="F122">
        <v>7340740</v>
      </c>
      <c r="M122">
        <v>3</v>
      </c>
      <c r="N122">
        <v>30</v>
      </c>
      <c r="O122">
        <v>743</v>
      </c>
      <c r="P122">
        <v>22290</v>
      </c>
      <c r="R122">
        <v>120</v>
      </c>
      <c r="S122">
        <v>54775</v>
      </c>
      <c r="T122">
        <v>6573000</v>
      </c>
      <c r="V122">
        <v>1</v>
      </c>
      <c r="W122">
        <v>60</v>
      </c>
      <c r="X122">
        <v>0</v>
      </c>
      <c r="Y122">
        <v>8366</v>
      </c>
      <c r="Z122">
        <v>501960</v>
      </c>
      <c r="AG122">
        <v>119</v>
      </c>
      <c r="AH122">
        <v>920169</v>
      </c>
      <c r="AI122">
        <f t="shared" si="6"/>
        <v>120</v>
      </c>
      <c r="AJ122">
        <f t="shared" si="7"/>
        <v>60</v>
      </c>
      <c r="AK122">
        <f t="shared" si="8"/>
        <v>12</v>
      </c>
      <c r="AM122">
        <f t="shared" si="5"/>
        <v>120</v>
      </c>
      <c r="AN122">
        <f>ROUND(SUMIF(AI:AI,$AM122,$AH:$AH)/'Stats summary'!$B$4/100000/COUNTIF(AI:AI,$AM122)*100,0)</f>
        <v>92</v>
      </c>
      <c r="AO122" t="e">
        <f>ROUND(SUMIF(AJ:AJ,$AM122,$AH:$AH)/'Stats summary'!$B$4/100000/COUNTIF(AJ:AJ,$AM122)*100,0)</f>
        <v>#DIV/0!</v>
      </c>
      <c r="AP122" t="e">
        <f>ROUND(SUMIF(AK:AK,$AM122,$AH:$AH)/'Stats summary'!$B$4/100000/COUNTIF(AK:AK,$AM122)*100,0)</f>
        <v>#DIV/0!</v>
      </c>
    </row>
    <row r="123" spans="1:42">
      <c r="A123">
        <v>0</v>
      </c>
      <c r="B123">
        <v>5</v>
      </c>
      <c r="C123">
        <v>3</v>
      </c>
      <c r="D123">
        <v>6</v>
      </c>
      <c r="E123">
        <v>84132</v>
      </c>
      <c r="F123">
        <v>5552712</v>
      </c>
      <c r="M123">
        <v>0</v>
      </c>
      <c r="N123">
        <v>31</v>
      </c>
      <c r="O123">
        <v>59663</v>
      </c>
      <c r="P123">
        <v>1849553</v>
      </c>
      <c r="R123">
        <v>121</v>
      </c>
      <c r="S123">
        <v>6526</v>
      </c>
      <c r="T123">
        <v>789646</v>
      </c>
      <c r="V123">
        <v>0</v>
      </c>
      <c r="W123">
        <v>61</v>
      </c>
      <c r="X123">
        <v>0</v>
      </c>
      <c r="Y123">
        <v>22872</v>
      </c>
      <c r="Z123">
        <v>1395192</v>
      </c>
      <c r="AG123">
        <v>120</v>
      </c>
      <c r="AH123">
        <v>940923</v>
      </c>
      <c r="AI123">
        <f t="shared" si="6"/>
        <v>121</v>
      </c>
      <c r="AJ123">
        <f t="shared" si="7"/>
        <v>61</v>
      </c>
      <c r="AK123">
        <f t="shared" si="8"/>
        <v>13</v>
      </c>
      <c r="AM123">
        <f t="shared" si="5"/>
        <v>121</v>
      </c>
      <c r="AN123">
        <f>ROUND(SUMIF(AI:AI,$AM123,$AH:$AH)/'Stats summary'!$B$4/100000/COUNTIF(AI:AI,$AM123)*100,0)</f>
        <v>94</v>
      </c>
      <c r="AO123" t="e">
        <f>ROUND(SUMIF(AJ:AJ,$AM123,$AH:$AH)/'Stats summary'!$B$4/100000/COUNTIF(AJ:AJ,$AM123)*100,0)</f>
        <v>#DIV/0!</v>
      </c>
      <c r="AP123" t="e">
        <f>ROUND(SUMIF(AK:AK,$AM123,$AH:$AH)/'Stats summary'!$B$4/100000/COUNTIF(AK:AK,$AM123)*100,0)</f>
        <v>#DIV/0!</v>
      </c>
    </row>
    <row r="124" spans="1:42">
      <c r="A124">
        <v>0</v>
      </c>
      <c r="B124">
        <v>5</v>
      </c>
      <c r="C124">
        <v>3</v>
      </c>
      <c r="D124">
        <v>7</v>
      </c>
      <c r="E124">
        <v>42956</v>
      </c>
      <c r="F124">
        <v>3307612</v>
      </c>
      <c r="M124">
        <v>1</v>
      </c>
      <c r="N124">
        <v>31</v>
      </c>
      <c r="O124">
        <v>4282</v>
      </c>
      <c r="P124">
        <v>132742</v>
      </c>
      <c r="R124">
        <v>122</v>
      </c>
      <c r="S124">
        <v>15130</v>
      </c>
      <c r="T124">
        <v>1845860</v>
      </c>
      <c r="V124">
        <v>1</v>
      </c>
      <c r="W124">
        <v>61</v>
      </c>
      <c r="X124">
        <v>0</v>
      </c>
      <c r="Y124">
        <v>3186</v>
      </c>
      <c r="Z124">
        <v>194346</v>
      </c>
      <c r="AG124">
        <v>121</v>
      </c>
      <c r="AH124">
        <v>952448</v>
      </c>
      <c r="AI124">
        <f t="shared" si="6"/>
        <v>122</v>
      </c>
      <c r="AJ124">
        <f t="shared" si="7"/>
        <v>61</v>
      </c>
      <c r="AK124">
        <f t="shared" si="8"/>
        <v>13</v>
      </c>
      <c r="AM124">
        <f t="shared" si="5"/>
        <v>122</v>
      </c>
      <c r="AN124">
        <f>ROUND(SUMIF(AI:AI,$AM124,$AH:$AH)/'Stats summary'!$B$4/100000/COUNTIF(AI:AI,$AM124)*100,0)</f>
        <v>95</v>
      </c>
      <c r="AO124" t="e">
        <f>ROUND(SUMIF(AJ:AJ,$AM124,$AH:$AH)/'Stats summary'!$B$4/100000/COUNTIF(AJ:AJ,$AM124)*100,0)</f>
        <v>#DIV/0!</v>
      </c>
      <c r="AP124" t="e">
        <f>ROUND(SUMIF(AK:AK,$AM124,$AH:$AH)/'Stats summary'!$B$4/100000/COUNTIF(AK:AK,$AM124)*100,0)</f>
        <v>#DIV/0!</v>
      </c>
    </row>
    <row r="125" spans="1:42">
      <c r="A125">
        <v>0</v>
      </c>
      <c r="B125">
        <v>5</v>
      </c>
      <c r="C125">
        <v>3</v>
      </c>
      <c r="D125">
        <v>8</v>
      </c>
      <c r="E125">
        <v>42380</v>
      </c>
      <c r="F125">
        <v>3729440</v>
      </c>
      <c r="M125">
        <v>2</v>
      </c>
      <c r="N125">
        <v>31</v>
      </c>
      <c r="O125">
        <v>15</v>
      </c>
      <c r="P125">
        <v>465</v>
      </c>
      <c r="R125">
        <v>123</v>
      </c>
      <c r="S125">
        <v>8076</v>
      </c>
      <c r="T125">
        <v>993348</v>
      </c>
      <c r="V125">
        <v>0</v>
      </c>
      <c r="W125">
        <v>62</v>
      </c>
      <c r="X125">
        <v>0</v>
      </c>
      <c r="Y125">
        <v>45821</v>
      </c>
      <c r="Z125">
        <v>2840902</v>
      </c>
      <c r="AG125">
        <v>122</v>
      </c>
      <c r="AH125">
        <v>916523</v>
      </c>
      <c r="AI125">
        <f t="shared" si="6"/>
        <v>123</v>
      </c>
      <c r="AJ125">
        <f t="shared" si="7"/>
        <v>62</v>
      </c>
      <c r="AK125">
        <f t="shared" si="8"/>
        <v>13</v>
      </c>
      <c r="AM125">
        <f t="shared" si="5"/>
        <v>123</v>
      </c>
      <c r="AN125">
        <f>ROUND(SUMIF(AI:AI,$AM125,$AH:$AH)/'Stats summary'!$B$4/100000/COUNTIF(AI:AI,$AM125)*100,0)</f>
        <v>92</v>
      </c>
      <c r="AO125" t="e">
        <f>ROUND(SUMIF(AJ:AJ,$AM125,$AH:$AH)/'Stats summary'!$B$4/100000/COUNTIF(AJ:AJ,$AM125)*100,0)</f>
        <v>#DIV/0!</v>
      </c>
      <c r="AP125" t="e">
        <f>ROUND(SUMIF(AK:AK,$AM125,$AH:$AH)/'Stats summary'!$B$4/100000/COUNTIF(AK:AK,$AM125)*100,0)</f>
        <v>#DIV/0!</v>
      </c>
    </row>
    <row r="126" spans="1:42">
      <c r="A126">
        <v>0</v>
      </c>
      <c r="B126">
        <v>5</v>
      </c>
      <c r="C126">
        <v>3</v>
      </c>
      <c r="D126">
        <v>9</v>
      </c>
      <c r="E126">
        <v>1232</v>
      </c>
      <c r="F126">
        <v>121968</v>
      </c>
      <c r="M126">
        <v>3</v>
      </c>
      <c r="N126">
        <v>31</v>
      </c>
      <c r="O126">
        <v>9</v>
      </c>
      <c r="P126">
        <v>279</v>
      </c>
      <c r="R126">
        <v>124</v>
      </c>
      <c r="S126">
        <v>33203</v>
      </c>
      <c r="T126">
        <v>4117172</v>
      </c>
      <c r="V126">
        <v>1</v>
      </c>
      <c r="W126">
        <v>62</v>
      </c>
      <c r="X126">
        <v>0</v>
      </c>
      <c r="Y126">
        <v>8504</v>
      </c>
      <c r="Z126">
        <v>527248</v>
      </c>
      <c r="AG126">
        <v>123</v>
      </c>
      <c r="AH126">
        <v>980762</v>
      </c>
      <c r="AI126">
        <f t="shared" si="6"/>
        <v>124</v>
      </c>
      <c r="AJ126">
        <f t="shared" si="7"/>
        <v>62</v>
      </c>
      <c r="AK126">
        <f t="shared" si="8"/>
        <v>13</v>
      </c>
      <c r="AM126">
        <f t="shared" si="5"/>
        <v>124</v>
      </c>
      <c r="AN126">
        <f>ROUND(SUMIF(AI:AI,$AM126,$AH:$AH)/'Stats summary'!$B$4/100000/COUNTIF(AI:AI,$AM126)*100,0)</f>
        <v>98</v>
      </c>
      <c r="AO126" t="e">
        <f>ROUND(SUMIF(AJ:AJ,$AM126,$AH:$AH)/'Stats summary'!$B$4/100000/COUNTIF(AJ:AJ,$AM126)*100,0)</f>
        <v>#DIV/0!</v>
      </c>
      <c r="AP126" t="e">
        <f>ROUND(SUMIF(AK:AK,$AM126,$AH:$AH)/'Stats summary'!$B$4/100000/COUNTIF(AK:AK,$AM126)*100,0)</f>
        <v>#DIV/0!</v>
      </c>
    </row>
    <row r="127" spans="1:42">
      <c r="A127">
        <v>0</v>
      </c>
      <c r="B127">
        <v>5</v>
      </c>
      <c r="C127">
        <v>3</v>
      </c>
      <c r="D127">
        <v>10</v>
      </c>
      <c r="E127">
        <v>176</v>
      </c>
      <c r="F127">
        <v>19360</v>
      </c>
      <c r="M127">
        <v>0</v>
      </c>
      <c r="N127">
        <v>32</v>
      </c>
      <c r="O127">
        <v>535620</v>
      </c>
      <c r="P127">
        <v>17139840</v>
      </c>
      <c r="R127">
        <v>125</v>
      </c>
      <c r="S127">
        <v>6287</v>
      </c>
      <c r="T127">
        <v>785875</v>
      </c>
      <c r="V127">
        <v>0</v>
      </c>
      <c r="W127">
        <v>63</v>
      </c>
      <c r="X127">
        <v>0</v>
      </c>
      <c r="Y127">
        <v>173201</v>
      </c>
      <c r="Z127">
        <v>10911663</v>
      </c>
      <c r="AG127">
        <v>124</v>
      </c>
      <c r="AH127">
        <v>900847</v>
      </c>
      <c r="AI127">
        <f t="shared" si="6"/>
        <v>125</v>
      </c>
      <c r="AJ127">
        <f t="shared" si="7"/>
        <v>63</v>
      </c>
      <c r="AK127">
        <f t="shared" si="8"/>
        <v>13</v>
      </c>
      <c r="AM127">
        <f t="shared" si="5"/>
        <v>125</v>
      </c>
      <c r="AN127">
        <f>ROUND(SUMIF(AI:AI,$AM127,$AH:$AH)/'Stats summary'!$B$4/100000/COUNTIF(AI:AI,$AM127)*100,0)</f>
        <v>90</v>
      </c>
      <c r="AO127" t="e">
        <f>ROUND(SUMIF(AJ:AJ,$AM127,$AH:$AH)/'Stats summary'!$B$4/100000/COUNTIF(AJ:AJ,$AM127)*100,0)</f>
        <v>#DIV/0!</v>
      </c>
      <c r="AP127" t="e">
        <f>ROUND(SUMIF(AK:AK,$AM127,$AH:$AH)/'Stats summary'!$B$4/100000/COUNTIF(AK:AK,$AM127)*100,0)</f>
        <v>#DIV/0!</v>
      </c>
    </row>
    <row r="128" spans="1:42">
      <c r="A128">
        <v>0</v>
      </c>
      <c r="B128">
        <v>5</v>
      </c>
      <c r="C128">
        <v>3</v>
      </c>
      <c r="D128">
        <v>11</v>
      </c>
      <c r="E128">
        <v>384</v>
      </c>
      <c r="F128">
        <v>46464</v>
      </c>
      <c r="M128">
        <v>1</v>
      </c>
      <c r="N128">
        <v>32</v>
      </c>
      <c r="O128">
        <v>59266</v>
      </c>
      <c r="P128">
        <v>1896512</v>
      </c>
      <c r="R128">
        <v>126</v>
      </c>
      <c r="S128">
        <v>32906</v>
      </c>
      <c r="T128">
        <v>4146156</v>
      </c>
      <c r="V128">
        <v>1</v>
      </c>
      <c r="W128">
        <v>63</v>
      </c>
      <c r="X128">
        <v>0</v>
      </c>
      <c r="Y128">
        <v>3408</v>
      </c>
      <c r="Z128">
        <v>214704</v>
      </c>
      <c r="AG128">
        <v>125</v>
      </c>
      <c r="AH128">
        <v>934319</v>
      </c>
      <c r="AI128">
        <f t="shared" si="6"/>
        <v>126</v>
      </c>
      <c r="AJ128">
        <f t="shared" si="7"/>
        <v>63</v>
      </c>
      <c r="AK128">
        <f t="shared" si="8"/>
        <v>13</v>
      </c>
      <c r="AM128">
        <f t="shared" si="5"/>
        <v>126</v>
      </c>
      <c r="AN128">
        <f>ROUND(SUMIF(AI:AI,$AM128,$AH:$AH)/'Stats summary'!$B$4/100000/COUNTIF(AI:AI,$AM128)*100,0)</f>
        <v>93</v>
      </c>
      <c r="AO128" t="e">
        <f>ROUND(SUMIF(AJ:AJ,$AM128,$AH:$AH)/'Stats summary'!$B$4/100000/COUNTIF(AJ:AJ,$AM128)*100,0)</f>
        <v>#DIV/0!</v>
      </c>
      <c r="AP128" t="e">
        <f>ROUND(SUMIF(AK:AK,$AM128,$AH:$AH)/'Stats summary'!$B$4/100000/COUNTIF(AK:AK,$AM128)*100,0)</f>
        <v>#DIV/0!</v>
      </c>
    </row>
    <row r="129" spans="1:42">
      <c r="A129">
        <v>0</v>
      </c>
      <c r="B129">
        <v>5</v>
      </c>
      <c r="C129">
        <v>3</v>
      </c>
      <c r="D129">
        <v>14</v>
      </c>
      <c r="E129">
        <v>192</v>
      </c>
      <c r="F129">
        <v>29568</v>
      </c>
      <c r="M129">
        <v>2</v>
      </c>
      <c r="N129">
        <v>32</v>
      </c>
      <c r="O129">
        <v>211710</v>
      </c>
      <c r="P129">
        <v>6774720</v>
      </c>
      <c r="R129">
        <v>127</v>
      </c>
      <c r="S129">
        <v>6223</v>
      </c>
      <c r="T129">
        <v>790321</v>
      </c>
      <c r="V129">
        <v>0</v>
      </c>
      <c r="W129">
        <v>64</v>
      </c>
      <c r="X129">
        <v>0</v>
      </c>
      <c r="Y129">
        <v>108101</v>
      </c>
      <c r="Z129">
        <v>6918464</v>
      </c>
      <c r="AG129">
        <v>126</v>
      </c>
      <c r="AH129">
        <v>893600</v>
      </c>
      <c r="AI129">
        <f t="shared" si="6"/>
        <v>127</v>
      </c>
      <c r="AJ129">
        <f t="shared" si="7"/>
        <v>64</v>
      </c>
      <c r="AK129">
        <f t="shared" si="8"/>
        <v>13</v>
      </c>
      <c r="AM129">
        <f t="shared" si="5"/>
        <v>127</v>
      </c>
      <c r="AN129">
        <f>ROUND(SUMIF(AI:AI,$AM129,$AH:$AH)/'Stats summary'!$B$4/100000/COUNTIF(AI:AI,$AM129)*100,0)</f>
        <v>89</v>
      </c>
      <c r="AO129" t="e">
        <f>ROUND(SUMIF(AJ:AJ,$AM129,$AH:$AH)/'Stats summary'!$B$4/100000/COUNTIF(AJ:AJ,$AM129)*100,0)</f>
        <v>#DIV/0!</v>
      </c>
      <c r="AP129" t="e">
        <f>ROUND(SUMIF(AK:AK,$AM129,$AH:$AH)/'Stats summary'!$B$4/100000/COUNTIF(AK:AK,$AM129)*100,0)</f>
        <v>#DIV/0!</v>
      </c>
    </row>
    <row r="130" spans="1:42">
      <c r="A130">
        <v>1</v>
      </c>
      <c r="B130">
        <v>3</v>
      </c>
      <c r="C130">
        <v>3</v>
      </c>
      <c r="D130">
        <v>1</v>
      </c>
      <c r="E130">
        <v>1661830</v>
      </c>
      <c r="F130">
        <v>4985490</v>
      </c>
      <c r="M130">
        <v>3</v>
      </c>
      <c r="N130">
        <v>32</v>
      </c>
      <c r="O130">
        <v>78612</v>
      </c>
      <c r="P130">
        <v>2515584</v>
      </c>
      <c r="R130">
        <v>128</v>
      </c>
      <c r="S130">
        <v>32622</v>
      </c>
      <c r="T130">
        <v>4175616</v>
      </c>
      <c r="V130">
        <v>1</v>
      </c>
      <c r="W130">
        <v>64</v>
      </c>
      <c r="X130">
        <v>0</v>
      </c>
      <c r="Y130">
        <v>12291</v>
      </c>
      <c r="Z130">
        <v>786624</v>
      </c>
      <c r="AG130">
        <v>127</v>
      </c>
      <c r="AH130">
        <v>969706</v>
      </c>
      <c r="AI130">
        <f t="shared" si="6"/>
        <v>128</v>
      </c>
      <c r="AJ130">
        <f t="shared" si="7"/>
        <v>64</v>
      </c>
      <c r="AK130">
        <f t="shared" si="8"/>
        <v>13</v>
      </c>
      <c r="AM130">
        <f t="shared" si="5"/>
        <v>128</v>
      </c>
      <c r="AN130">
        <f>ROUND(SUMIF(AI:AI,$AM130,$AH:$AH)/'Stats summary'!$B$4/100000/COUNTIF(AI:AI,$AM130)*100,0)</f>
        <v>97</v>
      </c>
      <c r="AO130" t="e">
        <f>ROUND(SUMIF(AJ:AJ,$AM130,$AH:$AH)/'Stats summary'!$B$4/100000/COUNTIF(AJ:AJ,$AM130)*100,0)</f>
        <v>#DIV/0!</v>
      </c>
      <c r="AP130" t="e">
        <f>ROUND(SUMIF(AK:AK,$AM130,$AH:$AH)/'Stats summary'!$B$4/100000/COUNTIF(AK:AK,$AM130)*100,0)</f>
        <v>#DIV/0!</v>
      </c>
    </row>
    <row r="131" spans="1:42">
      <c r="A131">
        <v>1</v>
      </c>
      <c r="B131">
        <v>3</v>
      </c>
      <c r="C131">
        <v>3</v>
      </c>
      <c r="D131">
        <v>2</v>
      </c>
      <c r="E131">
        <v>707146</v>
      </c>
      <c r="F131">
        <v>4242876</v>
      </c>
      <c r="M131">
        <v>0</v>
      </c>
      <c r="N131">
        <v>33</v>
      </c>
      <c r="O131">
        <v>1030748</v>
      </c>
      <c r="P131">
        <v>34014684</v>
      </c>
      <c r="R131">
        <v>129</v>
      </c>
      <c r="S131">
        <v>7397</v>
      </c>
      <c r="T131">
        <v>954213</v>
      </c>
      <c r="V131">
        <v>0</v>
      </c>
      <c r="W131">
        <v>65</v>
      </c>
      <c r="X131">
        <v>0</v>
      </c>
      <c r="Y131">
        <v>10100</v>
      </c>
      <c r="Z131">
        <v>656500</v>
      </c>
      <c r="AG131">
        <v>128</v>
      </c>
      <c r="AH131">
        <v>919914</v>
      </c>
      <c r="AI131">
        <f t="shared" si="6"/>
        <v>129</v>
      </c>
      <c r="AJ131">
        <f t="shared" si="7"/>
        <v>65</v>
      </c>
      <c r="AK131">
        <f t="shared" si="8"/>
        <v>13</v>
      </c>
      <c r="AM131">
        <f t="shared" si="5"/>
        <v>129</v>
      </c>
      <c r="AN131">
        <f>ROUND(SUMIF(AI:AI,$AM131,$AH:$AH)/'Stats summary'!$B$4/100000/COUNTIF(AI:AI,$AM131)*100,0)</f>
        <v>92</v>
      </c>
      <c r="AO131" t="e">
        <f>ROUND(SUMIF(AJ:AJ,$AM131,$AH:$AH)/'Stats summary'!$B$4/100000/COUNTIF(AJ:AJ,$AM131)*100,0)</f>
        <v>#DIV/0!</v>
      </c>
      <c r="AP131" t="e">
        <f>ROUND(SUMIF(AK:AK,$AM131,$AH:$AH)/'Stats summary'!$B$4/100000/COUNTIF(AK:AK,$AM131)*100,0)</f>
        <v>#DIV/0!</v>
      </c>
    </row>
    <row r="132" spans="1:42">
      <c r="A132">
        <v>1</v>
      </c>
      <c r="B132">
        <v>3</v>
      </c>
      <c r="C132">
        <v>3</v>
      </c>
      <c r="D132">
        <v>3</v>
      </c>
      <c r="E132">
        <v>193586</v>
      </c>
      <c r="F132">
        <v>1742274</v>
      </c>
      <c r="M132">
        <v>1</v>
      </c>
      <c r="N132">
        <v>33</v>
      </c>
      <c r="O132">
        <v>93043</v>
      </c>
      <c r="P132">
        <v>3070419</v>
      </c>
      <c r="R132">
        <v>130</v>
      </c>
      <c r="S132">
        <v>9853</v>
      </c>
      <c r="T132">
        <v>1280890</v>
      </c>
      <c r="V132">
        <v>1</v>
      </c>
      <c r="W132">
        <v>65</v>
      </c>
      <c r="X132">
        <v>0</v>
      </c>
      <c r="Y132">
        <v>5347</v>
      </c>
      <c r="Z132">
        <v>347555</v>
      </c>
      <c r="AG132">
        <v>129</v>
      </c>
      <c r="AH132">
        <v>926934</v>
      </c>
      <c r="AI132">
        <f t="shared" si="6"/>
        <v>130</v>
      </c>
      <c r="AJ132">
        <f t="shared" si="7"/>
        <v>65</v>
      </c>
      <c r="AK132">
        <f t="shared" si="8"/>
        <v>13</v>
      </c>
      <c r="AM132">
        <f t="shared" ref="AM132:AM176" si="9">AM131+1</f>
        <v>130</v>
      </c>
      <c r="AN132">
        <f>ROUND(SUMIF(AI:AI,$AM132,$AH:$AH)/'Stats summary'!$B$4/100000/COUNTIF(AI:AI,$AM132)*100,0)</f>
        <v>93</v>
      </c>
      <c r="AO132" t="e">
        <f>ROUND(SUMIF(AJ:AJ,$AM132,$AH:$AH)/'Stats summary'!$B$4/100000/COUNTIF(AJ:AJ,$AM132)*100,0)</f>
        <v>#DIV/0!</v>
      </c>
      <c r="AP132" t="e">
        <f>ROUND(SUMIF(AK:AK,$AM132,$AH:$AH)/'Stats summary'!$B$4/100000/COUNTIF(AK:AK,$AM132)*100,0)</f>
        <v>#DIV/0!</v>
      </c>
    </row>
    <row r="133" spans="1:42">
      <c r="A133">
        <v>1</v>
      </c>
      <c r="B133">
        <v>3</v>
      </c>
      <c r="C133">
        <v>3</v>
      </c>
      <c r="D133">
        <v>4</v>
      </c>
      <c r="E133">
        <v>165073</v>
      </c>
      <c r="F133">
        <v>1980876</v>
      </c>
      <c r="M133">
        <v>2</v>
      </c>
      <c r="N133">
        <v>33</v>
      </c>
      <c r="O133">
        <v>26</v>
      </c>
      <c r="P133">
        <v>858</v>
      </c>
      <c r="R133">
        <v>131</v>
      </c>
      <c r="S133">
        <v>5328</v>
      </c>
      <c r="T133">
        <v>697968</v>
      </c>
      <c r="V133">
        <v>0</v>
      </c>
      <c r="W133">
        <v>66</v>
      </c>
      <c r="X133">
        <v>0</v>
      </c>
      <c r="Y133">
        <v>1029579</v>
      </c>
      <c r="Z133">
        <v>67952214</v>
      </c>
      <c r="AG133">
        <v>130</v>
      </c>
      <c r="AH133">
        <v>952114</v>
      </c>
      <c r="AI133">
        <f t="shared" ref="AI133:AI176" si="10">AI132+1</f>
        <v>131</v>
      </c>
      <c r="AJ133">
        <f t="shared" si="7"/>
        <v>66</v>
      </c>
      <c r="AK133">
        <f t="shared" si="8"/>
        <v>14</v>
      </c>
      <c r="AM133">
        <f t="shared" si="9"/>
        <v>131</v>
      </c>
      <c r="AN133">
        <f>ROUND(SUMIF(AI:AI,$AM133,$AH:$AH)/'Stats summary'!$B$4/100000/COUNTIF(AI:AI,$AM133)*100,0)</f>
        <v>95</v>
      </c>
      <c r="AO133" t="e">
        <f>ROUND(SUMIF(AJ:AJ,$AM133,$AH:$AH)/'Stats summary'!$B$4/100000/COUNTIF(AJ:AJ,$AM133)*100,0)</f>
        <v>#DIV/0!</v>
      </c>
      <c r="AP133" t="e">
        <f>ROUND(SUMIF(AK:AK,$AM133,$AH:$AH)/'Stats summary'!$B$4/100000/COUNTIF(AK:AK,$AM133)*100,0)</f>
        <v>#DIV/0!</v>
      </c>
    </row>
    <row r="134" spans="1:42">
      <c r="A134">
        <v>1</v>
      </c>
      <c r="B134">
        <v>3</v>
      </c>
      <c r="C134">
        <v>3</v>
      </c>
      <c r="D134">
        <v>5</v>
      </c>
      <c r="E134">
        <v>71077</v>
      </c>
      <c r="F134">
        <v>1066155</v>
      </c>
      <c r="M134">
        <v>3</v>
      </c>
      <c r="N134">
        <v>33</v>
      </c>
      <c r="O134">
        <v>18</v>
      </c>
      <c r="P134">
        <v>594</v>
      </c>
      <c r="R134">
        <v>132</v>
      </c>
      <c r="S134">
        <v>389163</v>
      </c>
      <c r="T134">
        <v>51369516</v>
      </c>
      <c r="V134">
        <v>1</v>
      </c>
      <c r="W134">
        <v>66</v>
      </c>
      <c r="X134">
        <v>0</v>
      </c>
      <c r="Y134">
        <v>4999</v>
      </c>
      <c r="Z134">
        <v>329934</v>
      </c>
      <c r="AG134">
        <v>131</v>
      </c>
      <c r="AH134">
        <v>985995</v>
      </c>
      <c r="AI134">
        <f t="shared" si="10"/>
        <v>132</v>
      </c>
      <c r="AJ134">
        <f t="shared" ref="AJ134:AJ176" si="11">AJ132+1</f>
        <v>66</v>
      </c>
      <c r="AK134">
        <f t="shared" si="8"/>
        <v>14</v>
      </c>
      <c r="AM134">
        <f t="shared" si="9"/>
        <v>132</v>
      </c>
      <c r="AN134">
        <f>ROUND(SUMIF(AI:AI,$AM134,$AH:$AH)/'Stats summary'!$B$4/100000/COUNTIF(AI:AI,$AM134)*100,0)</f>
        <v>99</v>
      </c>
      <c r="AO134" t="e">
        <f>ROUND(SUMIF(AJ:AJ,$AM134,$AH:$AH)/'Stats summary'!$B$4/100000/COUNTIF(AJ:AJ,$AM134)*100,0)</f>
        <v>#DIV/0!</v>
      </c>
      <c r="AP134" t="e">
        <f>ROUND(SUMIF(AK:AK,$AM134,$AH:$AH)/'Stats summary'!$B$4/100000/COUNTIF(AK:AK,$AM134)*100,0)</f>
        <v>#DIV/0!</v>
      </c>
    </row>
    <row r="135" spans="1:42">
      <c r="A135">
        <v>1</v>
      </c>
      <c r="B135">
        <v>3</v>
      </c>
      <c r="C135">
        <v>3</v>
      </c>
      <c r="D135">
        <v>6</v>
      </c>
      <c r="E135">
        <v>48567</v>
      </c>
      <c r="F135">
        <v>874206</v>
      </c>
      <c r="M135">
        <v>0</v>
      </c>
      <c r="N135">
        <v>34</v>
      </c>
      <c r="O135">
        <v>93934</v>
      </c>
      <c r="P135">
        <v>3193756</v>
      </c>
      <c r="R135">
        <v>133</v>
      </c>
      <c r="S135">
        <v>4997</v>
      </c>
      <c r="T135">
        <v>664601</v>
      </c>
      <c r="V135">
        <v>0</v>
      </c>
      <c r="W135">
        <v>67</v>
      </c>
      <c r="X135">
        <v>0</v>
      </c>
      <c r="Y135">
        <v>10416</v>
      </c>
      <c r="Z135">
        <v>697872</v>
      </c>
      <c r="AG135">
        <v>132</v>
      </c>
      <c r="AH135">
        <v>933046</v>
      </c>
      <c r="AI135">
        <f t="shared" si="10"/>
        <v>133</v>
      </c>
      <c r="AJ135">
        <f t="shared" si="11"/>
        <v>67</v>
      </c>
      <c r="AK135">
        <f t="shared" si="8"/>
        <v>14</v>
      </c>
      <c r="AM135">
        <f t="shared" si="9"/>
        <v>133</v>
      </c>
      <c r="AN135">
        <f>ROUND(SUMIF(AI:AI,$AM135,$AH:$AH)/'Stats summary'!$B$4/100000/COUNTIF(AI:AI,$AM135)*100,0)</f>
        <v>93</v>
      </c>
      <c r="AO135" t="e">
        <f>ROUND(SUMIF(AJ:AJ,$AM135,$AH:$AH)/'Stats summary'!$B$4/100000/COUNTIF(AJ:AJ,$AM135)*100,0)</f>
        <v>#DIV/0!</v>
      </c>
      <c r="AP135" t="e">
        <f>ROUND(SUMIF(AK:AK,$AM135,$AH:$AH)/'Stats summary'!$B$4/100000/COUNTIF(AK:AK,$AM135)*100,0)</f>
        <v>#DIV/0!</v>
      </c>
    </row>
    <row r="136" spans="1:42">
      <c r="A136">
        <v>1</v>
      </c>
      <c r="B136">
        <v>3</v>
      </c>
      <c r="C136">
        <v>3</v>
      </c>
      <c r="D136">
        <v>7</v>
      </c>
      <c r="E136">
        <v>25065</v>
      </c>
      <c r="F136">
        <v>526365</v>
      </c>
      <c r="M136">
        <v>1</v>
      </c>
      <c r="N136">
        <v>34</v>
      </c>
      <c r="O136">
        <v>7143</v>
      </c>
      <c r="P136">
        <v>242862</v>
      </c>
      <c r="R136">
        <v>134</v>
      </c>
      <c r="S136">
        <v>10118</v>
      </c>
      <c r="T136">
        <v>1355812</v>
      </c>
      <c r="V136">
        <v>1</v>
      </c>
      <c r="W136">
        <v>67</v>
      </c>
      <c r="X136">
        <v>0</v>
      </c>
      <c r="Y136">
        <v>3251</v>
      </c>
      <c r="Z136">
        <v>217817</v>
      </c>
      <c r="AG136">
        <v>133</v>
      </c>
      <c r="AH136">
        <v>925909</v>
      </c>
      <c r="AI136">
        <f t="shared" si="10"/>
        <v>134</v>
      </c>
      <c r="AJ136">
        <f t="shared" si="11"/>
        <v>67</v>
      </c>
      <c r="AK136">
        <f t="shared" si="8"/>
        <v>14</v>
      </c>
      <c r="AM136">
        <f t="shared" si="9"/>
        <v>134</v>
      </c>
      <c r="AN136">
        <f>ROUND(SUMIF(AI:AI,$AM136,$AH:$AH)/'Stats summary'!$B$4/100000/COUNTIF(AI:AI,$AM136)*100,0)</f>
        <v>93</v>
      </c>
      <c r="AO136" t="e">
        <f>ROUND(SUMIF(AJ:AJ,$AM136,$AH:$AH)/'Stats summary'!$B$4/100000/COUNTIF(AJ:AJ,$AM136)*100,0)</f>
        <v>#DIV/0!</v>
      </c>
      <c r="AP136" t="e">
        <f>ROUND(SUMIF(AK:AK,$AM136,$AH:$AH)/'Stats summary'!$B$4/100000/COUNTIF(AK:AK,$AM136)*100,0)</f>
        <v>#DIV/0!</v>
      </c>
    </row>
    <row r="137" spans="1:42">
      <c r="A137">
        <v>1</v>
      </c>
      <c r="B137">
        <v>3</v>
      </c>
      <c r="C137">
        <v>3</v>
      </c>
      <c r="D137">
        <v>8</v>
      </c>
      <c r="E137">
        <v>25436</v>
      </c>
      <c r="F137">
        <v>610464</v>
      </c>
      <c r="M137">
        <v>2</v>
      </c>
      <c r="N137">
        <v>34</v>
      </c>
      <c r="O137">
        <v>23</v>
      </c>
      <c r="P137">
        <v>782</v>
      </c>
      <c r="R137">
        <v>135</v>
      </c>
      <c r="S137">
        <v>8270</v>
      </c>
      <c r="T137">
        <v>1116450</v>
      </c>
      <c r="V137">
        <v>0</v>
      </c>
      <c r="W137">
        <v>68</v>
      </c>
      <c r="X137">
        <v>0</v>
      </c>
      <c r="Y137">
        <v>51246</v>
      </c>
      <c r="Z137">
        <v>3484728</v>
      </c>
      <c r="AG137">
        <v>134</v>
      </c>
      <c r="AH137">
        <v>964940</v>
      </c>
      <c r="AI137">
        <f t="shared" si="10"/>
        <v>135</v>
      </c>
      <c r="AJ137">
        <f t="shared" si="11"/>
        <v>68</v>
      </c>
      <c r="AK137">
        <f t="shared" si="8"/>
        <v>14</v>
      </c>
      <c r="AM137">
        <f t="shared" si="9"/>
        <v>135</v>
      </c>
      <c r="AN137">
        <f>ROUND(SUMIF(AI:AI,$AM137,$AH:$AH)/'Stats summary'!$B$4/100000/COUNTIF(AI:AI,$AM137)*100,0)</f>
        <v>96</v>
      </c>
      <c r="AO137" t="e">
        <f>ROUND(SUMIF(AJ:AJ,$AM137,$AH:$AH)/'Stats summary'!$B$4/100000/COUNTIF(AJ:AJ,$AM137)*100,0)</f>
        <v>#DIV/0!</v>
      </c>
      <c r="AP137" t="e">
        <f>ROUND(SUMIF(AK:AK,$AM137,$AH:$AH)/'Stats summary'!$B$4/100000/COUNTIF(AK:AK,$AM137)*100,0)</f>
        <v>#DIV/0!</v>
      </c>
    </row>
    <row r="138" spans="1:42">
      <c r="A138">
        <v>1</v>
      </c>
      <c r="B138">
        <v>3</v>
      </c>
      <c r="C138">
        <v>3</v>
      </c>
      <c r="D138">
        <v>9</v>
      </c>
      <c r="E138">
        <v>36</v>
      </c>
      <c r="F138">
        <v>972</v>
      </c>
      <c r="M138">
        <v>3</v>
      </c>
      <c r="N138">
        <v>34</v>
      </c>
      <c r="O138">
        <v>19</v>
      </c>
      <c r="P138">
        <v>646</v>
      </c>
      <c r="R138">
        <v>136</v>
      </c>
      <c r="S138">
        <v>27244</v>
      </c>
      <c r="T138">
        <v>3705184</v>
      </c>
      <c r="V138">
        <v>1</v>
      </c>
      <c r="W138">
        <v>68</v>
      </c>
      <c r="X138">
        <v>0</v>
      </c>
      <c r="Y138">
        <v>13886</v>
      </c>
      <c r="Z138">
        <v>944248</v>
      </c>
      <c r="AG138">
        <v>135</v>
      </c>
      <c r="AH138">
        <v>883930</v>
      </c>
      <c r="AI138">
        <f t="shared" si="10"/>
        <v>136</v>
      </c>
      <c r="AJ138">
        <f t="shared" si="11"/>
        <v>68</v>
      </c>
      <c r="AK138">
        <f t="shared" si="8"/>
        <v>14</v>
      </c>
      <c r="AM138">
        <f t="shared" si="9"/>
        <v>136</v>
      </c>
      <c r="AN138">
        <f>ROUND(SUMIF(AI:AI,$AM138,$AH:$AH)/'Stats summary'!$B$4/100000/COUNTIF(AI:AI,$AM138)*100,0)</f>
        <v>88</v>
      </c>
      <c r="AO138" t="e">
        <f>ROUND(SUMIF(AJ:AJ,$AM138,$AH:$AH)/'Stats summary'!$B$4/100000/COUNTIF(AJ:AJ,$AM138)*100,0)</f>
        <v>#DIV/0!</v>
      </c>
      <c r="AP138" t="e">
        <f>ROUND(SUMIF(AK:AK,$AM138,$AH:$AH)/'Stats summary'!$B$4/100000/COUNTIF(AK:AK,$AM138)*100,0)</f>
        <v>#DIV/0!</v>
      </c>
    </row>
    <row r="139" spans="1:42">
      <c r="A139">
        <v>1</v>
      </c>
      <c r="B139">
        <v>3</v>
      </c>
      <c r="C139">
        <v>3</v>
      </c>
      <c r="D139">
        <v>10</v>
      </c>
      <c r="E139">
        <v>16</v>
      </c>
      <c r="F139">
        <v>480</v>
      </c>
      <c r="M139">
        <v>0</v>
      </c>
      <c r="N139">
        <v>35</v>
      </c>
      <c r="O139">
        <v>31295</v>
      </c>
      <c r="P139">
        <v>1095325</v>
      </c>
      <c r="R139">
        <v>137</v>
      </c>
      <c r="S139">
        <v>14524</v>
      </c>
      <c r="T139">
        <v>1989788</v>
      </c>
      <c r="V139">
        <v>0</v>
      </c>
      <c r="W139">
        <v>69</v>
      </c>
      <c r="X139">
        <v>0</v>
      </c>
      <c r="Y139">
        <v>17585</v>
      </c>
      <c r="Z139">
        <v>1213365</v>
      </c>
      <c r="AG139">
        <v>136</v>
      </c>
      <c r="AH139">
        <v>906379</v>
      </c>
      <c r="AI139">
        <f t="shared" si="10"/>
        <v>137</v>
      </c>
      <c r="AJ139">
        <f t="shared" si="11"/>
        <v>69</v>
      </c>
      <c r="AK139">
        <f t="shared" si="8"/>
        <v>14</v>
      </c>
      <c r="AM139">
        <f t="shared" si="9"/>
        <v>137</v>
      </c>
      <c r="AN139">
        <f>ROUND(SUMIF(AI:AI,$AM139,$AH:$AH)/'Stats summary'!$B$4/100000/COUNTIF(AI:AI,$AM139)*100,0)</f>
        <v>91</v>
      </c>
      <c r="AO139" t="e">
        <f>ROUND(SUMIF(AJ:AJ,$AM139,$AH:$AH)/'Stats summary'!$B$4/100000/COUNTIF(AJ:AJ,$AM139)*100,0)</f>
        <v>#DIV/0!</v>
      </c>
      <c r="AP139" t="e">
        <f>ROUND(SUMIF(AK:AK,$AM139,$AH:$AH)/'Stats summary'!$B$4/100000/COUNTIF(AK:AK,$AM139)*100,0)</f>
        <v>#DIV/0!</v>
      </c>
    </row>
    <row r="140" spans="1:42">
      <c r="A140">
        <v>1</v>
      </c>
      <c r="B140">
        <v>3</v>
      </c>
      <c r="C140">
        <v>3</v>
      </c>
      <c r="D140">
        <v>11</v>
      </c>
      <c r="E140">
        <v>24</v>
      </c>
      <c r="F140">
        <v>792</v>
      </c>
      <c r="M140">
        <v>1</v>
      </c>
      <c r="N140">
        <v>35</v>
      </c>
      <c r="O140">
        <v>3614</v>
      </c>
      <c r="P140">
        <v>126490</v>
      </c>
      <c r="R140">
        <v>138</v>
      </c>
      <c r="S140">
        <v>11838</v>
      </c>
      <c r="T140">
        <v>1633644</v>
      </c>
      <c r="V140">
        <v>1</v>
      </c>
      <c r="W140">
        <v>69</v>
      </c>
      <c r="X140">
        <v>0</v>
      </c>
      <c r="Y140">
        <v>3341</v>
      </c>
      <c r="Z140">
        <v>230529</v>
      </c>
      <c r="AG140">
        <v>137</v>
      </c>
      <c r="AH140">
        <v>1000247</v>
      </c>
      <c r="AI140">
        <f t="shared" si="10"/>
        <v>138</v>
      </c>
      <c r="AJ140">
        <f t="shared" si="11"/>
        <v>69</v>
      </c>
      <c r="AK140">
        <f t="shared" si="8"/>
        <v>14</v>
      </c>
      <c r="AM140">
        <f t="shared" si="9"/>
        <v>138</v>
      </c>
      <c r="AN140">
        <f>ROUND(SUMIF(AI:AI,$AM140,$AH:$AH)/'Stats summary'!$B$4/100000/COUNTIF(AI:AI,$AM140)*100,0)</f>
        <v>100</v>
      </c>
      <c r="AO140" t="e">
        <f>ROUND(SUMIF(AJ:AJ,$AM140,$AH:$AH)/'Stats summary'!$B$4/100000/COUNTIF(AJ:AJ,$AM140)*100,0)</f>
        <v>#DIV/0!</v>
      </c>
      <c r="AP140" t="e">
        <f>ROUND(SUMIF(AK:AK,$AM140,$AH:$AH)/'Stats summary'!$B$4/100000/COUNTIF(AK:AK,$AM140)*100,0)</f>
        <v>#DIV/0!</v>
      </c>
    </row>
    <row r="141" spans="1:42">
      <c r="A141">
        <v>1</v>
      </c>
      <c r="B141">
        <v>4</v>
      </c>
      <c r="C141">
        <v>3</v>
      </c>
      <c r="D141">
        <v>1</v>
      </c>
      <c r="E141">
        <v>914016</v>
      </c>
      <c r="F141">
        <v>4570080</v>
      </c>
      <c r="M141">
        <v>2</v>
      </c>
      <c r="N141">
        <v>35</v>
      </c>
      <c r="O141">
        <v>2</v>
      </c>
      <c r="P141">
        <v>70</v>
      </c>
      <c r="R141">
        <v>139</v>
      </c>
      <c r="S141">
        <v>5784</v>
      </c>
      <c r="T141">
        <v>803976</v>
      </c>
      <c r="V141">
        <v>0</v>
      </c>
      <c r="W141">
        <v>70</v>
      </c>
      <c r="X141">
        <v>0</v>
      </c>
      <c r="Y141">
        <v>31366</v>
      </c>
      <c r="Z141">
        <v>2195620</v>
      </c>
      <c r="AG141">
        <v>138</v>
      </c>
      <c r="AH141">
        <v>1018106</v>
      </c>
      <c r="AI141">
        <f t="shared" si="10"/>
        <v>139</v>
      </c>
      <c r="AJ141">
        <f t="shared" si="11"/>
        <v>70</v>
      </c>
      <c r="AK141">
        <f t="shared" si="8"/>
        <v>14</v>
      </c>
      <c r="AM141">
        <f t="shared" si="9"/>
        <v>139</v>
      </c>
      <c r="AN141">
        <f>ROUND(SUMIF(AI:AI,$AM141,$AH:$AH)/'Stats summary'!$B$4/100000/COUNTIF(AI:AI,$AM141)*100,0)</f>
        <v>102</v>
      </c>
      <c r="AO141" t="e">
        <f>ROUND(SUMIF(AJ:AJ,$AM141,$AH:$AH)/'Stats summary'!$B$4/100000/COUNTIF(AJ:AJ,$AM141)*100,0)</f>
        <v>#DIV/0!</v>
      </c>
      <c r="AP141" t="e">
        <f>ROUND(SUMIF(AK:AK,$AM141,$AH:$AH)/'Stats summary'!$B$4/100000/COUNTIF(AK:AK,$AM141)*100,0)</f>
        <v>#DIV/0!</v>
      </c>
    </row>
    <row r="142" spans="1:42">
      <c r="A142">
        <v>1</v>
      </c>
      <c r="B142">
        <v>4</v>
      </c>
      <c r="C142">
        <v>3</v>
      </c>
      <c r="D142">
        <v>2</v>
      </c>
      <c r="E142">
        <v>394272</v>
      </c>
      <c r="F142">
        <v>3942720</v>
      </c>
      <c r="M142">
        <v>3</v>
      </c>
      <c r="N142">
        <v>35</v>
      </c>
      <c r="O142">
        <v>76</v>
      </c>
      <c r="P142">
        <v>2660</v>
      </c>
      <c r="R142">
        <v>140</v>
      </c>
      <c r="S142">
        <v>27296</v>
      </c>
      <c r="T142">
        <v>3821440</v>
      </c>
      <c r="V142">
        <v>1</v>
      </c>
      <c r="W142">
        <v>70</v>
      </c>
      <c r="X142">
        <v>0</v>
      </c>
      <c r="Y142">
        <v>5856</v>
      </c>
      <c r="Z142">
        <v>409920</v>
      </c>
      <c r="AG142">
        <v>139</v>
      </c>
      <c r="AH142">
        <v>951410</v>
      </c>
      <c r="AI142">
        <f t="shared" si="10"/>
        <v>140</v>
      </c>
      <c r="AJ142">
        <f t="shared" si="11"/>
        <v>70</v>
      </c>
      <c r="AK142">
        <f t="shared" ref="AK142:AK176" si="12">AK132+1</f>
        <v>14</v>
      </c>
      <c r="AM142">
        <f t="shared" si="9"/>
        <v>140</v>
      </c>
      <c r="AN142">
        <f>ROUND(SUMIF(AI:AI,$AM142,$AH:$AH)/'Stats summary'!$B$4/100000/COUNTIF(AI:AI,$AM142)*100,0)</f>
        <v>95</v>
      </c>
      <c r="AO142" t="e">
        <f>ROUND(SUMIF(AJ:AJ,$AM142,$AH:$AH)/'Stats summary'!$B$4/100000/COUNTIF(AJ:AJ,$AM142)*100,0)</f>
        <v>#DIV/0!</v>
      </c>
      <c r="AP142" t="e">
        <f>ROUND(SUMIF(AK:AK,$AM142,$AH:$AH)/'Stats summary'!$B$4/100000/COUNTIF(AK:AK,$AM142)*100,0)</f>
        <v>#DIV/0!</v>
      </c>
    </row>
    <row r="143" spans="1:42">
      <c r="A143">
        <v>1</v>
      </c>
      <c r="B143">
        <v>4</v>
      </c>
      <c r="C143">
        <v>3</v>
      </c>
      <c r="D143">
        <v>3</v>
      </c>
      <c r="E143">
        <v>110832</v>
      </c>
      <c r="F143">
        <v>1662480</v>
      </c>
      <c r="M143">
        <v>0</v>
      </c>
      <c r="N143">
        <v>36</v>
      </c>
      <c r="O143">
        <v>1194053</v>
      </c>
      <c r="P143">
        <v>42985908</v>
      </c>
      <c r="R143">
        <v>141</v>
      </c>
      <c r="S143">
        <v>6995</v>
      </c>
      <c r="T143">
        <v>986295</v>
      </c>
      <c r="V143">
        <v>0</v>
      </c>
      <c r="W143">
        <v>71</v>
      </c>
      <c r="X143">
        <v>0</v>
      </c>
      <c r="Y143">
        <v>13065</v>
      </c>
      <c r="Z143">
        <v>927615</v>
      </c>
      <c r="AG143">
        <v>140</v>
      </c>
      <c r="AH143">
        <v>953557</v>
      </c>
      <c r="AI143">
        <f t="shared" si="10"/>
        <v>141</v>
      </c>
      <c r="AJ143">
        <f t="shared" si="11"/>
        <v>71</v>
      </c>
      <c r="AK143">
        <f t="shared" si="12"/>
        <v>15</v>
      </c>
      <c r="AM143">
        <f t="shared" si="9"/>
        <v>141</v>
      </c>
      <c r="AN143">
        <f>ROUND(SUMIF(AI:AI,$AM143,$AH:$AH)/'Stats summary'!$B$4/100000/COUNTIF(AI:AI,$AM143)*100,0)</f>
        <v>95</v>
      </c>
      <c r="AO143" t="e">
        <f>ROUND(SUMIF(AJ:AJ,$AM143,$AH:$AH)/'Stats summary'!$B$4/100000/COUNTIF(AJ:AJ,$AM143)*100,0)</f>
        <v>#DIV/0!</v>
      </c>
      <c r="AP143" t="e">
        <f>ROUND(SUMIF(AK:AK,$AM143,$AH:$AH)/'Stats summary'!$B$4/100000/COUNTIF(AK:AK,$AM143)*100,0)</f>
        <v>#DIV/0!</v>
      </c>
    </row>
    <row r="144" spans="1:42">
      <c r="A144">
        <v>1</v>
      </c>
      <c r="B144">
        <v>4</v>
      </c>
      <c r="C144">
        <v>3</v>
      </c>
      <c r="D144">
        <v>4</v>
      </c>
      <c r="E144">
        <v>92176</v>
      </c>
      <c r="F144">
        <v>1843520</v>
      </c>
      <c r="M144">
        <v>1</v>
      </c>
      <c r="N144">
        <v>36</v>
      </c>
      <c r="O144">
        <v>127015</v>
      </c>
      <c r="P144">
        <v>4572540</v>
      </c>
      <c r="R144">
        <v>142</v>
      </c>
      <c r="S144">
        <v>9015</v>
      </c>
      <c r="T144">
        <v>1280130</v>
      </c>
      <c r="V144">
        <v>1</v>
      </c>
      <c r="W144">
        <v>71</v>
      </c>
      <c r="X144">
        <v>0</v>
      </c>
      <c r="Y144">
        <v>4180</v>
      </c>
      <c r="Z144">
        <v>296780</v>
      </c>
      <c r="AG144">
        <v>141</v>
      </c>
      <c r="AH144">
        <v>938951</v>
      </c>
      <c r="AI144">
        <f t="shared" si="10"/>
        <v>142</v>
      </c>
      <c r="AJ144">
        <f t="shared" si="11"/>
        <v>71</v>
      </c>
      <c r="AK144">
        <f t="shared" si="12"/>
        <v>15</v>
      </c>
      <c r="AM144">
        <f t="shared" si="9"/>
        <v>142</v>
      </c>
      <c r="AN144">
        <f>ROUND(SUMIF(AI:AI,$AM144,$AH:$AH)/'Stats summary'!$B$4/100000/COUNTIF(AI:AI,$AM144)*100,0)</f>
        <v>94</v>
      </c>
      <c r="AO144" t="e">
        <f>ROUND(SUMIF(AJ:AJ,$AM144,$AH:$AH)/'Stats summary'!$B$4/100000/COUNTIF(AJ:AJ,$AM144)*100,0)</f>
        <v>#DIV/0!</v>
      </c>
      <c r="AP144" t="e">
        <f>ROUND(SUMIF(AK:AK,$AM144,$AH:$AH)/'Stats summary'!$B$4/100000/COUNTIF(AK:AK,$AM144)*100,0)</f>
        <v>#DIV/0!</v>
      </c>
    </row>
    <row r="145" spans="1:42">
      <c r="A145">
        <v>1</v>
      </c>
      <c r="B145">
        <v>4</v>
      </c>
      <c r="C145">
        <v>3</v>
      </c>
      <c r="D145">
        <v>5</v>
      </c>
      <c r="E145">
        <v>41248</v>
      </c>
      <c r="F145">
        <v>1031200</v>
      </c>
      <c r="M145">
        <v>2</v>
      </c>
      <c r="N145">
        <v>36</v>
      </c>
      <c r="O145">
        <v>128403</v>
      </c>
      <c r="P145">
        <v>4622508</v>
      </c>
      <c r="R145">
        <v>143</v>
      </c>
      <c r="S145">
        <v>5269</v>
      </c>
      <c r="T145">
        <v>753467</v>
      </c>
      <c r="V145">
        <v>0</v>
      </c>
      <c r="W145">
        <v>72</v>
      </c>
      <c r="X145">
        <v>0</v>
      </c>
      <c r="Y145">
        <v>1058439</v>
      </c>
      <c r="Z145">
        <v>76207608</v>
      </c>
      <c r="AG145">
        <v>142</v>
      </c>
      <c r="AH145">
        <v>970067</v>
      </c>
      <c r="AI145">
        <f t="shared" si="10"/>
        <v>143</v>
      </c>
      <c r="AJ145">
        <f t="shared" si="11"/>
        <v>72</v>
      </c>
      <c r="AK145">
        <f t="shared" si="12"/>
        <v>15</v>
      </c>
      <c r="AM145">
        <f t="shared" si="9"/>
        <v>143</v>
      </c>
      <c r="AN145">
        <f>ROUND(SUMIF(AI:AI,$AM145,$AH:$AH)/'Stats summary'!$B$4/100000/COUNTIF(AI:AI,$AM145)*100,0)</f>
        <v>97</v>
      </c>
      <c r="AO145" t="e">
        <f>ROUND(SUMIF(AJ:AJ,$AM145,$AH:$AH)/'Stats summary'!$B$4/100000/COUNTIF(AJ:AJ,$AM145)*100,0)</f>
        <v>#DIV/0!</v>
      </c>
      <c r="AP145" t="e">
        <f>ROUND(SUMIF(AK:AK,$AM145,$AH:$AH)/'Stats summary'!$B$4/100000/COUNTIF(AK:AK,$AM145)*100,0)</f>
        <v>#DIV/0!</v>
      </c>
    </row>
    <row r="146" spans="1:42">
      <c r="A146">
        <v>1</v>
      </c>
      <c r="B146">
        <v>4</v>
      </c>
      <c r="C146">
        <v>3</v>
      </c>
      <c r="D146">
        <v>6</v>
      </c>
      <c r="E146">
        <v>27276</v>
      </c>
      <c r="F146">
        <v>818280</v>
      </c>
      <c r="M146">
        <v>3</v>
      </c>
      <c r="N146">
        <v>36</v>
      </c>
      <c r="O146">
        <v>41889</v>
      </c>
      <c r="P146">
        <v>1508004</v>
      </c>
      <c r="R146">
        <v>144</v>
      </c>
      <c r="S146">
        <v>411611</v>
      </c>
      <c r="T146">
        <v>59271984</v>
      </c>
      <c r="V146">
        <v>1</v>
      </c>
      <c r="W146">
        <v>72</v>
      </c>
      <c r="X146">
        <v>0</v>
      </c>
      <c r="Y146">
        <v>11567</v>
      </c>
      <c r="Z146">
        <v>832824</v>
      </c>
      <c r="AG146">
        <v>143</v>
      </c>
      <c r="AH146">
        <v>915947</v>
      </c>
      <c r="AI146">
        <f t="shared" si="10"/>
        <v>144</v>
      </c>
      <c r="AJ146">
        <f t="shared" si="11"/>
        <v>72</v>
      </c>
      <c r="AK146">
        <f t="shared" si="12"/>
        <v>15</v>
      </c>
      <c r="AM146">
        <f t="shared" si="9"/>
        <v>144</v>
      </c>
      <c r="AN146">
        <f>ROUND(SUMIF(AI:AI,$AM146,$AH:$AH)/'Stats summary'!$B$4/100000/COUNTIF(AI:AI,$AM146)*100,0)</f>
        <v>92</v>
      </c>
      <c r="AO146" t="e">
        <f>ROUND(SUMIF(AJ:AJ,$AM146,$AH:$AH)/'Stats summary'!$B$4/100000/COUNTIF(AJ:AJ,$AM146)*100,0)</f>
        <v>#DIV/0!</v>
      </c>
      <c r="AP146" t="e">
        <f>ROUND(SUMIF(AK:AK,$AM146,$AH:$AH)/'Stats summary'!$B$4/100000/COUNTIF(AK:AK,$AM146)*100,0)</f>
        <v>#DIV/0!</v>
      </c>
    </row>
    <row r="147" spans="1:42">
      <c r="A147">
        <v>1</v>
      </c>
      <c r="B147">
        <v>4</v>
      </c>
      <c r="C147">
        <v>3</v>
      </c>
      <c r="D147">
        <v>7</v>
      </c>
      <c r="E147">
        <v>13248</v>
      </c>
      <c r="F147">
        <v>463680</v>
      </c>
      <c r="M147">
        <v>0</v>
      </c>
      <c r="N147">
        <v>37</v>
      </c>
      <c r="O147">
        <v>42980</v>
      </c>
      <c r="P147">
        <v>1590260</v>
      </c>
      <c r="R147">
        <v>145</v>
      </c>
      <c r="S147">
        <v>5040</v>
      </c>
      <c r="T147">
        <v>730800</v>
      </c>
      <c r="V147">
        <v>0</v>
      </c>
      <c r="W147">
        <v>73</v>
      </c>
      <c r="X147">
        <v>0</v>
      </c>
      <c r="Y147">
        <v>8347</v>
      </c>
      <c r="Z147">
        <v>609331</v>
      </c>
      <c r="AG147">
        <v>144</v>
      </c>
      <c r="AH147">
        <v>925061</v>
      </c>
      <c r="AI147">
        <f t="shared" si="10"/>
        <v>145</v>
      </c>
      <c r="AJ147">
        <f t="shared" si="11"/>
        <v>73</v>
      </c>
      <c r="AK147">
        <f t="shared" si="12"/>
        <v>15</v>
      </c>
      <c r="AM147">
        <f t="shared" si="9"/>
        <v>145</v>
      </c>
      <c r="AN147">
        <f>ROUND(SUMIF(AI:AI,$AM147,$AH:$AH)/'Stats summary'!$B$4/100000/COUNTIF(AI:AI,$AM147)*100,0)</f>
        <v>93</v>
      </c>
      <c r="AO147" t="e">
        <f>ROUND(SUMIF(AJ:AJ,$AM147,$AH:$AH)/'Stats summary'!$B$4/100000/COUNTIF(AJ:AJ,$AM147)*100,0)</f>
        <v>#DIV/0!</v>
      </c>
      <c r="AP147" t="e">
        <f>ROUND(SUMIF(AK:AK,$AM147,$AH:$AH)/'Stats summary'!$B$4/100000/COUNTIF(AK:AK,$AM147)*100,0)</f>
        <v>#DIV/0!</v>
      </c>
    </row>
    <row r="148" spans="1:42">
      <c r="A148">
        <v>1</v>
      </c>
      <c r="B148">
        <v>4</v>
      </c>
      <c r="C148">
        <v>3</v>
      </c>
      <c r="D148">
        <v>8</v>
      </c>
      <c r="E148">
        <v>13960</v>
      </c>
      <c r="F148">
        <v>558400</v>
      </c>
      <c r="M148">
        <v>1</v>
      </c>
      <c r="N148">
        <v>37</v>
      </c>
      <c r="O148">
        <v>3899</v>
      </c>
      <c r="P148">
        <v>144263</v>
      </c>
      <c r="R148">
        <v>146</v>
      </c>
      <c r="S148">
        <v>13543</v>
      </c>
      <c r="T148">
        <v>1977278</v>
      </c>
      <c r="V148">
        <v>1</v>
      </c>
      <c r="W148">
        <v>73</v>
      </c>
      <c r="X148">
        <v>0</v>
      </c>
      <c r="Y148">
        <v>3268</v>
      </c>
      <c r="Z148">
        <v>238564</v>
      </c>
      <c r="AG148">
        <v>145</v>
      </c>
      <c r="AH148">
        <v>946754</v>
      </c>
      <c r="AI148">
        <f t="shared" si="10"/>
        <v>146</v>
      </c>
      <c r="AJ148">
        <f t="shared" si="11"/>
        <v>73</v>
      </c>
      <c r="AK148">
        <f t="shared" si="12"/>
        <v>15</v>
      </c>
      <c r="AM148">
        <f t="shared" si="9"/>
        <v>146</v>
      </c>
      <c r="AN148">
        <f>ROUND(SUMIF(AI:AI,$AM148,$AH:$AH)/'Stats summary'!$B$4/100000/COUNTIF(AI:AI,$AM148)*100,0)</f>
        <v>95</v>
      </c>
      <c r="AO148" t="e">
        <f>ROUND(SUMIF(AJ:AJ,$AM148,$AH:$AH)/'Stats summary'!$B$4/100000/COUNTIF(AJ:AJ,$AM148)*100,0)</f>
        <v>#DIV/0!</v>
      </c>
      <c r="AP148" t="e">
        <f>ROUND(SUMIF(AK:AK,$AM148,$AH:$AH)/'Stats summary'!$B$4/100000/COUNTIF(AK:AK,$AM148)*100,0)</f>
        <v>#DIV/0!</v>
      </c>
    </row>
    <row r="149" spans="1:42">
      <c r="A149">
        <v>1</v>
      </c>
      <c r="B149">
        <v>4</v>
      </c>
      <c r="C149">
        <v>3</v>
      </c>
      <c r="D149">
        <v>9</v>
      </c>
      <c r="E149">
        <v>240</v>
      </c>
      <c r="F149">
        <v>10800</v>
      </c>
      <c r="M149">
        <v>2</v>
      </c>
      <c r="N149">
        <v>37</v>
      </c>
      <c r="O149">
        <v>2</v>
      </c>
      <c r="P149">
        <v>74</v>
      </c>
      <c r="R149">
        <v>147</v>
      </c>
      <c r="S149">
        <v>5408</v>
      </c>
      <c r="T149">
        <v>794976</v>
      </c>
      <c r="V149">
        <v>0</v>
      </c>
      <c r="W149">
        <v>74</v>
      </c>
      <c r="X149">
        <v>0</v>
      </c>
      <c r="Y149">
        <v>43273</v>
      </c>
      <c r="Z149">
        <v>3202202</v>
      </c>
      <c r="AG149">
        <v>146</v>
      </c>
      <c r="AH149">
        <v>949124</v>
      </c>
      <c r="AI149">
        <f t="shared" si="10"/>
        <v>147</v>
      </c>
      <c r="AJ149">
        <f t="shared" si="11"/>
        <v>74</v>
      </c>
      <c r="AK149">
        <f t="shared" si="12"/>
        <v>15</v>
      </c>
      <c r="AM149">
        <f t="shared" si="9"/>
        <v>147</v>
      </c>
      <c r="AN149">
        <f>ROUND(SUMIF(AI:AI,$AM149,$AH:$AH)/'Stats summary'!$B$4/100000/COUNTIF(AI:AI,$AM149)*100,0)</f>
        <v>95</v>
      </c>
      <c r="AO149" t="e">
        <f>ROUND(SUMIF(AJ:AJ,$AM149,$AH:$AH)/'Stats summary'!$B$4/100000/COUNTIF(AJ:AJ,$AM149)*100,0)</f>
        <v>#DIV/0!</v>
      </c>
      <c r="AP149" t="e">
        <f>ROUND(SUMIF(AK:AK,$AM149,$AH:$AH)/'Stats summary'!$B$4/100000/COUNTIF(AK:AK,$AM149)*100,0)</f>
        <v>#DIV/0!</v>
      </c>
    </row>
    <row r="150" spans="1:42">
      <c r="A150">
        <v>1</v>
      </c>
      <c r="B150">
        <v>4</v>
      </c>
      <c r="C150">
        <v>3</v>
      </c>
      <c r="D150">
        <v>10</v>
      </c>
      <c r="E150">
        <v>192</v>
      </c>
      <c r="F150">
        <v>9600</v>
      </c>
      <c r="M150">
        <v>0</v>
      </c>
      <c r="N150">
        <v>38</v>
      </c>
      <c r="O150">
        <v>77847</v>
      </c>
      <c r="P150">
        <v>2958186</v>
      </c>
      <c r="R150">
        <v>148</v>
      </c>
      <c r="S150">
        <v>27580</v>
      </c>
      <c r="T150">
        <v>4081840</v>
      </c>
      <c r="V150">
        <v>1</v>
      </c>
      <c r="W150">
        <v>74</v>
      </c>
      <c r="X150">
        <v>0</v>
      </c>
      <c r="Y150">
        <v>6084</v>
      </c>
      <c r="Z150">
        <v>450216</v>
      </c>
      <c r="AG150">
        <v>147</v>
      </c>
      <c r="AH150">
        <v>895099</v>
      </c>
      <c r="AI150">
        <f t="shared" si="10"/>
        <v>148</v>
      </c>
      <c r="AJ150">
        <f t="shared" si="11"/>
        <v>74</v>
      </c>
      <c r="AK150">
        <f t="shared" si="12"/>
        <v>15</v>
      </c>
      <c r="AM150">
        <f t="shared" si="9"/>
        <v>148</v>
      </c>
      <c r="AN150">
        <f>ROUND(SUMIF(AI:AI,$AM150,$AH:$AH)/'Stats summary'!$B$4/100000/COUNTIF(AI:AI,$AM150)*100,0)</f>
        <v>90</v>
      </c>
      <c r="AO150" t="e">
        <f>ROUND(SUMIF(AJ:AJ,$AM150,$AH:$AH)/'Stats summary'!$B$4/100000/COUNTIF(AJ:AJ,$AM150)*100,0)</f>
        <v>#DIV/0!</v>
      </c>
      <c r="AP150" t="e">
        <f>ROUND(SUMIF(AK:AK,$AM150,$AH:$AH)/'Stats summary'!$B$4/100000/COUNTIF(AK:AK,$AM150)*100,0)</f>
        <v>#DIV/0!</v>
      </c>
    </row>
    <row r="151" spans="1:42">
      <c r="A151">
        <v>1</v>
      </c>
      <c r="B151">
        <v>4</v>
      </c>
      <c r="C151">
        <v>3</v>
      </c>
      <c r="D151">
        <v>11</v>
      </c>
      <c r="E151">
        <v>48</v>
      </c>
      <c r="F151">
        <v>2640</v>
      </c>
      <c r="M151">
        <v>1</v>
      </c>
      <c r="N151">
        <v>38</v>
      </c>
      <c r="O151">
        <v>8356</v>
      </c>
      <c r="P151">
        <v>317528</v>
      </c>
      <c r="R151">
        <v>149</v>
      </c>
      <c r="S151">
        <v>5255</v>
      </c>
      <c r="T151">
        <v>782995</v>
      </c>
      <c r="V151">
        <v>0</v>
      </c>
      <c r="W151">
        <v>75</v>
      </c>
      <c r="X151">
        <v>0</v>
      </c>
      <c r="Y151">
        <v>11440</v>
      </c>
      <c r="Z151">
        <v>858000</v>
      </c>
      <c r="AG151">
        <v>148</v>
      </c>
      <c r="AH151">
        <v>925746</v>
      </c>
      <c r="AI151">
        <f t="shared" si="10"/>
        <v>149</v>
      </c>
      <c r="AJ151">
        <f t="shared" si="11"/>
        <v>75</v>
      </c>
      <c r="AK151">
        <f t="shared" si="12"/>
        <v>15</v>
      </c>
      <c r="AM151">
        <f t="shared" si="9"/>
        <v>149</v>
      </c>
      <c r="AN151">
        <f>ROUND(SUMIF(AI:AI,$AM151,$AH:$AH)/'Stats summary'!$B$4/100000/COUNTIF(AI:AI,$AM151)*100,0)</f>
        <v>93</v>
      </c>
      <c r="AO151" t="e">
        <f>ROUND(SUMIF(AJ:AJ,$AM151,$AH:$AH)/'Stats summary'!$B$4/100000/COUNTIF(AJ:AJ,$AM151)*100,0)</f>
        <v>#DIV/0!</v>
      </c>
      <c r="AP151" t="e">
        <f>ROUND(SUMIF(AK:AK,$AM151,$AH:$AH)/'Stats summary'!$B$4/100000/COUNTIF(AK:AK,$AM151)*100,0)</f>
        <v>#DIV/0!</v>
      </c>
    </row>
    <row r="152" spans="1:42">
      <c r="A152">
        <v>1</v>
      </c>
      <c r="B152">
        <v>5</v>
      </c>
      <c r="C152">
        <v>3</v>
      </c>
      <c r="D152">
        <v>1</v>
      </c>
      <c r="E152">
        <v>3390888</v>
      </c>
      <c r="F152">
        <v>40690656</v>
      </c>
      <c r="M152">
        <v>2</v>
      </c>
      <c r="N152">
        <v>38</v>
      </c>
      <c r="O152">
        <v>16</v>
      </c>
      <c r="P152">
        <v>608</v>
      </c>
      <c r="R152">
        <v>150</v>
      </c>
      <c r="S152">
        <v>10765</v>
      </c>
      <c r="T152">
        <v>1614750</v>
      </c>
      <c r="V152">
        <v>1</v>
      </c>
      <c r="W152">
        <v>75</v>
      </c>
      <c r="X152">
        <v>0</v>
      </c>
      <c r="Y152">
        <v>3349</v>
      </c>
      <c r="Z152">
        <v>251175</v>
      </c>
      <c r="AG152">
        <v>149</v>
      </c>
      <c r="AH152">
        <v>922508</v>
      </c>
      <c r="AI152">
        <f t="shared" si="10"/>
        <v>150</v>
      </c>
      <c r="AJ152">
        <f t="shared" si="11"/>
        <v>75</v>
      </c>
      <c r="AK152">
        <f t="shared" si="12"/>
        <v>15</v>
      </c>
      <c r="AM152">
        <f t="shared" si="9"/>
        <v>150</v>
      </c>
      <c r="AN152">
        <f>ROUND(SUMIF(AI:AI,$AM152,$AH:$AH)/'Stats summary'!$B$4/100000/COUNTIF(AI:AI,$AM152)*100,0)</f>
        <v>92</v>
      </c>
      <c r="AO152" t="e">
        <f>ROUND(SUMIF(AJ:AJ,$AM152,$AH:$AH)/'Stats summary'!$B$4/100000/COUNTIF(AJ:AJ,$AM152)*100,0)</f>
        <v>#DIV/0!</v>
      </c>
      <c r="AP152" t="e">
        <f>ROUND(SUMIF(AK:AK,$AM152,$AH:$AH)/'Stats summary'!$B$4/100000/COUNTIF(AK:AK,$AM152)*100,0)</f>
        <v>#DIV/0!</v>
      </c>
    </row>
    <row r="153" spans="1:42">
      <c r="A153">
        <v>1</v>
      </c>
      <c r="B153">
        <v>5</v>
      </c>
      <c r="C153">
        <v>3</v>
      </c>
      <c r="D153">
        <v>2</v>
      </c>
      <c r="E153">
        <v>1488344</v>
      </c>
      <c r="F153">
        <v>35720256</v>
      </c>
      <c r="M153">
        <v>3</v>
      </c>
      <c r="N153">
        <v>38</v>
      </c>
      <c r="O153">
        <v>7</v>
      </c>
      <c r="P153">
        <v>266</v>
      </c>
      <c r="R153">
        <v>151</v>
      </c>
      <c r="S153">
        <v>6986</v>
      </c>
      <c r="T153">
        <v>1054886</v>
      </c>
      <c r="V153">
        <v>0</v>
      </c>
      <c r="W153">
        <v>76</v>
      </c>
      <c r="X153">
        <v>0</v>
      </c>
      <c r="Y153">
        <v>52728</v>
      </c>
      <c r="Z153">
        <v>4007328</v>
      </c>
      <c r="AG153">
        <v>150</v>
      </c>
      <c r="AH153">
        <v>913277</v>
      </c>
      <c r="AI153">
        <f t="shared" si="10"/>
        <v>151</v>
      </c>
      <c r="AJ153">
        <f t="shared" si="11"/>
        <v>76</v>
      </c>
      <c r="AK153">
        <f t="shared" si="12"/>
        <v>16</v>
      </c>
      <c r="AM153">
        <f t="shared" si="9"/>
        <v>151</v>
      </c>
      <c r="AN153">
        <f>ROUND(SUMIF(AI:AI,$AM153,$AH:$AH)/'Stats summary'!$B$4/100000/COUNTIF(AI:AI,$AM153)*100,0)</f>
        <v>91</v>
      </c>
      <c r="AO153" t="e">
        <f>ROUND(SUMIF(AJ:AJ,$AM153,$AH:$AH)/'Stats summary'!$B$4/100000/COUNTIF(AJ:AJ,$AM153)*100,0)</f>
        <v>#DIV/0!</v>
      </c>
      <c r="AP153" t="e">
        <f>ROUND(SUMIF(AK:AK,$AM153,$AH:$AH)/'Stats summary'!$B$4/100000/COUNTIF(AK:AK,$AM153)*100,0)</f>
        <v>#DIV/0!</v>
      </c>
    </row>
    <row r="154" spans="1:42">
      <c r="A154">
        <v>1</v>
      </c>
      <c r="B154">
        <v>5</v>
      </c>
      <c r="C154">
        <v>3</v>
      </c>
      <c r="D154">
        <v>3</v>
      </c>
      <c r="E154">
        <v>420608</v>
      </c>
      <c r="F154">
        <v>15141888</v>
      </c>
      <c r="M154">
        <v>0</v>
      </c>
      <c r="N154">
        <v>39</v>
      </c>
      <c r="O154">
        <v>1016386</v>
      </c>
      <c r="P154">
        <v>39639054</v>
      </c>
      <c r="R154">
        <v>152</v>
      </c>
      <c r="S154">
        <v>35274</v>
      </c>
      <c r="T154">
        <v>5361648</v>
      </c>
      <c r="V154">
        <v>1</v>
      </c>
      <c r="W154">
        <v>76</v>
      </c>
      <c r="X154">
        <v>0</v>
      </c>
      <c r="Y154">
        <v>8651</v>
      </c>
      <c r="Z154">
        <v>657476</v>
      </c>
      <c r="AG154">
        <v>151</v>
      </c>
      <c r="AH154">
        <v>949752</v>
      </c>
      <c r="AI154">
        <f t="shared" si="10"/>
        <v>152</v>
      </c>
      <c r="AJ154">
        <f t="shared" si="11"/>
        <v>76</v>
      </c>
      <c r="AK154">
        <f t="shared" si="12"/>
        <v>16</v>
      </c>
      <c r="AM154">
        <f t="shared" si="9"/>
        <v>152</v>
      </c>
      <c r="AN154">
        <f>ROUND(SUMIF(AI:AI,$AM154,$AH:$AH)/'Stats summary'!$B$4/100000/COUNTIF(AI:AI,$AM154)*100,0)</f>
        <v>95</v>
      </c>
      <c r="AO154" t="e">
        <f>ROUND(SUMIF(AJ:AJ,$AM154,$AH:$AH)/'Stats summary'!$B$4/100000/COUNTIF(AJ:AJ,$AM154)*100,0)</f>
        <v>#DIV/0!</v>
      </c>
      <c r="AP154" t="e">
        <f>ROUND(SUMIF(AK:AK,$AM154,$AH:$AH)/'Stats summary'!$B$4/100000/COUNTIF(AK:AK,$AM154)*100,0)</f>
        <v>#DIV/0!</v>
      </c>
    </row>
    <row r="155" spans="1:42">
      <c r="A155">
        <v>1</v>
      </c>
      <c r="B155">
        <v>5</v>
      </c>
      <c r="C155">
        <v>3</v>
      </c>
      <c r="D155">
        <v>4</v>
      </c>
      <c r="E155">
        <v>355772</v>
      </c>
      <c r="F155">
        <v>17077056</v>
      </c>
      <c r="M155">
        <v>1</v>
      </c>
      <c r="N155">
        <v>39</v>
      </c>
      <c r="O155">
        <v>62546</v>
      </c>
      <c r="P155">
        <v>2439294</v>
      </c>
      <c r="R155">
        <v>153</v>
      </c>
      <c r="S155">
        <v>5673</v>
      </c>
      <c r="T155">
        <v>867969</v>
      </c>
      <c r="V155">
        <v>0</v>
      </c>
      <c r="W155">
        <v>77</v>
      </c>
      <c r="X155">
        <v>0</v>
      </c>
      <c r="Y155">
        <v>6045</v>
      </c>
      <c r="Z155">
        <v>465465</v>
      </c>
      <c r="AG155">
        <v>152</v>
      </c>
      <c r="AH155">
        <v>936805</v>
      </c>
      <c r="AI155">
        <f t="shared" si="10"/>
        <v>153</v>
      </c>
      <c r="AJ155">
        <f t="shared" si="11"/>
        <v>77</v>
      </c>
      <c r="AK155">
        <f t="shared" si="12"/>
        <v>16</v>
      </c>
      <c r="AM155">
        <f t="shared" si="9"/>
        <v>153</v>
      </c>
      <c r="AN155">
        <f>ROUND(SUMIF(AI:AI,$AM155,$AH:$AH)/'Stats summary'!$B$4/100000/COUNTIF(AI:AI,$AM155)*100,0)</f>
        <v>94</v>
      </c>
      <c r="AO155" t="e">
        <f>ROUND(SUMIF(AJ:AJ,$AM155,$AH:$AH)/'Stats summary'!$B$4/100000/COUNTIF(AJ:AJ,$AM155)*100,0)</f>
        <v>#DIV/0!</v>
      </c>
      <c r="AP155" t="e">
        <f>ROUND(SUMIF(AK:AK,$AM155,$AH:$AH)/'Stats summary'!$B$4/100000/COUNTIF(AK:AK,$AM155)*100,0)</f>
        <v>#DIV/0!</v>
      </c>
    </row>
    <row r="156" spans="1:42">
      <c r="A156">
        <v>1</v>
      </c>
      <c r="B156">
        <v>5</v>
      </c>
      <c r="C156">
        <v>3</v>
      </c>
      <c r="D156">
        <v>5</v>
      </c>
      <c r="E156">
        <v>154036</v>
      </c>
      <c r="F156">
        <v>9242160</v>
      </c>
      <c r="M156">
        <v>2</v>
      </c>
      <c r="N156">
        <v>39</v>
      </c>
      <c r="O156">
        <v>17</v>
      </c>
      <c r="P156">
        <v>663</v>
      </c>
      <c r="R156">
        <v>154</v>
      </c>
      <c r="S156">
        <v>7031</v>
      </c>
      <c r="T156">
        <v>1082774</v>
      </c>
      <c r="V156">
        <v>1</v>
      </c>
      <c r="W156">
        <v>77</v>
      </c>
      <c r="X156">
        <v>0</v>
      </c>
      <c r="Y156">
        <v>4375</v>
      </c>
      <c r="Z156">
        <v>336875</v>
      </c>
      <c r="AG156">
        <v>153</v>
      </c>
      <c r="AH156">
        <v>1013827</v>
      </c>
      <c r="AI156">
        <f t="shared" si="10"/>
        <v>154</v>
      </c>
      <c r="AJ156">
        <f t="shared" si="11"/>
        <v>77</v>
      </c>
      <c r="AK156">
        <f t="shared" si="12"/>
        <v>16</v>
      </c>
      <c r="AM156">
        <f t="shared" si="9"/>
        <v>154</v>
      </c>
      <c r="AN156">
        <f>ROUND(SUMIF(AI:AI,$AM156,$AH:$AH)/'Stats summary'!$B$4/100000/COUNTIF(AI:AI,$AM156)*100,0)</f>
        <v>101</v>
      </c>
      <c r="AO156" t="e">
        <f>ROUND(SUMIF(AJ:AJ,$AM156,$AH:$AH)/'Stats summary'!$B$4/100000/COUNTIF(AJ:AJ,$AM156)*100,0)</f>
        <v>#DIV/0!</v>
      </c>
      <c r="AP156" t="e">
        <f>ROUND(SUMIF(AK:AK,$AM156,$AH:$AH)/'Stats summary'!$B$4/100000/COUNTIF(AK:AK,$AM156)*100,0)</f>
        <v>#DIV/0!</v>
      </c>
    </row>
    <row r="157" spans="1:42">
      <c r="A157">
        <v>1</v>
      </c>
      <c r="B157">
        <v>5</v>
      </c>
      <c r="C157">
        <v>3</v>
      </c>
      <c r="D157">
        <v>6</v>
      </c>
      <c r="E157">
        <v>100636</v>
      </c>
      <c r="F157">
        <v>7245792</v>
      </c>
      <c r="M157">
        <v>3</v>
      </c>
      <c r="N157">
        <v>39</v>
      </c>
      <c r="O157">
        <v>15</v>
      </c>
      <c r="P157">
        <v>585</v>
      </c>
      <c r="R157">
        <v>155</v>
      </c>
      <c r="S157">
        <v>4747</v>
      </c>
      <c r="T157">
        <v>735785</v>
      </c>
      <c r="V157">
        <v>0</v>
      </c>
      <c r="W157">
        <v>78</v>
      </c>
      <c r="X157">
        <v>0</v>
      </c>
      <c r="Y157">
        <v>996160</v>
      </c>
      <c r="Z157">
        <v>77700480</v>
      </c>
      <c r="AG157">
        <v>154</v>
      </c>
      <c r="AH157">
        <v>888948</v>
      </c>
      <c r="AI157">
        <f t="shared" si="10"/>
        <v>155</v>
      </c>
      <c r="AJ157">
        <f t="shared" si="11"/>
        <v>78</v>
      </c>
      <c r="AK157">
        <f t="shared" si="12"/>
        <v>16</v>
      </c>
      <c r="AM157">
        <f t="shared" si="9"/>
        <v>155</v>
      </c>
      <c r="AN157">
        <f>ROUND(SUMIF(AI:AI,$AM157,$AH:$AH)/'Stats summary'!$B$4/100000/COUNTIF(AI:AI,$AM157)*100,0)</f>
        <v>89</v>
      </c>
      <c r="AO157" t="e">
        <f>ROUND(SUMIF(AJ:AJ,$AM157,$AH:$AH)/'Stats summary'!$B$4/100000/COUNTIF(AJ:AJ,$AM157)*100,0)</f>
        <v>#DIV/0!</v>
      </c>
      <c r="AP157" t="e">
        <f>ROUND(SUMIF(AK:AK,$AM157,$AH:$AH)/'Stats summary'!$B$4/100000/COUNTIF(AK:AK,$AM157)*100,0)</f>
        <v>#DIV/0!</v>
      </c>
    </row>
    <row r="158" spans="1:42">
      <c r="A158">
        <v>1</v>
      </c>
      <c r="B158">
        <v>5</v>
      </c>
      <c r="C158">
        <v>3</v>
      </c>
      <c r="D158">
        <v>7</v>
      </c>
      <c r="E158">
        <v>56584</v>
      </c>
      <c r="F158">
        <v>4753056</v>
      </c>
      <c r="M158">
        <v>0</v>
      </c>
      <c r="N158">
        <v>40</v>
      </c>
      <c r="O158">
        <v>306364</v>
      </c>
      <c r="P158">
        <v>12254560</v>
      </c>
      <c r="R158">
        <v>156</v>
      </c>
      <c r="S158">
        <v>400560</v>
      </c>
      <c r="T158">
        <v>62487360</v>
      </c>
      <c r="V158">
        <v>1</v>
      </c>
      <c r="W158">
        <v>78</v>
      </c>
      <c r="X158">
        <v>0</v>
      </c>
      <c r="Y158">
        <v>5165</v>
      </c>
      <c r="Z158">
        <v>402870</v>
      </c>
      <c r="AG158">
        <v>155</v>
      </c>
      <c r="AH158">
        <v>900496</v>
      </c>
      <c r="AI158">
        <f t="shared" si="10"/>
        <v>156</v>
      </c>
      <c r="AJ158">
        <f t="shared" si="11"/>
        <v>78</v>
      </c>
      <c r="AK158">
        <f t="shared" si="12"/>
        <v>16</v>
      </c>
      <c r="AM158">
        <f t="shared" si="9"/>
        <v>156</v>
      </c>
      <c r="AN158">
        <f>ROUND(SUMIF(AI:AI,$AM158,$AH:$AH)/'Stats summary'!$B$4/100000/COUNTIF(AI:AI,$AM158)*100,0)</f>
        <v>90</v>
      </c>
      <c r="AO158" t="e">
        <f>ROUND(SUMIF(AJ:AJ,$AM158,$AH:$AH)/'Stats summary'!$B$4/100000/COUNTIF(AJ:AJ,$AM158)*100,0)</f>
        <v>#DIV/0!</v>
      </c>
      <c r="AP158" t="e">
        <f>ROUND(SUMIF(AK:AK,$AM158,$AH:$AH)/'Stats summary'!$B$4/100000/COUNTIF(AK:AK,$AM158)*100,0)</f>
        <v>#DIV/0!</v>
      </c>
    </row>
    <row r="159" spans="1:42">
      <c r="A159">
        <v>1</v>
      </c>
      <c r="B159">
        <v>5</v>
      </c>
      <c r="C159">
        <v>3</v>
      </c>
      <c r="D159">
        <v>8</v>
      </c>
      <c r="E159">
        <v>50784</v>
      </c>
      <c r="F159">
        <v>4875264</v>
      </c>
      <c r="M159">
        <v>1</v>
      </c>
      <c r="N159">
        <v>40</v>
      </c>
      <c r="O159">
        <v>26344</v>
      </c>
      <c r="P159">
        <v>1053760</v>
      </c>
      <c r="R159">
        <v>157</v>
      </c>
      <c r="S159">
        <v>4295</v>
      </c>
      <c r="T159">
        <v>674315</v>
      </c>
      <c r="V159">
        <v>0</v>
      </c>
      <c r="W159">
        <v>79</v>
      </c>
      <c r="X159">
        <v>0</v>
      </c>
      <c r="Y159">
        <v>12486</v>
      </c>
      <c r="Z159">
        <v>986394</v>
      </c>
      <c r="AG159">
        <v>156</v>
      </c>
      <c r="AH159">
        <v>952240</v>
      </c>
      <c r="AI159">
        <f t="shared" si="10"/>
        <v>157</v>
      </c>
      <c r="AJ159">
        <f t="shared" si="11"/>
        <v>79</v>
      </c>
      <c r="AK159">
        <f t="shared" si="12"/>
        <v>16</v>
      </c>
      <c r="AM159">
        <f t="shared" si="9"/>
        <v>157</v>
      </c>
      <c r="AN159">
        <f>ROUND(SUMIF(AI:AI,$AM159,$AH:$AH)/'Stats summary'!$B$4/100000/COUNTIF(AI:AI,$AM159)*100,0)</f>
        <v>95</v>
      </c>
      <c r="AO159" t="e">
        <f>ROUND(SUMIF(AJ:AJ,$AM159,$AH:$AH)/'Stats summary'!$B$4/100000/COUNTIF(AJ:AJ,$AM159)*100,0)</f>
        <v>#DIV/0!</v>
      </c>
      <c r="AP159" t="e">
        <f>ROUND(SUMIF(AK:AK,$AM159,$AH:$AH)/'Stats summary'!$B$4/100000/COUNTIF(AK:AK,$AM159)*100,0)</f>
        <v>#DIV/0!</v>
      </c>
    </row>
    <row r="160" spans="1:42">
      <c r="A160">
        <v>1</v>
      </c>
      <c r="B160">
        <v>5</v>
      </c>
      <c r="C160">
        <v>3</v>
      </c>
      <c r="D160">
        <v>9</v>
      </c>
      <c r="E160">
        <v>1744</v>
      </c>
      <c r="F160">
        <v>188352</v>
      </c>
      <c r="M160">
        <v>2</v>
      </c>
      <c r="N160">
        <v>40</v>
      </c>
      <c r="O160">
        <v>66820</v>
      </c>
      <c r="P160">
        <v>2672800</v>
      </c>
      <c r="R160">
        <v>158</v>
      </c>
      <c r="S160">
        <v>12428</v>
      </c>
      <c r="T160">
        <v>1963624</v>
      </c>
      <c r="V160">
        <v>1</v>
      </c>
      <c r="W160">
        <v>79</v>
      </c>
      <c r="X160">
        <v>0</v>
      </c>
      <c r="Y160">
        <v>3244</v>
      </c>
      <c r="Z160">
        <v>256276</v>
      </c>
      <c r="AG160">
        <v>157</v>
      </c>
      <c r="AH160">
        <v>996882</v>
      </c>
      <c r="AI160">
        <f t="shared" si="10"/>
        <v>158</v>
      </c>
      <c r="AJ160">
        <f t="shared" si="11"/>
        <v>79</v>
      </c>
      <c r="AK160">
        <f t="shared" si="12"/>
        <v>16</v>
      </c>
      <c r="AM160">
        <f t="shared" si="9"/>
        <v>158</v>
      </c>
      <c r="AN160">
        <f>ROUND(SUMIF(AI:AI,$AM160,$AH:$AH)/'Stats summary'!$B$4/100000/COUNTIF(AI:AI,$AM160)*100,0)</f>
        <v>100</v>
      </c>
      <c r="AO160" t="e">
        <f>ROUND(SUMIF(AJ:AJ,$AM160,$AH:$AH)/'Stats summary'!$B$4/100000/COUNTIF(AJ:AJ,$AM160)*100,0)</f>
        <v>#DIV/0!</v>
      </c>
      <c r="AP160" t="e">
        <f>ROUND(SUMIF(AK:AK,$AM160,$AH:$AH)/'Stats summary'!$B$4/100000/COUNTIF(AK:AK,$AM160)*100,0)</f>
        <v>#DIV/0!</v>
      </c>
    </row>
    <row r="161" spans="1:42">
      <c r="A161">
        <v>1</v>
      </c>
      <c r="B161">
        <v>5</v>
      </c>
      <c r="C161">
        <v>3</v>
      </c>
      <c r="D161">
        <v>10</v>
      </c>
      <c r="E161">
        <v>640</v>
      </c>
      <c r="F161">
        <v>76800</v>
      </c>
      <c r="M161">
        <v>3</v>
      </c>
      <c r="N161">
        <v>40</v>
      </c>
      <c r="O161">
        <v>37017</v>
      </c>
      <c r="P161">
        <v>1480680</v>
      </c>
      <c r="R161">
        <v>159</v>
      </c>
      <c r="S161">
        <v>8566</v>
      </c>
      <c r="T161">
        <v>1361994</v>
      </c>
      <c r="V161">
        <v>0</v>
      </c>
      <c r="W161">
        <v>80</v>
      </c>
      <c r="X161">
        <v>0</v>
      </c>
      <c r="Y161">
        <v>99057</v>
      </c>
      <c r="Z161">
        <v>7924560</v>
      </c>
      <c r="AG161">
        <v>158</v>
      </c>
      <c r="AH161">
        <v>973869</v>
      </c>
      <c r="AI161">
        <f t="shared" si="10"/>
        <v>159</v>
      </c>
      <c r="AJ161">
        <f t="shared" si="11"/>
        <v>80</v>
      </c>
      <c r="AK161">
        <f t="shared" si="12"/>
        <v>16</v>
      </c>
      <c r="AM161">
        <f t="shared" si="9"/>
        <v>159</v>
      </c>
      <c r="AN161">
        <f>ROUND(SUMIF(AI:AI,$AM161,$AH:$AH)/'Stats summary'!$B$4/100000/COUNTIF(AI:AI,$AM161)*100,0)</f>
        <v>97</v>
      </c>
      <c r="AO161" t="e">
        <f>ROUND(SUMIF(AJ:AJ,$AM161,$AH:$AH)/'Stats summary'!$B$4/100000/COUNTIF(AJ:AJ,$AM161)*100,0)</f>
        <v>#DIV/0!</v>
      </c>
      <c r="AP161" t="e">
        <f>ROUND(SUMIF(AK:AK,$AM161,$AH:$AH)/'Stats summary'!$B$4/100000/COUNTIF(AK:AK,$AM161)*100,0)</f>
        <v>#DIV/0!</v>
      </c>
    </row>
    <row r="162" spans="1:42">
      <c r="A162">
        <v>2</v>
      </c>
      <c r="B162">
        <v>3</v>
      </c>
      <c r="C162">
        <v>3</v>
      </c>
      <c r="D162">
        <v>1</v>
      </c>
      <c r="E162">
        <v>1208554</v>
      </c>
      <c r="F162">
        <v>4834216</v>
      </c>
      <c r="M162">
        <v>0</v>
      </c>
      <c r="N162">
        <v>41</v>
      </c>
      <c r="O162">
        <v>31571</v>
      </c>
      <c r="P162">
        <v>1294411</v>
      </c>
      <c r="R162">
        <v>160</v>
      </c>
      <c r="S162">
        <v>35682</v>
      </c>
      <c r="T162">
        <v>5709120</v>
      </c>
      <c r="V162">
        <v>1</v>
      </c>
      <c r="W162">
        <v>80</v>
      </c>
      <c r="X162">
        <v>0</v>
      </c>
      <c r="Y162">
        <v>8924</v>
      </c>
      <c r="Z162">
        <v>713920</v>
      </c>
      <c r="AG162">
        <v>159</v>
      </c>
      <c r="AH162">
        <v>950638</v>
      </c>
      <c r="AI162">
        <f t="shared" si="10"/>
        <v>160</v>
      </c>
      <c r="AJ162">
        <f t="shared" si="11"/>
        <v>80</v>
      </c>
      <c r="AK162">
        <f t="shared" si="12"/>
        <v>16</v>
      </c>
      <c r="AM162">
        <f t="shared" si="9"/>
        <v>160</v>
      </c>
      <c r="AN162">
        <f>ROUND(SUMIF(AI:AI,$AM162,$AH:$AH)/'Stats summary'!$B$4/100000/COUNTIF(AI:AI,$AM162)*100,0)</f>
        <v>95</v>
      </c>
      <c r="AO162" t="e">
        <f>ROUND(SUMIF(AJ:AJ,$AM162,$AH:$AH)/'Stats summary'!$B$4/100000/COUNTIF(AJ:AJ,$AM162)*100,0)</f>
        <v>#DIV/0!</v>
      </c>
      <c r="AP162" t="e">
        <f>ROUND(SUMIF(AK:AK,$AM162,$AH:$AH)/'Stats summary'!$B$4/100000/COUNTIF(AK:AK,$AM162)*100,0)</f>
        <v>#DIV/0!</v>
      </c>
    </row>
    <row r="163" spans="1:42">
      <c r="A163">
        <v>2</v>
      </c>
      <c r="B163">
        <v>3</v>
      </c>
      <c r="C163">
        <v>3</v>
      </c>
      <c r="D163">
        <v>2</v>
      </c>
      <c r="E163">
        <v>520357</v>
      </c>
      <c r="F163">
        <v>4162856</v>
      </c>
      <c r="M163">
        <v>1</v>
      </c>
      <c r="N163">
        <v>41</v>
      </c>
      <c r="O163">
        <v>2771</v>
      </c>
      <c r="P163">
        <v>113611</v>
      </c>
      <c r="R163">
        <v>161</v>
      </c>
      <c r="S163">
        <v>5683</v>
      </c>
      <c r="T163">
        <v>914963</v>
      </c>
      <c r="V163">
        <v>0</v>
      </c>
      <c r="W163">
        <v>81</v>
      </c>
      <c r="X163">
        <v>0</v>
      </c>
      <c r="Y163">
        <v>14525</v>
      </c>
      <c r="Z163">
        <v>1176525</v>
      </c>
      <c r="AG163">
        <v>160</v>
      </c>
      <c r="AH163">
        <v>920974</v>
      </c>
      <c r="AI163">
        <f t="shared" si="10"/>
        <v>161</v>
      </c>
      <c r="AJ163">
        <f t="shared" si="11"/>
        <v>81</v>
      </c>
      <c r="AK163">
        <f t="shared" si="12"/>
        <v>17</v>
      </c>
      <c r="AM163">
        <f t="shared" si="9"/>
        <v>161</v>
      </c>
      <c r="AN163">
        <f>ROUND(SUMIF(AI:AI,$AM163,$AH:$AH)/'Stats summary'!$B$4/100000/COUNTIF(AI:AI,$AM163)*100,0)</f>
        <v>92</v>
      </c>
      <c r="AO163" t="e">
        <f>ROUND(SUMIF(AJ:AJ,$AM163,$AH:$AH)/'Stats summary'!$B$4/100000/COUNTIF(AJ:AJ,$AM163)*100,0)</f>
        <v>#DIV/0!</v>
      </c>
      <c r="AP163" t="e">
        <f>ROUND(SUMIF(AK:AK,$AM163,$AH:$AH)/'Stats summary'!$B$4/100000/COUNTIF(AK:AK,$AM163)*100,0)</f>
        <v>#DIV/0!</v>
      </c>
    </row>
    <row r="164" spans="1:42">
      <c r="A164">
        <v>2</v>
      </c>
      <c r="B164">
        <v>3</v>
      </c>
      <c r="C164">
        <v>3</v>
      </c>
      <c r="D164">
        <v>3</v>
      </c>
      <c r="E164">
        <v>144321</v>
      </c>
      <c r="F164">
        <v>1731852</v>
      </c>
      <c r="M164">
        <v>2</v>
      </c>
      <c r="N164">
        <v>41</v>
      </c>
      <c r="O164">
        <v>7</v>
      </c>
      <c r="P164">
        <v>287</v>
      </c>
      <c r="R164">
        <v>162</v>
      </c>
      <c r="S164">
        <v>14868</v>
      </c>
      <c r="T164">
        <v>2408616</v>
      </c>
      <c r="V164">
        <v>1</v>
      </c>
      <c r="W164">
        <v>81</v>
      </c>
      <c r="X164">
        <v>0</v>
      </c>
      <c r="Y164">
        <v>3500</v>
      </c>
      <c r="Z164">
        <v>283500</v>
      </c>
      <c r="AG164">
        <v>161</v>
      </c>
      <c r="AH164">
        <v>1018072</v>
      </c>
      <c r="AI164">
        <f t="shared" si="10"/>
        <v>162</v>
      </c>
      <c r="AJ164">
        <f t="shared" si="11"/>
        <v>81</v>
      </c>
      <c r="AK164">
        <f t="shared" si="12"/>
        <v>17</v>
      </c>
      <c r="AM164">
        <f t="shared" si="9"/>
        <v>162</v>
      </c>
      <c r="AN164">
        <f>ROUND(SUMIF(AI:AI,$AM164,$AH:$AH)/'Stats summary'!$B$4/100000/COUNTIF(AI:AI,$AM164)*100,0)</f>
        <v>102</v>
      </c>
      <c r="AO164" t="e">
        <f>ROUND(SUMIF(AJ:AJ,$AM164,$AH:$AH)/'Stats summary'!$B$4/100000/COUNTIF(AJ:AJ,$AM164)*100,0)</f>
        <v>#DIV/0!</v>
      </c>
      <c r="AP164" t="e">
        <f>ROUND(SUMIF(AK:AK,$AM164,$AH:$AH)/'Stats summary'!$B$4/100000/COUNTIF(AK:AK,$AM164)*100,0)</f>
        <v>#DIV/0!</v>
      </c>
    </row>
    <row r="165" spans="1:42">
      <c r="A165">
        <v>2</v>
      </c>
      <c r="B165">
        <v>3</v>
      </c>
      <c r="C165">
        <v>3</v>
      </c>
      <c r="D165">
        <v>4</v>
      </c>
      <c r="E165">
        <v>125218</v>
      </c>
      <c r="F165">
        <v>2003488</v>
      </c>
      <c r="M165">
        <v>3</v>
      </c>
      <c r="N165">
        <v>41</v>
      </c>
      <c r="O165">
        <v>4</v>
      </c>
      <c r="P165">
        <v>164</v>
      </c>
      <c r="R165">
        <v>163</v>
      </c>
      <c r="S165">
        <v>4758</v>
      </c>
      <c r="T165">
        <v>775554</v>
      </c>
      <c r="V165">
        <v>0</v>
      </c>
      <c r="W165">
        <v>82</v>
      </c>
      <c r="X165">
        <v>0</v>
      </c>
      <c r="Y165">
        <v>19913</v>
      </c>
      <c r="Z165">
        <v>1632866</v>
      </c>
      <c r="AG165">
        <v>162</v>
      </c>
      <c r="AH165">
        <v>965876</v>
      </c>
      <c r="AI165">
        <f t="shared" si="10"/>
        <v>163</v>
      </c>
      <c r="AJ165">
        <f t="shared" si="11"/>
        <v>82</v>
      </c>
      <c r="AK165">
        <f t="shared" si="12"/>
        <v>17</v>
      </c>
      <c r="AM165">
        <f t="shared" si="9"/>
        <v>163</v>
      </c>
      <c r="AN165">
        <f>ROUND(SUMIF(AI:AI,$AM165,$AH:$AH)/'Stats summary'!$B$4/100000/COUNTIF(AI:AI,$AM165)*100,0)</f>
        <v>97</v>
      </c>
      <c r="AO165" t="e">
        <f>ROUND(SUMIF(AJ:AJ,$AM165,$AH:$AH)/'Stats summary'!$B$4/100000/COUNTIF(AJ:AJ,$AM165)*100,0)</f>
        <v>#DIV/0!</v>
      </c>
      <c r="AP165" t="e">
        <f>ROUND(SUMIF(AK:AK,$AM165,$AH:$AH)/'Stats summary'!$B$4/100000/COUNTIF(AK:AK,$AM165)*100,0)</f>
        <v>#DIV/0!</v>
      </c>
    </row>
    <row r="166" spans="1:42">
      <c r="A166">
        <v>2</v>
      </c>
      <c r="B166">
        <v>3</v>
      </c>
      <c r="C166">
        <v>3</v>
      </c>
      <c r="D166">
        <v>5</v>
      </c>
      <c r="E166">
        <v>55015</v>
      </c>
      <c r="F166">
        <v>1100300</v>
      </c>
      <c r="M166">
        <v>0</v>
      </c>
      <c r="N166">
        <v>42</v>
      </c>
      <c r="O166">
        <v>796277</v>
      </c>
      <c r="P166">
        <v>33443634</v>
      </c>
      <c r="R166">
        <v>164</v>
      </c>
      <c r="S166">
        <v>25320</v>
      </c>
      <c r="T166">
        <v>4152480</v>
      </c>
      <c r="V166">
        <v>1</v>
      </c>
      <c r="W166">
        <v>82</v>
      </c>
      <c r="X166">
        <v>0</v>
      </c>
      <c r="Y166">
        <v>4742</v>
      </c>
      <c r="Z166">
        <v>388844</v>
      </c>
      <c r="AG166">
        <v>163</v>
      </c>
      <c r="AH166">
        <v>924591</v>
      </c>
      <c r="AI166">
        <f t="shared" si="10"/>
        <v>164</v>
      </c>
      <c r="AJ166">
        <f t="shared" si="11"/>
        <v>82</v>
      </c>
      <c r="AK166">
        <f t="shared" si="12"/>
        <v>17</v>
      </c>
      <c r="AM166">
        <f t="shared" si="9"/>
        <v>164</v>
      </c>
      <c r="AN166">
        <f>ROUND(SUMIF(AI:AI,$AM166,$AH:$AH)/'Stats summary'!$B$4/100000/COUNTIF(AI:AI,$AM166)*100,0)</f>
        <v>92</v>
      </c>
      <c r="AO166" t="e">
        <f>ROUND(SUMIF(AJ:AJ,$AM166,$AH:$AH)/'Stats summary'!$B$4/100000/COUNTIF(AJ:AJ,$AM166)*100,0)</f>
        <v>#DIV/0!</v>
      </c>
      <c r="AP166" t="e">
        <f>ROUND(SUMIF(AK:AK,$AM166,$AH:$AH)/'Stats summary'!$B$4/100000/COUNTIF(AK:AK,$AM166)*100,0)</f>
        <v>#DIV/0!</v>
      </c>
    </row>
    <row r="167" spans="1:42">
      <c r="A167">
        <v>2</v>
      </c>
      <c r="B167">
        <v>3</v>
      </c>
      <c r="C167">
        <v>3</v>
      </c>
      <c r="D167">
        <v>6</v>
      </c>
      <c r="E167">
        <v>32951</v>
      </c>
      <c r="F167">
        <v>790824</v>
      </c>
      <c r="M167">
        <v>1</v>
      </c>
      <c r="N167">
        <v>42</v>
      </c>
      <c r="O167">
        <v>67161</v>
      </c>
      <c r="P167">
        <v>2820762</v>
      </c>
      <c r="R167">
        <v>165</v>
      </c>
      <c r="S167">
        <v>7353</v>
      </c>
      <c r="T167">
        <v>1213245</v>
      </c>
      <c r="V167">
        <v>0</v>
      </c>
      <c r="W167">
        <v>83</v>
      </c>
      <c r="X167">
        <v>0</v>
      </c>
      <c r="Y167">
        <v>15693</v>
      </c>
      <c r="Z167">
        <v>1302519</v>
      </c>
      <c r="AG167">
        <v>164</v>
      </c>
      <c r="AH167">
        <v>945829</v>
      </c>
      <c r="AI167">
        <f t="shared" si="10"/>
        <v>165</v>
      </c>
      <c r="AJ167">
        <f t="shared" si="11"/>
        <v>83</v>
      </c>
      <c r="AK167">
        <f t="shared" si="12"/>
        <v>17</v>
      </c>
      <c r="AM167">
        <f t="shared" si="9"/>
        <v>165</v>
      </c>
      <c r="AN167">
        <f>ROUND(SUMIF(AI:AI,$AM167,$AH:$AH)/'Stats summary'!$B$4/100000/COUNTIF(AI:AI,$AM167)*100,0)</f>
        <v>95</v>
      </c>
      <c r="AO167" t="e">
        <f>ROUND(SUMIF(AJ:AJ,$AM167,$AH:$AH)/'Stats summary'!$B$4/100000/COUNTIF(AJ:AJ,$AM167)*100,0)</f>
        <v>#DIV/0!</v>
      </c>
      <c r="AP167" t="e">
        <f>ROUND(SUMIF(AK:AK,$AM167,$AH:$AH)/'Stats summary'!$B$4/100000/COUNTIF(AK:AK,$AM167)*100,0)</f>
        <v>#DIV/0!</v>
      </c>
    </row>
    <row r="168" spans="1:42">
      <c r="A168">
        <v>2</v>
      </c>
      <c r="B168">
        <v>3</v>
      </c>
      <c r="C168">
        <v>3</v>
      </c>
      <c r="D168">
        <v>7</v>
      </c>
      <c r="E168">
        <v>19570</v>
      </c>
      <c r="F168">
        <v>547960</v>
      </c>
      <c r="M168">
        <v>2</v>
      </c>
      <c r="N168">
        <v>42</v>
      </c>
      <c r="O168">
        <v>72</v>
      </c>
      <c r="P168">
        <v>3024</v>
      </c>
      <c r="R168">
        <v>166</v>
      </c>
      <c r="S168">
        <v>9678</v>
      </c>
      <c r="T168">
        <v>1606548</v>
      </c>
      <c r="V168">
        <v>1</v>
      </c>
      <c r="W168">
        <v>83</v>
      </c>
      <c r="X168">
        <v>0</v>
      </c>
      <c r="Y168">
        <v>4172</v>
      </c>
      <c r="Z168">
        <v>346276</v>
      </c>
      <c r="AG168">
        <v>165</v>
      </c>
      <c r="AH168">
        <v>925624</v>
      </c>
      <c r="AI168">
        <f t="shared" si="10"/>
        <v>166</v>
      </c>
      <c r="AJ168">
        <f t="shared" si="11"/>
        <v>83</v>
      </c>
      <c r="AK168">
        <f t="shared" si="12"/>
        <v>17</v>
      </c>
      <c r="AM168">
        <f t="shared" si="9"/>
        <v>166</v>
      </c>
      <c r="AN168">
        <f>ROUND(SUMIF(AI:AI,$AM168,$AH:$AH)/'Stats summary'!$B$4/100000/COUNTIF(AI:AI,$AM168)*100,0)</f>
        <v>93</v>
      </c>
      <c r="AO168" t="e">
        <f>ROUND(SUMIF(AJ:AJ,$AM168,$AH:$AH)/'Stats summary'!$B$4/100000/COUNTIF(AJ:AJ,$AM168)*100,0)</f>
        <v>#DIV/0!</v>
      </c>
      <c r="AP168" t="e">
        <f>ROUND(SUMIF(AK:AK,$AM168,$AH:$AH)/'Stats summary'!$B$4/100000/COUNTIF(AK:AK,$AM168)*100,0)</f>
        <v>#DIV/0!</v>
      </c>
    </row>
    <row r="169" spans="1:42">
      <c r="A169">
        <v>2</v>
      </c>
      <c r="B169">
        <v>3</v>
      </c>
      <c r="C169">
        <v>3</v>
      </c>
      <c r="D169">
        <v>8</v>
      </c>
      <c r="E169">
        <v>17382</v>
      </c>
      <c r="F169">
        <v>556224</v>
      </c>
      <c r="M169">
        <v>3</v>
      </c>
      <c r="N169">
        <v>42</v>
      </c>
      <c r="O169">
        <v>453</v>
      </c>
      <c r="P169">
        <v>19026</v>
      </c>
      <c r="R169">
        <v>167</v>
      </c>
      <c r="S169">
        <v>5003</v>
      </c>
      <c r="T169">
        <v>835501</v>
      </c>
      <c r="V169">
        <v>0</v>
      </c>
      <c r="W169">
        <v>84</v>
      </c>
      <c r="X169">
        <v>0</v>
      </c>
      <c r="Y169">
        <v>209067</v>
      </c>
      <c r="Z169">
        <v>17561628</v>
      </c>
      <c r="AG169">
        <v>166</v>
      </c>
      <c r="AH169">
        <v>885884</v>
      </c>
      <c r="AI169">
        <f t="shared" si="10"/>
        <v>167</v>
      </c>
      <c r="AJ169">
        <f t="shared" si="11"/>
        <v>84</v>
      </c>
      <c r="AK169">
        <f t="shared" si="12"/>
        <v>17</v>
      </c>
      <c r="AM169">
        <f t="shared" si="9"/>
        <v>167</v>
      </c>
      <c r="AN169">
        <f>ROUND(SUMIF(AI:AI,$AM169,$AH:$AH)/'Stats summary'!$B$4/100000/COUNTIF(AI:AI,$AM169)*100,0)</f>
        <v>89</v>
      </c>
      <c r="AO169" t="e">
        <f>ROUND(SUMIF(AJ:AJ,$AM169,$AH:$AH)/'Stats summary'!$B$4/100000/COUNTIF(AJ:AJ,$AM169)*100,0)</f>
        <v>#DIV/0!</v>
      </c>
      <c r="AP169" t="e">
        <f>ROUND(SUMIF(AK:AK,$AM169,$AH:$AH)/'Stats summary'!$B$4/100000/COUNTIF(AK:AK,$AM169)*100,0)</f>
        <v>#DIV/0!</v>
      </c>
    </row>
    <row r="170" spans="1:42">
      <c r="A170">
        <v>2</v>
      </c>
      <c r="B170">
        <v>3</v>
      </c>
      <c r="C170">
        <v>3</v>
      </c>
      <c r="D170">
        <v>9</v>
      </c>
      <c r="E170">
        <v>24</v>
      </c>
      <c r="F170">
        <v>864</v>
      </c>
      <c r="M170">
        <v>0</v>
      </c>
      <c r="N170">
        <v>43</v>
      </c>
      <c r="O170">
        <v>30545</v>
      </c>
      <c r="P170">
        <v>1313435</v>
      </c>
      <c r="R170">
        <v>168</v>
      </c>
      <c r="S170">
        <v>40238</v>
      </c>
      <c r="T170">
        <v>6759984</v>
      </c>
      <c r="V170">
        <v>1</v>
      </c>
      <c r="W170">
        <v>84</v>
      </c>
      <c r="X170">
        <v>0</v>
      </c>
      <c r="Y170">
        <v>7779</v>
      </c>
      <c r="Z170">
        <v>653436</v>
      </c>
      <c r="AG170">
        <v>167</v>
      </c>
      <c r="AH170">
        <v>874117</v>
      </c>
      <c r="AI170">
        <f t="shared" si="10"/>
        <v>168</v>
      </c>
      <c r="AJ170">
        <f t="shared" si="11"/>
        <v>84</v>
      </c>
      <c r="AK170">
        <f t="shared" si="12"/>
        <v>17</v>
      </c>
      <c r="AM170">
        <f t="shared" si="9"/>
        <v>168</v>
      </c>
      <c r="AN170">
        <f>ROUND(SUMIF(AI:AI,$AM170,$AH:$AH)/'Stats summary'!$B$4/100000/COUNTIF(AI:AI,$AM170)*100,0)</f>
        <v>87</v>
      </c>
      <c r="AO170" t="e">
        <f>ROUND(SUMIF(AJ:AJ,$AM170,$AH:$AH)/'Stats summary'!$B$4/100000/COUNTIF(AJ:AJ,$AM170)*100,0)</f>
        <v>#DIV/0!</v>
      </c>
      <c r="AP170" t="e">
        <f>ROUND(SUMIF(AK:AK,$AM170,$AH:$AH)/'Stats summary'!$B$4/100000/COUNTIF(AK:AK,$AM170)*100,0)</f>
        <v>#DIV/0!</v>
      </c>
    </row>
    <row r="171" spans="1:42">
      <c r="A171">
        <v>2</v>
      </c>
      <c r="B171">
        <v>3</v>
      </c>
      <c r="C171">
        <v>3</v>
      </c>
      <c r="D171">
        <v>10</v>
      </c>
      <c r="E171">
        <v>240</v>
      </c>
      <c r="F171">
        <v>9600</v>
      </c>
      <c r="M171">
        <v>1</v>
      </c>
      <c r="N171">
        <v>43</v>
      </c>
      <c r="O171">
        <v>3637</v>
      </c>
      <c r="P171">
        <v>156391</v>
      </c>
      <c r="R171">
        <v>169</v>
      </c>
      <c r="S171">
        <v>3906</v>
      </c>
      <c r="T171">
        <v>660114</v>
      </c>
      <c r="V171">
        <v>0</v>
      </c>
      <c r="W171">
        <v>85</v>
      </c>
      <c r="X171">
        <v>0</v>
      </c>
      <c r="Y171">
        <v>10207</v>
      </c>
      <c r="Z171">
        <v>867595</v>
      </c>
      <c r="AG171">
        <v>168</v>
      </c>
      <c r="AH171">
        <v>911804</v>
      </c>
      <c r="AI171">
        <f t="shared" si="10"/>
        <v>169</v>
      </c>
      <c r="AJ171">
        <f t="shared" si="11"/>
        <v>85</v>
      </c>
      <c r="AK171">
        <f t="shared" si="12"/>
        <v>17</v>
      </c>
      <c r="AM171">
        <f t="shared" si="9"/>
        <v>169</v>
      </c>
      <c r="AN171">
        <f>ROUND(SUMIF(AI:AI,$AM171,$AH:$AH)/'Stats summary'!$B$4/100000/COUNTIF(AI:AI,$AM171)*100,0)</f>
        <v>91</v>
      </c>
      <c r="AO171" t="e">
        <f>ROUND(SUMIF(AJ:AJ,$AM171,$AH:$AH)/'Stats summary'!$B$4/100000/COUNTIF(AJ:AJ,$AM171)*100,0)</f>
        <v>#DIV/0!</v>
      </c>
      <c r="AP171" t="e">
        <f>ROUND(SUMIF(AK:AK,$AM171,$AH:$AH)/'Stats summary'!$B$4/100000/COUNTIF(AK:AK,$AM171)*100,0)</f>
        <v>#DIV/0!</v>
      </c>
    </row>
    <row r="172" spans="1:42">
      <c r="A172">
        <v>2</v>
      </c>
      <c r="B172">
        <v>3</v>
      </c>
      <c r="C172">
        <v>3</v>
      </c>
      <c r="D172">
        <v>11</v>
      </c>
      <c r="E172">
        <v>48</v>
      </c>
      <c r="F172">
        <v>2112</v>
      </c>
      <c r="M172">
        <v>2</v>
      </c>
      <c r="N172">
        <v>43</v>
      </c>
      <c r="O172">
        <v>23</v>
      </c>
      <c r="P172">
        <v>989</v>
      </c>
      <c r="R172">
        <v>170</v>
      </c>
      <c r="S172">
        <v>8794</v>
      </c>
      <c r="T172">
        <v>1494980</v>
      </c>
      <c r="V172">
        <v>1</v>
      </c>
      <c r="W172">
        <v>85</v>
      </c>
      <c r="X172">
        <v>0</v>
      </c>
      <c r="Y172">
        <v>2984</v>
      </c>
      <c r="Z172">
        <v>253640</v>
      </c>
      <c r="AG172">
        <v>169</v>
      </c>
      <c r="AH172">
        <v>951040</v>
      </c>
      <c r="AI172">
        <f t="shared" si="10"/>
        <v>170</v>
      </c>
      <c r="AJ172">
        <f t="shared" si="11"/>
        <v>85</v>
      </c>
      <c r="AK172">
        <f t="shared" si="12"/>
        <v>17</v>
      </c>
      <c r="AM172">
        <f t="shared" si="9"/>
        <v>170</v>
      </c>
      <c r="AN172">
        <f>ROUND(SUMIF(AI:AI,$AM172,$AH:$AH)/'Stats summary'!$B$4/100000/COUNTIF(AI:AI,$AM172)*100,0)</f>
        <v>95</v>
      </c>
      <c r="AO172" t="e">
        <f>ROUND(SUMIF(AJ:AJ,$AM172,$AH:$AH)/'Stats summary'!$B$4/100000/COUNTIF(AJ:AJ,$AM172)*100,0)</f>
        <v>#DIV/0!</v>
      </c>
      <c r="AP172" t="e">
        <f>ROUND(SUMIF(AK:AK,$AM172,$AH:$AH)/'Stats summary'!$B$4/100000/COUNTIF(AK:AK,$AM172)*100,0)</f>
        <v>#DIV/0!</v>
      </c>
    </row>
    <row r="173" spans="1:42">
      <c r="A173">
        <v>2</v>
      </c>
      <c r="B173">
        <v>4</v>
      </c>
      <c r="C173">
        <v>3</v>
      </c>
      <c r="D173">
        <v>1</v>
      </c>
      <c r="E173">
        <v>2032468</v>
      </c>
      <c r="F173">
        <v>14227276</v>
      </c>
      <c r="M173">
        <v>3</v>
      </c>
      <c r="N173">
        <v>43</v>
      </c>
      <c r="O173">
        <v>5</v>
      </c>
      <c r="P173">
        <v>215</v>
      </c>
      <c r="R173">
        <v>171</v>
      </c>
      <c r="S173">
        <v>5049</v>
      </c>
      <c r="T173">
        <v>863379</v>
      </c>
      <c r="V173">
        <v>0</v>
      </c>
      <c r="W173">
        <v>86</v>
      </c>
      <c r="X173">
        <v>0</v>
      </c>
      <c r="Y173">
        <v>33445</v>
      </c>
      <c r="Z173">
        <v>2876270</v>
      </c>
      <c r="AG173">
        <v>170</v>
      </c>
      <c r="AH173">
        <v>932233</v>
      </c>
      <c r="AI173">
        <f t="shared" si="10"/>
        <v>171</v>
      </c>
      <c r="AJ173">
        <f t="shared" si="11"/>
        <v>86</v>
      </c>
      <c r="AK173">
        <f t="shared" si="12"/>
        <v>18</v>
      </c>
      <c r="AM173">
        <f t="shared" si="9"/>
        <v>171</v>
      </c>
      <c r="AN173">
        <f>ROUND(SUMIF(AI:AI,$AM173,$AH:$AH)/'Stats summary'!$B$4/100000/COUNTIF(AI:AI,$AM173)*100,0)</f>
        <v>93</v>
      </c>
      <c r="AO173" t="e">
        <f>ROUND(SUMIF(AJ:AJ,$AM173,$AH:$AH)/'Stats summary'!$B$4/100000/COUNTIF(AJ:AJ,$AM173)*100,0)</f>
        <v>#DIV/0!</v>
      </c>
      <c r="AP173" t="e">
        <f>ROUND(SUMIF(AK:AK,$AM173,$AH:$AH)/'Stats summary'!$B$4/100000/COUNTIF(AK:AK,$AM173)*100,0)</f>
        <v>#DIV/0!</v>
      </c>
    </row>
    <row r="174" spans="1:42">
      <c r="A174">
        <v>2</v>
      </c>
      <c r="B174">
        <v>4</v>
      </c>
      <c r="C174">
        <v>3</v>
      </c>
      <c r="D174">
        <v>2</v>
      </c>
      <c r="E174">
        <v>886076</v>
      </c>
      <c r="F174">
        <v>12405064</v>
      </c>
      <c r="M174">
        <v>0</v>
      </c>
      <c r="N174">
        <v>44</v>
      </c>
      <c r="O174">
        <v>1318052</v>
      </c>
      <c r="P174">
        <v>57994288</v>
      </c>
      <c r="R174">
        <v>172</v>
      </c>
      <c r="S174">
        <v>16706</v>
      </c>
      <c r="T174">
        <v>2873432</v>
      </c>
      <c r="V174">
        <v>1</v>
      </c>
      <c r="W174">
        <v>86</v>
      </c>
      <c r="X174">
        <v>0</v>
      </c>
      <c r="Y174">
        <v>9689</v>
      </c>
      <c r="Z174">
        <v>833254</v>
      </c>
      <c r="AG174">
        <v>171</v>
      </c>
      <c r="AH174">
        <v>961408</v>
      </c>
      <c r="AI174">
        <f t="shared" si="10"/>
        <v>172</v>
      </c>
      <c r="AJ174">
        <f t="shared" si="11"/>
        <v>86</v>
      </c>
      <c r="AK174">
        <f t="shared" si="12"/>
        <v>18</v>
      </c>
      <c r="AM174">
        <f t="shared" si="9"/>
        <v>172</v>
      </c>
      <c r="AN174">
        <f>ROUND(SUMIF(AI:AI,$AM174,$AH:$AH)/'Stats summary'!$B$4/100000/COUNTIF(AI:AI,$AM174)*100,0)</f>
        <v>96</v>
      </c>
      <c r="AO174" t="e">
        <f>ROUND(SUMIF(AJ:AJ,$AM174,$AH:$AH)/'Stats summary'!$B$4/100000/COUNTIF(AJ:AJ,$AM174)*100,0)</f>
        <v>#DIV/0!</v>
      </c>
      <c r="AP174" t="e">
        <f>ROUND(SUMIF(AK:AK,$AM174,$AH:$AH)/'Stats summary'!$B$4/100000/COUNTIF(AK:AK,$AM174)*100,0)</f>
        <v>#DIV/0!</v>
      </c>
    </row>
    <row r="175" spans="1:42">
      <c r="A175">
        <v>2</v>
      </c>
      <c r="B175">
        <v>4</v>
      </c>
      <c r="C175">
        <v>3</v>
      </c>
      <c r="D175">
        <v>3</v>
      </c>
      <c r="E175">
        <v>255196</v>
      </c>
      <c r="F175">
        <v>5359116</v>
      </c>
      <c r="M175">
        <v>1</v>
      </c>
      <c r="N175">
        <v>44</v>
      </c>
      <c r="O175">
        <v>107889</v>
      </c>
      <c r="P175">
        <v>4747116</v>
      </c>
      <c r="R175">
        <v>173</v>
      </c>
      <c r="S175">
        <v>3850</v>
      </c>
      <c r="T175">
        <v>666050</v>
      </c>
      <c r="V175">
        <v>0</v>
      </c>
      <c r="W175">
        <v>87</v>
      </c>
      <c r="X175">
        <v>0</v>
      </c>
      <c r="Y175">
        <v>16548</v>
      </c>
      <c r="Z175">
        <v>1439676</v>
      </c>
      <c r="AG175">
        <v>172</v>
      </c>
      <c r="AH175">
        <v>1696537</v>
      </c>
      <c r="AI175">
        <f t="shared" si="10"/>
        <v>173</v>
      </c>
      <c r="AJ175">
        <f t="shared" si="11"/>
        <v>87</v>
      </c>
      <c r="AK175">
        <f t="shared" si="12"/>
        <v>18</v>
      </c>
      <c r="AM175">
        <f t="shared" si="9"/>
        <v>173</v>
      </c>
      <c r="AN175">
        <f>ROUND(SUMIF(AI:AI,$AM175,$AH:$AH)/'Stats summary'!$B$4/100000/COUNTIF(AI:AI,$AM175)*100,0)</f>
        <v>170</v>
      </c>
      <c r="AO175" t="e">
        <f>ROUND(SUMIF(AJ:AJ,$AM175,$AH:$AH)/'Stats summary'!$B$4/100000/COUNTIF(AJ:AJ,$AM175)*100,0)</f>
        <v>#DIV/0!</v>
      </c>
      <c r="AP175" t="e">
        <f>ROUND(SUMIF(AK:AK,$AM175,$AH:$AH)/'Stats summary'!$B$4/100000/COUNTIF(AK:AK,$AM175)*100,0)</f>
        <v>#DIV/0!</v>
      </c>
    </row>
    <row r="176" spans="1:42">
      <c r="A176">
        <v>2</v>
      </c>
      <c r="B176">
        <v>4</v>
      </c>
      <c r="C176">
        <v>3</v>
      </c>
      <c r="D176">
        <v>4</v>
      </c>
      <c r="E176">
        <v>213432</v>
      </c>
      <c r="F176">
        <v>5976096</v>
      </c>
      <c r="M176">
        <v>2</v>
      </c>
      <c r="N176">
        <v>44</v>
      </c>
      <c r="O176">
        <v>60867</v>
      </c>
      <c r="P176">
        <v>2678148</v>
      </c>
      <c r="R176">
        <v>174</v>
      </c>
      <c r="S176">
        <v>8636</v>
      </c>
      <c r="T176">
        <v>1502664</v>
      </c>
      <c r="V176">
        <v>1</v>
      </c>
      <c r="W176">
        <v>87</v>
      </c>
      <c r="X176">
        <v>0</v>
      </c>
      <c r="Y176">
        <v>2892</v>
      </c>
      <c r="Z176">
        <v>251604</v>
      </c>
      <c r="AG176">
        <v>173</v>
      </c>
      <c r="AH176">
        <v>888799</v>
      </c>
      <c r="AI176">
        <f t="shared" si="10"/>
        <v>174</v>
      </c>
      <c r="AJ176">
        <f t="shared" si="11"/>
        <v>87</v>
      </c>
      <c r="AK176">
        <f t="shared" si="12"/>
        <v>18</v>
      </c>
      <c r="AM176">
        <f t="shared" si="9"/>
        <v>174</v>
      </c>
      <c r="AN176">
        <f>ROUND(SUMIF(AI:AI,$AM176,$AH:$AH)/'Stats summary'!$B$4/100000/COUNTIF(AI:AI,$AM176)*100,0)</f>
        <v>89</v>
      </c>
      <c r="AO176" t="e">
        <f>ROUND(SUMIF(AJ:AJ,$AM176,$AH:$AH)/'Stats summary'!$B$4/100000/COUNTIF(AJ:AJ,$AM176)*100,0)</f>
        <v>#DIV/0!</v>
      </c>
      <c r="AP176" t="e">
        <f>ROUND(SUMIF(AK:AK,$AM176,$AH:$AH)/'Stats summary'!$B$4/100000/COUNTIF(AK:AK,$AM176)*100,0)</f>
        <v>#DIV/0!</v>
      </c>
    </row>
    <row r="177" spans="1:34">
      <c r="A177">
        <v>2</v>
      </c>
      <c r="B177">
        <v>4</v>
      </c>
      <c r="C177">
        <v>3</v>
      </c>
      <c r="D177">
        <v>5</v>
      </c>
      <c r="E177">
        <v>91264</v>
      </c>
      <c r="F177">
        <v>3194240</v>
      </c>
      <c r="M177">
        <v>3</v>
      </c>
      <c r="N177">
        <v>44</v>
      </c>
      <c r="O177">
        <v>21011</v>
      </c>
      <c r="P177">
        <v>924484</v>
      </c>
      <c r="R177">
        <v>175</v>
      </c>
      <c r="S177">
        <v>3513</v>
      </c>
      <c r="T177">
        <v>614775</v>
      </c>
      <c r="V177">
        <v>0</v>
      </c>
      <c r="W177">
        <v>88</v>
      </c>
      <c r="X177">
        <v>0</v>
      </c>
      <c r="Y177">
        <v>601337</v>
      </c>
      <c r="Z177">
        <v>52917656</v>
      </c>
      <c r="AG177">
        <v>174</v>
      </c>
      <c r="AH177">
        <v>892474</v>
      </c>
    </row>
    <row r="178" spans="1:34">
      <c r="A178">
        <v>2</v>
      </c>
      <c r="B178">
        <v>4</v>
      </c>
      <c r="C178">
        <v>3</v>
      </c>
      <c r="D178">
        <v>6</v>
      </c>
      <c r="E178">
        <v>61912</v>
      </c>
      <c r="F178">
        <v>2600304</v>
      </c>
      <c r="M178">
        <v>0</v>
      </c>
      <c r="N178">
        <v>45</v>
      </c>
      <c r="O178">
        <v>92598</v>
      </c>
      <c r="P178">
        <v>4166910</v>
      </c>
      <c r="R178">
        <v>176</v>
      </c>
      <c r="S178">
        <v>169669</v>
      </c>
      <c r="T178">
        <v>29861744</v>
      </c>
      <c r="V178">
        <v>1</v>
      </c>
      <c r="W178">
        <v>88</v>
      </c>
      <c r="X178">
        <v>0</v>
      </c>
      <c r="Y178">
        <v>7736</v>
      </c>
      <c r="Z178">
        <v>680768</v>
      </c>
      <c r="AG178">
        <v>175</v>
      </c>
      <c r="AH178">
        <v>916319</v>
      </c>
    </row>
    <row r="179" spans="1:34">
      <c r="A179">
        <v>2</v>
      </c>
      <c r="B179">
        <v>4</v>
      </c>
      <c r="C179">
        <v>3</v>
      </c>
      <c r="D179">
        <v>7</v>
      </c>
      <c r="E179">
        <v>30896</v>
      </c>
      <c r="F179">
        <v>1513904</v>
      </c>
      <c r="M179">
        <v>1</v>
      </c>
      <c r="N179">
        <v>45</v>
      </c>
      <c r="O179">
        <v>17589</v>
      </c>
      <c r="P179">
        <v>791505</v>
      </c>
      <c r="R179">
        <v>177</v>
      </c>
      <c r="S179">
        <v>4435</v>
      </c>
      <c r="T179">
        <v>784995</v>
      </c>
      <c r="V179">
        <v>0</v>
      </c>
      <c r="W179">
        <v>89</v>
      </c>
      <c r="X179">
        <v>0</v>
      </c>
      <c r="Y179">
        <v>5513</v>
      </c>
      <c r="Z179">
        <v>490657</v>
      </c>
      <c r="AG179">
        <v>176</v>
      </c>
      <c r="AH179">
        <v>959597</v>
      </c>
    </row>
    <row r="180" spans="1:34">
      <c r="A180">
        <v>2</v>
      </c>
      <c r="B180">
        <v>4</v>
      </c>
      <c r="C180">
        <v>3</v>
      </c>
      <c r="D180">
        <v>8</v>
      </c>
      <c r="E180">
        <v>29224</v>
      </c>
      <c r="F180">
        <v>1636544</v>
      </c>
      <c r="M180">
        <v>2</v>
      </c>
      <c r="N180">
        <v>45</v>
      </c>
      <c r="O180">
        <v>20</v>
      </c>
      <c r="P180">
        <v>900</v>
      </c>
      <c r="R180">
        <v>178</v>
      </c>
      <c r="S180">
        <v>7036</v>
      </c>
      <c r="T180">
        <v>1252408</v>
      </c>
      <c r="V180">
        <v>1</v>
      </c>
      <c r="W180">
        <v>89</v>
      </c>
      <c r="X180">
        <v>0</v>
      </c>
      <c r="Y180">
        <v>3696</v>
      </c>
      <c r="Z180">
        <v>328944</v>
      </c>
      <c r="AG180">
        <v>177</v>
      </c>
      <c r="AH180">
        <v>979449</v>
      </c>
    </row>
    <row r="181" spans="1:34">
      <c r="A181">
        <v>2</v>
      </c>
      <c r="B181">
        <v>4</v>
      </c>
      <c r="C181">
        <v>3</v>
      </c>
      <c r="D181">
        <v>9</v>
      </c>
      <c r="E181">
        <v>1296</v>
      </c>
      <c r="F181">
        <v>81648</v>
      </c>
      <c r="M181">
        <v>3</v>
      </c>
      <c r="N181">
        <v>45</v>
      </c>
      <c r="O181">
        <v>257</v>
      </c>
      <c r="P181">
        <v>11565</v>
      </c>
      <c r="R181">
        <v>179</v>
      </c>
      <c r="S181">
        <v>4181</v>
      </c>
      <c r="T181">
        <v>748399</v>
      </c>
      <c r="V181">
        <v>0</v>
      </c>
      <c r="W181">
        <v>90</v>
      </c>
      <c r="X181">
        <v>0</v>
      </c>
      <c r="Y181">
        <v>39104</v>
      </c>
      <c r="Z181">
        <v>3519360</v>
      </c>
      <c r="AG181">
        <v>178</v>
      </c>
      <c r="AH181">
        <v>974934</v>
      </c>
    </row>
    <row r="182" spans="1:34">
      <c r="A182">
        <v>2</v>
      </c>
      <c r="B182">
        <v>4</v>
      </c>
      <c r="C182">
        <v>3</v>
      </c>
      <c r="D182">
        <v>12</v>
      </c>
      <c r="E182">
        <v>96</v>
      </c>
      <c r="F182">
        <v>8064</v>
      </c>
      <c r="M182">
        <v>0</v>
      </c>
      <c r="N182">
        <v>46</v>
      </c>
      <c r="O182">
        <v>42587</v>
      </c>
      <c r="P182">
        <v>1959002</v>
      </c>
      <c r="R182">
        <v>180</v>
      </c>
      <c r="S182">
        <v>26822</v>
      </c>
      <c r="T182">
        <v>4827960</v>
      </c>
      <c r="V182">
        <v>1</v>
      </c>
      <c r="W182">
        <v>90</v>
      </c>
      <c r="X182">
        <v>0</v>
      </c>
      <c r="Y182">
        <v>4956</v>
      </c>
      <c r="Z182">
        <v>446040</v>
      </c>
      <c r="AG182">
        <v>179</v>
      </c>
      <c r="AH182">
        <v>906957</v>
      </c>
    </row>
    <row r="183" spans="1:34">
      <c r="A183">
        <v>2</v>
      </c>
      <c r="B183">
        <v>5</v>
      </c>
      <c r="C183">
        <v>3</v>
      </c>
      <c r="D183">
        <v>1</v>
      </c>
      <c r="E183">
        <v>3636760</v>
      </c>
      <c r="F183">
        <v>47277880</v>
      </c>
      <c r="M183">
        <v>1</v>
      </c>
      <c r="N183">
        <v>46</v>
      </c>
      <c r="O183">
        <v>4872</v>
      </c>
      <c r="P183">
        <v>224112</v>
      </c>
      <c r="R183">
        <v>181</v>
      </c>
      <c r="S183">
        <v>3936</v>
      </c>
      <c r="T183">
        <v>712416</v>
      </c>
      <c r="V183">
        <v>0</v>
      </c>
      <c r="W183">
        <v>91</v>
      </c>
      <c r="X183">
        <v>0</v>
      </c>
      <c r="Y183">
        <v>5816</v>
      </c>
      <c r="Z183">
        <v>529256</v>
      </c>
      <c r="AG183">
        <v>180</v>
      </c>
      <c r="AH183">
        <v>912470</v>
      </c>
    </row>
    <row r="184" spans="1:34">
      <c r="A184">
        <v>2</v>
      </c>
      <c r="B184">
        <v>5</v>
      </c>
      <c r="C184">
        <v>3</v>
      </c>
      <c r="D184">
        <v>2</v>
      </c>
      <c r="E184">
        <v>1595288</v>
      </c>
      <c r="F184">
        <v>41477488</v>
      </c>
      <c r="M184">
        <v>2</v>
      </c>
      <c r="N184">
        <v>46</v>
      </c>
      <c r="O184">
        <v>13</v>
      </c>
      <c r="P184">
        <v>598</v>
      </c>
      <c r="R184">
        <v>182</v>
      </c>
      <c r="S184">
        <v>8902</v>
      </c>
      <c r="T184">
        <v>1620164</v>
      </c>
      <c r="V184">
        <v>1</v>
      </c>
      <c r="W184">
        <v>91</v>
      </c>
      <c r="X184">
        <v>0</v>
      </c>
      <c r="Y184">
        <v>2917</v>
      </c>
      <c r="Z184">
        <v>265447</v>
      </c>
      <c r="AG184">
        <v>181</v>
      </c>
      <c r="AH184">
        <v>954269</v>
      </c>
    </row>
    <row r="185" spans="1:34">
      <c r="A185">
        <v>2</v>
      </c>
      <c r="B185">
        <v>5</v>
      </c>
      <c r="C185">
        <v>3</v>
      </c>
      <c r="D185">
        <v>3</v>
      </c>
      <c r="E185">
        <v>452632</v>
      </c>
      <c r="F185">
        <v>17652648</v>
      </c>
      <c r="M185">
        <v>3</v>
      </c>
      <c r="N185">
        <v>46</v>
      </c>
      <c r="O185">
        <v>7</v>
      </c>
      <c r="P185">
        <v>322</v>
      </c>
      <c r="R185">
        <v>183</v>
      </c>
      <c r="S185">
        <v>4859</v>
      </c>
      <c r="T185">
        <v>889197</v>
      </c>
      <c r="V185">
        <v>0</v>
      </c>
      <c r="W185">
        <v>92</v>
      </c>
      <c r="X185">
        <v>0</v>
      </c>
      <c r="Y185">
        <v>41169</v>
      </c>
      <c r="Z185">
        <v>3787548</v>
      </c>
      <c r="AG185">
        <v>182</v>
      </c>
      <c r="AH185">
        <v>918993</v>
      </c>
    </row>
    <row r="186" spans="1:34">
      <c r="A186">
        <v>2</v>
      </c>
      <c r="B186">
        <v>5</v>
      </c>
      <c r="C186">
        <v>3</v>
      </c>
      <c r="D186">
        <v>4</v>
      </c>
      <c r="E186">
        <v>388036</v>
      </c>
      <c r="F186">
        <v>20177872</v>
      </c>
      <c r="M186">
        <v>0</v>
      </c>
      <c r="N186">
        <v>47</v>
      </c>
      <c r="O186">
        <v>32425</v>
      </c>
      <c r="P186">
        <v>1523975</v>
      </c>
      <c r="R186">
        <v>184</v>
      </c>
      <c r="S186">
        <v>18982</v>
      </c>
      <c r="T186">
        <v>3492688</v>
      </c>
      <c r="V186">
        <v>1</v>
      </c>
      <c r="W186">
        <v>92</v>
      </c>
      <c r="X186">
        <v>0</v>
      </c>
      <c r="Y186">
        <v>12245</v>
      </c>
      <c r="Z186">
        <v>1126540</v>
      </c>
      <c r="AG186">
        <v>183</v>
      </c>
      <c r="AH186">
        <v>986147</v>
      </c>
    </row>
    <row r="187" spans="1:34">
      <c r="A187">
        <v>2</v>
      </c>
      <c r="B187">
        <v>5</v>
      </c>
      <c r="C187">
        <v>3</v>
      </c>
      <c r="D187">
        <v>5</v>
      </c>
      <c r="E187">
        <v>156448</v>
      </c>
      <c r="F187">
        <v>10169120</v>
      </c>
      <c r="M187">
        <v>1</v>
      </c>
      <c r="N187">
        <v>47</v>
      </c>
      <c r="O187">
        <v>2939</v>
      </c>
      <c r="P187">
        <v>138133</v>
      </c>
      <c r="R187">
        <v>185</v>
      </c>
      <c r="S187">
        <v>4662</v>
      </c>
      <c r="T187">
        <v>862470</v>
      </c>
      <c r="V187">
        <v>0</v>
      </c>
      <c r="W187">
        <v>93</v>
      </c>
      <c r="X187">
        <v>0</v>
      </c>
      <c r="Y187">
        <v>9404</v>
      </c>
      <c r="Z187">
        <v>874572</v>
      </c>
      <c r="AG187">
        <v>184</v>
      </c>
      <c r="AH187">
        <v>971816</v>
      </c>
    </row>
    <row r="188" spans="1:34">
      <c r="A188">
        <v>2</v>
      </c>
      <c r="B188">
        <v>5</v>
      </c>
      <c r="C188">
        <v>3</v>
      </c>
      <c r="D188">
        <v>6</v>
      </c>
      <c r="E188">
        <v>112044</v>
      </c>
      <c r="F188">
        <v>8739432</v>
      </c>
      <c r="M188">
        <v>2</v>
      </c>
      <c r="N188">
        <v>47</v>
      </c>
      <c r="O188">
        <v>35</v>
      </c>
      <c r="P188">
        <v>1645</v>
      </c>
      <c r="R188">
        <v>186</v>
      </c>
      <c r="S188">
        <v>7236</v>
      </c>
      <c r="T188">
        <v>1345896</v>
      </c>
      <c r="V188">
        <v>1</v>
      </c>
      <c r="W188">
        <v>93</v>
      </c>
      <c r="X188">
        <v>0</v>
      </c>
      <c r="Y188">
        <v>2956</v>
      </c>
      <c r="Z188">
        <v>274908</v>
      </c>
      <c r="AG188">
        <v>185</v>
      </c>
      <c r="AH188">
        <v>912468</v>
      </c>
    </row>
    <row r="189" spans="1:34">
      <c r="A189">
        <v>2</v>
      </c>
      <c r="B189">
        <v>5</v>
      </c>
      <c r="C189">
        <v>3</v>
      </c>
      <c r="D189">
        <v>7</v>
      </c>
      <c r="E189">
        <v>58468</v>
      </c>
      <c r="F189">
        <v>5320588</v>
      </c>
      <c r="M189">
        <v>3</v>
      </c>
      <c r="N189">
        <v>47</v>
      </c>
      <c r="O189">
        <v>7</v>
      </c>
      <c r="P189">
        <v>329</v>
      </c>
      <c r="R189">
        <v>187</v>
      </c>
      <c r="S189">
        <v>3262</v>
      </c>
      <c r="T189">
        <v>609994</v>
      </c>
      <c r="V189">
        <v>0</v>
      </c>
      <c r="W189">
        <v>94</v>
      </c>
      <c r="X189">
        <v>0</v>
      </c>
      <c r="Y189">
        <v>18679</v>
      </c>
      <c r="Z189">
        <v>1755826</v>
      </c>
      <c r="AG189">
        <v>186</v>
      </c>
      <c r="AH189">
        <v>927188</v>
      </c>
    </row>
    <row r="190" spans="1:34">
      <c r="A190">
        <v>2</v>
      </c>
      <c r="B190">
        <v>5</v>
      </c>
      <c r="C190">
        <v>3</v>
      </c>
      <c r="D190">
        <v>8</v>
      </c>
      <c r="E190">
        <v>57144</v>
      </c>
      <c r="F190">
        <v>5942976</v>
      </c>
      <c r="M190">
        <v>0</v>
      </c>
      <c r="N190">
        <v>48</v>
      </c>
      <c r="O190">
        <v>1507653</v>
      </c>
      <c r="P190">
        <v>72367344</v>
      </c>
      <c r="R190">
        <v>188</v>
      </c>
      <c r="S190">
        <v>18125</v>
      </c>
      <c r="T190">
        <v>3407500</v>
      </c>
      <c r="V190">
        <v>1</v>
      </c>
      <c r="W190">
        <v>94</v>
      </c>
      <c r="X190">
        <v>0</v>
      </c>
      <c r="Y190">
        <v>5143</v>
      </c>
      <c r="Z190">
        <v>483442</v>
      </c>
      <c r="AG190">
        <v>187</v>
      </c>
      <c r="AH190">
        <v>892879</v>
      </c>
    </row>
    <row r="191" spans="1:34">
      <c r="A191">
        <v>2</v>
      </c>
      <c r="B191">
        <v>5</v>
      </c>
      <c r="C191">
        <v>3</v>
      </c>
      <c r="D191">
        <v>9</v>
      </c>
      <c r="E191">
        <v>1360</v>
      </c>
      <c r="F191">
        <v>159120</v>
      </c>
      <c r="M191">
        <v>1</v>
      </c>
      <c r="N191">
        <v>48</v>
      </c>
      <c r="O191">
        <v>144456</v>
      </c>
      <c r="P191">
        <v>6933888</v>
      </c>
      <c r="R191">
        <v>189</v>
      </c>
      <c r="S191">
        <v>4157</v>
      </c>
      <c r="T191">
        <v>785673</v>
      </c>
      <c r="V191">
        <v>0</v>
      </c>
      <c r="W191">
        <v>95</v>
      </c>
      <c r="X191">
        <v>0</v>
      </c>
      <c r="Y191">
        <v>5268</v>
      </c>
      <c r="Z191">
        <v>500460</v>
      </c>
      <c r="AG191">
        <v>188</v>
      </c>
      <c r="AH191">
        <v>1091153</v>
      </c>
    </row>
    <row r="192" spans="1:34">
      <c r="A192">
        <v>2</v>
      </c>
      <c r="B192">
        <v>5</v>
      </c>
      <c r="C192">
        <v>3</v>
      </c>
      <c r="D192">
        <v>10</v>
      </c>
      <c r="E192">
        <v>896</v>
      </c>
      <c r="F192">
        <v>116480</v>
      </c>
      <c r="M192">
        <v>2</v>
      </c>
      <c r="N192">
        <v>48</v>
      </c>
      <c r="O192">
        <v>295896</v>
      </c>
      <c r="P192">
        <v>14203008</v>
      </c>
      <c r="R192">
        <v>190</v>
      </c>
      <c r="S192">
        <v>6240</v>
      </c>
      <c r="T192">
        <v>1185600</v>
      </c>
      <c r="V192">
        <v>1</v>
      </c>
      <c r="W192">
        <v>95</v>
      </c>
      <c r="X192">
        <v>0</v>
      </c>
      <c r="Y192">
        <v>3771</v>
      </c>
      <c r="Z192">
        <v>358245</v>
      </c>
      <c r="AG192">
        <v>189</v>
      </c>
      <c r="AH192">
        <v>899779</v>
      </c>
    </row>
    <row r="193" spans="1:34">
      <c r="A193">
        <v>2</v>
      </c>
      <c r="B193">
        <v>5</v>
      </c>
      <c r="C193">
        <v>3</v>
      </c>
      <c r="D193">
        <v>11</v>
      </c>
      <c r="E193">
        <v>144</v>
      </c>
      <c r="F193">
        <v>20592</v>
      </c>
      <c r="M193">
        <v>3</v>
      </c>
      <c r="N193">
        <v>48</v>
      </c>
      <c r="O193">
        <v>129784</v>
      </c>
      <c r="P193">
        <v>6229632</v>
      </c>
      <c r="R193">
        <v>191</v>
      </c>
      <c r="S193">
        <v>3894</v>
      </c>
      <c r="T193">
        <v>743754</v>
      </c>
      <c r="V193">
        <v>0</v>
      </c>
      <c r="W193">
        <v>96</v>
      </c>
      <c r="X193">
        <v>0</v>
      </c>
      <c r="Y193">
        <v>628826</v>
      </c>
      <c r="Z193">
        <v>60367296</v>
      </c>
      <c r="AG193">
        <v>190</v>
      </c>
      <c r="AH193">
        <v>913767</v>
      </c>
    </row>
    <row r="194" spans="1:34">
      <c r="A194">
        <v>2</v>
      </c>
      <c r="B194">
        <v>5</v>
      </c>
      <c r="C194">
        <v>3</v>
      </c>
      <c r="D194">
        <v>12</v>
      </c>
      <c r="E194">
        <v>64</v>
      </c>
      <c r="F194">
        <v>9984</v>
      </c>
      <c r="M194">
        <v>0</v>
      </c>
      <c r="N194">
        <v>49</v>
      </c>
      <c r="O194">
        <v>23601</v>
      </c>
      <c r="P194">
        <v>1156449</v>
      </c>
      <c r="R194">
        <v>192</v>
      </c>
      <c r="S194">
        <v>165958</v>
      </c>
      <c r="T194">
        <v>31863936</v>
      </c>
      <c r="V194">
        <v>1</v>
      </c>
      <c r="W194">
        <v>96</v>
      </c>
      <c r="X194">
        <v>0</v>
      </c>
      <c r="Y194">
        <v>8556</v>
      </c>
      <c r="Z194">
        <v>821376</v>
      </c>
      <c r="AG194">
        <v>191</v>
      </c>
      <c r="AH194">
        <v>957974</v>
      </c>
    </row>
    <row r="195" spans="1:34">
      <c r="A195">
        <v>2</v>
      </c>
      <c r="B195">
        <v>5</v>
      </c>
      <c r="C195">
        <v>3</v>
      </c>
      <c r="D195">
        <v>13</v>
      </c>
      <c r="E195">
        <v>304</v>
      </c>
      <c r="F195">
        <v>51376</v>
      </c>
      <c r="M195">
        <v>1</v>
      </c>
      <c r="N195">
        <v>49</v>
      </c>
      <c r="O195">
        <v>2340</v>
      </c>
      <c r="P195">
        <v>114660</v>
      </c>
      <c r="R195">
        <v>193</v>
      </c>
      <c r="S195">
        <v>3085</v>
      </c>
      <c r="T195">
        <v>595405</v>
      </c>
      <c r="V195">
        <v>0</v>
      </c>
      <c r="W195">
        <v>97</v>
      </c>
      <c r="X195">
        <v>0</v>
      </c>
      <c r="Y195">
        <v>4729</v>
      </c>
      <c r="Z195">
        <v>458713</v>
      </c>
      <c r="AG195">
        <v>192</v>
      </c>
      <c r="AH195">
        <v>903758</v>
      </c>
    </row>
    <row r="196" spans="1:34">
      <c r="A196">
        <v>3</v>
      </c>
      <c r="B196">
        <v>3</v>
      </c>
      <c r="C196">
        <v>3</v>
      </c>
      <c r="D196">
        <v>1</v>
      </c>
      <c r="E196">
        <v>353670</v>
      </c>
      <c r="F196">
        <v>1768350</v>
      </c>
      <c r="M196">
        <v>2</v>
      </c>
      <c r="N196">
        <v>49</v>
      </c>
      <c r="O196">
        <v>21</v>
      </c>
      <c r="P196">
        <v>1029</v>
      </c>
      <c r="R196">
        <v>194</v>
      </c>
      <c r="S196">
        <v>6272</v>
      </c>
      <c r="T196">
        <v>1216768</v>
      </c>
      <c r="V196">
        <v>1</v>
      </c>
      <c r="W196">
        <v>97</v>
      </c>
      <c r="X196">
        <v>0</v>
      </c>
      <c r="Y196">
        <v>3163</v>
      </c>
      <c r="Z196">
        <v>306811</v>
      </c>
      <c r="AG196">
        <v>193</v>
      </c>
      <c r="AH196">
        <v>944419</v>
      </c>
    </row>
    <row r="197" spans="1:34">
      <c r="A197">
        <v>3</v>
      </c>
      <c r="B197">
        <v>3</v>
      </c>
      <c r="C197">
        <v>3</v>
      </c>
      <c r="D197">
        <v>2</v>
      </c>
      <c r="E197">
        <v>148902</v>
      </c>
      <c r="F197">
        <v>1489020</v>
      </c>
      <c r="M197">
        <v>3</v>
      </c>
      <c r="N197">
        <v>49</v>
      </c>
      <c r="O197">
        <v>20</v>
      </c>
      <c r="P197">
        <v>980</v>
      </c>
      <c r="R197">
        <v>195</v>
      </c>
      <c r="S197">
        <v>3557</v>
      </c>
      <c r="T197">
        <v>693615</v>
      </c>
      <c r="V197">
        <v>0</v>
      </c>
      <c r="W197">
        <v>98</v>
      </c>
      <c r="X197">
        <v>0</v>
      </c>
      <c r="Y197">
        <v>30453</v>
      </c>
      <c r="Z197">
        <v>2984394</v>
      </c>
      <c r="AG197">
        <v>194</v>
      </c>
      <c r="AH197">
        <v>954784</v>
      </c>
    </row>
    <row r="198" spans="1:34">
      <c r="A198">
        <v>3</v>
      </c>
      <c r="B198">
        <v>3</v>
      </c>
      <c r="C198">
        <v>3</v>
      </c>
      <c r="D198">
        <v>3</v>
      </c>
      <c r="E198">
        <v>39782</v>
      </c>
      <c r="F198">
        <v>596730</v>
      </c>
      <c r="M198">
        <v>0</v>
      </c>
      <c r="N198">
        <v>50</v>
      </c>
      <c r="O198">
        <v>63458</v>
      </c>
      <c r="P198">
        <v>3172900</v>
      </c>
      <c r="R198">
        <v>196</v>
      </c>
      <c r="S198">
        <v>17777</v>
      </c>
      <c r="T198">
        <v>3484292</v>
      </c>
      <c r="V198">
        <v>1</v>
      </c>
      <c r="W198">
        <v>98</v>
      </c>
      <c r="X198">
        <v>0</v>
      </c>
      <c r="Y198">
        <v>10374</v>
      </c>
      <c r="Z198">
        <v>1016652</v>
      </c>
      <c r="AG198">
        <v>195</v>
      </c>
      <c r="AH198">
        <v>1053014</v>
      </c>
    </row>
    <row r="199" spans="1:34">
      <c r="A199">
        <v>3</v>
      </c>
      <c r="B199">
        <v>3</v>
      </c>
      <c r="C199">
        <v>3</v>
      </c>
      <c r="D199">
        <v>4</v>
      </c>
      <c r="E199">
        <v>35547</v>
      </c>
      <c r="F199">
        <v>710940</v>
      </c>
      <c r="M199">
        <v>1</v>
      </c>
      <c r="N199">
        <v>50</v>
      </c>
      <c r="O199">
        <v>7655</v>
      </c>
      <c r="P199">
        <v>382750</v>
      </c>
      <c r="R199">
        <v>197</v>
      </c>
      <c r="S199">
        <v>4018</v>
      </c>
      <c r="T199">
        <v>791546</v>
      </c>
      <c r="V199">
        <v>0</v>
      </c>
      <c r="W199">
        <v>99</v>
      </c>
      <c r="X199">
        <v>0</v>
      </c>
      <c r="Y199">
        <v>59495</v>
      </c>
      <c r="Z199">
        <v>5890005</v>
      </c>
      <c r="AG199">
        <v>196</v>
      </c>
      <c r="AH199">
        <v>924524</v>
      </c>
    </row>
    <row r="200" spans="1:34">
      <c r="A200">
        <v>3</v>
      </c>
      <c r="B200">
        <v>3</v>
      </c>
      <c r="C200">
        <v>3</v>
      </c>
      <c r="D200">
        <v>5</v>
      </c>
      <c r="E200">
        <v>15064</v>
      </c>
      <c r="F200">
        <v>376600</v>
      </c>
      <c r="M200">
        <v>2</v>
      </c>
      <c r="N200">
        <v>50</v>
      </c>
      <c r="O200">
        <v>80</v>
      </c>
      <c r="P200">
        <v>4000</v>
      </c>
      <c r="R200">
        <v>198</v>
      </c>
      <c r="S200">
        <v>43997</v>
      </c>
      <c r="T200">
        <v>8711406</v>
      </c>
      <c r="V200">
        <v>1</v>
      </c>
      <c r="W200">
        <v>99</v>
      </c>
      <c r="X200">
        <v>0</v>
      </c>
      <c r="Y200">
        <v>2821</v>
      </c>
      <c r="Z200">
        <v>279279</v>
      </c>
      <c r="AG200">
        <v>197</v>
      </c>
      <c r="AH200">
        <v>925208</v>
      </c>
    </row>
    <row r="201" spans="1:34">
      <c r="A201">
        <v>3</v>
      </c>
      <c r="B201">
        <v>3</v>
      </c>
      <c r="C201">
        <v>3</v>
      </c>
      <c r="D201">
        <v>6</v>
      </c>
      <c r="E201">
        <v>9592</v>
      </c>
      <c r="F201">
        <v>287760</v>
      </c>
      <c r="M201">
        <v>3</v>
      </c>
      <c r="N201">
        <v>50</v>
      </c>
      <c r="O201">
        <v>54</v>
      </c>
      <c r="P201">
        <v>2700</v>
      </c>
      <c r="R201">
        <v>199</v>
      </c>
      <c r="S201">
        <v>3514</v>
      </c>
      <c r="T201">
        <v>699286</v>
      </c>
      <c r="V201">
        <v>0</v>
      </c>
      <c r="W201">
        <v>100</v>
      </c>
      <c r="X201">
        <v>0</v>
      </c>
      <c r="Y201">
        <v>38754</v>
      </c>
      <c r="Z201">
        <v>3875400</v>
      </c>
      <c r="AG201">
        <v>198</v>
      </c>
      <c r="AH201">
        <v>909408</v>
      </c>
    </row>
    <row r="202" spans="1:34">
      <c r="A202">
        <v>3</v>
      </c>
      <c r="B202">
        <v>3</v>
      </c>
      <c r="C202">
        <v>3</v>
      </c>
      <c r="D202">
        <v>7</v>
      </c>
      <c r="E202">
        <v>5045</v>
      </c>
      <c r="F202">
        <v>176575</v>
      </c>
      <c r="M202">
        <v>0</v>
      </c>
      <c r="N202">
        <v>51</v>
      </c>
      <c r="O202">
        <v>28446</v>
      </c>
      <c r="P202">
        <v>1450746</v>
      </c>
      <c r="R202">
        <v>200</v>
      </c>
      <c r="S202">
        <v>23145</v>
      </c>
      <c r="T202">
        <v>4629000</v>
      </c>
      <c r="V202">
        <v>1</v>
      </c>
      <c r="W202">
        <v>100</v>
      </c>
      <c r="X202">
        <v>0</v>
      </c>
      <c r="Y202">
        <v>6489</v>
      </c>
      <c r="Z202">
        <v>648900</v>
      </c>
      <c r="AG202">
        <v>199</v>
      </c>
      <c r="AH202">
        <v>926427</v>
      </c>
    </row>
    <row r="203" spans="1:34">
      <c r="A203">
        <v>3</v>
      </c>
      <c r="B203">
        <v>3</v>
      </c>
      <c r="C203">
        <v>3</v>
      </c>
      <c r="D203">
        <v>8</v>
      </c>
      <c r="E203">
        <v>5224</v>
      </c>
      <c r="F203">
        <v>208960</v>
      </c>
      <c r="M203">
        <v>1</v>
      </c>
      <c r="N203">
        <v>51</v>
      </c>
      <c r="O203">
        <v>5137</v>
      </c>
      <c r="P203">
        <v>261987</v>
      </c>
      <c r="R203">
        <v>201</v>
      </c>
      <c r="S203">
        <v>4107</v>
      </c>
      <c r="T203">
        <v>825507</v>
      </c>
      <c r="V203">
        <v>0</v>
      </c>
      <c r="W203">
        <v>101</v>
      </c>
      <c r="X203">
        <v>0</v>
      </c>
      <c r="Y203">
        <v>4169</v>
      </c>
      <c r="Z203">
        <v>421069</v>
      </c>
      <c r="AG203">
        <v>200</v>
      </c>
      <c r="AH203">
        <v>906365</v>
      </c>
    </row>
    <row r="204" spans="1:34">
      <c r="A204">
        <v>3</v>
      </c>
      <c r="B204">
        <v>3</v>
      </c>
      <c r="C204">
        <v>3</v>
      </c>
      <c r="D204">
        <v>9</v>
      </c>
      <c r="E204">
        <v>12</v>
      </c>
      <c r="F204">
        <v>540</v>
      </c>
      <c r="M204">
        <v>2</v>
      </c>
      <c r="N204">
        <v>51</v>
      </c>
      <c r="O204">
        <v>17</v>
      </c>
      <c r="P204">
        <v>867</v>
      </c>
      <c r="R204">
        <v>202</v>
      </c>
      <c r="S204">
        <v>6535</v>
      </c>
      <c r="T204">
        <v>1320070</v>
      </c>
      <c r="V204">
        <v>1</v>
      </c>
      <c r="W204">
        <v>101</v>
      </c>
      <c r="X204">
        <v>0</v>
      </c>
      <c r="Y204">
        <v>3779</v>
      </c>
      <c r="Z204">
        <v>381679</v>
      </c>
      <c r="AG204">
        <v>201</v>
      </c>
      <c r="AH204">
        <v>903529</v>
      </c>
    </row>
    <row r="205" spans="1:34">
      <c r="A205">
        <v>3</v>
      </c>
      <c r="B205">
        <v>3</v>
      </c>
      <c r="C205">
        <v>3</v>
      </c>
      <c r="D205">
        <v>10</v>
      </c>
      <c r="E205">
        <v>24</v>
      </c>
      <c r="F205">
        <v>1200</v>
      </c>
      <c r="M205">
        <v>3</v>
      </c>
      <c r="N205">
        <v>51</v>
      </c>
      <c r="O205">
        <v>8</v>
      </c>
      <c r="P205">
        <v>408</v>
      </c>
      <c r="R205">
        <v>203</v>
      </c>
      <c r="S205">
        <v>3821</v>
      </c>
      <c r="T205">
        <v>775663</v>
      </c>
      <c r="V205">
        <v>0</v>
      </c>
      <c r="W205">
        <v>102</v>
      </c>
      <c r="X205">
        <v>0</v>
      </c>
      <c r="Y205">
        <v>17376</v>
      </c>
      <c r="Z205">
        <v>1772352</v>
      </c>
      <c r="AG205">
        <v>202</v>
      </c>
      <c r="AH205">
        <v>962608</v>
      </c>
    </row>
    <row r="206" spans="1:34">
      <c r="A206">
        <v>3</v>
      </c>
      <c r="B206">
        <v>4</v>
      </c>
      <c r="C206">
        <v>3</v>
      </c>
      <c r="D206">
        <v>1</v>
      </c>
      <c r="E206">
        <v>215480</v>
      </c>
      <c r="F206">
        <v>2370280</v>
      </c>
      <c r="M206">
        <v>0</v>
      </c>
      <c r="N206">
        <v>52</v>
      </c>
      <c r="O206">
        <v>1128140</v>
      </c>
      <c r="P206">
        <v>58663280</v>
      </c>
      <c r="R206">
        <v>204</v>
      </c>
      <c r="S206">
        <v>18079</v>
      </c>
      <c r="T206">
        <v>3688116</v>
      </c>
      <c r="V206">
        <v>1</v>
      </c>
      <c r="W206">
        <v>102</v>
      </c>
      <c r="X206">
        <v>0</v>
      </c>
      <c r="Y206">
        <v>4832</v>
      </c>
      <c r="Z206">
        <v>492864</v>
      </c>
      <c r="AG206">
        <v>203</v>
      </c>
      <c r="AH206">
        <v>925393</v>
      </c>
    </row>
    <row r="207" spans="1:34">
      <c r="A207">
        <v>3</v>
      </c>
      <c r="B207">
        <v>4</v>
      </c>
      <c r="C207">
        <v>3</v>
      </c>
      <c r="D207">
        <v>2</v>
      </c>
      <c r="E207">
        <v>96352</v>
      </c>
      <c r="F207">
        <v>2119744</v>
      </c>
      <c r="M207">
        <v>1</v>
      </c>
      <c r="N207">
        <v>52</v>
      </c>
      <c r="O207">
        <v>88567</v>
      </c>
      <c r="P207">
        <v>4605484</v>
      </c>
      <c r="R207">
        <v>205</v>
      </c>
      <c r="S207">
        <v>3471</v>
      </c>
      <c r="T207">
        <v>711555</v>
      </c>
      <c r="V207">
        <v>0</v>
      </c>
      <c r="W207">
        <v>103</v>
      </c>
      <c r="X207">
        <v>0</v>
      </c>
      <c r="Y207">
        <v>7156</v>
      </c>
      <c r="Z207">
        <v>737068</v>
      </c>
      <c r="AG207">
        <v>204</v>
      </c>
      <c r="AH207">
        <v>916816</v>
      </c>
    </row>
    <row r="208" spans="1:34">
      <c r="A208">
        <v>3</v>
      </c>
      <c r="B208">
        <v>4</v>
      </c>
      <c r="C208">
        <v>3</v>
      </c>
      <c r="D208">
        <v>3</v>
      </c>
      <c r="E208">
        <v>24864</v>
      </c>
      <c r="F208">
        <v>820512</v>
      </c>
      <c r="M208">
        <v>2</v>
      </c>
      <c r="N208">
        <v>52</v>
      </c>
      <c r="O208">
        <v>117867</v>
      </c>
      <c r="P208">
        <v>6129084</v>
      </c>
      <c r="R208">
        <v>206</v>
      </c>
      <c r="S208">
        <v>6965</v>
      </c>
      <c r="T208">
        <v>1434790</v>
      </c>
      <c r="V208">
        <v>1</v>
      </c>
      <c r="W208">
        <v>103</v>
      </c>
      <c r="X208">
        <v>0</v>
      </c>
      <c r="Y208">
        <v>2867</v>
      </c>
      <c r="Z208">
        <v>295301</v>
      </c>
      <c r="AG208">
        <v>205</v>
      </c>
      <c r="AH208">
        <v>948926</v>
      </c>
    </row>
    <row r="209" spans="1:34">
      <c r="A209">
        <v>3</v>
      </c>
      <c r="B209">
        <v>4</v>
      </c>
      <c r="C209">
        <v>3</v>
      </c>
      <c r="D209">
        <v>4</v>
      </c>
      <c r="E209">
        <v>23004</v>
      </c>
      <c r="F209">
        <v>1012176</v>
      </c>
      <c r="M209">
        <v>3</v>
      </c>
      <c r="N209">
        <v>52</v>
      </c>
      <c r="O209">
        <v>11641</v>
      </c>
      <c r="P209">
        <v>605332</v>
      </c>
      <c r="R209">
        <v>207</v>
      </c>
      <c r="S209">
        <v>4013</v>
      </c>
      <c r="T209">
        <v>830691</v>
      </c>
      <c r="V209">
        <v>0</v>
      </c>
      <c r="W209">
        <v>104</v>
      </c>
      <c r="X209">
        <v>0</v>
      </c>
      <c r="Y209">
        <v>526940</v>
      </c>
      <c r="Z209">
        <v>54801760</v>
      </c>
      <c r="AG209">
        <v>206</v>
      </c>
      <c r="AH209">
        <v>899829</v>
      </c>
    </row>
    <row r="210" spans="1:34">
      <c r="A210">
        <v>3</v>
      </c>
      <c r="B210">
        <v>4</v>
      </c>
      <c r="C210">
        <v>3</v>
      </c>
      <c r="D210">
        <v>5</v>
      </c>
      <c r="E210">
        <v>9028</v>
      </c>
      <c r="F210">
        <v>496540</v>
      </c>
      <c r="M210">
        <v>0</v>
      </c>
      <c r="N210">
        <v>53</v>
      </c>
      <c r="O210">
        <v>20601</v>
      </c>
      <c r="P210">
        <v>1091853</v>
      </c>
      <c r="R210">
        <v>208</v>
      </c>
      <c r="S210">
        <v>143271</v>
      </c>
      <c r="T210">
        <v>29800368</v>
      </c>
      <c r="V210">
        <v>1</v>
      </c>
      <c r="W210">
        <v>104</v>
      </c>
      <c r="X210">
        <v>0</v>
      </c>
      <c r="Y210">
        <v>9790</v>
      </c>
      <c r="Z210">
        <v>1018160</v>
      </c>
      <c r="AG210">
        <v>207</v>
      </c>
      <c r="AH210">
        <v>993968</v>
      </c>
    </row>
    <row r="211" spans="1:34">
      <c r="A211">
        <v>3</v>
      </c>
      <c r="B211">
        <v>4</v>
      </c>
      <c r="C211">
        <v>3</v>
      </c>
      <c r="D211">
        <v>6</v>
      </c>
      <c r="E211">
        <v>6108</v>
      </c>
      <c r="F211">
        <v>403128</v>
      </c>
      <c r="M211">
        <v>1</v>
      </c>
      <c r="N211">
        <v>53</v>
      </c>
      <c r="O211">
        <v>2809</v>
      </c>
      <c r="P211">
        <v>148877</v>
      </c>
      <c r="R211">
        <v>209</v>
      </c>
      <c r="S211">
        <v>3613</v>
      </c>
      <c r="T211">
        <v>755117</v>
      </c>
      <c r="V211">
        <v>0</v>
      </c>
      <c r="W211">
        <v>105</v>
      </c>
      <c r="X211">
        <v>0</v>
      </c>
      <c r="Y211">
        <v>6032</v>
      </c>
      <c r="Z211">
        <v>633360</v>
      </c>
      <c r="AG211">
        <v>208</v>
      </c>
      <c r="AH211">
        <v>928094</v>
      </c>
    </row>
    <row r="212" spans="1:34">
      <c r="A212">
        <v>3</v>
      </c>
      <c r="B212">
        <v>4</v>
      </c>
      <c r="C212">
        <v>3</v>
      </c>
      <c r="D212">
        <v>7</v>
      </c>
      <c r="E212">
        <v>2996</v>
      </c>
      <c r="F212">
        <v>230692</v>
      </c>
      <c r="M212">
        <v>2</v>
      </c>
      <c r="N212">
        <v>53</v>
      </c>
      <c r="O212">
        <v>58</v>
      </c>
      <c r="P212">
        <v>3074</v>
      </c>
      <c r="R212">
        <v>210</v>
      </c>
      <c r="S212">
        <v>7215</v>
      </c>
      <c r="T212">
        <v>1515150</v>
      </c>
      <c r="V212">
        <v>1</v>
      </c>
      <c r="W212">
        <v>105</v>
      </c>
      <c r="X212">
        <v>0</v>
      </c>
      <c r="Y212">
        <v>3127</v>
      </c>
      <c r="Z212">
        <v>328335</v>
      </c>
      <c r="AG212">
        <v>209</v>
      </c>
      <c r="AH212">
        <v>968284</v>
      </c>
    </row>
    <row r="213" spans="1:34">
      <c r="A213">
        <v>3</v>
      </c>
      <c r="B213">
        <v>4</v>
      </c>
      <c r="C213">
        <v>3</v>
      </c>
      <c r="D213">
        <v>8</v>
      </c>
      <c r="E213">
        <v>3972</v>
      </c>
      <c r="F213">
        <v>349536</v>
      </c>
      <c r="M213">
        <v>3</v>
      </c>
      <c r="N213">
        <v>53</v>
      </c>
      <c r="O213">
        <v>9</v>
      </c>
      <c r="P213">
        <v>477</v>
      </c>
      <c r="R213">
        <v>211</v>
      </c>
      <c r="S213">
        <v>3770</v>
      </c>
      <c r="T213">
        <v>795470</v>
      </c>
      <c r="V213">
        <v>0</v>
      </c>
      <c r="W213">
        <v>106</v>
      </c>
      <c r="X213">
        <v>0</v>
      </c>
      <c r="Y213">
        <v>10094</v>
      </c>
      <c r="Z213">
        <v>1069964</v>
      </c>
      <c r="AG213">
        <v>210</v>
      </c>
      <c r="AH213">
        <v>896191</v>
      </c>
    </row>
    <row r="214" spans="1:34">
      <c r="A214">
        <v>3</v>
      </c>
      <c r="B214">
        <v>4</v>
      </c>
      <c r="C214">
        <v>3</v>
      </c>
      <c r="D214">
        <v>9</v>
      </c>
      <c r="E214">
        <v>288</v>
      </c>
      <c r="F214">
        <v>28512</v>
      </c>
      <c r="M214">
        <v>0</v>
      </c>
      <c r="N214">
        <v>54</v>
      </c>
      <c r="O214">
        <v>47950</v>
      </c>
      <c r="P214">
        <v>2589300</v>
      </c>
      <c r="R214">
        <v>212</v>
      </c>
      <c r="S214">
        <v>17603</v>
      </c>
      <c r="T214">
        <v>3731836</v>
      </c>
      <c r="V214">
        <v>1</v>
      </c>
      <c r="W214">
        <v>106</v>
      </c>
      <c r="X214">
        <v>0</v>
      </c>
      <c r="Y214">
        <v>4985</v>
      </c>
      <c r="Z214">
        <v>528410</v>
      </c>
      <c r="AG214">
        <v>211</v>
      </c>
      <c r="AH214">
        <v>894646</v>
      </c>
    </row>
    <row r="215" spans="1:34">
      <c r="A215">
        <v>3</v>
      </c>
      <c r="B215">
        <v>4</v>
      </c>
      <c r="C215">
        <v>3</v>
      </c>
      <c r="D215">
        <v>10</v>
      </c>
      <c r="E215">
        <v>32</v>
      </c>
      <c r="F215">
        <v>3520</v>
      </c>
      <c r="M215">
        <v>1</v>
      </c>
      <c r="N215">
        <v>54</v>
      </c>
      <c r="O215">
        <v>9097</v>
      </c>
      <c r="P215">
        <v>491238</v>
      </c>
      <c r="R215">
        <v>213</v>
      </c>
      <c r="S215">
        <v>4096</v>
      </c>
      <c r="T215">
        <v>872448</v>
      </c>
      <c r="V215">
        <v>0</v>
      </c>
      <c r="W215">
        <v>107</v>
      </c>
      <c r="X215">
        <v>0</v>
      </c>
      <c r="Y215">
        <v>8400</v>
      </c>
      <c r="Z215">
        <v>898800</v>
      </c>
      <c r="AG215">
        <v>212</v>
      </c>
      <c r="AH215">
        <v>966655</v>
      </c>
    </row>
    <row r="216" spans="1:34">
      <c r="A216">
        <v>3</v>
      </c>
      <c r="B216">
        <v>4</v>
      </c>
      <c r="C216">
        <v>3</v>
      </c>
      <c r="D216">
        <v>11</v>
      </c>
      <c r="E216">
        <v>32</v>
      </c>
      <c r="F216">
        <v>3872</v>
      </c>
      <c r="M216">
        <v>2</v>
      </c>
      <c r="N216">
        <v>54</v>
      </c>
      <c r="O216">
        <v>188</v>
      </c>
      <c r="P216">
        <v>10152</v>
      </c>
      <c r="R216">
        <v>214</v>
      </c>
      <c r="S216">
        <v>7975</v>
      </c>
      <c r="T216">
        <v>1706650</v>
      </c>
      <c r="V216">
        <v>1</v>
      </c>
      <c r="W216">
        <v>107</v>
      </c>
      <c r="X216">
        <v>0</v>
      </c>
      <c r="Y216">
        <v>3798</v>
      </c>
      <c r="Z216">
        <v>406386</v>
      </c>
      <c r="AG216">
        <v>213</v>
      </c>
      <c r="AH216">
        <v>917747</v>
      </c>
    </row>
    <row r="217" spans="1:34">
      <c r="A217">
        <v>3</v>
      </c>
      <c r="B217">
        <v>4</v>
      </c>
      <c r="C217">
        <v>3</v>
      </c>
      <c r="D217">
        <v>13</v>
      </c>
      <c r="E217">
        <v>16</v>
      </c>
      <c r="F217">
        <v>2288</v>
      </c>
      <c r="M217">
        <v>3</v>
      </c>
      <c r="N217">
        <v>54</v>
      </c>
      <c r="O217">
        <v>174</v>
      </c>
      <c r="P217">
        <v>9396</v>
      </c>
      <c r="R217">
        <v>215</v>
      </c>
      <c r="S217">
        <v>3693</v>
      </c>
      <c r="T217">
        <v>793995</v>
      </c>
      <c r="V217">
        <v>0</v>
      </c>
      <c r="W217">
        <v>108</v>
      </c>
      <c r="X217">
        <v>0</v>
      </c>
      <c r="Y217">
        <v>120187</v>
      </c>
      <c r="Z217">
        <v>12980196</v>
      </c>
      <c r="AG217">
        <v>214</v>
      </c>
      <c r="AH217">
        <v>985456</v>
      </c>
    </row>
    <row r="218" spans="1:34">
      <c r="A218">
        <v>3</v>
      </c>
      <c r="B218">
        <v>5</v>
      </c>
      <c r="C218">
        <v>3</v>
      </c>
      <c r="D218">
        <v>1</v>
      </c>
      <c r="E218">
        <v>243924</v>
      </c>
      <c r="F218">
        <v>3414936</v>
      </c>
      <c r="M218">
        <v>0</v>
      </c>
      <c r="N218">
        <v>55</v>
      </c>
      <c r="O218">
        <v>27707</v>
      </c>
      <c r="P218">
        <v>1523885</v>
      </c>
      <c r="R218">
        <v>216</v>
      </c>
      <c r="S218">
        <v>68054</v>
      </c>
      <c r="T218">
        <v>14699664</v>
      </c>
      <c r="V218">
        <v>1</v>
      </c>
      <c r="W218">
        <v>108</v>
      </c>
      <c r="X218">
        <v>0</v>
      </c>
      <c r="Y218">
        <v>9379</v>
      </c>
      <c r="Z218">
        <v>1012932</v>
      </c>
      <c r="AG218">
        <v>215</v>
      </c>
      <c r="AH218">
        <v>920989</v>
      </c>
    </row>
    <row r="219" spans="1:34">
      <c r="A219">
        <v>3</v>
      </c>
      <c r="B219">
        <v>5</v>
      </c>
      <c r="C219">
        <v>3</v>
      </c>
      <c r="D219">
        <v>2</v>
      </c>
      <c r="E219">
        <v>107968</v>
      </c>
      <c r="F219">
        <v>3023104</v>
      </c>
      <c r="M219">
        <v>1</v>
      </c>
      <c r="N219">
        <v>55</v>
      </c>
      <c r="O219">
        <v>2554</v>
      </c>
      <c r="P219">
        <v>140470</v>
      </c>
      <c r="R219">
        <v>217</v>
      </c>
      <c r="S219">
        <v>3964</v>
      </c>
      <c r="T219">
        <v>860188</v>
      </c>
      <c r="V219">
        <v>0</v>
      </c>
      <c r="W219">
        <v>109</v>
      </c>
      <c r="X219">
        <v>0</v>
      </c>
      <c r="Y219">
        <v>5519</v>
      </c>
      <c r="Z219">
        <v>601571</v>
      </c>
      <c r="AG219">
        <v>216</v>
      </c>
      <c r="AH219">
        <v>1000885</v>
      </c>
    </row>
    <row r="220" spans="1:34">
      <c r="A220">
        <v>3</v>
      </c>
      <c r="B220">
        <v>5</v>
      </c>
      <c r="C220">
        <v>3</v>
      </c>
      <c r="D220">
        <v>3</v>
      </c>
      <c r="E220">
        <v>33528</v>
      </c>
      <c r="F220">
        <v>1408176</v>
      </c>
      <c r="M220">
        <v>2</v>
      </c>
      <c r="N220">
        <v>55</v>
      </c>
      <c r="O220">
        <v>150</v>
      </c>
      <c r="P220">
        <v>8250</v>
      </c>
      <c r="R220">
        <v>218</v>
      </c>
      <c r="S220">
        <v>7356</v>
      </c>
      <c r="T220">
        <v>1603608</v>
      </c>
      <c r="V220">
        <v>1</v>
      </c>
      <c r="W220">
        <v>109</v>
      </c>
      <c r="X220">
        <v>0</v>
      </c>
      <c r="Y220">
        <v>2969</v>
      </c>
      <c r="Z220">
        <v>323621</v>
      </c>
      <c r="AG220">
        <v>217</v>
      </c>
      <c r="AH220">
        <v>952648</v>
      </c>
    </row>
    <row r="221" spans="1:34">
      <c r="A221">
        <v>3</v>
      </c>
      <c r="B221">
        <v>5</v>
      </c>
      <c r="C221">
        <v>3</v>
      </c>
      <c r="D221">
        <v>4</v>
      </c>
      <c r="E221">
        <v>25556</v>
      </c>
      <c r="F221">
        <v>1431136</v>
      </c>
      <c r="M221">
        <v>3</v>
      </c>
      <c r="N221">
        <v>55</v>
      </c>
      <c r="O221">
        <v>18</v>
      </c>
      <c r="P221">
        <v>990</v>
      </c>
      <c r="R221">
        <v>219</v>
      </c>
      <c r="S221">
        <v>3246</v>
      </c>
      <c r="T221">
        <v>710874</v>
      </c>
      <c r="V221">
        <v>0</v>
      </c>
      <c r="W221">
        <v>110</v>
      </c>
      <c r="X221">
        <v>0</v>
      </c>
      <c r="Y221">
        <v>21065</v>
      </c>
      <c r="Z221">
        <v>2317150</v>
      </c>
      <c r="AG221">
        <v>218</v>
      </c>
      <c r="AH221">
        <v>902581</v>
      </c>
    </row>
    <row r="222" spans="1:34">
      <c r="A222">
        <v>3</v>
      </c>
      <c r="B222">
        <v>5</v>
      </c>
      <c r="C222">
        <v>3</v>
      </c>
      <c r="D222">
        <v>5</v>
      </c>
      <c r="E222">
        <v>10848</v>
      </c>
      <c r="F222">
        <v>759360</v>
      </c>
      <c r="M222">
        <v>0</v>
      </c>
      <c r="N222">
        <v>56</v>
      </c>
      <c r="O222">
        <v>337729</v>
      </c>
      <c r="P222">
        <v>18912824</v>
      </c>
      <c r="R222">
        <v>220</v>
      </c>
      <c r="S222">
        <v>16995</v>
      </c>
      <c r="T222">
        <v>3738900</v>
      </c>
      <c r="V222">
        <v>1</v>
      </c>
      <c r="W222">
        <v>110</v>
      </c>
      <c r="X222">
        <v>0</v>
      </c>
      <c r="Y222">
        <v>6389</v>
      </c>
      <c r="Z222">
        <v>702790</v>
      </c>
      <c r="AG222">
        <v>219</v>
      </c>
      <c r="AH222">
        <v>921061</v>
      </c>
    </row>
    <row r="223" spans="1:34">
      <c r="A223">
        <v>3</v>
      </c>
      <c r="B223">
        <v>5</v>
      </c>
      <c r="C223">
        <v>3</v>
      </c>
      <c r="D223">
        <v>6</v>
      </c>
      <c r="E223">
        <v>6640</v>
      </c>
      <c r="F223">
        <v>557760</v>
      </c>
      <c r="M223">
        <v>1</v>
      </c>
      <c r="N223">
        <v>56</v>
      </c>
      <c r="O223">
        <v>40305</v>
      </c>
      <c r="P223">
        <v>2257080</v>
      </c>
      <c r="R223">
        <v>221</v>
      </c>
      <c r="S223">
        <v>3415</v>
      </c>
      <c r="T223">
        <v>754715</v>
      </c>
      <c r="V223">
        <v>0</v>
      </c>
      <c r="W223">
        <v>111</v>
      </c>
      <c r="X223">
        <v>0</v>
      </c>
      <c r="Y223">
        <v>7670</v>
      </c>
      <c r="Z223">
        <v>851370</v>
      </c>
      <c r="AG223">
        <v>220</v>
      </c>
      <c r="AH223">
        <v>915319</v>
      </c>
    </row>
    <row r="224" spans="1:34">
      <c r="A224">
        <v>3</v>
      </c>
      <c r="B224">
        <v>5</v>
      </c>
      <c r="C224">
        <v>3</v>
      </c>
      <c r="D224">
        <v>7</v>
      </c>
      <c r="E224">
        <v>3824</v>
      </c>
      <c r="F224">
        <v>374752</v>
      </c>
      <c r="M224">
        <v>2</v>
      </c>
      <c r="N224">
        <v>56</v>
      </c>
      <c r="O224">
        <v>189024</v>
      </c>
      <c r="P224">
        <v>10585344</v>
      </c>
      <c r="R224">
        <v>222</v>
      </c>
      <c r="S224">
        <v>7207</v>
      </c>
      <c r="T224">
        <v>1599954</v>
      </c>
      <c r="V224">
        <v>1</v>
      </c>
      <c r="W224">
        <v>111</v>
      </c>
      <c r="X224">
        <v>0</v>
      </c>
      <c r="Y224">
        <v>2960</v>
      </c>
      <c r="Z224">
        <v>328560</v>
      </c>
      <c r="AG224">
        <v>221</v>
      </c>
      <c r="AH224">
        <v>945763</v>
      </c>
    </row>
    <row r="225" spans="1:34">
      <c r="A225">
        <v>3</v>
      </c>
      <c r="B225">
        <v>5</v>
      </c>
      <c r="C225">
        <v>3</v>
      </c>
      <c r="D225">
        <v>8</v>
      </c>
      <c r="E225">
        <v>3640</v>
      </c>
      <c r="F225">
        <v>407680</v>
      </c>
      <c r="M225">
        <v>3</v>
      </c>
      <c r="N225">
        <v>56</v>
      </c>
      <c r="O225">
        <v>57593</v>
      </c>
      <c r="P225">
        <v>3225208</v>
      </c>
      <c r="R225">
        <v>223</v>
      </c>
      <c r="S225">
        <v>3606</v>
      </c>
      <c r="T225">
        <v>804138</v>
      </c>
      <c r="V225">
        <v>0</v>
      </c>
      <c r="W225">
        <v>112</v>
      </c>
      <c r="X225">
        <v>0</v>
      </c>
      <c r="Y225">
        <v>72294</v>
      </c>
      <c r="Z225">
        <v>8096928</v>
      </c>
      <c r="AG225">
        <v>222</v>
      </c>
      <c r="AH225">
        <v>959410</v>
      </c>
    </row>
    <row r="226" spans="1:34">
      <c r="A226">
        <v>3</v>
      </c>
      <c r="B226">
        <v>5</v>
      </c>
      <c r="C226">
        <v>3</v>
      </c>
      <c r="D226">
        <v>9</v>
      </c>
      <c r="E226">
        <v>624</v>
      </c>
      <c r="F226">
        <v>78624</v>
      </c>
      <c r="M226">
        <v>0</v>
      </c>
      <c r="N226">
        <v>57</v>
      </c>
      <c r="O226">
        <v>18278</v>
      </c>
      <c r="P226">
        <v>1041846</v>
      </c>
      <c r="R226">
        <v>224</v>
      </c>
      <c r="S226">
        <v>22612</v>
      </c>
      <c r="T226">
        <v>5065088</v>
      </c>
      <c r="V226">
        <v>1</v>
      </c>
      <c r="W226">
        <v>112</v>
      </c>
      <c r="X226">
        <v>0</v>
      </c>
      <c r="Y226">
        <v>7378</v>
      </c>
      <c r="Z226">
        <v>826336</v>
      </c>
      <c r="AG226">
        <v>223</v>
      </c>
      <c r="AH226">
        <v>955244</v>
      </c>
    </row>
    <row r="227" spans="1:34">
      <c r="A227">
        <v>3</v>
      </c>
      <c r="B227">
        <v>5</v>
      </c>
      <c r="C227">
        <v>3</v>
      </c>
      <c r="D227">
        <v>12</v>
      </c>
      <c r="E227">
        <v>32</v>
      </c>
      <c r="F227">
        <v>5376</v>
      </c>
      <c r="M227">
        <v>1</v>
      </c>
      <c r="N227">
        <v>57</v>
      </c>
      <c r="O227">
        <v>3671</v>
      </c>
      <c r="P227">
        <v>209247</v>
      </c>
      <c r="R227">
        <v>225</v>
      </c>
      <c r="S227">
        <v>3303</v>
      </c>
      <c r="T227">
        <v>743175</v>
      </c>
      <c r="V227">
        <v>0</v>
      </c>
      <c r="W227">
        <v>113</v>
      </c>
      <c r="X227">
        <v>0</v>
      </c>
      <c r="Y227">
        <v>5299</v>
      </c>
      <c r="Z227">
        <v>598787</v>
      </c>
      <c r="AG227">
        <v>224</v>
      </c>
      <c r="AH227">
        <v>925910</v>
      </c>
    </row>
    <row r="228" spans="1:34">
      <c r="A228">
        <v>4</v>
      </c>
      <c r="B228">
        <v>3</v>
      </c>
      <c r="C228">
        <v>3</v>
      </c>
      <c r="D228">
        <v>1</v>
      </c>
      <c r="E228">
        <v>477835</v>
      </c>
      <c r="F228">
        <v>3344845</v>
      </c>
      <c r="M228">
        <v>2</v>
      </c>
      <c r="N228">
        <v>57</v>
      </c>
      <c r="O228">
        <v>61</v>
      </c>
      <c r="P228">
        <v>3477</v>
      </c>
      <c r="R228">
        <v>226</v>
      </c>
      <c r="S228">
        <v>5087</v>
      </c>
      <c r="T228">
        <v>1149662</v>
      </c>
      <c r="V228">
        <v>1</v>
      </c>
      <c r="W228">
        <v>113</v>
      </c>
      <c r="X228">
        <v>0</v>
      </c>
      <c r="Y228">
        <v>3297</v>
      </c>
      <c r="Z228">
        <v>372561</v>
      </c>
      <c r="AG228">
        <v>225</v>
      </c>
      <c r="AH228">
        <v>939010</v>
      </c>
    </row>
    <row r="229" spans="1:34">
      <c r="A229">
        <v>4</v>
      </c>
      <c r="B229">
        <v>3</v>
      </c>
      <c r="C229">
        <v>3</v>
      </c>
      <c r="D229">
        <v>2</v>
      </c>
      <c r="E229">
        <v>205257</v>
      </c>
      <c r="F229">
        <v>2873598</v>
      </c>
      <c r="M229">
        <v>3</v>
      </c>
      <c r="N229">
        <v>57</v>
      </c>
      <c r="O229">
        <v>8</v>
      </c>
      <c r="P229">
        <v>456</v>
      </c>
      <c r="R229">
        <v>227</v>
      </c>
      <c r="S229">
        <v>3109</v>
      </c>
      <c r="T229">
        <v>705743</v>
      </c>
      <c r="V229">
        <v>0</v>
      </c>
      <c r="W229">
        <v>114</v>
      </c>
      <c r="X229">
        <v>0</v>
      </c>
      <c r="Y229">
        <v>11656</v>
      </c>
      <c r="Z229">
        <v>1328784</v>
      </c>
      <c r="AG229">
        <v>226</v>
      </c>
      <c r="AH229">
        <v>921621</v>
      </c>
    </row>
    <row r="230" spans="1:34">
      <c r="A230">
        <v>4</v>
      </c>
      <c r="B230">
        <v>3</v>
      </c>
      <c r="C230">
        <v>3</v>
      </c>
      <c r="D230">
        <v>3</v>
      </c>
      <c r="E230">
        <v>56138</v>
      </c>
      <c r="F230">
        <v>1178898</v>
      </c>
      <c r="M230">
        <v>0</v>
      </c>
      <c r="N230">
        <v>58</v>
      </c>
      <c r="O230">
        <v>54466</v>
      </c>
      <c r="P230">
        <v>3159028</v>
      </c>
      <c r="R230">
        <v>228</v>
      </c>
      <c r="S230">
        <v>18314</v>
      </c>
      <c r="T230">
        <v>4175592</v>
      </c>
      <c r="V230">
        <v>1</v>
      </c>
      <c r="W230">
        <v>114</v>
      </c>
      <c r="X230">
        <v>0</v>
      </c>
      <c r="Y230">
        <v>5315</v>
      </c>
      <c r="Z230">
        <v>605910</v>
      </c>
      <c r="AG230">
        <v>227</v>
      </c>
      <c r="AH230">
        <v>931090</v>
      </c>
    </row>
    <row r="231" spans="1:34">
      <c r="A231">
        <v>4</v>
      </c>
      <c r="B231">
        <v>3</v>
      </c>
      <c r="C231">
        <v>3</v>
      </c>
      <c r="D231">
        <v>4</v>
      </c>
      <c r="E231">
        <v>47954</v>
      </c>
      <c r="F231">
        <v>1342712</v>
      </c>
      <c r="M231">
        <v>1</v>
      </c>
      <c r="N231">
        <v>58</v>
      </c>
      <c r="O231">
        <v>4985</v>
      </c>
      <c r="P231">
        <v>289130</v>
      </c>
      <c r="R231">
        <v>229</v>
      </c>
      <c r="S231">
        <v>3195</v>
      </c>
      <c r="T231">
        <v>731655</v>
      </c>
      <c r="V231">
        <v>0</v>
      </c>
      <c r="W231">
        <v>115</v>
      </c>
      <c r="X231">
        <v>0</v>
      </c>
      <c r="Y231">
        <v>3812</v>
      </c>
      <c r="Z231">
        <v>438380</v>
      </c>
      <c r="AG231">
        <v>228</v>
      </c>
      <c r="AH231">
        <v>1010353</v>
      </c>
    </row>
    <row r="232" spans="1:34">
      <c r="A232">
        <v>4</v>
      </c>
      <c r="B232">
        <v>3</v>
      </c>
      <c r="C232">
        <v>3</v>
      </c>
      <c r="D232">
        <v>5</v>
      </c>
      <c r="E232">
        <v>20841</v>
      </c>
      <c r="F232">
        <v>729435</v>
      </c>
      <c r="M232">
        <v>2</v>
      </c>
      <c r="N232">
        <v>58</v>
      </c>
      <c r="O232">
        <v>439</v>
      </c>
      <c r="P232">
        <v>25462</v>
      </c>
      <c r="R232">
        <v>230</v>
      </c>
      <c r="S232">
        <v>5822</v>
      </c>
      <c r="T232">
        <v>1339060</v>
      </c>
      <c r="V232">
        <v>1</v>
      </c>
      <c r="W232">
        <v>115</v>
      </c>
      <c r="X232">
        <v>0</v>
      </c>
      <c r="Y232">
        <v>2653</v>
      </c>
      <c r="Z232">
        <v>305095</v>
      </c>
      <c r="AG232">
        <v>229</v>
      </c>
      <c r="AH232">
        <v>907390</v>
      </c>
    </row>
    <row r="233" spans="1:34">
      <c r="A233">
        <v>4</v>
      </c>
      <c r="B233">
        <v>3</v>
      </c>
      <c r="C233">
        <v>3</v>
      </c>
      <c r="D233">
        <v>6</v>
      </c>
      <c r="E233">
        <v>14797</v>
      </c>
      <c r="F233">
        <v>621474</v>
      </c>
      <c r="M233">
        <v>3</v>
      </c>
      <c r="N233">
        <v>58</v>
      </c>
      <c r="O233">
        <v>22</v>
      </c>
      <c r="P233">
        <v>1276</v>
      </c>
      <c r="R233">
        <v>231</v>
      </c>
      <c r="S233">
        <v>3375</v>
      </c>
      <c r="T233">
        <v>779625</v>
      </c>
      <c r="V233">
        <v>0</v>
      </c>
      <c r="W233">
        <v>116</v>
      </c>
      <c r="X233">
        <v>0</v>
      </c>
      <c r="Y233">
        <v>32096</v>
      </c>
      <c r="Z233">
        <v>3723136</v>
      </c>
      <c r="AG233">
        <v>230</v>
      </c>
      <c r="AH233">
        <v>946220</v>
      </c>
    </row>
    <row r="234" spans="1:34">
      <c r="A234">
        <v>4</v>
      </c>
      <c r="B234">
        <v>3</v>
      </c>
      <c r="C234">
        <v>3</v>
      </c>
      <c r="D234">
        <v>7</v>
      </c>
      <c r="E234">
        <v>6760</v>
      </c>
      <c r="F234">
        <v>331240</v>
      </c>
      <c r="M234">
        <v>0</v>
      </c>
      <c r="N234">
        <v>59</v>
      </c>
      <c r="O234">
        <v>23556</v>
      </c>
      <c r="P234">
        <v>1389804</v>
      </c>
      <c r="R234">
        <v>232</v>
      </c>
      <c r="S234">
        <v>15463</v>
      </c>
      <c r="T234">
        <v>3587416</v>
      </c>
      <c r="V234">
        <v>1</v>
      </c>
      <c r="W234">
        <v>116</v>
      </c>
      <c r="X234">
        <v>0</v>
      </c>
      <c r="Y234">
        <v>9569</v>
      </c>
      <c r="Z234">
        <v>1110004</v>
      </c>
      <c r="AG234">
        <v>231</v>
      </c>
      <c r="AH234">
        <v>906235</v>
      </c>
    </row>
    <row r="235" spans="1:34">
      <c r="A235">
        <v>4</v>
      </c>
      <c r="B235">
        <v>3</v>
      </c>
      <c r="C235">
        <v>3</v>
      </c>
      <c r="D235">
        <v>8</v>
      </c>
      <c r="E235">
        <v>7268</v>
      </c>
      <c r="F235">
        <v>407008</v>
      </c>
      <c r="M235">
        <v>1</v>
      </c>
      <c r="N235">
        <v>59</v>
      </c>
      <c r="O235">
        <v>2461</v>
      </c>
      <c r="P235">
        <v>145199</v>
      </c>
      <c r="R235">
        <v>233</v>
      </c>
      <c r="S235">
        <v>2905</v>
      </c>
      <c r="T235">
        <v>676865</v>
      </c>
      <c r="V235">
        <v>0</v>
      </c>
      <c r="W235">
        <v>117</v>
      </c>
      <c r="X235">
        <v>0</v>
      </c>
      <c r="Y235">
        <v>166631</v>
      </c>
      <c r="Z235">
        <v>19495827</v>
      </c>
      <c r="AG235">
        <v>232</v>
      </c>
      <c r="AH235">
        <v>917864</v>
      </c>
    </row>
    <row r="236" spans="1:34">
      <c r="A236">
        <v>4</v>
      </c>
      <c r="B236">
        <v>3</v>
      </c>
      <c r="C236">
        <v>3</v>
      </c>
      <c r="D236">
        <v>9</v>
      </c>
      <c r="E236">
        <v>12</v>
      </c>
      <c r="F236">
        <v>756</v>
      </c>
      <c r="M236">
        <v>2</v>
      </c>
      <c r="N236">
        <v>59</v>
      </c>
      <c r="O236">
        <v>60</v>
      </c>
      <c r="P236">
        <v>3540</v>
      </c>
      <c r="R236">
        <v>234</v>
      </c>
      <c r="S236">
        <v>85488</v>
      </c>
      <c r="T236">
        <v>20004192</v>
      </c>
      <c r="V236">
        <v>1</v>
      </c>
      <c r="W236">
        <v>117</v>
      </c>
      <c r="X236">
        <v>0</v>
      </c>
      <c r="Y236">
        <v>3040</v>
      </c>
      <c r="Z236">
        <v>355680</v>
      </c>
      <c r="AG236">
        <v>233</v>
      </c>
      <c r="AH236">
        <v>914090</v>
      </c>
    </row>
    <row r="237" spans="1:34">
      <c r="A237">
        <v>4</v>
      </c>
      <c r="B237">
        <v>3</v>
      </c>
      <c r="C237">
        <v>3</v>
      </c>
      <c r="D237">
        <v>10</v>
      </c>
      <c r="E237">
        <v>60</v>
      </c>
      <c r="F237">
        <v>4200</v>
      </c>
      <c r="M237">
        <v>3</v>
      </c>
      <c r="N237">
        <v>59</v>
      </c>
      <c r="O237">
        <v>6</v>
      </c>
      <c r="P237">
        <v>354</v>
      </c>
      <c r="R237">
        <v>235</v>
      </c>
      <c r="S237">
        <v>2569</v>
      </c>
      <c r="T237">
        <v>603715</v>
      </c>
      <c r="V237">
        <v>0</v>
      </c>
      <c r="W237">
        <v>118</v>
      </c>
      <c r="X237">
        <v>0</v>
      </c>
      <c r="Y237">
        <v>9867</v>
      </c>
      <c r="Z237">
        <v>1164306</v>
      </c>
      <c r="AG237">
        <v>234</v>
      </c>
      <c r="AH237">
        <v>946720</v>
      </c>
    </row>
    <row r="238" spans="1:34">
      <c r="A238">
        <v>4</v>
      </c>
      <c r="B238">
        <v>4</v>
      </c>
      <c r="C238">
        <v>3</v>
      </c>
      <c r="D238">
        <v>1</v>
      </c>
      <c r="E238">
        <v>255380</v>
      </c>
      <c r="F238">
        <v>3064560</v>
      </c>
      <c r="M238">
        <v>0</v>
      </c>
      <c r="N238">
        <v>60</v>
      </c>
      <c r="O238">
        <v>168387</v>
      </c>
      <c r="P238">
        <v>10103220</v>
      </c>
      <c r="R238">
        <v>236</v>
      </c>
      <c r="S238">
        <v>15224</v>
      </c>
      <c r="T238">
        <v>3592864</v>
      </c>
      <c r="V238">
        <v>1</v>
      </c>
      <c r="W238">
        <v>118</v>
      </c>
      <c r="X238">
        <v>0</v>
      </c>
      <c r="Y238">
        <v>4700</v>
      </c>
      <c r="Z238">
        <v>554600</v>
      </c>
      <c r="AG238">
        <v>235</v>
      </c>
      <c r="AH238">
        <v>918117</v>
      </c>
    </row>
    <row r="239" spans="1:34">
      <c r="A239">
        <v>4</v>
      </c>
      <c r="B239">
        <v>4</v>
      </c>
      <c r="C239">
        <v>3</v>
      </c>
      <c r="D239">
        <v>2</v>
      </c>
      <c r="E239">
        <v>112392</v>
      </c>
      <c r="F239">
        <v>2697408</v>
      </c>
      <c r="M239">
        <v>1</v>
      </c>
      <c r="N239">
        <v>60</v>
      </c>
      <c r="O239">
        <v>25123</v>
      </c>
      <c r="P239">
        <v>1507380</v>
      </c>
      <c r="R239">
        <v>237</v>
      </c>
      <c r="S239">
        <v>3685</v>
      </c>
      <c r="T239">
        <v>873345</v>
      </c>
      <c r="V239">
        <v>0</v>
      </c>
      <c r="W239">
        <v>119</v>
      </c>
      <c r="X239">
        <v>0</v>
      </c>
      <c r="Y239">
        <v>4824</v>
      </c>
      <c r="Z239">
        <v>574056</v>
      </c>
      <c r="AG239">
        <v>236</v>
      </c>
      <c r="AH239">
        <v>912955</v>
      </c>
    </row>
    <row r="240" spans="1:34">
      <c r="A240">
        <v>4</v>
      </c>
      <c r="B240">
        <v>4</v>
      </c>
      <c r="C240">
        <v>3</v>
      </c>
      <c r="D240">
        <v>3</v>
      </c>
      <c r="E240">
        <v>33284</v>
      </c>
      <c r="F240">
        <v>1198224</v>
      </c>
      <c r="M240">
        <v>2</v>
      </c>
      <c r="N240">
        <v>60</v>
      </c>
      <c r="O240">
        <v>89225</v>
      </c>
      <c r="P240">
        <v>5353500</v>
      </c>
      <c r="R240">
        <v>238</v>
      </c>
      <c r="S240">
        <v>6026</v>
      </c>
      <c r="T240">
        <v>1434188</v>
      </c>
      <c r="V240">
        <v>1</v>
      </c>
      <c r="W240">
        <v>119</v>
      </c>
      <c r="X240">
        <v>0</v>
      </c>
      <c r="Y240">
        <v>4271</v>
      </c>
      <c r="Z240">
        <v>508249</v>
      </c>
      <c r="AG240">
        <v>237</v>
      </c>
      <c r="AH240">
        <v>918420</v>
      </c>
    </row>
    <row r="241" spans="1:34">
      <c r="A241">
        <v>4</v>
      </c>
      <c r="B241">
        <v>4</v>
      </c>
      <c r="C241">
        <v>3</v>
      </c>
      <c r="D241">
        <v>4</v>
      </c>
      <c r="E241">
        <v>25400</v>
      </c>
      <c r="F241">
        <v>1219200</v>
      </c>
      <c r="M241">
        <v>3</v>
      </c>
      <c r="N241">
        <v>60</v>
      </c>
      <c r="O241">
        <v>41045</v>
      </c>
      <c r="P241">
        <v>2462700</v>
      </c>
      <c r="R241">
        <v>239</v>
      </c>
      <c r="S241">
        <v>3242</v>
      </c>
      <c r="T241">
        <v>774838</v>
      </c>
      <c r="V241">
        <v>0</v>
      </c>
      <c r="W241">
        <v>120</v>
      </c>
      <c r="X241">
        <v>0</v>
      </c>
      <c r="Y241">
        <v>47275</v>
      </c>
      <c r="Z241">
        <v>5673000</v>
      </c>
      <c r="AG241">
        <v>238</v>
      </c>
      <c r="AH241">
        <v>935111</v>
      </c>
    </row>
    <row r="242" spans="1:34">
      <c r="A242">
        <v>4</v>
      </c>
      <c r="B242">
        <v>4</v>
      </c>
      <c r="C242">
        <v>3</v>
      </c>
      <c r="D242">
        <v>5</v>
      </c>
      <c r="E242">
        <v>12308</v>
      </c>
      <c r="F242">
        <v>738480</v>
      </c>
      <c r="M242">
        <v>0</v>
      </c>
      <c r="N242">
        <v>61</v>
      </c>
      <c r="O242">
        <v>21584</v>
      </c>
      <c r="P242">
        <v>1316624</v>
      </c>
      <c r="R242">
        <v>240</v>
      </c>
      <c r="S242">
        <v>25905</v>
      </c>
      <c r="T242">
        <v>6217200</v>
      </c>
      <c r="V242">
        <v>1</v>
      </c>
      <c r="W242">
        <v>120</v>
      </c>
      <c r="X242">
        <v>0</v>
      </c>
      <c r="Y242">
        <v>7742</v>
      </c>
      <c r="Z242">
        <v>929040</v>
      </c>
      <c r="AG242">
        <v>239</v>
      </c>
      <c r="AH242">
        <v>986579</v>
      </c>
    </row>
    <row r="243" spans="1:34">
      <c r="A243">
        <v>4</v>
      </c>
      <c r="B243">
        <v>4</v>
      </c>
      <c r="C243">
        <v>3</v>
      </c>
      <c r="D243">
        <v>6</v>
      </c>
      <c r="E243">
        <v>8652</v>
      </c>
      <c r="F243">
        <v>622944</v>
      </c>
      <c r="M243">
        <v>1</v>
      </c>
      <c r="N243">
        <v>61</v>
      </c>
      <c r="O243">
        <v>2628</v>
      </c>
      <c r="P243">
        <v>160308</v>
      </c>
      <c r="R243">
        <v>241</v>
      </c>
      <c r="S243">
        <v>3362</v>
      </c>
      <c r="T243">
        <v>810242</v>
      </c>
      <c r="V243">
        <v>0</v>
      </c>
      <c r="W243">
        <v>121</v>
      </c>
      <c r="X243">
        <v>0</v>
      </c>
      <c r="Y243">
        <v>3670</v>
      </c>
      <c r="Z243">
        <v>444070</v>
      </c>
      <c r="AG243">
        <v>240</v>
      </c>
      <c r="AH243">
        <v>1025937</v>
      </c>
    </row>
    <row r="244" spans="1:34">
      <c r="A244">
        <v>4</v>
      </c>
      <c r="B244">
        <v>4</v>
      </c>
      <c r="C244">
        <v>3</v>
      </c>
      <c r="D244">
        <v>7</v>
      </c>
      <c r="E244">
        <v>3716</v>
      </c>
      <c r="F244">
        <v>312144</v>
      </c>
      <c r="M244">
        <v>2</v>
      </c>
      <c r="N244">
        <v>61</v>
      </c>
      <c r="O244">
        <v>121</v>
      </c>
      <c r="P244">
        <v>7381</v>
      </c>
      <c r="R244">
        <v>242</v>
      </c>
      <c r="S244">
        <v>5735</v>
      </c>
      <c r="T244">
        <v>1387870</v>
      </c>
      <c r="V244">
        <v>1</v>
      </c>
      <c r="W244">
        <v>121</v>
      </c>
      <c r="X244">
        <v>0</v>
      </c>
      <c r="Y244">
        <v>2740</v>
      </c>
      <c r="Z244">
        <v>331540</v>
      </c>
      <c r="AG244">
        <v>241</v>
      </c>
      <c r="AH244">
        <v>928948</v>
      </c>
    </row>
    <row r="245" spans="1:34">
      <c r="A245">
        <v>4</v>
      </c>
      <c r="B245">
        <v>4</v>
      </c>
      <c r="C245">
        <v>3</v>
      </c>
      <c r="D245">
        <v>8</v>
      </c>
      <c r="E245">
        <v>3880</v>
      </c>
      <c r="F245">
        <v>372480</v>
      </c>
      <c r="M245">
        <v>3</v>
      </c>
      <c r="N245">
        <v>61</v>
      </c>
      <c r="O245">
        <v>10</v>
      </c>
      <c r="P245">
        <v>610</v>
      </c>
      <c r="R245">
        <v>243</v>
      </c>
      <c r="S245">
        <v>3027</v>
      </c>
      <c r="T245">
        <v>735561</v>
      </c>
      <c r="V245">
        <v>0</v>
      </c>
      <c r="W245">
        <v>122</v>
      </c>
      <c r="X245">
        <v>0</v>
      </c>
      <c r="Y245">
        <v>9424</v>
      </c>
      <c r="Z245">
        <v>1149728</v>
      </c>
      <c r="AG245">
        <v>242</v>
      </c>
      <c r="AH245">
        <v>935437</v>
      </c>
    </row>
    <row r="246" spans="1:34">
      <c r="A246">
        <v>4</v>
      </c>
      <c r="B246">
        <v>4</v>
      </c>
      <c r="C246">
        <v>3</v>
      </c>
      <c r="D246">
        <v>10</v>
      </c>
      <c r="E246">
        <v>16</v>
      </c>
      <c r="F246">
        <v>1920</v>
      </c>
      <c r="M246">
        <v>0</v>
      </c>
      <c r="N246">
        <v>62</v>
      </c>
      <c r="O246">
        <v>34905</v>
      </c>
      <c r="P246">
        <v>2164110</v>
      </c>
      <c r="R246">
        <v>244</v>
      </c>
      <c r="S246">
        <v>12778</v>
      </c>
      <c r="T246">
        <v>3117832</v>
      </c>
      <c r="V246">
        <v>1</v>
      </c>
      <c r="W246">
        <v>122</v>
      </c>
      <c r="X246">
        <v>0</v>
      </c>
      <c r="Y246">
        <v>5524</v>
      </c>
      <c r="Z246">
        <v>673928</v>
      </c>
      <c r="AG246">
        <v>243</v>
      </c>
      <c r="AH246">
        <v>907473</v>
      </c>
    </row>
    <row r="247" spans="1:34">
      <c r="A247">
        <v>4</v>
      </c>
      <c r="B247">
        <v>5</v>
      </c>
      <c r="C247">
        <v>3</v>
      </c>
      <c r="D247">
        <v>1</v>
      </c>
      <c r="E247">
        <v>231028</v>
      </c>
      <c r="F247">
        <v>3465420</v>
      </c>
      <c r="M247">
        <v>1</v>
      </c>
      <c r="N247">
        <v>62</v>
      </c>
      <c r="O247">
        <v>4487</v>
      </c>
      <c r="P247">
        <v>278194</v>
      </c>
      <c r="R247">
        <v>245</v>
      </c>
      <c r="S247">
        <v>2957</v>
      </c>
      <c r="T247">
        <v>724465</v>
      </c>
      <c r="V247">
        <v>0</v>
      </c>
      <c r="W247">
        <v>123</v>
      </c>
      <c r="X247">
        <v>0</v>
      </c>
      <c r="Y247">
        <v>5099</v>
      </c>
      <c r="Z247">
        <v>627177</v>
      </c>
      <c r="AG247">
        <v>244</v>
      </c>
      <c r="AH247">
        <v>935395</v>
      </c>
    </row>
    <row r="248" spans="1:34">
      <c r="A248">
        <v>4</v>
      </c>
      <c r="B248">
        <v>5</v>
      </c>
      <c r="C248">
        <v>3</v>
      </c>
      <c r="D248">
        <v>2</v>
      </c>
      <c r="E248">
        <v>103660</v>
      </c>
      <c r="F248">
        <v>3109800</v>
      </c>
      <c r="M248">
        <v>2</v>
      </c>
      <c r="N248">
        <v>62</v>
      </c>
      <c r="O248">
        <v>80</v>
      </c>
      <c r="P248">
        <v>4960</v>
      </c>
      <c r="R248">
        <v>246</v>
      </c>
      <c r="S248">
        <v>5816</v>
      </c>
      <c r="T248">
        <v>1430736</v>
      </c>
      <c r="V248">
        <v>1</v>
      </c>
      <c r="W248">
        <v>123</v>
      </c>
      <c r="X248">
        <v>0</v>
      </c>
      <c r="Y248">
        <v>2790</v>
      </c>
      <c r="Z248">
        <v>343170</v>
      </c>
      <c r="AG248">
        <v>245</v>
      </c>
      <c r="AH248">
        <v>918433</v>
      </c>
    </row>
    <row r="249" spans="1:34">
      <c r="A249">
        <v>4</v>
      </c>
      <c r="B249">
        <v>5</v>
      </c>
      <c r="C249">
        <v>3</v>
      </c>
      <c r="D249">
        <v>3</v>
      </c>
      <c r="E249">
        <v>29804</v>
      </c>
      <c r="F249">
        <v>1341180</v>
      </c>
      <c r="M249">
        <v>3</v>
      </c>
      <c r="N249">
        <v>62</v>
      </c>
      <c r="O249">
        <v>18</v>
      </c>
      <c r="P249">
        <v>1116</v>
      </c>
      <c r="R249">
        <v>247</v>
      </c>
      <c r="S249">
        <v>2898</v>
      </c>
      <c r="T249">
        <v>715806</v>
      </c>
      <c r="V249">
        <v>0</v>
      </c>
      <c r="W249">
        <v>124</v>
      </c>
      <c r="X249">
        <v>0</v>
      </c>
      <c r="Y249">
        <v>24834</v>
      </c>
      <c r="Z249">
        <v>3079416</v>
      </c>
      <c r="AG249">
        <v>246</v>
      </c>
      <c r="AH249">
        <v>895728</v>
      </c>
    </row>
    <row r="250" spans="1:34">
      <c r="A250">
        <v>4</v>
      </c>
      <c r="B250">
        <v>5</v>
      </c>
      <c r="C250">
        <v>3</v>
      </c>
      <c r="D250">
        <v>4</v>
      </c>
      <c r="E250">
        <v>27392</v>
      </c>
      <c r="F250">
        <v>1643520</v>
      </c>
      <c r="M250">
        <v>0</v>
      </c>
      <c r="N250">
        <v>63</v>
      </c>
      <c r="O250">
        <v>181639</v>
      </c>
      <c r="P250">
        <v>11443257</v>
      </c>
      <c r="R250">
        <v>248</v>
      </c>
      <c r="S250">
        <v>14898</v>
      </c>
      <c r="T250">
        <v>3694704</v>
      </c>
      <c r="V250">
        <v>1</v>
      </c>
      <c r="W250">
        <v>124</v>
      </c>
      <c r="X250">
        <v>0</v>
      </c>
      <c r="Y250">
        <v>8777</v>
      </c>
      <c r="Z250">
        <v>1088348</v>
      </c>
      <c r="AG250">
        <v>247</v>
      </c>
      <c r="AH250">
        <v>914746</v>
      </c>
    </row>
    <row r="251" spans="1:34">
      <c r="A251">
        <v>4</v>
      </c>
      <c r="B251">
        <v>5</v>
      </c>
      <c r="C251">
        <v>3</v>
      </c>
      <c r="D251">
        <v>5</v>
      </c>
      <c r="E251">
        <v>11364</v>
      </c>
      <c r="F251">
        <v>852300</v>
      </c>
      <c r="M251">
        <v>1</v>
      </c>
      <c r="N251">
        <v>63</v>
      </c>
      <c r="O251">
        <v>16980</v>
      </c>
      <c r="P251">
        <v>1069740</v>
      </c>
      <c r="R251">
        <v>249</v>
      </c>
      <c r="S251">
        <v>3006</v>
      </c>
      <c r="T251">
        <v>748494</v>
      </c>
      <c r="V251">
        <v>0</v>
      </c>
      <c r="W251">
        <v>125</v>
      </c>
      <c r="X251">
        <v>0</v>
      </c>
      <c r="Y251">
        <v>2781</v>
      </c>
      <c r="Z251">
        <v>347625</v>
      </c>
      <c r="AG251">
        <v>248</v>
      </c>
      <c r="AH251">
        <v>922077</v>
      </c>
    </row>
    <row r="252" spans="1:34">
      <c r="A252">
        <v>4</v>
      </c>
      <c r="B252">
        <v>5</v>
      </c>
      <c r="C252">
        <v>3</v>
      </c>
      <c r="D252">
        <v>6</v>
      </c>
      <c r="E252">
        <v>7376</v>
      </c>
      <c r="F252">
        <v>663840</v>
      </c>
      <c r="M252">
        <v>2</v>
      </c>
      <c r="N252">
        <v>63</v>
      </c>
      <c r="O252">
        <v>24</v>
      </c>
      <c r="P252">
        <v>1512</v>
      </c>
      <c r="R252">
        <v>250</v>
      </c>
      <c r="S252">
        <v>4583</v>
      </c>
      <c r="T252">
        <v>1145750</v>
      </c>
      <c r="V252">
        <v>1</v>
      </c>
      <c r="W252">
        <v>125</v>
      </c>
      <c r="X252">
        <v>0</v>
      </c>
      <c r="Y252">
        <v>3428</v>
      </c>
      <c r="Z252">
        <v>428500</v>
      </c>
      <c r="AG252">
        <v>249</v>
      </c>
      <c r="AH252">
        <v>950707</v>
      </c>
    </row>
    <row r="253" spans="1:34">
      <c r="A253">
        <v>4</v>
      </c>
      <c r="B253">
        <v>5</v>
      </c>
      <c r="C253">
        <v>3</v>
      </c>
      <c r="D253">
        <v>7</v>
      </c>
      <c r="E253">
        <v>4320</v>
      </c>
      <c r="F253">
        <v>453600</v>
      </c>
      <c r="M253">
        <v>3</v>
      </c>
      <c r="N253">
        <v>63</v>
      </c>
      <c r="O253">
        <v>103</v>
      </c>
      <c r="P253">
        <v>6489</v>
      </c>
      <c r="R253">
        <v>251</v>
      </c>
      <c r="S253">
        <v>2666</v>
      </c>
      <c r="T253">
        <v>669166</v>
      </c>
      <c r="V253">
        <v>0</v>
      </c>
      <c r="W253">
        <v>126</v>
      </c>
      <c r="X253">
        <v>0</v>
      </c>
      <c r="Y253">
        <v>28104</v>
      </c>
      <c r="Z253">
        <v>3541104</v>
      </c>
      <c r="AG253">
        <v>250</v>
      </c>
      <c r="AH253">
        <v>934319</v>
      </c>
    </row>
    <row r="254" spans="1:34">
      <c r="A254">
        <v>4</v>
      </c>
      <c r="B254">
        <v>5</v>
      </c>
      <c r="C254">
        <v>3</v>
      </c>
      <c r="D254">
        <v>8</v>
      </c>
      <c r="E254">
        <v>4280</v>
      </c>
      <c r="F254">
        <v>513600</v>
      </c>
      <c r="M254">
        <v>0</v>
      </c>
      <c r="N254">
        <v>64</v>
      </c>
      <c r="O254">
        <v>68509</v>
      </c>
      <c r="P254">
        <v>4384576</v>
      </c>
      <c r="R254">
        <v>252</v>
      </c>
      <c r="S254">
        <v>13631</v>
      </c>
      <c r="T254">
        <v>3435012</v>
      </c>
      <c r="V254">
        <v>1</v>
      </c>
      <c r="W254">
        <v>126</v>
      </c>
      <c r="X254">
        <v>0</v>
      </c>
      <c r="Y254">
        <v>4563</v>
      </c>
      <c r="Z254">
        <v>574938</v>
      </c>
      <c r="AG254">
        <v>251</v>
      </c>
      <c r="AH254">
        <v>893600</v>
      </c>
    </row>
    <row r="255" spans="1:34">
      <c r="A255">
        <v>4</v>
      </c>
      <c r="B255">
        <v>5</v>
      </c>
      <c r="C255">
        <v>3</v>
      </c>
      <c r="D255">
        <v>9</v>
      </c>
      <c r="E255">
        <v>336</v>
      </c>
      <c r="F255">
        <v>45360</v>
      </c>
      <c r="M255">
        <v>1</v>
      </c>
      <c r="N255">
        <v>64</v>
      </c>
      <c r="O255">
        <v>14223</v>
      </c>
      <c r="P255">
        <v>910272</v>
      </c>
      <c r="R255">
        <v>253</v>
      </c>
      <c r="S255">
        <v>2558</v>
      </c>
      <c r="T255">
        <v>647174</v>
      </c>
      <c r="V255">
        <v>0</v>
      </c>
      <c r="W255">
        <v>127</v>
      </c>
      <c r="X255">
        <v>0</v>
      </c>
      <c r="Y255">
        <v>3186</v>
      </c>
      <c r="Z255">
        <v>404622</v>
      </c>
      <c r="AG255">
        <v>252</v>
      </c>
      <c r="AH255">
        <v>969706</v>
      </c>
    </row>
    <row r="256" spans="1:34">
      <c r="A256">
        <v>4</v>
      </c>
      <c r="B256">
        <v>5</v>
      </c>
      <c r="C256">
        <v>3</v>
      </c>
      <c r="D256">
        <v>10</v>
      </c>
      <c r="E256">
        <v>48</v>
      </c>
      <c r="F256">
        <v>7200</v>
      </c>
      <c r="M256">
        <v>2</v>
      </c>
      <c r="N256">
        <v>64</v>
      </c>
      <c r="O256">
        <v>86556</v>
      </c>
      <c r="P256">
        <v>5539584</v>
      </c>
      <c r="R256">
        <v>254</v>
      </c>
      <c r="S256">
        <v>9455</v>
      </c>
      <c r="T256">
        <v>2401570</v>
      </c>
      <c r="V256">
        <v>1</v>
      </c>
      <c r="W256">
        <v>127</v>
      </c>
      <c r="X256">
        <v>0</v>
      </c>
      <c r="Y256">
        <v>2838</v>
      </c>
      <c r="Z256">
        <v>360426</v>
      </c>
      <c r="AG256">
        <v>253</v>
      </c>
      <c r="AH256">
        <v>919914</v>
      </c>
    </row>
    <row r="257" spans="1:34">
      <c r="A257">
        <v>4</v>
      </c>
      <c r="B257">
        <v>5</v>
      </c>
      <c r="C257">
        <v>3</v>
      </c>
      <c r="D257">
        <v>13</v>
      </c>
      <c r="E257">
        <v>576</v>
      </c>
      <c r="F257">
        <v>112320</v>
      </c>
      <c r="M257">
        <v>3</v>
      </c>
      <c r="N257">
        <v>64</v>
      </c>
      <c r="O257">
        <v>64566</v>
      </c>
      <c r="P257">
        <v>4132224</v>
      </c>
      <c r="R257">
        <v>255</v>
      </c>
      <c r="S257">
        <v>2808</v>
      </c>
      <c r="T257">
        <v>716040</v>
      </c>
      <c r="V257">
        <v>0</v>
      </c>
      <c r="W257">
        <v>128</v>
      </c>
      <c r="X257">
        <v>0</v>
      </c>
      <c r="Y257">
        <v>24476</v>
      </c>
      <c r="Z257">
        <v>3132928</v>
      </c>
      <c r="AG257">
        <v>254</v>
      </c>
      <c r="AH257">
        <v>926934</v>
      </c>
    </row>
    <row r="258" spans="1:34">
      <c r="A258">
        <v>5</v>
      </c>
      <c r="B258">
        <v>3</v>
      </c>
      <c r="C258">
        <v>3</v>
      </c>
      <c r="D258">
        <v>1</v>
      </c>
      <c r="E258">
        <v>590087</v>
      </c>
      <c r="F258">
        <v>7081044</v>
      </c>
      <c r="M258">
        <v>0</v>
      </c>
      <c r="N258">
        <v>65</v>
      </c>
      <c r="O258">
        <v>7698</v>
      </c>
      <c r="P258">
        <v>500370</v>
      </c>
      <c r="R258">
        <v>256</v>
      </c>
      <c r="S258">
        <v>14305</v>
      </c>
      <c r="T258">
        <v>3662080</v>
      </c>
      <c r="V258">
        <v>1</v>
      </c>
      <c r="W258">
        <v>128</v>
      </c>
      <c r="X258">
        <v>0</v>
      </c>
      <c r="Y258">
        <v>8474</v>
      </c>
      <c r="Z258">
        <v>1084672</v>
      </c>
      <c r="AG258">
        <v>255</v>
      </c>
      <c r="AH258">
        <v>952114</v>
      </c>
    </row>
    <row r="259" spans="1:34">
      <c r="A259">
        <v>5</v>
      </c>
      <c r="B259">
        <v>3</v>
      </c>
      <c r="C259">
        <v>3</v>
      </c>
      <c r="D259">
        <v>2</v>
      </c>
      <c r="E259">
        <v>253582</v>
      </c>
      <c r="F259">
        <v>6085968</v>
      </c>
      <c r="M259">
        <v>1</v>
      </c>
      <c r="N259">
        <v>65</v>
      </c>
      <c r="O259">
        <v>1003</v>
      </c>
      <c r="P259">
        <v>65195</v>
      </c>
      <c r="R259">
        <v>257</v>
      </c>
      <c r="S259">
        <v>2549</v>
      </c>
      <c r="T259">
        <v>655093</v>
      </c>
      <c r="V259">
        <v>0</v>
      </c>
      <c r="W259">
        <v>129</v>
      </c>
      <c r="X259">
        <v>0</v>
      </c>
      <c r="Y259">
        <v>4150</v>
      </c>
      <c r="Z259">
        <v>535350</v>
      </c>
      <c r="AG259">
        <v>256</v>
      </c>
      <c r="AH259">
        <v>985995</v>
      </c>
    </row>
    <row r="260" spans="1:34">
      <c r="A260">
        <v>5</v>
      </c>
      <c r="B260">
        <v>3</v>
      </c>
      <c r="C260">
        <v>3</v>
      </c>
      <c r="D260">
        <v>3</v>
      </c>
      <c r="E260">
        <v>70386</v>
      </c>
      <c r="F260">
        <v>2533896</v>
      </c>
      <c r="M260">
        <v>2</v>
      </c>
      <c r="N260">
        <v>65</v>
      </c>
      <c r="O260">
        <v>26</v>
      </c>
      <c r="P260">
        <v>1690</v>
      </c>
      <c r="R260">
        <v>258</v>
      </c>
      <c r="S260">
        <v>5029</v>
      </c>
      <c r="T260">
        <v>1297482</v>
      </c>
      <c r="V260">
        <v>1</v>
      </c>
      <c r="W260">
        <v>129</v>
      </c>
      <c r="X260">
        <v>0</v>
      </c>
      <c r="Y260">
        <v>3041</v>
      </c>
      <c r="Z260">
        <v>392289</v>
      </c>
      <c r="AG260">
        <v>257</v>
      </c>
      <c r="AH260">
        <v>933046</v>
      </c>
    </row>
    <row r="261" spans="1:34">
      <c r="A261">
        <v>5</v>
      </c>
      <c r="B261">
        <v>3</v>
      </c>
      <c r="C261">
        <v>3</v>
      </c>
      <c r="D261">
        <v>4</v>
      </c>
      <c r="E261">
        <v>60152</v>
      </c>
      <c r="F261">
        <v>2887296</v>
      </c>
      <c r="M261">
        <v>3</v>
      </c>
      <c r="N261">
        <v>65</v>
      </c>
      <c r="O261">
        <v>2</v>
      </c>
      <c r="P261">
        <v>130</v>
      </c>
      <c r="R261">
        <v>259</v>
      </c>
      <c r="S261">
        <v>2291</v>
      </c>
      <c r="T261">
        <v>593369</v>
      </c>
      <c r="V261">
        <v>0</v>
      </c>
      <c r="W261">
        <v>130</v>
      </c>
      <c r="X261">
        <v>0</v>
      </c>
      <c r="Y261">
        <v>4974</v>
      </c>
      <c r="Z261">
        <v>646620</v>
      </c>
      <c r="AG261">
        <v>258</v>
      </c>
      <c r="AH261">
        <v>925909</v>
      </c>
    </row>
    <row r="262" spans="1:34">
      <c r="A262">
        <v>5</v>
      </c>
      <c r="B262">
        <v>3</v>
      </c>
      <c r="C262">
        <v>3</v>
      </c>
      <c r="D262">
        <v>5</v>
      </c>
      <c r="E262">
        <v>26707</v>
      </c>
      <c r="F262">
        <v>1602420</v>
      </c>
      <c r="M262">
        <v>0</v>
      </c>
      <c r="N262">
        <v>66</v>
      </c>
      <c r="O262">
        <v>1054041</v>
      </c>
      <c r="P262">
        <v>69566706</v>
      </c>
      <c r="R262">
        <v>260</v>
      </c>
      <c r="S262">
        <v>11449</v>
      </c>
      <c r="T262">
        <v>2976740</v>
      </c>
      <c r="V262">
        <v>1</v>
      </c>
      <c r="W262">
        <v>130</v>
      </c>
      <c r="X262">
        <v>0</v>
      </c>
      <c r="Y262">
        <v>4828</v>
      </c>
      <c r="Z262">
        <v>627640</v>
      </c>
      <c r="AG262">
        <v>259</v>
      </c>
      <c r="AH262">
        <v>964940</v>
      </c>
    </row>
    <row r="263" spans="1:34">
      <c r="A263">
        <v>5</v>
      </c>
      <c r="B263">
        <v>3</v>
      </c>
      <c r="C263">
        <v>3</v>
      </c>
      <c r="D263">
        <v>6</v>
      </c>
      <c r="E263">
        <v>16499</v>
      </c>
      <c r="F263">
        <v>1187928</v>
      </c>
      <c r="M263">
        <v>1</v>
      </c>
      <c r="N263">
        <v>66</v>
      </c>
      <c r="O263">
        <v>94226</v>
      </c>
      <c r="P263">
        <v>6218916</v>
      </c>
      <c r="R263">
        <v>261</v>
      </c>
      <c r="S263">
        <v>2681</v>
      </c>
      <c r="T263">
        <v>699741</v>
      </c>
      <c r="V263">
        <v>0</v>
      </c>
      <c r="W263">
        <v>131</v>
      </c>
      <c r="X263">
        <v>0</v>
      </c>
      <c r="Y263">
        <v>1799</v>
      </c>
      <c r="Z263">
        <v>235669</v>
      </c>
      <c r="AG263">
        <v>260</v>
      </c>
      <c r="AH263">
        <v>883930</v>
      </c>
    </row>
    <row r="264" spans="1:34">
      <c r="A264">
        <v>5</v>
      </c>
      <c r="B264">
        <v>3</v>
      </c>
      <c r="C264">
        <v>3</v>
      </c>
      <c r="D264">
        <v>7</v>
      </c>
      <c r="E264">
        <v>9322</v>
      </c>
      <c r="F264">
        <v>783048</v>
      </c>
      <c r="M264">
        <v>2</v>
      </c>
      <c r="N264">
        <v>66</v>
      </c>
      <c r="O264">
        <v>47</v>
      </c>
      <c r="P264">
        <v>3102</v>
      </c>
      <c r="R264">
        <v>262</v>
      </c>
      <c r="S264">
        <v>4407</v>
      </c>
      <c r="T264">
        <v>1154634</v>
      </c>
      <c r="V264">
        <v>1</v>
      </c>
      <c r="W264">
        <v>131</v>
      </c>
      <c r="X264">
        <v>0</v>
      </c>
      <c r="Y264">
        <v>3410</v>
      </c>
      <c r="Z264">
        <v>446710</v>
      </c>
      <c r="AG264">
        <v>261</v>
      </c>
      <c r="AH264">
        <v>906379</v>
      </c>
    </row>
    <row r="265" spans="1:34">
      <c r="A265">
        <v>5</v>
      </c>
      <c r="B265">
        <v>3</v>
      </c>
      <c r="C265">
        <v>3</v>
      </c>
      <c r="D265">
        <v>8</v>
      </c>
      <c r="E265">
        <v>8447</v>
      </c>
      <c r="F265">
        <v>810912</v>
      </c>
      <c r="M265">
        <v>3</v>
      </c>
      <c r="N265">
        <v>66</v>
      </c>
      <c r="O265">
        <v>33</v>
      </c>
      <c r="P265">
        <v>2178</v>
      </c>
      <c r="R265">
        <v>263</v>
      </c>
      <c r="S265">
        <v>2531</v>
      </c>
      <c r="T265">
        <v>665653</v>
      </c>
      <c r="V265">
        <v>0</v>
      </c>
      <c r="W265">
        <v>132</v>
      </c>
      <c r="X265">
        <v>0</v>
      </c>
      <c r="Y265">
        <v>382624</v>
      </c>
      <c r="Z265">
        <v>50506368</v>
      </c>
      <c r="AG265">
        <v>262</v>
      </c>
      <c r="AH265">
        <v>1000247</v>
      </c>
    </row>
    <row r="266" spans="1:34">
      <c r="A266">
        <v>5</v>
      </c>
      <c r="B266">
        <v>4</v>
      </c>
      <c r="C266">
        <v>3</v>
      </c>
      <c r="D266">
        <v>1</v>
      </c>
      <c r="E266">
        <v>284984</v>
      </c>
      <c r="F266">
        <v>4274760</v>
      </c>
      <c r="M266">
        <v>0</v>
      </c>
      <c r="N266">
        <v>67</v>
      </c>
      <c r="O266">
        <v>8897</v>
      </c>
      <c r="P266">
        <v>596099</v>
      </c>
      <c r="R266">
        <v>264</v>
      </c>
      <c r="S266">
        <v>76947</v>
      </c>
      <c r="T266">
        <v>20314008</v>
      </c>
      <c r="V266">
        <v>1</v>
      </c>
      <c r="W266">
        <v>132</v>
      </c>
      <c r="X266">
        <v>0</v>
      </c>
      <c r="Y266">
        <v>7240</v>
      </c>
      <c r="Z266">
        <v>955680</v>
      </c>
      <c r="AG266">
        <v>263</v>
      </c>
      <c r="AH266">
        <v>1018106</v>
      </c>
    </row>
    <row r="267" spans="1:34">
      <c r="A267">
        <v>5</v>
      </c>
      <c r="B267">
        <v>4</v>
      </c>
      <c r="C267">
        <v>3</v>
      </c>
      <c r="D267">
        <v>2</v>
      </c>
      <c r="E267">
        <v>121948</v>
      </c>
      <c r="F267">
        <v>3658440</v>
      </c>
      <c r="M267">
        <v>1</v>
      </c>
      <c r="N267">
        <v>67</v>
      </c>
      <c r="O267">
        <v>1408</v>
      </c>
      <c r="P267">
        <v>94336</v>
      </c>
      <c r="R267">
        <v>265</v>
      </c>
      <c r="S267">
        <v>2395</v>
      </c>
      <c r="T267">
        <v>634675</v>
      </c>
      <c r="V267">
        <v>0</v>
      </c>
      <c r="W267">
        <v>133</v>
      </c>
      <c r="X267">
        <v>0</v>
      </c>
      <c r="Y267">
        <v>2016</v>
      </c>
      <c r="Z267">
        <v>268128</v>
      </c>
      <c r="AG267">
        <v>264</v>
      </c>
      <c r="AH267">
        <v>951410</v>
      </c>
    </row>
    <row r="268" spans="1:34">
      <c r="A268">
        <v>5</v>
      </c>
      <c r="B268">
        <v>4</v>
      </c>
      <c r="C268">
        <v>3</v>
      </c>
      <c r="D268">
        <v>3</v>
      </c>
      <c r="E268">
        <v>35928</v>
      </c>
      <c r="F268">
        <v>1616760</v>
      </c>
      <c r="M268">
        <v>2</v>
      </c>
      <c r="N268">
        <v>67</v>
      </c>
      <c r="O268">
        <v>3</v>
      </c>
      <c r="P268">
        <v>201</v>
      </c>
      <c r="R268">
        <v>266</v>
      </c>
      <c r="S268">
        <v>4591</v>
      </c>
      <c r="T268">
        <v>1221206</v>
      </c>
      <c r="V268">
        <v>1</v>
      </c>
      <c r="W268">
        <v>133</v>
      </c>
      <c r="X268">
        <v>0</v>
      </c>
      <c r="Y268">
        <v>2879</v>
      </c>
      <c r="Z268">
        <v>382907</v>
      </c>
      <c r="AG268">
        <v>265</v>
      </c>
      <c r="AH268">
        <v>953557</v>
      </c>
    </row>
    <row r="269" spans="1:34">
      <c r="A269">
        <v>5</v>
      </c>
      <c r="B269">
        <v>4</v>
      </c>
      <c r="C269">
        <v>3</v>
      </c>
      <c r="D269">
        <v>4</v>
      </c>
      <c r="E269">
        <v>32400</v>
      </c>
      <c r="F269">
        <v>1944000</v>
      </c>
      <c r="M269">
        <v>3</v>
      </c>
      <c r="N269">
        <v>67</v>
      </c>
      <c r="O269">
        <v>1</v>
      </c>
      <c r="P269">
        <v>67</v>
      </c>
      <c r="R269">
        <v>267</v>
      </c>
      <c r="S269">
        <v>2900</v>
      </c>
      <c r="T269">
        <v>774300</v>
      </c>
      <c r="V269">
        <v>0</v>
      </c>
      <c r="W269">
        <v>134</v>
      </c>
      <c r="X269">
        <v>0</v>
      </c>
      <c r="Y269">
        <v>4753</v>
      </c>
      <c r="Z269">
        <v>636902</v>
      </c>
      <c r="AG269">
        <v>266</v>
      </c>
      <c r="AH269">
        <v>938951</v>
      </c>
    </row>
    <row r="270" spans="1:34">
      <c r="A270">
        <v>5</v>
      </c>
      <c r="B270">
        <v>4</v>
      </c>
      <c r="C270">
        <v>3</v>
      </c>
      <c r="D270">
        <v>5</v>
      </c>
      <c r="E270">
        <v>12260</v>
      </c>
      <c r="F270">
        <v>919500</v>
      </c>
      <c r="M270">
        <v>0</v>
      </c>
      <c r="N270">
        <v>68</v>
      </c>
      <c r="O270">
        <v>21674</v>
      </c>
      <c r="P270">
        <v>1473832</v>
      </c>
      <c r="R270">
        <v>268</v>
      </c>
      <c r="S270">
        <v>10870</v>
      </c>
      <c r="T270">
        <v>2913160</v>
      </c>
      <c r="V270">
        <v>1</v>
      </c>
      <c r="W270">
        <v>134</v>
      </c>
      <c r="X270">
        <v>0</v>
      </c>
      <c r="Y270">
        <v>5329</v>
      </c>
      <c r="Z270">
        <v>714086</v>
      </c>
      <c r="AG270">
        <v>267</v>
      </c>
      <c r="AH270">
        <v>970067</v>
      </c>
    </row>
    <row r="271" spans="1:34">
      <c r="A271">
        <v>5</v>
      </c>
      <c r="B271">
        <v>4</v>
      </c>
      <c r="C271">
        <v>3</v>
      </c>
      <c r="D271">
        <v>6</v>
      </c>
      <c r="E271">
        <v>8944</v>
      </c>
      <c r="F271">
        <v>804960</v>
      </c>
      <c r="M271">
        <v>1</v>
      </c>
      <c r="N271">
        <v>68</v>
      </c>
      <c r="O271">
        <v>3805</v>
      </c>
      <c r="P271">
        <v>258740</v>
      </c>
      <c r="R271">
        <v>269</v>
      </c>
      <c r="S271">
        <v>2688</v>
      </c>
      <c r="T271">
        <v>723072</v>
      </c>
      <c r="V271">
        <v>0</v>
      </c>
      <c r="W271">
        <v>135</v>
      </c>
      <c r="X271">
        <v>0</v>
      </c>
      <c r="Y271">
        <v>5222</v>
      </c>
      <c r="Z271">
        <v>704970</v>
      </c>
      <c r="AG271">
        <v>268</v>
      </c>
      <c r="AH271">
        <v>915947</v>
      </c>
    </row>
    <row r="272" spans="1:34">
      <c r="A272">
        <v>5</v>
      </c>
      <c r="B272">
        <v>4</v>
      </c>
      <c r="C272">
        <v>3</v>
      </c>
      <c r="D272">
        <v>7</v>
      </c>
      <c r="E272">
        <v>4856</v>
      </c>
      <c r="F272">
        <v>509880</v>
      </c>
      <c r="M272">
        <v>2</v>
      </c>
      <c r="N272">
        <v>68</v>
      </c>
      <c r="O272">
        <v>13764</v>
      </c>
      <c r="P272">
        <v>935952</v>
      </c>
      <c r="R272">
        <v>270</v>
      </c>
      <c r="S272">
        <v>6007</v>
      </c>
      <c r="T272">
        <v>1621890</v>
      </c>
      <c r="V272">
        <v>1</v>
      </c>
      <c r="W272">
        <v>135</v>
      </c>
      <c r="X272">
        <v>0</v>
      </c>
      <c r="Y272">
        <v>2972</v>
      </c>
      <c r="Z272">
        <v>401220</v>
      </c>
      <c r="AG272">
        <v>269</v>
      </c>
      <c r="AH272">
        <v>925061</v>
      </c>
    </row>
    <row r="273" spans="1:34">
      <c r="A273">
        <v>5</v>
      </c>
      <c r="B273">
        <v>4</v>
      </c>
      <c r="C273">
        <v>3</v>
      </c>
      <c r="D273">
        <v>8</v>
      </c>
      <c r="E273">
        <v>5504</v>
      </c>
      <c r="F273">
        <v>660480</v>
      </c>
      <c r="M273">
        <v>3</v>
      </c>
      <c r="N273">
        <v>68</v>
      </c>
      <c r="O273">
        <v>4329</v>
      </c>
      <c r="P273">
        <v>294372</v>
      </c>
      <c r="R273">
        <v>271</v>
      </c>
      <c r="S273">
        <v>2709</v>
      </c>
      <c r="T273">
        <v>734139</v>
      </c>
      <c r="V273">
        <v>0</v>
      </c>
      <c r="W273">
        <v>136</v>
      </c>
      <c r="X273">
        <v>0</v>
      </c>
      <c r="Y273">
        <v>21086</v>
      </c>
      <c r="Z273">
        <v>2867696</v>
      </c>
      <c r="AG273">
        <v>270</v>
      </c>
      <c r="AH273">
        <v>946754</v>
      </c>
    </row>
    <row r="274" spans="1:34">
      <c r="A274">
        <v>5</v>
      </c>
      <c r="B274">
        <v>4</v>
      </c>
      <c r="C274">
        <v>3</v>
      </c>
      <c r="D274">
        <v>9</v>
      </c>
      <c r="E274">
        <v>144</v>
      </c>
      <c r="F274">
        <v>19440</v>
      </c>
      <c r="M274">
        <v>0</v>
      </c>
      <c r="N274">
        <v>69</v>
      </c>
      <c r="O274">
        <v>16391</v>
      </c>
      <c r="P274">
        <v>1130979</v>
      </c>
      <c r="R274">
        <v>272</v>
      </c>
      <c r="S274">
        <v>13188</v>
      </c>
      <c r="T274">
        <v>3587136</v>
      </c>
      <c r="V274">
        <v>1</v>
      </c>
      <c r="W274">
        <v>136</v>
      </c>
      <c r="X274">
        <v>0</v>
      </c>
      <c r="Y274">
        <v>6124</v>
      </c>
      <c r="Z274">
        <v>832864</v>
      </c>
      <c r="AG274">
        <v>271</v>
      </c>
      <c r="AH274">
        <v>949124</v>
      </c>
    </row>
    <row r="275" spans="1:34">
      <c r="A275">
        <v>5</v>
      </c>
      <c r="B275">
        <v>4</v>
      </c>
      <c r="C275">
        <v>3</v>
      </c>
      <c r="D275">
        <v>13</v>
      </c>
      <c r="E275">
        <v>16</v>
      </c>
      <c r="F275">
        <v>3120</v>
      </c>
      <c r="M275">
        <v>1</v>
      </c>
      <c r="N275">
        <v>69</v>
      </c>
      <c r="O275">
        <v>2995</v>
      </c>
      <c r="P275">
        <v>206655</v>
      </c>
      <c r="R275">
        <v>273</v>
      </c>
      <c r="S275">
        <v>2835</v>
      </c>
      <c r="T275">
        <v>773955</v>
      </c>
      <c r="V275">
        <v>0</v>
      </c>
      <c r="W275">
        <v>137</v>
      </c>
      <c r="X275">
        <v>0</v>
      </c>
      <c r="Y275">
        <v>10614</v>
      </c>
      <c r="Z275">
        <v>1454118</v>
      </c>
      <c r="AG275">
        <v>272</v>
      </c>
      <c r="AH275">
        <v>895099</v>
      </c>
    </row>
    <row r="276" spans="1:34">
      <c r="A276">
        <v>5</v>
      </c>
      <c r="B276">
        <v>5</v>
      </c>
      <c r="C276">
        <v>3</v>
      </c>
      <c r="D276">
        <v>1</v>
      </c>
      <c r="E276">
        <v>216648</v>
      </c>
      <c r="F276">
        <v>4332960</v>
      </c>
      <c r="M276">
        <v>2</v>
      </c>
      <c r="N276">
        <v>69</v>
      </c>
      <c r="O276">
        <v>47</v>
      </c>
      <c r="P276">
        <v>3243</v>
      </c>
      <c r="R276">
        <v>274</v>
      </c>
      <c r="S276">
        <v>4328</v>
      </c>
      <c r="T276">
        <v>1185872</v>
      </c>
      <c r="V276">
        <v>1</v>
      </c>
      <c r="W276">
        <v>137</v>
      </c>
      <c r="X276">
        <v>0</v>
      </c>
      <c r="Y276">
        <v>3907</v>
      </c>
      <c r="Z276">
        <v>535259</v>
      </c>
      <c r="AG276">
        <v>273</v>
      </c>
      <c r="AH276">
        <v>925746</v>
      </c>
    </row>
    <row r="277" spans="1:34">
      <c r="A277">
        <v>5</v>
      </c>
      <c r="B277">
        <v>5</v>
      </c>
      <c r="C277">
        <v>3</v>
      </c>
      <c r="D277">
        <v>2</v>
      </c>
      <c r="E277">
        <v>92396</v>
      </c>
      <c r="F277">
        <v>3695840</v>
      </c>
      <c r="M277">
        <v>3</v>
      </c>
      <c r="N277">
        <v>69</v>
      </c>
      <c r="O277">
        <v>43</v>
      </c>
      <c r="P277">
        <v>2967</v>
      </c>
      <c r="R277">
        <v>275</v>
      </c>
      <c r="S277">
        <v>2417</v>
      </c>
      <c r="T277">
        <v>664675</v>
      </c>
      <c r="V277">
        <v>0</v>
      </c>
      <c r="W277">
        <v>138</v>
      </c>
      <c r="X277">
        <v>0</v>
      </c>
      <c r="Y277">
        <v>7411</v>
      </c>
      <c r="Z277">
        <v>1022718</v>
      </c>
      <c r="AG277">
        <v>274</v>
      </c>
      <c r="AH277">
        <v>922508</v>
      </c>
    </row>
    <row r="278" spans="1:34">
      <c r="A278">
        <v>5</v>
      </c>
      <c r="B278">
        <v>5</v>
      </c>
      <c r="C278">
        <v>3</v>
      </c>
      <c r="D278">
        <v>3</v>
      </c>
      <c r="E278">
        <v>27764</v>
      </c>
      <c r="F278">
        <v>1665840</v>
      </c>
      <c r="M278">
        <v>0</v>
      </c>
      <c r="N278">
        <v>70</v>
      </c>
      <c r="O278">
        <v>27662</v>
      </c>
      <c r="P278">
        <v>1936340</v>
      </c>
      <c r="R278">
        <v>276</v>
      </c>
      <c r="S278">
        <v>11735</v>
      </c>
      <c r="T278">
        <v>3238860</v>
      </c>
      <c r="V278">
        <v>1</v>
      </c>
      <c r="W278">
        <v>138</v>
      </c>
      <c r="X278">
        <v>0</v>
      </c>
      <c r="Y278">
        <v>4420</v>
      </c>
      <c r="Z278">
        <v>609960</v>
      </c>
      <c r="AG278">
        <v>275</v>
      </c>
      <c r="AH278">
        <v>913277</v>
      </c>
    </row>
    <row r="279" spans="1:34">
      <c r="A279">
        <v>5</v>
      </c>
      <c r="B279">
        <v>5</v>
      </c>
      <c r="C279">
        <v>3</v>
      </c>
      <c r="D279">
        <v>4</v>
      </c>
      <c r="E279">
        <v>21676</v>
      </c>
      <c r="F279">
        <v>1734080</v>
      </c>
      <c r="M279">
        <v>1</v>
      </c>
      <c r="N279">
        <v>70</v>
      </c>
      <c r="O279">
        <v>2809</v>
      </c>
      <c r="P279">
        <v>196630</v>
      </c>
      <c r="R279">
        <v>277</v>
      </c>
      <c r="S279">
        <v>2328</v>
      </c>
      <c r="T279">
        <v>644856</v>
      </c>
      <c r="V279">
        <v>0</v>
      </c>
      <c r="W279">
        <v>139</v>
      </c>
      <c r="X279">
        <v>0</v>
      </c>
      <c r="Y279">
        <v>3124</v>
      </c>
      <c r="Z279">
        <v>434236</v>
      </c>
      <c r="AG279">
        <v>276</v>
      </c>
      <c r="AH279">
        <v>949752</v>
      </c>
    </row>
    <row r="280" spans="1:34">
      <c r="A280">
        <v>5</v>
      </c>
      <c r="B280">
        <v>5</v>
      </c>
      <c r="C280">
        <v>3</v>
      </c>
      <c r="D280">
        <v>5</v>
      </c>
      <c r="E280">
        <v>10556</v>
      </c>
      <c r="F280">
        <v>1055600</v>
      </c>
      <c r="M280">
        <v>2</v>
      </c>
      <c r="N280">
        <v>70</v>
      </c>
      <c r="O280">
        <v>28</v>
      </c>
      <c r="P280">
        <v>1960</v>
      </c>
      <c r="R280">
        <v>278</v>
      </c>
      <c r="S280">
        <v>4547</v>
      </c>
      <c r="T280">
        <v>1264066</v>
      </c>
      <c r="V280">
        <v>1</v>
      </c>
      <c r="W280">
        <v>139</v>
      </c>
      <c r="X280">
        <v>0</v>
      </c>
      <c r="Y280">
        <v>2460</v>
      </c>
      <c r="Z280">
        <v>341940</v>
      </c>
      <c r="AG280">
        <v>277</v>
      </c>
      <c r="AH280">
        <v>936805</v>
      </c>
    </row>
    <row r="281" spans="1:34">
      <c r="A281">
        <v>5</v>
      </c>
      <c r="B281">
        <v>5</v>
      </c>
      <c r="C281">
        <v>3</v>
      </c>
      <c r="D281">
        <v>6</v>
      </c>
      <c r="E281">
        <v>7404</v>
      </c>
      <c r="F281">
        <v>888480</v>
      </c>
      <c r="M281">
        <v>3</v>
      </c>
      <c r="N281">
        <v>70</v>
      </c>
      <c r="O281">
        <v>78</v>
      </c>
      <c r="P281">
        <v>5460</v>
      </c>
      <c r="R281">
        <v>279</v>
      </c>
      <c r="S281">
        <v>2552</v>
      </c>
      <c r="T281">
        <v>712008</v>
      </c>
      <c r="V281">
        <v>0</v>
      </c>
      <c r="W281">
        <v>140</v>
      </c>
      <c r="X281">
        <v>0</v>
      </c>
      <c r="Y281">
        <v>20794</v>
      </c>
      <c r="Z281">
        <v>2911160</v>
      </c>
      <c r="AG281">
        <v>278</v>
      </c>
      <c r="AH281">
        <v>1013827</v>
      </c>
    </row>
    <row r="282" spans="1:34">
      <c r="A282">
        <v>5</v>
      </c>
      <c r="B282">
        <v>5</v>
      </c>
      <c r="C282">
        <v>3</v>
      </c>
      <c r="D282">
        <v>7</v>
      </c>
      <c r="E282">
        <v>4172</v>
      </c>
      <c r="F282">
        <v>584080</v>
      </c>
      <c r="M282">
        <v>0</v>
      </c>
      <c r="N282">
        <v>71</v>
      </c>
      <c r="O282">
        <v>11867</v>
      </c>
      <c r="P282">
        <v>842557</v>
      </c>
      <c r="R282">
        <v>280</v>
      </c>
      <c r="S282">
        <v>11775</v>
      </c>
      <c r="T282">
        <v>3297000</v>
      </c>
      <c r="V282">
        <v>1</v>
      </c>
      <c r="W282">
        <v>140</v>
      </c>
      <c r="X282">
        <v>0</v>
      </c>
      <c r="Y282">
        <v>6547</v>
      </c>
      <c r="Z282">
        <v>916580</v>
      </c>
      <c r="AG282">
        <v>279</v>
      </c>
      <c r="AH282">
        <v>888948</v>
      </c>
    </row>
    <row r="283" spans="1:34">
      <c r="A283">
        <v>5</v>
      </c>
      <c r="B283">
        <v>5</v>
      </c>
      <c r="C283">
        <v>3</v>
      </c>
      <c r="D283">
        <v>8</v>
      </c>
      <c r="E283">
        <v>3472</v>
      </c>
      <c r="F283">
        <v>555520</v>
      </c>
      <c r="M283">
        <v>1</v>
      </c>
      <c r="N283">
        <v>71</v>
      </c>
      <c r="O283">
        <v>2233</v>
      </c>
      <c r="P283">
        <v>158543</v>
      </c>
      <c r="R283">
        <v>281</v>
      </c>
      <c r="S283">
        <v>2337</v>
      </c>
      <c r="T283">
        <v>656697</v>
      </c>
      <c r="V283">
        <v>0</v>
      </c>
      <c r="W283">
        <v>141</v>
      </c>
      <c r="X283">
        <v>0</v>
      </c>
      <c r="Y283">
        <v>3789</v>
      </c>
      <c r="Z283">
        <v>534249</v>
      </c>
      <c r="AG283">
        <v>280</v>
      </c>
      <c r="AH283">
        <v>900496</v>
      </c>
    </row>
    <row r="284" spans="1:34">
      <c r="A284">
        <v>5</v>
      </c>
      <c r="B284">
        <v>5</v>
      </c>
      <c r="C284">
        <v>3</v>
      </c>
      <c r="D284">
        <v>9</v>
      </c>
      <c r="E284">
        <v>144</v>
      </c>
      <c r="F284">
        <v>25920</v>
      </c>
      <c r="M284">
        <v>2</v>
      </c>
      <c r="N284">
        <v>71</v>
      </c>
      <c r="O284">
        <v>4</v>
      </c>
      <c r="P284">
        <v>284</v>
      </c>
      <c r="R284">
        <v>282</v>
      </c>
      <c r="S284">
        <v>4140</v>
      </c>
      <c r="T284">
        <v>1167480</v>
      </c>
      <c r="V284">
        <v>1</v>
      </c>
      <c r="W284">
        <v>141</v>
      </c>
      <c r="X284">
        <v>0</v>
      </c>
      <c r="Y284">
        <v>3058</v>
      </c>
      <c r="Z284">
        <v>431178</v>
      </c>
      <c r="AG284">
        <v>281</v>
      </c>
      <c r="AH284">
        <v>952240</v>
      </c>
    </row>
    <row r="285" spans="1:34">
      <c r="A285">
        <v>5</v>
      </c>
      <c r="B285">
        <v>5</v>
      </c>
      <c r="C285">
        <v>3</v>
      </c>
      <c r="D285">
        <v>10</v>
      </c>
      <c r="E285">
        <v>176</v>
      </c>
      <c r="F285">
        <v>35200</v>
      </c>
      <c r="M285">
        <v>0</v>
      </c>
      <c r="N285">
        <v>72</v>
      </c>
      <c r="O285">
        <v>1060125</v>
      </c>
      <c r="P285">
        <v>76329000</v>
      </c>
      <c r="R285">
        <v>283</v>
      </c>
      <c r="S285">
        <v>2001</v>
      </c>
      <c r="T285">
        <v>566283</v>
      </c>
      <c r="V285">
        <v>0</v>
      </c>
      <c r="W285">
        <v>142</v>
      </c>
      <c r="X285">
        <v>0</v>
      </c>
      <c r="Y285">
        <v>4549</v>
      </c>
      <c r="Z285">
        <v>645958</v>
      </c>
      <c r="AG285">
        <v>282</v>
      </c>
      <c r="AH285">
        <v>996882</v>
      </c>
    </row>
    <row r="286" spans="1:34">
      <c r="A286">
        <v>5</v>
      </c>
      <c r="B286">
        <v>5</v>
      </c>
      <c r="C286">
        <v>3</v>
      </c>
      <c r="D286">
        <v>11</v>
      </c>
      <c r="E286">
        <v>208</v>
      </c>
      <c r="F286">
        <v>45760</v>
      </c>
      <c r="M286">
        <v>1</v>
      </c>
      <c r="N286">
        <v>72</v>
      </c>
      <c r="O286">
        <v>106998</v>
      </c>
      <c r="P286">
        <v>7703856</v>
      </c>
      <c r="R286">
        <v>284</v>
      </c>
      <c r="S286">
        <v>9747</v>
      </c>
      <c r="T286">
        <v>2768148</v>
      </c>
      <c r="V286">
        <v>1</v>
      </c>
      <c r="W286">
        <v>142</v>
      </c>
      <c r="X286">
        <v>0</v>
      </c>
      <c r="Y286">
        <v>4289</v>
      </c>
      <c r="Z286">
        <v>609038</v>
      </c>
      <c r="AG286">
        <v>283</v>
      </c>
      <c r="AH286">
        <v>973869</v>
      </c>
    </row>
    <row r="287" spans="1:34">
      <c r="A287">
        <v>5</v>
      </c>
      <c r="B287">
        <v>5</v>
      </c>
      <c r="C287">
        <v>3</v>
      </c>
      <c r="D287">
        <v>12</v>
      </c>
      <c r="E287">
        <v>32</v>
      </c>
      <c r="F287">
        <v>7680</v>
      </c>
      <c r="M287">
        <v>2</v>
      </c>
      <c r="N287">
        <v>72</v>
      </c>
      <c r="O287">
        <v>20753</v>
      </c>
      <c r="P287">
        <v>1494216</v>
      </c>
      <c r="R287">
        <v>285</v>
      </c>
      <c r="S287">
        <v>2407</v>
      </c>
      <c r="T287">
        <v>685995</v>
      </c>
      <c r="V287">
        <v>0</v>
      </c>
      <c r="W287">
        <v>143</v>
      </c>
      <c r="X287">
        <v>0</v>
      </c>
      <c r="Y287">
        <v>1988</v>
      </c>
      <c r="Z287">
        <v>284284</v>
      </c>
      <c r="AG287">
        <v>284</v>
      </c>
      <c r="AH287">
        <v>950638</v>
      </c>
    </row>
    <row r="288" spans="1:34">
      <c r="A288">
        <v>6</v>
      </c>
      <c r="B288">
        <v>3</v>
      </c>
      <c r="C288">
        <v>3</v>
      </c>
      <c r="D288">
        <v>1</v>
      </c>
      <c r="E288">
        <v>71823</v>
      </c>
      <c r="F288">
        <v>1077345</v>
      </c>
      <c r="M288">
        <v>3</v>
      </c>
      <c r="N288">
        <v>72</v>
      </c>
      <c r="O288">
        <v>29030</v>
      </c>
      <c r="P288">
        <v>2090160</v>
      </c>
      <c r="R288">
        <v>286</v>
      </c>
      <c r="S288">
        <v>4419</v>
      </c>
      <c r="T288">
        <v>1263834</v>
      </c>
      <c r="V288">
        <v>1</v>
      </c>
      <c r="W288">
        <v>143</v>
      </c>
      <c r="X288">
        <v>0</v>
      </c>
      <c r="Y288">
        <v>3076</v>
      </c>
      <c r="Z288">
        <v>439868</v>
      </c>
      <c r="AG288">
        <v>285</v>
      </c>
      <c r="AH288">
        <v>920974</v>
      </c>
    </row>
    <row r="289" spans="1:34">
      <c r="A289">
        <v>6</v>
      </c>
      <c r="B289">
        <v>3</v>
      </c>
      <c r="C289">
        <v>3</v>
      </c>
      <c r="D289">
        <v>2</v>
      </c>
      <c r="E289">
        <v>29756</v>
      </c>
      <c r="F289">
        <v>892680</v>
      </c>
      <c r="M289">
        <v>0</v>
      </c>
      <c r="N289">
        <v>73</v>
      </c>
      <c r="O289">
        <v>7075</v>
      </c>
      <c r="P289">
        <v>516475</v>
      </c>
      <c r="R289">
        <v>287</v>
      </c>
      <c r="S289">
        <v>2128</v>
      </c>
      <c r="T289">
        <v>610736</v>
      </c>
      <c r="V289">
        <v>0</v>
      </c>
      <c r="W289">
        <v>144</v>
      </c>
      <c r="X289">
        <v>0</v>
      </c>
      <c r="Y289">
        <v>405505</v>
      </c>
      <c r="Z289">
        <v>58392720</v>
      </c>
      <c r="AG289">
        <v>286</v>
      </c>
      <c r="AH289">
        <v>1018072</v>
      </c>
    </row>
    <row r="290" spans="1:34">
      <c r="A290">
        <v>6</v>
      </c>
      <c r="B290">
        <v>3</v>
      </c>
      <c r="C290">
        <v>3</v>
      </c>
      <c r="D290">
        <v>3</v>
      </c>
      <c r="E290">
        <v>8309</v>
      </c>
      <c r="F290">
        <v>373905</v>
      </c>
      <c r="M290">
        <v>1</v>
      </c>
      <c r="N290">
        <v>73</v>
      </c>
      <c r="O290">
        <v>1112</v>
      </c>
      <c r="P290">
        <v>81176</v>
      </c>
      <c r="R290">
        <v>288</v>
      </c>
      <c r="S290">
        <v>83465</v>
      </c>
      <c r="T290">
        <v>24037920</v>
      </c>
      <c r="V290">
        <v>1</v>
      </c>
      <c r="W290">
        <v>144</v>
      </c>
      <c r="X290">
        <v>0</v>
      </c>
      <c r="Y290">
        <v>7166</v>
      </c>
      <c r="Z290">
        <v>1031904</v>
      </c>
      <c r="AG290">
        <v>287</v>
      </c>
      <c r="AH290">
        <v>965876</v>
      </c>
    </row>
    <row r="291" spans="1:34">
      <c r="A291">
        <v>6</v>
      </c>
      <c r="B291">
        <v>3</v>
      </c>
      <c r="C291">
        <v>3</v>
      </c>
      <c r="D291">
        <v>4</v>
      </c>
      <c r="E291">
        <v>7251</v>
      </c>
      <c r="F291">
        <v>435060</v>
      </c>
      <c r="M291">
        <v>2</v>
      </c>
      <c r="N291">
        <v>73</v>
      </c>
      <c r="O291">
        <v>9</v>
      </c>
      <c r="P291">
        <v>657</v>
      </c>
      <c r="R291">
        <v>289</v>
      </c>
      <c r="S291">
        <v>2072</v>
      </c>
      <c r="T291">
        <v>598808</v>
      </c>
      <c r="V291">
        <v>0</v>
      </c>
      <c r="W291">
        <v>145</v>
      </c>
      <c r="X291">
        <v>0</v>
      </c>
      <c r="Y291">
        <v>2248</v>
      </c>
      <c r="Z291">
        <v>325960</v>
      </c>
      <c r="AG291">
        <v>288</v>
      </c>
      <c r="AH291">
        <v>924591</v>
      </c>
    </row>
    <row r="292" spans="1:34">
      <c r="A292">
        <v>6</v>
      </c>
      <c r="B292">
        <v>3</v>
      </c>
      <c r="C292">
        <v>3</v>
      </c>
      <c r="D292">
        <v>5</v>
      </c>
      <c r="E292">
        <v>3132</v>
      </c>
      <c r="F292">
        <v>234900</v>
      </c>
      <c r="M292">
        <v>3</v>
      </c>
      <c r="N292">
        <v>73</v>
      </c>
      <c r="O292">
        <v>3</v>
      </c>
      <c r="P292">
        <v>219</v>
      </c>
      <c r="R292">
        <v>290</v>
      </c>
      <c r="S292">
        <v>4409</v>
      </c>
      <c r="T292">
        <v>1278610</v>
      </c>
      <c r="V292">
        <v>1</v>
      </c>
      <c r="W292">
        <v>145</v>
      </c>
      <c r="X292">
        <v>0</v>
      </c>
      <c r="Y292">
        <v>2605</v>
      </c>
      <c r="Z292">
        <v>377725</v>
      </c>
      <c r="AG292">
        <v>289</v>
      </c>
      <c r="AH292">
        <v>945829</v>
      </c>
    </row>
    <row r="293" spans="1:34">
      <c r="A293">
        <v>6</v>
      </c>
      <c r="B293">
        <v>3</v>
      </c>
      <c r="C293">
        <v>3</v>
      </c>
      <c r="D293">
        <v>6</v>
      </c>
      <c r="E293">
        <v>2260</v>
      </c>
      <c r="F293">
        <v>203400</v>
      </c>
      <c r="M293">
        <v>0</v>
      </c>
      <c r="N293">
        <v>74</v>
      </c>
      <c r="O293">
        <v>41180</v>
      </c>
      <c r="P293">
        <v>3047320</v>
      </c>
      <c r="R293">
        <v>291</v>
      </c>
      <c r="S293">
        <v>2143</v>
      </c>
      <c r="T293">
        <v>623613</v>
      </c>
      <c r="V293">
        <v>0</v>
      </c>
      <c r="W293">
        <v>146</v>
      </c>
      <c r="X293">
        <v>0</v>
      </c>
      <c r="Y293">
        <v>8595</v>
      </c>
      <c r="Z293">
        <v>1254870</v>
      </c>
      <c r="AG293">
        <v>290</v>
      </c>
      <c r="AH293">
        <v>925624</v>
      </c>
    </row>
    <row r="294" spans="1:34">
      <c r="A294">
        <v>6</v>
      </c>
      <c r="B294">
        <v>3</v>
      </c>
      <c r="C294">
        <v>3</v>
      </c>
      <c r="D294">
        <v>7</v>
      </c>
      <c r="E294">
        <v>1002</v>
      </c>
      <c r="F294">
        <v>105210</v>
      </c>
      <c r="M294">
        <v>1</v>
      </c>
      <c r="N294">
        <v>74</v>
      </c>
      <c r="O294">
        <v>3628</v>
      </c>
      <c r="P294">
        <v>268472</v>
      </c>
      <c r="R294">
        <v>292</v>
      </c>
      <c r="S294">
        <v>9977</v>
      </c>
      <c r="T294">
        <v>2913284</v>
      </c>
      <c r="V294">
        <v>1</v>
      </c>
      <c r="W294">
        <v>146</v>
      </c>
      <c r="X294">
        <v>0</v>
      </c>
      <c r="Y294">
        <v>4873</v>
      </c>
      <c r="Z294">
        <v>711458</v>
      </c>
      <c r="AG294">
        <v>291</v>
      </c>
      <c r="AH294">
        <v>885884</v>
      </c>
    </row>
    <row r="295" spans="1:34">
      <c r="A295">
        <v>6</v>
      </c>
      <c r="B295">
        <v>3</v>
      </c>
      <c r="C295">
        <v>3</v>
      </c>
      <c r="D295">
        <v>8</v>
      </c>
      <c r="E295">
        <v>892</v>
      </c>
      <c r="F295">
        <v>107040</v>
      </c>
      <c r="M295">
        <v>0</v>
      </c>
      <c r="N295">
        <v>75</v>
      </c>
      <c r="O295">
        <v>10657</v>
      </c>
      <c r="P295">
        <v>799275</v>
      </c>
      <c r="R295">
        <v>293</v>
      </c>
      <c r="S295">
        <v>2338</v>
      </c>
      <c r="T295">
        <v>685034</v>
      </c>
      <c r="V295">
        <v>0</v>
      </c>
      <c r="W295">
        <v>147</v>
      </c>
      <c r="X295">
        <v>0</v>
      </c>
      <c r="Y295">
        <v>2564</v>
      </c>
      <c r="Z295">
        <v>376908</v>
      </c>
      <c r="AG295">
        <v>292</v>
      </c>
      <c r="AH295">
        <v>874117</v>
      </c>
    </row>
    <row r="296" spans="1:34">
      <c r="A296">
        <v>6</v>
      </c>
      <c r="B296">
        <v>3</v>
      </c>
      <c r="C296">
        <v>3</v>
      </c>
      <c r="D296">
        <v>10</v>
      </c>
      <c r="E296">
        <v>60</v>
      </c>
      <c r="F296">
        <v>9000</v>
      </c>
      <c r="M296">
        <v>1</v>
      </c>
      <c r="N296">
        <v>75</v>
      </c>
      <c r="O296">
        <v>2776</v>
      </c>
      <c r="P296">
        <v>208200</v>
      </c>
      <c r="R296">
        <v>294</v>
      </c>
      <c r="S296">
        <v>4590</v>
      </c>
      <c r="T296">
        <v>1349460</v>
      </c>
      <c r="V296">
        <v>1</v>
      </c>
      <c r="W296">
        <v>147</v>
      </c>
      <c r="X296">
        <v>0</v>
      </c>
      <c r="Y296">
        <v>2639</v>
      </c>
      <c r="Z296">
        <v>387933</v>
      </c>
      <c r="AG296">
        <v>293</v>
      </c>
      <c r="AH296">
        <v>911804</v>
      </c>
    </row>
    <row r="297" spans="1:34">
      <c r="A297">
        <v>6</v>
      </c>
      <c r="B297">
        <v>4</v>
      </c>
      <c r="C297">
        <v>3</v>
      </c>
      <c r="D297">
        <v>1</v>
      </c>
      <c r="E297">
        <v>15736</v>
      </c>
      <c r="F297">
        <v>314720</v>
      </c>
      <c r="M297">
        <v>2</v>
      </c>
      <c r="N297">
        <v>75</v>
      </c>
      <c r="O297">
        <v>4</v>
      </c>
      <c r="P297">
        <v>300</v>
      </c>
      <c r="R297">
        <v>295</v>
      </c>
      <c r="S297">
        <v>2607</v>
      </c>
      <c r="T297">
        <v>769065</v>
      </c>
      <c r="V297">
        <v>0</v>
      </c>
      <c r="W297">
        <v>148</v>
      </c>
      <c r="X297">
        <v>0</v>
      </c>
      <c r="Y297">
        <v>22168</v>
      </c>
      <c r="Z297">
        <v>3280864</v>
      </c>
      <c r="AG297">
        <v>294</v>
      </c>
      <c r="AH297">
        <v>951040</v>
      </c>
    </row>
    <row r="298" spans="1:34">
      <c r="A298">
        <v>6</v>
      </c>
      <c r="B298">
        <v>4</v>
      </c>
      <c r="C298">
        <v>3</v>
      </c>
      <c r="D298">
        <v>2</v>
      </c>
      <c r="E298">
        <v>6492</v>
      </c>
      <c r="F298">
        <v>259680</v>
      </c>
      <c r="M298">
        <v>3</v>
      </c>
      <c r="N298">
        <v>75</v>
      </c>
      <c r="O298">
        <v>39</v>
      </c>
      <c r="P298">
        <v>2925</v>
      </c>
      <c r="R298">
        <v>296</v>
      </c>
      <c r="S298">
        <v>13054</v>
      </c>
      <c r="T298">
        <v>3863984</v>
      </c>
      <c r="V298">
        <v>1</v>
      </c>
      <c r="W298">
        <v>148</v>
      </c>
      <c r="X298">
        <v>0</v>
      </c>
      <c r="Y298">
        <v>5496</v>
      </c>
      <c r="Z298">
        <v>813408</v>
      </c>
      <c r="AG298">
        <v>295</v>
      </c>
      <c r="AH298">
        <v>932233</v>
      </c>
    </row>
    <row r="299" spans="1:34">
      <c r="A299">
        <v>6</v>
      </c>
      <c r="B299">
        <v>4</v>
      </c>
      <c r="C299">
        <v>3</v>
      </c>
      <c r="D299">
        <v>3</v>
      </c>
      <c r="E299">
        <v>1992</v>
      </c>
      <c r="F299">
        <v>119520</v>
      </c>
      <c r="M299">
        <v>0</v>
      </c>
      <c r="N299">
        <v>76</v>
      </c>
      <c r="O299">
        <v>37497</v>
      </c>
      <c r="P299">
        <v>2849772</v>
      </c>
      <c r="R299">
        <v>297</v>
      </c>
      <c r="S299">
        <v>3694</v>
      </c>
      <c r="T299">
        <v>1097118</v>
      </c>
      <c r="V299">
        <v>0</v>
      </c>
      <c r="W299">
        <v>149</v>
      </c>
      <c r="X299">
        <v>0</v>
      </c>
      <c r="Y299">
        <v>2147</v>
      </c>
      <c r="Z299">
        <v>319903</v>
      </c>
      <c r="AG299">
        <v>296</v>
      </c>
      <c r="AH299">
        <v>961408</v>
      </c>
    </row>
    <row r="300" spans="1:34">
      <c r="A300">
        <v>6</v>
      </c>
      <c r="B300">
        <v>4</v>
      </c>
      <c r="C300">
        <v>3</v>
      </c>
      <c r="D300">
        <v>4</v>
      </c>
      <c r="E300">
        <v>1508</v>
      </c>
      <c r="F300">
        <v>120640</v>
      </c>
      <c r="M300">
        <v>1</v>
      </c>
      <c r="N300">
        <v>76</v>
      </c>
      <c r="O300">
        <v>5721</v>
      </c>
      <c r="P300">
        <v>434796</v>
      </c>
      <c r="R300">
        <v>298</v>
      </c>
      <c r="S300">
        <v>3447</v>
      </c>
      <c r="T300">
        <v>1027206</v>
      </c>
      <c r="V300">
        <v>1</v>
      </c>
      <c r="W300">
        <v>149</v>
      </c>
      <c r="X300">
        <v>0</v>
      </c>
      <c r="Y300">
        <v>3013</v>
      </c>
      <c r="Z300">
        <v>448937</v>
      </c>
      <c r="AG300">
        <v>297</v>
      </c>
      <c r="AH300">
        <v>1696537</v>
      </c>
    </row>
    <row r="301" spans="1:34">
      <c r="A301">
        <v>6</v>
      </c>
      <c r="B301">
        <v>4</v>
      </c>
      <c r="C301">
        <v>3</v>
      </c>
      <c r="D301">
        <v>5</v>
      </c>
      <c r="E301">
        <v>756</v>
      </c>
      <c r="F301">
        <v>75600</v>
      </c>
      <c r="M301">
        <v>2</v>
      </c>
      <c r="N301">
        <v>76</v>
      </c>
      <c r="O301">
        <v>10482</v>
      </c>
      <c r="P301">
        <v>796632</v>
      </c>
      <c r="R301">
        <v>299</v>
      </c>
      <c r="S301">
        <v>2173</v>
      </c>
      <c r="T301">
        <v>649727</v>
      </c>
      <c r="V301">
        <v>0</v>
      </c>
      <c r="W301">
        <v>150</v>
      </c>
      <c r="X301">
        <v>0</v>
      </c>
      <c r="Y301">
        <v>6338</v>
      </c>
      <c r="Z301">
        <v>950700</v>
      </c>
      <c r="AG301">
        <v>298</v>
      </c>
      <c r="AH301">
        <v>888799</v>
      </c>
    </row>
    <row r="302" spans="1:34">
      <c r="A302">
        <v>6</v>
      </c>
      <c r="B302">
        <v>4</v>
      </c>
      <c r="C302">
        <v>3</v>
      </c>
      <c r="D302">
        <v>6</v>
      </c>
      <c r="E302">
        <v>464</v>
      </c>
      <c r="F302">
        <v>55680</v>
      </c>
      <c r="M302">
        <v>3</v>
      </c>
      <c r="N302">
        <v>76</v>
      </c>
      <c r="O302">
        <v>3092</v>
      </c>
      <c r="P302">
        <v>234992</v>
      </c>
      <c r="R302">
        <v>300</v>
      </c>
      <c r="S302">
        <v>10487</v>
      </c>
      <c r="T302">
        <v>3146100</v>
      </c>
      <c r="V302">
        <v>1</v>
      </c>
      <c r="W302">
        <v>150</v>
      </c>
      <c r="X302">
        <v>0</v>
      </c>
      <c r="Y302">
        <v>4377</v>
      </c>
      <c r="Z302">
        <v>656550</v>
      </c>
      <c r="AG302">
        <v>299</v>
      </c>
      <c r="AH302">
        <v>892474</v>
      </c>
    </row>
    <row r="303" spans="1:34">
      <c r="A303">
        <v>6</v>
      </c>
      <c r="B303">
        <v>4</v>
      </c>
      <c r="C303">
        <v>3</v>
      </c>
      <c r="D303">
        <v>7</v>
      </c>
      <c r="E303">
        <v>272</v>
      </c>
      <c r="F303">
        <v>38080</v>
      </c>
      <c r="M303">
        <v>0</v>
      </c>
      <c r="N303">
        <v>77</v>
      </c>
      <c r="O303">
        <v>4725</v>
      </c>
      <c r="P303">
        <v>363825</v>
      </c>
      <c r="R303">
        <v>301</v>
      </c>
      <c r="S303">
        <v>2171</v>
      </c>
      <c r="T303">
        <v>653471</v>
      </c>
      <c r="V303">
        <v>0</v>
      </c>
      <c r="W303">
        <v>151</v>
      </c>
      <c r="X303">
        <v>0</v>
      </c>
      <c r="Y303">
        <v>4582</v>
      </c>
      <c r="Z303">
        <v>691882</v>
      </c>
      <c r="AG303">
        <v>300</v>
      </c>
      <c r="AH303">
        <v>916319</v>
      </c>
    </row>
    <row r="304" spans="1:34">
      <c r="A304">
        <v>6</v>
      </c>
      <c r="B304">
        <v>4</v>
      </c>
      <c r="C304">
        <v>3</v>
      </c>
      <c r="D304">
        <v>8</v>
      </c>
      <c r="E304">
        <v>436</v>
      </c>
      <c r="F304">
        <v>69760</v>
      </c>
      <c r="M304">
        <v>1</v>
      </c>
      <c r="N304">
        <v>77</v>
      </c>
      <c r="O304">
        <v>1235</v>
      </c>
      <c r="P304">
        <v>95095</v>
      </c>
      <c r="R304">
        <v>302</v>
      </c>
      <c r="S304">
        <v>4070</v>
      </c>
      <c r="T304">
        <v>1229140</v>
      </c>
      <c r="V304">
        <v>1</v>
      </c>
      <c r="W304">
        <v>151</v>
      </c>
      <c r="X304">
        <v>0</v>
      </c>
      <c r="Y304">
        <v>2321</v>
      </c>
      <c r="Z304">
        <v>350471</v>
      </c>
      <c r="AG304">
        <v>301</v>
      </c>
      <c r="AH304">
        <v>959597</v>
      </c>
    </row>
    <row r="305" spans="1:34">
      <c r="A305">
        <v>6</v>
      </c>
      <c r="B305">
        <v>4</v>
      </c>
      <c r="C305">
        <v>3</v>
      </c>
      <c r="D305">
        <v>9</v>
      </c>
      <c r="E305">
        <v>16</v>
      </c>
      <c r="F305">
        <v>2880</v>
      </c>
      <c r="M305">
        <v>2</v>
      </c>
      <c r="N305">
        <v>77</v>
      </c>
      <c r="O305">
        <v>12</v>
      </c>
      <c r="P305">
        <v>924</v>
      </c>
      <c r="R305">
        <v>303</v>
      </c>
      <c r="S305">
        <v>2641</v>
      </c>
      <c r="T305">
        <v>800223</v>
      </c>
      <c r="V305">
        <v>0</v>
      </c>
      <c r="W305">
        <v>152</v>
      </c>
      <c r="X305">
        <v>0</v>
      </c>
      <c r="Y305">
        <v>27534</v>
      </c>
      <c r="Z305">
        <v>4185168</v>
      </c>
      <c r="AG305">
        <v>302</v>
      </c>
      <c r="AH305">
        <v>979449</v>
      </c>
    </row>
    <row r="306" spans="1:34">
      <c r="A306">
        <v>6</v>
      </c>
      <c r="B306">
        <v>4</v>
      </c>
      <c r="C306">
        <v>3</v>
      </c>
      <c r="D306">
        <v>12</v>
      </c>
      <c r="E306">
        <v>16</v>
      </c>
      <c r="F306">
        <v>3840</v>
      </c>
      <c r="M306">
        <v>3</v>
      </c>
      <c r="N306">
        <v>77</v>
      </c>
      <c r="O306">
        <v>4</v>
      </c>
      <c r="P306">
        <v>308</v>
      </c>
      <c r="R306">
        <v>304</v>
      </c>
      <c r="S306">
        <v>12096</v>
      </c>
      <c r="T306">
        <v>3677184</v>
      </c>
      <c r="V306">
        <v>1</v>
      </c>
      <c r="W306">
        <v>152</v>
      </c>
      <c r="X306">
        <v>0</v>
      </c>
      <c r="Y306">
        <v>8049</v>
      </c>
      <c r="Z306">
        <v>1223448</v>
      </c>
      <c r="AG306">
        <v>303</v>
      </c>
      <c r="AH306">
        <v>974934</v>
      </c>
    </row>
    <row r="307" spans="1:34">
      <c r="A307">
        <v>6</v>
      </c>
      <c r="B307">
        <v>5</v>
      </c>
      <c r="C307">
        <v>3</v>
      </c>
      <c r="D307">
        <v>1</v>
      </c>
      <c r="E307">
        <v>3316</v>
      </c>
      <c r="F307">
        <v>82900</v>
      </c>
      <c r="M307">
        <v>0</v>
      </c>
      <c r="N307">
        <v>78</v>
      </c>
      <c r="O307">
        <v>1027192</v>
      </c>
      <c r="P307">
        <v>80120976</v>
      </c>
      <c r="R307">
        <v>305</v>
      </c>
      <c r="S307">
        <v>2099</v>
      </c>
      <c r="T307">
        <v>640195</v>
      </c>
      <c r="V307">
        <v>0</v>
      </c>
      <c r="W307">
        <v>153</v>
      </c>
      <c r="X307">
        <v>0</v>
      </c>
      <c r="Y307">
        <v>2798</v>
      </c>
      <c r="Z307">
        <v>428094</v>
      </c>
      <c r="AG307">
        <v>304</v>
      </c>
      <c r="AH307">
        <v>906957</v>
      </c>
    </row>
    <row r="308" spans="1:34">
      <c r="A308">
        <v>6</v>
      </c>
      <c r="B308">
        <v>5</v>
      </c>
      <c r="C308">
        <v>3</v>
      </c>
      <c r="D308">
        <v>2</v>
      </c>
      <c r="E308">
        <v>2024</v>
      </c>
      <c r="F308">
        <v>101200</v>
      </c>
      <c r="M308">
        <v>1</v>
      </c>
      <c r="N308">
        <v>78</v>
      </c>
      <c r="O308">
        <v>87316</v>
      </c>
      <c r="P308">
        <v>6810648</v>
      </c>
      <c r="R308">
        <v>306</v>
      </c>
      <c r="S308">
        <v>3723</v>
      </c>
      <c r="T308">
        <v>1139238</v>
      </c>
      <c r="V308">
        <v>1</v>
      </c>
      <c r="W308">
        <v>153</v>
      </c>
      <c r="X308">
        <v>0</v>
      </c>
      <c r="Y308">
        <v>2765</v>
      </c>
      <c r="Z308">
        <v>423045</v>
      </c>
      <c r="AG308">
        <v>305</v>
      </c>
      <c r="AH308">
        <v>912470</v>
      </c>
    </row>
    <row r="309" spans="1:34">
      <c r="A309">
        <v>6</v>
      </c>
      <c r="B309">
        <v>5</v>
      </c>
      <c r="C309">
        <v>3</v>
      </c>
      <c r="D309">
        <v>3</v>
      </c>
      <c r="E309">
        <v>768</v>
      </c>
      <c r="F309">
        <v>57600</v>
      </c>
      <c r="M309">
        <v>2</v>
      </c>
      <c r="N309">
        <v>78</v>
      </c>
      <c r="O309">
        <v>13</v>
      </c>
      <c r="P309">
        <v>1014</v>
      </c>
      <c r="R309">
        <v>307</v>
      </c>
      <c r="S309">
        <v>2005</v>
      </c>
      <c r="T309">
        <v>615535</v>
      </c>
      <c r="V309">
        <v>0</v>
      </c>
      <c r="W309">
        <v>154</v>
      </c>
      <c r="X309">
        <v>0</v>
      </c>
      <c r="Y309">
        <v>3211</v>
      </c>
      <c r="Z309">
        <v>494494</v>
      </c>
      <c r="AG309">
        <v>306</v>
      </c>
      <c r="AH309">
        <v>954269</v>
      </c>
    </row>
    <row r="310" spans="1:34">
      <c r="A310">
        <v>6</v>
      </c>
      <c r="B310">
        <v>5</v>
      </c>
      <c r="C310">
        <v>3</v>
      </c>
      <c r="D310">
        <v>4</v>
      </c>
      <c r="E310">
        <v>532</v>
      </c>
      <c r="F310">
        <v>53200</v>
      </c>
      <c r="M310">
        <v>3</v>
      </c>
      <c r="N310">
        <v>78</v>
      </c>
      <c r="O310">
        <v>4</v>
      </c>
      <c r="P310">
        <v>312</v>
      </c>
      <c r="R310">
        <v>308</v>
      </c>
      <c r="S310">
        <v>9461</v>
      </c>
      <c r="T310">
        <v>2913988</v>
      </c>
      <c r="V310">
        <v>1</v>
      </c>
      <c r="W310">
        <v>154</v>
      </c>
      <c r="X310">
        <v>0</v>
      </c>
      <c r="Y310">
        <v>3673</v>
      </c>
      <c r="Z310">
        <v>565642</v>
      </c>
      <c r="AG310">
        <v>307</v>
      </c>
      <c r="AH310">
        <v>918993</v>
      </c>
    </row>
    <row r="311" spans="1:34">
      <c r="A311">
        <v>6</v>
      </c>
      <c r="B311">
        <v>5</v>
      </c>
      <c r="C311">
        <v>3</v>
      </c>
      <c r="D311">
        <v>5</v>
      </c>
      <c r="E311">
        <v>304</v>
      </c>
      <c r="F311">
        <v>38000</v>
      </c>
      <c r="M311">
        <v>0</v>
      </c>
      <c r="N311">
        <v>79</v>
      </c>
      <c r="O311">
        <v>11832</v>
      </c>
      <c r="P311">
        <v>934728</v>
      </c>
      <c r="R311">
        <v>309</v>
      </c>
      <c r="S311">
        <v>2416</v>
      </c>
      <c r="T311">
        <v>746544</v>
      </c>
      <c r="V311">
        <v>0</v>
      </c>
      <c r="W311">
        <v>155</v>
      </c>
      <c r="X311">
        <v>0</v>
      </c>
      <c r="Y311">
        <v>2015</v>
      </c>
      <c r="Z311">
        <v>312325</v>
      </c>
      <c r="AG311">
        <v>308</v>
      </c>
      <c r="AH311">
        <v>986147</v>
      </c>
    </row>
    <row r="312" spans="1:34">
      <c r="A312">
        <v>6</v>
      </c>
      <c r="B312">
        <v>5</v>
      </c>
      <c r="C312">
        <v>3</v>
      </c>
      <c r="D312">
        <v>6</v>
      </c>
      <c r="E312">
        <v>80</v>
      </c>
      <c r="F312">
        <v>12000</v>
      </c>
      <c r="M312">
        <v>1</v>
      </c>
      <c r="N312">
        <v>79</v>
      </c>
      <c r="O312">
        <v>2079</v>
      </c>
      <c r="P312">
        <v>164241</v>
      </c>
      <c r="R312">
        <v>310</v>
      </c>
      <c r="S312">
        <v>3707</v>
      </c>
      <c r="T312">
        <v>1149170</v>
      </c>
      <c r="V312">
        <v>1</v>
      </c>
      <c r="W312">
        <v>155</v>
      </c>
      <c r="X312">
        <v>0</v>
      </c>
      <c r="Y312">
        <v>2645</v>
      </c>
      <c r="Z312">
        <v>409975</v>
      </c>
      <c r="AG312">
        <v>309</v>
      </c>
      <c r="AH312">
        <v>971816</v>
      </c>
    </row>
    <row r="313" spans="1:34">
      <c r="A313">
        <v>6</v>
      </c>
      <c r="B313">
        <v>5</v>
      </c>
      <c r="C313">
        <v>3</v>
      </c>
      <c r="D313">
        <v>7</v>
      </c>
      <c r="E313">
        <v>56</v>
      </c>
      <c r="F313">
        <v>9800</v>
      </c>
      <c r="M313">
        <v>2</v>
      </c>
      <c r="N313">
        <v>79</v>
      </c>
      <c r="O313">
        <v>11</v>
      </c>
      <c r="P313">
        <v>869</v>
      </c>
      <c r="R313">
        <v>311</v>
      </c>
      <c r="S313">
        <v>1899</v>
      </c>
      <c r="T313">
        <v>590589</v>
      </c>
      <c r="V313">
        <v>0</v>
      </c>
      <c r="W313">
        <v>156</v>
      </c>
      <c r="X313">
        <v>0</v>
      </c>
      <c r="Y313">
        <v>395544</v>
      </c>
      <c r="Z313">
        <v>61704864</v>
      </c>
      <c r="AG313">
        <v>310</v>
      </c>
      <c r="AH313">
        <v>912468</v>
      </c>
    </row>
    <row r="314" spans="1:34">
      <c r="A314">
        <v>6</v>
      </c>
      <c r="B314">
        <v>5</v>
      </c>
      <c r="C314">
        <v>3</v>
      </c>
      <c r="D314">
        <v>8</v>
      </c>
      <c r="E314">
        <v>4</v>
      </c>
      <c r="F314">
        <v>800</v>
      </c>
      <c r="M314">
        <v>0</v>
      </c>
      <c r="N314">
        <v>80</v>
      </c>
      <c r="O314">
        <v>74243</v>
      </c>
      <c r="P314">
        <v>5939440</v>
      </c>
      <c r="R314">
        <v>312</v>
      </c>
      <c r="S314">
        <v>84115</v>
      </c>
      <c r="T314">
        <v>26243880</v>
      </c>
      <c r="V314">
        <v>1</v>
      </c>
      <c r="W314">
        <v>156</v>
      </c>
      <c r="X314">
        <v>0</v>
      </c>
      <c r="Y314">
        <v>6176</v>
      </c>
      <c r="Z314">
        <v>963456</v>
      </c>
      <c r="AG314">
        <v>311</v>
      </c>
      <c r="AH314">
        <v>927188</v>
      </c>
    </row>
    <row r="315" spans="1:34">
      <c r="A315">
        <v>7</v>
      </c>
      <c r="B315">
        <v>3</v>
      </c>
      <c r="C315">
        <v>3</v>
      </c>
      <c r="D315">
        <v>1</v>
      </c>
      <c r="E315">
        <v>53092</v>
      </c>
      <c r="F315">
        <v>1061840</v>
      </c>
      <c r="M315">
        <v>1</v>
      </c>
      <c r="N315">
        <v>80</v>
      </c>
      <c r="O315">
        <v>9135</v>
      </c>
      <c r="P315">
        <v>730800</v>
      </c>
      <c r="R315">
        <v>313</v>
      </c>
      <c r="S315">
        <v>1902</v>
      </c>
      <c r="T315">
        <v>595326</v>
      </c>
      <c r="V315">
        <v>0</v>
      </c>
      <c r="W315">
        <v>157</v>
      </c>
      <c r="X315">
        <v>0</v>
      </c>
      <c r="Y315">
        <v>1769</v>
      </c>
      <c r="Z315">
        <v>277733</v>
      </c>
      <c r="AG315">
        <v>312</v>
      </c>
      <c r="AH315">
        <v>892879</v>
      </c>
    </row>
    <row r="316" spans="1:34">
      <c r="A316">
        <v>7</v>
      </c>
      <c r="B316">
        <v>3</v>
      </c>
      <c r="C316">
        <v>3</v>
      </c>
      <c r="D316">
        <v>2</v>
      </c>
      <c r="E316">
        <v>23181</v>
      </c>
      <c r="F316">
        <v>927240</v>
      </c>
      <c r="M316">
        <v>2</v>
      </c>
      <c r="N316">
        <v>80</v>
      </c>
      <c r="O316">
        <v>68302</v>
      </c>
      <c r="P316">
        <v>5464160</v>
      </c>
      <c r="R316">
        <v>314</v>
      </c>
      <c r="S316">
        <v>3871</v>
      </c>
      <c r="T316">
        <v>1215494</v>
      </c>
      <c r="V316">
        <v>1</v>
      </c>
      <c r="W316">
        <v>157</v>
      </c>
      <c r="X316">
        <v>0</v>
      </c>
      <c r="Y316">
        <v>2431</v>
      </c>
      <c r="Z316">
        <v>381667</v>
      </c>
      <c r="AG316">
        <v>313</v>
      </c>
      <c r="AH316">
        <v>1091153</v>
      </c>
    </row>
    <row r="317" spans="1:34">
      <c r="A317">
        <v>7</v>
      </c>
      <c r="B317">
        <v>3</v>
      </c>
      <c r="C317">
        <v>3</v>
      </c>
      <c r="D317">
        <v>3</v>
      </c>
      <c r="E317">
        <v>6801</v>
      </c>
      <c r="F317">
        <v>408060</v>
      </c>
      <c r="M317">
        <v>3</v>
      </c>
      <c r="N317">
        <v>80</v>
      </c>
      <c r="O317">
        <v>40107</v>
      </c>
      <c r="P317">
        <v>3208560</v>
      </c>
      <c r="R317">
        <v>315</v>
      </c>
      <c r="S317">
        <v>2419</v>
      </c>
      <c r="T317">
        <v>761985</v>
      </c>
      <c r="V317">
        <v>0</v>
      </c>
      <c r="W317">
        <v>158</v>
      </c>
      <c r="X317">
        <v>0</v>
      </c>
      <c r="Y317">
        <v>7871</v>
      </c>
      <c r="Z317">
        <v>1243618</v>
      </c>
      <c r="AG317">
        <v>314</v>
      </c>
      <c r="AH317">
        <v>899779</v>
      </c>
    </row>
    <row r="318" spans="1:34">
      <c r="A318">
        <v>7</v>
      </c>
      <c r="B318">
        <v>3</v>
      </c>
      <c r="C318">
        <v>3</v>
      </c>
      <c r="D318">
        <v>4</v>
      </c>
      <c r="E318">
        <v>5179</v>
      </c>
      <c r="F318">
        <v>414320</v>
      </c>
      <c r="M318">
        <v>0</v>
      </c>
      <c r="N318">
        <v>81</v>
      </c>
      <c r="O318">
        <v>13307</v>
      </c>
      <c r="P318">
        <v>1077867</v>
      </c>
      <c r="R318">
        <v>316</v>
      </c>
      <c r="S318">
        <v>9787</v>
      </c>
      <c r="T318">
        <v>3092692</v>
      </c>
      <c r="V318">
        <v>1</v>
      </c>
      <c r="W318">
        <v>158</v>
      </c>
      <c r="X318">
        <v>0</v>
      </c>
      <c r="Y318">
        <v>4532</v>
      </c>
      <c r="Z318">
        <v>716056</v>
      </c>
      <c r="AG318">
        <v>315</v>
      </c>
      <c r="AH318">
        <v>913767</v>
      </c>
    </row>
    <row r="319" spans="1:34">
      <c r="A319">
        <v>7</v>
      </c>
      <c r="B319">
        <v>3</v>
      </c>
      <c r="C319">
        <v>3</v>
      </c>
      <c r="D319">
        <v>5</v>
      </c>
      <c r="E319">
        <v>1968</v>
      </c>
      <c r="F319">
        <v>196800</v>
      </c>
      <c r="M319">
        <v>1</v>
      </c>
      <c r="N319">
        <v>81</v>
      </c>
      <c r="O319">
        <v>2629</v>
      </c>
      <c r="P319">
        <v>212949</v>
      </c>
      <c r="R319">
        <v>317</v>
      </c>
      <c r="S319">
        <v>2215</v>
      </c>
      <c r="T319">
        <v>702155</v>
      </c>
      <c r="V319">
        <v>0</v>
      </c>
      <c r="W319">
        <v>159</v>
      </c>
      <c r="X319">
        <v>0</v>
      </c>
      <c r="Y319">
        <v>5783</v>
      </c>
      <c r="Z319">
        <v>919497</v>
      </c>
      <c r="AG319">
        <v>316</v>
      </c>
      <c r="AH319">
        <v>957974</v>
      </c>
    </row>
    <row r="320" spans="1:34">
      <c r="A320">
        <v>7</v>
      </c>
      <c r="B320">
        <v>3</v>
      </c>
      <c r="C320">
        <v>3</v>
      </c>
      <c r="D320">
        <v>6</v>
      </c>
      <c r="E320">
        <v>1535</v>
      </c>
      <c r="F320">
        <v>184200</v>
      </c>
      <c r="M320">
        <v>2</v>
      </c>
      <c r="N320">
        <v>81</v>
      </c>
      <c r="O320">
        <v>3</v>
      </c>
      <c r="P320">
        <v>243</v>
      </c>
      <c r="R320">
        <v>318</v>
      </c>
      <c r="S320">
        <v>5168</v>
      </c>
      <c r="T320">
        <v>1643424</v>
      </c>
      <c r="V320">
        <v>1</v>
      </c>
      <c r="W320">
        <v>159</v>
      </c>
      <c r="X320">
        <v>0</v>
      </c>
      <c r="Y320">
        <v>2664</v>
      </c>
      <c r="Z320">
        <v>423576</v>
      </c>
      <c r="AG320">
        <v>317</v>
      </c>
      <c r="AH320">
        <v>903758</v>
      </c>
    </row>
    <row r="321" spans="1:34">
      <c r="A321">
        <v>7</v>
      </c>
      <c r="B321">
        <v>3</v>
      </c>
      <c r="C321">
        <v>3</v>
      </c>
      <c r="D321">
        <v>7</v>
      </c>
      <c r="E321">
        <v>947</v>
      </c>
      <c r="F321">
        <v>132580</v>
      </c>
      <c r="M321">
        <v>3</v>
      </c>
      <c r="N321">
        <v>81</v>
      </c>
      <c r="O321">
        <v>3</v>
      </c>
      <c r="P321">
        <v>243</v>
      </c>
      <c r="R321">
        <v>319</v>
      </c>
      <c r="S321">
        <v>2037</v>
      </c>
      <c r="T321">
        <v>649803</v>
      </c>
      <c r="V321">
        <v>0</v>
      </c>
      <c r="W321">
        <v>160</v>
      </c>
      <c r="X321">
        <v>0</v>
      </c>
      <c r="Y321">
        <v>30097</v>
      </c>
      <c r="Z321">
        <v>4815520</v>
      </c>
      <c r="AG321">
        <v>318</v>
      </c>
      <c r="AH321">
        <v>944419</v>
      </c>
    </row>
    <row r="322" spans="1:34">
      <c r="A322">
        <v>7</v>
      </c>
      <c r="B322">
        <v>3</v>
      </c>
      <c r="C322">
        <v>3</v>
      </c>
      <c r="D322">
        <v>8</v>
      </c>
      <c r="E322">
        <v>669</v>
      </c>
      <c r="F322">
        <v>107040</v>
      </c>
      <c r="M322">
        <v>0</v>
      </c>
      <c r="N322">
        <v>82</v>
      </c>
      <c r="O322">
        <v>17456</v>
      </c>
      <c r="P322">
        <v>1431392</v>
      </c>
      <c r="R322">
        <v>320</v>
      </c>
      <c r="S322">
        <v>13842</v>
      </c>
      <c r="T322">
        <v>4429440</v>
      </c>
      <c r="V322">
        <v>1</v>
      </c>
      <c r="W322">
        <v>160</v>
      </c>
      <c r="X322">
        <v>0</v>
      </c>
      <c r="Y322">
        <v>5799</v>
      </c>
      <c r="Z322">
        <v>927840</v>
      </c>
      <c r="AG322">
        <v>319</v>
      </c>
      <c r="AH322">
        <v>954784</v>
      </c>
    </row>
    <row r="323" spans="1:34">
      <c r="A323">
        <v>7</v>
      </c>
      <c r="B323">
        <v>4</v>
      </c>
      <c r="C323">
        <v>3</v>
      </c>
      <c r="D323">
        <v>1</v>
      </c>
      <c r="E323">
        <v>11292</v>
      </c>
      <c r="F323">
        <v>338760</v>
      </c>
      <c r="M323">
        <v>1</v>
      </c>
      <c r="N323">
        <v>82</v>
      </c>
      <c r="O323">
        <v>2488</v>
      </c>
      <c r="P323">
        <v>204016</v>
      </c>
      <c r="R323">
        <v>321</v>
      </c>
      <c r="S323">
        <v>2639</v>
      </c>
      <c r="T323">
        <v>847119</v>
      </c>
      <c r="V323">
        <v>0</v>
      </c>
      <c r="W323">
        <v>161</v>
      </c>
      <c r="X323">
        <v>0</v>
      </c>
      <c r="Y323">
        <v>2643</v>
      </c>
      <c r="Z323">
        <v>425523</v>
      </c>
      <c r="AG323">
        <v>320</v>
      </c>
      <c r="AH323">
        <v>1053014</v>
      </c>
    </row>
    <row r="324" spans="1:34">
      <c r="A324">
        <v>7</v>
      </c>
      <c r="B324">
        <v>4</v>
      </c>
      <c r="C324">
        <v>3</v>
      </c>
      <c r="D324">
        <v>2</v>
      </c>
      <c r="E324">
        <v>4848</v>
      </c>
      <c r="F324">
        <v>290880</v>
      </c>
      <c r="M324">
        <v>2</v>
      </c>
      <c r="N324">
        <v>82</v>
      </c>
      <c r="O324">
        <v>20</v>
      </c>
      <c r="P324">
        <v>1640</v>
      </c>
      <c r="R324">
        <v>322</v>
      </c>
      <c r="S324">
        <v>3454</v>
      </c>
      <c r="T324">
        <v>1112188</v>
      </c>
      <c r="V324">
        <v>1</v>
      </c>
      <c r="W324">
        <v>161</v>
      </c>
      <c r="X324">
        <v>0</v>
      </c>
      <c r="Y324">
        <v>2894</v>
      </c>
      <c r="Z324">
        <v>465934</v>
      </c>
      <c r="AG324">
        <v>321</v>
      </c>
      <c r="AH324">
        <v>924524</v>
      </c>
    </row>
    <row r="325" spans="1:34">
      <c r="A325">
        <v>7</v>
      </c>
      <c r="B325">
        <v>4</v>
      </c>
      <c r="C325">
        <v>3</v>
      </c>
      <c r="D325">
        <v>3</v>
      </c>
      <c r="E325">
        <v>1764</v>
      </c>
      <c r="F325">
        <v>158760</v>
      </c>
      <c r="M325">
        <v>3</v>
      </c>
      <c r="N325">
        <v>82</v>
      </c>
      <c r="O325">
        <v>1</v>
      </c>
      <c r="P325">
        <v>82</v>
      </c>
      <c r="R325">
        <v>323</v>
      </c>
      <c r="S325">
        <v>1944</v>
      </c>
      <c r="T325">
        <v>627912</v>
      </c>
      <c r="V325">
        <v>0</v>
      </c>
      <c r="W325">
        <v>162</v>
      </c>
      <c r="X325">
        <v>0</v>
      </c>
      <c r="Y325">
        <v>10922</v>
      </c>
      <c r="Z325">
        <v>1769364</v>
      </c>
      <c r="AG325">
        <v>322</v>
      </c>
      <c r="AH325">
        <v>925208</v>
      </c>
    </row>
    <row r="326" spans="1:34">
      <c r="A326">
        <v>7</v>
      </c>
      <c r="B326">
        <v>4</v>
      </c>
      <c r="C326">
        <v>3</v>
      </c>
      <c r="D326">
        <v>4</v>
      </c>
      <c r="E326">
        <v>1252</v>
      </c>
      <c r="F326">
        <v>150240</v>
      </c>
      <c r="M326">
        <v>0</v>
      </c>
      <c r="N326">
        <v>83</v>
      </c>
      <c r="O326">
        <v>9659</v>
      </c>
      <c r="P326">
        <v>801697</v>
      </c>
      <c r="R326">
        <v>324</v>
      </c>
      <c r="S326">
        <v>11814</v>
      </c>
      <c r="T326">
        <v>3827736</v>
      </c>
      <c r="V326">
        <v>1</v>
      </c>
      <c r="W326">
        <v>162</v>
      </c>
      <c r="X326">
        <v>0</v>
      </c>
      <c r="Y326">
        <v>3798</v>
      </c>
      <c r="Z326">
        <v>615276</v>
      </c>
      <c r="AG326">
        <v>323</v>
      </c>
      <c r="AH326">
        <v>909408</v>
      </c>
    </row>
    <row r="327" spans="1:34">
      <c r="A327">
        <v>7</v>
      </c>
      <c r="B327">
        <v>4</v>
      </c>
      <c r="C327">
        <v>3</v>
      </c>
      <c r="D327">
        <v>5</v>
      </c>
      <c r="E327">
        <v>568</v>
      </c>
      <c r="F327">
        <v>85200</v>
      </c>
      <c r="M327">
        <v>1</v>
      </c>
      <c r="N327">
        <v>83</v>
      </c>
      <c r="O327">
        <v>1140</v>
      </c>
      <c r="P327">
        <v>94620</v>
      </c>
      <c r="R327">
        <v>325</v>
      </c>
      <c r="S327">
        <v>1818</v>
      </c>
      <c r="T327">
        <v>590850</v>
      </c>
      <c r="V327">
        <v>0</v>
      </c>
      <c r="W327">
        <v>163</v>
      </c>
      <c r="X327">
        <v>0</v>
      </c>
      <c r="Y327">
        <v>2355</v>
      </c>
      <c r="Z327">
        <v>383865</v>
      </c>
      <c r="AG327">
        <v>324</v>
      </c>
      <c r="AH327">
        <v>926427</v>
      </c>
    </row>
    <row r="328" spans="1:34">
      <c r="A328">
        <v>7</v>
      </c>
      <c r="B328">
        <v>4</v>
      </c>
      <c r="C328">
        <v>3</v>
      </c>
      <c r="D328">
        <v>6</v>
      </c>
      <c r="E328">
        <v>332</v>
      </c>
      <c r="F328">
        <v>59760</v>
      </c>
      <c r="M328">
        <v>2</v>
      </c>
      <c r="N328">
        <v>83</v>
      </c>
      <c r="O328">
        <v>22</v>
      </c>
      <c r="P328">
        <v>1826</v>
      </c>
      <c r="R328">
        <v>326</v>
      </c>
      <c r="S328">
        <v>3437</v>
      </c>
      <c r="T328">
        <v>1120462</v>
      </c>
      <c r="V328">
        <v>1</v>
      </c>
      <c r="W328">
        <v>163</v>
      </c>
      <c r="X328">
        <v>0</v>
      </c>
      <c r="Y328">
        <v>2367</v>
      </c>
      <c r="Z328">
        <v>385821</v>
      </c>
      <c r="AG328">
        <v>325</v>
      </c>
      <c r="AH328">
        <v>906365</v>
      </c>
    </row>
    <row r="329" spans="1:34">
      <c r="A329">
        <v>7</v>
      </c>
      <c r="B329">
        <v>4</v>
      </c>
      <c r="C329">
        <v>3</v>
      </c>
      <c r="D329">
        <v>7</v>
      </c>
      <c r="E329">
        <v>84</v>
      </c>
      <c r="F329">
        <v>17640</v>
      </c>
      <c r="M329">
        <v>3</v>
      </c>
      <c r="N329">
        <v>83</v>
      </c>
      <c r="O329">
        <v>7</v>
      </c>
      <c r="P329">
        <v>581</v>
      </c>
      <c r="R329">
        <v>327</v>
      </c>
      <c r="S329">
        <v>2458</v>
      </c>
      <c r="T329">
        <v>803766</v>
      </c>
      <c r="V329">
        <v>0</v>
      </c>
      <c r="W329">
        <v>164</v>
      </c>
      <c r="X329">
        <v>0</v>
      </c>
      <c r="Y329">
        <v>17893</v>
      </c>
      <c r="Z329">
        <v>2934452</v>
      </c>
      <c r="AG329">
        <v>326</v>
      </c>
      <c r="AH329">
        <v>903529</v>
      </c>
    </row>
    <row r="330" spans="1:34">
      <c r="A330">
        <v>7</v>
      </c>
      <c r="B330">
        <v>4</v>
      </c>
      <c r="C330">
        <v>3</v>
      </c>
      <c r="D330">
        <v>8</v>
      </c>
      <c r="E330">
        <v>348</v>
      </c>
      <c r="F330">
        <v>83520</v>
      </c>
      <c r="M330">
        <v>0</v>
      </c>
      <c r="N330">
        <v>84</v>
      </c>
      <c r="O330">
        <v>193843</v>
      </c>
      <c r="P330">
        <v>16282812</v>
      </c>
      <c r="R330">
        <v>328</v>
      </c>
      <c r="S330">
        <v>9071</v>
      </c>
      <c r="T330">
        <v>2975288</v>
      </c>
      <c r="V330">
        <v>1</v>
      </c>
      <c r="W330">
        <v>164</v>
      </c>
      <c r="X330">
        <v>0</v>
      </c>
      <c r="Y330">
        <v>7878</v>
      </c>
      <c r="Z330">
        <v>1291992</v>
      </c>
      <c r="AG330">
        <v>327</v>
      </c>
      <c r="AH330">
        <v>962608</v>
      </c>
    </row>
    <row r="331" spans="1:34">
      <c r="A331">
        <v>7</v>
      </c>
      <c r="B331">
        <v>5</v>
      </c>
      <c r="C331">
        <v>3</v>
      </c>
      <c r="D331">
        <v>1</v>
      </c>
      <c r="E331">
        <v>1892</v>
      </c>
      <c r="F331">
        <v>94600</v>
      </c>
      <c r="M331">
        <v>1</v>
      </c>
      <c r="N331">
        <v>84</v>
      </c>
      <c r="O331">
        <v>31682</v>
      </c>
      <c r="P331">
        <v>2661288</v>
      </c>
      <c r="R331">
        <v>329</v>
      </c>
      <c r="S331">
        <v>1889</v>
      </c>
      <c r="T331">
        <v>621481</v>
      </c>
      <c r="V331">
        <v>0</v>
      </c>
      <c r="W331">
        <v>165</v>
      </c>
      <c r="X331">
        <v>0</v>
      </c>
      <c r="Y331">
        <v>4849</v>
      </c>
      <c r="Z331">
        <v>800085</v>
      </c>
      <c r="AG331">
        <v>328</v>
      </c>
      <c r="AH331">
        <v>925393</v>
      </c>
    </row>
    <row r="332" spans="1:34">
      <c r="A332">
        <v>7</v>
      </c>
      <c r="B332">
        <v>5</v>
      </c>
      <c r="C332">
        <v>3</v>
      </c>
      <c r="D332">
        <v>2</v>
      </c>
      <c r="E332">
        <v>836</v>
      </c>
      <c r="F332">
        <v>83600</v>
      </c>
      <c r="M332">
        <v>2</v>
      </c>
      <c r="N332">
        <v>84</v>
      </c>
      <c r="O332">
        <v>54920</v>
      </c>
      <c r="P332">
        <v>4613280</v>
      </c>
      <c r="R332">
        <v>330</v>
      </c>
      <c r="S332">
        <v>3840</v>
      </c>
      <c r="T332">
        <v>1267200</v>
      </c>
      <c r="V332">
        <v>1</v>
      </c>
      <c r="W332">
        <v>165</v>
      </c>
      <c r="X332">
        <v>0</v>
      </c>
      <c r="Y332">
        <v>2369</v>
      </c>
      <c r="Z332">
        <v>390885</v>
      </c>
      <c r="AG332">
        <v>329</v>
      </c>
      <c r="AH332">
        <v>916816</v>
      </c>
    </row>
    <row r="333" spans="1:34">
      <c r="A333">
        <v>7</v>
      </c>
      <c r="B333">
        <v>5</v>
      </c>
      <c r="C333">
        <v>3</v>
      </c>
      <c r="D333">
        <v>3</v>
      </c>
      <c r="E333">
        <v>532</v>
      </c>
      <c r="F333">
        <v>79800</v>
      </c>
      <c r="M333">
        <v>3</v>
      </c>
      <c r="N333">
        <v>84</v>
      </c>
      <c r="O333">
        <v>30514</v>
      </c>
      <c r="P333">
        <v>2563176</v>
      </c>
      <c r="R333">
        <v>331</v>
      </c>
      <c r="S333">
        <v>1675</v>
      </c>
      <c r="T333">
        <v>554425</v>
      </c>
      <c r="V333">
        <v>0</v>
      </c>
      <c r="W333">
        <v>166</v>
      </c>
      <c r="X333">
        <v>0</v>
      </c>
      <c r="Y333">
        <v>5960</v>
      </c>
      <c r="Z333">
        <v>989360</v>
      </c>
      <c r="AG333">
        <v>330</v>
      </c>
      <c r="AH333">
        <v>948926</v>
      </c>
    </row>
    <row r="334" spans="1:34">
      <c r="A334">
        <v>7</v>
      </c>
      <c r="B334">
        <v>5</v>
      </c>
      <c r="C334">
        <v>3</v>
      </c>
      <c r="D334">
        <v>4</v>
      </c>
      <c r="E334">
        <v>200</v>
      </c>
      <c r="F334">
        <v>40000</v>
      </c>
      <c r="M334">
        <v>0</v>
      </c>
      <c r="N334">
        <v>85</v>
      </c>
      <c r="O334">
        <v>9685</v>
      </c>
      <c r="P334">
        <v>823225</v>
      </c>
      <c r="R334">
        <v>332</v>
      </c>
      <c r="S334">
        <v>10844</v>
      </c>
      <c r="T334">
        <v>3600208</v>
      </c>
      <c r="V334">
        <v>1</v>
      </c>
      <c r="W334">
        <v>166</v>
      </c>
      <c r="X334">
        <v>0</v>
      </c>
      <c r="Y334">
        <v>3558</v>
      </c>
      <c r="Z334">
        <v>590628</v>
      </c>
      <c r="AG334">
        <v>331</v>
      </c>
      <c r="AH334">
        <v>899829</v>
      </c>
    </row>
    <row r="335" spans="1:34">
      <c r="A335">
        <v>7</v>
      </c>
      <c r="B335">
        <v>5</v>
      </c>
      <c r="C335">
        <v>3</v>
      </c>
      <c r="D335">
        <v>5</v>
      </c>
      <c r="E335">
        <v>76</v>
      </c>
      <c r="F335">
        <v>19000</v>
      </c>
      <c r="M335">
        <v>1</v>
      </c>
      <c r="N335">
        <v>85</v>
      </c>
      <c r="O335">
        <v>1112</v>
      </c>
      <c r="P335">
        <v>94520</v>
      </c>
      <c r="R335">
        <v>333</v>
      </c>
      <c r="S335">
        <v>2059</v>
      </c>
      <c r="T335">
        <v>685647</v>
      </c>
      <c r="V335">
        <v>0</v>
      </c>
      <c r="W335">
        <v>167</v>
      </c>
      <c r="X335">
        <v>0</v>
      </c>
      <c r="Y335">
        <v>2121</v>
      </c>
      <c r="Z335">
        <v>354207</v>
      </c>
      <c r="AG335">
        <v>332</v>
      </c>
      <c r="AH335">
        <v>993968</v>
      </c>
    </row>
    <row r="336" spans="1:34">
      <c r="A336">
        <v>7</v>
      </c>
      <c r="B336">
        <v>5</v>
      </c>
      <c r="C336">
        <v>3</v>
      </c>
      <c r="D336">
        <v>6</v>
      </c>
      <c r="E336">
        <v>52</v>
      </c>
      <c r="F336">
        <v>15600</v>
      </c>
      <c r="M336">
        <v>2</v>
      </c>
      <c r="N336">
        <v>85</v>
      </c>
      <c r="O336">
        <v>19</v>
      </c>
      <c r="P336">
        <v>1615</v>
      </c>
      <c r="R336">
        <v>334</v>
      </c>
      <c r="S336">
        <v>3135</v>
      </c>
      <c r="T336">
        <v>1047090</v>
      </c>
      <c r="V336">
        <v>1</v>
      </c>
      <c r="W336">
        <v>167</v>
      </c>
      <c r="X336">
        <v>0</v>
      </c>
      <c r="Y336">
        <v>2707</v>
      </c>
      <c r="Z336">
        <v>452069</v>
      </c>
      <c r="AG336">
        <v>333</v>
      </c>
      <c r="AH336">
        <v>928094</v>
      </c>
    </row>
    <row r="337" spans="1:34">
      <c r="A337">
        <v>7</v>
      </c>
      <c r="B337">
        <v>5</v>
      </c>
      <c r="C337">
        <v>3</v>
      </c>
      <c r="D337">
        <v>7</v>
      </c>
      <c r="E337">
        <v>92</v>
      </c>
      <c r="F337">
        <v>32200</v>
      </c>
      <c r="M337">
        <v>0</v>
      </c>
      <c r="N337">
        <v>86</v>
      </c>
      <c r="O337">
        <v>19143</v>
      </c>
      <c r="P337">
        <v>1646298</v>
      </c>
      <c r="R337">
        <v>335</v>
      </c>
      <c r="S337">
        <v>1886</v>
      </c>
      <c r="T337">
        <v>631810</v>
      </c>
      <c r="V337">
        <v>0</v>
      </c>
      <c r="W337">
        <v>168</v>
      </c>
      <c r="X337">
        <v>0</v>
      </c>
      <c r="Y337">
        <v>34274</v>
      </c>
      <c r="Z337">
        <v>5758032</v>
      </c>
      <c r="AG337">
        <v>334</v>
      </c>
      <c r="AH337">
        <v>968284</v>
      </c>
    </row>
    <row r="338" spans="1:34">
      <c r="A338">
        <v>7</v>
      </c>
      <c r="B338">
        <v>5</v>
      </c>
      <c r="C338">
        <v>3</v>
      </c>
      <c r="D338">
        <v>8</v>
      </c>
      <c r="E338">
        <v>64</v>
      </c>
      <c r="F338">
        <v>25600</v>
      </c>
      <c r="M338">
        <v>1</v>
      </c>
      <c r="N338">
        <v>86</v>
      </c>
      <c r="O338">
        <v>3445</v>
      </c>
      <c r="P338">
        <v>296270</v>
      </c>
      <c r="R338">
        <v>336</v>
      </c>
      <c r="S338">
        <v>13093</v>
      </c>
      <c r="T338">
        <v>4399248</v>
      </c>
      <c r="V338">
        <v>1</v>
      </c>
      <c r="W338">
        <v>168</v>
      </c>
      <c r="X338">
        <v>0</v>
      </c>
      <c r="Y338">
        <v>6271</v>
      </c>
      <c r="Z338">
        <v>1053528</v>
      </c>
      <c r="AG338">
        <v>335</v>
      </c>
      <c r="AH338">
        <v>896191</v>
      </c>
    </row>
    <row r="339" spans="1:34">
      <c r="A339">
        <v>8</v>
      </c>
      <c r="B339">
        <v>3</v>
      </c>
      <c r="C339">
        <v>3</v>
      </c>
      <c r="D339">
        <v>1</v>
      </c>
      <c r="E339">
        <v>14665</v>
      </c>
      <c r="F339">
        <v>366625</v>
      </c>
      <c r="M339">
        <v>2</v>
      </c>
      <c r="N339">
        <v>86</v>
      </c>
      <c r="O339">
        <v>38</v>
      </c>
      <c r="P339">
        <v>3268</v>
      </c>
      <c r="R339">
        <v>337</v>
      </c>
      <c r="S339">
        <v>1825</v>
      </c>
      <c r="T339">
        <v>615025</v>
      </c>
      <c r="V339">
        <v>0</v>
      </c>
      <c r="W339">
        <v>169</v>
      </c>
      <c r="X339">
        <v>0</v>
      </c>
      <c r="Y339">
        <v>1427</v>
      </c>
      <c r="Z339">
        <v>241163</v>
      </c>
      <c r="AG339">
        <v>336</v>
      </c>
      <c r="AH339">
        <v>894646</v>
      </c>
    </row>
    <row r="340" spans="1:34">
      <c r="A340">
        <v>8</v>
      </c>
      <c r="B340">
        <v>3</v>
      </c>
      <c r="C340">
        <v>3</v>
      </c>
      <c r="D340">
        <v>2</v>
      </c>
      <c r="E340">
        <v>6270</v>
      </c>
      <c r="F340">
        <v>313500</v>
      </c>
      <c r="M340">
        <v>3</v>
      </c>
      <c r="N340">
        <v>86</v>
      </c>
      <c r="O340">
        <v>6</v>
      </c>
      <c r="P340">
        <v>516</v>
      </c>
      <c r="R340">
        <v>338</v>
      </c>
      <c r="S340">
        <v>3121</v>
      </c>
      <c r="T340">
        <v>1054898</v>
      </c>
      <c r="V340">
        <v>1</v>
      </c>
      <c r="W340">
        <v>169</v>
      </c>
      <c r="X340">
        <v>0</v>
      </c>
      <c r="Y340">
        <v>2391</v>
      </c>
      <c r="Z340">
        <v>404079</v>
      </c>
      <c r="AG340">
        <v>337</v>
      </c>
      <c r="AH340">
        <v>966655</v>
      </c>
    </row>
    <row r="341" spans="1:34">
      <c r="A341">
        <v>8</v>
      </c>
      <c r="B341">
        <v>3</v>
      </c>
      <c r="C341">
        <v>3</v>
      </c>
      <c r="D341">
        <v>3</v>
      </c>
      <c r="E341">
        <v>1960</v>
      </c>
      <c r="F341">
        <v>147000</v>
      </c>
      <c r="M341">
        <v>0</v>
      </c>
      <c r="N341">
        <v>87</v>
      </c>
      <c r="O341">
        <v>15880</v>
      </c>
      <c r="P341">
        <v>1381560</v>
      </c>
      <c r="R341">
        <v>339</v>
      </c>
      <c r="S341">
        <v>1708</v>
      </c>
      <c r="T341">
        <v>579012</v>
      </c>
      <c r="V341">
        <v>0</v>
      </c>
      <c r="W341">
        <v>170</v>
      </c>
      <c r="X341">
        <v>0</v>
      </c>
      <c r="Y341">
        <v>4525</v>
      </c>
      <c r="Z341">
        <v>769250</v>
      </c>
      <c r="AG341">
        <v>338</v>
      </c>
      <c r="AH341">
        <v>917747</v>
      </c>
    </row>
    <row r="342" spans="1:34">
      <c r="A342">
        <v>8</v>
      </c>
      <c r="B342">
        <v>3</v>
      </c>
      <c r="C342">
        <v>3</v>
      </c>
      <c r="D342">
        <v>4</v>
      </c>
      <c r="E342">
        <v>1565</v>
      </c>
      <c r="F342">
        <v>156500</v>
      </c>
      <c r="M342">
        <v>1</v>
      </c>
      <c r="N342">
        <v>87</v>
      </c>
      <c r="O342">
        <v>2942</v>
      </c>
      <c r="P342">
        <v>255954</v>
      </c>
      <c r="R342">
        <v>340</v>
      </c>
      <c r="S342">
        <v>8224</v>
      </c>
      <c r="T342">
        <v>2796160</v>
      </c>
      <c r="V342">
        <v>1</v>
      </c>
      <c r="W342">
        <v>170</v>
      </c>
      <c r="X342">
        <v>0</v>
      </c>
      <c r="Y342">
        <v>4305</v>
      </c>
      <c r="Z342">
        <v>731850</v>
      </c>
      <c r="AG342">
        <v>339</v>
      </c>
      <c r="AH342">
        <v>985456</v>
      </c>
    </row>
    <row r="343" spans="1:34">
      <c r="A343">
        <v>8</v>
      </c>
      <c r="B343">
        <v>3</v>
      </c>
      <c r="C343">
        <v>3</v>
      </c>
      <c r="D343">
        <v>5</v>
      </c>
      <c r="E343">
        <v>632</v>
      </c>
      <c r="F343">
        <v>79000</v>
      </c>
      <c r="M343">
        <v>2</v>
      </c>
      <c r="N343">
        <v>87</v>
      </c>
      <c r="O343">
        <v>13</v>
      </c>
      <c r="P343">
        <v>1131</v>
      </c>
      <c r="R343">
        <v>341</v>
      </c>
      <c r="S343">
        <v>1865</v>
      </c>
      <c r="T343">
        <v>635965</v>
      </c>
      <c r="V343">
        <v>0</v>
      </c>
      <c r="W343">
        <v>171</v>
      </c>
      <c r="X343">
        <v>0</v>
      </c>
      <c r="Y343">
        <v>2525</v>
      </c>
      <c r="Z343">
        <v>431775</v>
      </c>
      <c r="AG343">
        <v>340</v>
      </c>
      <c r="AH343">
        <v>920989</v>
      </c>
    </row>
    <row r="344" spans="1:34">
      <c r="A344">
        <v>8</v>
      </c>
      <c r="B344">
        <v>3</v>
      </c>
      <c r="C344">
        <v>3</v>
      </c>
      <c r="D344">
        <v>6</v>
      </c>
      <c r="E344">
        <v>276</v>
      </c>
      <c r="F344">
        <v>41400</v>
      </c>
      <c r="M344">
        <v>3</v>
      </c>
      <c r="N344">
        <v>87</v>
      </c>
      <c r="O344">
        <v>4</v>
      </c>
      <c r="P344">
        <v>348</v>
      </c>
      <c r="R344">
        <v>342</v>
      </c>
      <c r="S344">
        <v>3585</v>
      </c>
      <c r="T344">
        <v>1226070</v>
      </c>
      <c r="V344">
        <v>1</v>
      </c>
      <c r="W344">
        <v>171</v>
      </c>
      <c r="X344">
        <v>0</v>
      </c>
      <c r="Y344">
        <v>2359</v>
      </c>
      <c r="Z344">
        <v>403389</v>
      </c>
      <c r="AG344">
        <v>341</v>
      </c>
      <c r="AH344">
        <v>1000885</v>
      </c>
    </row>
    <row r="345" spans="1:34">
      <c r="A345">
        <v>8</v>
      </c>
      <c r="B345">
        <v>3</v>
      </c>
      <c r="C345">
        <v>3</v>
      </c>
      <c r="D345">
        <v>7</v>
      </c>
      <c r="E345">
        <v>168</v>
      </c>
      <c r="F345">
        <v>29400</v>
      </c>
      <c r="M345">
        <v>0</v>
      </c>
      <c r="N345">
        <v>88</v>
      </c>
      <c r="O345">
        <v>571215</v>
      </c>
      <c r="P345">
        <v>50266920</v>
      </c>
      <c r="R345">
        <v>343</v>
      </c>
      <c r="S345">
        <v>1713</v>
      </c>
      <c r="T345">
        <v>587559</v>
      </c>
      <c r="V345">
        <v>0</v>
      </c>
      <c r="W345">
        <v>172</v>
      </c>
      <c r="X345">
        <v>0</v>
      </c>
      <c r="Y345">
        <v>11623</v>
      </c>
      <c r="Z345">
        <v>1999156</v>
      </c>
      <c r="AG345">
        <v>342</v>
      </c>
      <c r="AH345">
        <v>952648</v>
      </c>
    </row>
    <row r="346" spans="1:34">
      <c r="A346">
        <v>8</v>
      </c>
      <c r="B346">
        <v>3</v>
      </c>
      <c r="C346">
        <v>3</v>
      </c>
      <c r="D346">
        <v>8</v>
      </c>
      <c r="E346">
        <v>185</v>
      </c>
      <c r="F346">
        <v>37000</v>
      </c>
      <c r="M346">
        <v>1</v>
      </c>
      <c r="N346">
        <v>88</v>
      </c>
      <c r="O346">
        <v>56046</v>
      </c>
      <c r="P346">
        <v>4932048</v>
      </c>
      <c r="R346">
        <v>344</v>
      </c>
      <c r="S346">
        <v>9185</v>
      </c>
      <c r="T346">
        <v>3159640</v>
      </c>
      <c r="V346">
        <v>1</v>
      </c>
      <c r="W346">
        <v>172</v>
      </c>
      <c r="X346">
        <v>0</v>
      </c>
      <c r="Y346">
        <v>5164</v>
      </c>
      <c r="Z346">
        <v>888208</v>
      </c>
      <c r="AG346">
        <v>343</v>
      </c>
      <c r="AH346">
        <v>902581</v>
      </c>
    </row>
    <row r="347" spans="1:34">
      <c r="A347">
        <v>8</v>
      </c>
      <c r="B347">
        <v>4</v>
      </c>
      <c r="C347">
        <v>3</v>
      </c>
      <c r="D347">
        <v>1</v>
      </c>
      <c r="E347">
        <v>3208</v>
      </c>
      <c r="F347">
        <v>160400</v>
      </c>
      <c r="M347">
        <v>2</v>
      </c>
      <c r="N347">
        <v>88</v>
      </c>
      <c r="O347">
        <v>108867</v>
      </c>
      <c r="P347">
        <v>9580296</v>
      </c>
      <c r="R347">
        <v>345</v>
      </c>
      <c r="S347">
        <v>2036</v>
      </c>
      <c r="T347">
        <v>702420</v>
      </c>
      <c r="V347">
        <v>0</v>
      </c>
      <c r="W347">
        <v>173</v>
      </c>
      <c r="X347">
        <v>0</v>
      </c>
      <c r="Y347">
        <v>1181</v>
      </c>
      <c r="Z347">
        <v>204313</v>
      </c>
      <c r="AG347">
        <v>344</v>
      </c>
      <c r="AH347">
        <v>921061</v>
      </c>
    </row>
    <row r="348" spans="1:34">
      <c r="A348">
        <v>8</v>
      </c>
      <c r="B348">
        <v>4</v>
      </c>
      <c r="C348">
        <v>3</v>
      </c>
      <c r="D348">
        <v>2</v>
      </c>
      <c r="E348">
        <v>1460</v>
      </c>
      <c r="F348">
        <v>146000</v>
      </c>
      <c r="M348">
        <v>3</v>
      </c>
      <c r="N348">
        <v>88</v>
      </c>
      <c r="O348">
        <v>43763</v>
      </c>
      <c r="P348">
        <v>3851144</v>
      </c>
      <c r="R348">
        <v>346</v>
      </c>
      <c r="S348">
        <v>2971</v>
      </c>
      <c r="T348">
        <v>1027966</v>
      </c>
      <c r="V348">
        <v>1</v>
      </c>
      <c r="W348">
        <v>173</v>
      </c>
      <c r="X348">
        <v>0</v>
      </c>
      <c r="Y348">
        <v>2560</v>
      </c>
      <c r="Z348">
        <v>442880</v>
      </c>
      <c r="AG348">
        <v>345</v>
      </c>
      <c r="AH348">
        <v>915319</v>
      </c>
    </row>
    <row r="349" spans="1:34">
      <c r="A349">
        <v>8</v>
      </c>
      <c r="B349">
        <v>4</v>
      </c>
      <c r="C349">
        <v>3</v>
      </c>
      <c r="D349">
        <v>3</v>
      </c>
      <c r="E349">
        <v>276</v>
      </c>
      <c r="F349">
        <v>41400</v>
      </c>
      <c r="M349">
        <v>0</v>
      </c>
      <c r="N349">
        <v>89</v>
      </c>
      <c r="O349">
        <v>4207</v>
      </c>
      <c r="P349">
        <v>374423</v>
      </c>
      <c r="R349">
        <v>347</v>
      </c>
      <c r="S349">
        <v>1808</v>
      </c>
      <c r="T349">
        <v>627376</v>
      </c>
      <c r="V349">
        <v>0</v>
      </c>
      <c r="W349">
        <v>174</v>
      </c>
      <c r="X349">
        <v>0</v>
      </c>
      <c r="Y349">
        <v>4654</v>
      </c>
      <c r="Z349">
        <v>809796</v>
      </c>
      <c r="AG349">
        <v>346</v>
      </c>
      <c r="AH349">
        <v>945763</v>
      </c>
    </row>
    <row r="350" spans="1:34">
      <c r="A350">
        <v>8</v>
      </c>
      <c r="B350">
        <v>4</v>
      </c>
      <c r="C350">
        <v>3</v>
      </c>
      <c r="D350">
        <v>4</v>
      </c>
      <c r="E350">
        <v>232</v>
      </c>
      <c r="F350">
        <v>46400</v>
      </c>
      <c r="M350">
        <v>1</v>
      </c>
      <c r="N350">
        <v>89</v>
      </c>
      <c r="O350">
        <v>796</v>
      </c>
      <c r="P350">
        <v>70844</v>
      </c>
      <c r="R350">
        <v>348</v>
      </c>
      <c r="S350">
        <v>8080</v>
      </c>
      <c r="T350">
        <v>2811840</v>
      </c>
      <c r="V350">
        <v>1</v>
      </c>
      <c r="W350">
        <v>174</v>
      </c>
      <c r="X350">
        <v>0</v>
      </c>
      <c r="Y350">
        <v>3879</v>
      </c>
      <c r="Z350">
        <v>674946</v>
      </c>
      <c r="AG350">
        <v>347</v>
      </c>
      <c r="AH350">
        <v>959410</v>
      </c>
    </row>
    <row r="351" spans="1:34">
      <c r="A351">
        <v>8</v>
      </c>
      <c r="B351">
        <v>4</v>
      </c>
      <c r="C351">
        <v>3</v>
      </c>
      <c r="D351">
        <v>5</v>
      </c>
      <c r="E351">
        <v>224</v>
      </c>
      <c r="F351">
        <v>56000</v>
      </c>
      <c r="M351">
        <v>2</v>
      </c>
      <c r="N351">
        <v>89</v>
      </c>
      <c r="O351">
        <v>11</v>
      </c>
      <c r="P351">
        <v>979</v>
      </c>
      <c r="R351">
        <v>349</v>
      </c>
      <c r="S351">
        <v>1660</v>
      </c>
      <c r="T351">
        <v>579340</v>
      </c>
      <c r="V351">
        <v>0</v>
      </c>
      <c r="W351">
        <v>175</v>
      </c>
      <c r="X351">
        <v>0</v>
      </c>
      <c r="Y351">
        <v>1292</v>
      </c>
      <c r="Z351">
        <v>226100</v>
      </c>
      <c r="AG351">
        <v>348</v>
      </c>
      <c r="AH351">
        <v>955244</v>
      </c>
    </row>
    <row r="352" spans="1:34">
      <c r="A352">
        <v>8</v>
      </c>
      <c r="B352">
        <v>4</v>
      </c>
      <c r="C352">
        <v>3</v>
      </c>
      <c r="D352">
        <v>6</v>
      </c>
      <c r="E352">
        <v>148</v>
      </c>
      <c r="F352">
        <v>44400</v>
      </c>
      <c r="M352">
        <v>3</v>
      </c>
      <c r="N352">
        <v>89</v>
      </c>
      <c r="O352">
        <v>15</v>
      </c>
      <c r="P352">
        <v>1335</v>
      </c>
      <c r="R352">
        <v>350</v>
      </c>
      <c r="S352">
        <v>3147</v>
      </c>
      <c r="T352">
        <v>1101450</v>
      </c>
      <c r="V352">
        <v>1</v>
      </c>
      <c r="W352">
        <v>175</v>
      </c>
      <c r="X352">
        <v>0</v>
      </c>
      <c r="Y352">
        <v>2074</v>
      </c>
      <c r="Z352">
        <v>362950</v>
      </c>
      <c r="AG352">
        <v>349</v>
      </c>
      <c r="AH352">
        <v>925910</v>
      </c>
    </row>
    <row r="353" spans="1:34">
      <c r="A353">
        <v>8</v>
      </c>
      <c r="B353">
        <v>4</v>
      </c>
      <c r="C353">
        <v>3</v>
      </c>
      <c r="D353">
        <v>7</v>
      </c>
      <c r="E353">
        <v>96</v>
      </c>
      <c r="F353">
        <v>33600</v>
      </c>
      <c r="M353">
        <v>0</v>
      </c>
      <c r="N353">
        <v>90</v>
      </c>
      <c r="O353">
        <v>38048</v>
      </c>
      <c r="P353">
        <v>3424320</v>
      </c>
      <c r="R353">
        <v>351</v>
      </c>
      <c r="S353">
        <v>6002</v>
      </c>
      <c r="T353">
        <v>2106702</v>
      </c>
      <c r="V353">
        <v>0</v>
      </c>
      <c r="W353">
        <v>176</v>
      </c>
      <c r="X353">
        <v>0</v>
      </c>
      <c r="Y353">
        <v>161052</v>
      </c>
      <c r="Z353">
        <v>28345152</v>
      </c>
      <c r="AG353">
        <v>350</v>
      </c>
      <c r="AH353">
        <v>939010</v>
      </c>
    </row>
    <row r="354" spans="1:34">
      <c r="A354">
        <v>8</v>
      </c>
      <c r="B354">
        <v>4</v>
      </c>
      <c r="C354">
        <v>3</v>
      </c>
      <c r="D354">
        <v>8</v>
      </c>
      <c r="E354">
        <v>60</v>
      </c>
      <c r="F354">
        <v>24000</v>
      </c>
      <c r="M354">
        <v>1</v>
      </c>
      <c r="N354">
        <v>90</v>
      </c>
      <c r="O354">
        <v>9928</v>
      </c>
      <c r="P354">
        <v>893520</v>
      </c>
      <c r="R354">
        <v>352</v>
      </c>
      <c r="S354">
        <v>28396</v>
      </c>
      <c r="T354">
        <v>9995392</v>
      </c>
      <c r="V354">
        <v>1</v>
      </c>
      <c r="W354">
        <v>176</v>
      </c>
      <c r="X354">
        <v>0</v>
      </c>
      <c r="Y354">
        <v>9379</v>
      </c>
      <c r="Z354">
        <v>1650704</v>
      </c>
      <c r="AG354">
        <v>351</v>
      </c>
      <c r="AH354">
        <v>921621</v>
      </c>
    </row>
    <row r="355" spans="1:34">
      <c r="A355">
        <v>8</v>
      </c>
      <c r="B355">
        <v>5</v>
      </c>
      <c r="C355">
        <v>3</v>
      </c>
      <c r="D355">
        <v>1</v>
      </c>
      <c r="E355">
        <v>792</v>
      </c>
      <c r="F355">
        <v>79200</v>
      </c>
      <c r="M355">
        <v>2</v>
      </c>
      <c r="N355">
        <v>90</v>
      </c>
      <c r="O355">
        <v>4</v>
      </c>
      <c r="P355">
        <v>360</v>
      </c>
      <c r="R355">
        <v>353</v>
      </c>
      <c r="S355">
        <v>1732</v>
      </c>
      <c r="T355">
        <v>611396</v>
      </c>
      <c r="V355">
        <v>0</v>
      </c>
      <c r="W355">
        <v>177</v>
      </c>
      <c r="X355">
        <v>0</v>
      </c>
      <c r="Y355">
        <v>1948</v>
      </c>
      <c r="Z355">
        <v>344796</v>
      </c>
      <c r="AG355">
        <v>352</v>
      </c>
      <c r="AH355">
        <v>931090</v>
      </c>
    </row>
    <row r="356" spans="1:34">
      <c r="A356">
        <v>8</v>
      </c>
      <c r="B356">
        <v>5</v>
      </c>
      <c r="C356">
        <v>3</v>
      </c>
      <c r="D356">
        <v>2</v>
      </c>
      <c r="E356">
        <v>1044</v>
      </c>
      <c r="F356">
        <v>208800</v>
      </c>
      <c r="M356">
        <v>3</v>
      </c>
      <c r="N356">
        <v>90</v>
      </c>
      <c r="O356">
        <v>66</v>
      </c>
      <c r="P356">
        <v>5940</v>
      </c>
      <c r="R356">
        <v>354</v>
      </c>
      <c r="S356">
        <v>3353</v>
      </c>
      <c r="T356">
        <v>1186962</v>
      </c>
      <c r="V356">
        <v>1</v>
      </c>
      <c r="W356">
        <v>177</v>
      </c>
      <c r="X356">
        <v>0</v>
      </c>
      <c r="Y356">
        <v>2456</v>
      </c>
      <c r="Z356">
        <v>434712</v>
      </c>
      <c r="AG356">
        <v>353</v>
      </c>
      <c r="AH356">
        <v>1010353</v>
      </c>
    </row>
    <row r="357" spans="1:34">
      <c r="A357">
        <v>8</v>
      </c>
      <c r="B357">
        <v>5</v>
      </c>
      <c r="C357">
        <v>3</v>
      </c>
      <c r="D357">
        <v>3</v>
      </c>
      <c r="E357">
        <v>92</v>
      </c>
      <c r="F357">
        <v>27600</v>
      </c>
      <c r="M357">
        <v>0</v>
      </c>
      <c r="N357">
        <v>91</v>
      </c>
      <c r="O357">
        <v>4326</v>
      </c>
      <c r="P357">
        <v>393666</v>
      </c>
      <c r="R357">
        <v>355</v>
      </c>
      <c r="S357">
        <v>1761</v>
      </c>
      <c r="T357">
        <v>625155</v>
      </c>
      <c r="V357">
        <v>0</v>
      </c>
      <c r="W357">
        <v>178</v>
      </c>
      <c r="X357">
        <v>0</v>
      </c>
      <c r="Y357">
        <v>3518</v>
      </c>
      <c r="Z357">
        <v>626204</v>
      </c>
      <c r="AG357">
        <v>354</v>
      </c>
      <c r="AH357">
        <v>907390</v>
      </c>
    </row>
    <row r="358" spans="1:34">
      <c r="A358">
        <v>8</v>
      </c>
      <c r="B358">
        <v>5</v>
      </c>
      <c r="C358">
        <v>3</v>
      </c>
      <c r="D358">
        <v>4</v>
      </c>
      <c r="E358">
        <v>68</v>
      </c>
      <c r="F358">
        <v>27200</v>
      </c>
      <c r="M358">
        <v>1</v>
      </c>
      <c r="N358">
        <v>91</v>
      </c>
      <c r="O358">
        <v>849</v>
      </c>
      <c r="P358">
        <v>77259</v>
      </c>
      <c r="R358">
        <v>356</v>
      </c>
      <c r="S358">
        <v>7228</v>
      </c>
      <c r="T358">
        <v>2573168</v>
      </c>
      <c r="V358">
        <v>1</v>
      </c>
      <c r="W358">
        <v>178</v>
      </c>
      <c r="X358">
        <v>0</v>
      </c>
      <c r="Y358">
        <v>3310</v>
      </c>
      <c r="Z358">
        <v>589180</v>
      </c>
      <c r="AG358">
        <v>355</v>
      </c>
      <c r="AH358">
        <v>946220</v>
      </c>
    </row>
    <row r="359" spans="1:34">
      <c r="A359">
        <v>8</v>
      </c>
      <c r="B359">
        <v>5</v>
      </c>
      <c r="C359">
        <v>3</v>
      </c>
      <c r="D359">
        <v>5</v>
      </c>
      <c r="E359">
        <v>56</v>
      </c>
      <c r="F359">
        <v>28000</v>
      </c>
      <c r="M359">
        <v>2</v>
      </c>
      <c r="N359">
        <v>91</v>
      </c>
      <c r="O359">
        <v>115</v>
      </c>
      <c r="P359">
        <v>10465</v>
      </c>
      <c r="R359">
        <v>357</v>
      </c>
      <c r="S359">
        <v>1962</v>
      </c>
      <c r="T359">
        <v>700434</v>
      </c>
      <c r="V359">
        <v>0</v>
      </c>
      <c r="W359">
        <v>179</v>
      </c>
      <c r="X359">
        <v>0</v>
      </c>
      <c r="Y359">
        <v>1459</v>
      </c>
      <c r="Z359">
        <v>261161</v>
      </c>
      <c r="AG359">
        <v>356</v>
      </c>
      <c r="AH359">
        <v>906235</v>
      </c>
    </row>
    <row r="360" spans="1:34">
      <c r="A360">
        <v>8</v>
      </c>
      <c r="B360">
        <v>5</v>
      </c>
      <c r="C360">
        <v>3</v>
      </c>
      <c r="D360">
        <v>6</v>
      </c>
      <c r="E360">
        <v>12</v>
      </c>
      <c r="F360">
        <v>7200</v>
      </c>
      <c r="M360">
        <v>3</v>
      </c>
      <c r="N360">
        <v>91</v>
      </c>
      <c r="O360">
        <v>25</v>
      </c>
      <c r="P360">
        <v>2275</v>
      </c>
      <c r="R360">
        <v>358</v>
      </c>
      <c r="S360">
        <v>3257</v>
      </c>
      <c r="T360">
        <v>1166006</v>
      </c>
      <c r="V360">
        <v>1</v>
      </c>
      <c r="W360">
        <v>179</v>
      </c>
      <c r="X360">
        <v>0</v>
      </c>
      <c r="Y360">
        <v>2548</v>
      </c>
      <c r="Z360">
        <v>456092</v>
      </c>
      <c r="AG360">
        <v>357</v>
      </c>
      <c r="AH360">
        <v>917864</v>
      </c>
    </row>
    <row r="361" spans="1:34">
      <c r="A361">
        <v>8</v>
      </c>
      <c r="B361">
        <v>5</v>
      </c>
      <c r="C361">
        <v>3</v>
      </c>
      <c r="D361">
        <v>7</v>
      </c>
      <c r="E361">
        <v>12</v>
      </c>
      <c r="F361">
        <v>8400</v>
      </c>
      <c r="M361">
        <v>0</v>
      </c>
      <c r="N361">
        <v>92</v>
      </c>
      <c r="O361">
        <v>18293</v>
      </c>
      <c r="P361">
        <v>1682956</v>
      </c>
      <c r="R361">
        <v>359</v>
      </c>
      <c r="S361">
        <v>1734</v>
      </c>
      <c r="T361">
        <v>622506</v>
      </c>
      <c r="V361">
        <v>0</v>
      </c>
      <c r="W361">
        <v>180</v>
      </c>
      <c r="X361">
        <v>0</v>
      </c>
      <c r="Y361">
        <v>21299</v>
      </c>
      <c r="Z361">
        <v>3833820</v>
      </c>
      <c r="AG361">
        <v>358</v>
      </c>
      <c r="AH361">
        <v>914090</v>
      </c>
    </row>
    <row r="362" spans="1:34">
      <c r="A362">
        <v>8</v>
      </c>
      <c r="B362">
        <v>5</v>
      </c>
      <c r="C362">
        <v>3</v>
      </c>
      <c r="D362">
        <v>11</v>
      </c>
      <c r="E362">
        <v>48</v>
      </c>
      <c r="F362">
        <v>52800</v>
      </c>
      <c r="M362">
        <v>1</v>
      </c>
      <c r="N362">
        <v>92</v>
      </c>
      <c r="O362">
        <v>2744</v>
      </c>
      <c r="P362">
        <v>252448</v>
      </c>
      <c r="R362">
        <v>360</v>
      </c>
      <c r="S362">
        <v>10404</v>
      </c>
      <c r="T362">
        <v>3745440</v>
      </c>
      <c r="V362">
        <v>1</v>
      </c>
      <c r="W362">
        <v>180</v>
      </c>
      <c r="X362">
        <v>0</v>
      </c>
      <c r="Y362">
        <v>5572</v>
      </c>
      <c r="Z362">
        <v>1002960</v>
      </c>
      <c r="AG362">
        <v>359</v>
      </c>
      <c r="AH362">
        <v>946720</v>
      </c>
    </row>
    <row r="363" spans="1:34">
      <c r="A363">
        <v>9</v>
      </c>
      <c r="B363">
        <v>3</v>
      </c>
      <c r="C363">
        <v>3</v>
      </c>
      <c r="D363">
        <v>1</v>
      </c>
      <c r="E363">
        <v>6838</v>
      </c>
      <c r="F363">
        <v>205140</v>
      </c>
      <c r="M363">
        <v>2</v>
      </c>
      <c r="N363">
        <v>92</v>
      </c>
      <c r="O363">
        <v>6848</v>
      </c>
      <c r="P363">
        <v>630016</v>
      </c>
      <c r="R363">
        <v>361</v>
      </c>
      <c r="S363">
        <v>1837</v>
      </c>
      <c r="T363">
        <v>663157</v>
      </c>
      <c r="V363">
        <v>0</v>
      </c>
      <c r="W363">
        <v>181</v>
      </c>
      <c r="X363">
        <v>0</v>
      </c>
      <c r="Y363">
        <v>1541</v>
      </c>
      <c r="Z363">
        <v>278921</v>
      </c>
      <c r="AG363">
        <v>360</v>
      </c>
      <c r="AH363">
        <v>918117</v>
      </c>
    </row>
    <row r="364" spans="1:34">
      <c r="A364">
        <v>9</v>
      </c>
      <c r="B364">
        <v>3</v>
      </c>
      <c r="C364">
        <v>3</v>
      </c>
      <c r="D364">
        <v>2</v>
      </c>
      <c r="E364">
        <v>2797</v>
      </c>
      <c r="F364">
        <v>167820</v>
      </c>
      <c r="M364">
        <v>3</v>
      </c>
      <c r="N364">
        <v>92</v>
      </c>
      <c r="O364">
        <v>3159</v>
      </c>
      <c r="P364">
        <v>290628</v>
      </c>
      <c r="R364">
        <v>362</v>
      </c>
      <c r="S364">
        <v>2956</v>
      </c>
      <c r="T364">
        <v>1070072</v>
      </c>
      <c r="V364">
        <v>1</v>
      </c>
      <c r="W364">
        <v>181</v>
      </c>
      <c r="X364">
        <v>0</v>
      </c>
      <c r="Y364">
        <v>2246</v>
      </c>
      <c r="Z364">
        <v>406526</v>
      </c>
      <c r="AG364">
        <v>361</v>
      </c>
      <c r="AH364">
        <v>912955</v>
      </c>
    </row>
    <row r="365" spans="1:34">
      <c r="A365">
        <v>9</v>
      </c>
      <c r="B365">
        <v>3</v>
      </c>
      <c r="C365">
        <v>3</v>
      </c>
      <c r="D365">
        <v>3</v>
      </c>
      <c r="E365">
        <v>884</v>
      </c>
      <c r="F365">
        <v>79560</v>
      </c>
      <c r="M365">
        <v>0</v>
      </c>
      <c r="N365">
        <v>93</v>
      </c>
      <c r="O365">
        <v>8601</v>
      </c>
      <c r="P365">
        <v>799893</v>
      </c>
      <c r="R365">
        <v>363</v>
      </c>
      <c r="S365">
        <v>1682</v>
      </c>
      <c r="T365">
        <v>610566</v>
      </c>
      <c r="V365">
        <v>0</v>
      </c>
      <c r="W365">
        <v>182</v>
      </c>
      <c r="X365">
        <v>0</v>
      </c>
      <c r="Y365">
        <v>4312</v>
      </c>
      <c r="Z365">
        <v>784784</v>
      </c>
      <c r="AG365">
        <v>362</v>
      </c>
      <c r="AH365">
        <v>918420</v>
      </c>
    </row>
    <row r="366" spans="1:34">
      <c r="A366">
        <v>9</v>
      </c>
      <c r="B366">
        <v>3</v>
      </c>
      <c r="C366">
        <v>3</v>
      </c>
      <c r="D366">
        <v>4</v>
      </c>
      <c r="E366">
        <v>652</v>
      </c>
      <c r="F366">
        <v>78240</v>
      </c>
      <c r="M366">
        <v>1</v>
      </c>
      <c r="N366">
        <v>93</v>
      </c>
      <c r="O366">
        <v>2495</v>
      </c>
      <c r="P366">
        <v>232035</v>
      </c>
      <c r="R366">
        <v>364</v>
      </c>
      <c r="S366">
        <v>7864</v>
      </c>
      <c r="T366">
        <v>2862496</v>
      </c>
      <c r="V366">
        <v>1</v>
      </c>
      <c r="W366">
        <v>182</v>
      </c>
      <c r="X366">
        <v>0</v>
      </c>
      <c r="Y366">
        <v>4377</v>
      </c>
      <c r="Z366">
        <v>796614</v>
      </c>
      <c r="AG366">
        <v>363</v>
      </c>
      <c r="AH366">
        <v>935111</v>
      </c>
    </row>
    <row r="367" spans="1:34">
      <c r="A367">
        <v>9</v>
      </c>
      <c r="B367">
        <v>3</v>
      </c>
      <c r="C367">
        <v>3</v>
      </c>
      <c r="D367">
        <v>5</v>
      </c>
      <c r="E367">
        <v>328</v>
      </c>
      <c r="F367">
        <v>49200</v>
      </c>
      <c r="M367">
        <v>2</v>
      </c>
      <c r="N367">
        <v>93</v>
      </c>
      <c r="O367">
        <v>28</v>
      </c>
      <c r="P367">
        <v>2604</v>
      </c>
      <c r="R367">
        <v>365</v>
      </c>
      <c r="S367">
        <v>1615</v>
      </c>
      <c r="T367">
        <v>589475</v>
      </c>
      <c r="V367">
        <v>0</v>
      </c>
      <c r="W367">
        <v>183</v>
      </c>
      <c r="X367">
        <v>0</v>
      </c>
      <c r="Y367">
        <v>2372</v>
      </c>
      <c r="Z367">
        <v>434076</v>
      </c>
      <c r="AG367">
        <v>364</v>
      </c>
      <c r="AH367">
        <v>986579</v>
      </c>
    </row>
    <row r="368" spans="1:34">
      <c r="A368">
        <v>9</v>
      </c>
      <c r="B368">
        <v>3</v>
      </c>
      <c r="C368">
        <v>3</v>
      </c>
      <c r="D368">
        <v>6</v>
      </c>
      <c r="E368">
        <v>152</v>
      </c>
      <c r="F368">
        <v>27360</v>
      </c>
      <c r="M368">
        <v>3</v>
      </c>
      <c r="N368">
        <v>93</v>
      </c>
      <c r="O368">
        <v>4</v>
      </c>
      <c r="P368">
        <v>372</v>
      </c>
      <c r="R368">
        <v>366</v>
      </c>
      <c r="S368">
        <v>3177</v>
      </c>
      <c r="T368">
        <v>1162782</v>
      </c>
      <c r="V368">
        <v>1</v>
      </c>
      <c r="W368">
        <v>183</v>
      </c>
      <c r="X368">
        <v>0</v>
      </c>
      <c r="Y368">
        <v>2385</v>
      </c>
      <c r="Z368">
        <v>436455</v>
      </c>
      <c r="AG368">
        <v>365</v>
      </c>
      <c r="AH368">
        <v>1025937</v>
      </c>
    </row>
    <row r="369" spans="1:34">
      <c r="A369">
        <v>9</v>
      </c>
      <c r="B369">
        <v>3</v>
      </c>
      <c r="C369">
        <v>3</v>
      </c>
      <c r="D369">
        <v>7</v>
      </c>
      <c r="E369">
        <v>96</v>
      </c>
      <c r="F369">
        <v>20160</v>
      </c>
      <c r="M369">
        <v>0</v>
      </c>
      <c r="N369">
        <v>94</v>
      </c>
      <c r="O369">
        <v>15037</v>
      </c>
      <c r="P369">
        <v>1413478</v>
      </c>
      <c r="R369">
        <v>367</v>
      </c>
      <c r="S369">
        <v>1764</v>
      </c>
      <c r="T369">
        <v>647388</v>
      </c>
      <c r="V369">
        <v>0</v>
      </c>
      <c r="W369">
        <v>184</v>
      </c>
      <c r="X369">
        <v>0</v>
      </c>
      <c r="Y369">
        <v>14077</v>
      </c>
      <c r="Z369">
        <v>2590168</v>
      </c>
      <c r="AG369">
        <v>366</v>
      </c>
      <c r="AH369">
        <v>928948</v>
      </c>
    </row>
    <row r="370" spans="1:34">
      <c r="A370">
        <v>9</v>
      </c>
      <c r="B370">
        <v>3</v>
      </c>
      <c r="C370">
        <v>3</v>
      </c>
      <c r="D370">
        <v>8</v>
      </c>
      <c r="E370">
        <v>32</v>
      </c>
      <c r="F370">
        <v>7680</v>
      </c>
      <c r="M370">
        <v>1</v>
      </c>
      <c r="N370">
        <v>94</v>
      </c>
      <c r="O370">
        <v>2547</v>
      </c>
      <c r="P370">
        <v>239418</v>
      </c>
      <c r="R370">
        <v>368</v>
      </c>
      <c r="S370">
        <v>9589</v>
      </c>
      <c r="T370">
        <v>3528752</v>
      </c>
      <c r="V370">
        <v>1</v>
      </c>
      <c r="W370">
        <v>184</v>
      </c>
      <c r="X370">
        <v>0</v>
      </c>
      <c r="Y370">
        <v>4907</v>
      </c>
      <c r="Z370">
        <v>902888</v>
      </c>
      <c r="AG370">
        <v>367</v>
      </c>
      <c r="AH370">
        <v>935437</v>
      </c>
    </row>
    <row r="371" spans="1:34">
      <c r="A371">
        <v>9</v>
      </c>
      <c r="B371">
        <v>4</v>
      </c>
      <c r="C371">
        <v>3</v>
      </c>
      <c r="D371">
        <v>1</v>
      </c>
      <c r="E371">
        <v>752</v>
      </c>
      <c r="F371">
        <v>56400</v>
      </c>
      <c r="M371">
        <v>2</v>
      </c>
      <c r="N371">
        <v>94</v>
      </c>
      <c r="O371">
        <v>164</v>
      </c>
      <c r="P371">
        <v>15416</v>
      </c>
      <c r="R371">
        <v>369</v>
      </c>
      <c r="S371">
        <v>1626</v>
      </c>
      <c r="T371">
        <v>599994</v>
      </c>
      <c r="V371">
        <v>0</v>
      </c>
      <c r="W371">
        <v>185</v>
      </c>
      <c r="X371">
        <v>0</v>
      </c>
      <c r="Y371">
        <v>1700</v>
      </c>
      <c r="Z371">
        <v>314500</v>
      </c>
      <c r="AG371">
        <v>368</v>
      </c>
      <c r="AH371">
        <v>907473</v>
      </c>
    </row>
    <row r="372" spans="1:34">
      <c r="A372">
        <v>9</v>
      </c>
      <c r="B372">
        <v>4</v>
      </c>
      <c r="C372">
        <v>3</v>
      </c>
      <c r="D372">
        <v>2</v>
      </c>
      <c r="E372">
        <v>468</v>
      </c>
      <c r="F372">
        <v>70200</v>
      </c>
      <c r="M372">
        <v>3</v>
      </c>
      <c r="N372">
        <v>94</v>
      </c>
      <c r="O372">
        <v>53</v>
      </c>
      <c r="P372">
        <v>4982</v>
      </c>
      <c r="R372">
        <v>370</v>
      </c>
      <c r="S372">
        <v>2642</v>
      </c>
      <c r="T372">
        <v>977540</v>
      </c>
      <c r="V372">
        <v>1</v>
      </c>
      <c r="W372">
        <v>185</v>
      </c>
      <c r="X372">
        <v>0</v>
      </c>
      <c r="Y372">
        <v>2852</v>
      </c>
      <c r="Z372">
        <v>527620</v>
      </c>
      <c r="AG372">
        <v>369</v>
      </c>
      <c r="AH372">
        <v>935395</v>
      </c>
    </row>
    <row r="373" spans="1:34">
      <c r="A373">
        <v>9</v>
      </c>
      <c r="B373">
        <v>4</v>
      </c>
      <c r="C373">
        <v>3</v>
      </c>
      <c r="D373">
        <v>3</v>
      </c>
      <c r="E373">
        <v>184</v>
      </c>
      <c r="F373">
        <v>41400</v>
      </c>
      <c r="M373">
        <v>0</v>
      </c>
      <c r="N373">
        <v>95</v>
      </c>
      <c r="O373">
        <v>3658</v>
      </c>
      <c r="P373">
        <v>347510</v>
      </c>
      <c r="R373">
        <v>371</v>
      </c>
      <c r="S373">
        <v>1818</v>
      </c>
      <c r="T373">
        <v>674478</v>
      </c>
      <c r="V373">
        <v>0</v>
      </c>
      <c r="W373">
        <v>186</v>
      </c>
      <c r="X373">
        <v>0</v>
      </c>
      <c r="Y373">
        <v>3551</v>
      </c>
      <c r="Z373">
        <v>660486</v>
      </c>
      <c r="AG373">
        <v>370</v>
      </c>
      <c r="AH373">
        <v>918433</v>
      </c>
    </row>
    <row r="374" spans="1:34">
      <c r="A374">
        <v>9</v>
      </c>
      <c r="B374">
        <v>4</v>
      </c>
      <c r="C374">
        <v>3</v>
      </c>
      <c r="D374">
        <v>4</v>
      </c>
      <c r="E374">
        <v>176</v>
      </c>
      <c r="F374">
        <v>52800</v>
      </c>
      <c r="M374">
        <v>1</v>
      </c>
      <c r="N374">
        <v>95</v>
      </c>
      <c r="O374">
        <v>666</v>
      </c>
      <c r="P374">
        <v>63270</v>
      </c>
      <c r="R374">
        <v>372</v>
      </c>
      <c r="S374">
        <v>7267</v>
      </c>
      <c r="T374">
        <v>2703324</v>
      </c>
      <c r="V374">
        <v>1</v>
      </c>
      <c r="W374">
        <v>186</v>
      </c>
      <c r="X374">
        <v>0</v>
      </c>
      <c r="Y374">
        <v>3717</v>
      </c>
      <c r="Z374">
        <v>691362</v>
      </c>
      <c r="AG374">
        <v>371</v>
      </c>
      <c r="AH374">
        <v>895728</v>
      </c>
    </row>
    <row r="375" spans="1:34">
      <c r="A375">
        <v>9</v>
      </c>
      <c r="B375">
        <v>4</v>
      </c>
      <c r="C375">
        <v>3</v>
      </c>
      <c r="D375">
        <v>5</v>
      </c>
      <c r="E375">
        <v>88</v>
      </c>
      <c r="F375">
        <v>33000</v>
      </c>
      <c r="M375">
        <v>2</v>
      </c>
      <c r="N375">
        <v>95</v>
      </c>
      <c r="O375">
        <v>49</v>
      </c>
      <c r="P375">
        <v>4655</v>
      </c>
      <c r="R375">
        <v>373</v>
      </c>
      <c r="S375">
        <v>1649</v>
      </c>
      <c r="T375">
        <v>615077</v>
      </c>
      <c r="V375">
        <v>0</v>
      </c>
      <c r="W375">
        <v>187</v>
      </c>
      <c r="X375">
        <v>0</v>
      </c>
      <c r="Y375">
        <v>1132</v>
      </c>
      <c r="Z375">
        <v>211684</v>
      </c>
      <c r="AG375">
        <v>372</v>
      </c>
      <c r="AH375">
        <v>914746</v>
      </c>
    </row>
    <row r="376" spans="1:34">
      <c r="A376">
        <v>9</v>
      </c>
      <c r="B376">
        <v>4</v>
      </c>
      <c r="C376">
        <v>3</v>
      </c>
      <c r="D376">
        <v>6</v>
      </c>
      <c r="E376">
        <v>32</v>
      </c>
      <c r="F376">
        <v>14400</v>
      </c>
      <c r="M376">
        <v>3</v>
      </c>
      <c r="N376">
        <v>95</v>
      </c>
      <c r="O376">
        <v>20</v>
      </c>
      <c r="P376">
        <v>1900</v>
      </c>
      <c r="R376">
        <v>374</v>
      </c>
      <c r="S376">
        <v>2881</v>
      </c>
      <c r="T376">
        <v>1077494</v>
      </c>
      <c r="V376">
        <v>1</v>
      </c>
      <c r="W376">
        <v>187</v>
      </c>
      <c r="X376">
        <v>0</v>
      </c>
      <c r="Y376">
        <v>2004</v>
      </c>
      <c r="Z376">
        <v>374748</v>
      </c>
      <c r="AG376">
        <v>373</v>
      </c>
      <c r="AH376">
        <v>922077</v>
      </c>
    </row>
    <row r="377" spans="1:34">
      <c r="A377">
        <v>9</v>
      </c>
      <c r="B377">
        <v>4</v>
      </c>
      <c r="C377">
        <v>3</v>
      </c>
      <c r="D377">
        <v>8</v>
      </c>
      <c r="E377">
        <v>16</v>
      </c>
      <c r="F377">
        <v>9600</v>
      </c>
      <c r="M377">
        <v>0</v>
      </c>
      <c r="N377">
        <v>96</v>
      </c>
      <c r="O377">
        <v>580607</v>
      </c>
      <c r="P377">
        <v>55738272</v>
      </c>
      <c r="R377">
        <v>375</v>
      </c>
      <c r="S377">
        <v>1715</v>
      </c>
      <c r="T377">
        <v>643125</v>
      </c>
      <c r="V377">
        <v>0</v>
      </c>
      <c r="W377">
        <v>188</v>
      </c>
      <c r="X377">
        <v>0</v>
      </c>
      <c r="Y377">
        <v>12436</v>
      </c>
      <c r="Z377">
        <v>2337968</v>
      </c>
      <c r="AG377">
        <v>374</v>
      </c>
      <c r="AH377">
        <v>950707</v>
      </c>
    </row>
    <row r="378" spans="1:34">
      <c r="A378">
        <v>9</v>
      </c>
      <c r="B378">
        <v>5</v>
      </c>
      <c r="C378">
        <v>3</v>
      </c>
      <c r="D378">
        <v>1</v>
      </c>
      <c r="E378">
        <v>580</v>
      </c>
      <c r="F378">
        <v>87000</v>
      </c>
      <c r="M378">
        <v>1</v>
      </c>
      <c r="N378">
        <v>96</v>
      </c>
      <c r="O378">
        <v>62913</v>
      </c>
      <c r="P378">
        <v>6039648</v>
      </c>
      <c r="R378">
        <v>376</v>
      </c>
      <c r="S378">
        <v>7896</v>
      </c>
      <c r="T378">
        <v>2968896</v>
      </c>
      <c r="V378">
        <v>1</v>
      </c>
      <c r="W378">
        <v>188</v>
      </c>
      <c r="X378">
        <v>0</v>
      </c>
      <c r="Y378">
        <v>5798</v>
      </c>
      <c r="Z378">
        <v>1090024</v>
      </c>
      <c r="AG378">
        <v>375</v>
      </c>
      <c r="AH378">
        <v>934319</v>
      </c>
    </row>
    <row r="379" spans="1:34">
      <c r="A379">
        <v>9</v>
      </c>
      <c r="B379">
        <v>5</v>
      </c>
      <c r="C379">
        <v>3</v>
      </c>
      <c r="D379">
        <v>2</v>
      </c>
      <c r="E379">
        <v>24</v>
      </c>
      <c r="F379">
        <v>7200</v>
      </c>
      <c r="M379">
        <v>2</v>
      </c>
      <c r="N379">
        <v>96</v>
      </c>
      <c r="O379">
        <v>240841</v>
      </c>
      <c r="P379">
        <v>23120736</v>
      </c>
      <c r="R379">
        <v>377</v>
      </c>
      <c r="S379">
        <v>1419</v>
      </c>
      <c r="T379">
        <v>534963</v>
      </c>
      <c r="V379">
        <v>0</v>
      </c>
      <c r="W379">
        <v>189</v>
      </c>
      <c r="X379">
        <v>0</v>
      </c>
      <c r="Y379">
        <v>1887</v>
      </c>
      <c r="Z379">
        <v>356643</v>
      </c>
      <c r="AG379">
        <v>376</v>
      </c>
      <c r="AH379">
        <v>893600</v>
      </c>
    </row>
    <row r="380" spans="1:34">
      <c r="A380">
        <v>9</v>
      </c>
      <c r="B380">
        <v>5</v>
      </c>
      <c r="C380">
        <v>3</v>
      </c>
      <c r="D380">
        <v>3</v>
      </c>
      <c r="E380">
        <v>4</v>
      </c>
      <c r="F380">
        <v>1800</v>
      </c>
      <c r="M380">
        <v>3</v>
      </c>
      <c r="N380">
        <v>96</v>
      </c>
      <c r="O380">
        <v>122103</v>
      </c>
      <c r="P380">
        <v>11721888</v>
      </c>
      <c r="R380">
        <v>378</v>
      </c>
      <c r="S380">
        <v>2844</v>
      </c>
      <c r="T380">
        <v>1075032</v>
      </c>
      <c r="V380">
        <v>1</v>
      </c>
      <c r="W380">
        <v>189</v>
      </c>
      <c r="X380">
        <v>0</v>
      </c>
      <c r="Y380">
        <v>2233</v>
      </c>
      <c r="Z380">
        <v>422037</v>
      </c>
      <c r="AG380">
        <v>377</v>
      </c>
      <c r="AH380">
        <v>969706</v>
      </c>
    </row>
    <row r="381" spans="1:34">
      <c r="A381">
        <v>9</v>
      </c>
      <c r="B381">
        <v>5</v>
      </c>
      <c r="C381">
        <v>3</v>
      </c>
      <c r="D381">
        <v>4</v>
      </c>
      <c r="E381">
        <v>12</v>
      </c>
      <c r="F381">
        <v>7200</v>
      </c>
      <c r="M381">
        <v>0</v>
      </c>
      <c r="N381">
        <v>97</v>
      </c>
      <c r="O381">
        <v>3312</v>
      </c>
      <c r="P381">
        <v>321264</v>
      </c>
      <c r="R381">
        <v>379</v>
      </c>
      <c r="S381">
        <v>1494</v>
      </c>
      <c r="T381">
        <v>566226</v>
      </c>
      <c r="V381">
        <v>0</v>
      </c>
      <c r="W381">
        <v>190</v>
      </c>
      <c r="X381">
        <v>0</v>
      </c>
      <c r="Y381">
        <v>2582</v>
      </c>
      <c r="Z381">
        <v>490580</v>
      </c>
      <c r="AG381">
        <v>378</v>
      </c>
      <c r="AH381">
        <v>919914</v>
      </c>
    </row>
    <row r="382" spans="1:34">
      <c r="A382">
        <v>9</v>
      </c>
      <c r="B382">
        <v>5</v>
      </c>
      <c r="C382">
        <v>3</v>
      </c>
      <c r="D382">
        <v>5</v>
      </c>
      <c r="E382">
        <v>28</v>
      </c>
      <c r="F382">
        <v>21000</v>
      </c>
      <c r="M382">
        <v>1</v>
      </c>
      <c r="N382">
        <v>97</v>
      </c>
      <c r="O382">
        <v>719</v>
      </c>
      <c r="P382">
        <v>69743</v>
      </c>
      <c r="R382">
        <v>380</v>
      </c>
      <c r="S382">
        <v>5785</v>
      </c>
      <c r="T382">
        <v>2198300</v>
      </c>
      <c r="V382">
        <v>1</v>
      </c>
      <c r="W382">
        <v>190</v>
      </c>
      <c r="X382">
        <v>0</v>
      </c>
      <c r="Y382">
        <v>3578</v>
      </c>
      <c r="Z382">
        <v>679820</v>
      </c>
      <c r="AG382">
        <v>379</v>
      </c>
      <c r="AH382">
        <v>926934</v>
      </c>
    </row>
    <row r="383" spans="1:34">
      <c r="A383">
        <v>10</v>
      </c>
      <c r="B383">
        <v>5</v>
      </c>
      <c r="C383">
        <v>3</v>
      </c>
      <c r="D383">
        <v>1</v>
      </c>
      <c r="E383">
        <v>28</v>
      </c>
      <c r="F383">
        <v>5600</v>
      </c>
      <c r="M383">
        <v>2</v>
      </c>
      <c r="N383">
        <v>97</v>
      </c>
      <c r="O383">
        <v>128</v>
      </c>
      <c r="P383">
        <v>12416</v>
      </c>
      <c r="R383">
        <v>381</v>
      </c>
      <c r="S383">
        <v>1569</v>
      </c>
      <c r="T383">
        <v>597789</v>
      </c>
      <c r="V383">
        <v>0</v>
      </c>
      <c r="W383">
        <v>191</v>
      </c>
      <c r="X383">
        <v>0</v>
      </c>
      <c r="Y383">
        <v>1398</v>
      </c>
      <c r="Z383">
        <v>267018</v>
      </c>
      <c r="AG383">
        <v>380</v>
      </c>
      <c r="AH383">
        <v>952114</v>
      </c>
    </row>
    <row r="384" spans="1:34">
      <c r="A384">
        <v>10</v>
      </c>
      <c r="B384">
        <v>5</v>
      </c>
      <c r="C384">
        <v>3</v>
      </c>
      <c r="D384">
        <v>2</v>
      </c>
      <c r="E384">
        <v>52</v>
      </c>
      <c r="F384">
        <v>20800</v>
      </c>
      <c r="M384">
        <v>3</v>
      </c>
      <c r="N384">
        <v>97</v>
      </c>
      <c r="O384">
        <v>27</v>
      </c>
      <c r="P384">
        <v>2619</v>
      </c>
      <c r="R384">
        <v>382</v>
      </c>
      <c r="S384">
        <v>2488</v>
      </c>
      <c r="T384">
        <v>950416</v>
      </c>
      <c r="V384">
        <v>1</v>
      </c>
      <c r="W384">
        <v>191</v>
      </c>
      <c r="X384">
        <v>0</v>
      </c>
      <c r="Y384">
        <v>2425</v>
      </c>
      <c r="Z384">
        <v>463175</v>
      </c>
      <c r="AG384">
        <v>381</v>
      </c>
      <c r="AH384">
        <v>985995</v>
      </c>
    </row>
    <row r="385" spans="1:34">
      <c r="A385">
        <v>10</v>
      </c>
      <c r="B385">
        <v>5</v>
      </c>
      <c r="C385">
        <v>3</v>
      </c>
      <c r="D385">
        <v>3</v>
      </c>
      <c r="E385">
        <v>16</v>
      </c>
      <c r="F385">
        <v>9600</v>
      </c>
      <c r="M385">
        <v>0</v>
      </c>
      <c r="N385">
        <v>98</v>
      </c>
      <c r="O385">
        <v>11954</v>
      </c>
      <c r="P385">
        <v>1171492</v>
      </c>
      <c r="R385">
        <v>383</v>
      </c>
      <c r="S385">
        <v>1432</v>
      </c>
      <c r="T385">
        <v>548456</v>
      </c>
      <c r="V385">
        <v>0</v>
      </c>
      <c r="W385">
        <v>192</v>
      </c>
      <c r="X385">
        <v>0</v>
      </c>
      <c r="Y385">
        <v>159736</v>
      </c>
      <c r="Z385">
        <v>30669312</v>
      </c>
      <c r="AG385">
        <v>382</v>
      </c>
      <c r="AH385">
        <v>933046</v>
      </c>
    </row>
    <row r="386" spans="1:34">
      <c r="A386">
        <v>10</v>
      </c>
      <c r="B386">
        <v>5</v>
      </c>
      <c r="C386">
        <v>3</v>
      </c>
      <c r="D386">
        <v>5</v>
      </c>
      <c r="E386">
        <v>16</v>
      </c>
      <c r="F386">
        <v>16000</v>
      </c>
      <c r="M386">
        <v>1</v>
      </c>
      <c r="N386">
        <v>98</v>
      </c>
      <c r="O386">
        <v>2245</v>
      </c>
      <c r="P386">
        <v>220010</v>
      </c>
      <c r="R386">
        <v>384</v>
      </c>
      <c r="S386">
        <v>32675</v>
      </c>
      <c r="T386">
        <v>12547200</v>
      </c>
      <c r="V386">
        <v>1</v>
      </c>
      <c r="W386">
        <v>192</v>
      </c>
      <c r="X386">
        <v>0</v>
      </c>
      <c r="Y386">
        <v>6757</v>
      </c>
      <c r="Z386">
        <v>1297344</v>
      </c>
      <c r="AG386">
        <v>383</v>
      </c>
      <c r="AH386">
        <v>925909</v>
      </c>
    </row>
    <row r="387" spans="1:34">
      <c r="M387">
        <v>2</v>
      </c>
      <c r="N387">
        <v>98</v>
      </c>
      <c r="O387">
        <v>98</v>
      </c>
      <c r="P387">
        <v>9604</v>
      </c>
      <c r="R387">
        <v>385</v>
      </c>
      <c r="S387">
        <v>1513</v>
      </c>
      <c r="T387">
        <v>582505</v>
      </c>
      <c r="V387">
        <v>0</v>
      </c>
      <c r="W387">
        <v>193</v>
      </c>
      <c r="X387">
        <v>0</v>
      </c>
      <c r="Y387">
        <v>914</v>
      </c>
      <c r="Z387">
        <v>176402</v>
      </c>
      <c r="AG387">
        <v>384</v>
      </c>
      <c r="AH387">
        <v>964940</v>
      </c>
    </row>
    <row r="388" spans="1:34">
      <c r="M388">
        <v>3</v>
      </c>
      <c r="N388">
        <v>98</v>
      </c>
      <c r="O388">
        <v>70</v>
      </c>
      <c r="P388">
        <v>6860</v>
      </c>
      <c r="R388">
        <v>386</v>
      </c>
      <c r="S388">
        <v>2445</v>
      </c>
      <c r="T388">
        <v>943770</v>
      </c>
      <c r="V388">
        <v>1</v>
      </c>
      <c r="W388">
        <v>193</v>
      </c>
      <c r="X388">
        <v>0</v>
      </c>
      <c r="Y388">
        <v>2059</v>
      </c>
      <c r="Z388">
        <v>397387</v>
      </c>
      <c r="AG388">
        <v>385</v>
      </c>
      <c r="AH388">
        <v>883930</v>
      </c>
    </row>
    <row r="389" spans="1:34">
      <c r="M389">
        <v>0</v>
      </c>
      <c r="N389">
        <v>99</v>
      </c>
      <c r="O389">
        <v>59151</v>
      </c>
      <c r="P389">
        <v>5855949</v>
      </c>
      <c r="R389">
        <v>387</v>
      </c>
      <c r="S389">
        <v>1551</v>
      </c>
      <c r="T389">
        <v>600237</v>
      </c>
      <c r="V389">
        <v>0</v>
      </c>
      <c r="W389">
        <v>194</v>
      </c>
      <c r="X389">
        <v>0</v>
      </c>
      <c r="Y389">
        <v>2460</v>
      </c>
      <c r="Z389">
        <v>477240</v>
      </c>
      <c r="AG389">
        <v>386</v>
      </c>
      <c r="AH389">
        <v>906379</v>
      </c>
    </row>
    <row r="390" spans="1:34">
      <c r="M390">
        <v>1</v>
      </c>
      <c r="N390">
        <v>99</v>
      </c>
      <c r="O390">
        <v>20975</v>
      </c>
      <c r="P390">
        <v>2076525</v>
      </c>
      <c r="R390">
        <v>388</v>
      </c>
      <c r="S390">
        <v>6086</v>
      </c>
      <c r="T390">
        <v>2361368</v>
      </c>
      <c r="V390">
        <v>1</v>
      </c>
      <c r="W390">
        <v>194</v>
      </c>
      <c r="X390">
        <v>0</v>
      </c>
      <c r="Y390">
        <v>3780</v>
      </c>
      <c r="Z390">
        <v>733320</v>
      </c>
      <c r="AG390">
        <v>387</v>
      </c>
      <c r="AH390">
        <v>1000247</v>
      </c>
    </row>
    <row r="391" spans="1:34">
      <c r="M391">
        <v>2</v>
      </c>
      <c r="N391">
        <v>99</v>
      </c>
      <c r="O391">
        <v>6</v>
      </c>
      <c r="P391">
        <v>594</v>
      </c>
      <c r="R391">
        <v>389</v>
      </c>
      <c r="S391">
        <v>1468</v>
      </c>
      <c r="T391">
        <v>571052</v>
      </c>
      <c r="V391">
        <v>0</v>
      </c>
      <c r="W391">
        <v>195</v>
      </c>
      <c r="X391">
        <v>0</v>
      </c>
      <c r="Y391">
        <v>1323</v>
      </c>
      <c r="Z391">
        <v>257985</v>
      </c>
      <c r="AG391">
        <v>388</v>
      </c>
      <c r="AH391">
        <v>1018106</v>
      </c>
    </row>
    <row r="392" spans="1:34">
      <c r="M392">
        <v>3</v>
      </c>
      <c r="N392">
        <v>99</v>
      </c>
      <c r="O392">
        <v>1</v>
      </c>
      <c r="P392">
        <v>99</v>
      </c>
      <c r="R392">
        <v>390</v>
      </c>
      <c r="S392">
        <v>3145</v>
      </c>
      <c r="T392">
        <v>1226550</v>
      </c>
      <c r="V392">
        <v>1</v>
      </c>
      <c r="W392">
        <v>195</v>
      </c>
      <c r="X392">
        <v>0</v>
      </c>
      <c r="Y392">
        <v>2129</v>
      </c>
      <c r="Z392">
        <v>415155</v>
      </c>
      <c r="AG392">
        <v>389</v>
      </c>
      <c r="AH392">
        <v>951410</v>
      </c>
    </row>
    <row r="393" spans="1:34">
      <c r="M393">
        <v>0</v>
      </c>
      <c r="N393">
        <v>100</v>
      </c>
      <c r="O393">
        <v>25586</v>
      </c>
      <c r="P393">
        <v>2558600</v>
      </c>
      <c r="R393">
        <v>391</v>
      </c>
      <c r="S393">
        <v>1537</v>
      </c>
      <c r="T393">
        <v>600967</v>
      </c>
      <c r="V393">
        <v>0</v>
      </c>
      <c r="W393">
        <v>196</v>
      </c>
      <c r="X393">
        <v>0</v>
      </c>
      <c r="Y393">
        <v>12318</v>
      </c>
      <c r="Z393">
        <v>2414328</v>
      </c>
      <c r="AG393">
        <v>390</v>
      </c>
      <c r="AH393">
        <v>953557</v>
      </c>
    </row>
    <row r="394" spans="1:34">
      <c r="M394">
        <v>1</v>
      </c>
      <c r="N394">
        <v>100</v>
      </c>
      <c r="O394">
        <v>4469</v>
      </c>
      <c r="P394">
        <v>446900</v>
      </c>
      <c r="R394">
        <v>392</v>
      </c>
      <c r="S394">
        <v>7468</v>
      </c>
      <c r="T394">
        <v>2927456</v>
      </c>
      <c r="V394">
        <v>1</v>
      </c>
      <c r="W394">
        <v>196</v>
      </c>
      <c r="X394">
        <v>0</v>
      </c>
      <c r="Y394">
        <v>5540</v>
      </c>
      <c r="Z394">
        <v>1085840</v>
      </c>
      <c r="AG394">
        <v>391</v>
      </c>
      <c r="AH394">
        <v>938951</v>
      </c>
    </row>
    <row r="395" spans="1:34">
      <c r="M395">
        <v>2</v>
      </c>
      <c r="N395">
        <v>100</v>
      </c>
      <c r="O395">
        <v>12208</v>
      </c>
      <c r="P395">
        <v>1220800</v>
      </c>
      <c r="R395">
        <v>393</v>
      </c>
      <c r="S395">
        <v>1736</v>
      </c>
      <c r="T395">
        <v>682248</v>
      </c>
      <c r="V395">
        <v>0</v>
      </c>
      <c r="W395">
        <v>197</v>
      </c>
      <c r="X395">
        <v>0</v>
      </c>
      <c r="Y395">
        <v>1504</v>
      </c>
      <c r="Z395">
        <v>296288</v>
      </c>
      <c r="AG395">
        <v>392</v>
      </c>
      <c r="AH395">
        <v>970067</v>
      </c>
    </row>
    <row r="396" spans="1:34">
      <c r="M396">
        <v>3</v>
      </c>
      <c r="N396">
        <v>100</v>
      </c>
      <c r="O396">
        <v>4119</v>
      </c>
      <c r="P396">
        <v>411900</v>
      </c>
      <c r="R396">
        <v>394</v>
      </c>
      <c r="S396">
        <v>2480</v>
      </c>
      <c r="T396">
        <v>977120</v>
      </c>
      <c r="V396">
        <v>1</v>
      </c>
      <c r="W396">
        <v>197</v>
      </c>
      <c r="X396">
        <v>0</v>
      </c>
      <c r="Y396">
        <v>2405</v>
      </c>
      <c r="Z396">
        <v>473785</v>
      </c>
      <c r="AG396">
        <v>393</v>
      </c>
      <c r="AH396">
        <v>915947</v>
      </c>
    </row>
    <row r="397" spans="1:34">
      <c r="M397">
        <v>0</v>
      </c>
      <c r="N397">
        <v>101</v>
      </c>
      <c r="O397">
        <v>2770</v>
      </c>
      <c r="P397">
        <v>279770</v>
      </c>
      <c r="R397">
        <v>395</v>
      </c>
      <c r="S397">
        <v>1365</v>
      </c>
      <c r="T397">
        <v>539175</v>
      </c>
      <c r="V397">
        <v>0</v>
      </c>
      <c r="W397">
        <v>198</v>
      </c>
      <c r="X397">
        <v>0</v>
      </c>
      <c r="Y397">
        <v>40211</v>
      </c>
      <c r="Z397">
        <v>7961778</v>
      </c>
      <c r="AG397">
        <v>394</v>
      </c>
      <c r="AH397">
        <v>925061</v>
      </c>
    </row>
    <row r="398" spans="1:34">
      <c r="M398">
        <v>1</v>
      </c>
      <c r="N398">
        <v>101</v>
      </c>
      <c r="O398">
        <v>547</v>
      </c>
      <c r="P398">
        <v>55247</v>
      </c>
      <c r="R398">
        <v>396</v>
      </c>
      <c r="S398">
        <v>15639</v>
      </c>
      <c r="T398">
        <v>6193044</v>
      </c>
      <c r="V398">
        <v>1</v>
      </c>
      <c r="W398">
        <v>198</v>
      </c>
      <c r="X398">
        <v>0</v>
      </c>
      <c r="Y398">
        <v>3750</v>
      </c>
      <c r="Z398">
        <v>742500</v>
      </c>
      <c r="AG398">
        <v>395</v>
      </c>
      <c r="AH398">
        <v>946754</v>
      </c>
    </row>
    <row r="399" spans="1:34">
      <c r="M399">
        <v>2</v>
      </c>
      <c r="N399">
        <v>101</v>
      </c>
      <c r="O399">
        <v>40</v>
      </c>
      <c r="P399">
        <v>4040</v>
      </c>
      <c r="R399">
        <v>397</v>
      </c>
      <c r="S399">
        <v>1393</v>
      </c>
      <c r="T399">
        <v>553021</v>
      </c>
      <c r="V399">
        <v>0</v>
      </c>
      <c r="W399">
        <v>199</v>
      </c>
      <c r="X399">
        <v>0</v>
      </c>
      <c r="Y399">
        <v>1402</v>
      </c>
      <c r="Z399">
        <v>278998</v>
      </c>
      <c r="AG399">
        <v>396</v>
      </c>
      <c r="AH399">
        <v>949124</v>
      </c>
    </row>
    <row r="400" spans="1:34">
      <c r="M400">
        <v>3</v>
      </c>
      <c r="N400">
        <v>101</v>
      </c>
      <c r="O400">
        <v>8</v>
      </c>
      <c r="P400">
        <v>808</v>
      </c>
      <c r="R400">
        <v>398</v>
      </c>
      <c r="S400">
        <v>2465</v>
      </c>
      <c r="T400">
        <v>981070</v>
      </c>
      <c r="V400">
        <v>1</v>
      </c>
      <c r="W400">
        <v>199</v>
      </c>
      <c r="X400">
        <v>0</v>
      </c>
      <c r="Y400">
        <v>1958</v>
      </c>
      <c r="Z400">
        <v>389642</v>
      </c>
      <c r="AG400">
        <v>397</v>
      </c>
      <c r="AH400">
        <v>895099</v>
      </c>
    </row>
    <row r="401" spans="13:34">
      <c r="M401">
        <v>0</v>
      </c>
      <c r="N401">
        <v>102</v>
      </c>
      <c r="O401">
        <v>14192</v>
      </c>
      <c r="P401">
        <v>1447584</v>
      </c>
      <c r="R401">
        <v>399</v>
      </c>
      <c r="S401">
        <v>1786</v>
      </c>
      <c r="T401">
        <v>712614</v>
      </c>
      <c r="V401">
        <v>0</v>
      </c>
      <c r="W401">
        <v>200</v>
      </c>
      <c r="X401">
        <v>0</v>
      </c>
      <c r="Y401">
        <v>17746</v>
      </c>
      <c r="Z401">
        <v>3549200</v>
      </c>
      <c r="AG401">
        <v>398</v>
      </c>
      <c r="AH401">
        <v>925746</v>
      </c>
    </row>
    <row r="402" spans="13:34">
      <c r="M402">
        <v>1</v>
      </c>
      <c r="N402">
        <v>102</v>
      </c>
      <c r="O402">
        <v>3766</v>
      </c>
      <c r="P402">
        <v>384132</v>
      </c>
      <c r="R402">
        <v>400</v>
      </c>
      <c r="S402">
        <v>8880</v>
      </c>
      <c r="T402">
        <v>3552000</v>
      </c>
      <c r="V402">
        <v>1</v>
      </c>
      <c r="W402">
        <v>200</v>
      </c>
      <c r="X402">
        <v>0</v>
      </c>
      <c r="Y402">
        <v>5546</v>
      </c>
      <c r="Z402">
        <v>1109200</v>
      </c>
      <c r="AG402">
        <v>399</v>
      </c>
      <c r="AH402">
        <v>922508</v>
      </c>
    </row>
    <row r="403" spans="13:34">
      <c r="M403">
        <v>2</v>
      </c>
      <c r="N403">
        <v>102</v>
      </c>
      <c r="O403">
        <v>69</v>
      </c>
      <c r="P403">
        <v>7038</v>
      </c>
      <c r="R403">
        <v>401</v>
      </c>
      <c r="S403">
        <v>1372</v>
      </c>
      <c r="T403">
        <v>550172</v>
      </c>
      <c r="V403">
        <v>0</v>
      </c>
      <c r="W403">
        <v>201</v>
      </c>
      <c r="X403">
        <v>0</v>
      </c>
      <c r="Y403">
        <v>1749</v>
      </c>
      <c r="Z403">
        <v>351549</v>
      </c>
      <c r="AG403">
        <v>400</v>
      </c>
      <c r="AH403">
        <v>913277</v>
      </c>
    </row>
    <row r="404" spans="13:34">
      <c r="M404">
        <v>3</v>
      </c>
      <c r="N404">
        <v>102</v>
      </c>
      <c r="O404">
        <v>31</v>
      </c>
      <c r="P404">
        <v>3162</v>
      </c>
      <c r="R404">
        <v>402</v>
      </c>
      <c r="S404">
        <v>2516</v>
      </c>
      <c r="T404">
        <v>1011432</v>
      </c>
      <c r="V404">
        <v>1</v>
      </c>
      <c r="W404">
        <v>201</v>
      </c>
      <c r="X404">
        <v>0</v>
      </c>
      <c r="Y404">
        <v>2297</v>
      </c>
      <c r="Z404">
        <v>461697</v>
      </c>
      <c r="AG404">
        <v>401</v>
      </c>
      <c r="AH404">
        <v>949752</v>
      </c>
    </row>
    <row r="405" spans="13:34">
      <c r="M405">
        <v>0</v>
      </c>
      <c r="N405">
        <v>103</v>
      </c>
      <c r="O405">
        <v>5720</v>
      </c>
      <c r="P405">
        <v>589160</v>
      </c>
      <c r="R405">
        <v>403</v>
      </c>
      <c r="S405">
        <v>1238</v>
      </c>
      <c r="T405">
        <v>498914</v>
      </c>
      <c r="V405">
        <v>0</v>
      </c>
      <c r="W405">
        <v>202</v>
      </c>
      <c r="X405">
        <v>0</v>
      </c>
      <c r="Y405">
        <v>2942</v>
      </c>
      <c r="Z405">
        <v>594284</v>
      </c>
      <c r="AG405">
        <v>402</v>
      </c>
      <c r="AH405">
        <v>936805</v>
      </c>
    </row>
    <row r="406" spans="13:34">
      <c r="M406">
        <v>1</v>
      </c>
      <c r="N406">
        <v>103</v>
      </c>
      <c r="O406">
        <v>755</v>
      </c>
      <c r="P406">
        <v>77765</v>
      </c>
      <c r="R406">
        <v>404</v>
      </c>
      <c r="S406">
        <v>5890</v>
      </c>
      <c r="T406">
        <v>2379560</v>
      </c>
      <c r="V406">
        <v>1</v>
      </c>
      <c r="W406">
        <v>202</v>
      </c>
      <c r="X406">
        <v>0</v>
      </c>
      <c r="Y406">
        <v>3476</v>
      </c>
      <c r="Z406">
        <v>702152</v>
      </c>
      <c r="AG406">
        <v>403</v>
      </c>
      <c r="AH406">
        <v>1013827</v>
      </c>
    </row>
    <row r="407" spans="13:34">
      <c r="M407">
        <v>2</v>
      </c>
      <c r="N407">
        <v>103</v>
      </c>
      <c r="O407">
        <v>40</v>
      </c>
      <c r="P407">
        <v>4120</v>
      </c>
      <c r="R407">
        <v>405</v>
      </c>
      <c r="S407">
        <v>1653</v>
      </c>
      <c r="T407">
        <v>669465</v>
      </c>
      <c r="V407">
        <v>0</v>
      </c>
      <c r="W407">
        <v>203</v>
      </c>
      <c r="X407">
        <v>0</v>
      </c>
      <c r="Y407">
        <v>1376</v>
      </c>
      <c r="Z407">
        <v>279328</v>
      </c>
      <c r="AG407">
        <v>404</v>
      </c>
      <c r="AH407">
        <v>888948</v>
      </c>
    </row>
    <row r="408" spans="13:34">
      <c r="M408">
        <v>3</v>
      </c>
      <c r="N408">
        <v>103</v>
      </c>
      <c r="O408">
        <v>14</v>
      </c>
      <c r="P408">
        <v>1442</v>
      </c>
      <c r="R408">
        <v>406</v>
      </c>
      <c r="S408">
        <v>2592</v>
      </c>
      <c r="T408">
        <v>1052352</v>
      </c>
      <c r="V408">
        <v>1</v>
      </c>
      <c r="W408">
        <v>203</v>
      </c>
      <c r="X408">
        <v>0</v>
      </c>
      <c r="Y408">
        <v>2353</v>
      </c>
      <c r="Z408">
        <v>477659</v>
      </c>
      <c r="AG408">
        <v>405</v>
      </c>
      <c r="AH408">
        <v>900496</v>
      </c>
    </row>
    <row r="409" spans="13:34">
      <c r="M409">
        <v>0</v>
      </c>
      <c r="N409">
        <v>104</v>
      </c>
      <c r="O409">
        <v>458098</v>
      </c>
      <c r="P409">
        <v>47642192</v>
      </c>
      <c r="R409">
        <v>407</v>
      </c>
      <c r="S409">
        <v>1370</v>
      </c>
      <c r="T409">
        <v>557590</v>
      </c>
      <c r="V409">
        <v>0</v>
      </c>
      <c r="W409">
        <v>204</v>
      </c>
      <c r="X409">
        <v>0</v>
      </c>
      <c r="Y409">
        <v>13134</v>
      </c>
      <c r="Z409">
        <v>2679336</v>
      </c>
      <c r="AG409">
        <v>406</v>
      </c>
      <c r="AH409">
        <v>952240</v>
      </c>
    </row>
    <row r="410" spans="13:34">
      <c r="M410">
        <v>1</v>
      </c>
      <c r="N410">
        <v>104</v>
      </c>
      <c r="O410">
        <v>55524</v>
      </c>
      <c r="P410">
        <v>5774496</v>
      </c>
      <c r="R410">
        <v>408</v>
      </c>
      <c r="S410">
        <v>8344</v>
      </c>
      <c r="T410">
        <v>3404352</v>
      </c>
      <c r="V410">
        <v>1</v>
      </c>
      <c r="W410">
        <v>204</v>
      </c>
      <c r="X410">
        <v>0</v>
      </c>
      <c r="Y410">
        <v>5108</v>
      </c>
      <c r="Z410">
        <v>1042032</v>
      </c>
      <c r="AG410">
        <v>407</v>
      </c>
      <c r="AH410">
        <v>996882</v>
      </c>
    </row>
    <row r="411" spans="13:34">
      <c r="M411">
        <v>2</v>
      </c>
      <c r="N411">
        <v>104</v>
      </c>
      <c r="O411">
        <v>205852</v>
      </c>
      <c r="P411">
        <v>21408608</v>
      </c>
      <c r="R411">
        <v>409</v>
      </c>
      <c r="S411">
        <v>1405</v>
      </c>
      <c r="T411">
        <v>574645</v>
      </c>
      <c r="V411">
        <v>0</v>
      </c>
      <c r="W411">
        <v>205</v>
      </c>
      <c r="X411">
        <v>0</v>
      </c>
      <c r="Y411">
        <v>1189</v>
      </c>
      <c r="Z411">
        <v>243745</v>
      </c>
      <c r="AG411">
        <v>408</v>
      </c>
      <c r="AH411">
        <v>973869</v>
      </c>
    </row>
    <row r="412" spans="13:34">
      <c r="M412">
        <v>3</v>
      </c>
      <c r="N412">
        <v>104</v>
      </c>
      <c r="O412">
        <v>34220</v>
      </c>
      <c r="P412">
        <v>3558880</v>
      </c>
      <c r="R412">
        <v>410</v>
      </c>
      <c r="S412">
        <v>2459</v>
      </c>
      <c r="T412">
        <v>1008190</v>
      </c>
      <c r="V412">
        <v>1</v>
      </c>
      <c r="W412">
        <v>205</v>
      </c>
      <c r="X412">
        <v>0</v>
      </c>
      <c r="Y412">
        <v>2142</v>
      </c>
      <c r="Z412">
        <v>439110</v>
      </c>
      <c r="AG412">
        <v>409</v>
      </c>
      <c r="AH412">
        <v>950638</v>
      </c>
    </row>
    <row r="413" spans="13:34">
      <c r="M413">
        <v>0</v>
      </c>
      <c r="N413">
        <v>105</v>
      </c>
      <c r="O413">
        <v>4043</v>
      </c>
      <c r="P413">
        <v>424515</v>
      </c>
      <c r="R413">
        <v>411</v>
      </c>
      <c r="S413">
        <v>1467</v>
      </c>
      <c r="T413">
        <v>602937</v>
      </c>
      <c r="V413">
        <v>0</v>
      </c>
      <c r="W413">
        <v>206</v>
      </c>
      <c r="X413">
        <v>0</v>
      </c>
      <c r="Y413">
        <v>3588</v>
      </c>
      <c r="Z413">
        <v>739128</v>
      </c>
      <c r="AG413">
        <v>410</v>
      </c>
      <c r="AH413">
        <v>920974</v>
      </c>
    </row>
    <row r="414" spans="13:34">
      <c r="M414">
        <v>1</v>
      </c>
      <c r="N414">
        <v>105</v>
      </c>
      <c r="O414">
        <v>1542</v>
      </c>
      <c r="P414">
        <v>161910</v>
      </c>
      <c r="R414">
        <v>412</v>
      </c>
      <c r="S414">
        <v>5853</v>
      </c>
      <c r="T414">
        <v>2411436</v>
      </c>
      <c r="V414">
        <v>1</v>
      </c>
      <c r="W414">
        <v>206</v>
      </c>
      <c r="X414">
        <v>0</v>
      </c>
      <c r="Y414">
        <v>3262</v>
      </c>
      <c r="Z414">
        <v>671972</v>
      </c>
      <c r="AG414">
        <v>411</v>
      </c>
      <c r="AH414">
        <v>1018072</v>
      </c>
    </row>
    <row r="415" spans="13:34">
      <c r="M415">
        <v>2</v>
      </c>
      <c r="N415">
        <v>105</v>
      </c>
      <c r="O415">
        <v>8</v>
      </c>
      <c r="P415">
        <v>840</v>
      </c>
      <c r="R415">
        <v>413</v>
      </c>
      <c r="S415">
        <v>1410</v>
      </c>
      <c r="T415">
        <v>582330</v>
      </c>
      <c r="V415">
        <v>0</v>
      </c>
      <c r="W415">
        <v>207</v>
      </c>
      <c r="X415">
        <v>0</v>
      </c>
      <c r="Y415">
        <v>1731</v>
      </c>
      <c r="Z415">
        <v>358317</v>
      </c>
      <c r="AG415">
        <v>412</v>
      </c>
      <c r="AH415">
        <v>965876</v>
      </c>
    </row>
    <row r="416" spans="13:34">
      <c r="M416">
        <v>3</v>
      </c>
      <c r="N416">
        <v>105</v>
      </c>
      <c r="O416">
        <v>13</v>
      </c>
      <c r="P416">
        <v>1365</v>
      </c>
      <c r="R416">
        <v>414</v>
      </c>
      <c r="S416">
        <v>2599</v>
      </c>
      <c r="T416">
        <v>1075986</v>
      </c>
      <c r="V416">
        <v>1</v>
      </c>
      <c r="W416">
        <v>207</v>
      </c>
      <c r="X416">
        <v>0</v>
      </c>
      <c r="Y416">
        <v>2230</v>
      </c>
      <c r="Z416">
        <v>461610</v>
      </c>
      <c r="AG416">
        <v>413</v>
      </c>
      <c r="AH416">
        <v>924591</v>
      </c>
    </row>
    <row r="417" spans="13:34">
      <c r="M417">
        <v>0</v>
      </c>
      <c r="N417">
        <v>106</v>
      </c>
      <c r="O417">
        <v>6702</v>
      </c>
      <c r="P417">
        <v>710412</v>
      </c>
      <c r="R417">
        <v>415</v>
      </c>
      <c r="S417">
        <v>1286</v>
      </c>
      <c r="T417">
        <v>533690</v>
      </c>
      <c r="V417">
        <v>0</v>
      </c>
      <c r="W417">
        <v>208</v>
      </c>
      <c r="X417">
        <v>0</v>
      </c>
      <c r="Y417">
        <v>137904</v>
      </c>
      <c r="Z417">
        <v>28684032</v>
      </c>
      <c r="AG417">
        <v>414</v>
      </c>
      <c r="AH417">
        <v>945829</v>
      </c>
    </row>
    <row r="418" spans="13:34">
      <c r="M418">
        <v>1</v>
      </c>
      <c r="N418">
        <v>106</v>
      </c>
      <c r="O418">
        <v>1383</v>
      </c>
      <c r="P418">
        <v>146598</v>
      </c>
      <c r="R418">
        <v>416</v>
      </c>
      <c r="S418">
        <v>27682</v>
      </c>
      <c r="T418">
        <v>11515712</v>
      </c>
      <c r="V418">
        <v>1</v>
      </c>
      <c r="W418">
        <v>208</v>
      </c>
      <c r="X418">
        <v>0</v>
      </c>
      <c r="Y418">
        <v>5808</v>
      </c>
      <c r="Z418">
        <v>1208064</v>
      </c>
      <c r="AG418">
        <v>415</v>
      </c>
      <c r="AH418">
        <v>925624</v>
      </c>
    </row>
    <row r="419" spans="13:34">
      <c r="M419">
        <v>2</v>
      </c>
      <c r="N419">
        <v>106</v>
      </c>
      <c r="O419">
        <v>239</v>
      </c>
      <c r="P419">
        <v>25334</v>
      </c>
      <c r="R419">
        <v>417</v>
      </c>
      <c r="S419">
        <v>1475</v>
      </c>
      <c r="T419">
        <v>615075</v>
      </c>
      <c r="V419">
        <v>0</v>
      </c>
      <c r="W419">
        <v>209</v>
      </c>
      <c r="X419">
        <v>0</v>
      </c>
      <c r="Y419">
        <v>1112</v>
      </c>
      <c r="Z419">
        <v>232408</v>
      </c>
      <c r="AG419">
        <v>416</v>
      </c>
      <c r="AH419">
        <v>885884</v>
      </c>
    </row>
    <row r="420" spans="13:34">
      <c r="M420">
        <v>3</v>
      </c>
      <c r="N420">
        <v>106</v>
      </c>
      <c r="O420">
        <v>37</v>
      </c>
      <c r="P420">
        <v>3922</v>
      </c>
      <c r="R420">
        <v>418</v>
      </c>
      <c r="S420">
        <v>2248</v>
      </c>
      <c r="T420">
        <v>939664</v>
      </c>
      <c r="V420">
        <v>1</v>
      </c>
      <c r="W420">
        <v>209</v>
      </c>
      <c r="X420">
        <v>0</v>
      </c>
      <c r="Y420">
        <v>2388</v>
      </c>
      <c r="Z420">
        <v>499092</v>
      </c>
      <c r="AG420">
        <v>417</v>
      </c>
      <c r="AH420">
        <v>874117</v>
      </c>
    </row>
    <row r="421" spans="13:34">
      <c r="M421">
        <v>0</v>
      </c>
      <c r="N421">
        <v>107</v>
      </c>
      <c r="O421">
        <v>6677</v>
      </c>
      <c r="P421">
        <v>714439</v>
      </c>
      <c r="R421">
        <v>419</v>
      </c>
      <c r="S421">
        <v>1279</v>
      </c>
      <c r="T421">
        <v>535901</v>
      </c>
      <c r="V421">
        <v>0</v>
      </c>
      <c r="W421">
        <v>210</v>
      </c>
      <c r="X421">
        <v>0</v>
      </c>
      <c r="Y421">
        <v>3904</v>
      </c>
      <c r="Z421">
        <v>819840</v>
      </c>
      <c r="AG421">
        <v>418</v>
      </c>
      <c r="AH421">
        <v>911804</v>
      </c>
    </row>
    <row r="422" spans="13:34">
      <c r="M422">
        <v>1</v>
      </c>
      <c r="N422">
        <v>107</v>
      </c>
      <c r="O422">
        <v>682</v>
      </c>
      <c r="P422">
        <v>72974</v>
      </c>
      <c r="R422">
        <v>420</v>
      </c>
      <c r="S422">
        <v>6840</v>
      </c>
      <c r="T422">
        <v>2872800</v>
      </c>
      <c r="V422">
        <v>1</v>
      </c>
      <c r="W422">
        <v>210</v>
      </c>
      <c r="X422">
        <v>0</v>
      </c>
      <c r="Y422">
        <v>3269</v>
      </c>
      <c r="Z422">
        <v>686490</v>
      </c>
      <c r="AG422">
        <v>419</v>
      </c>
      <c r="AH422">
        <v>951040</v>
      </c>
    </row>
    <row r="423" spans="13:34">
      <c r="M423">
        <v>2</v>
      </c>
      <c r="N423">
        <v>107</v>
      </c>
      <c r="O423">
        <v>198</v>
      </c>
      <c r="P423">
        <v>21186</v>
      </c>
      <c r="R423">
        <v>421</v>
      </c>
      <c r="S423">
        <v>1390</v>
      </c>
      <c r="T423">
        <v>585190</v>
      </c>
      <c r="V423">
        <v>0</v>
      </c>
      <c r="W423">
        <v>211</v>
      </c>
      <c r="X423">
        <v>0</v>
      </c>
      <c r="Y423">
        <v>1629</v>
      </c>
      <c r="Z423">
        <v>343719</v>
      </c>
      <c r="AG423">
        <v>420</v>
      </c>
      <c r="AH423">
        <v>932233</v>
      </c>
    </row>
    <row r="424" spans="13:34">
      <c r="M424">
        <v>3</v>
      </c>
      <c r="N424">
        <v>107</v>
      </c>
      <c r="O424">
        <v>27</v>
      </c>
      <c r="P424">
        <v>2889</v>
      </c>
      <c r="R424">
        <v>422</v>
      </c>
      <c r="S424">
        <v>2656</v>
      </c>
      <c r="T424">
        <v>1120832</v>
      </c>
      <c r="V424">
        <v>1</v>
      </c>
      <c r="W424">
        <v>211</v>
      </c>
      <c r="X424">
        <v>0</v>
      </c>
      <c r="Y424">
        <v>1936</v>
      </c>
      <c r="Z424">
        <v>408496</v>
      </c>
      <c r="AG424">
        <v>421</v>
      </c>
      <c r="AH424">
        <v>961408</v>
      </c>
    </row>
    <row r="425" spans="13:34">
      <c r="M425">
        <v>0</v>
      </c>
      <c r="N425">
        <v>108</v>
      </c>
      <c r="O425">
        <v>101003</v>
      </c>
      <c r="P425">
        <v>10908324</v>
      </c>
      <c r="R425">
        <v>423</v>
      </c>
      <c r="S425">
        <v>1601</v>
      </c>
      <c r="T425">
        <v>677223</v>
      </c>
      <c r="V425">
        <v>0</v>
      </c>
      <c r="W425">
        <v>212</v>
      </c>
      <c r="X425">
        <v>0</v>
      </c>
      <c r="Y425">
        <v>12256</v>
      </c>
      <c r="Z425">
        <v>2598272</v>
      </c>
      <c r="AG425">
        <v>422</v>
      </c>
      <c r="AH425">
        <v>1696537</v>
      </c>
    </row>
    <row r="426" spans="13:34">
      <c r="M426">
        <v>1</v>
      </c>
      <c r="N426">
        <v>108</v>
      </c>
      <c r="O426">
        <v>27382</v>
      </c>
      <c r="P426">
        <v>2957256</v>
      </c>
      <c r="R426">
        <v>424</v>
      </c>
      <c r="S426">
        <v>6479</v>
      </c>
      <c r="T426">
        <v>2747096</v>
      </c>
      <c r="V426">
        <v>1</v>
      </c>
      <c r="W426">
        <v>212</v>
      </c>
      <c r="X426">
        <v>0</v>
      </c>
      <c r="Y426">
        <v>5489</v>
      </c>
      <c r="Z426">
        <v>1163668</v>
      </c>
      <c r="AG426">
        <v>423</v>
      </c>
      <c r="AH426">
        <v>888799</v>
      </c>
    </row>
    <row r="427" spans="13:34">
      <c r="M427">
        <v>2</v>
      </c>
      <c r="N427">
        <v>108</v>
      </c>
      <c r="O427">
        <v>9732</v>
      </c>
      <c r="P427">
        <v>1051056</v>
      </c>
      <c r="R427">
        <v>425</v>
      </c>
      <c r="S427">
        <v>1554</v>
      </c>
      <c r="T427">
        <v>660450</v>
      </c>
      <c r="V427">
        <v>0</v>
      </c>
      <c r="W427">
        <v>213</v>
      </c>
      <c r="X427">
        <v>0</v>
      </c>
      <c r="Y427">
        <v>1885</v>
      </c>
      <c r="Z427">
        <v>401505</v>
      </c>
      <c r="AG427">
        <v>424</v>
      </c>
      <c r="AH427">
        <v>892474</v>
      </c>
    </row>
    <row r="428" spans="13:34">
      <c r="M428">
        <v>3</v>
      </c>
      <c r="N428">
        <v>108</v>
      </c>
      <c r="O428">
        <v>7786</v>
      </c>
      <c r="P428">
        <v>840888</v>
      </c>
      <c r="R428">
        <v>426</v>
      </c>
      <c r="S428">
        <v>2541</v>
      </c>
      <c r="T428">
        <v>1082466</v>
      </c>
      <c r="V428">
        <v>1</v>
      </c>
      <c r="W428">
        <v>213</v>
      </c>
      <c r="X428">
        <v>0</v>
      </c>
      <c r="Y428">
        <v>2165</v>
      </c>
      <c r="Z428">
        <v>461145</v>
      </c>
      <c r="AG428">
        <v>425</v>
      </c>
      <c r="AH428">
        <v>916319</v>
      </c>
    </row>
    <row r="429" spans="13:34">
      <c r="M429">
        <v>0</v>
      </c>
      <c r="N429">
        <v>109</v>
      </c>
      <c r="O429">
        <v>4169</v>
      </c>
      <c r="P429">
        <v>454421</v>
      </c>
      <c r="R429">
        <v>427</v>
      </c>
      <c r="S429">
        <v>1308</v>
      </c>
      <c r="T429">
        <v>558516</v>
      </c>
      <c r="V429">
        <v>0</v>
      </c>
      <c r="W429">
        <v>214</v>
      </c>
      <c r="X429">
        <v>0</v>
      </c>
      <c r="Y429">
        <v>4605</v>
      </c>
      <c r="Z429">
        <v>985470</v>
      </c>
      <c r="AG429">
        <v>426</v>
      </c>
      <c r="AH429">
        <v>959597</v>
      </c>
    </row>
    <row r="430" spans="13:34">
      <c r="M430">
        <v>1</v>
      </c>
      <c r="N430">
        <v>109</v>
      </c>
      <c r="O430">
        <v>722</v>
      </c>
      <c r="P430">
        <v>78698</v>
      </c>
      <c r="R430">
        <v>428</v>
      </c>
      <c r="S430">
        <v>5825</v>
      </c>
      <c r="T430">
        <v>2493100</v>
      </c>
      <c r="V430">
        <v>1</v>
      </c>
      <c r="W430">
        <v>214</v>
      </c>
      <c r="X430">
        <v>0</v>
      </c>
      <c r="Y430">
        <v>3267</v>
      </c>
      <c r="Z430">
        <v>699138</v>
      </c>
      <c r="AG430">
        <v>427</v>
      </c>
      <c r="AH430">
        <v>979449</v>
      </c>
    </row>
    <row r="431" spans="13:34">
      <c r="M431">
        <v>2</v>
      </c>
      <c r="N431">
        <v>109</v>
      </c>
      <c r="O431">
        <v>63</v>
      </c>
      <c r="P431">
        <v>6867</v>
      </c>
      <c r="R431">
        <v>429</v>
      </c>
      <c r="S431">
        <v>1332</v>
      </c>
      <c r="T431">
        <v>571428</v>
      </c>
      <c r="V431">
        <v>0</v>
      </c>
      <c r="W431">
        <v>215</v>
      </c>
      <c r="X431">
        <v>0</v>
      </c>
      <c r="Y431">
        <v>1374</v>
      </c>
      <c r="Z431">
        <v>295410</v>
      </c>
      <c r="AG431">
        <v>428</v>
      </c>
      <c r="AH431">
        <v>974934</v>
      </c>
    </row>
    <row r="432" spans="13:34">
      <c r="M432">
        <v>3</v>
      </c>
      <c r="N432">
        <v>109</v>
      </c>
      <c r="O432">
        <v>7</v>
      </c>
      <c r="P432">
        <v>763</v>
      </c>
      <c r="R432">
        <v>430</v>
      </c>
      <c r="S432">
        <v>2334</v>
      </c>
      <c r="T432">
        <v>1003620</v>
      </c>
      <c r="V432">
        <v>1</v>
      </c>
      <c r="W432">
        <v>215</v>
      </c>
      <c r="X432">
        <v>0</v>
      </c>
      <c r="Y432">
        <v>2191</v>
      </c>
      <c r="Z432">
        <v>471065</v>
      </c>
      <c r="AG432">
        <v>429</v>
      </c>
      <c r="AH432">
        <v>906957</v>
      </c>
    </row>
    <row r="433" spans="13:34">
      <c r="M433">
        <v>0</v>
      </c>
      <c r="N433">
        <v>110</v>
      </c>
      <c r="O433">
        <v>15373</v>
      </c>
      <c r="P433">
        <v>1691030</v>
      </c>
      <c r="R433">
        <v>431</v>
      </c>
      <c r="S433">
        <v>1420</v>
      </c>
      <c r="T433">
        <v>612020</v>
      </c>
      <c r="V433">
        <v>0</v>
      </c>
      <c r="W433">
        <v>216</v>
      </c>
      <c r="X433">
        <v>0</v>
      </c>
      <c r="Y433">
        <v>63451</v>
      </c>
      <c r="Z433">
        <v>13705416</v>
      </c>
      <c r="AG433">
        <v>430</v>
      </c>
      <c r="AH433">
        <v>912470</v>
      </c>
    </row>
    <row r="434" spans="13:34">
      <c r="M434">
        <v>1</v>
      </c>
      <c r="N434">
        <v>110</v>
      </c>
      <c r="O434">
        <v>1993</v>
      </c>
      <c r="P434">
        <v>219230</v>
      </c>
      <c r="R434">
        <v>432</v>
      </c>
      <c r="S434">
        <v>19781</v>
      </c>
      <c r="T434">
        <v>8545392</v>
      </c>
      <c r="V434">
        <v>1</v>
      </c>
      <c r="W434">
        <v>216</v>
      </c>
      <c r="X434">
        <v>0</v>
      </c>
      <c r="Y434">
        <v>4705</v>
      </c>
      <c r="Z434">
        <v>1016280</v>
      </c>
      <c r="AG434">
        <v>431</v>
      </c>
      <c r="AH434">
        <v>954269</v>
      </c>
    </row>
    <row r="435" spans="13:34">
      <c r="M435">
        <v>2</v>
      </c>
      <c r="N435">
        <v>110</v>
      </c>
      <c r="O435">
        <v>698</v>
      </c>
      <c r="P435">
        <v>76780</v>
      </c>
      <c r="R435">
        <v>433</v>
      </c>
      <c r="S435">
        <v>1238</v>
      </c>
      <c r="T435">
        <v>536054</v>
      </c>
      <c r="V435">
        <v>0</v>
      </c>
      <c r="W435">
        <v>217</v>
      </c>
      <c r="X435">
        <v>0</v>
      </c>
      <c r="Y435">
        <v>1764</v>
      </c>
      <c r="Z435">
        <v>382788</v>
      </c>
      <c r="AG435">
        <v>432</v>
      </c>
      <c r="AH435">
        <v>918993</v>
      </c>
    </row>
    <row r="436" spans="13:34">
      <c r="M436">
        <v>3</v>
      </c>
      <c r="N436">
        <v>110</v>
      </c>
      <c r="O436">
        <v>91</v>
      </c>
      <c r="P436">
        <v>10010</v>
      </c>
      <c r="R436">
        <v>434</v>
      </c>
      <c r="S436">
        <v>2200</v>
      </c>
      <c r="T436">
        <v>954800</v>
      </c>
      <c r="V436">
        <v>1</v>
      </c>
      <c r="W436">
        <v>217</v>
      </c>
      <c r="X436">
        <v>0</v>
      </c>
      <c r="Y436">
        <v>2076</v>
      </c>
      <c r="Z436">
        <v>450492</v>
      </c>
      <c r="AG436">
        <v>433</v>
      </c>
      <c r="AH436">
        <v>986147</v>
      </c>
    </row>
    <row r="437" spans="13:34">
      <c r="M437">
        <v>0</v>
      </c>
      <c r="N437">
        <v>111</v>
      </c>
      <c r="O437">
        <v>6076</v>
      </c>
      <c r="P437">
        <v>674436</v>
      </c>
      <c r="R437">
        <v>435</v>
      </c>
      <c r="S437">
        <v>1254</v>
      </c>
      <c r="T437">
        <v>545490</v>
      </c>
      <c r="V437">
        <v>0</v>
      </c>
      <c r="W437">
        <v>218</v>
      </c>
      <c r="X437">
        <v>0</v>
      </c>
      <c r="Y437">
        <v>3375</v>
      </c>
      <c r="Z437">
        <v>735750</v>
      </c>
      <c r="AG437">
        <v>434</v>
      </c>
      <c r="AH437">
        <v>971816</v>
      </c>
    </row>
    <row r="438" spans="13:34">
      <c r="M438">
        <v>1</v>
      </c>
      <c r="N438">
        <v>111</v>
      </c>
      <c r="O438">
        <v>2029</v>
      </c>
      <c r="P438">
        <v>225219</v>
      </c>
      <c r="R438">
        <v>436</v>
      </c>
      <c r="S438">
        <v>5858</v>
      </c>
      <c r="T438">
        <v>2554088</v>
      </c>
      <c r="V438">
        <v>1</v>
      </c>
      <c r="W438">
        <v>218</v>
      </c>
      <c r="X438">
        <v>0</v>
      </c>
      <c r="Y438">
        <v>3984</v>
      </c>
      <c r="Z438">
        <v>868512</v>
      </c>
      <c r="AG438">
        <v>435</v>
      </c>
      <c r="AH438">
        <v>912468</v>
      </c>
    </row>
    <row r="439" spans="13:34">
      <c r="M439">
        <v>2</v>
      </c>
      <c r="N439">
        <v>111</v>
      </c>
      <c r="O439">
        <v>65</v>
      </c>
      <c r="P439">
        <v>7215</v>
      </c>
      <c r="R439">
        <v>437</v>
      </c>
      <c r="S439">
        <v>1320</v>
      </c>
      <c r="T439">
        <v>576840</v>
      </c>
      <c r="V439">
        <v>0</v>
      </c>
      <c r="W439">
        <v>219</v>
      </c>
      <c r="X439">
        <v>0</v>
      </c>
      <c r="Y439">
        <v>1159</v>
      </c>
      <c r="Z439">
        <v>253821</v>
      </c>
      <c r="AG439">
        <v>436</v>
      </c>
      <c r="AH439">
        <v>927188</v>
      </c>
    </row>
    <row r="440" spans="13:34">
      <c r="M440">
        <v>3</v>
      </c>
      <c r="N440">
        <v>111</v>
      </c>
      <c r="O440">
        <v>19</v>
      </c>
      <c r="P440">
        <v>2109</v>
      </c>
      <c r="R440">
        <v>438</v>
      </c>
      <c r="S440">
        <v>2471</v>
      </c>
      <c r="T440">
        <v>1082298</v>
      </c>
      <c r="V440">
        <v>1</v>
      </c>
      <c r="W440">
        <v>219</v>
      </c>
      <c r="X440">
        <v>0</v>
      </c>
      <c r="Y440">
        <v>1962</v>
      </c>
      <c r="Z440">
        <v>429678</v>
      </c>
      <c r="AG440">
        <v>437</v>
      </c>
      <c r="AH440">
        <v>892879</v>
      </c>
    </row>
    <row r="441" spans="13:34">
      <c r="M441">
        <v>0</v>
      </c>
      <c r="N441">
        <v>112</v>
      </c>
      <c r="O441">
        <v>43234</v>
      </c>
      <c r="P441">
        <v>4842208</v>
      </c>
      <c r="R441">
        <v>439</v>
      </c>
      <c r="S441">
        <v>1343</v>
      </c>
      <c r="T441">
        <v>589577</v>
      </c>
      <c r="V441">
        <v>0</v>
      </c>
      <c r="W441">
        <v>220</v>
      </c>
      <c r="X441">
        <v>0</v>
      </c>
      <c r="Y441">
        <v>12495</v>
      </c>
      <c r="Z441">
        <v>2748900</v>
      </c>
      <c r="AG441">
        <v>438</v>
      </c>
      <c r="AH441">
        <v>1091153</v>
      </c>
    </row>
    <row r="442" spans="13:34">
      <c r="M442">
        <v>1</v>
      </c>
      <c r="N442">
        <v>112</v>
      </c>
      <c r="O442">
        <v>10188</v>
      </c>
      <c r="P442">
        <v>1141056</v>
      </c>
      <c r="R442">
        <v>440</v>
      </c>
      <c r="S442">
        <v>7215</v>
      </c>
      <c r="T442">
        <v>3174600</v>
      </c>
      <c r="V442">
        <v>1</v>
      </c>
      <c r="W442">
        <v>220</v>
      </c>
      <c r="X442">
        <v>0</v>
      </c>
      <c r="Y442">
        <v>4596</v>
      </c>
      <c r="Z442">
        <v>1011120</v>
      </c>
      <c r="AG442">
        <v>439</v>
      </c>
      <c r="AH442">
        <v>899779</v>
      </c>
    </row>
    <row r="443" spans="13:34">
      <c r="M443">
        <v>2</v>
      </c>
      <c r="N443">
        <v>112</v>
      </c>
      <c r="O443">
        <v>85901</v>
      </c>
      <c r="P443">
        <v>9620912</v>
      </c>
      <c r="R443">
        <v>441</v>
      </c>
      <c r="S443">
        <v>1421</v>
      </c>
      <c r="T443">
        <v>626661</v>
      </c>
      <c r="V443">
        <v>0</v>
      </c>
      <c r="W443">
        <v>221</v>
      </c>
      <c r="X443">
        <v>0</v>
      </c>
      <c r="Y443">
        <v>1150</v>
      </c>
      <c r="Z443">
        <v>254150</v>
      </c>
      <c r="AG443">
        <v>440</v>
      </c>
      <c r="AH443">
        <v>913767</v>
      </c>
    </row>
    <row r="444" spans="13:34">
      <c r="M444">
        <v>3</v>
      </c>
      <c r="N444">
        <v>112</v>
      </c>
      <c r="O444">
        <v>51550</v>
      </c>
      <c r="P444">
        <v>5773600</v>
      </c>
      <c r="R444">
        <v>442</v>
      </c>
      <c r="S444">
        <v>2211</v>
      </c>
      <c r="T444">
        <v>977262</v>
      </c>
      <c r="V444">
        <v>1</v>
      </c>
      <c r="W444">
        <v>221</v>
      </c>
      <c r="X444">
        <v>0</v>
      </c>
      <c r="Y444">
        <v>2140</v>
      </c>
      <c r="Z444">
        <v>472940</v>
      </c>
      <c r="AG444">
        <v>441</v>
      </c>
      <c r="AH444">
        <v>957974</v>
      </c>
    </row>
    <row r="445" spans="13:34">
      <c r="M445">
        <v>0</v>
      </c>
      <c r="N445">
        <v>113</v>
      </c>
      <c r="O445">
        <v>3204</v>
      </c>
      <c r="P445">
        <v>362052</v>
      </c>
      <c r="R445">
        <v>443</v>
      </c>
      <c r="S445">
        <v>1312</v>
      </c>
      <c r="T445">
        <v>581216</v>
      </c>
      <c r="V445">
        <v>0</v>
      </c>
      <c r="W445">
        <v>222</v>
      </c>
      <c r="X445">
        <v>0</v>
      </c>
      <c r="Y445">
        <v>3796</v>
      </c>
      <c r="Z445">
        <v>842712</v>
      </c>
      <c r="AG445">
        <v>442</v>
      </c>
      <c r="AH445">
        <v>903758</v>
      </c>
    </row>
    <row r="446" spans="13:34">
      <c r="M446">
        <v>1</v>
      </c>
      <c r="N446">
        <v>113</v>
      </c>
      <c r="O446">
        <v>605</v>
      </c>
      <c r="P446">
        <v>68365</v>
      </c>
      <c r="R446">
        <v>444</v>
      </c>
      <c r="S446">
        <v>6160</v>
      </c>
      <c r="T446">
        <v>2735040</v>
      </c>
      <c r="V446">
        <v>1</v>
      </c>
      <c r="W446">
        <v>222</v>
      </c>
      <c r="X446">
        <v>0</v>
      </c>
      <c r="Y446">
        <v>3385</v>
      </c>
      <c r="Z446">
        <v>751470</v>
      </c>
      <c r="AG446">
        <v>443</v>
      </c>
      <c r="AH446">
        <v>944419</v>
      </c>
    </row>
    <row r="447" spans="13:34">
      <c r="M447">
        <v>2</v>
      </c>
      <c r="N447">
        <v>113</v>
      </c>
      <c r="O447">
        <v>150</v>
      </c>
      <c r="P447">
        <v>16950</v>
      </c>
      <c r="R447">
        <v>445</v>
      </c>
      <c r="S447">
        <v>1102</v>
      </c>
      <c r="T447">
        <v>490390</v>
      </c>
      <c r="V447">
        <v>0</v>
      </c>
      <c r="W447">
        <v>223</v>
      </c>
      <c r="X447">
        <v>0</v>
      </c>
      <c r="Y447">
        <v>1623</v>
      </c>
      <c r="Z447">
        <v>361929</v>
      </c>
      <c r="AG447">
        <v>444</v>
      </c>
      <c r="AH447">
        <v>954784</v>
      </c>
    </row>
    <row r="448" spans="13:34">
      <c r="M448">
        <v>3</v>
      </c>
      <c r="N448">
        <v>113</v>
      </c>
      <c r="O448">
        <v>39</v>
      </c>
      <c r="P448">
        <v>4407</v>
      </c>
      <c r="R448">
        <v>446</v>
      </c>
      <c r="S448">
        <v>2142</v>
      </c>
      <c r="T448">
        <v>955332</v>
      </c>
      <c r="V448">
        <v>1</v>
      </c>
      <c r="W448">
        <v>223</v>
      </c>
      <c r="X448">
        <v>0</v>
      </c>
      <c r="Y448">
        <v>1846</v>
      </c>
      <c r="Z448">
        <v>411658</v>
      </c>
      <c r="AG448">
        <v>445</v>
      </c>
      <c r="AH448">
        <v>1053014</v>
      </c>
    </row>
    <row r="449" spans="13:34">
      <c r="M449">
        <v>0</v>
      </c>
      <c r="N449">
        <v>114</v>
      </c>
      <c r="O449">
        <v>8613</v>
      </c>
      <c r="P449">
        <v>981882</v>
      </c>
      <c r="R449">
        <v>447</v>
      </c>
      <c r="S449">
        <v>1356</v>
      </c>
      <c r="T449">
        <v>606132</v>
      </c>
      <c r="V449">
        <v>0</v>
      </c>
      <c r="W449">
        <v>224</v>
      </c>
      <c r="X449">
        <v>0</v>
      </c>
      <c r="Y449">
        <v>17702</v>
      </c>
      <c r="Z449">
        <v>3965248</v>
      </c>
      <c r="AG449">
        <v>446</v>
      </c>
      <c r="AH449">
        <v>924524</v>
      </c>
    </row>
    <row r="450" spans="13:34">
      <c r="M450">
        <v>1</v>
      </c>
      <c r="N450">
        <v>114</v>
      </c>
      <c r="O450">
        <v>3522</v>
      </c>
      <c r="P450">
        <v>401508</v>
      </c>
      <c r="R450">
        <v>448</v>
      </c>
      <c r="S450">
        <v>7096</v>
      </c>
      <c r="T450">
        <v>3179008</v>
      </c>
      <c r="V450">
        <v>1</v>
      </c>
      <c r="W450">
        <v>224</v>
      </c>
      <c r="X450">
        <v>0</v>
      </c>
      <c r="Y450">
        <v>5136</v>
      </c>
      <c r="Z450">
        <v>1150464</v>
      </c>
      <c r="AG450">
        <v>447</v>
      </c>
      <c r="AH450">
        <v>925208</v>
      </c>
    </row>
    <row r="451" spans="13:34">
      <c r="M451">
        <v>2</v>
      </c>
      <c r="N451">
        <v>114</v>
      </c>
      <c r="O451">
        <v>26</v>
      </c>
      <c r="P451">
        <v>2964</v>
      </c>
      <c r="R451">
        <v>449</v>
      </c>
      <c r="S451">
        <v>1355</v>
      </c>
      <c r="T451">
        <v>608395</v>
      </c>
      <c r="V451">
        <v>0</v>
      </c>
      <c r="W451">
        <v>225</v>
      </c>
      <c r="X451">
        <v>0</v>
      </c>
      <c r="Y451">
        <v>1156</v>
      </c>
      <c r="Z451">
        <v>260100</v>
      </c>
      <c r="AG451">
        <v>448</v>
      </c>
      <c r="AH451">
        <v>909408</v>
      </c>
    </row>
    <row r="452" spans="13:34">
      <c r="M452">
        <v>3</v>
      </c>
      <c r="N452">
        <v>114</v>
      </c>
      <c r="O452">
        <v>19</v>
      </c>
      <c r="P452">
        <v>2166</v>
      </c>
      <c r="R452">
        <v>450</v>
      </c>
      <c r="S452">
        <v>2107</v>
      </c>
      <c r="T452">
        <v>948150</v>
      </c>
      <c r="V452">
        <v>1</v>
      </c>
      <c r="W452">
        <v>225</v>
      </c>
      <c r="X452">
        <v>0</v>
      </c>
      <c r="Y452">
        <v>2107</v>
      </c>
      <c r="Z452">
        <v>474075</v>
      </c>
      <c r="AG452">
        <v>449</v>
      </c>
      <c r="AH452">
        <v>926427</v>
      </c>
    </row>
    <row r="453" spans="13:34">
      <c r="M453">
        <v>0</v>
      </c>
      <c r="N453">
        <v>115</v>
      </c>
      <c r="O453">
        <v>2554</v>
      </c>
      <c r="P453">
        <v>293710</v>
      </c>
      <c r="R453">
        <v>451</v>
      </c>
      <c r="S453">
        <v>1180</v>
      </c>
      <c r="T453">
        <v>532180</v>
      </c>
      <c r="V453">
        <v>0</v>
      </c>
      <c r="W453">
        <v>226</v>
      </c>
      <c r="X453">
        <v>0</v>
      </c>
      <c r="Y453">
        <v>2042</v>
      </c>
      <c r="Z453">
        <v>461492</v>
      </c>
      <c r="AG453">
        <v>450</v>
      </c>
      <c r="AH453">
        <v>906365</v>
      </c>
    </row>
    <row r="454" spans="13:34">
      <c r="M454">
        <v>1</v>
      </c>
      <c r="N454">
        <v>115</v>
      </c>
      <c r="O454">
        <v>675</v>
      </c>
      <c r="P454">
        <v>77625</v>
      </c>
      <c r="R454">
        <v>452</v>
      </c>
      <c r="S454">
        <v>5057</v>
      </c>
      <c r="T454">
        <v>2285764</v>
      </c>
      <c r="V454">
        <v>1</v>
      </c>
      <c r="W454">
        <v>226</v>
      </c>
      <c r="X454">
        <v>0</v>
      </c>
      <c r="Y454">
        <v>2977</v>
      </c>
      <c r="Z454">
        <v>672802</v>
      </c>
      <c r="AG454">
        <v>451</v>
      </c>
      <c r="AH454">
        <v>903529</v>
      </c>
    </row>
    <row r="455" spans="13:34">
      <c r="M455">
        <v>2</v>
      </c>
      <c r="N455">
        <v>115</v>
      </c>
      <c r="O455">
        <v>21</v>
      </c>
      <c r="P455">
        <v>2415</v>
      </c>
      <c r="R455">
        <v>453</v>
      </c>
      <c r="S455">
        <v>1312</v>
      </c>
      <c r="T455">
        <v>594336</v>
      </c>
      <c r="V455">
        <v>0</v>
      </c>
      <c r="W455">
        <v>227</v>
      </c>
      <c r="X455">
        <v>0</v>
      </c>
      <c r="Y455">
        <v>976</v>
      </c>
      <c r="Z455">
        <v>221552</v>
      </c>
      <c r="AG455">
        <v>452</v>
      </c>
      <c r="AH455">
        <v>962608</v>
      </c>
    </row>
    <row r="456" spans="13:34">
      <c r="M456">
        <v>3</v>
      </c>
      <c r="N456">
        <v>115</v>
      </c>
      <c r="O456">
        <v>5</v>
      </c>
      <c r="P456">
        <v>575</v>
      </c>
      <c r="R456">
        <v>454</v>
      </c>
      <c r="S456">
        <v>2159</v>
      </c>
      <c r="T456">
        <v>980186</v>
      </c>
      <c r="V456">
        <v>1</v>
      </c>
      <c r="W456">
        <v>227</v>
      </c>
      <c r="X456">
        <v>0</v>
      </c>
      <c r="Y456">
        <v>1945</v>
      </c>
      <c r="Z456">
        <v>441515</v>
      </c>
      <c r="AG456">
        <v>453</v>
      </c>
      <c r="AH456">
        <v>925393</v>
      </c>
    </row>
    <row r="457" spans="13:34">
      <c r="M457">
        <v>0</v>
      </c>
      <c r="N457">
        <v>116</v>
      </c>
      <c r="O457">
        <v>11307</v>
      </c>
      <c r="P457">
        <v>1311612</v>
      </c>
      <c r="R457">
        <v>455</v>
      </c>
      <c r="S457">
        <v>1265</v>
      </c>
      <c r="T457">
        <v>575575</v>
      </c>
      <c r="V457">
        <v>0</v>
      </c>
      <c r="W457">
        <v>228</v>
      </c>
      <c r="X457">
        <v>0</v>
      </c>
      <c r="Y457">
        <v>13469</v>
      </c>
      <c r="Z457">
        <v>3070932</v>
      </c>
      <c r="AG457">
        <v>454</v>
      </c>
      <c r="AH457">
        <v>916816</v>
      </c>
    </row>
    <row r="458" spans="13:34">
      <c r="M458">
        <v>1</v>
      </c>
      <c r="N458">
        <v>116</v>
      </c>
      <c r="O458">
        <v>2441</v>
      </c>
      <c r="P458">
        <v>283156</v>
      </c>
      <c r="R458">
        <v>456</v>
      </c>
      <c r="S458">
        <v>6856</v>
      </c>
      <c r="T458">
        <v>3126336</v>
      </c>
      <c r="V458">
        <v>1</v>
      </c>
      <c r="W458">
        <v>228</v>
      </c>
      <c r="X458">
        <v>0</v>
      </c>
      <c r="Y458">
        <v>5010</v>
      </c>
      <c r="Z458">
        <v>1142280</v>
      </c>
      <c r="AG458">
        <v>455</v>
      </c>
      <c r="AH458">
        <v>948926</v>
      </c>
    </row>
    <row r="459" spans="13:34">
      <c r="M459">
        <v>2</v>
      </c>
      <c r="N459">
        <v>116</v>
      </c>
      <c r="O459">
        <v>10302</v>
      </c>
      <c r="P459">
        <v>1195032</v>
      </c>
      <c r="R459">
        <v>457</v>
      </c>
      <c r="S459">
        <v>1173</v>
      </c>
      <c r="T459">
        <v>536061</v>
      </c>
      <c r="V459">
        <v>0</v>
      </c>
      <c r="W459">
        <v>229</v>
      </c>
      <c r="X459">
        <v>0</v>
      </c>
      <c r="Y459">
        <v>1131</v>
      </c>
      <c r="Z459">
        <v>258999</v>
      </c>
      <c r="AG459">
        <v>456</v>
      </c>
      <c r="AH459">
        <v>899829</v>
      </c>
    </row>
    <row r="460" spans="13:34">
      <c r="M460">
        <v>3</v>
      </c>
      <c r="N460">
        <v>116</v>
      </c>
      <c r="O460">
        <v>3344</v>
      </c>
      <c r="P460">
        <v>387904</v>
      </c>
      <c r="R460">
        <v>458</v>
      </c>
      <c r="S460">
        <v>1971</v>
      </c>
      <c r="T460">
        <v>902718</v>
      </c>
      <c r="V460">
        <v>1</v>
      </c>
      <c r="W460">
        <v>229</v>
      </c>
      <c r="X460">
        <v>0</v>
      </c>
      <c r="Y460">
        <v>1955</v>
      </c>
      <c r="Z460">
        <v>447695</v>
      </c>
      <c r="AG460">
        <v>457</v>
      </c>
      <c r="AH460">
        <v>993968</v>
      </c>
    </row>
    <row r="461" spans="13:34">
      <c r="M461">
        <v>0</v>
      </c>
      <c r="N461">
        <v>117</v>
      </c>
      <c r="O461">
        <v>175786</v>
      </c>
      <c r="P461">
        <v>20566962</v>
      </c>
      <c r="R461">
        <v>459</v>
      </c>
      <c r="S461">
        <v>1192</v>
      </c>
      <c r="T461">
        <v>547128</v>
      </c>
      <c r="V461">
        <v>0</v>
      </c>
      <c r="W461">
        <v>230</v>
      </c>
      <c r="X461">
        <v>0</v>
      </c>
      <c r="Y461">
        <v>2680</v>
      </c>
      <c r="Z461">
        <v>616400</v>
      </c>
      <c r="AG461">
        <v>458</v>
      </c>
      <c r="AH461">
        <v>928094</v>
      </c>
    </row>
    <row r="462" spans="13:34">
      <c r="M462">
        <v>1</v>
      </c>
      <c r="N462">
        <v>117</v>
      </c>
      <c r="O462">
        <v>18057</v>
      </c>
      <c r="P462">
        <v>2112669</v>
      </c>
      <c r="R462">
        <v>460</v>
      </c>
      <c r="S462">
        <v>4623</v>
      </c>
      <c r="T462">
        <v>2126580</v>
      </c>
      <c r="V462">
        <v>1</v>
      </c>
      <c r="W462">
        <v>230</v>
      </c>
      <c r="X462">
        <v>0</v>
      </c>
      <c r="Y462">
        <v>3067</v>
      </c>
      <c r="Z462">
        <v>705410</v>
      </c>
      <c r="AG462">
        <v>459</v>
      </c>
      <c r="AH462">
        <v>968284</v>
      </c>
    </row>
    <row r="463" spans="13:34">
      <c r="M463">
        <v>2</v>
      </c>
      <c r="N463">
        <v>117</v>
      </c>
      <c r="O463">
        <v>22</v>
      </c>
      <c r="P463">
        <v>2574</v>
      </c>
      <c r="R463">
        <v>461</v>
      </c>
      <c r="S463">
        <v>1171</v>
      </c>
      <c r="T463">
        <v>539831</v>
      </c>
      <c r="V463">
        <v>0</v>
      </c>
      <c r="W463">
        <v>231</v>
      </c>
      <c r="X463">
        <v>0</v>
      </c>
      <c r="Y463">
        <v>1251</v>
      </c>
      <c r="Z463">
        <v>288981</v>
      </c>
      <c r="AG463">
        <v>460</v>
      </c>
      <c r="AH463">
        <v>896191</v>
      </c>
    </row>
    <row r="464" spans="13:34">
      <c r="M464">
        <v>0</v>
      </c>
      <c r="N464">
        <v>118</v>
      </c>
      <c r="O464">
        <v>6271</v>
      </c>
      <c r="P464">
        <v>739978</v>
      </c>
      <c r="R464">
        <v>462</v>
      </c>
      <c r="S464">
        <v>2293</v>
      </c>
      <c r="T464">
        <v>1059366</v>
      </c>
      <c r="V464">
        <v>1</v>
      </c>
      <c r="W464">
        <v>231</v>
      </c>
      <c r="X464">
        <v>0</v>
      </c>
      <c r="Y464">
        <v>2028</v>
      </c>
      <c r="Z464">
        <v>468468</v>
      </c>
      <c r="AG464">
        <v>461</v>
      </c>
      <c r="AH464">
        <v>894646</v>
      </c>
    </row>
    <row r="465" spans="13:34">
      <c r="M465">
        <v>1</v>
      </c>
      <c r="N465">
        <v>118</v>
      </c>
      <c r="O465">
        <v>1200</v>
      </c>
      <c r="P465">
        <v>141600</v>
      </c>
      <c r="R465">
        <v>463</v>
      </c>
      <c r="S465">
        <v>1109</v>
      </c>
      <c r="T465">
        <v>513467</v>
      </c>
      <c r="V465">
        <v>0</v>
      </c>
      <c r="W465">
        <v>232</v>
      </c>
      <c r="X465">
        <v>0</v>
      </c>
      <c r="Y465">
        <v>11442</v>
      </c>
      <c r="Z465">
        <v>2654544</v>
      </c>
      <c r="AG465">
        <v>462</v>
      </c>
      <c r="AH465">
        <v>966655</v>
      </c>
    </row>
    <row r="466" spans="13:34">
      <c r="M466">
        <v>2</v>
      </c>
      <c r="N466">
        <v>118</v>
      </c>
      <c r="O466">
        <v>84</v>
      </c>
      <c r="P466">
        <v>9912</v>
      </c>
      <c r="R466">
        <v>464</v>
      </c>
      <c r="S466">
        <v>6389</v>
      </c>
      <c r="T466">
        <v>2964496</v>
      </c>
      <c r="V466">
        <v>1</v>
      </c>
      <c r="W466">
        <v>232</v>
      </c>
      <c r="X466">
        <v>0</v>
      </c>
      <c r="Y466">
        <v>4085</v>
      </c>
      <c r="Z466">
        <v>947720</v>
      </c>
      <c r="AG466">
        <v>463</v>
      </c>
      <c r="AH466">
        <v>917747</v>
      </c>
    </row>
    <row r="467" spans="13:34">
      <c r="M467">
        <v>3</v>
      </c>
      <c r="N467">
        <v>118</v>
      </c>
      <c r="O467">
        <v>42</v>
      </c>
      <c r="P467">
        <v>4956</v>
      </c>
      <c r="R467">
        <v>465</v>
      </c>
      <c r="S467">
        <v>1303</v>
      </c>
      <c r="T467">
        <v>605895</v>
      </c>
      <c r="V467">
        <v>0</v>
      </c>
      <c r="W467">
        <v>233</v>
      </c>
      <c r="X467">
        <v>0</v>
      </c>
      <c r="Y467">
        <v>831</v>
      </c>
      <c r="Z467">
        <v>193623</v>
      </c>
      <c r="AG467">
        <v>464</v>
      </c>
      <c r="AH467">
        <v>985456</v>
      </c>
    </row>
    <row r="468" spans="13:34">
      <c r="M468">
        <v>0</v>
      </c>
      <c r="N468">
        <v>119</v>
      </c>
      <c r="O468">
        <v>2627</v>
      </c>
      <c r="P468">
        <v>312613</v>
      </c>
      <c r="R468">
        <v>466</v>
      </c>
      <c r="S468">
        <v>1723</v>
      </c>
      <c r="T468">
        <v>802918</v>
      </c>
      <c r="V468">
        <v>1</v>
      </c>
      <c r="W468">
        <v>233</v>
      </c>
      <c r="X468">
        <v>0</v>
      </c>
      <c r="Y468">
        <v>2065</v>
      </c>
      <c r="Z468">
        <v>481145</v>
      </c>
      <c r="AG468">
        <v>465</v>
      </c>
      <c r="AH468">
        <v>920989</v>
      </c>
    </row>
    <row r="469" spans="13:34">
      <c r="M469">
        <v>1</v>
      </c>
      <c r="N469">
        <v>119</v>
      </c>
      <c r="O469">
        <v>557</v>
      </c>
      <c r="P469">
        <v>66283</v>
      </c>
      <c r="R469">
        <v>467</v>
      </c>
      <c r="S469">
        <v>1110</v>
      </c>
      <c r="T469">
        <v>518370</v>
      </c>
      <c r="V469">
        <v>0</v>
      </c>
      <c r="W469">
        <v>234</v>
      </c>
      <c r="X469">
        <v>0</v>
      </c>
      <c r="Y469">
        <v>82449</v>
      </c>
      <c r="Z469">
        <v>19293066</v>
      </c>
      <c r="AG469">
        <v>466</v>
      </c>
      <c r="AH469">
        <v>1000885</v>
      </c>
    </row>
    <row r="470" spans="13:34">
      <c r="M470">
        <v>2</v>
      </c>
      <c r="N470">
        <v>119</v>
      </c>
      <c r="O470">
        <v>23</v>
      </c>
      <c r="P470">
        <v>2737</v>
      </c>
      <c r="R470">
        <v>468</v>
      </c>
      <c r="S470">
        <v>16418</v>
      </c>
      <c r="T470">
        <v>7683624</v>
      </c>
      <c r="V470">
        <v>1</v>
      </c>
      <c r="W470">
        <v>234</v>
      </c>
      <c r="X470">
        <v>0</v>
      </c>
      <c r="Y470">
        <v>3170</v>
      </c>
      <c r="Z470">
        <v>741780</v>
      </c>
      <c r="AG470">
        <v>467</v>
      </c>
      <c r="AH470">
        <v>952648</v>
      </c>
    </row>
    <row r="471" spans="13:34">
      <c r="M471">
        <v>3</v>
      </c>
      <c r="N471">
        <v>119</v>
      </c>
      <c r="O471">
        <v>6</v>
      </c>
      <c r="P471">
        <v>714</v>
      </c>
      <c r="R471">
        <v>469</v>
      </c>
      <c r="S471">
        <v>1176</v>
      </c>
      <c r="T471">
        <v>551544</v>
      </c>
      <c r="V471">
        <v>0</v>
      </c>
      <c r="W471">
        <v>235</v>
      </c>
      <c r="X471">
        <v>0</v>
      </c>
      <c r="Y471">
        <v>775</v>
      </c>
      <c r="Z471">
        <v>182125</v>
      </c>
      <c r="AG471">
        <v>468</v>
      </c>
      <c r="AH471">
        <v>902581</v>
      </c>
    </row>
    <row r="472" spans="13:34">
      <c r="M472">
        <v>0</v>
      </c>
      <c r="N472">
        <v>120</v>
      </c>
      <c r="O472">
        <v>20312</v>
      </c>
      <c r="P472">
        <v>2437440</v>
      </c>
      <c r="R472">
        <v>470</v>
      </c>
      <c r="S472">
        <v>2028</v>
      </c>
      <c r="T472">
        <v>953160</v>
      </c>
      <c r="V472">
        <v>1</v>
      </c>
      <c r="W472">
        <v>235</v>
      </c>
      <c r="X472">
        <v>0</v>
      </c>
      <c r="Y472">
        <v>1692</v>
      </c>
      <c r="Z472">
        <v>397620</v>
      </c>
      <c r="AG472">
        <v>469</v>
      </c>
      <c r="AH472">
        <v>921061</v>
      </c>
    </row>
    <row r="473" spans="13:34">
      <c r="M473">
        <v>1</v>
      </c>
      <c r="N473">
        <v>120</v>
      </c>
      <c r="O473">
        <v>6270</v>
      </c>
      <c r="P473">
        <v>752400</v>
      </c>
      <c r="R473">
        <v>471</v>
      </c>
      <c r="S473">
        <v>1273</v>
      </c>
      <c r="T473">
        <v>599583</v>
      </c>
      <c r="V473">
        <v>0</v>
      </c>
      <c r="W473">
        <v>236</v>
      </c>
      <c r="X473">
        <v>0</v>
      </c>
      <c r="Y473">
        <v>10501</v>
      </c>
      <c r="Z473">
        <v>2478236</v>
      </c>
      <c r="AG473">
        <v>470</v>
      </c>
      <c r="AH473">
        <v>915319</v>
      </c>
    </row>
    <row r="474" spans="13:34">
      <c r="M474">
        <v>2</v>
      </c>
      <c r="N474">
        <v>120</v>
      </c>
      <c r="O474">
        <v>64920</v>
      </c>
      <c r="P474">
        <v>7790400</v>
      </c>
      <c r="R474">
        <v>472</v>
      </c>
      <c r="S474">
        <v>5751</v>
      </c>
      <c r="T474">
        <v>2714472</v>
      </c>
      <c r="V474">
        <v>1</v>
      </c>
      <c r="W474">
        <v>236</v>
      </c>
      <c r="X474">
        <v>0</v>
      </c>
      <c r="Y474">
        <v>4881</v>
      </c>
      <c r="Z474">
        <v>1151916</v>
      </c>
      <c r="AG474">
        <v>471</v>
      </c>
      <c r="AH474">
        <v>945763</v>
      </c>
    </row>
    <row r="475" spans="13:34">
      <c r="M475">
        <v>3</v>
      </c>
      <c r="N475">
        <v>120</v>
      </c>
      <c r="O475">
        <v>42710</v>
      </c>
      <c r="P475">
        <v>5125200</v>
      </c>
      <c r="R475">
        <v>473</v>
      </c>
      <c r="S475">
        <v>1151</v>
      </c>
      <c r="T475">
        <v>544423</v>
      </c>
      <c r="V475">
        <v>0</v>
      </c>
      <c r="W475">
        <v>237</v>
      </c>
      <c r="X475">
        <v>0</v>
      </c>
      <c r="Y475">
        <v>1577</v>
      </c>
      <c r="Z475">
        <v>373749</v>
      </c>
      <c r="AG475">
        <v>472</v>
      </c>
      <c r="AH475">
        <v>959410</v>
      </c>
    </row>
    <row r="476" spans="13:34">
      <c r="M476">
        <v>0</v>
      </c>
      <c r="N476">
        <v>121</v>
      </c>
      <c r="O476">
        <v>2234</v>
      </c>
      <c r="P476">
        <v>270314</v>
      </c>
      <c r="R476">
        <v>474</v>
      </c>
      <c r="S476">
        <v>2113</v>
      </c>
      <c r="T476">
        <v>1001562</v>
      </c>
      <c r="V476">
        <v>1</v>
      </c>
      <c r="W476">
        <v>237</v>
      </c>
      <c r="X476">
        <v>0</v>
      </c>
      <c r="Y476">
        <v>1936</v>
      </c>
      <c r="Z476">
        <v>458832</v>
      </c>
      <c r="AG476">
        <v>473</v>
      </c>
      <c r="AH476">
        <v>955244</v>
      </c>
    </row>
    <row r="477" spans="13:34">
      <c r="M477">
        <v>1</v>
      </c>
      <c r="N477">
        <v>121</v>
      </c>
      <c r="O477">
        <v>440</v>
      </c>
      <c r="P477">
        <v>53240</v>
      </c>
      <c r="R477">
        <v>475</v>
      </c>
      <c r="S477">
        <v>1018</v>
      </c>
      <c r="T477">
        <v>483550</v>
      </c>
      <c r="V477">
        <v>0</v>
      </c>
      <c r="W477">
        <v>238</v>
      </c>
      <c r="X477">
        <v>0</v>
      </c>
      <c r="Y477">
        <v>3136</v>
      </c>
      <c r="Z477">
        <v>746368</v>
      </c>
      <c r="AG477">
        <v>474</v>
      </c>
      <c r="AH477">
        <v>925910</v>
      </c>
    </row>
    <row r="478" spans="13:34">
      <c r="M478">
        <v>2</v>
      </c>
      <c r="N478">
        <v>121</v>
      </c>
      <c r="O478">
        <v>10</v>
      </c>
      <c r="P478">
        <v>1210</v>
      </c>
      <c r="R478">
        <v>476</v>
      </c>
      <c r="S478">
        <v>4294</v>
      </c>
      <c r="T478">
        <v>2043944</v>
      </c>
      <c r="V478">
        <v>1</v>
      </c>
      <c r="W478">
        <v>238</v>
      </c>
      <c r="X478">
        <v>0</v>
      </c>
      <c r="Y478">
        <v>2852</v>
      </c>
      <c r="Z478">
        <v>678776</v>
      </c>
      <c r="AG478">
        <v>475</v>
      </c>
      <c r="AH478">
        <v>939010</v>
      </c>
    </row>
    <row r="479" spans="13:34">
      <c r="M479">
        <v>3</v>
      </c>
      <c r="N479">
        <v>121</v>
      </c>
      <c r="O479">
        <v>4</v>
      </c>
      <c r="P479">
        <v>484</v>
      </c>
      <c r="R479">
        <v>477</v>
      </c>
      <c r="S479">
        <v>1199</v>
      </c>
      <c r="T479">
        <v>571923</v>
      </c>
      <c r="V479">
        <v>0</v>
      </c>
      <c r="W479">
        <v>239</v>
      </c>
      <c r="X479">
        <v>0</v>
      </c>
      <c r="Y479">
        <v>1142</v>
      </c>
      <c r="Z479">
        <v>272938</v>
      </c>
      <c r="AG479">
        <v>476</v>
      </c>
      <c r="AH479">
        <v>921621</v>
      </c>
    </row>
    <row r="480" spans="13:34">
      <c r="M480">
        <v>0</v>
      </c>
      <c r="N480">
        <v>122</v>
      </c>
      <c r="O480">
        <v>6428</v>
      </c>
      <c r="P480">
        <v>784216</v>
      </c>
      <c r="R480">
        <v>478</v>
      </c>
      <c r="S480">
        <v>1821</v>
      </c>
      <c r="T480">
        <v>870438</v>
      </c>
      <c r="V480">
        <v>1</v>
      </c>
      <c r="W480">
        <v>239</v>
      </c>
      <c r="X480">
        <v>0</v>
      </c>
      <c r="Y480">
        <v>1982</v>
      </c>
      <c r="Z480">
        <v>473698</v>
      </c>
      <c r="AG480">
        <v>477</v>
      </c>
      <c r="AH480">
        <v>931090</v>
      </c>
    </row>
    <row r="481" spans="13:34">
      <c r="M481">
        <v>1</v>
      </c>
      <c r="N481">
        <v>122</v>
      </c>
      <c r="O481">
        <v>1573</v>
      </c>
      <c r="P481">
        <v>191906</v>
      </c>
      <c r="R481">
        <v>479</v>
      </c>
      <c r="S481">
        <v>1105</v>
      </c>
      <c r="T481">
        <v>529295</v>
      </c>
      <c r="V481">
        <v>0</v>
      </c>
      <c r="W481">
        <v>240</v>
      </c>
      <c r="X481">
        <v>0</v>
      </c>
      <c r="Y481">
        <v>20992</v>
      </c>
      <c r="Z481">
        <v>5038080</v>
      </c>
      <c r="AG481">
        <v>478</v>
      </c>
      <c r="AH481">
        <v>1010353</v>
      </c>
    </row>
    <row r="482" spans="13:34">
      <c r="M482">
        <v>2</v>
      </c>
      <c r="N482">
        <v>122</v>
      </c>
      <c r="O482">
        <v>57</v>
      </c>
      <c r="P482">
        <v>6954</v>
      </c>
      <c r="R482">
        <v>480</v>
      </c>
      <c r="S482">
        <v>8163</v>
      </c>
      <c r="T482">
        <v>3918240</v>
      </c>
      <c r="V482">
        <v>1</v>
      </c>
      <c r="W482">
        <v>240</v>
      </c>
      <c r="X482">
        <v>0</v>
      </c>
      <c r="Y482">
        <v>5069</v>
      </c>
      <c r="Z482">
        <v>1216560</v>
      </c>
      <c r="AG482">
        <v>479</v>
      </c>
      <c r="AH482">
        <v>907390</v>
      </c>
    </row>
    <row r="483" spans="13:34">
      <c r="M483">
        <v>3</v>
      </c>
      <c r="N483">
        <v>122</v>
      </c>
      <c r="O483">
        <v>9</v>
      </c>
      <c r="P483">
        <v>1098</v>
      </c>
      <c r="R483">
        <v>481</v>
      </c>
      <c r="S483">
        <v>1084</v>
      </c>
      <c r="T483">
        <v>521404</v>
      </c>
      <c r="V483">
        <v>0</v>
      </c>
      <c r="W483">
        <v>241</v>
      </c>
      <c r="X483">
        <v>0</v>
      </c>
      <c r="Y483">
        <v>1299</v>
      </c>
      <c r="Z483">
        <v>313059</v>
      </c>
      <c r="AG483">
        <v>480</v>
      </c>
      <c r="AH483">
        <v>946220</v>
      </c>
    </row>
    <row r="484" spans="13:34">
      <c r="M484">
        <v>0</v>
      </c>
      <c r="N484">
        <v>123</v>
      </c>
      <c r="O484">
        <v>4075</v>
      </c>
      <c r="P484">
        <v>501225</v>
      </c>
      <c r="R484">
        <v>482</v>
      </c>
      <c r="S484">
        <v>1915</v>
      </c>
      <c r="T484">
        <v>923030</v>
      </c>
      <c r="V484">
        <v>1</v>
      </c>
      <c r="W484">
        <v>241</v>
      </c>
      <c r="X484">
        <v>0</v>
      </c>
      <c r="Y484">
        <v>1984</v>
      </c>
      <c r="Z484">
        <v>478144</v>
      </c>
      <c r="AG484">
        <v>481</v>
      </c>
      <c r="AH484">
        <v>906235</v>
      </c>
    </row>
    <row r="485" spans="13:34">
      <c r="M485">
        <v>1</v>
      </c>
      <c r="N485">
        <v>123</v>
      </c>
      <c r="O485">
        <v>1272</v>
      </c>
      <c r="P485">
        <v>156456</v>
      </c>
      <c r="R485">
        <v>483</v>
      </c>
      <c r="S485">
        <v>1111</v>
      </c>
      <c r="T485">
        <v>536613</v>
      </c>
      <c r="V485">
        <v>0</v>
      </c>
      <c r="W485">
        <v>242</v>
      </c>
      <c r="X485">
        <v>0</v>
      </c>
      <c r="Y485">
        <v>2400</v>
      </c>
      <c r="Z485">
        <v>580800</v>
      </c>
      <c r="AG485">
        <v>482</v>
      </c>
      <c r="AH485">
        <v>917864</v>
      </c>
    </row>
    <row r="486" spans="13:34">
      <c r="M486">
        <v>2</v>
      </c>
      <c r="N486">
        <v>123</v>
      </c>
      <c r="O486">
        <v>17</v>
      </c>
      <c r="P486">
        <v>2091</v>
      </c>
      <c r="R486">
        <v>484</v>
      </c>
      <c r="S486">
        <v>4137</v>
      </c>
      <c r="T486">
        <v>2002308</v>
      </c>
      <c r="V486">
        <v>1</v>
      </c>
      <c r="W486">
        <v>242</v>
      </c>
      <c r="X486">
        <v>0</v>
      </c>
      <c r="Y486">
        <v>3261</v>
      </c>
      <c r="Z486">
        <v>789162</v>
      </c>
      <c r="AG486">
        <v>483</v>
      </c>
      <c r="AH486">
        <v>914090</v>
      </c>
    </row>
    <row r="487" spans="13:34">
      <c r="M487">
        <v>3</v>
      </c>
      <c r="N487">
        <v>123</v>
      </c>
      <c r="O487">
        <v>4</v>
      </c>
      <c r="P487">
        <v>492</v>
      </c>
      <c r="R487">
        <v>485</v>
      </c>
      <c r="S487">
        <v>981</v>
      </c>
      <c r="T487">
        <v>475785</v>
      </c>
      <c r="V487">
        <v>0</v>
      </c>
      <c r="W487">
        <v>243</v>
      </c>
      <c r="X487">
        <v>0</v>
      </c>
      <c r="Y487">
        <v>1083</v>
      </c>
      <c r="Z487">
        <v>263169</v>
      </c>
      <c r="AG487">
        <v>484</v>
      </c>
      <c r="AH487">
        <v>946720</v>
      </c>
    </row>
    <row r="488" spans="13:34">
      <c r="M488">
        <v>0</v>
      </c>
      <c r="N488">
        <v>124</v>
      </c>
      <c r="O488">
        <v>5868</v>
      </c>
      <c r="P488">
        <v>727632</v>
      </c>
      <c r="R488">
        <v>486</v>
      </c>
      <c r="S488">
        <v>1939</v>
      </c>
      <c r="T488">
        <v>942354</v>
      </c>
      <c r="V488">
        <v>1</v>
      </c>
      <c r="W488">
        <v>243</v>
      </c>
      <c r="X488">
        <v>0</v>
      </c>
      <c r="Y488">
        <v>1891</v>
      </c>
      <c r="Z488">
        <v>459513</v>
      </c>
      <c r="AG488">
        <v>485</v>
      </c>
      <c r="AH488">
        <v>918117</v>
      </c>
    </row>
    <row r="489" spans="13:34">
      <c r="M489">
        <v>1</v>
      </c>
      <c r="N489">
        <v>124</v>
      </c>
      <c r="O489">
        <v>2054</v>
      </c>
      <c r="P489">
        <v>254696</v>
      </c>
      <c r="R489">
        <v>487</v>
      </c>
      <c r="S489">
        <v>1021</v>
      </c>
      <c r="T489">
        <v>497227</v>
      </c>
      <c r="V489">
        <v>0</v>
      </c>
      <c r="W489">
        <v>244</v>
      </c>
      <c r="X489">
        <v>0</v>
      </c>
      <c r="Y489">
        <v>9092</v>
      </c>
      <c r="Z489">
        <v>2218448</v>
      </c>
      <c r="AG489">
        <v>486</v>
      </c>
      <c r="AH489">
        <v>912955</v>
      </c>
    </row>
    <row r="490" spans="13:34">
      <c r="M490">
        <v>2</v>
      </c>
      <c r="N490">
        <v>124</v>
      </c>
      <c r="O490">
        <v>9704</v>
      </c>
      <c r="P490">
        <v>1203296</v>
      </c>
      <c r="R490">
        <v>488</v>
      </c>
      <c r="S490">
        <v>6094</v>
      </c>
      <c r="T490">
        <v>2973872</v>
      </c>
      <c r="V490">
        <v>1</v>
      </c>
      <c r="W490">
        <v>244</v>
      </c>
      <c r="X490">
        <v>0</v>
      </c>
      <c r="Y490">
        <v>3756</v>
      </c>
      <c r="Z490">
        <v>916464</v>
      </c>
      <c r="AG490">
        <v>487</v>
      </c>
      <c r="AH490">
        <v>918420</v>
      </c>
    </row>
    <row r="491" spans="13:34">
      <c r="M491">
        <v>3</v>
      </c>
      <c r="N491">
        <v>124</v>
      </c>
      <c r="O491">
        <v>3238</v>
      </c>
      <c r="P491">
        <v>401512</v>
      </c>
      <c r="R491">
        <v>489</v>
      </c>
      <c r="S491">
        <v>1131</v>
      </c>
      <c r="T491">
        <v>553059</v>
      </c>
      <c r="V491">
        <v>0</v>
      </c>
      <c r="W491">
        <v>245</v>
      </c>
      <c r="X491">
        <v>0</v>
      </c>
      <c r="Y491">
        <v>892</v>
      </c>
      <c r="Z491">
        <v>218540</v>
      </c>
      <c r="AG491">
        <v>488</v>
      </c>
      <c r="AH491">
        <v>935111</v>
      </c>
    </row>
    <row r="492" spans="13:34">
      <c r="M492">
        <v>0</v>
      </c>
      <c r="N492">
        <v>125</v>
      </c>
      <c r="O492">
        <v>1403</v>
      </c>
      <c r="P492">
        <v>175375</v>
      </c>
      <c r="R492">
        <v>490</v>
      </c>
      <c r="S492">
        <v>1669</v>
      </c>
      <c r="T492">
        <v>817810</v>
      </c>
      <c r="V492">
        <v>1</v>
      </c>
      <c r="W492">
        <v>245</v>
      </c>
      <c r="X492">
        <v>0</v>
      </c>
      <c r="Y492">
        <v>1996</v>
      </c>
      <c r="Z492">
        <v>489020</v>
      </c>
      <c r="AG492">
        <v>489</v>
      </c>
      <c r="AH492">
        <v>986579</v>
      </c>
    </row>
    <row r="493" spans="13:34">
      <c r="M493">
        <v>1</v>
      </c>
      <c r="N493">
        <v>125</v>
      </c>
      <c r="O493">
        <v>353</v>
      </c>
      <c r="P493">
        <v>44125</v>
      </c>
      <c r="R493">
        <v>491</v>
      </c>
      <c r="S493">
        <v>955</v>
      </c>
      <c r="T493">
        <v>468905</v>
      </c>
      <c r="V493">
        <v>0</v>
      </c>
      <c r="W493">
        <v>246</v>
      </c>
      <c r="X493">
        <v>0</v>
      </c>
      <c r="Y493">
        <v>2761</v>
      </c>
      <c r="Z493">
        <v>679206</v>
      </c>
      <c r="AG493">
        <v>490</v>
      </c>
      <c r="AH493">
        <v>1025937</v>
      </c>
    </row>
    <row r="494" spans="13:34">
      <c r="M494">
        <v>2</v>
      </c>
      <c r="N494">
        <v>125</v>
      </c>
      <c r="O494">
        <v>16</v>
      </c>
      <c r="P494">
        <v>2000</v>
      </c>
      <c r="R494">
        <v>492</v>
      </c>
      <c r="S494">
        <v>4417</v>
      </c>
      <c r="T494">
        <v>2173164</v>
      </c>
      <c r="V494">
        <v>1</v>
      </c>
      <c r="W494">
        <v>246</v>
      </c>
      <c r="X494">
        <v>0</v>
      </c>
      <c r="Y494">
        <v>2999</v>
      </c>
      <c r="Z494">
        <v>737754</v>
      </c>
      <c r="AG494">
        <v>491</v>
      </c>
      <c r="AH494">
        <v>928948</v>
      </c>
    </row>
    <row r="495" spans="13:34">
      <c r="M495">
        <v>3</v>
      </c>
      <c r="N495">
        <v>125</v>
      </c>
      <c r="O495">
        <v>1</v>
      </c>
      <c r="P495">
        <v>125</v>
      </c>
      <c r="R495">
        <v>493</v>
      </c>
      <c r="S495">
        <v>994</v>
      </c>
      <c r="T495">
        <v>490042</v>
      </c>
      <c r="V495">
        <v>0</v>
      </c>
      <c r="W495">
        <v>247</v>
      </c>
      <c r="X495">
        <v>0</v>
      </c>
      <c r="Y495">
        <v>1037</v>
      </c>
      <c r="Z495">
        <v>256139</v>
      </c>
      <c r="AG495">
        <v>492</v>
      </c>
      <c r="AH495">
        <v>935437</v>
      </c>
    </row>
    <row r="496" spans="13:34">
      <c r="M496">
        <v>0</v>
      </c>
      <c r="N496">
        <v>126</v>
      </c>
      <c r="O496">
        <v>25851</v>
      </c>
      <c r="P496">
        <v>3257226</v>
      </c>
      <c r="R496">
        <v>494</v>
      </c>
      <c r="S496">
        <v>2008</v>
      </c>
      <c r="T496">
        <v>991952</v>
      </c>
      <c r="V496">
        <v>1</v>
      </c>
      <c r="W496">
        <v>247</v>
      </c>
      <c r="X496">
        <v>0</v>
      </c>
      <c r="Y496">
        <v>1741</v>
      </c>
      <c r="Z496">
        <v>430027</v>
      </c>
      <c r="AG496">
        <v>493</v>
      </c>
      <c r="AH496">
        <v>907473</v>
      </c>
    </row>
    <row r="497" spans="13:34">
      <c r="M497">
        <v>1</v>
      </c>
      <c r="N497">
        <v>126</v>
      </c>
      <c r="O497">
        <v>9176</v>
      </c>
      <c r="P497">
        <v>1156176</v>
      </c>
      <c r="R497">
        <v>495</v>
      </c>
      <c r="S497">
        <v>1077</v>
      </c>
      <c r="T497">
        <v>533115</v>
      </c>
      <c r="V497">
        <v>0</v>
      </c>
      <c r="W497">
        <v>248</v>
      </c>
      <c r="X497">
        <v>0</v>
      </c>
      <c r="Y497">
        <v>10760</v>
      </c>
      <c r="Z497">
        <v>2668480</v>
      </c>
      <c r="AG497">
        <v>494</v>
      </c>
      <c r="AH497">
        <v>935395</v>
      </c>
    </row>
    <row r="498" spans="13:34">
      <c r="M498">
        <v>2</v>
      </c>
      <c r="N498">
        <v>126</v>
      </c>
      <c r="O498">
        <v>51</v>
      </c>
      <c r="P498">
        <v>6426</v>
      </c>
      <c r="R498">
        <v>496</v>
      </c>
      <c r="S498">
        <v>5399</v>
      </c>
      <c r="T498">
        <v>2677904</v>
      </c>
      <c r="V498">
        <v>1</v>
      </c>
      <c r="W498">
        <v>248</v>
      </c>
      <c r="X498">
        <v>0</v>
      </c>
      <c r="Y498">
        <v>4371</v>
      </c>
      <c r="Z498">
        <v>1084008</v>
      </c>
      <c r="AG498">
        <v>495</v>
      </c>
      <c r="AH498">
        <v>918433</v>
      </c>
    </row>
    <row r="499" spans="13:34">
      <c r="M499">
        <v>3</v>
      </c>
      <c r="N499">
        <v>126</v>
      </c>
      <c r="O499">
        <v>60</v>
      </c>
      <c r="P499">
        <v>7560</v>
      </c>
      <c r="R499">
        <v>497</v>
      </c>
      <c r="S499">
        <v>902</v>
      </c>
      <c r="T499">
        <v>448294</v>
      </c>
      <c r="V499">
        <v>0</v>
      </c>
      <c r="W499">
        <v>249</v>
      </c>
      <c r="X499">
        <v>0</v>
      </c>
      <c r="Y499">
        <v>1162</v>
      </c>
      <c r="Z499">
        <v>289338</v>
      </c>
      <c r="AG499">
        <v>496</v>
      </c>
      <c r="AH499">
        <v>895728</v>
      </c>
    </row>
    <row r="500" spans="13:34">
      <c r="M500">
        <v>0</v>
      </c>
      <c r="N500">
        <v>127</v>
      </c>
      <c r="O500">
        <v>1898</v>
      </c>
      <c r="P500">
        <v>241046</v>
      </c>
      <c r="R500">
        <v>498</v>
      </c>
      <c r="S500">
        <v>1727</v>
      </c>
      <c r="T500">
        <v>860046</v>
      </c>
      <c r="V500">
        <v>1</v>
      </c>
      <c r="W500">
        <v>249</v>
      </c>
      <c r="X500">
        <v>0</v>
      </c>
      <c r="Y500">
        <v>1750</v>
      </c>
      <c r="Z500">
        <v>435750</v>
      </c>
      <c r="AG500">
        <v>497</v>
      </c>
      <c r="AH500">
        <v>914746</v>
      </c>
    </row>
    <row r="501" spans="13:34">
      <c r="M501">
        <v>1</v>
      </c>
      <c r="N501">
        <v>127</v>
      </c>
      <c r="O501">
        <v>494</v>
      </c>
      <c r="P501">
        <v>62738</v>
      </c>
      <c r="R501">
        <v>499</v>
      </c>
      <c r="S501">
        <v>950</v>
      </c>
      <c r="T501">
        <v>474050</v>
      </c>
      <c r="V501">
        <v>0</v>
      </c>
      <c r="W501">
        <v>250</v>
      </c>
      <c r="X501">
        <v>0</v>
      </c>
      <c r="Y501">
        <v>1794</v>
      </c>
      <c r="Z501">
        <v>448500</v>
      </c>
      <c r="AG501">
        <v>498</v>
      </c>
      <c r="AH501">
        <v>922077</v>
      </c>
    </row>
    <row r="502" spans="13:34">
      <c r="M502">
        <v>2</v>
      </c>
      <c r="N502">
        <v>127</v>
      </c>
      <c r="O502">
        <v>12</v>
      </c>
      <c r="P502">
        <v>1524</v>
      </c>
      <c r="R502">
        <v>500</v>
      </c>
      <c r="S502">
        <v>3848</v>
      </c>
      <c r="T502">
        <v>1924000</v>
      </c>
      <c r="V502">
        <v>1</v>
      </c>
      <c r="W502">
        <v>250</v>
      </c>
      <c r="X502">
        <v>0</v>
      </c>
      <c r="Y502">
        <v>2775</v>
      </c>
      <c r="Z502">
        <v>693750</v>
      </c>
      <c r="AG502">
        <v>499</v>
      </c>
      <c r="AH502">
        <v>950707</v>
      </c>
    </row>
    <row r="503" spans="13:34">
      <c r="M503">
        <v>3</v>
      </c>
      <c r="N503">
        <v>127</v>
      </c>
      <c r="O503">
        <v>4</v>
      </c>
      <c r="P503">
        <v>508</v>
      </c>
      <c r="R503">
        <v>501</v>
      </c>
      <c r="S503">
        <v>1122</v>
      </c>
      <c r="T503">
        <v>562122</v>
      </c>
      <c r="V503">
        <v>0</v>
      </c>
      <c r="W503">
        <v>251</v>
      </c>
      <c r="X503">
        <v>0</v>
      </c>
      <c r="Y503">
        <v>678</v>
      </c>
      <c r="Z503">
        <v>170178</v>
      </c>
      <c r="AG503">
        <v>500</v>
      </c>
      <c r="AH503">
        <v>929463</v>
      </c>
    </row>
    <row r="504" spans="13:34">
      <c r="M504">
        <v>0</v>
      </c>
      <c r="N504">
        <v>128</v>
      </c>
      <c r="O504">
        <v>5719</v>
      </c>
      <c r="P504">
        <v>732032</v>
      </c>
      <c r="R504">
        <v>502</v>
      </c>
      <c r="S504">
        <v>1606</v>
      </c>
      <c r="T504">
        <v>806212</v>
      </c>
      <c r="V504">
        <v>1</v>
      </c>
      <c r="W504">
        <v>251</v>
      </c>
      <c r="X504">
        <v>0</v>
      </c>
      <c r="Y504">
        <v>1850</v>
      </c>
      <c r="Z504">
        <v>464350</v>
      </c>
      <c r="AG504">
        <v>501</v>
      </c>
      <c r="AH504">
        <v>1004856</v>
      </c>
    </row>
    <row r="505" spans="13:34">
      <c r="M505">
        <v>1</v>
      </c>
      <c r="N505">
        <v>128</v>
      </c>
      <c r="O505">
        <v>2995</v>
      </c>
      <c r="P505">
        <v>383360</v>
      </c>
      <c r="R505">
        <v>503</v>
      </c>
      <c r="S505">
        <v>1066</v>
      </c>
      <c r="T505">
        <v>536198</v>
      </c>
      <c r="V505">
        <v>0</v>
      </c>
      <c r="W505">
        <v>252</v>
      </c>
      <c r="X505">
        <v>0</v>
      </c>
      <c r="Y505">
        <v>9766</v>
      </c>
      <c r="Z505">
        <v>2461032</v>
      </c>
      <c r="AG505">
        <v>502</v>
      </c>
      <c r="AH505">
        <v>943852</v>
      </c>
    </row>
    <row r="506" spans="13:34">
      <c r="M506">
        <v>2</v>
      </c>
      <c r="N506">
        <v>128</v>
      </c>
      <c r="O506">
        <v>39016</v>
      </c>
      <c r="P506">
        <v>4994048</v>
      </c>
      <c r="R506">
        <v>504</v>
      </c>
      <c r="S506">
        <v>5053</v>
      </c>
      <c r="T506">
        <v>2546712</v>
      </c>
      <c r="V506">
        <v>1</v>
      </c>
      <c r="W506">
        <v>252</v>
      </c>
      <c r="X506">
        <v>0</v>
      </c>
      <c r="Y506">
        <v>3919</v>
      </c>
      <c r="Z506">
        <v>987588</v>
      </c>
      <c r="AG506">
        <v>503</v>
      </c>
      <c r="AH506">
        <v>890351</v>
      </c>
    </row>
    <row r="507" spans="13:34">
      <c r="M507">
        <v>3</v>
      </c>
      <c r="N507">
        <v>128</v>
      </c>
      <c r="O507">
        <v>32411</v>
      </c>
      <c r="P507">
        <v>4148608</v>
      </c>
      <c r="R507">
        <v>505</v>
      </c>
      <c r="S507">
        <v>990</v>
      </c>
      <c r="T507">
        <v>499950</v>
      </c>
      <c r="V507">
        <v>0</v>
      </c>
      <c r="W507">
        <v>253</v>
      </c>
      <c r="X507">
        <v>0</v>
      </c>
      <c r="Y507">
        <v>724</v>
      </c>
      <c r="Z507">
        <v>183172</v>
      </c>
      <c r="AG507">
        <v>504</v>
      </c>
      <c r="AH507">
        <v>961852</v>
      </c>
    </row>
    <row r="508" spans="13:34">
      <c r="M508">
        <v>0</v>
      </c>
      <c r="N508">
        <v>129</v>
      </c>
      <c r="O508">
        <v>2830</v>
      </c>
      <c r="P508">
        <v>365070</v>
      </c>
      <c r="R508">
        <v>506</v>
      </c>
      <c r="S508">
        <v>1538</v>
      </c>
      <c r="T508">
        <v>778228</v>
      </c>
      <c r="V508">
        <v>1</v>
      </c>
      <c r="W508">
        <v>253</v>
      </c>
      <c r="X508">
        <v>0</v>
      </c>
      <c r="Y508">
        <v>1715</v>
      </c>
      <c r="Z508">
        <v>433895</v>
      </c>
      <c r="AG508">
        <v>505</v>
      </c>
      <c r="AH508">
        <v>918923</v>
      </c>
    </row>
    <row r="509" spans="13:34">
      <c r="M509">
        <v>1</v>
      </c>
      <c r="N509">
        <v>129</v>
      </c>
      <c r="O509">
        <v>1577</v>
      </c>
      <c r="P509">
        <v>203433</v>
      </c>
      <c r="R509">
        <v>507</v>
      </c>
      <c r="S509">
        <v>896</v>
      </c>
      <c r="T509">
        <v>454272</v>
      </c>
      <c r="V509">
        <v>0</v>
      </c>
      <c r="W509">
        <v>254</v>
      </c>
      <c r="X509">
        <v>0</v>
      </c>
      <c r="Y509">
        <v>5735</v>
      </c>
      <c r="Z509">
        <v>1456690</v>
      </c>
      <c r="AG509">
        <v>506</v>
      </c>
      <c r="AH509">
        <v>980324</v>
      </c>
    </row>
    <row r="510" spans="13:34">
      <c r="M510">
        <v>2</v>
      </c>
      <c r="N510">
        <v>129</v>
      </c>
      <c r="O510">
        <v>11</v>
      </c>
      <c r="P510">
        <v>1419</v>
      </c>
      <c r="R510">
        <v>508</v>
      </c>
      <c r="S510">
        <v>3814</v>
      </c>
      <c r="T510">
        <v>1937512</v>
      </c>
      <c r="V510">
        <v>1</v>
      </c>
      <c r="W510">
        <v>254</v>
      </c>
      <c r="X510">
        <v>0</v>
      </c>
      <c r="Y510">
        <v>3669</v>
      </c>
      <c r="Z510">
        <v>931926</v>
      </c>
      <c r="AG510">
        <v>507</v>
      </c>
      <c r="AH510">
        <v>947289</v>
      </c>
    </row>
    <row r="511" spans="13:34">
      <c r="M511">
        <v>3</v>
      </c>
      <c r="N511">
        <v>129</v>
      </c>
      <c r="O511">
        <v>1</v>
      </c>
      <c r="P511">
        <v>129</v>
      </c>
      <c r="R511">
        <v>509</v>
      </c>
      <c r="S511">
        <v>959</v>
      </c>
      <c r="T511">
        <v>488131</v>
      </c>
      <c r="V511">
        <v>0</v>
      </c>
      <c r="W511">
        <v>255</v>
      </c>
      <c r="X511">
        <v>0</v>
      </c>
      <c r="Y511">
        <v>933</v>
      </c>
      <c r="Z511">
        <v>237915</v>
      </c>
      <c r="AG511">
        <v>508</v>
      </c>
      <c r="AH511">
        <v>931106</v>
      </c>
    </row>
    <row r="512" spans="13:34">
      <c r="M512">
        <v>0</v>
      </c>
      <c r="N512">
        <v>130</v>
      </c>
      <c r="O512">
        <v>1775</v>
      </c>
      <c r="P512">
        <v>230750</v>
      </c>
      <c r="R512">
        <v>510</v>
      </c>
      <c r="S512">
        <v>1724</v>
      </c>
      <c r="T512">
        <v>879240</v>
      </c>
      <c r="V512">
        <v>1</v>
      </c>
      <c r="W512">
        <v>255</v>
      </c>
      <c r="X512">
        <v>0</v>
      </c>
      <c r="Y512">
        <v>1710</v>
      </c>
      <c r="Z512">
        <v>436050</v>
      </c>
      <c r="AG512">
        <v>509</v>
      </c>
      <c r="AH512">
        <v>910888</v>
      </c>
    </row>
    <row r="513" spans="13:34">
      <c r="M513">
        <v>1</v>
      </c>
      <c r="N513">
        <v>130</v>
      </c>
      <c r="O513">
        <v>730</v>
      </c>
      <c r="P513">
        <v>94900</v>
      </c>
      <c r="R513">
        <v>511</v>
      </c>
      <c r="S513">
        <v>887</v>
      </c>
      <c r="T513">
        <v>453257</v>
      </c>
      <c r="V513">
        <v>0</v>
      </c>
      <c r="W513">
        <v>256</v>
      </c>
      <c r="X513">
        <v>0</v>
      </c>
      <c r="Y513">
        <v>10539</v>
      </c>
      <c r="Z513">
        <v>2697984</v>
      </c>
      <c r="AG513">
        <v>510</v>
      </c>
      <c r="AH513">
        <v>937971</v>
      </c>
    </row>
    <row r="514" spans="13:34">
      <c r="M514">
        <v>2</v>
      </c>
      <c r="N514">
        <v>130</v>
      </c>
      <c r="O514">
        <v>7</v>
      </c>
      <c r="P514">
        <v>910</v>
      </c>
      <c r="R514">
        <v>512</v>
      </c>
      <c r="S514">
        <v>5107</v>
      </c>
      <c r="T514">
        <v>2614784</v>
      </c>
      <c r="V514">
        <v>1</v>
      </c>
      <c r="W514">
        <v>256</v>
      </c>
      <c r="X514">
        <v>0</v>
      </c>
      <c r="Y514">
        <v>3818</v>
      </c>
      <c r="Z514">
        <v>977408</v>
      </c>
      <c r="AG514">
        <v>511</v>
      </c>
      <c r="AH514">
        <v>1011920</v>
      </c>
    </row>
    <row r="515" spans="13:34">
      <c r="M515">
        <v>3</v>
      </c>
      <c r="N515">
        <v>130</v>
      </c>
      <c r="O515">
        <v>7</v>
      </c>
      <c r="P515">
        <v>910</v>
      </c>
      <c r="R515">
        <v>513</v>
      </c>
      <c r="S515">
        <v>964</v>
      </c>
      <c r="T515">
        <v>494532</v>
      </c>
      <c r="V515">
        <v>0</v>
      </c>
      <c r="W515">
        <v>257</v>
      </c>
      <c r="X515">
        <v>0</v>
      </c>
      <c r="Y515">
        <v>728</v>
      </c>
      <c r="Z515">
        <v>187096</v>
      </c>
      <c r="AG515">
        <v>512</v>
      </c>
      <c r="AH515">
        <v>1033203</v>
      </c>
    </row>
    <row r="516" spans="13:34">
      <c r="M516">
        <v>0</v>
      </c>
      <c r="N516">
        <v>131</v>
      </c>
      <c r="O516">
        <v>797</v>
      </c>
      <c r="P516">
        <v>104407</v>
      </c>
      <c r="R516">
        <v>514</v>
      </c>
      <c r="S516">
        <v>1478</v>
      </c>
      <c r="T516">
        <v>759692</v>
      </c>
      <c r="V516">
        <v>1</v>
      </c>
      <c r="W516">
        <v>257</v>
      </c>
      <c r="X516">
        <v>0</v>
      </c>
      <c r="Y516">
        <v>1762</v>
      </c>
      <c r="Z516">
        <v>452834</v>
      </c>
      <c r="AG516">
        <v>513</v>
      </c>
      <c r="AH516">
        <v>957386</v>
      </c>
    </row>
    <row r="517" spans="13:34">
      <c r="M517">
        <v>1</v>
      </c>
      <c r="N517">
        <v>131</v>
      </c>
      <c r="O517">
        <v>267</v>
      </c>
      <c r="P517">
        <v>34977</v>
      </c>
      <c r="R517">
        <v>515</v>
      </c>
      <c r="S517">
        <v>791</v>
      </c>
      <c r="T517">
        <v>407365</v>
      </c>
      <c r="V517">
        <v>0</v>
      </c>
      <c r="W517">
        <v>258</v>
      </c>
      <c r="X517">
        <v>0</v>
      </c>
      <c r="Y517">
        <v>2286</v>
      </c>
      <c r="Z517">
        <v>589788</v>
      </c>
      <c r="AG517">
        <v>514</v>
      </c>
      <c r="AH517">
        <v>920358</v>
      </c>
    </row>
    <row r="518" spans="13:34">
      <c r="M518">
        <v>2</v>
      </c>
      <c r="N518">
        <v>131</v>
      </c>
      <c r="O518">
        <v>13</v>
      </c>
      <c r="P518">
        <v>1703</v>
      </c>
      <c r="R518">
        <v>516</v>
      </c>
      <c r="S518">
        <v>3912</v>
      </c>
      <c r="T518">
        <v>2018592</v>
      </c>
      <c r="V518">
        <v>1</v>
      </c>
      <c r="W518">
        <v>258</v>
      </c>
      <c r="X518">
        <v>0</v>
      </c>
      <c r="Y518">
        <v>2694</v>
      </c>
      <c r="Z518">
        <v>695052</v>
      </c>
      <c r="AG518">
        <v>515</v>
      </c>
      <c r="AH518">
        <v>934908</v>
      </c>
    </row>
    <row r="519" spans="13:34">
      <c r="M519">
        <v>3</v>
      </c>
      <c r="N519">
        <v>131</v>
      </c>
      <c r="O519">
        <v>3</v>
      </c>
      <c r="P519">
        <v>393</v>
      </c>
      <c r="R519">
        <v>517</v>
      </c>
      <c r="S519">
        <v>881</v>
      </c>
      <c r="T519">
        <v>455477</v>
      </c>
      <c r="V519">
        <v>0</v>
      </c>
      <c r="W519">
        <v>259</v>
      </c>
      <c r="X519">
        <v>0</v>
      </c>
      <c r="Y519">
        <v>585</v>
      </c>
      <c r="Z519">
        <v>151515</v>
      </c>
      <c r="AG519">
        <v>516</v>
      </c>
      <c r="AH519">
        <v>930234</v>
      </c>
    </row>
    <row r="520" spans="13:34">
      <c r="M520">
        <v>0</v>
      </c>
      <c r="N520">
        <v>132</v>
      </c>
      <c r="O520">
        <v>349562</v>
      </c>
      <c r="P520">
        <v>46142184</v>
      </c>
      <c r="R520">
        <v>518</v>
      </c>
      <c r="S520">
        <v>1574</v>
      </c>
      <c r="T520">
        <v>815332</v>
      </c>
      <c r="V520">
        <v>1</v>
      </c>
      <c r="W520">
        <v>259</v>
      </c>
      <c r="X520">
        <v>0</v>
      </c>
      <c r="Y520">
        <v>1642</v>
      </c>
      <c r="Z520">
        <v>425278</v>
      </c>
      <c r="AG520">
        <v>517</v>
      </c>
      <c r="AH520">
        <v>995821</v>
      </c>
    </row>
    <row r="521" spans="13:34">
      <c r="M521">
        <v>1</v>
      </c>
      <c r="N521">
        <v>132</v>
      </c>
      <c r="O521">
        <v>45097</v>
      </c>
      <c r="P521">
        <v>5952804</v>
      </c>
      <c r="R521">
        <v>519</v>
      </c>
      <c r="S521">
        <v>872</v>
      </c>
      <c r="T521">
        <v>452568</v>
      </c>
      <c r="V521">
        <v>0</v>
      </c>
      <c r="W521">
        <v>260</v>
      </c>
      <c r="X521">
        <v>0</v>
      </c>
      <c r="Y521">
        <v>7829</v>
      </c>
      <c r="Z521">
        <v>2035540</v>
      </c>
      <c r="AG521">
        <v>518</v>
      </c>
      <c r="AH521">
        <v>922895</v>
      </c>
    </row>
    <row r="522" spans="13:34">
      <c r="M522">
        <v>2</v>
      </c>
      <c r="N522">
        <v>132</v>
      </c>
      <c r="O522">
        <v>89091</v>
      </c>
      <c r="P522">
        <v>11760012</v>
      </c>
      <c r="R522">
        <v>520</v>
      </c>
      <c r="S522">
        <v>4594</v>
      </c>
      <c r="T522">
        <v>2388880</v>
      </c>
      <c r="V522">
        <v>1</v>
      </c>
      <c r="W522">
        <v>260</v>
      </c>
      <c r="X522">
        <v>0</v>
      </c>
      <c r="Y522">
        <v>3785</v>
      </c>
      <c r="Z522">
        <v>984100</v>
      </c>
      <c r="AG522">
        <v>519</v>
      </c>
      <c r="AH522">
        <v>981668</v>
      </c>
    </row>
    <row r="523" spans="13:34">
      <c r="M523">
        <v>3</v>
      </c>
      <c r="N523">
        <v>132</v>
      </c>
      <c r="O523">
        <v>23539</v>
      </c>
      <c r="P523">
        <v>3107148</v>
      </c>
      <c r="R523">
        <v>521</v>
      </c>
      <c r="S523">
        <v>875</v>
      </c>
      <c r="T523">
        <v>455875</v>
      </c>
      <c r="V523">
        <v>0</v>
      </c>
      <c r="W523">
        <v>261</v>
      </c>
      <c r="X523">
        <v>0</v>
      </c>
      <c r="Y523">
        <v>822</v>
      </c>
      <c r="Z523">
        <v>214542</v>
      </c>
      <c r="AG523">
        <v>520</v>
      </c>
      <c r="AH523">
        <v>924810</v>
      </c>
    </row>
    <row r="524" spans="13:34">
      <c r="M524">
        <v>0</v>
      </c>
      <c r="N524">
        <v>133</v>
      </c>
      <c r="O524">
        <v>727</v>
      </c>
      <c r="P524">
        <v>96691</v>
      </c>
      <c r="R524">
        <v>522</v>
      </c>
      <c r="S524">
        <v>1585</v>
      </c>
      <c r="T524">
        <v>827370</v>
      </c>
      <c r="V524">
        <v>1</v>
      </c>
      <c r="W524">
        <v>261</v>
      </c>
      <c r="X524">
        <v>0</v>
      </c>
      <c r="Y524">
        <v>1747</v>
      </c>
      <c r="Z524">
        <v>455967</v>
      </c>
      <c r="AG524">
        <v>521</v>
      </c>
      <c r="AH524">
        <v>938600</v>
      </c>
    </row>
    <row r="525" spans="13:34">
      <c r="M525">
        <v>1</v>
      </c>
      <c r="N525">
        <v>133</v>
      </c>
      <c r="O525">
        <v>316</v>
      </c>
      <c r="P525">
        <v>42028</v>
      </c>
      <c r="R525">
        <v>523</v>
      </c>
      <c r="S525">
        <v>842</v>
      </c>
      <c r="T525">
        <v>440366</v>
      </c>
      <c r="V525">
        <v>0</v>
      </c>
      <c r="W525">
        <v>262</v>
      </c>
      <c r="X525">
        <v>0</v>
      </c>
      <c r="Y525">
        <v>1695</v>
      </c>
      <c r="Z525">
        <v>444090</v>
      </c>
      <c r="AG525">
        <v>522</v>
      </c>
      <c r="AH525">
        <v>928372</v>
      </c>
    </row>
    <row r="526" spans="13:34">
      <c r="M526">
        <v>2</v>
      </c>
      <c r="N526">
        <v>133</v>
      </c>
      <c r="O526">
        <v>4</v>
      </c>
      <c r="P526">
        <v>532</v>
      </c>
      <c r="R526">
        <v>524</v>
      </c>
      <c r="S526">
        <v>3470</v>
      </c>
      <c r="T526">
        <v>1818280</v>
      </c>
      <c r="V526">
        <v>1</v>
      </c>
      <c r="W526">
        <v>262</v>
      </c>
      <c r="X526">
        <v>0</v>
      </c>
      <c r="Y526">
        <v>2615</v>
      </c>
      <c r="Z526">
        <v>685130</v>
      </c>
      <c r="AG526">
        <v>523</v>
      </c>
      <c r="AH526">
        <v>897286</v>
      </c>
    </row>
    <row r="527" spans="13:34">
      <c r="M527">
        <v>0</v>
      </c>
      <c r="N527">
        <v>134</v>
      </c>
      <c r="O527">
        <v>1132</v>
      </c>
      <c r="P527">
        <v>151688</v>
      </c>
      <c r="R527">
        <v>525</v>
      </c>
      <c r="S527">
        <v>947</v>
      </c>
      <c r="T527">
        <v>497175</v>
      </c>
      <c r="V527">
        <v>0</v>
      </c>
      <c r="W527">
        <v>263</v>
      </c>
      <c r="X527">
        <v>0</v>
      </c>
      <c r="Y527">
        <v>776</v>
      </c>
      <c r="Z527">
        <v>204088</v>
      </c>
      <c r="AG527">
        <v>524</v>
      </c>
      <c r="AH527">
        <v>904734</v>
      </c>
    </row>
    <row r="528" spans="13:34">
      <c r="M528">
        <v>1</v>
      </c>
      <c r="N528">
        <v>134</v>
      </c>
      <c r="O528">
        <v>838</v>
      </c>
      <c r="P528">
        <v>112292</v>
      </c>
      <c r="R528">
        <v>526</v>
      </c>
      <c r="S528">
        <v>1477</v>
      </c>
      <c r="T528">
        <v>776902</v>
      </c>
      <c r="V528">
        <v>1</v>
      </c>
      <c r="W528">
        <v>263</v>
      </c>
      <c r="X528">
        <v>0</v>
      </c>
      <c r="Y528">
        <v>1681</v>
      </c>
      <c r="Z528">
        <v>442103</v>
      </c>
      <c r="AG528">
        <v>525</v>
      </c>
      <c r="AH528">
        <v>909444</v>
      </c>
    </row>
    <row r="529" spans="13:34">
      <c r="M529">
        <v>2</v>
      </c>
      <c r="N529">
        <v>134</v>
      </c>
      <c r="O529">
        <v>10</v>
      </c>
      <c r="P529">
        <v>1340</v>
      </c>
      <c r="R529">
        <v>527</v>
      </c>
      <c r="S529">
        <v>835</v>
      </c>
      <c r="T529">
        <v>440045</v>
      </c>
      <c r="V529">
        <v>0</v>
      </c>
      <c r="W529">
        <v>264</v>
      </c>
      <c r="X529">
        <v>0</v>
      </c>
      <c r="Y529">
        <v>72807</v>
      </c>
      <c r="Z529">
        <v>19221048</v>
      </c>
      <c r="AG529">
        <v>526</v>
      </c>
      <c r="AH529">
        <v>914851</v>
      </c>
    </row>
    <row r="530" spans="13:34">
      <c r="M530">
        <v>3</v>
      </c>
      <c r="N530">
        <v>134</v>
      </c>
      <c r="O530">
        <v>3</v>
      </c>
      <c r="P530">
        <v>402</v>
      </c>
      <c r="R530">
        <v>528</v>
      </c>
      <c r="S530">
        <v>13178</v>
      </c>
      <c r="T530">
        <v>6957984</v>
      </c>
      <c r="V530">
        <v>1</v>
      </c>
      <c r="W530">
        <v>264</v>
      </c>
      <c r="X530">
        <v>0</v>
      </c>
      <c r="Y530">
        <v>4480</v>
      </c>
      <c r="Z530">
        <v>1182720</v>
      </c>
      <c r="AG530">
        <v>527</v>
      </c>
      <c r="AH530">
        <v>902145</v>
      </c>
    </row>
    <row r="531" spans="13:34">
      <c r="M531">
        <v>0</v>
      </c>
      <c r="N531">
        <v>135</v>
      </c>
      <c r="O531">
        <v>3563</v>
      </c>
      <c r="P531">
        <v>481005</v>
      </c>
      <c r="R531">
        <v>529</v>
      </c>
      <c r="S531">
        <v>817</v>
      </c>
      <c r="T531">
        <v>432193</v>
      </c>
      <c r="V531">
        <v>0</v>
      </c>
      <c r="W531">
        <v>265</v>
      </c>
      <c r="X531">
        <v>0</v>
      </c>
      <c r="Y531">
        <v>642</v>
      </c>
      <c r="Z531">
        <v>170130</v>
      </c>
      <c r="AG531">
        <v>528</v>
      </c>
      <c r="AH531">
        <v>884797</v>
      </c>
    </row>
    <row r="532" spans="13:34">
      <c r="M532">
        <v>1</v>
      </c>
      <c r="N532">
        <v>135</v>
      </c>
      <c r="O532">
        <v>1579</v>
      </c>
      <c r="P532">
        <v>213165</v>
      </c>
      <c r="R532">
        <v>530</v>
      </c>
      <c r="S532">
        <v>1521</v>
      </c>
      <c r="T532">
        <v>806130</v>
      </c>
      <c r="V532">
        <v>1</v>
      </c>
      <c r="W532">
        <v>265</v>
      </c>
      <c r="X532">
        <v>0</v>
      </c>
      <c r="Y532">
        <v>1599</v>
      </c>
      <c r="Z532">
        <v>423735</v>
      </c>
      <c r="AG532">
        <v>529</v>
      </c>
      <c r="AH532">
        <v>974113</v>
      </c>
    </row>
    <row r="533" spans="13:34">
      <c r="M533">
        <v>2</v>
      </c>
      <c r="N533">
        <v>135</v>
      </c>
      <c r="O533">
        <v>69</v>
      </c>
      <c r="P533">
        <v>9315</v>
      </c>
      <c r="R533">
        <v>531</v>
      </c>
      <c r="S533">
        <v>970</v>
      </c>
      <c r="T533">
        <v>515070</v>
      </c>
      <c r="V533">
        <v>0</v>
      </c>
      <c r="W533">
        <v>266</v>
      </c>
      <c r="X533">
        <v>0</v>
      </c>
      <c r="Y533">
        <v>1673</v>
      </c>
      <c r="Z533">
        <v>445018</v>
      </c>
      <c r="AG533">
        <v>530</v>
      </c>
      <c r="AH533">
        <v>944041</v>
      </c>
    </row>
    <row r="534" spans="13:34">
      <c r="M534">
        <v>3</v>
      </c>
      <c r="N534">
        <v>135</v>
      </c>
      <c r="O534">
        <v>16</v>
      </c>
      <c r="P534">
        <v>2160</v>
      </c>
      <c r="R534">
        <v>532</v>
      </c>
      <c r="S534">
        <v>3501</v>
      </c>
      <c r="T534">
        <v>1862532</v>
      </c>
      <c r="V534">
        <v>1</v>
      </c>
      <c r="W534">
        <v>266</v>
      </c>
      <c r="X534">
        <v>0</v>
      </c>
      <c r="Y534">
        <v>2870</v>
      </c>
      <c r="Z534">
        <v>763420</v>
      </c>
      <c r="AG534">
        <v>531</v>
      </c>
      <c r="AH534">
        <v>958371</v>
      </c>
    </row>
    <row r="535" spans="13:34">
      <c r="M535">
        <v>0</v>
      </c>
      <c r="N535">
        <v>136</v>
      </c>
      <c r="O535">
        <v>6748</v>
      </c>
      <c r="P535">
        <v>917728</v>
      </c>
      <c r="R535">
        <v>533</v>
      </c>
      <c r="S535">
        <v>975</v>
      </c>
      <c r="T535">
        <v>519675</v>
      </c>
      <c r="V535">
        <v>0</v>
      </c>
      <c r="W535">
        <v>267</v>
      </c>
      <c r="X535">
        <v>0</v>
      </c>
      <c r="Y535">
        <v>1072</v>
      </c>
      <c r="Z535">
        <v>286224</v>
      </c>
      <c r="AG535">
        <v>532</v>
      </c>
      <c r="AH535">
        <v>895158</v>
      </c>
    </row>
    <row r="536" spans="13:34">
      <c r="M536">
        <v>1</v>
      </c>
      <c r="N536">
        <v>136</v>
      </c>
      <c r="O536">
        <v>1183</v>
      </c>
      <c r="P536">
        <v>160888</v>
      </c>
      <c r="R536">
        <v>534</v>
      </c>
      <c r="S536">
        <v>1712</v>
      </c>
      <c r="T536">
        <v>914208</v>
      </c>
      <c r="V536">
        <v>1</v>
      </c>
      <c r="W536">
        <v>267</v>
      </c>
      <c r="X536">
        <v>0</v>
      </c>
      <c r="Y536">
        <v>1827</v>
      </c>
      <c r="Z536">
        <v>487809</v>
      </c>
      <c r="AG536">
        <v>533</v>
      </c>
      <c r="AH536">
        <v>881408</v>
      </c>
    </row>
    <row r="537" spans="13:34">
      <c r="M537">
        <v>2</v>
      </c>
      <c r="N537">
        <v>136</v>
      </c>
      <c r="O537">
        <v>10857</v>
      </c>
      <c r="P537">
        <v>1476552</v>
      </c>
      <c r="R537">
        <v>535</v>
      </c>
      <c r="S537">
        <v>934</v>
      </c>
      <c r="T537">
        <v>499690</v>
      </c>
      <c r="V537">
        <v>0</v>
      </c>
      <c r="W537">
        <v>268</v>
      </c>
      <c r="X537">
        <v>0</v>
      </c>
      <c r="Y537">
        <v>7475</v>
      </c>
      <c r="Z537">
        <v>2003300</v>
      </c>
      <c r="AG537">
        <v>534</v>
      </c>
      <c r="AH537">
        <v>939141</v>
      </c>
    </row>
    <row r="538" spans="13:34">
      <c r="M538">
        <v>3</v>
      </c>
      <c r="N538">
        <v>136</v>
      </c>
      <c r="O538">
        <v>5429</v>
      </c>
      <c r="P538">
        <v>738344</v>
      </c>
      <c r="R538">
        <v>536</v>
      </c>
      <c r="S538">
        <v>4102</v>
      </c>
      <c r="T538">
        <v>2198672</v>
      </c>
      <c r="V538">
        <v>1</v>
      </c>
      <c r="W538">
        <v>268</v>
      </c>
      <c r="X538">
        <v>0</v>
      </c>
      <c r="Y538">
        <v>3352</v>
      </c>
      <c r="Z538">
        <v>898336</v>
      </c>
      <c r="AG538">
        <v>535</v>
      </c>
      <c r="AH538">
        <v>926838</v>
      </c>
    </row>
    <row r="539" spans="13:34">
      <c r="M539">
        <v>0</v>
      </c>
      <c r="N539">
        <v>137</v>
      </c>
      <c r="O539">
        <v>3505</v>
      </c>
      <c r="P539">
        <v>480185</v>
      </c>
      <c r="R539">
        <v>537</v>
      </c>
      <c r="S539">
        <v>1034</v>
      </c>
      <c r="T539">
        <v>555258</v>
      </c>
      <c r="V539">
        <v>0</v>
      </c>
      <c r="W539">
        <v>269</v>
      </c>
      <c r="X539">
        <v>0</v>
      </c>
      <c r="Y539">
        <v>916</v>
      </c>
      <c r="Z539">
        <v>246404</v>
      </c>
      <c r="AG539">
        <v>536</v>
      </c>
      <c r="AH539">
        <v>924226</v>
      </c>
    </row>
    <row r="540" spans="13:34">
      <c r="M540">
        <v>1</v>
      </c>
      <c r="N540">
        <v>137</v>
      </c>
      <c r="O540">
        <v>891</v>
      </c>
      <c r="P540">
        <v>122067</v>
      </c>
      <c r="R540">
        <v>538</v>
      </c>
      <c r="S540">
        <v>1384</v>
      </c>
      <c r="T540">
        <v>744592</v>
      </c>
      <c r="V540">
        <v>1</v>
      </c>
      <c r="W540">
        <v>269</v>
      </c>
      <c r="X540">
        <v>0</v>
      </c>
      <c r="Y540">
        <v>1594</v>
      </c>
      <c r="Z540">
        <v>428786</v>
      </c>
      <c r="AG540">
        <v>537</v>
      </c>
      <c r="AH540">
        <v>925011</v>
      </c>
    </row>
    <row r="541" spans="13:34">
      <c r="M541">
        <v>2</v>
      </c>
      <c r="N541">
        <v>137</v>
      </c>
      <c r="O541">
        <v>61</v>
      </c>
      <c r="P541">
        <v>8357</v>
      </c>
      <c r="R541">
        <v>539</v>
      </c>
      <c r="S541">
        <v>780</v>
      </c>
      <c r="T541">
        <v>420420</v>
      </c>
      <c r="V541">
        <v>0</v>
      </c>
      <c r="W541">
        <v>270</v>
      </c>
      <c r="X541">
        <v>0</v>
      </c>
      <c r="Y541">
        <v>2955</v>
      </c>
      <c r="Z541">
        <v>797850</v>
      </c>
      <c r="AG541">
        <v>538</v>
      </c>
      <c r="AH541">
        <v>1015324</v>
      </c>
    </row>
    <row r="542" spans="13:34">
      <c r="M542">
        <v>3</v>
      </c>
      <c r="N542">
        <v>137</v>
      </c>
      <c r="O542">
        <v>9</v>
      </c>
      <c r="P542">
        <v>1233</v>
      </c>
      <c r="R542">
        <v>540</v>
      </c>
      <c r="S542">
        <v>3723</v>
      </c>
      <c r="T542">
        <v>2010420</v>
      </c>
      <c r="V542">
        <v>1</v>
      </c>
      <c r="W542">
        <v>270</v>
      </c>
      <c r="X542">
        <v>0</v>
      </c>
      <c r="Y542">
        <v>3015</v>
      </c>
      <c r="Z542">
        <v>814050</v>
      </c>
      <c r="AG542">
        <v>539</v>
      </c>
      <c r="AH542">
        <v>889761</v>
      </c>
    </row>
    <row r="543" spans="13:34">
      <c r="M543">
        <v>0</v>
      </c>
      <c r="N543">
        <v>138</v>
      </c>
      <c r="O543">
        <v>3853</v>
      </c>
      <c r="P543">
        <v>531714</v>
      </c>
      <c r="R543">
        <v>541</v>
      </c>
      <c r="S543">
        <v>898</v>
      </c>
      <c r="T543">
        <v>485818</v>
      </c>
      <c r="V543">
        <v>0</v>
      </c>
      <c r="W543">
        <v>271</v>
      </c>
      <c r="X543">
        <v>0</v>
      </c>
      <c r="Y543">
        <v>1080</v>
      </c>
      <c r="Z543">
        <v>292680</v>
      </c>
      <c r="AG543">
        <v>540</v>
      </c>
      <c r="AH543">
        <v>936266</v>
      </c>
    </row>
    <row r="544" spans="13:34">
      <c r="M544">
        <v>1</v>
      </c>
      <c r="N544">
        <v>138</v>
      </c>
      <c r="O544">
        <v>2136</v>
      </c>
      <c r="P544">
        <v>294768</v>
      </c>
      <c r="R544">
        <v>542</v>
      </c>
      <c r="S544">
        <v>1447</v>
      </c>
      <c r="T544">
        <v>784274</v>
      </c>
      <c r="V544">
        <v>1</v>
      </c>
      <c r="W544">
        <v>271</v>
      </c>
      <c r="X544">
        <v>0</v>
      </c>
      <c r="Y544">
        <v>1565</v>
      </c>
      <c r="Z544">
        <v>424115</v>
      </c>
      <c r="AG544">
        <v>541</v>
      </c>
      <c r="AH544">
        <v>915083</v>
      </c>
    </row>
    <row r="545" spans="13:34">
      <c r="M545">
        <v>2</v>
      </c>
      <c r="N545">
        <v>138</v>
      </c>
      <c r="O545">
        <v>103</v>
      </c>
      <c r="P545">
        <v>14214</v>
      </c>
      <c r="R545">
        <v>543</v>
      </c>
      <c r="S545">
        <v>966</v>
      </c>
      <c r="T545">
        <v>524538</v>
      </c>
      <c r="V545">
        <v>0</v>
      </c>
      <c r="W545">
        <v>272</v>
      </c>
      <c r="X545">
        <v>0</v>
      </c>
      <c r="Y545">
        <v>9563</v>
      </c>
      <c r="Z545">
        <v>2601136</v>
      </c>
      <c r="AG545">
        <v>542</v>
      </c>
      <c r="AH545">
        <v>933131</v>
      </c>
    </row>
    <row r="546" spans="13:34">
      <c r="M546">
        <v>3</v>
      </c>
      <c r="N546">
        <v>138</v>
      </c>
      <c r="O546">
        <v>49</v>
      </c>
      <c r="P546">
        <v>6762</v>
      </c>
      <c r="R546">
        <v>544</v>
      </c>
      <c r="S546">
        <v>4170</v>
      </c>
      <c r="T546">
        <v>2268480</v>
      </c>
      <c r="V546">
        <v>1</v>
      </c>
      <c r="W546">
        <v>272</v>
      </c>
      <c r="X546">
        <v>0</v>
      </c>
      <c r="Y546">
        <v>3712</v>
      </c>
      <c r="Z546">
        <v>1009664</v>
      </c>
      <c r="AG546">
        <v>543</v>
      </c>
      <c r="AH546">
        <v>966061</v>
      </c>
    </row>
    <row r="547" spans="13:34">
      <c r="M547">
        <v>0</v>
      </c>
      <c r="N547">
        <v>139</v>
      </c>
      <c r="O547">
        <v>2138</v>
      </c>
      <c r="P547">
        <v>297182</v>
      </c>
      <c r="R547">
        <v>545</v>
      </c>
      <c r="S547">
        <v>826</v>
      </c>
      <c r="T547">
        <v>450170</v>
      </c>
      <c r="V547">
        <v>0</v>
      </c>
      <c r="W547">
        <v>273</v>
      </c>
      <c r="X547">
        <v>0</v>
      </c>
      <c r="Y547">
        <v>1074</v>
      </c>
      <c r="Z547">
        <v>293202</v>
      </c>
      <c r="AG547">
        <v>544</v>
      </c>
      <c r="AH547">
        <v>887197</v>
      </c>
    </row>
    <row r="548" spans="13:34">
      <c r="M548">
        <v>1</v>
      </c>
      <c r="N548">
        <v>139</v>
      </c>
      <c r="O548">
        <v>418</v>
      </c>
      <c r="P548">
        <v>58102</v>
      </c>
      <c r="R548">
        <v>546</v>
      </c>
      <c r="S548">
        <v>1556</v>
      </c>
      <c r="T548">
        <v>849576</v>
      </c>
      <c r="V548">
        <v>1</v>
      </c>
      <c r="W548">
        <v>273</v>
      </c>
      <c r="X548">
        <v>0</v>
      </c>
      <c r="Y548">
        <v>1670</v>
      </c>
      <c r="Z548">
        <v>455910</v>
      </c>
      <c r="AG548">
        <v>545</v>
      </c>
      <c r="AH548">
        <v>948880</v>
      </c>
    </row>
    <row r="549" spans="13:34">
      <c r="M549">
        <v>2</v>
      </c>
      <c r="N549">
        <v>139</v>
      </c>
      <c r="O549">
        <v>17</v>
      </c>
      <c r="P549">
        <v>2363</v>
      </c>
      <c r="R549">
        <v>547</v>
      </c>
      <c r="S549">
        <v>778</v>
      </c>
      <c r="T549">
        <v>425566</v>
      </c>
      <c r="V549">
        <v>0</v>
      </c>
      <c r="W549">
        <v>274</v>
      </c>
      <c r="X549">
        <v>0</v>
      </c>
      <c r="Y549">
        <v>1787</v>
      </c>
      <c r="Z549">
        <v>489638</v>
      </c>
      <c r="AG549">
        <v>546</v>
      </c>
      <c r="AH549">
        <v>912426</v>
      </c>
    </row>
    <row r="550" spans="13:34">
      <c r="M550">
        <v>3</v>
      </c>
      <c r="N550">
        <v>139</v>
      </c>
      <c r="O550">
        <v>11</v>
      </c>
      <c r="P550">
        <v>1529</v>
      </c>
      <c r="R550">
        <v>548</v>
      </c>
      <c r="S550">
        <v>3340</v>
      </c>
      <c r="T550">
        <v>1830320</v>
      </c>
      <c r="V550">
        <v>1</v>
      </c>
      <c r="W550">
        <v>274</v>
      </c>
      <c r="X550">
        <v>0</v>
      </c>
      <c r="Y550">
        <v>2458</v>
      </c>
      <c r="Z550">
        <v>673492</v>
      </c>
      <c r="AG550">
        <v>547</v>
      </c>
      <c r="AH550">
        <v>946439</v>
      </c>
    </row>
    <row r="551" spans="13:34">
      <c r="M551">
        <v>0</v>
      </c>
      <c r="N551">
        <v>140</v>
      </c>
      <c r="O551">
        <v>8712</v>
      </c>
      <c r="P551">
        <v>1219680</v>
      </c>
      <c r="R551">
        <v>549</v>
      </c>
      <c r="S551">
        <v>906</v>
      </c>
      <c r="T551">
        <v>497394</v>
      </c>
      <c r="V551">
        <v>0</v>
      </c>
      <c r="W551">
        <v>275</v>
      </c>
      <c r="X551">
        <v>0</v>
      </c>
      <c r="Y551">
        <v>633</v>
      </c>
      <c r="Z551">
        <v>174075</v>
      </c>
      <c r="AG551">
        <v>548</v>
      </c>
      <c r="AH551">
        <v>945751</v>
      </c>
    </row>
    <row r="552" spans="13:34">
      <c r="M552">
        <v>1</v>
      </c>
      <c r="N552">
        <v>140</v>
      </c>
      <c r="O552">
        <v>1177</v>
      </c>
      <c r="P552">
        <v>164780</v>
      </c>
      <c r="R552">
        <v>550</v>
      </c>
      <c r="S552">
        <v>1317</v>
      </c>
      <c r="T552">
        <v>724350</v>
      </c>
      <c r="V552">
        <v>1</v>
      </c>
      <c r="W552">
        <v>275</v>
      </c>
      <c r="X552">
        <v>0</v>
      </c>
      <c r="Y552">
        <v>1648</v>
      </c>
      <c r="Z552">
        <v>453200</v>
      </c>
      <c r="AG552">
        <v>549</v>
      </c>
      <c r="AH552">
        <v>1028997</v>
      </c>
    </row>
    <row r="553" spans="13:34">
      <c r="M553">
        <v>2</v>
      </c>
      <c r="N553">
        <v>140</v>
      </c>
      <c r="O553">
        <v>6949</v>
      </c>
      <c r="P553">
        <v>972860</v>
      </c>
      <c r="R553">
        <v>551</v>
      </c>
      <c r="S553">
        <v>817</v>
      </c>
      <c r="T553">
        <v>450167</v>
      </c>
      <c r="V553">
        <v>0</v>
      </c>
      <c r="W553">
        <v>276</v>
      </c>
      <c r="X553">
        <v>0</v>
      </c>
      <c r="Y553">
        <v>8140</v>
      </c>
      <c r="Z553">
        <v>2246640</v>
      </c>
      <c r="AG553">
        <v>550</v>
      </c>
      <c r="AH553">
        <v>881594</v>
      </c>
    </row>
    <row r="554" spans="13:34">
      <c r="M554">
        <v>3</v>
      </c>
      <c r="N554">
        <v>140</v>
      </c>
      <c r="O554">
        <v>3930</v>
      </c>
      <c r="P554">
        <v>550200</v>
      </c>
      <c r="R554">
        <v>552</v>
      </c>
      <c r="S554">
        <v>4324</v>
      </c>
      <c r="T554">
        <v>2386848</v>
      </c>
      <c r="V554">
        <v>1</v>
      </c>
      <c r="W554">
        <v>276</v>
      </c>
      <c r="X554">
        <v>0</v>
      </c>
      <c r="Y554">
        <v>3691</v>
      </c>
      <c r="Z554">
        <v>1018716</v>
      </c>
      <c r="AG554">
        <v>551</v>
      </c>
      <c r="AH554">
        <v>919145</v>
      </c>
    </row>
    <row r="555" spans="13:34">
      <c r="M555">
        <v>0</v>
      </c>
      <c r="N555">
        <v>141</v>
      </c>
      <c r="O555">
        <v>2440</v>
      </c>
      <c r="P555">
        <v>344040</v>
      </c>
      <c r="R555">
        <v>553</v>
      </c>
      <c r="S555">
        <v>828</v>
      </c>
      <c r="T555">
        <v>457884</v>
      </c>
      <c r="V555">
        <v>0</v>
      </c>
      <c r="W555">
        <v>277</v>
      </c>
      <c r="X555">
        <v>0</v>
      </c>
      <c r="Y555">
        <v>776</v>
      </c>
      <c r="Z555">
        <v>214952</v>
      </c>
      <c r="AG555">
        <v>552</v>
      </c>
      <c r="AH555">
        <v>918093</v>
      </c>
    </row>
    <row r="556" spans="13:34">
      <c r="M556">
        <v>1</v>
      </c>
      <c r="N556">
        <v>141</v>
      </c>
      <c r="O556">
        <v>1176</v>
      </c>
      <c r="P556">
        <v>165816</v>
      </c>
      <c r="R556">
        <v>554</v>
      </c>
      <c r="S556">
        <v>1462</v>
      </c>
      <c r="T556">
        <v>809948</v>
      </c>
      <c r="V556">
        <v>1</v>
      </c>
      <c r="W556">
        <v>277</v>
      </c>
      <c r="X556">
        <v>0</v>
      </c>
      <c r="Y556">
        <v>1463</v>
      </c>
      <c r="Z556">
        <v>405251</v>
      </c>
      <c r="AG556">
        <v>553</v>
      </c>
      <c r="AH556">
        <v>897334</v>
      </c>
    </row>
    <row r="557" spans="13:34">
      <c r="M557">
        <v>2</v>
      </c>
      <c r="N557">
        <v>141</v>
      </c>
      <c r="O557">
        <v>44</v>
      </c>
      <c r="P557">
        <v>6204</v>
      </c>
      <c r="R557">
        <v>555</v>
      </c>
      <c r="S557">
        <v>882</v>
      </c>
      <c r="T557">
        <v>489510</v>
      </c>
      <c r="V557">
        <v>0</v>
      </c>
      <c r="W557">
        <v>278</v>
      </c>
      <c r="X557">
        <v>0</v>
      </c>
      <c r="Y557">
        <v>1799</v>
      </c>
      <c r="Z557">
        <v>500122</v>
      </c>
      <c r="AG557">
        <v>554</v>
      </c>
      <c r="AH557">
        <v>953879</v>
      </c>
    </row>
    <row r="558" spans="13:34">
      <c r="M558">
        <v>3</v>
      </c>
      <c r="N558">
        <v>141</v>
      </c>
      <c r="O558">
        <v>10</v>
      </c>
      <c r="P558">
        <v>1410</v>
      </c>
      <c r="R558">
        <v>556</v>
      </c>
      <c r="S558">
        <v>3063</v>
      </c>
      <c r="T558">
        <v>1703028</v>
      </c>
      <c r="V558">
        <v>1</v>
      </c>
      <c r="W558">
        <v>278</v>
      </c>
      <c r="X558">
        <v>0</v>
      </c>
      <c r="Y558">
        <v>2787</v>
      </c>
      <c r="Z558">
        <v>774786</v>
      </c>
      <c r="AG558">
        <v>555</v>
      </c>
      <c r="AH558">
        <v>1058132</v>
      </c>
    </row>
    <row r="559" spans="13:34">
      <c r="M559">
        <v>0</v>
      </c>
      <c r="N559">
        <v>142</v>
      </c>
      <c r="O559">
        <v>1738</v>
      </c>
      <c r="P559">
        <v>246796</v>
      </c>
      <c r="R559">
        <v>557</v>
      </c>
      <c r="S559">
        <v>737</v>
      </c>
      <c r="T559">
        <v>410509</v>
      </c>
      <c r="V559">
        <v>0</v>
      </c>
      <c r="W559">
        <v>279</v>
      </c>
      <c r="X559">
        <v>0</v>
      </c>
      <c r="Y559">
        <v>819</v>
      </c>
      <c r="Z559">
        <v>228501</v>
      </c>
      <c r="AG559">
        <v>556</v>
      </c>
      <c r="AH559">
        <v>876098</v>
      </c>
    </row>
    <row r="560" spans="13:34">
      <c r="M560">
        <v>1</v>
      </c>
      <c r="N560">
        <v>142</v>
      </c>
      <c r="O560">
        <v>641</v>
      </c>
      <c r="P560">
        <v>91022</v>
      </c>
      <c r="R560">
        <v>558</v>
      </c>
      <c r="S560">
        <v>1471</v>
      </c>
      <c r="T560">
        <v>820818</v>
      </c>
      <c r="V560">
        <v>1</v>
      </c>
      <c r="W560">
        <v>279</v>
      </c>
      <c r="X560">
        <v>0</v>
      </c>
      <c r="Y560">
        <v>1646</v>
      </c>
      <c r="Z560">
        <v>459234</v>
      </c>
      <c r="AG560">
        <v>557</v>
      </c>
      <c r="AH560">
        <v>939251</v>
      </c>
    </row>
    <row r="561" spans="13:34">
      <c r="M561">
        <v>2</v>
      </c>
      <c r="N561">
        <v>142</v>
      </c>
      <c r="O561">
        <v>48</v>
      </c>
      <c r="P561">
        <v>6816</v>
      </c>
      <c r="R561">
        <v>559</v>
      </c>
      <c r="S561">
        <v>830</v>
      </c>
      <c r="T561">
        <v>463970</v>
      </c>
      <c r="V561">
        <v>0</v>
      </c>
      <c r="W561">
        <v>280</v>
      </c>
      <c r="X561">
        <v>0</v>
      </c>
      <c r="Y561">
        <v>8498</v>
      </c>
      <c r="Z561">
        <v>2379440</v>
      </c>
      <c r="AG561">
        <v>558</v>
      </c>
      <c r="AH561">
        <v>929920</v>
      </c>
    </row>
    <row r="562" spans="13:34">
      <c r="M562">
        <v>0</v>
      </c>
      <c r="N562">
        <v>143</v>
      </c>
      <c r="O562">
        <v>671</v>
      </c>
      <c r="P562">
        <v>95953</v>
      </c>
      <c r="R562">
        <v>560</v>
      </c>
      <c r="S562">
        <v>4430</v>
      </c>
      <c r="T562">
        <v>2480800</v>
      </c>
      <c r="V562">
        <v>1</v>
      </c>
      <c r="W562">
        <v>280</v>
      </c>
      <c r="X562">
        <v>0</v>
      </c>
      <c r="Y562">
        <v>3422</v>
      </c>
      <c r="Z562">
        <v>958160</v>
      </c>
      <c r="AG562">
        <v>559</v>
      </c>
      <c r="AH562">
        <v>947385</v>
      </c>
    </row>
    <row r="563" spans="13:34">
      <c r="M563">
        <v>1</v>
      </c>
      <c r="N563">
        <v>143</v>
      </c>
      <c r="O563">
        <v>381</v>
      </c>
      <c r="P563">
        <v>54483</v>
      </c>
      <c r="R563">
        <v>561</v>
      </c>
      <c r="S563">
        <v>915</v>
      </c>
      <c r="T563">
        <v>513315</v>
      </c>
      <c r="V563">
        <v>0</v>
      </c>
      <c r="W563">
        <v>281</v>
      </c>
      <c r="X563">
        <v>0</v>
      </c>
      <c r="Y563">
        <v>595</v>
      </c>
      <c r="Z563">
        <v>167195</v>
      </c>
      <c r="AG563">
        <v>560</v>
      </c>
      <c r="AH563">
        <v>972860</v>
      </c>
    </row>
    <row r="564" spans="13:34">
      <c r="M564">
        <v>2</v>
      </c>
      <c r="N564">
        <v>143</v>
      </c>
      <c r="O564">
        <v>2</v>
      </c>
      <c r="P564">
        <v>286</v>
      </c>
      <c r="R564">
        <v>562</v>
      </c>
      <c r="S564">
        <v>1282</v>
      </c>
      <c r="T564">
        <v>720484</v>
      </c>
      <c r="V564">
        <v>1</v>
      </c>
      <c r="W564">
        <v>281</v>
      </c>
      <c r="X564">
        <v>0</v>
      </c>
      <c r="Y564">
        <v>1642</v>
      </c>
      <c r="Z564">
        <v>461402</v>
      </c>
      <c r="AG564">
        <v>561</v>
      </c>
      <c r="AH564">
        <v>984270</v>
      </c>
    </row>
    <row r="565" spans="13:34">
      <c r="M565">
        <v>0</v>
      </c>
      <c r="N565">
        <v>144</v>
      </c>
      <c r="O565">
        <v>366459</v>
      </c>
      <c r="P565">
        <v>52770096</v>
      </c>
      <c r="R565">
        <v>563</v>
      </c>
      <c r="S565">
        <v>739</v>
      </c>
      <c r="T565">
        <v>416057</v>
      </c>
      <c r="V565">
        <v>0</v>
      </c>
      <c r="W565">
        <v>282</v>
      </c>
      <c r="X565">
        <v>0</v>
      </c>
      <c r="Y565">
        <v>1555</v>
      </c>
      <c r="Z565">
        <v>438510</v>
      </c>
      <c r="AG565">
        <v>562</v>
      </c>
      <c r="AH565">
        <v>915071</v>
      </c>
    </row>
    <row r="566" spans="13:34">
      <c r="M566">
        <v>1</v>
      </c>
      <c r="N566">
        <v>144</v>
      </c>
      <c r="O566">
        <v>51277</v>
      </c>
      <c r="P566">
        <v>7383888</v>
      </c>
      <c r="R566">
        <v>564</v>
      </c>
      <c r="S566">
        <v>3324</v>
      </c>
      <c r="T566">
        <v>1874736</v>
      </c>
      <c r="V566">
        <v>1</v>
      </c>
      <c r="W566">
        <v>282</v>
      </c>
      <c r="X566">
        <v>0</v>
      </c>
      <c r="Y566">
        <v>2396</v>
      </c>
      <c r="Z566">
        <v>675672</v>
      </c>
      <c r="AG566">
        <v>563</v>
      </c>
      <c r="AH566">
        <v>948884</v>
      </c>
    </row>
    <row r="567" spans="13:34">
      <c r="M567">
        <v>2</v>
      </c>
      <c r="N567">
        <v>144</v>
      </c>
      <c r="O567">
        <v>148038</v>
      </c>
      <c r="P567">
        <v>21317472</v>
      </c>
      <c r="R567">
        <v>565</v>
      </c>
      <c r="S567">
        <v>791</v>
      </c>
      <c r="T567">
        <v>446915</v>
      </c>
      <c r="V567">
        <v>0</v>
      </c>
      <c r="W567">
        <v>283</v>
      </c>
      <c r="X567">
        <v>0</v>
      </c>
      <c r="Y567">
        <v>531</v>
      </c>
      <c r="Z567">
        <v>150273</v>
      </c>
      <c r="AG567">
        <v>564</v>
      </c>
      <c r="AH567">
        <v>953128</v>
      </c>
    </row>
    <row r="568" spans="13:34">
      <c r="M568">
        <v>3</v>
      </c>
      <c r="N568">
        <v>144</v>
      </c>
      <c r="O568">
        <v>54105</v>
      </c>
      <c r="P568">
        <v>7791120</v>
      </c>
      <c r="R568">
        <v>566</v>
      </c>
      <c r="S568">
        <v>1210</v>
      </c>
      <c r="T568">
        <v>684860</v>
      </c>
      <c r="V568">
        <v>1</v>
      </c>
      <c r="W568">
        <v>283</v>
      </c>
      <c r="X568">
        <v>0</v>
      </c>
      <c r="Y568">
        <v>1380</v>
      </c>
      <c r="Z568">
        <v>390540</v>
      </c>
      <c r="AG568">
        <v>565</v>
      </c>
      <c r="AH568">
        <v>982041</v>
      </c>
    </row>
    <row r="569" spans="13:34">
      <c r="M569">
        <v>0</v>
      </c>
      <c r="N569">
        <v>145</v>
      </c>
      <c r="O569">
        <v>1081</v>
      </c>
      <c r="P569">
        <v>156745</v>
      </c>
      <c r="R569">
        <v>567</v>
      </c>
      <c r="S569">
        <v>865</v>
      </c>
      <c r="T569">
        <v>490455</v>
      </c>
      <c r="V569">
        <v>0</v>
      </c>
      <c r="W569">
        <v>284</v>
      </c>
      <c r="X569">
        <v>0</v>
      </c>
      <c r="Y569">
        <v>6096</v>
      </c>
      <c r="Z569">
        <v>1731264</v>
      </c>
      <c r="AG569">
        <v>566</v>
      </c>
      <c r="AH569">
        <v>960598</v>
      </c>
    </row>
    <row r="570" spans="13:34">
      <c r="M570">
        <v>1</v>
      </c>
      <c r="N570">
        <v>145</v>
      </c>
      <c r="O570">
        <v>178</v>
      </c>
      <c r="P570">
        <v>25810</v>
      </c>
      <c r="R570">
        <v>568</v>
      </c>
      <c r="S570">
        <v>3204</v>
      </c>
      <c r="T570">
        <v>1819872</v>
      </c>
      <c r="V570">
        <v>1</v>
      </c>
      <c r="W570">
        <v>284</v>
      </c>
      <c r="X570">
        <v>0</v>
      </c>
      <c r="Y570">
        <v>3820</v>
      </c>
      <c r="Z570">
        <v>1084880</v>
      </c>
      <c r="AG570">
        <v>567</v>
      </c>
      <c r="AH570">
        <v>899026</v>
      </c>
    </row>
    <row r="571" spans="13:34">
      <c r="M571">
        <v>2</v>
      </c>
      <c r="N571">
        <v>145</v>
      </c>
      <c r="O571">
        <v>5</v>
      </c>
      <c r="P571">
        <v>725</v>
      </c>
      <c r="R571">
        <v>569</v>
      </c>
      <c r="S571">
        <v>824</v>
      </c>
      <c r="T571">
        <v>468856</v>
      </c>
      <c r="V571">
        <v>0</v>
      </c>
      <c r="W571">
        <v>285</v>
      </c>
      <c r="X571">
        <v>0</v>
      </c>
      <c r="Y571">
        <v>765</v>
      </c>
      <c r="Z571">
        <v>218025</v>
      </c>
      <c r="AG571">
        <v>568</v>
      </c>
      <c r="AH571">
        <v>953046</v>
      </c>
    </row>
    <row r="572" spans="13:34">
      <c r="M572">
        <v>3</v>
      </c>
      <c r="N572">
        <v>145</v>
      </c>
      <c r="O572">
        <v>10</v>
      </c>
      <c r="P572">
        <v>1450</v>
      </c>
      <c r="R572">
        <v>570</v>
      </c>
      <c r="S572">
        <v>1333</v>
      </c>
      <c r="T572">
        <v>759810</v>
      </c>
      <c r="V572">
        <v>1</v>
      </c>
      <c r="W572">
        <v>285</v>
      </c>
      <c r="X572">
        <v>0</v>
      </c>
      <c r="Y572">
        <v>1570</v>
      </c>
      <c r="Z572">
        <v>447450</v>
      </c>
      <c r="AG572">
        <v>569</v>
      </c>
      <c r="AH572">
        <v>896835</v>
      </c>
    </row>
    <row r="573" spans="13:34">
      <c r="M573">
        <v>0</v>
      </c>
      <c r="N573">
        <v>146</v>
      </c>
      <c r="O573">
        <v>5116</v>
      </c>
      <c r="P573">
        <v>746936</v>
      </c>
      <c r="R573">
        <v>571</v>
      </c>
      <c r="S573">
        <v>736</v>
      </c>
      <c r="T573">
        <v>420256</v>
      </c>
      <c r="V573">
        <v>0</v>
      </c>
      <c r="W573">
        <v>286</v>
      </c>
      <c r="X573">
        <v>0</v>
      </c>
      <c r="Y573">
        <v>1904</v>
      </c>
      <c r="Z573">
        <v>544544</v>
      </c>
      <c r="AG573">
        <v>570</v>
      </c>
      <c r="AH573">
        <v>971361</v>
      </c>
    </row>
    <row r="574" spans="13:34">
      <c r="M574">
        <v>1</v>
      </c>
      <c r="N574">
        <v>146</v>
      </c>
      <c r="O574">
        <v>677</v>
      </c>
      <c r="P574">
        <v>98842</v>
      </c>
      <c r="R574">
        <v>572</v>
      </c>
      <c r="S574">
        <v>3133</v>
      </c>
      <c r="T574">
        <v>1792076</v>
      </c>
      <c r="V574">
        <v>1</v>
      </c>
      <c r="W574">
        <v>286</v>
      </c>
      <c r="X574">
        <v>0</v>
      </c>
      <c r="Y574">
        <v>2430</v>
      </c>
      <c r="Z574">
        <v>694980</v>
      </c>
      <c r="AG574">
        <v>571</v>
      </c>
      <c r="AH574">
        <v>940277</v>
      </c>
    </row>
    <row r="575" spans="13:34">
      <c r="M575">
        <v>2</v>
      </c>
      <c r="N575">
        <v>146</v>
      </c>
      <c r="O575">
        <v>38</v>
      </c>
      <c r="P575">
        <v>5548</v>
      </c>
      <c r="R575">
        <v>573</v>
      </c>
      <c r="S575">
        <v>761</v>
      </c>
      <c r="T575">
        <v>436053</v>
      </c>
      <c r="V575">
        <v>0</v>
      </c>
      <c r="W575">
        <v>287</v>
      </c>
      <c r="X575">
        <v>0</v>
      </c>
      <c r="Y575">
        <v>526</v>
      </c>
      <c r="Z575">
        <v>150962</v>
      </c>
      <c r="AG575">
        <v>572</v>
      </c>
      <c r="AH575">
        <v>905756</v>
      </c>
    </row>
    <row r="576" spans="13:34">
      <c r="M576">
        <v>3</v>
      </c>
      <c r="N576">
        <v>146</v>
      </c>
      <c r="O576">
        <v>14</v>
      </c>
      <c r="P576">
        <v>2044</v>
      </c>
      <c r="R576">
        <v>574</v>
      </c>
      <c r="S576">
        <v>1232</v>
      </c>
      <c r="T576">
        <v>707168</v>
      </c>
      <c r="V576">
        <v>1</v>
      </c>
      <c r="W576">
        <v>287</v>
      </c>
      <c r="X576">
        <v>0</v>
      </c>
      <c r="Y576">
        <v>1518</v>
      </c>
      <c r="Z576">
        <v>435666</v>
      </c>
      <c r="AG576">
        <v>573</v>
      </c>
      <c r="AH576">
        <v>1064175</v>
      </c>
    </row>
    <row r="577" spans="13:34">
      <c r="M577">
        <v>0</v>
      </c>
      <c r="N577">
        <v>147</v>
      </c>
      <c r="O577">
        <v>1265</v>
      </c>
      <c r="P577">
        <v>185955</v>
      </c>
      <c r="R577">
        <v>575</v>
      </c>
      <c r="S577">
        <v>744</v>
      </c>
      <c r="T577">
        <v>427800</v>
      </c>
      <c r="V577">
        <v>0</v>
      </c>
      <c r="W577">
        <v>288</v>
      </c>
      <c r="X577">
        <v>0</v>
      </c>
      <c r="Y577">
        <v>78868</v>
      </c>
      <c r="Z577">
        <v>22713984</v>
      </c>
      <c r="AG577">
        <v>574</v>
      </c>
      <c r="AH577">
        <v>894160</v>
      </c>
    </row>
    <row r="578" spans="13:34">
      <c r="M578">
        <v>1</v>
      </c>
      <c r="N578">
        <v>147</v>
      </c>
      <c r="O578">
        <v>825</v>
      </c>
      <c r="P578">
        <v>121275</v>
      </c>
      <c r="R578">
        <v>576</v>
      </c>
      <c r="S578">
        <v>14941</v>
      </c>
      <c r="T578">
        <v>8606016</v>
      </c>
      <c r="V578">
        <v>1</v>
      </c>
      <c r="W578">
        <v>288</v>
      </c>
      <c r="X578">
        <v>0</v>
      </c>
      <c r="Y578">
        <v>5033</v>
      </c>
      <c r="Z578">
        <v>1449504</v>
      </c>
      <c r="AG578">
        <v>575</v>
      </c>
      <c r="AH578">
        <v>903855</v>
      </c>
    </row>
    <row r="579" spans="13:34">
      <c r="M579">
        <v>2</v>
      </c>
      <c r="N579">
        <v>147</v>
      </c>
      <c r="O579">
        <v>9</v>
      </c>
      <c r="P579">
        <v>1323</v>
      </c>
      <c r="R579">
        <v>577</v>
      </c>
      <c r="S579">
        <v>772</v>
      </c>
      <c r="T579">
        <v>445444</v>
      </c>
      <c r="V579">
        <v>0</v>
      </c>
      <c r="W579">
        <v>289</v>
      </c>
      <c r="X579">
        <v>0</v>
      </c>
      <c r="Y579">
        <v>525</v>
      </c>
      <c r="Z579">
        <v>151725</v>
      </c>
      <c r="AG579">
        <v>576</v>
      </c>
      <c r="AH579">
        <v>970676</v>
      </c>
    </row>
    <row r="580" spans="13:34">
      <c r="M580">
        <v>3</v>
      </c>
      <c r="N580">
        <v>147</v>
      </c>
      <c r="O580">
        <v>4</v>
      </c>
      <c r="P580">
        <v>588</v>
      </c>
      <c r="R580">
        <v>578</v>
      </c>
      <c r="S580">
        <v>1214</v>
      </c>
      <c r="T580">
        <v>701692</v>
      </c>
      <c r="V580">
        <v>1</v>
      </c>
      <c r="W580">
        <v>289</v>
      </c>
      <c r="X580">
        <v>0</v>
      </c>
      <c r="Y580">
        <v>1511</v>
      </c>
      <c r="Z580">
        <v>436679</v>
      </c>
      <c r="AG580">
        <v>577</v>
      </c>
      <c r="AH580">
        <v>1009167</v>
      </c>
    </row>
    <row r="581" spans="13:34">
      <c r="M581">
        <v>0</v>
      </c>
      <c r="N581">
        <v>148</v>
      </c>
      <c r="O581">
        <v>10010</v>
      </c>
      <c r="P581">
        <v>1481480</v>
      </c>
      <c r="R581">
        <v>579</v>
      </c>
      <c r="S581">
        <v>704</v>
      </c>
      <c r="T581">
        <v>407616</v>
      </c>
      <c r="V581">
        <v>0</v>
      </c>
      <c r="W581">
        <v>290</v>
      </c>
      <c r="X581">
        <v>0</v>
      </c>
      <c r="Y581">
        <v>1802</v>
      </c>
      <c r="Z581">
        <v>522580</v>
      </c>
      <c r="AG581">
        <v>578</v>
      </c>
      <c r="AH581">
        <v>933097</v>
      </c>
    </row>
    <row r="582" spans="13:34">
      <c r="M582">
        <v>1</v>
      </c>
      <c r="N582">
        <v>148</v>
      </c>
      <c r="O582">
        <v>1566</v>
      </c>
      <c r="P582">
        <v>231768</v>
      </c>
      <c r="R582">
        <v>580</v>
      </c>
      <c r="S582">
        <v>2985</v>
      </c>
      <c r="T582">
        <v>1731300</v>
      </c>
      <c r="V582">
        <v>1</v>
      </c>
      <c r="W582">
        <v>290</v>
      </c>
      <c r="X582">
        <v>0</v>
      </c>
      <c r="Y582">
        <v>2513</v>
      </c>
      <c r="Z582">
        <v>728770</v>
      </c>
      <c r="AG582">
        <v>579</v>
      </c>
      <c r="AH582">
        <v>978164</v>
      </c>
    </row>
    <row r="583" spans="13:34">
      <c r="M583">
        <v>2</v>
      </c>
      <c r="N583">
        <v>148</v>
      </c>
      <c r="O583">
        <v>8425</v>
      </c>
      <c r="P583">
        <v>1246900</v>
      </c>
      <c r="R583">
        <v>581</v>
      </c>
      <c r="S583">
        <v>839</v>
      </c>
      <c r="T583">
        <v>487459</v>
      </c>
      <c r="V583">
        <v>0</v>
      </c>
      <c r="W583">
        <v>291</v>
      </c>
      <c r="X583">
        <v>0</v>
      </c>
      <c r="Y583">
        <v>638</v>
      </c>
      <c r="Z583">
        <v>185658</v>
      </c>
      <c r="AG583">
        <v>580</v>
      </c>
      <c r="AH583">
        <v>930925</v>
      </c>
    </row>
    <row r="584" spans="13:34">
      <c r="M584">
        <v>3</v>
      </c>
      <c r="N584">
        <v>148</v>
      </c>
      <c r="O584">
        <v>2697</v>
      </c>
      <c r="P584">
        <v>399156</v>
      </c>
      <c r="R584">
        <v>582</v>
      </c>
      <c r="S584">
        <v>1386</v>
      </c>
      <c r="T584">
        <v>806652</v>
      </c>
      <c r="V584">
        <v>1</v>
      </c>
      <c r="W584">
        <v>291</v>
      </c>
      <c r="X584">
        <v>0</v>
      </c>
      <c r="Y584">
        <v>1475</v>
      </c>
      <c r="Z584">
        <v>429225</v>
      </c>
      <c r="AG584">
        <v>581</v>
      </c>
      <c r="AH584">
        <v>919883</v>
      </c>
    </row>
    <row r="585" spans="13:34">
      <c r="M585">
        <v>0</v>
      </c>
      <c r="N585">
        <v>149</v>
      </c>
      <c r="O585">
        <v>807</v>
      </c>
      <c r="P585">
        <v>120243</v>
      </c>
      <c r="R585">
        <v>583</v>
      </c>
      <c r="S585">
        <v>811</v>
      </c>
      <c r="T585">
        <v>472813</v>
      </c>
      <c r="V585">
        <v>0</v>
      </c>
      <c r="W585">
        <v>292</v>
      </c>
      <c r="X585">
        <v>0</v>
      </c>
      <c r="Y585">
        <v>7000</v>
      </c>
      <c r="Z585">
        <v>2044000</v>
      </c>
      <c r="AG585">
        <v>582</v>
      </c>
      <c r="AH585">
        <v>945600</v>
      </c>
    </row>
    <row r="586" spans="13:34">
      <c r="M586">
        <v>1</v>
      </c>
      <c r="N586">
        <v>149</v>
      </c>
      <c r="O586">
        <v>298</v>
      </c>
      <c r="P586">
        <v>44402</v>
      </c>
      <c r="R586">
        <v>584</v>
      </c>
      <c r="S586">
        <v>3541</v>
      </c>
      <c r="T586">
        <v>2067944</v>
      </c>
      <c r="V586">
        <v>1</v>
      </c>
      <c r="W586">
        <v>292</v>
      </c>
      <c r="X586">
        <v>0</v>
      </c>
      <c r="Y586">
        <v>3003</v>
      </c>
      <c r="Z586">
        <v>876876</v>
      </c>
      <c r="AG586">
        <v>583</v>
      </c>
      <c r="AH586">
        <v>893056</v>
      </c>
    </row>
    <row r="587" spans="13:34">
      <c r="M587">
        <v>2</v>
      </c>
      <c r="N587">
        <v>149</v>
      </c>
      <c r="O587">
        <v>20</v>
      </c>
      <c r="P587">
        <v>2980</v>
      </c>
      <c r="R587">
        <v>585</v>
      </c>
      <c r="S587">
        <v>882</v>
      </c>
      <c r="T587">
        <v>515970</v>
      </c>
      <c r="V587">
        <v>0</v>
      </c>
      <c r="W587">
        <v>293</v>
      </c>
      <c r="X587">
        <v>0</v>
      </c>
      <c r="Y587">
        <v>750</v>
      </c>
      <c r="Z587">
        <v>219750</v>
      </c>
      <c r="AG587">
        <v>584</v>
      </c>
      <c r="AH587">
        <v>897075</v>
      </c>
    </row>
    <row r="588" spans="13:34">
      <c r="M588">
        <v>3</v>
      </c>
      <c r="N588">
        <v>149</v>
      </c>
      <c r="O588">
        <v>1</v>
      </c>
      <c r="P588">
        <v>149</v>
      </c>
      <c r="R588">
        <v>586</v>
      </c>
      <c r="S588">
        <v>1317</v>
      </c>
      <c r="T588">
        <v>771762</v>
      </c>
      <c r="V588">
        <v>1</v>
      </c>
      <c r="W588">
        <v>293</v>
      </c>
      <c r="X588">
        <v>0</v>
      </c>
      <c r="Y588">
        <v>1581</v>
      </c>
      <c r="Z588">
        <v>463233</v>
      </c>
      <c r="AG588">
        <v>585</v>
      </c>
      <c r="AH588">
        <v>992808</v>
      </c>
    </row>
    <row r="589" spans="13:34">
      <c r="M589">
        <v>0</v>
      </c>
      <c r="N589">
        <v>150</v>
      </c>
      <c r="O589">
        <v>3230</v>
      </c>
      <c r="P589">
        <v>484500</v>
      </c>
      <c r="R589">
        <v>587</v>
      </c>
      <c r="S589">
        <v>878</v>
      </c>
      <c r="T589">
        <v>515386</v>
      </c>
      <c r="V589">
        <v>0</v>
      </c>
      <c r="W589">
        <v>294</v>
      </c>
      <c r="X589">
        <v>0</v>
      </c>
      <c r="Y589">
        <v>2104</v>
      </c>
      <c r="Z589">
        <v>618576</v>
      </c>
      <c r="AG589">
        <v>586</v>
      </c>
      <c r="AH589">
        <v>937815</v>
      </c>
    </row>
    <row r="590" spans="13:34">
      <c r="M590">
        <v>1</v>
      </c>
      <c r="N590">
        <v>150</v>
      </c>
      <c r="O590">
        <v>2193</v>
      </c>
      <c r="P590">
        <v>328950</v>
      </c>
      <c r="R590">
        <v>588</v>
      </c>
      <c r="S590">
        <v>3272</v>
      </c>
      <c r="T590">
        <v>1923936</v>
      </c>
      <c r="V590">
        <v>1</v>
      </c>
      <c r="W590">
        <v>294</v>
      </c>
      <c r="X590">
        <v>0</v>
      </c>
      <c r="Y590">
        <v>2505</v>
      </c>
      <c r="Z590">
        <v>736470</v>
      </c>
      <c r="AG590">
        <v>587</v>
      </c>
      <c r="AH590">
        <v>933603</v>
      </c>
    </row>
    <row r="591" spans="13:34">
      <c r="M591">
        <v>2</v>
      </c>
      <c r="N591">
        <v>150</v>
      </c>
      <c r="O591">
        <v>88</v>
      </c>
      <c r="P591">
        <v>13200</v>
      </c>
      <c r="R591">
        <v>589</v>
      </c>
      <c r="S591">
        <v>654</v>
      </c>
      <c r="T591">
        <v>385206</v>
      </c>
      <c r="V591">
        <v>0</v>
      </c>
      <c r="W591">
        <v>295</v>
      </c>
      <c r="X591">
        <v>0</v>
      </c>
      <c r="Y591">
        <v>1095</v>
      </c>
      <c r="Z591">
        <v>323025</v>
      </c>
      <c r="AG591">
        <v>588</v>
      </c>
      <c r="AH591">
        <v>902173</v>
      </c>
    </row>
    <row r="592" spans="13:34">
      <c r="M592">
        <v>3</v>
      </c>
      <c r="N592">
        <v>150</v>
      </c>
      <c r="O592">
        <v>22</v>
      </c>
      <c r="P592">
        <v>3300</v>
      </c>
      <c r="R592">
        <v>590</v>
      </c>
      <c r="S592">
        <v>1174</v>
      </c>
      <c r="T592">
        <v>692660</v>
      </c>
      <c r="V592">
        <v>1</v>
      </c>
      <c r="W592">
        <v>295</v>
      </c>
      <c r="X592">
        <v>0</v>
      </c>
      <c r="Y592">
        <v>1418</v>
      </c>
      <c r="Z592">
        <v>418310</v>
      </c>
      <c r="AG592">
        <v>589</v>
      </c>
      <c r="AH592">
        <v>926080</v>
      </c>
    </row>
    <row r="593" spans="13:34">
      <c r="M593">
        <v>0</v>
      </c>
      <c r="N593">
        <v>151</v>
      </c>
      <c r="O593">
        <v>3633</v>
      </c>
      <c r="P593">
        <v>548583</v>
      </c>
      <c r="R593">
        <v>591</v>
      </c>
      <c r="S593">
        <v>869</v>
      </c>
      <c r="T593">
        <v>513579</v>
      </c>
      <c r="V593">
        <v>0</v>
      </c>
      <c r="W593">
        <v>296</v>
      </c>
      <c r="X593">
        <v>0</v>
      </c>
      <c r="Y593">
        <v>9712</v>
      </c>
      <c r="Z593">
        <v>2874752</v>
      </c>
      <c r="AG593">
        <v>590</v>
      </c>
      <c r="AH593">
        <v>958174</v>
      </c>
    </row>
    <row r="594" spans="13:34">
      <c r="M594">
        <v>1</v>
      </c>
      <c r="N594">
        <v>151</v>
      </c>
      <c r="O594">
        <v>670</v>
      </c>
      <c r="P594">
        <v>101170</v>
      </c>
      <c r="R594">
        <v>592</v>
      </c>
      <c r="S594">
        <v>3931</v>
      </c>
      <c r="T594">
        <v>2327152</v>
      </c>
      <c r="V594">
        <v>1</v>
      </c>
      <c r="W594">
        <v>296</v>
      </c>
      <c r="X594">
        <v>0</v>
      </c>
      <c r="Y594">
        <v>3465</v>
      </c>
      <c r="Z594">
        <v>1025640</v>
      </c>
      <c r="AG594">
        <v>591</v>
      </c>
      <c r="AH594">
        <v>943425</v>
      </c>
    </row>
    <row r="595" spans="13:34">
      <c r="M595">
        <v>2</v>
      </c>
      <c r="N595">
        <v>151</v>
      </c>
      <c r="O595">
        <v>72</v>
      </c>
      <c r="P595">
        <v>10872</v>
      </c>
      <c r="R595">
        <v>593</v>
      </c>
      <c r="S595">
        <v>734</v>
      </c>
      <c r="T595">
        <v>435262</v>
      </c>
      <c r="V595">
        <v>0</v>
      </c>
      <c r="W595">
        <v>297</v>
      </c>
      <c r="X595">
        <v>0</v>
      </c>
      <c r="Y595">
        <v>2015</v>
      </c>
      <c r="Z595">
        <v>598455</v>
      </c>
      <c r="AG595">
        <v>592</v>
      </c>
      <c r="AH595">
        <v>948826</v>
      </c>
    </row>
    <row r="596" spans="13:34">
      <c r="M596">
        <v>3</v>
      </c>
      <c r="N596">
        <v>151</v>
      </c>
      <c r="O596">
        <v>36</v>
      </c>
      <c r="P596">
        <v>5436</v>
      </c>
      <c r="R596">
        <v>594</v>
      </c>
      <c r="S596">
        <v>1652</v>
      </c>
      <c r="T596">
        <v>981288</v>
      </c>
      <c r="V596">
        <v>1</v>
      </c>
      <c r="W596">
        <v>297</v>
      </c>
      <c r="X596">
        <v>0</v>
      </c>
      <c r="Y596">
        <v>1634</v>
      </c>
      <c r="Z596">
        <v>485298</v>
      </c>
      <c r="AG596">
        <v>593</v>
      </c>
      <c r="AH596">
        <v>935829</v>
      </c>
    </row>
    <row r="597" spans="13:34">
      <c r="M597">
        <v>0</v>
      </c>
      <c r="N597">
        <v>152</v>
      </c>
      <c r="O597">
        <v>8388</v>
      </c>
      <c r="P597">
        <v>1274976</v>
      </c>
      <c r="R597">
        <v>595</v>
      </c>
      <c r="S597">
        <v>575</v>
      </c>
      <c r="T597">
        <v>342125</v>
      </c>
      <c r="V597">
        <v>0</v>
      </c>
      <c r="W597">
        <v>298</v>
      </c>
      <c r="X597">
        <v>0</v>
      </c>
      <c r="Y597">
        <v>1266</v>
      </c>
      <c r="Z597">
        <v>377268</v>
      </c>
      <c r="AG597">
        <v>594</v>
      </c>
      <c r="AH597">
        <v>947954</v>
      </c>
    </row>
    <row r="598" spans="13:34">
      <c r="M598">
        <v>1</v>
      </c>
      <c r="N598">
        <v>152</v>
      </c>
      <c r="O598">
        <v>1837</v>
      </c>
      <c r="P598">
        <v>279224</v>
      </c>
      <c r="R598">
        <v>596</v>
      </c>
      <c r="S598">
        <v>2878</v>
      </c>
      <c r="T598">
        <v>1715288</v>
      </c>
      <c r="V598">
        <v>1</v>
      </c>
      <c r="W598">
        <v>298</v>
      </c>
      <c r="X598">
        <v>0</v>
      </c>
      <c r="Y598">
        <v>2123</v>
      </c>
      <c r="Z598">
        <v>632654</v>
      </c>
      <c r="AG598">
        <v>595</v>
      </c>
      <c r="AH598">
        <v>905348</v>
      </c>
    </row>
    <row r="599" spans="13:34">
      <c r="M599">
        <v>2</v>
      </c>
      <c r="N599">
        <v>152</v>
      </c>
      <c r="O599">
        <v>21259</v>
      </c>
      <c r="P599">
        <v>3231368</v>
      </c>
      <c r="R599">
        <v>597</v>
      </c>
      <c r="S599">
        <v>860</v>
      </c>
      <c r="T599">
        <v>513420</v>
      </c>
      <c r="V599">
        <v>0</v>
      </c>
      <c r="W599">
        <v>299</v>
      </c>
      <c r="X599">
        <v>0</v>
      </c>
      <c r="Y599">
        <v>606</v>
      </c>
      <c r="Z599">
        <v>181194</v>
      </c>
      <c r="AG599">
        <v>596</v>
      </c>
      <c r="AH599">
        <v>989101</v>
      </c>
    </row>
    <row r="600" spans="13:34">
      <c r="M600">
        <v>3</v>
      </c>
      <c r="N600">
        <v>152</v>
      </c>
      <c r="O600">
        <v>7121</v>
      </c>
      <c r="P600">
        <v>1082392</v>
      </c>
      <c r="R600">
        <v>598</v>
      </c>
      <c r="S600">
        <v>1295</v>
      </c>
      <c r="T600">
        <v>774410</v>
      </c>
      <c r="V600">
        <v>1</v>
      </c>
      <c r="W600">
        <v>299</v>
      </c>
      <c r="X600">
        <v>0</v>
      </c>
      <c r="Y600">
        <v>1541</v>
      </c>
      <c r="Z600">
        <v>460759</v>
      </c>
      <c r="AG600">
        <v>597</v>
      </c>
      <c r="AH600">
        <v>928178</v>
      </c>
    </row>
    <row r="601" spans="13:34">
      <c r="M601">
        <v>0</v>
      </c>
      <c r="N601">
        <v>153</v>
      </c>
      <c r="O601">
        <v>1064</v>
      </c>
      <c r="P601">
        <v>162792</v>
      </c>
      <c r="R601">
        <v>599</v>
      </c>
      <c r="S601">
        <v>647</v>
      </c>
      <c r="T601">
        <v>387553</v>
      </c>
      <c r="V601">
        <v>0</v>
      </c>
      <c r="W601">
        <v>300</v>
      </c>
      <c r="X601">
        <v>0</v>
      </c>
      <c r="Y601">
        <v>7093</v>
      </c>
      <c r="Z601">
        <v>2127900</v>
      </c>
      <c r="AG601">
        <v>598</v>
      </c>
      <c r="AH601">
        <v>931610</v>
      </c>
    </row>
    <row r="602" spans="13:34">
      <c r="M602">
        <v>1</v>
      </c>
      <c r="N602">
        <v>153</v>
      </c>
      <c r="O602">
        <v>999</v>
      </c>
      <c r="P602">
        <v>152847</v>
      </c>
      <c r="R602">
        <v>600</v>
      </c>
      <c r="S602">
        <v>3733</v>
      </c>
      <c r="T602">
        <v>2239800</v>
      </c>
      <c r="V602">
        <v>1</v>
      </c>
      <c r="W602">
        <v>300</v>
      </c>
      <c r="X602">
        <v>0</v>
      </c>
      <c r="Y602">
        <v>3491</v>
      </c>
      <c r="Z602">
        <v>1047300</v>
      </c>
      <c r="AG602">
        <v>599</v>
      </c>
      <c r="AH602">
        <v>933204</v>
      </c>
    </row>
    <row r="603" spans="13:34">
      <c r="M603">
        <v>2</v>
      </c>
      <c r="N603">
        <v>153</v>
      </c>
      <c r="O603">
        <v>22</v>
      </c>
      <c r="P603">
        <v>3366</v>
      </c>
      <c r="R603">
        <v>601</v>
      </c>
      <c r="S603">
        <v>676</v>
      </c>
      <c r="T603">
        <v>406276</v>
      </c>
      <c r="V603">
        <v>0</v>
      </c>
      <c r="W603">
        <v>301</v>
      </c>
      <c r="X603">
        <v>0</v>
      </c>
      <c r="Y603">
        <v>663</v>
      </c>
      <c r="Z603">
        <v>199563</v>
      </c>
      <c r="AG603">
        <v>600</v>
      </c>
      <c r="AH603">
        <v>976153</v>
      </c>
    </row>
    <row r="604" spans="13:34">
      <c r="M604">
        <v>0</v>
      </c>
      <c r="N604">
        <v>154</v>
      </c>
      <c r="O604">
        <v>448</v>
      </c>
      <c r="P604">
        <v>68992</v>
      </c>
      <c r="R604">
        <v>602</v>
      </c>
      <c r="S604">
        <v>1254</v>
      </c>
      <c r="T604">
        <v>754908</v>
      </c>
      <c r="V604">
        <v>1</v>
      </c>
      <c r="W604">
        <v>301</v>
      </c>
      <c r="X604">
        <v>0</v>
      </c>
      <c r="Y604">
        <v>1423</v>
      </c>
      <c r="Z604">
        <v>428323</v>
      </c>
      <c r="AG604">
        <v>601</v>
      </c>
      <c r="AH604">
        <v>982919</v>
      </c>
    </row>
    <row r="605" spans="13:34">
      <c r="M605">
        <v>1</v>
      </c>
      <c r="N605">
        <v>154</v>
      </c>
      <c r="O605">
        <v>375</v>
      </c>
      <c r="P605">
        <v>57750</v>
      </c>
      <c r="R605">
        <v>603</v>
      </c>
      <c r="S605">
        <v>625</v>
      </c>
      <c r="T605">
        <v>376875</v>
      </c>
      <c r="V605">
        <v>0</v>
      </c>
      <c r="W605">
        <v>302</v>
      </c>
      <c r="X605">
        <v>0</v>
      </c>
      <c r="Y605">
        <v>1672</v>
      </c>
      <c r="Z605">
        <v>504944</v>
      </c>
      <c r="AG605">
        <v>602</v>
      </c>
      <c r="AH605">
        <v>901950</v>
      </c>
    </row>
    <row r="606" spans="13:34">
      <c r="M606">
        <v>2</v>
      </c>
      <c r="N606">
        <v>154</v>
      </c>
      <c r="O606">
        <v>8</v>
      </c>
      <c r="P606">
        <v>1232</v>
      </c>
      <c r="R606">
        <v>604</v>
      </c>
      <c r="S606">
        <v>2869</v>
      </c>
      <c r="T606">
        <v>1732876</v>
      </c>
      <c r="V606">
        <v>1</v>
      </c>
      <c r="W606">
        <v>302</v>
      </c>
      <c r="X606">
        <v>0</v>
      </c>
      <c r="Y606">
        <v>2353</v>
      </c>
      <c r="Z606">
        <v>710606</v>
      </c>
      <c r="AG606">
        <v>603</v>
      </c>
      <c r="AH606">
        <v>894375</v>
      </c>
    </row>
    <row r="607" spans="13:34">
      <c r="M607">
        <v>3</v>
      </c>
      <c r="N607">
        <v>154</v>
      </c>
      <c r="O607">
        <v>2</v>
      </c>
      <c r="P607">
        <v>308</v>
      </c>
      <c r="R607">
        <v>605</v>
      </c>
      <c r="S607">
        <v>654</v>
      </c>
      <c r="T607">
        <v>395670</v>
      </c>
      <c r="V607">
        <v>0</v>
      </c>
      <c r="W607">
        <v>303</v>
      </c>
      <c r="X607">
        <v>0</v>
      </c>
      <c r="Y607">
        <v>1083</v>
      </c>
      <c r="Z607">
        <v>328149</v>
      </c>
      <c r="AG607">
        <v>604</v>
      </c>
      <c r="AH607">
        <v>960864</v>
      </c>
    </row>
    <row r="608" spans="13:34">
      <c r="M608">
        <v>0</v>
      </c>
      <c r="N608">
        <v>155</v>
      </c>
      <c r="O608">
        <v>1021</v>
      </c>
      <c r="P608">
        <v>158255</v>
      </c>
      <c r="R608">
        <v>606</v>
      </c>
      <c r="S608">
        <v>1321</v>
      </c>
      <c r="T608">
        <v>800526</v>
      </c>
      <c r="V608">
        <v>1</v>
      </c>
      <c r="W608">
        <v>303</v>
      </c>
      <c r="X608">
        <v>0</v>
      </c>
      <c r="Y608">
        <v>1495</v>
      </c>
      <c r="Z608">
        <v>452985</v>
      </c>
      <c r="AG608">
        <v>605</v>
      </c>
      <c r="AH608">
        <v>955681</v>
      </c>
    </row>
    <row r="609" spans="13:34">
      <c r="M609">
        <v>1</v>
      </c>
      <c r="N609">
        <v>155</v>
      </c>
      <c r="O609">
        <v>175</v>
      </c>
      <c r="P609">
        <v>27125</v>
      </c>
      <c r="R609">
        <v>607</v>
      </c>
      <c r="S609">
        <v>730</v>
      </c>
      <c r="T609">
        <v>443110</v>
      </c>
      <c r="V609">
        <v>0</v>
      </c>
      <c r="W609">
        <v>304</v>
      </c>
      <c r="X609">
        <v>0</v>
      </c>
      <c r="Y609">
        <v>8933</v>
      </c>
      <c r="Z609">
        <v>2715632</v>
      </c>
      <c r="AG609">
        <v>606</v>
      </c>
      <c r="AH609">
        <v>964393</v>
      </c>
    </row>
    <row r="610" spans="13:34">
      <c r="M610">
        <v>2</v>
      </c>
      <c r="N610">
        <v>155</v>
      </c>
      <c r="O610">
        <v>3</v>
      </c>
      <c r="P610">
        <v>465</v>
      </c>
      <c r="R610">
        <v>608</v>
      </c>
      <c r="S610">
        <v>3816</v>
      </c>
      <c r="T610">
        <v>2320128</v>
      </c>
      <c r="V610">
        <v>1</v>
      </c>
      <c r="W610">
        <v>304</v>
      </c>
      <c r="X610">
        <v>0</v>
      </c>
      <c r="Y610">
        <v>3241</v>
      </c>
      <c r="Z610">
        <v>985264</v>
      </c>
      <c r="AG610">
        <v>607</v>
      </c>
      <c r="AH610">
        <v>1037256</v>
      </c>
    </row>
    <row r="611" spans="13:34">
      <c r="M611">
        <v>3</v>
      </c>
      <c r="N611">
        <v>155</v>
      </c>
      <c r="O611">
        <v>3</v>
      </c>
      <c r="P611">
        <v>465</v>
      </c>
      <c r="R611">
        <v>609</v>
      </c>
      <c r="S611">
        <v>812</v>
      </c>
      <c r="T611">
        <v>494508</v>
      </c>
      <c r="V611">
        <v>0</v>
      </c>
      <c r="W611">
        <v>305</v>
      </c>
      <c r="X611">
        <v>0</v>
      </c>
      <c r="Y611">
        <v>546</v>
      </c>
      <c r="Z611">
        <v>166530</v>
      </c>
      <c r="AG611">
        <v>608</v>
      </c>
      <c r="AH611">
        <v>880703</v>
      </c>
    </row>
    <row r="612" spans="13:34">
      <c r="M612">
        <v>0</v>
      </c>
      <c r="N612">
        <v>156</v>
      </c>
      <c r="O612">
        <v>384121</v>
      </c>
      <c r="P612">
        <v>59922876</v>
      </c>
      <c r="R612">
        <v>610</v>
      </c>
      <c r="S612">
        <v>1072</v>
      </c>
      <c r="T612">
        <v>653920</v>
      </c>
      <c r="V612">
        <v>1</v>
      </c>
      <c r="W612">
        <v>305</v>
      </c>
      <c r="X612">
        <v>0</v>
      </c>
      <c r="Y612">
        <v>1444</v>
      </c>
      <c r="Z612">
        <v>440420</v>
      </c>
      <c r="AG612">
        <v>609</v>
      </c>
      <c r="AH612">
        <v>932392</v>
      </c>
    </row>
    <row r="613" spans="13:34">
      <c r="M613">
        <v>1</v>
      </c>
      <c r="N613">
        <v>156</v>
      </c>
      <c r="O613">
        <v>51561</v>
      </c>
      <c r="P613">
        <v>8043516</v>
      </c>
      <c r="R613">
        <v>611</v>
      </c>
      <c r="S613">
        <v>674</v>
      </c>
      <c r="T613">
        <v>411814</v>
      </c>
      <c r="V613">
        <v>0</v>
      </c>
      <c r="W613">
        <v>306</v>
      </c>
      <c r="X613">
        <v>0</v>
      </c>
      <c r="Y613">
        <v>1481</v>
      </c>
      <c r="Z613">
        <v>453186</v>
      </c>
      <c r="AG613">
        <v>610</v>
      </c>
      <c r="AH613">
        <v>991348</v>
      </c>
    </row>
    <row r="614" spans="13:34">
      <c r="M614">
        <v>2</v>
      </c>
      <c r="N614">
        <v>156</v>
      </c>
      <c r="O614">
        <v>58989</v>
      </c>
      <c r="P614">
        <v>9202284</v>
      </c>
      <c r="R614">
        <v>612</v>
      </c>
      <c r="S614">
        <v>2871</v>
      </c>
      <c r="T614">
        <v>1757052</v>
      </c>
      <c r="V614">
        <v>1</v>
      </c>
      <c r="W614">
        <v>306</v>
      </c>
      <c r="X614">
        <v>0</v>
      </c>
      <c r="Y614">
        <v>2287</v>
      </c>
      <c r="Z614">
        <v>699822</v>
      </c>
      <c r="AG614">
        <v>611</v>
      </c>
      <c r="AH614">
        <v>922095</v>
      </c>
    </row>
    <row r="615" spans="13:34">
      <c r="M615">
        <v>3</v>
      </c>
      <c r="N615">
        <v>156</v>
      </c>
      <c r="O615">
        <v>20429</v>
      </c>
      <c r="P615">
        <v>3186924</v>
      </c>
      <c r="R615">
        <v>613</v>
      </c>
      <c r="S615">
        <v>667</v>
      </c>
      <c r="T615">
        <v>408871</v>
      </c>
      <c r="V615">
        <v>0</v>
      </c>
      <c r="W615">
        <v>307</v>
      </c>
      <c r="X615">
        <v>0</v>
      </c>
      <c r="Y615">
        <v>540</v>
      </c>
      <c r="Z615">
        <v>165780</v>
      </c>
      <c r="AG615">
        <v>612</v>
      </c>
      <c r="AH615">
        <v>914176</v>
      </c>
    </row>
    <row r="616" spans="13:34">
      <c r="M616">
        <v>0</v>
      </c>
      <c r="N616">
        <v>157</v>
      </c>
      <c r="O616">
        <v>729</v>
      </c>
      <c r="P616">
        <v>114453</v>
      </c>
      <c r="R616">
        <v>614</v>
      </c>
      <c r="S616">
        <v>1187</v>
      </c>
      <c r="T616">
        <v>728818</v>
      </c>
      <c r="V616">
        <v>1</v>
      </c>
      <c r="W616">
        <v>307</v>
      </c>
      <c r="X616">
        <v>0</v>
      </c>
      <c r="Y616">
        <v>1321</v>
      </c>
      <c r="Z616">
        <v>405547</v>
      </c>
      <c r="AG616">
        <v>613</v>
      </c>
      <c r="AH616">
        <v>944958</v>
      </c>
    </row>
    <row r="617" spans="13:34">
      <c r="M617">
        <v>1</v>
      </c>
      <c r="N617">
        <v>157</v>
      </c>
      <c r="O617">
        <v>206</v>
      </c>
      <c r="P617">
        <v>32342</v>
      </c>
      <c r="R617">
        <v>615</v>
      </c>
      <c r="S617">
        <v>760</v>
      </c>
      <c r="T617">
        <v>467400</v>
      </c>
      <c r="V617">
        <v>0</v>
      </c>
      <c r="W617">
        <v>308</v>
      </c>
      <c r="X617">
        <v>0</v>
      </c>
      <c r="Y617">
        <v>6117</v>
      </c>
      <c r="Z617">
        <v>1884036</v>
      </c>
      <c r="AG617">
        <v>614</v>
      </c>
      <c r="AH617">
        <v>913907</v>
      </c>
    </row>
    <row r="618" spans="13:34">
      <c r="M618">
        <v>2</v>
      </c>
      <c r="N618">
        <v>157</v>
      </c>
      <c r="O618">
        <v>2</v>
      </c>
      <c r="P618">
        <v>314</v>
      </c>
      <c r="R618">
        <v>616</v>
      </c>
      <c r="S618">
        <v>3079</v>
      </c>
      <c r="T618">
        <v>1896664</v>
      </c>
      <c r="V618">
        <v>1</v>
      </c>
      <c r="W618">
        <v>308</v>
      </c>
      <c r="X618">
        <v>0</v>
      </c>
      <c r="Y618">
        <v>3523</v>
      </c>
      <c r="Z618">
        <v>1085084</v>
      </c>
      <c r="AG618">
        <v>615</v>
      </c>
      <c r="AH618">
        <v>909761</v>
      </c>
    </row>
    <row r="619" spans="13:34">
      <c r="M619">
        <v>3</v>
      </c>
      <c r="N619">
        <v>157</v>
      </c>
      <c r="O619">
        <v>6</v>
      </c>
      <c r="P619">
        <v>942</v>
      </c>
      <c r="R619">
        <v>617</v>
      </c>
      <c r="S619">
        <v>653</v>
      </c>
      <c r="T619">
        <v>402901</v>
      </c>
      <c r="V619">
        <v>0</v>
      </c>
      <c r="W619">
        <v>309</v>
      </c>
      <c r="X619">
        <v>0</v>
      </c>
      <c r="Y619">
        <v>922</v>
      </c>
      <c r="Z619">
        <v>284898</v>
      </c>
      <c r="AG619">
        <v>616</v>
      </c>
      <c r="AH619">
        <v>937268</v>
      </c>
    </row>
    <row r="620" spans="13:34">
      <c r="M620">
        <v>0</v>
      </c>
      <c r="N620">
        <v>158</v>
      </c>
      <c r="O620">
        <v>5518</v>
      </c>
      <c r="P620">
        <v>871844</v>
      </c>
      <c r="R620">
        <v>618</v>
      </c>
      <c r="S620">
        <v>1297</v>
      </c>
      <c r="T620">
        <v>801546</v>
      </c>
      <c r="V620">
        <v>1</v>
      </c>
      <c r="W620">
        <v>309</v>
      </c>
      <c r="X620">
        <v>0</v>
      </c>
      <c r="Y620">
        <v>1456</v>
      </c>
      <c r="Z620">
        <v>449904</v>
      </c>
      <c r="AG620">
        <v>617</v>
      </c>
      <c r="AH620">
        <v>896913</v>
      </c>
    </row>
    <row r="621" spans="13:34">
      <c r="M621">
        <v>1</v>
      </c>
      <c r="N621">
        <v>158</v>
      </c>
      <c r="O621">
        <v>1306</v>
      </c>
      <c r="P621">
        <v>206348</v>
      </c>
      <c r="R621">
        <v>619</v>
      </c>
      <c r="S621">
        <v>705</v>
      </c>
      <c r="T621">
        <v>436395</v>
      </c>
      <c r="V621">
        <v>0</v>
      </c>
      <c r="W621">
        <v>310</v>
      </c>
      <c r="X621">
        <v>0</v>
      </c>
      <c r="Y621">
        <v>1471</v>
      </c>
      <c r="Z621">
        <v>456010</v>
      </c>
      <c r="AG621">
        <v>618</v>
      </c>
      <c r="AH621">
        <v>899020</v>
      </c>
    </row>
    <row r="622" spans="13:34">
      <c r="M622">
        <v>2</v>
      </c>
      <c r="N622">
        <v>158</v>
      </c>
      <c r="O622">
        <v>32</v>
      </c>
      <c r="P622">
        <v>5056</v>
      </c>
      <c r="R622">
        <v>620</v>
      </c>
      <c r="S622">
        <v>2533</v>
      </c>
      <c r="T622">
        <v>1570460</v>
      </c>
      <c r="V622">
        <v>1</v>
      </c>
      <c r="W622">
        <v>310</v>
      </c>
      <c r="X622">
        <v>0</v>
      </c>
      <c r="Y622">
        <v>2185</v>
      </c>
      <c r="Z622">
        <v>677350</v>
      </c>
      <c r="AG622">
        <v>619</v>
      </c>
      <c r="AH622">
        <v>921620</v>
      </c>
    </row>
    <row r="623" spans="13:34">
      <c r="M623">
        <v>3</v>
      </c>
      <c r="N623">
        <v>158</v>
      </c>
      <c r="O623">
        <v>27</v>
      </c>
      <c r="P623">
        <v>4266</v>
      </c>
      <c r="R623">
        <v>621</v>
      </c>
      <c r="S623">
        <v>655</v>
      </c>
      <c r="T623">
        <v>406755</v>
      </c>
      <c r="V623">
        <v>0</v>
      </c>
      <c r="W623">
        <v>311</v>
      </c>
      <c r="X623">
        <v>0</v>
      </c>
      <c r="Y623">
        <v>531</v>
      </c>
      <c r="Z623">
        <v>165141</v>
      </c>
      <c r="AG623">
        <v>620</v>
      </c>
      <c r="AH623">
        <v>913663</v>
      </c>
    </row>
    <row r="624" spans="13:34">
      <c r="M624">
        <v>0</v>
      </c>
      <c r="N624">
        <v>159</v>
      </c>
      <c r="O624">
        <v>4289</v>
      </c>
      <c r="P624">
        <v>681951</v>
      </c>
      <c r="R624">
        <v>622</v>
      </c>
      <c r="S624">
        <v>1080</v>
      </c>
      <c r="T624">
        <v>671760</v>
      </c>
      <c r="V624">
        <v>1</v>
      </c>
      <c r="W624">
        <v>311</v>
      </c>
      <c r="X624">
        <v>0</v>
      </c>
      <c r="Y624">
        <v>1314</v>
      </c>
      <c r="Z624">
        <v>408654</v>
      </c>
      <c r="AG624">
        <v>621</v>
      </c>
      <c r="AH624">
        <v>907530</v>
      </c>
    </row>
    <row r="625" spans="13:34">
      <c r="M625">
        <v>1</v>
      </c>
      <c r="N625">
        <v>159</v>
      </c>
      <c r="O625">
        <v>878</v>
      </c>
      <c r="P625">
        <v>139602</v>
      </c>
      <c r="R625">
        <v>623</v>
      </c>
      <c r="S625">
        <v>677</v>
      </c>
      <c r="T625">
        <v>421771</v>
      </c>
      <c r="V625">
        <v>0</v>
      </c>
      <c r="W625">
        <v>312</v>
      </c>
      <c r="X625">
        <v>0</v>
      </c>
      <c r="Y625">
        <v>80079</v>
      </c>
      <c r="Z625">
        <v>24984648</v>
      </c>
      <c r="AG625">
        <v>622</v>
      </c>
      <c r="AH625">
        <v>992097</v>
      </c>
    </row>
    <row r="626" spans="13:34">
      <c r="M626">
        <v>2</v>
      </c>
      <c r="N626">
        <v>159</v>
      </c>
      <c r="O626">
        <v>65</v>
      </c>
      <c r="P626">
        <v>10335</v>
      </c>
      <c r="R626">
        <v>624</v>
      </c>
      <c r="S626">
        <v>12768</v>
      </c>
      <c r="T626">
        <v>7967232</v>
      </c>
      <c r="V626">
        <v>1</v>
      </c>
      <c r="W626">
        <v>312</v>
      </c>
      <c r="X626">
        <v>0</v>
      </c>
      <c r="Y626">
        <v>4320</v>
      </c>
      <c r="Z626">
        <v>1347840</v>
      </c>
      <c r="AG626">
        <v>623</v>
      </c>
      <c r="AH626">
        <v>927302</v>
      </c>
    </row>
    <row r="627" spans="13:34">
      <c r="M627">
        <v>3</v>
      </c>
      <c r="N627">
        <v>159</v>
      </c>
      <c r="O627">
        <v>17</v>
      </c>
      <c r="P627">
        <v>2703</v>
      </c>
      <c r="R627">
        <v>625</v>
      </c>
      <c r="S627">
        <v>669</v>
      </c>
      <c r="T627">
        <v>418125</v>
      </c>
      <c r="V627">
        <v>0</v>
      </c>
      <c r="W627">
        <v>313</v>
      </c>
      <c r="X627">
        <v>0</v>
      </c>
      <c r="Y627">
        <v>523</v>
      </c>
      <c r="Z627">
        <v>163699</v>
      </c>
      <c r="AG627">
        <v>624</v>
      </c>
      <c r="AH627">
        <v>892940</v>
      </c>
    </row>
    <row r="628" spans="13:34">
      <c r="M628">
        <v>0</v>
      </c>
      <c r="N628">
        <v>160</v>
      </c>
      <c r="O628">
        <v>9741</v>
      </c>
      <c r="P628">
        <v>1558560</v>
      </c>
      <c r="R628">
        <v>626</v>
      </c>
      <c r="S628">
        <v>1149</v>
      </c>
      <c r="T628">
        <v>719274</v>
      </c>
      <c r="V628">
        <v>1</v>
      </c>
      <c r="W628">
        <v>313</v>
      </c>
      <c r="X628">
        <v>0</v>
      </c>
      <c r="Y628">
        <v>1268</v>
      </c>
      <c r="Z628">
        <v>396884</v>
      </c>
      <c r="AG628">
        <v>625</v>
      </c>
      <c r="AH628">
        <v>948440</v>
      </c>
    </row>
    <row r="629" spans="13:34">
      <c r="M629">
        <v>1</v>
      </c>
      <c r="N629">
        <v>160</v>
      </c>
      <c r="O629">
        <v>2411</v>
      </c>
      <c r="P629">
        <v>385760</v>
      </c>
      <c r="R629">
        <v>627</v>
      </c>
      <c r="S629">
        <v>761</v>
      </c>
      <c r="T629">
        <v>477147</v>
      </c>
      <c r="V629">
        <v>0</v>
      </c>
      <c r="W629">
        <v>314</v>
      </c>
      <c r="X629">
        <v>0</v>
      </c>
      <c r="Y629">
        <v>1584</v>
      </c>
      <c r="Z629">
        <v>497376</v>
      </c>
      <c r="AG629">
        <v>626</v>
      </c>
      <c r="AH629">
        <v>936191</v>
      </c>
    </row>
    <row r="630" spans="13:34">
      <c r="M630">
        <v>2</v>
      </c>
      <c r="N630">
        <v>160</v>
      </c>
      <c r="O630">
        <v>40382</v>
      </c>
      <c r="P630">
        <v>6461120</v>
      </c>
      <c r="R630">
        <v>628</v>
      </c>
      <c r="S630">
        <v>2720</v>
      </c>
      <c r="T630">
        <v>1708160</v>
      </c>
      <c r="V630">
        <v>1</v>
      </c>
      <c r="W630">
        <v>314</v>
      </c>
      <c r="X630">
        <v>0</v>
      </c>
      <c r="Y630">
        <v>2200</v>
      </c>
      <c r="Z630">
        <v>690800</v>
      </c>
      <c r="AG630">
        <v>627</v>
      </c>
      <c r="AH630">
        <v>933408</v>
      </c>
    </row>
    <row r="631" spans="13:34">
      <c r="M631">
        <v>3</v>
      </c>
      <c r="N631">
        <v>160</v>
      </c>
      <c r="O631">
        <v>26236</v>
      </c>
      <c r="P631">
        <v>4197760</v>
      </c>
      <c r="R631">
        <v>629</v>
      </c>
      <c r="S631">
        <v>697</v>
      </c>
      <c r="T631">
        <v>438413</v>
      </c>
      <c r="V631">
        <v>0</v>
      </c>
      <c r="W631">
        <v>315</v>
      </c>
      <c r="X631">
        <v>0</v>
      </c>
      <c r="Y631">
        <v>1051</v>
      </c>
      <c r="Z631">
        <v>331065</v>
      </c>
      <c r="AG631">
        <v>628</v>
      </c>
      <c r="AH631">
        <v>959805</v>
      </c>
    </row>
    <row r="632" spans="13:34">
      <c r="M632">
        <v>0</v>
      </c>
      <c r="N632">
        <v>161</v>
      </c>
      <c r="O632">
        <v>1566</v>
      </c>
      <c r="P632">
        <v>252126</v>
      </c>
      <c r="R632">
        <v>630</v>
      </c>
      <c r="S632">
        <v>1371</v>
      </c>
      <c r="T632">
        <v>863730</v>
      </c>
      <c r="V632">
        <v>1</v>
      </c>
      <c r="W632">
        <v>315</v>
      </c>
      <c r="X632">
        <v>0</v>
      </c>
      <c r="Y632">
        <v>1318</v>
      </c>
      <c r="Z632">
        <v>415170</v>
      </c>
      <c r="AG632">
        <v>629</v>
      </c>
      <c r="AH632">
        <v>941924</v>
      </c>
    </row>
    <row r="633" spans="13:34">
      <c r="M633">
        <v>1</v>
      </c>
      <c r="N633">
        <v>161</v>
      </c>
      <c r="O633">
        <v>253</v>
      </c>
      <c r="P633">
        <v>40733</v>
      </c>
      <c r="R633">
        <v>631</v>
      </c>
      <c r="S633">
        <v>714</v>
      </c>
      <c r="T633">
        <v>450534</v>
      </c>
      <c r="V633">
        <v>0</v>
      </c>
      <c r="W633">
        <v>316</v>
      </c>
      <c r="X633">
        <v>0</v>
      </c>
      <c r="Y633">
        <v>6918</v>
      </c>
      <c r="Z633">
        <v>2186088</v>
      </c>
      <c r="AG633">
        <v>630</v>
      </c>
      <c r="AH633">
        <v>905418</v>
      </c>
    </row>
    <row r="634" spans="13:34">
      <c r="M634">
        <v>3</v>
      </c>
      <c r="N634">
        <v>161</v>
      </c>
      <c r="O634">
        <v>14</v>
      </c>
      <c r="P634">
        <v>2254</v>
      </c>
      <c r="R634">
        <v>632</v>
      </c>
      <c r="S634">
        <v>3436</v>
      </c>
      <c r="T634">
        <v>2171552</v>
      </c>
      <c r="V634">
        <v>1</v>
      </c>
      <c r="W634">
        <v>316</v>
      </c>
      <c r="X634">
        <v>0</v>
      </c>
      <c r="Y634">
        <v>2886</v>
      </c>
      <c r="Z634">
        <v>911976</v>
      </c>
      <c r="AG634">
        <v>631</v>
      </c>
      <c r="AH634">
        <v>962678</v>
      </c>
    </row>
    <row r="635" spans="13:34">
      <c r="M635">
        <v>0</v>
      </c>
      <c r="N635">
        <v>162</v>
      </c>
      <c r="O635">
        <v>7932</v>
      </c>
      <c r="P635">
        <v>1284984</v>
      </c>
      <c r="R635">
        <v>633</v>
      </c>
      <c r="S635">
        <v>834</v>
      </c>
      <c r="T635">
        <v>527922</v>
      </c>
      <c r="V635">
        <v>0</v>
      </c>
      <c r="W635">
        <v>317</v>
      </c>
      <c r="X635">
        <v>0</v>
      </c>
      <c r="Y635">
        <v>722</v>
      </c>
      <c r="Z635">
        <v>228874</v>
      </c>
      <c r="AG635">
        <v>632</v>
      </c>
      <c r="AH635">
        <v>903488</v>
      </c>
    </row>
    <row r="636" spans="13:34">
      <c r="M636">
        <v>1</v>
      </c>
      <c r="N636">
        <v>162</v>
      </c>
      <c r="O636">
        <v>1922</v>
      </c>
      <c r="P636">
        <v>311364</v>
      </c>
      <c r="R636">
        <v>634</v>
      </c>
      <c r="S636">
        <v>1061</v>
      </c>
      <c r="T636">
        <v>672674</v>
      </c>
      <c r="V636">
        <v>1</v>
      </c>
      <c r="W636">
        <v>317</v>
      </c>
      <c r="X636">
        <v>0</v>
      </c>
      <c r="Y636">
        <v>1417</v>
      </c>
      <c r="Z636">
        <v>449189</v>
      </c>
      <c r="AG636">
        <v>633</v>
      </c>
      <c r="AH636">
        <v>973124</v>
      </c>
    </row>
    <row r="637" spans="13:34">
      <c r="M637">
        <v>2</v>
      </c>
      <c r="N637">
        <v>162</v>
      </c>
      <c r="O637">
        <v>146</v>
      </c>
      <c r="P637">
        <v>23652</v>
      </c>
      <c r="R637">
        <v>635</v>
      </c>
      <c r="S637">
        <v>642</v>
      </c>
      <c r="T637">
        <v>407670</v>
      </c>
      <c r="V637">
        <v>0</v>
      </c>
      <c r="W637">
        <v>318</v>
      </c>
      <c r="X637">
        <v>0</v>
      </c>
      <c r="Y637">
        <v>2747</v>
      </c>
      <c r="Z637">
        <v>873546</v>
      </c>
      <c r="AG637">
        <v>634</v>
      </c>
      <c r="AH637">
        <v>891346</v>
      </c>
    </row>
    <row r="638" spans="13:34">
      <c r="M638">
        <v>3</v>
      </c>
      <c r="N638">
        <v>162</v>
      </c>
      <c r="O638">
        <v>32</v>
      </c>
      <c r="P638">
        <v>5184</v>
      </c>
      <c r="R638">
        <v>636</v>
      </c>
      <c r="S638">
        <v>3080</v>
      </c>
      <c r="T638">
        <v>1958880</v>
      </c>
      <c r="V638">
        <v>1</v>
      </c>
      <c r="W638">
        <v>318</v>
      </c>
      <c r="X638">
        <v>0</v>
      </c>
      <c r="Y638">
        <v>2364</v>
      </c>
      <c r="Z638">
        <v>751752</v>
      </c>
      <c r="AG638">
        <v>635</v>
      </c>
      <c r="AH638">
        <v>916832</v>
      </c>
    </row>
    <row r="639" spans="13:34">
      <c r="M639">
        <v>0</v>
      </c>
      <c r="N639">
        <v>163</v>
      </c>
      <c r="O639">
        <v>1518</v>
      </c>
      <c r="P639">
        <v>247434</v>
      </c>
      <c r="R639">
        <v>637</v>
      </c>
      <c r="S639">
        <v>602</v>
      </c>
      <c r="T639">
        <v>383474</v>
      </c>
      <c r="V639">
        <v>0</v>
      </c>
      <c r="W639">
        <v>319</v>
      </c>
      <c r="X639">
        <v>0</v>
      </c>
      <c r="Y639">
        <v>707</v>
      </c>
      <c r="Z639">
        <v>225533</v>
      </c>
      <c r="AG639">
        <v>636</v>
      </c>
      <c r="AH639">
        <v>926505</v>
      </c>
    </row>
    <row r="640" spans="13:34">
      <c r="M640">
        <v>1</v>
      </c>
      <c r="N640">
        <v>163</v>
      </c>
      <c r="O640">
        <v>196</v>
      </c>
      <c r="P640">
        <v>31948</v>
      </c>
      <c r="R640">
        <v>638</v>
      </c>
      <c r="S640">
        <v>1213</v>
      </c>
      <c r="T640">
        <v>773894</v>
      </c>
      <c r="V640">
        <v>1</v>
      </c>
      <c r="W640">
        <v>319</v>
      </c>
      <c r="X640">
        <v>0</v>
      </c>
      <c r="Y640">
        <v>1233</v>
      </c>
      <c r="Z640">
        <v>393327</v>
      </c>
      <c r="AG640">
        <v>637</v>
      </c>
      <c r="AH640">
        <v>944197</v>
      </c>
    </row>
    <row r="641" spans="13:34">
      <c r="M641">
        <v>2</v>
      </c>
      <c r="N641">
        <v>163</v>
      </c>
      <c r="O641">
        <v>30</v>
      </c>
      <c r="P641">
        <v>4890</v>
      </c>
      <c r="R641">
        <v>639</v>
      </c>
      <c r="S641">
        <v>707</v>
      </c>
      <c r="T641">
        <v>451773</v>
      </c>
      <c r="V641">
        <v>0</v>
      </c>
      <c r="W641">
        <v>320</v>
      </c>
      <c r="X641">
        <v>0</v>
      </c>
      <c r="Y641">
        <v>10622</v>
      </c>
      <c r="Z641">
        <v>3399040</v>
      </c>
      <c r="AG641">
        <v>638</v>
      </c>
      <c r="AH641">
        <v>942571</v>
      </c>
    </row>
    <row r="642" spans="13:34">
      <c r="M642">
        <v>3</v>
      </c>
      <c r="N642">
        <v>163</v>
      </c>
      <c r="O642">
        <v>13</v>
      </c>
      <c r="P642">
        <v>2119</v>
      </c>
      <c r="R642">
        <v>640</v>
      </c>
      <c r="S642">
        <v>4086</v>
      </c>
      <c r="T642">
        <v>2615040</v>
      </c>
      <c r="V642">
        <v>1</v>
      </c>
      <c r="W642">
        <v>320</v>
      </c>
      <c r="X642">
        <v>0</v>
      </c>
      <c r="Y642">
        <v>3384</v>
      </c>
      <c r="Z642">
        <v>1082880</v>
      </c>
      <c r="AG642">
        <v>639</v>
      </c>
      <c r="AH642">
        <v>954464</v>
      </c>
    </row>
    <row r="643" spans="13:34">
      <c r="M643">
        <v>0</v>
      </c>
      <c r="N643">
        <v>164</v>
      </c>
      <c r="O643">
        <v>3410</v>
      </c>
      <c r="P643">
        <v>559240</v>
      </c>
      <c r="R643">
        <v>641</v>
      </c>
      <c r="S643">
        <v>602</v>
      </c>
      <c r="T643">
        <v>385882</v>
      </c>
      <c r="V643">
        <v>0</v>
      </c>
      <c r="W643">
        <v>321</v>
      </c>
      <c r="X643">
        <v>0</v>
      </c>
      <c r="Y643">
        <v>1136</v>
      </c>
      <c r="Z643">
        <v>364656</v>
      </c>
      <c r="AG643">
        <v>640</v>
      </c>
      <c r="AH643">
        <v>933501</v>
      </c>
    </row>
    <row r="644" spans="13:34">
      <c r="M644">
        <v>1</v>
      </c>
      <c r="N644">
        <v>164</v>
      </c>
      <c r="O644">
        <v>1083</v>
      </c>
      <c r="P644">
        <v>177612</v>
      </c>
      <c r="R644">
        <v>642</v>
      </c>
      <c r="S644">
        <v>1139</v>
      </c>
      <c r="T644">
        <v>731238</v>
      </c>
      <c r="V644">
        <v>1</v>
      </c>
      <c r="W644">
        <v>321</v>
      </c>
      <c r="X644">
        <v>0</v>
      </c>
      <c r="Y644">
        <v>1474</v>
      </c>
      <c r="Z644">
        <v>473154</v>
      </c>
      <c r="AG644">
        <v>641</v>
      </c>
      <c r="AH644">
        <v>1036384</v>
      </c>
    </row>
    <row r="645" spans="13:34">
      <c r="M645">
        <v>2</v>
      </c>
      <c r="N645">
        <v>164</v>
      </c>
      <c r="O645">
        <v>5437</v>
      </c>
      <c r="P645">
        <v>891668</v>
      </c>
      <c r="R645">
        <v>643</v>
      </c>
      <c r="S645">
        <v>580</v>
      </c>
      <c r="T645">
        <v>372940</v>
      </c>
      <c r="V645">
        <v>0</v>
      </c>
      <c r="W645">
        <v>322</v>
      </c>
      <c r="X645">
        <v>0</v>
      </c>
      <c r="Y645">
        <v>1439</v>
      </c>
      <c r="Z645">
        <v>463358</v>
      </c>
      <c r="AG645">
        <v>642</v>
      </c>
      <c r="AH645">
        <v>925438</v>
      </c>
    </row>
    <row r="646" spans="13:34">
      <c r="M646">
        <v>3</v>
      </c>
      <c r="N646">
        <v>164</v>
      </c>
      <c r="O646">
        <v>2139</v>
      </c>
      <c r="P646">
        <v>350796</v>
      </c>
      <c r="R646">
        <v>644</v>
      </c>
      <c r="S646">
        <v>2692</v>
      </c>
      <c r="T646">
        <v>1733648</v>
      </c>
      <c r="V646">
        <v>1</v>
      </c>
      <c r="W646">
        <v>322</v>
      </c>
      <c r="X646">
        <v>0</v>
      </c>
      <c r="Y646">
        <v>2003</v>
      </c>
      <c r="Z646">
        <v>644966</v>
      </c>
      <c r="AG646">
        <v>643</v>
      </c>
      <c r="AH646">
        <v>940255</v>
      </c>
    </row>
    <row r="647" spans="13:34">
      <c r="M647">
        <v>0</v>
      </c>
      <c r="N647">
        <v>165</v>
      </c>
      <c r="O647">
        <v>3194</v>
      </c>
      <c r="P647">
        <v>527010</v>
      </c>
      <c r="R647">
        <v>645</v>
      </c>
      <c r="S647">
        <v>812</v>
      </c>
      <c r="T647">
        <v>523740</v>
      </c>
      <c r="V647">
        <v>0</v>
      </c>
      <c r="W647">
        <v>323</v>
      </c>
      <c r="X647">
        <v>0</v>
      </c>
      <c r="Y647">
        <v>543</v>
      </c>
      <c r="Z647">
        <v>175389</v>
      </c>
      <c r="AG647">
        <v>644</v>
      </c>
      <c r="AH647">
        <v>983509</v>
      </c>
    </row>
    <row r="648" spans="13:34">
      <c r="M648">
        <v>1</v>
      </c>
      <c r="N648">
        <v>165</v>
      </c>
      <c r="O648">
        <v>929</v>
      </c>
      <c r="P648">
        <v>153285</v>
      </c>
      <c r="R648">
        <v>646</v>
      </c>
      <c r="S648">
        <v>1055</v>
      </c>
      <c r="T648">
        <v>681530</v>
      </c>
      <c r="V648">
        <v>1</v>
      </c>
      <c r="W648">
        <v>323</v>
      </c>
      <c r="X648">
        <v>0</v>
      </c>
      <c r="Y648">
        <v>1332</v>
      </c>
      <c r="Z648">
        <v>430236</v>
      </c>
      <c r="AG648">
        <v>645</v>
      </c>
      <c r="AH648">
        <v>1049070</v>
      </c>
    </row>
    <row r="649" spans="13:34">
      <c r="M649">
        <v>2</v>
      </c>
      <c r="N649">
        <v>165</v>
      </c>
      <c r="O649">
        <v>28</v>
      </c>
      <c r="P649">
        <v>4620</v>
      </c>
      <c r="R649">
        <v>647</v>
      </c>
      <c r="S649">
        <v>640</v>
      </c>
      <c r="T649">
        <v>414080</v>
      </c>
      <c r="V649">
        <v>0</v>
      </c>
      <c r="W649">
        <v>324</v>
      </c>
      <c r="X649">
        <v>0</v>
      </c>
      <c r="Y649">
        <v>8826</v>
      </c>
      <c r="Z649">
        <v>2859624</v>
      </c>
      <c r="AG649">
        <v>646</v>
      </c>
      <c r="AH649">
        <v>952462</v>
      </c>
    </row>
    <row r="650" spans="13:34">
      <c r="M650">
        <v>3</v>
      </c>
      <c r="N650">
        <v>165</v>
      </c>
      <c r="O650">
        <v>15</v>
      </c>
      <c r="P650">
        <v>2475</v>
      </c>
      <c r="R650">
        <v>648</v>
      </c>
      <c r="S650">
        <v>3992</v>
      </c>
      <c r="T650">
        <v>2586816</v>
      </c>
      <c r="V650">
        <v>1</v>
      </c>
      <c r="W650">
        <v>324</v>
      </c>
      <c r="X650">
        <v>0</v>
      </c>
      <c r="Y650">
        <v>3086</v>
      </c>
      <c r="Z650">
        <v>999864</v>
      </c>
      <c r="AG650">
        <v>647</v>
      </c>
      <c r="AH650">
        <v>975855</v>
      </c>
    </row>
    <row r="651" spans="13:34">
      <c r="M651">
        <v>0</v>
      </c>
      <c r="N651">
        <v>166</v>
      </c>
      <c r="O651">
        <v>3492</v>
      </c>
      <c r="P651">
        <v>579672</v>
      </c>
      <c r="R651">
        <v>649</v>
      </c>
      <c r="S651">
        <v>671</v>
      </c>
      <c r="T651">
        <v>435479</v>
      </c>
      <c r="V651">
        <v>0</v>
      </c>
      <c r="W651">
        <v>325</v>
      </c>
      <c r="X651">
        <v>0</v>
      </c>
      <c r="Y651">
        <v>567</v>
      </c>
      <c r="Z651">
        <v>184275</v>
      </c>
      <c r="AG651">
        <v>648</v>
      </c>
      <c r="AH651">
        <v>926704</v>
      </c>
    </row>
    <row r="652" spans="13:34">
      <c r="M652">
        <v>1</v>
      </c>
      <c r="N652">
        <v>166</v>
      </c>
      <c r="O652">
        <v>726</v>
      </c>
      <c r="P652">
        <v>120516</v>
      </c>
      <c r="R652">
        <v>650</v>
      </c>
      <c r="S652">
        <v>1081</v>
      </c>
      <c r="T652">
        <v>702650</v>
      </c>
      <c r="V652">
        <v>1</v>
      </c>
      <c r="W652">
        <v>325</v>
      </c>
      <c r="X652">
        <v>0</v>
      </c>
      <c r="Y652">
        <v>1219</v>
      </c>
      <c r="Z652">
        <v>396175</v>
      </c>
      <c r="AG652">
        <v>649</v>
      </c>
      <c r="AH652">
        <v>915495</v>
      </c>
    </row>
    <row r="653" spans="13:34">
      <c r="M653">
        <v>2</v>
      </c>
      <c r="N653">
        <v>166</v>
      </c>
      <c r="O653">
        <v>48</v>
      </c>
      <c r="P653">
        <v>7968</v>
      </c>
      <c r="R653">
        <v>651</v>
      </c>
      <c r="S653">
        <v>610</v>
      </c>
      <c r="T653">
        <v>397110</v>
      </c>
      <c r="V653">
        <v>0</v>
      </c>
      <c r="W653">
        <v>326</v>
      </c>
      <c r="X653">
        <v>0</v>
      </c>
      <c r="Y653">
        <v>1306</v>
      </c>
      <c r="Z653">
        <v>425756</v>
      </c>
      <c r="AG653">
        <v>650</v>
      </c>
      <c r="AH653">
        <v>939218</v>
      </c>
    </row>
    <row r="654" spans="13:34">
      <c r="M654">
        <v>3</v>
      </c>
      <c r="N654">
        <v>166</v>
      </c>
      <c r="O654">
        <v>21</v>
      </c>
      <c r="P654">
        <v>3486</v>
      </c>
      <c r="R654">
        <v>652</v>
      </c>
      <c r="S654">
        <v>2346</v>
      </c>
      <c r="T654">
        <v>1529592</v>
      </c>
      <c r="V654">
        <v>1</v>
      </c>
      <c r="W654">
        <v>326</v>
      </c>
      <c r="X654">
        <v>0</v>
      </c>
      <c r="Y654">
        <v>2067</v>
      </c>
      <c r="Z654">
        <v>673842</v>
      </c>
      <c r="AG654">
        <v>651</v>
      </c>
      <c r="AH654">
        <v>924301</v>
      </c>
    </row>
    <row r="655" spans="13:34">
      <c r="M655">
        <v>0</v>
      </c>
      <c r="N655">
        <v>167</v>
      </c>
      <c r="O655">
        <v>890</v>
      </c>
      <c r="P655">
        <v>148630</v>
      </c>
      <c r="R655">
        <v>653</v>
      </c>
      <c r="S655">
        <v>603</v>
      </c>
      <c r="T655">
        <v>393759</v>
      </c>
      <c r="V655">
        <v>0</v>
      </c>
      <c r="W655">
        <v>327</v>
      </c>
      <c r="X655">
        <v>0</v>
      </c>
      <c r="Y655">
        <v>983</v>
      </c>
      <c r="Z655">
        <v>321441</v>
      </c>
      <c r="AG655">
        <v>652</v>
      </c>
      <c r="AH655">
        <v>919078</v>
      </c>
    </row>
    <row r="656" spans="13:34">
      <c r="M656">
        <v>1</v>
      </c>
      <c r="N656">
        <v>167</v>
      </c>
      <c r="O656">
        <v>282</v>
      </c>
      <c r="P656">
        <v>47094</v>
      </c>
      <c r="R656">
        <v>654</v>
      </c>
      <c r="S656">
        <v>1195</v>
      </c>
      <c r="T656">
        <v>781530</v>
      </c>
      <c r="V656">
        <v>1</v>
      </c>
      <c r="W656">
        <v>327</v>
      </c>
      <c r="X656">
        <v>0</v>
      </c>
      <c r="Y656">
        <v>1429</v>
      </c>
      <c r="Z656">
        <v>467283</v>
      </c>
      <c r="AG656">
        <v>653</v>
      </c>
      <c r="AH656">
        <v>925370</v>
      </c>
    </row>
    <row r="657" spans="13:34">
      <c r="M657">
        <v>2</v>
      </c>
      <c r="N657">
        <v>167</v>
      </c>
      <c r="O657">
        <v>10</v>
      </c>
      <c r="P657">
        <v>1670</v>
      </c>
      <c r="R657">
        <v>655</v>
      </c>
      <c r="S657">
        <v>606</v>
      </c>
      <c r="T657">
        <v>396930</v>
      </c>
      <c r="V657">
        <v>0</v>
      </c>
      <c r="W657">
        <v>328</v>
      </c>
      <c r="X657">
        <v>0</v>
      </c>
      <c r="Y657">
        <v>6271</v>
      </c>
      <c r="Z657">
        <v>2056888</v>
      </c>
      <c r="AG657">
        <v>654</v>
      </c>
      <c r="AH657">
        <v>914331</v>
      </c>
    </row>
    <row r="658" spans="13:34">
      <c r="M658">
        <v>3</v>
      </c>
      <c r="N658">
        <v>167</v>
      </c>
      <c r="O658">
        <v>4</v>
      </c>
      <c r="P658">
        <v>668</v>
      </c>
      <c r="R658">
        <v>656</v>
      </c>
      <c r="S658">
        <v>2912</v>
      </c>
      <c r="T658">
        <v>1910272</v>
      </c>
      <c r="V658">
        <v>1</v>
      </c>
      <c r="W658">
        <v>328</v>
      </c>
      <c r="X658">
        <v>0</v>
      </c>
      <c r="Y658">
        <v>2851</v>
      </c>
      <c r="Z658">
        <v>935128</v>
      </c>
      <c r="AG658">
        <v>655</v>
      </c>
      <c r="AH658">
        <v>938176</v>
      </c>
    </row>
    <row r="659" spans="13:34">
      <c r="M659">
        <v>0</v>
      </c>
      <c r="N659">
        <v>168</v>
      </c>
      <c r="O659">
        <v>18311</v>
      </c>
      <c r="P659">
        <v>3076248</v>
      </c>
      <c r="R659">
        <v>657</v>
      </c>
      <c r="S659">
        <v>719</v>
      </c>
      <c r="T659">
        <v>472383</v>
      </c>
      <c r="V659">
        <v>0</v>
      </c>
      <c r="W659">
        <v>329</v>
      </c>
      <c r="X659">
        <v>0</v>
      </c>
      <c r="Y659">
        <v>483</v>
      </c>
      <c r="Z659">
        <v>158907</v>
      </c>
      <c r="AG659">
        <v>656</v>
      </c>
      <c r="AH659">
        <v>945026</v>
      </c>
    </row>
    <row r="660" spans="13:34">
      <c r="M660">
        <v>1</v>
      </c>
      <c r="N660">
        <v>168</v>
      </c>
      <c r="O660">
        <v>8211</v>
      </c>
      <c r="P660">
        <v>1379448</v>
      </c>
      <c r="R660">
        <v>658</v>
      </c>
      <c r="S660">
        <v>977</v>
      </c>
      <c r="T660">
        <v>642866</v>
      </c>
      <c r="V660">
        <v>1</v>
      </c>
      <c r="W660">
        <v>329</v>
      </c>
      <c r="X660">
        <v>0</v>
      </c>
      <c r="Y660">
        <v>1336</v>
      </c>
      <c r="Z660">
        <v>439544</v>
      </c>
      <c r="AG660">
        <v>657</v>
      </c>
      <c r="AH660">
        <v>942046</v>
      </c>
    </row>
    <row r="661" spans="13:34">
      <c r="M661">
        <v>2</v>
      </c>
      <c r="N661">
        <v>168</v>
      </c>
      <c r="O661">
        <v>29526</v>
      </c>
      <c r="P661">
        <v>4960368</v>
      </c>
      <c r="R661">
        <v>659</v>
      </c>
      <c r="S661">
        <v>574</v>
      </c>
      <c r="T661">
        <v>378266</v>
      </c>
      <c r="V661">
        <v>0</v>
      </c>
      <c r="W661">
        <v>330</v>
      </c>
      <c r="X661">
        <v>0</v>
      </c>
      <c r="Y661">
        <v>1535</v>
      </c>
      <c r="Z661">
        <v>506550</v>
      </c>
      <c r="AG661">
        <v>658</v>
      </c>
      <c r="AH661">
        <v>923072</v>
      </c>
    </row>
    <row r="662" spans="13:34">
      <c r="M662">
        <v>3</v>
      </c>
      <c r="N662">
        <v>168</v>
      </c>
      <c r="O662">
        <v>33549</v>
      </c>
      <c r="P662">
        <v>5636232</v>
      </c>
      <c r="R662">
        <v>660</v>
      </c>
      <c r="S662">
        <v>2625</v>
      </c>
      <c r="T662">
        <v>1732500</v>
      </c>
      <c r="V662">
        <v>1</v>
      </c>
      <c r="W662">
        <v>330</v>
      </c>
      <c r="X662">
        <v>0</v>
      </c>
      <c r="Y662">
        <v>2275</v>
      </c>
      <c r="Z662">
        <v>750750</v>
      </c>
      <c r="AG662">
        <v>659</v>
      </c>
      <c r="AH662">
        <v>960646</v>
      </c>
    </row>
    <row r="663" spans="13:34">
      <c r="M663">
        <v>0</v>
      </c>
      <c r="N663">
        <v>169</v>
      </c>
      <c r="O663">
        <v>361</v>
      </c>
      <c r="P663">
        <v>61009</v>
      </c>
      <c r="R663">
        <v>661</v>
      </c>
      <c r="S663">
        <v>580</v>
      </c>
      <c r="T663">
        <v>383380</v>
      </c>
      <c r="V663">
        <v>0</v>
      </c>
      <c r="W663">
        <v>331</v>
      </c>
      <c r="X663">
        <v>0</v>
      </c>
      <c r="Y663">
        <v>445</v>
      </c>
      <c r="Z663">
        <v>147295</v>
      </c>
      <c r="AG663">
        <v>660</v>
      </c>
      <c r="AH663">
        <v>922045</v>
      </c>
    </row>
    <row r="664" spans="13:34">
      <c r="M664">
        <v>1</v>
      </c>
      <c r="N664">
        <v>169</v>
      </c>
      <c r="O664">
        <v>161</v>
      </c>
      <c r="P664">
        <v>27209</v>
      </c>
      <c r="R664">
        <v>662</v>
      </c>
      <c r="S664">
        <v>1075</v>
      </c>
      <c r="T664">
        <v>711650</v>
      </c>
      <c r="V664">
        <v>1</v>
      </c>
      <c r="W664">
        <v>331</v>
      </c>
      <c r="X664">
        <v>0</v>
      </c>
      <c r="Y664">
        <v>1179</v>
      </c>
      <c r="Z664">
        <v>390249</v>
      </c>
      <c r="AG664">
        <v>661</v>
      </c>
      <c r="AH664">
        <v>929694</v>
      </c>
    </row>
    <row r="665" spans="13:34">
      <c r="M665">
        <v>2</v>
      </c>
      <c r="N665">
        <v>169</v>
      </c>
      <c r="O665">
        <v>19</v>
      </c>
      <c r="P665">
        <v>3211</v>
      </c>
      <c r="R665">
        <v>663</v>
      </c>
      <c r="S665">
        <v>600</v>
      </c>
      <c r="T665">
        <v>397800</v>
      </c>
      <c r="V665">
        <v>0</v>
      </c>
      <c r="W665">
        <v>332</v>
      </c>
      <c r="X665">
        <v>0</v>
      </c>
      <c r="Y665">
        <v>7453</v>
      </c>
      <c r="Z665">
        <v>2474396</v>
      </c>
      <c r="AG665">
        <v>662</v>
      </c>
      <c r="AH665">
        <v>962357</v>
      </c>
    </row>
    <row r="666" spans="13:34">
      <c r="M666">
        <v>3</v>
      </c>
      <c r="N666">
        <v>169</v>
      </c>
      <c r="O666">
        <v>4</v>
      </c>
      <c r="P666">
        <v>676</v>
      </c>
      <c r="R666">
        <v>664</v>
      </c>
      <c r="S666">
        <v>2702</v>
      </c>
      <c r="T666">
        <v>1794128</v>
      </c>
      <c r="V666">
        <v>1</v>
      </c>
      <c r="W666">
        <v>332</v>
      </c>
      <c r="X666">
        <v>0</v>
      </c>
      <c r="Y666">
        <v>3561</v>
      </c>
      <c r="Z666">
        <v>1182252</v>
      </c>
      <c r="AG666">
        <v>663</v>
      </c>
      <c r="AH666">
        <v>911341</v>
      </c>
    </row>
    <row r="667" spans="13:34">
      <c r="M667">
        <v>0</v>
      </c>
      <c r="N667">
        <v>170</v>
      </c>
      <c r="O667">
        <v>2096</v>
      </c>
      <c r="P667">
        <v>356320</v>
      </c>
      <c r="R667">
        <v>665</v>
      </c>
      <c r="S667">
        <v>558</v>
      </c>
      <c r="T667">
        <v>371070</v>
      </c>
      <c r="V667">
        <v>0</v>
      </c>
      <c r="W667">
        <v>333</v>
      </c>
      <c r="X667">
        <v>0</v>
      </c>
      <c r="Y667">
        <v>628</v>
      </c>
      <c r="Z667">
        <v>209124</v>
      </c>
      <c r="AG667">
        <v>664</v>
      </c>
      <c r="AH667">
        <v>981523</v>
      </c>
    </row>
    <row r="668" spans="13:34">
      <c r="M668">
        <v>1</v>
      </c>
      <c r="N668">
        <v>170</v>
      </c>
      <c r="O668">
        <v>618</v>
      </c>
      <c r="P668">
        <v>105060</v>
      </c>
      <c r="R668">
        <v>666</v>
      </c>
      <c r="S668">
        <v>1015</v>
      </c>
      <c r="T668">
        <v>675990</v>
      </c>
      <c r="V668">
        <v>1</v>
      </c>
      <c r="W668">
        <v>333</v>
      </c>
      <c r="X668">
        <v>0</v>
      </c>
      <c r="Y668">
        <v>1335</v>
      </c>
      <c r="Z668">
        <v>444555</v>
      </c>
      <c r="AG668">
        <v>665</v>
      </c>
      <c r="AH668">
        <v>948753</v>
      </c>
    </row>
    <row r="669" spans="13:34">
      <c r="M669">
        <v>2</v>
      </c>
      <c r="N669">
        <v>170</v>
      </c>
      <c r="O669">
        <v>22</v>
      </c>
      <c r="P669">
        <v>3740</v>
      </c>
      <c r="R669">
        <v>667</v>
      </c>
      <c r="S669">
        <v>542</v>
      </c>
      <c r="T669">
        <v>361514</v>
      </c>
      <c r="V669">
        <v>0</v>
      </c>
      <c r="W669">
        <v>334</v>
      </c>
      <c r="X669">
        <v>0</v>
      </c>
      <c r="Y669">
        <v>1279</v>
      </c>
      <c r="Z669">
        <v>427186</v>
      </c>
      <c r="AG669">
        <v>666</v>
      </c>
      <c r="AH669">
        <v>972456</v>
      </c>
    </row>
    <row r="670" spans="13:34">
      <c r="M670">
        <v>0</v>
      </c>
      <c r="N670">
        <v>171</v>
      </c>
      <c r="O670">
        <v>1552</v>
      </c>
      <c r="P670">
        <v>265392</v>
      </c>
      <c r="R670">
        <v>668</v>
      </c>
      <c r="S670">
        <v>2166</v>
      </c>
      <c r="T670">
        <v>1446888</v>
      </c>
      <c r="V670">
        <v>1</v>
      </c>
      <c r="W670">
        <v>334</v>
      </c>
      <c r="X670">
        <v>0</v>
      </c>
      <c r="Y670">
        <v>1798</v>
      </c>
      <c r="Z670">
        <v>600532</v>
      </c>
      <c r="AG670">
        <v>667</v>
      </c>
      <c r="AH670">
        <v>966255</v>
      </c>
    </row>
    <row r="671" spans="13:34">
      <c r="M671">
        <v>1</v>
      </c>
      <c r="N671">
        <v>171</v>
      </c>
      <c r="O671">
        <v>1011</v>
      </c>
      <c r="P671">
        <v>172881</v>
      </c>
      <c r="R671">
        <v>669</v>
      </c>
      <c r="S671">
        <v>669</v>
      </c>
      <c r="T671">
        <v>447561</v>
      </c>
      <c r="V671">
        <v>0</v>
      </c>
      <c r="W671">
        <v>335</v>
      </c>
      <c r="X671">
        <v>0</v>
      </c>
      <c r="Y671">
        <v>474</v>
      </c>
      <c r="Z671">
        <v>158790</v>
      </c>
      <c r="AG671">
        <v>668</v>
      </c>
      <c r="AH671">
        <v>973934</v>
      </c>
    </row>
    <row r="672" spans="13:34">
      <c r="M672">
        <v>2</v>
      </c>
      <c r="N672">
        <v>171</v>
      </c>
      <c r="O672">
        <v>10</v>
      </c>
      <c r="P672">
        <v>1710</v>
      </c>
      <c r="R672">
        <v>670</v>
      </c>
      <c r="S672">
        <v>887</v>
      </c>
      <c r="T672">
        <v>594290</v>
      </c>
      <c r="V672">
        <v>1</v>
      </c>
      <c r="W672">
        <v>335</v>
      </c>
      <c r="X672">
        <v>0</v>
      </c>
      <c r="Y672">
        <v>1330</v>
      </c>
      <c r="Z672">
        <v>445550</v>
      </c>
      <c r="AG672">
        <v>669</v>
      </c>
      <c r="AH672">
        <v>891558</v>
      </c>
    </row>
    <row r="673" spans="13:34">
      <c r="M673">
        <v>3</v>
      </c>
      <c r="N673">
        <v>171</v>
      </c>
      <c r="O673">
        <v>11</v>
      </c>
      <c r="P673">
        <v>1881</v>
      </c>
      <c r="R673">
        <v>671</v>
      </c>
      <c r="S673">
        <v>586</v>
      </c>
      <c r="T673">
        <v>393206</v>
      </c>
      <c r="V673">
        <v>0</v>
      </c>
      <c r="W673">
        <v>336</v>
      </c>
      <c r="X673">
        <v>0</v>
      </c>
      <c r="Y673">
        <v>9530</v>
      </c>
      <c r="Z673">
        <v>3202080</v>
      </c>
      <c r="AG673">
        <v>670</v>
      </c>
      <c r="AH673">
        <v>975443</v>
      </c>
    </row>
    <row r="674" spans="13:34">
      <c r="M674">
        <v>0</v>
      </c>
      <c r="N674">
        <v>172</v>
      </c>
      <c r="O674">
        <v>1527</v>
      </c>
      <c r="P674">
        <v>262644</v>
      </c>
      <c r="R674">
        <v>672</v>
      </c>
      <c r="S674">
        <v>3928</v>
      </c>
      <c r="T674">
        <v>2639616</v>
      </c>
      <c r="V674">
        <v>1</v>
      </c>
      <c r="W674">
        <v>336</v>
      </c>
      <c r="X674">
        <v>0</v>
      </c>
      <c r="Y674">
        <v>3715</v>
      </c>
      <c r="Z674">
        <v>1248240</v>
      </c>
      <c r="AG674">
        <v>671</v>
      </c>
      <c r="AH674">
        <v>900000</v>
      </c>
    </row>
    <row r="675" spans="13:34">
      <c r="M675">
        <v>1</v>
      </c>
      <c r="N675">
        <v>172</v>
      </c>
      <c r="O675">
        <v>1095</v>
      </c>
      <c r="P675">
        <v>188340</v>
      </c>
      <c r="R675">
        <v>673</v>
      </c>
      <c r="S675">
        <v>559</v>
      </c>
      <c r="T675">
        <v>376207</v>
      </c>
      <c r="V675">
        <v>0</v>
      </c>
      <c r="W675">
        <v>337</v>
      </c>
      <c r="X675">
        <v>0</v>
      </c>
      <c r="Y675">
        <v>510</v>
      </c>
      <c r="Z675">
        <v>171870</v>
      </c>
      <c r="AG675">
        <v>672</v>
      </c>
      <c r="AH675">
        <v>923903</v>
      </c>
    </row>
    <row r="676" spans="13:34">
      <c r="M676">
        <v>2</v>
      </c>
      <c r="N676">
        <v>172</v>
      </c>
      <c r="O676">
        <v>11463</v>
      </c>
      <c r="P676">
        <v>1971636</v>
      </c>
      <c r="R676">
        <v>674</v>
      </c>
      <c r="S676">
        <v>1009</v>
      </c>
      <c r="T676">
        <v>680066</v>
      </c>
      <c r="V676">
        <v>1</v>
      </c>
      <c r="W676">
        <v>337</v>
      </c>
      <c r="X676">
        <v>0</v>
      </c>
      <c r="Y676">
        <v>1239</v>
      </c>
      <c r="Z676">
        <v>417543</v>
      </c>
      <c r="AG676">
        <v>673</v>
      </c>
      <c r="AH676">
        <v>911554</v>
      </c>
    </row>
    <row r="677" spans="13:34">
      <c r="M677">
        <v>3</v>
      </c>
      <c r="N677">
        <v>172</v>
      </c>
      <c r="O677">
        <v>3221</v>
      </c>
      <c r="P677">
        <v>554012</v>
      </c>
      <c r="R677">
        <v>675</v>
      </c>
      <c r="S677">
        <v>535</v>
      </c>
      <c r="T677">
        <v>361125</v>
      </c>
      <c r="V677">
        <v>0</v>
      </c>
      <c r="W677">
        <v>338</v>
      </c>
      <c r="X677">
        <v>0</v>
      </c>
      <c r="Y677">
        <v>1038</v>
      </c>
      <c r="Z677">
        <v>350844</v>
      </c>
      <c r="AG677">
        <v>674</v>
      </c>
      <c r="AH677">
        <v>959408</v>
      </c>
    </row>
    <row r="678" spans="13:34">
      <c r="M678">
        <v>0</v>
      </c>
      <c r="N678">
        <v>173</v>
      </c>
      <c r="O678">
        <v>165</v>
      </c>
      <c r="P678">
        <v>28545</v>
      </c>
      <c r="R678">
        <v>676</v>
      </c>
      <c r="S678">
        <v>2276</v>
      </c>
      <c r="T678">
        <v>1538576</v>
      </c>
      <c r="V678">
        <v>1</v>
      </c>
      <c r="W678">
        <v>338</v>
      </c>
      <c r="X678">
        <v>0</v>
      </c>
      <c r="Y678">
        <v>2026</v>
      </c>
      <c r="Z678">
        <v>684788</v>
      </c>
      <c r="AG678">
        <v>675</v>
      </c>
      <c r="AH678">
        <v>933386</v>
      </c>
    </row>
    <row r="679" spans="13:34">
      <c r="M679">
        <v>1</v>
      </c>
      <c r="N679">
        <v>173</v>
      </c>
      <c r="O679">
        <v>86</v>
      </c>
      <c r="P679">
        <v>14878</v>
      </c>
      <c r="R679">
        <v>677</v>
      </c>
      <c r="S679">
        <v>532</v>
      </c>
      <c r="T679">
        <v>360164</v>
      </c>
      <c r="V679">
        <v>0</v>
      </c>
      <c r="W679">
        <v>339</v>
      </c>
      <c r="X679">
        <v>0</v>
      </c>
      <c r="Y679">
        <v>443</v>
      </c>
      <c r="Z679">
        <v>150177</v>
      </c>
      <c r="AG679">
        <v>676</v>
      </c>
      <c r="AH679">
        <v>968845</v>
      </c>
    </row>
    <row r="680" spans="13:34">
      <c r="M680">
        <v>2</v>
      </c>
      <c r="N680">
        <v>173</v>
      </c>
      <c r="O680">
        <v>5</v>
      </c>
      <c r="P680">
        <v>865</v>
      </c>
      <c r="R680">
        <v>678</v>
      </c>
      <c r="S680">
        <v>1026</v>
      </c>
      <c r="T680">
        <v>695628</v>
      </c>
      <c r="V680">
        <v>1</v>
      </c>
      <c r="W680">
        <v>339</v>
      </c>
      <c r="X680">
        <v>0</v>
      </c>
      <c r="Y680">
        <v>1176</v>
      </c>
      <c r="Z680">
        <v>398664</v>
      </c>
      <c r="AG680">
        <v>677</v>
      </c>
      <c r="AH680">
        <v>929562</v>
      </c>
    </row>
    <row r="681" spans="13:34">
      <c r="M681">
        <v>0</v>
      </c>
      <c r="N681">
        <v>174</v>
      </c>
      <c r="O681">
        <v>1810</v>
      </c>
      <c r="P681">
        <v>314940</v>
      </c>
      <c r="R681">
        <v>679</v>
      </c>
      <c r="S681">
        <v>507</v>
      </c>
      <c r="T681">
        <v>344253</v>
      </c>
      <c r="V681">
        <v>0</v>
      </c>
      <c r="W681">
        <v>340</v>
      </c>
      <c r="X681">
        <v>0</v>
      </c>
      <c r="Y681">
        <v>5634</v>
      </c>
      <c r="Z681">
        <v>1915560</v>
      </c>
      <c r="AG681">
        <v>678</v>
      </c>
      <c r="AH681">
        <v>929715</v>
      </c>
    </row>
    <row r="682" spans="13:34">
      <c r="M682">
        <v>1</v>
      </c>
      <c r="N682">
        <v>174</v>
      </c>
      <c r="O682">
        <v>1235</v>
      </c>
      <c r="P682">
        <v>214890</v>
      </c>
      <c r="R682">
        <v>680</v>
      </c>
      <c r="S682">
        <v>2679</v>
      </c>
      <c r="T682">
        <v>1821720</v>
      </c>
      <c r="V682">
        <v>1</v>
      </c>
      <c r="W682">
        <v>340</v>
      </c>
      <c r="X682">
        <v>0</v>
      </c>
      <c r="Y682">
        <v>2599</v>
      </c>
      <c r="Z682">
        <v>883660</v>
      </c>
      <c r="AG682">
        <v>679</v>
      </c>
      <c r="AH682">
        <v>909071</v>
      </c>
    </row>
    <row r="683" spans="13:34">
      <c r="M683">
        <v>2</v>
      </c>
      <c r="N683">
        <v>174</v>
      </c>
      <c r="O683">
        <v>26</v>
      </c>
      <c r="P683">
        <v>4524</v>
      </c>
      <c r="R683">
        <v>681</v>
      </c>
      <c r="S683">
        <v>621</v>
      </c>
      <c r="T683">
        <v>422901</v>
      </c>
      <c r="V683">
        <v>0</v>
      </c>
      <c r="W683">
        <v>341</v>
      </c>
      <c r="X683">
        <v>0</v>
      </c>
      <c r="Y683">
        <v>501</v>
      </c>
      <c r="Z683">
        <v>170841</v>
      </c>
      <c r="AG683">
        <v>680</v>
      </c>
      <c r="AH683">
        <v>1003942</v>
      </c>
    </row>
    <row r="684" spans="13:34">
      <c r="M684">
        <v>3</v>
      </c>
      <c r="N684">
        <v>174</v>
      </c>
      <c r="O684">
        <v>2</v>
      </c>
      <c r="P684">
        <v>348</v>
      </c>
      <c r="R684">
        <v>682</v>
      </c>
      <c r="S684">
        <v>862</v>
      </c>
      <c r="T684">
        <v>587884</v>
      </c>
      <c r="V684">
        <v>1</v>
      </c>
      <c r="W684">
        <v>341</v>
      </c>
      <c r="X684">
        <v>0</v>
      </c>
      <c r="Y684">
        <v>1368</v>
      </c>
      <c r="Z684">
        <v>466488</v>
      </c>
      <c r="AG684">
        <v>681</v>
      </c>
      <c r="AH684">
        <v>950957</v>
      </c>
    </row>
    <row r="685" spans="13:34">
      <c r="M685">
        <v>0</v>
      </c>
      <c r="N685">
        <v>175</v>
      </c>
      <c r="O685">
        <v>218</v>
      </c>
      <c r="P685">
        <v>38150</v>
      </c>
      <c r="R685">
        <v>683</v>
      </c>
      <c r="S685">
        <v>552</v>
      </c>
      <c r="T685">
        <v>377016</v>
      </c>
      <c r="V685">
        <v>0</v>
      </c>
      <c r="W685">
        <v>342</v>
      </c>
      <c r="X685">
        <v>0</v>
      </c>
      <c r="Y685">
        <v>1339</v>
      </c>
      <c r="Z685">
        <v>457938</v>
      </c>
      <c r="AG685">
        <v>682</v>
      </c>
      <c r="AH685">
        <v>898418</v>
      </c>
    </row>
    <row r="686" spans="13:34">
      <c r="M686">
        <v>1</v>
      </c>
      <c r="N686">
        <v>175</v>
      </c>
      <c r="O686">
        <v>76</v>
      </c>
      <c r="P686">
        <v>13300</v>
      </c>
      <c r="R686">
        <v>684</v>
      </c>
      <c r="S686">
        <v>2363</v>
      </c>
      <c r="T686">
        <v>1616292</v>
      </c>
      <c r="V686">
        <v>1</v>
      </c>
      <c r="W686">
        <v>342</v>
      </c>
      <c r="X686">
        <v>0</v>
      </c>
      <c r="Y686">
        <v>2179</v>
      </c>
      <c r="Z686">
        <v>745218</v>
      </c>
      <c r="AG686">
        <v>683</v>
      </c>
      <c r="AH686">
        <v>964920</v>
      </c>
    </row>
    <row r="687" spans="13:34">
      <c r="M687">
        <v>2</v>
      </c>
      <c r="N687">
        <v>175</v>
      </c>
      <c r="O687">
        <v>2</v>
      </c>
      <c r="P687">
        <v>350</v>
      </c>
      <c r="R687">
        <v>685</v>
      </c>
      <c r="S687">
        <v>499</v>
      </c>
      <c r="T687">
        <v>341815</v>
      </c>
      <c r="V687">
        <v>0</v>
      </c>
      <c r="W687">
        <v>343</v>
      </c>
      <c r="X687">
        <v>0</v>
      </c>
      <c r="Y687">
        <v>546</v>
      </c>
      <c r="Z687">
        <v>187278</v>
      </c>
      <c r="AG687">
        <v>684</v>
      </c>
      <c r="AH687">
        <v>979713</v>
      </c>
    </row>
    <row r="688" spans="13:34">
      <c r="M688">
        <v>3</v>
      </c>
      <c r="N688">
        <v>175</v>
      </c>
      <c r="O688">
        <v>3</v>
      </c>
      <c r="P688">
        <v>525</v>
      </c>
      <c r="R688">
        <v>686</v>
      </c>
      <c r="S688">
        <v>886</v>
      </c>
      <c r="T688">
        <v>607796</v>
      </c>
      <c r="V688">
        <v>1</v>
      </c>
      <c r="W688">
        <v>343</v>
      </c>
      <c r="X688">
        <v>0</v>
      </c>
      <c r="Y688">
        <v>1093</v>
      </c>
      <c r="Z688">
        <v>374899</v>
      </c>
      <c r="AG688">
        <v>685</v>
      </c>
      <c r="AH688">
        <v>944373</v>
      </c>
    </row>
    <row r="689" spans="13:34">
      <c r="M689">
        <v>0</v>
      </c>
      <c r="N689">
        <v>176</v>
      </c>
      <c r="O689">
        <v>116838</v>
      </c>
      <c r="P689">
        <v>20563488</v>
      </c>
      <c r="R689">
        <v>687</v>
      </c>
      <c r="S689">
        <v>608</v>
      </c>
      <c r="T689">
        <v>417696</v>
      </c>
      <c r="V689">
        <v>0</v>
      </c>
      <c r="W689">
        <v>344</v>
      </c>
      <c r="X689">
        <v>0</v>
      </c>
      <c r="Y689">
        <v>6297</v>
      </c>
      <c r="Z689">
        <v>2166168</v>
      </c>
      <c r="AG689">
        <v>686</v>
      </c>
      <c r="AH689">
        <v>861455</v>
      </c>
    </row>
    <row r="690" spans="13:34">
      <c r="M690">
        <v>1</v>
      </c>
      <c r="N690">
        <v>176</v>
      </c>
      <c r="O690">
        <v>16158</v>
      </c>
      <c r="P690">
        <v>2843808</v>
      </c>
      <c r="R690">
        <v>688</v>
      </c>
      <c r="S690">
        <v>2609</v>
      </c>
      <c r="T690">
        <v>1794992</v>
      </c>
      <c r="V690">
        <v>1</v>
      </c>
      <c r="W690">
        <v>344</v>
      </c>
      <c r="X690">
        <v>0</v>
      </c>
      <c r="Y690">
        <v>3079</v>
      </c>
      <c r="Z690">
        <v>1059176</v>
      </c>
      <c r="AG690">
        <v>687</v>
      </c>
      <c r="AH690">
        <v>926848</v>
      </c>
    </row>
    <row r="691" spans="13:34">
      <c r="M691">
        <v>2</v>
      </c>
      <c r="N691">
        <v>176</v>
      </c>
      <c r="O691">
        <v>94255</v>
      </c>
      <c r="P691">
        <v>16588880</v>
      </c>
      <c r="R691">
        <v>689</v>
      </c>
      <c r="S691">
        <v>544</v>
      </c>
      <c r="T691">
        <v>374816</v>
      </c>
      <c r="V691">
        <v>0</v>
      </c>
      <c r="W691">
        <v>345</v>
      </c>
      <c r="X691">
        <v>0</v>
      </c>
      <c r="Y691">
        <v>676</v>
      </c>
      <c r="Z691">
        <v>233220</v>
      </c>
      <c r="AG691">
        <v>688</v>
      </c>
      <c r="AH691">
        <v>942709</v>
      </c>
    </row>
    <row r="692" spans="13:34">
      <c r="M692">
        <v>3</v>
      </c>
      <c r="N692">
        <v>176</v>
      </c>
      <c r="O692">
        <v>43034</v>
      </c>
      <c r="P692">
        <v>7573984</v>
      </c>
      <c r="R692">
        <v>690</v>
      </c>
      <c r="S692">
        <v>964</v>
      </c>
      <c r="T692">
        <v>665160</v>
      </c>
      <c r="V692">
        <v>1</v>
      </c>
      <c r="W692">
        <v>345</v>
      </c>
      <c r="X692">
        <v>0</v>
      </c>
      <c r="Y692">
        <v>1346</v>
      </c>
      <c r="Z692">
        <v>464370</v>
      </c>
      <c r="AG692">
        <v>689</v>
      </c>
      <c r="AH692">
        <v>1081888</v>
      </c>
    </row>
    <row r="693" spans="13:34">
      <c r="M693">
        <v>0</v>
      </c>
      <c r="N693">
        <v>177</v>
      </c>
      <c r="O693">
        <v>662</v>
      </c>
      <c r="P693">
        <v>117174</v>
      </c>
      <c r="R693">
        <v>691</v>
      </c>
      <c r="S693">
        <v>519</v>
      </c>
      <c r="T693">
        <v>358629</v>
      </c>
      <c r="V693">
        <v>0</v>
      </c>
      <c r="W693">
        <v>346</v>
      </c>
      <c r="X693">
        <v>0</v>
      </c>
      <c r="Y693">
        <v>983</v>
      </c>
      <c r="Z693">
        <v>340118</v>
      </c>
      <c r="AG693">
        <v>690</v>
      </c>
      <c r="AH693">
        <v>947341</v>
      </c>
    </row>
    <row r="694" spans="13:34">
      <c r="M694">
        <v>1</v>
      </c>
      <c r="N694">
        <v>177</v>
      </c>
      <c r="O694">
        <v>680</v>
      </c>
      <c r="P694">
        <v>120360</v>
      </c>
      <c r="R694">
        <v>692</v>
      </c>
      <c r="S694">
        <v>1880</v>
      </c>
      <c r="T694">
        <v>1300960</v>
      </c>
      <c r="V694">
        <v>1</v>
      </c>
      <c r="W694">
        <v>346</v>
      </c>
      <c r="X694">
        <v>0</v>
      </c>
      <c r="Y694">
        <v>1917</v>
      </c>
      <c r="Z694">
        <v>663282</v>
      </c>
      <c r="AG694">
        <v>691</v>
      </c>
      <c r="AH694">
        <v>880128</v>
      </c>
    </row>
    <row r="695" spans="13:34">
      <c r="M695">
        <v>2</v>
      </c>
      <c r="N695">
        <v>177</v>
      </c>
      <c r="O695">
        <v>1</v>
      </c>
      <c r="P695">
        <v>177</v>
      </c>
      <c r="R695">
        <v>693</v>
      </c>
      <c r="S695">
        <v>592</v>
      </c>
      <c r="T695">
        <v>410256</v>
      </c>
      <c r="V695">
        <v>0</v>
      </c>
      <c r="W695">
        <v>347</v>
      </c>
      <c r="X695">
        <v>0</v>
      </c>
      <c r="Y695">
        <v>464</v>
      </c>
      <c r="Z695">
        <v>161008</v>
      </c>
      <c r="AG695">
        <v>692</v>
      </c>
      <c r="AH695">
        <v>890489</v>
      </c>
    </row>
    <row r="696" spans="13:34">
      <c r="M696">
        <v>3</v>
      </c>
      <c r="N696">
        <v>177</v>
      </c>
      <c r="O696">
        <v>1</v>
      </c>
      <c r="P696">
        <v>177</v>
      </c>
      <c r="R696">
        <v>694</v>
      </c>
      <c r="S696">
        <v>924</v>
      </c>
      <c r="T696">
        <v>641256</v>
      </c>
      <c r="V696">
        <v>1</v>
      </c>
      <c r="W696">
        <v>347</v>
      </c>
      <c r="X696">
        <v>0</v>
      </c>
      <c r="Y696">
        <v>1282</v>
      </c>
      <c r="Z696">
        <v>444854</v>
      </c>
      <c r="AG696">
        <v>693</v>
      </c>
      <c r="AH696">
        <v>891821</v>
      </c>
    </row>
    <row r="697" spans="13:34">
      <c r="M697">
        <v>0</v>
      </c>
      <c r="N697">
        <v>178</v>
      </c>
      <c r="O697">
        <v>1452</v>
      </c>
      <c r="P697">
        <v>258456</v>
      </c>
      <c r="R697">
        <v>695</v>
      </c>
      <c r="S697">
        <v>539</v>
      </c>
      <c r="T697">
        <v>374605</v>
      </c>
      <c r="V697">
        <v>0</v>
      </c>
      <c r="W697">
        <v>348</v>
      </c>
      <c r="X697">
        <v>0</v>
      </c>
      <c r="Y697">
        <v>5515</v>
      </c>
      <c r="Z697">
        <v>1919220</v>
      </c>
      <c r="AG697">
        <v>694</v>
      </c>
      <c r="AH697">
        <v>929596</v>
      </c>
    </row>
    <row r="698" spans="13:34">
      <c r="M698">
        <v>1</v>
      </c>
      <c r="N698">
        <v>178</v>
      </c>
      <c r="O698">
        <v>617</v>
      </c>
      <c r="P698">
        <v>109826</v>
      </c>
      <c r="R698">
        <v>696</v>
      </c>
      <c r="S698">
        <v>2500</v>
      </c>
      <c r="T698">
        <v>1740000</v>
      </c>
      <c r="V698">
        <v>1</v>
      </c>
      <c r="W698">
        <v>348</v>
      </c>
      <c r="X698">
        <v>0</v>
      </c>
      <c r="Y698">
        <v>2662</v>
      </c>
      <c r="Z698">
        <v>926376</v>
      </c>
      <c r="AG698">
        <v>695</v>
      </c>
      <c r="AH698">
        <v>947317</v>
      </c>
    </row>
    <row r="699" spans="13:34">
      <c r="M699">
        <v>2</v>
      </c>
      <c r="N699">
        <v>178</v>
      </c>
      <c r="O699">
        <v>4</v>
      </c>
      <c r="P699">
        <v>712</v>
      </c>
      <c r="R699">
        <v>697</v>
      </c>
      <c r="S699">
        <v>463</v>
      </c>
      <c r="T699">
        <v>322711</v>
      </c>
      <c r="V699">
        <v>0</v>
      </c>
      <c r="W699">
        <v>349</v>
      </c>
      <c r="X699">
        <v>0</v>
      </c>
      <c r="Y699">
        <v>439</v>
      </c>
      <c r="Z699">
        <v>153211</v>
      </c>
      <c r="AG699">
        <v>696</v>
      </c>
      <c r="AH699">
        <v>939069</v>
      </c>
    </row>
    <row r="700" spans="13:34">
      <c r="M700">
        <v>3</v>
      </c>
      <c r="N700">
        <v>178</v>
      </c>
      <c r="O700">
        <v>3</v>
      </c>
      <c r="P700">
        <v>534</v>
      </c>
      <c r="R700">
        <v>698</v>
      </c>
      <c r="S700">
        <v>801</v>
      </c>
      <c r="T700">
        <v>559098</v>
      </c>
      <c r="V700">
        <v>1</v>
      </c>
      <c r="W700">
        <v>349</v>
      </c>
      <c r="X700">
        <v>0</v>
      </c>
      <c r="Y700">
        <v>1174</v>
      </c>
      <c r="Z700">
        <v>409726</v>
      </c>
      <c r="AG700">
        <v>697</v>
      </c>
      <c r="AH700">
        <v>937227</v>
      </c>
    </row>
    <row r="701" spans="13:34">
      <c r="M701">
        <v>0</v>
      </c>
      <c r="N701">
        <v>179</v>
      </c>
      <c r="O701">
        <v>472</v>
      </c>
      <c r="P701">
        <v>84488</v>
      </c>
      <c r="R701">
        <v>699</v>
      </c>
      <c r="S701">
        <v>530</v>
      </c>
      <c r="T701">
        <v>370470</v>
      </c>
      <c r="V701">
        <v>0</v>
      </c>
      <c r="W701">
        <v>350</v>
      </c>
      <c r="X701">
        <v>0</v>
      </c>
      <c r="Y701">
        <v>990</v>
      </c>
      <c r="Z701">
        <v>346500</v>
      </c>
      <c r="AG701">
        <v>698</v>
      </c>
      <c r="AH701">
        <v>910014</v>
      </c>
    </row>
    <row r="702" spans="13:34">
      <c r="M702">
        <v>1</v>
      </c>
      <c r="N702">
        <v>179</v>
      </c>
      <c r="O702">
        <v>127</v>
      </c>
      <c r="P702">
        <v>22733</v>
      </c>
      <c r="R702">
        <v>700</v>
      </c>
      <c r="S702">
        <v>1853</v>
      </c>
      <c r="T702">
        <v>1297100</v>
      </c>
      <c r="V702">
        <v>1</v>
      </c>
      <c r="W702">
        <v>350</v>
      </c>
      <c r="X702">
        <v>0</v>
      </c>
      <c r="Y702">
        <v>2097</v>
      </c>
      <c r="Z702">
        <v>733950</v>
      </c>
      <c r="AG702">
        <v>699</v>
      </c>
      <c r="AH702">
        <v>907322</v>
      </c>
    </row>
    <row r="703" spans="13:34">
      <c r="M703">
        <v>2</v>
      </c>
      <c r="N703">
        <v>179</v>
      </c>
      <c r="O703">
        <v>84</v>
      </c>
      <c r="P703">
        <v>15036</v>
      </c>
      <c r="R703">
        <v>701</v>
      </c>
      <c r="S703">
        <v>528</v>
      </c>
      <c r="T703">
        <v>370128</v>
      </c>
      <c r="V703">
        <v>0</v>
      </c>
      <c r="W703">
        <v>351</v>
      </c>
      <c r="X703">
        <v>0</v>
      </c>
      <c r="Y703">
        <v>4675</v>
      </c>
      <c r="Z703">
        <v>1640925</v>
      </c>
      <c r="AG703">
        <v>700</v>
      </c>
      <c r="AH703">
        <v>901502</v>
      </c>
    </row>
    <row r="704" spans="13:34">
      <c r="M704">
        <v>3</v>
      </c>
      <c r="N704">
        <v>179</v>
      </c>
      <c r="O704">
        <v>13</v>
      </c>
      <c r="P704">
        <v>2327</v>
      </c>
      <c r="R704">
        <v>702</v>
      </c>
      <c r="S704">
        <v>1482</v>
      </c>
      <c r="T704">
        <v>1040364</v>
      </c>
      <c r="V704">
        <v>1</v>
      </c>
      <c r="W704">
        <v>351</v>
      </c>
      <c r="X704">
        <v>0</v>
      </c>
      <c r="Y704">
        <v>1277</v>
      </c>
      <c r="Z704">
        <v>448227</v>
      </c>
      <c r="AG704">
        <v>701</v>
      </c>
      <c r="AH704">
        <v>1098669</v>
      </c>
    </row>
    <row r="705" spans="13:34">
      <c r="M705">
        <v>0</v>
      </c>
      <c r="N705">
        <v>180</v>
      </c>
      <c r="O705">
        <v>5901</v>
      </c>
      <c r="P705">
        <v>1062180</v>
      </c>
      <c r="R705">
        <v>703</v>
      </c>
      <c r="S705">
        <v>475</v>
      </c>
      <c r="T705">
        <v>333925</v>
      </c>
      <c r="V705">
        <v>0</v>
      </c>
      <c r="W705">
        <v>352</v>
      </c>
      <c r="X705">
        <v>0</v>
      </c>
      <c r="Y705">
        <v>25334</v>
      </c>
      <c r="Z705">
        <v>8917568</v>
      </c>
      <c r="AG705">
        <v>702</v>
      </c>
      <c r="AH705">
        <v>900863</v>
      </c>
    </row>
    <row r="706" spans="13:34">
      <c r="M706">
        <v>1</v>
      </c>
      <c r="N706">
        <v>180</v>
      </c>
      <c r="O706">
        <v>2756</v>
      </c>
      <c r="P706">
        <v>496080</v>
      </c>
      <c r="R706">
        <v>704</v>
      </c>
      <c r="S706">
        <v>4740</v>
      </c>
      <c r="T706">
        <v>3336960</v>
      </c>
      <c r="V706">
        <v>1</v>
      </c>
      <c r="W706">
        <v>352</v>
      </c>
      <c r="X706">
        <v>0</v>
      </c>
      <c r="Y706">
        <v>3261</v>
      </c>
      <c r="Z706">
        <v>1147872</v>
      </c>
      <c r="AG706">
        <v>703</v>
      </c>
      <c r="AH706">
        <v>912348</v>
      </c>
    </row>
    <row r="707" spans="13:34">
      <c r="M707">
        <v>2</v>
      </c>
      <c r="N707">
        <v>180</v>
      </c>
      <c r="O707">
        <v>27138</v>
      </c>
      <c r="P707">
        <v>4884840</v>
      </c>
      <c r="R707">
        <v>705</v>
      </c>
      <c r="S707">
        <v>452</v>
      </c>
      <c r="T707">
        <v>318660</v>
      </c>
      <c r="V707">
        <v>0</v>
      </c>
      <c r="W707">
        <v>353</v>
      </c>
      <c r="X707">
        <v>0</v>
      </c>
      <c r="Y707">
        <v>412</v>
      </c>
      <c r="Z707">
        <v>145436</v>
      </c>
      <c r="AG707">
        <v>704</v>
      </c>
      <c r="AH707">
        <v>938184</v>
      </c>
    </row>
    <row r="708" spans="13:34">
      <c r="M708">
        <v>3</v>
      </c>
      <c r="N708">
        <v>180</v>
      </c>
      <c r="O708">
        <v>11688</v>
      </c>
      <c r="P708">
        <v>2103840</v>
      </c>
      <c r="R708">
        <v>706</v>
      </c>
      <c r="S708">
        <v>759</v>
      </c>
      <c r="T708">
        <v>535854</v>
      </c>
      <c r="V708">
        <v>1</v>
      </c>
      <c r="W708">
        <v>353</v>
      </c>
      <c r="X708">
        <v>0</v>
      </c>
      <c r="Y708">
        <v>1260</v>
      </c>
      <c r="Z708">
        <v>444780</v>
      </c>
      <c r="AG708">
        <v>705</v>
      </c>
      <c r="AH708">
        <v>890960</v>
      </c>
    </row>
    <row r="709" spans="13:34">
      <c r="M709">
        <v>0</v>
      </c>
      <c r="N709">
        <v>181</v>
      </c>
      <c r="O709">
        <v>480</v>
      </c>
      <c r="P709">
        <v>86880</v>
      </c>
      <c r="R709">
        <v>707</v>
      </c>
      <c r="S709">
        <v>467</v>
      </c>
      <c r="T709">
        <v>330169</v>
      </c>
      <c r="V709">
        <v>0</v>
      </c>
      <c r="W709">
        <v>354</v>
      </c>
      <c r="X709">
        <v>0</v>
      </c>
      <c r="Y709">
        <v>1301</v>
      </c>
      <c r="Z709">
        <v>460554</v>
      </c>
      <c r="AG709">
        <v>706</v>
      </c>
      <c r="AH709">
        <v>912203</v>
      </c>
    </row>
    <row r="710" spans="13:34">
      <c r="M710">
        <v>1</v>
      </c>
      <c r="N710">
        <v>181</v>
      </c>
      <c r="O710">
        <v>169</v>
      </c>
      <c r="P710">
        <v>30589</v>
      </c>
      <c r="R710">
        <v>708</v>
      </c>
      <c r="S710">
        <v>2031</v>
      </c>
      <c r="T710">
        <v>1437948</v>
      </c>
      <c r="V710">
        <v>1</v>
      </c>
      <c r="W710">
        <v>354</v>
      </c>
      <c r="X710">
        <v>0</v>
      </c>
      <c r="Y710">
        <v>1975</v>
      </c>
      <c r="Z710">
        <v>699150</v>
      </c>
      <c r="AG710">
        <v>707</v>
      </c>
      <c r="AH710">
        <v>964636</v>
      </c>
    </row>
    <row r="711" spans="13:34">
      <c r="M711">
        <v>2</v>
      </c>
      <c r="N711">
        <v>181</v>
      </c>
      <c r="O711">
        <v>21</v>
      </c>
      <c r="P711">
        <v>3801</v>
      </c>
      <c r="R711">
        <v>709</v>
      </c>
      <c r="S711">
        <v>548</v>
      </c>
      <c r="T711">
        <v>388532</v>
      </c>
      <c r="V711">
        <v>0</v>
      </c>
      <c r="W711">
        <v>355</v>
      </c>
      <c r="X711">
        <v>0</v>
      </c>
      <c r="Y711">
        <v>545</v>
      </c>
      <c r="Z711">
        <v>193475</v>
      </c>
      <c r="AG711">
        <v>708</v>
      </c>
      <c r="AH711">
        <v>911499</v>
      </c>
    </row>
    <row r="712" spans="13:34">
      <c r="M712">
        <v>3</v>
      </c>
      <c r="N712">
        <v>181</v>
      </c>
      <c r="O712">
        <v>1</v>
      </c>
      <c r="P712">
        <v>181</v>
      </c>
      <c r="R712">
        <v>710</v>
      </c>
      <c r="S712">
        <v>913</v>
      </c>
      <c r="T712">
        <v>648230</v>
      </c>
      <c r="V712">
        <v>1</v>
      </c>
      <c r="W712">
        <v>355</v>
      </c>
      <c r="X712">
        <v>0</v>
      </c>
      <c r="Y712">
        <v>1135</v>
      </c>
      <c r="Z712">
        <v>402925</v>
      </c>
      <c r="AG712">
        <v>709</v>
      </c>
      <c r="AH712">
        <v>904314</v>
      </c>
    </row>
    <row r="713" spans="13:34">
      <c r="M713">
        <v>0</v>
      </c>
      <c r="N713">
        <v>182</v>
      </c>
      <c r="O713">
        <v>665</v>
      </c>
      <c r="P713">
        <v>121030</v>
      </c>
      <c r="R713">
        <v>711</v>
      </c>
      <c r="S713">
        <v>569</v>
      </c>
      <c r="T713">
        <v>404559</v>
      </c>
      <c r="V713">
        <v>0</v>
      </c>
      <c r="W713">
        <v>356</v>
      </c>
      <c r="X713">
        <v>0</v>
      </c>
      <c r="Y713">
        <v>4453</v>
      </c>
      <c r="Z713">
        <v>1585268</v>
      </c>
      <c r="AG713">
        <v>710</v>
      </c>
      <c r="AH713">
        <v>972548</v>
      </c>
    </row>
    <row r="714" spans="13:34">
      <c r="M714">
        <v>1</v>
      </c>
      <c r="N714">
        <v>182</v>
      </c>
      <c r="O714">
        <v>352</v>
      </c>
      <c r="P714">
        <v>64064</v>
      </c>
      <c r="R714">
        <v>712</v>
      </c>
      <c r="S714">
        <v>2155</v>
      </c>
      <c r="T714">
        <v>1534360</v>
      </c>
      <c r="V714">
        <v>1</v>
      </c>
      <c r="W714">
        <v>356</v>
      </c>
      <c r="X714">
        <v>0</v>
      </c>
      <c r="Y714">
        <v>2800</v>
      </c>
      <c r="Z714">
        <v>996800</v>
      </c>
      <c r="AG714">
        <v>711</v>
      </c>
      <c r="AH714">
        <v>922922</v>
      </c>
    </row>
    <row r="715" spans="13:34">
      <c r="M715">
        <v>2</v>
      </c>
      <c r="N715">
        <v>182</v>
      </c>
      <c r="O715">
        <v>132</v>
      </c>
      <c r="P715">
        <v>24024</v>
      </c>
      <c r="R715">
        <v>713</v>
      </c>
      <c r="S715">
        <v>532</v>
      </c>
      <c r="T715">
        <v>379316</v>
      </c>
      <c r="V715">
        <v>0</v>
      </c>
      <c r="W715">
        <v>357</v>
      </c>
      <c r="X715">
        <v>0</v>
      </c>
      <c r="Y715">
        <v>651</v>
      </c>
      <c r="Z715">
        <v>232407</v>
      </c>
      <c r="AG715">
        <v>712</v>
      </c>
      <c r="AH715">
        <v>893447</v>
      </c>
    </row>
    <row r="716" spans="13:34">
      <c r="M716">
        <v>3</v>
      </c>
      <c r="N716">
        <v>182</v>
      </c>
      <c r="O716">
        <v>17</v>
      </c>
      <c r="P716">
        <v>3094</v>
      </c>
      <c r="R716">
        <v>714</v>
      </c>
      <c r="S716">
        <v>935</v>
      </c>
      <c r="T716">
        <v>667590</v>
      </c>
      <c r="V716">
        <v>1</v>
      </c>
      <c r="W716">
        <v>357</v>
      </c>
      <c r="X716">
        <v>0</v>
      </c>
      <c r="Y716">
        <v>1249</v>
      </c>
      <c r="Z716">
        <v>445893</v>
      </c>
      <c r="AG716">
        <v>713</v>
      </c>
      <c r="AH716">
        <v>915587</v>
      </c>
    </row>
    <row r="717" spans="13:34">
      <c r="M717">
        <v>0</v>
      </c>
      <c r="N717">
        <v>183</v>
      </c>
      <c r="O717">
        <v>1074</v>
      </c>
      <c r="P717">
        <v>196542</v>
      </c>
      <c r="R717">
        <v>715</v>
      </c>
      <c r="S717">
        <v>468</v>
      </c>
      <c r="T717">
        <v>334620</v>
      </c>
      <c r="V717">
        <v>0</v>
      </c>
      <c r="W717">
        <v>358</v>
      </c>
      <c r="X717">
        <v>0</v>
      </c>
      <c r="Y717">
        <v>1279</v>
      </c>
      <c r="Z717">
        <v>457882</v>
      </c>
      <c r="AG717">
        <v>714</v>
      </c>
      <c r="AH717">
        <v>1027498</v>
      </c>
    </row>
    <row r="718" spans="13:34">
      <c r="M718">
        <v>1</v>
      </c>
      <c r="N718">
        <v>183</v>
      </c>
      <c r="O718">
        <v>739</v>
      </c>
      <c r="P718">
        <v>135237</v>
      </c>
      <c r="R718">
        <v>716</v>
      </c>
      <c r="S718">
        <v>1901</v>
      </c>
      <c r="T718">
        <v>1361116</v>
      </c>
      <c r="V718">
        <v>1</v>
      </c>
      <c r="W718">
        <v>358</v>
      </c>
      <c r="X718">
        <v>0</v>
      </c>
      <c r="Y718">
        <v>1943</v>
      </c>
      <c r="Z718">
        <v>695594</v>
      </c>
      <c r="AG718">
        <v>715</v>
      </c>
      <c r="AH718">
        <v>916728</v>
      </c>
    </row>
    <row r="719" spans="13:34">
      <c r="M719">
        <v>2</v>
      </c>
      <c r="N719">
        <v>183</v>
      </c>
      <c r="O719">
        <v>29</v>
      </c>
      <c r="P719">
        <v>5307</v>
      </c>
      <c r="R719">
        <v>717</v>
      </c>
      <c r="S719">
        <v>517</v>
      </c>
      <c r="T719">
        <v>370689</v>
      </c>
      <c r="V719">
        <v>0</v>
      </c>
      <c r="W719">
        <v>359</v>
      </c>
      <c r="X719">
        <v>0</v>
      </c>
      <c r="Y719">
        <v>528</v>
      </c>
      <c r="Z719">
        <v>189552</v>
      </c>
      <c r="AG719">
        <v>716</v>
      </c>
      <c r="AH719">
        <v>966108</v>
      </c>
    </row>
    <row r="720" spans="13:34">
      <c r="M720">
        <v>3</v>
      </c>
      <c r="N720">
        <v>183</v>
      </c>
      <c r="O720">
        <v>21</v>
      </c>
      <c r="P720">
        <v>3843</v>
      </c>
      <c r="R720">
        <v>718</v>
      </c>
      <c r="S720">
        <v>829</v>
      </c>
      <c r="T720">
        <v>595222</v>
      </c>
      <c r="V720">
        <v>1</v>
      </c>
      <c r="W720">
        <v>359</v>
      </c>
      <c r="X720">
        <v>0</v>
      </c>
      <c r="Y720">
        <v>1178</v>
      </c>
      <c r="Z720">
        <v>422902</v>
      </c>
      <c r="AG720">
        <v>717</v>
      </c>
      <c r="AH720">
        <v>1096263</v>
      </c>
    </row>
    <row r="721" spans="13:34">
      <c r="M721">
        <v>0</v>
      </c>
      <c r="N721">
        <v>184</v>
      </c>
      <c r="O721">
        <v>2147</v>
      </c>
      <c r="P721">
        <v>395048</v>
      </c>
      <c r="R721">
        <v>719</v>
      </c>
      <c r="S721">
        <v>475</v>
      </c>
      <c r="T721">
        <v>341525</v>
      </c>
      <c r="V721">
        <v>0</v>
      </c>
      <c r="W721">
        <v>360</v>
      </c>
      <c r="X721">
        <v>0</v>
      </c>
      <c r="Y721">
        <v>7278</v>
      </c>
      <c r="Z721">
        <v>2620080</v>
      </c>
      <c r="AG721">
        <v>718</v>
      </c>
      <c r="AH721">
        <v>943700</v>
      </c>
    </row>
    <row r="722" spans="13:34">
      <c r="M722">
        <v>1</v>
      </c>
      <c r="N722">
        <v>184</v>
      </c>
      <c r="O722">
        <v>644</v>
      </c>
      <c r="P722">
        <v>118496</v>
      </c>
      <c r="R722">
        <v>720</v>
      </c>
      <c r="S722">
        <v>3428</v>
      </c>
      <c r="T722">
        <v>2468160</v>
      </c>
      <c r="V722">
        <v>1</v>
      </c>
      <c r="W722">
        <v>360</v>
      </c>
      <c r="X722">
        <v>0</v>
      </c>
      <c r="Y722">
        <v>3296</v>
      </c>
      <c r="Z722">
        <v>1186560</v>
      </c>
      <c r="AG722">
        <v>719</v>
      </c>
      <c r="AH722">
        <v>967791</v>
      </c>
    </row>
    <row r="723" spans="13:34">
      <c r="M723">
        <v>2</v>
      </c>
      <c r="N723">
        <v>184</v>
      </c>
      <c r="O723">
        <v>7601</v>
      </c>
      <c r="P723">
        <v>1398584</v>
      </c>
      <c r="R723">
        <v>721</v>
      </c>
      <c r="S723">
        <v>460</v>
      </c>
      <c r="T723">
        <v>331660</v>
      </c>
      <c r="V723">
        <v>0</v>
      </c>
      <c r="W723">
        <v>361</v>
      </c>
      <c r="X723">
        <v>0</v>
      </c>
      <c r="Y723">
        <v>555</v>
      </c>
      <c r="Z723">
        <v>200355</v>
      </c>
      <c r="AG723">
        <v>720</v>
      </c>
      <c r="AH723">
        <v>1091473</v>
      </c>
    </row>
    <row r="724" spans="13:34">
      <c r="M724">
        <v>3</v>
      </c>
      <c r="N724">
        <v>184</v>
      </c>
      <c r="O724">
        <v>3555</v>
      </c>
      <c r="P724">
        <v>654120</v>
      </c>
      <c r="R724">
        <v>722</v>
      </c>
      <c r="S724">
        <v>882</v>
      </c>
      <c r="T724">
        <v>636804</v>
      </c>
      <c r="V724">
        <v>1</v>
      </c>
      <c r="W724">
        <v>361</v>
      </c>
      <c r="X724">
        <v>0</v>
      </c>
      <c r="Y724">
        <v>1222</v>
      </c>
      <c r="Z724">
        <v>441142</v>
      </c>
      <c r="AG724">
        <v>721</v>
      </c>
      <c r="AH724">
        <v>977823</v>
      </c>
    </row>
    <row r="725" spans="13:34">
      <c r="M725">
        <v>0</v>
      </c>
      <c r="N725">
        <v>185</v>
      </c>
      <c r="O725">
        <v>286</v>
      </c>
      <c r="P725">
        <v>52910</v>
      </c>
      <c r="R725">
        <v>723</v>
      </c>
      <c r="S725">
        <v>533</v>
      </c>
      <c r="T725">
        <v>385359</v>
      </c>
      <c r="V725">
        <v>0</v>
      </c>
      <c r="W725">
        <v>362</v>
      </c>
      <c r="X725">
        <v>0</v>
      </c>
      <c r="Y725">
        <v>992</v>
      </c>
      <c r="Z725">
        <v>359104</v>
      </c>
      <c r="AG725">
        <v>722</v>
      </c>
      <c r="AH725">
        <v>969133</v>
      </c>
    </row>
    <row r="726" spans="13:34">
      <c r="M726">
        <v>1</v>
      </c>
      <c r="N726">
        <v>185</v>
      </c>
      <c r="O726">
        <v>143</v>
      </c>
      <c r="P726">
        <v>26455</v>
      </c>
      <c r="R726">
        <v>724</v>
      </c>
      <c r="S726">
        <v>1738</v>
      </c>
      <c r="T726">
        <v>1258312</v>
      </c>
      <c r="V726">
        <v>1</v>
      </c>
      <c r="W726">
        <v>362</v>
      </c>
      <c r="X726">
        <v>0</v>
      </c>
      <c r="Y726">
        <v>1872</v>
      </c>
      <c r="Z726">
        <v>677664</v>
      </c>
      <c r="AG726">
        <v>723</v>
      </c>
      <c r="AH726">
        <v>947995</v>
      </c>
    </row>
    <row r="727" spans="13:34">
      <c r="M727">
        <v>2</v>
      </c>
      <c r="N727">
        <v>185</v>
      </c>
      <c r="O727">
        <v>75</v>
      </c>
      <c r="P727">
        <v>13875</v>
      </c>
      <c r="R727">
        <v>725</v>
      </c>
      <c r="S727">
        <v>512</v>
      </c>
      <c r="T727">
        <v>371200</v>
      </c>
      <c r="V727">
        <v>0</v>
      </c>
      <c r="W727">
        <v>363</v>
      </c>
      <c r="X727">
        <v>0</v>
      </c>
      <c r="Y727">
        <v>499</v>
      </c>
      <c r="Z727">
        <v>181137</v>
      </c>
      <c r="AG727">
        <v>724</v>
      </c>
      <c r="AH727">
        <v>891359</v>
      </c>
    </row>
    <row r="728" spans="13:34">
      <c r="M728">
        <v>3</v>
      </c>
      <c r="N728">
        <v>185</v>
      </c>
      <c r="O728">
        <v>13</v>
      </c>
      <c r="P728">
        <v>2405</v>
      </c>
      <c r="R728">
        <v>726</v>
      </c>
      <c r="S728">
        <v>909</v>
      </c>
      <c r="T728">
        <v>659934</v>
      </c>
      <c r="V728">
        <v>1</v>
      </c>
      <c r="W728">
        <v>363</v>
      </c>
      <c r="X728">
        <v>0</v>
      </c>
      <c r="Y728">
        <v>1156</v>
      </c>
      <c r="Z728">
        <v>419628</v>
      </c>
      <c r="AG728">
        <v>725</v>
      </c>
      <c r="AH728">
        <v>969177</v>
      </c>
    </row>
    <row r="729" spans="13:34">
      <c r="M729">
        <v>0</v>
      </c>
      <c r="N729">
        <v>186</v>
      </c>
      <c r="O729">
        <v>1200</v>
      </c>
      <c r="P729">
        <v>223200</v>
      </c>
      <c r="R729">
        <v>727</v>
      </c>
      <c r="S729">
        <v>466</v>
      </c>
      <c r="T729">
        <v>338782</v>
      </c>
      <c r="V729">
        <v>0</v>
      </c>
      <c r="W729">
        <v>364</v>
      </c>
      <c r="X729">
        <v>0</v>
      </c>
      <c r="Y729">
        <v>5349</v>
      </c>
      <c r="Z729">
        <v>1947036</v>
      </c>
      <c r="AG729">
        <v>726</v>
      </c>
      <c r="AH729">
        <v>894940</v>
      </c>
    </row>
    <row r="730" spans="13:34">
      <c r="M730">
        <v>1</v>
      </c>
      <c r="N730">
        <v>186</v>
      </c>
      <c r="O730">
        <v>1362</v>
      </c>
      <c r="P730">
        <v>253332</v>
      </c>
      <c r="R730">
        <v>728</v>
      </c>
      <c r="S730">
        <v>2323</v>
      </c>
      <c r="T730">
        <v>1691144</v>
      </c>
      <c r="V730">
        <v>1</v>
      </c>
      <c r="W730">
        <v>364</v>
      </c>
      <c r="X730">
        <v>0</v>
      </c>
      <c r="Y730">
        <v>2524</v>
      </c>
      <c r="Z730">
        <v>918736</v>
      </c>
      <c r="AG730">
        <v>727</v>
      </c>
      <c r="AH730">
        <v>986759</v>
      </c>
    </row>
    <row r="731" spans="13:34">
      <c r="M731">
        <v>2</v>
      </c>
      <c r="N731">
        <v>186</v>
      </c>
      <c r="O731">
        <v>46</v>
      </c>
      <c r="P731">
        <v>8556</v>
      </c>
      <c r="R731">
        <v>729</v>
      </c>
      <c r="S731">
        <v>585</v>
      </c>
      <c r="T731">
        <v>426465</v>
      </c>
      <c r="V731">
        <v>0</v>
      </c>
      <c r="W731">
        <v>365</v>
      </c>
      <c r="X731">
        <v>0</v>
      </c>
      <c r="Y731">
        <v>368</v>
      </c>
      <c r="Z731">
        <v>134320</v>
      </c>
      <c r="AG731">
        <v>728</v>
      </c>
      <c r="AH731">
        <v>966682</v>
      </c>
    </row>
    <row r="732" spans="13:34">
      <c r="M732">
        <v>3</v>
      </c>
      <c r="N732">
        <v>186</v>
      </c>
      <c r="O732">
        <v>22</v>
      </c>
      <c r="P732">
        <v>4092</v>
      </c>
      <c r="R732">
        <v>730</v>
      </c>
      <c r="S732">
        <v>833</v>
      </c>
      <c r="T732">
        <v>608090</v>
      </c>
      <c r="V732">
        <v>1</v>
      </c>
      <c r="W732">
        <v>365</v>
      </c>
      <c r="X732">
        <v>0</v>
      </c>
      <c r="Y732">
        <v>1184</v>
      </c>
      <c r="Z732">
        <v>432160</v>
      </c>
      <c r="AG732">
        <v>729</v>
      </c>
      <c r="AH732">
        <v>926150</v>
      </c>
    </row>
    <row r="733" spans="13:34">
      <c r="M733">
        <v>0</v>
      </c>
      <c r="N733">
        <v>187</v>
      </c>
      <c r="O733">
        <v>147</v>
      </c>
      <c r="P733">
        <v>27489</v>
      </c>
      <c r="R733">
        <v>731</v>
      </c>
      <c r="S733">
        <v>447</v>
      </c>
      <c r="T733">
        <v>326757</v>
      </c>
      <c r="V733">
        <v>0</v>
      </c>
      <c r="W733">
        <v>366</v>
      </c>
      <c r="X733">
        <v>0</v>
      </c>
      <c r="Y733">
        <v>1205</v>
      </c>
      <c r="Z733">
        <v>441030</v>
      </c>
      <c r="AG733">
        <v>730</v>
      </c>
      <c r="AH733">
        <v>947700</v>
      </c>
    </row>
    <row r="734" spans="13:34">
      <c r="M734">
        <v>1</v>
      </c>
      <c r="N734">
        <v>187</v>
      </c>
      <c r="O734">
        <v>80</v>
      </c>
      <c r="P734">
        <v>14960</v>
      </c>
      <c r="R734">
        <v>732</v>
      </c>
      <c r="S734">
        <v>1984</v>
      </c>
      <c r="T734">
        <v>1452288</v>
      </c>
      <c r="V734">
        <v>1</v>
      </c>
      <c r="W734">
        <v>366</v>
      </c>
      <c r="X734">
        <v>0</v>
      </c>
      <c r="Y734">
        <v>1944</v>
      </c>
      <c r="Z734">
        <v>711504</v>
      </c>
      <c r="AG734">
        <v>731</v>
      </c>
      <c r="AH734">
        <v>941215</v>
      </c>
    </row>
    <row r="735" spans="13:34">
      <c r="M735">
        <v>2</v>
      </c>
      <c r="N735">
        <v>187</v>
      </c>
      <c r="O735">
        <v>3</v>
      </c>
      <c r="P735">
        <v>561</v>
      </c>
      <c r="R735">
        <v>733</v>
      </c>
      <c r="S735">
        <v>472</v>
      </c>
      <c r="T735">
        <v>345976</v>
      </c>
      <c r="V735">
        <v>0</v>
      </c>
      <c r="W735">
        <v>367</v>
      </c>
      <c r="X735">
        <v>0</v>
      </c>
      <c r="Y735">
        <v>596</v>
      </c>
      <c r="Z735">
        <v>218732</v>
      </c>
      <c r="AG735">
        <v>732</v>
      </c>
      <c r="AH735">
        <v>922557</v>
      </c>
    </row>
    <row r="736" spans="13:34">
      <c r="M736">
        <v>3</v>
      </c>
      <c r="N736">
        <v>187</v>
      </c>
      <c r="O736">
        <v>1</v>
      </c>
      <c r="P736">
        <v>187</v>
      </c>
      <c r="R736">
        <v>734</v>
      </c>
      <c r="S736">
        <v>824</v>
      </c>
      <c r="T736">
        <v>604816</v>
      </c>
      <c r="V736">
        <v>1</v>
      </c>
      <c r="W736">
        <v>367</v>
      </c>
      <c r="X736">
        <v>0</v>
      </c>
      <c r="Y736">
        <v>1096</v>
      </c>
      <c r="Z736">
        <v>402232</v>
      </c>
      <c r="AG736">
        <v>733</v>
      </c>
      <c r="AH736">
        <v>927423</v>
      </c>
    </row>
    <row r="737" spans="13:34">
      <c r="M737">
        <v>0</v>
      </c>
      <c r="N737">
        <v>188</v>
      </c>
      <c r="O737">
        <v>1757</v>
      </c>
      <c r="P737">
        <v>330316</v>
      </c>
      <c r="R737">
        <v>735</v>
      </c>
      <c r="S737">
        <v>541</v>
      </c>
      <c r="T737">
        <v>397635</v>
      </c>
      <c r="V737">
        <v>0</v>
      </c>
      <c r="W737">
        <v>368</v>
      </c>
      <c r="X737">
        <v>0</v>
      </c>
      <c r="Y737">
        <v>6863</v>
      </c>
      <c r="Z737">
        <v>2525584</v>
      </c>
      <c r="AG737">
        <v>734</v>
      </c>
      <c r="AH737">
        <v>912948</v>
      </c>
    </row>
    <row r="738" spans="13:34">
      <c r="M738">
        <v>1</v>
      </c>
      <c r="N738">
        <v>188</v>
      </c>
      <c r="O738">
        <v>674</v>
      </c>
      <c r="P738">
        <v>126712</v>
      </c>
      <c r="R738">
        <v>736</v>
      </c>
      <c r="S738">
        <v>2576</v>
      </c>
      <c r="T738">
        <v>1895936</v>
      </c>
      <c r="V738">
        <v>1</v>
      </c>
      <c r="W738">
        <v>368</v>
      </c>
      <c r="X738">
        <v>0</v>
      </c>
      <c r="Y738">
        <v>2697</v>
      </c>
      <c r="Z738">
        <v>992496</v>
      </c>
      <c r="AG738">
        <v>735</v>
      </c>
      <c r="AH738">
        <v>916141</v>
      </c>
    </row>
    <row r="739" spans="13:34">
      <c r="M739">
        <v>2</v>
      </c>
      <c r="N739">
        <v>188</v>
      </c>
      <c r="O739">
        <v>5478</v>
      </c>
      <c r="P739">
        <v>1029864</v>
      </c>
      <c r="R739">
        <v>737</v>
      </c>
      <c r="S739">
        <v>466</v>
      </c>
      <c r="T739">
        <v>343442</v>
      </c>
      <c r="V739">
        <v>0</v>
      </c>
      <c r="W739">
        <v>369</v>
      </c>
      <c r="X739">
        <v>0</v>
      </c>
      <c r="Y739">
        <v>457</v>
      </c>
      <c r="Z739">
        <v>168633</v>
      </c>
      <c r="AG739">
        <v>736</v>
      </c>
      <c r="AH739">
        <v>916247</v>
      </c>
    </row>
    <row r="740" spans="13:34">
      <c r="M740">
        <v>3</v>
      </c>
      <c r="N740">
        <v>188</v>
      </c>
      <c r="O740">
        <v>1970</v>
      </c>
      <c r="P740">
        <v>370360</v>
      </c>
      <c r="R740">
        <v>738</v>
      </c>
      <c r="S740">
        <v>751</v>
      </c>
      <c r="T740">
        <v>554238</v>
      </c>
      <c r="V740">
        <v>1</v>
      </c>
      <c r="W740">
        <v>369</v>
      </c>
      <c r="X740">
        <v>0</v>
      </c>
      <c r="Y740">
        <v>1137</v>
      </c>
      <c r="Z740">
        <v>419553</v>
      </c>
      <c r="AG740">
        <v>737</v>
      </c>
      <c r="AH740">
        <v>1002412</v>
      </c>
    </row>
    <row r="741" spans="13:34">
      <c r="M741">
        <v>0</v>
      </c>
      <c r="N741">
        <v>189</v>
      </c>
      <c r="O741">
        <v>997</v>
      </c>
      <c r="P741">
        <v>188433</v>
      </c>
      <c r="R741">
        <v>739</v>
      </c>
      <c r="S741">
        <v>424</v>
      </c>
      <c r="T741">
        <v>313336</v>
      </c>
      <c r="V741">
        <v>0</v>
      </c>
      <c r="W741">
        <v>370</v>
      </c>
      <c r="X741">
        <v>0</v>
      </c>
      <c r="Y741">
        <v>956</v>
      </c>
      <c r="Z741">
        <v>353720</v>
      </c>
      <c r="AG741">
        <v>738</v>
      </c>
      <c r="AH741">
        <v>938988</v>
      </c>
    </row>
    <row r="742" spans="13:34">
      <c r="M742">
        <v>1</v>
      </c>
      <c r="N742">
        <v>189</v>
      </c>
      <c r="O742">
        <v>1393</v>
      </c>
      <c r="P742">
        <v>263277</v>
      </c>
      <c r="R742">
        <v>740</v>
      </c>
      <c r="S742">
        <v>1630</v>
      </c>
      <c r="T742">
        <v>1206200</v>
      </c>
      <c r="V742">
        <v>1</v>
      </c>
      <c r="W742">
        <v>370</v>
      </c>
      <c r="X742">
        <v>0</v>
      </c>
      <c r="Y742">
        <v>1662</v>
      </c>
      <c r="Z742">
        <v>614940</v>
      </c>
      <c r="AG742">
        <v>739</v>
      </c>
      <c r="AH742">
        <v>887286</v>
      </c>
    </row>
    <row r="743" spans="13:34">
      <c r="M743">
        <v>2</v>
      </c>
      <c r="N743">
        <v>189</v>
      </c>
      <c r="O743">
        <v>10</v>
      </c>
      <c r="P743">
        <v>1890</v>
      </c>
      <c r="R743">
        <v>741</v>
      </c>
      <c r="S743">
        <v>515</v>
      </c>
      <c r="T743">
        <v>381615</v>
      </c>
      <c r="V743">
        <v>0</v>
      </c>
      <c r="W743">
        <v>371</v>
      </c>
      <c r="X743">
        <v>0</v>
      </c>
      <c r="Y743">
        <v>613</v>
      </c>
      <c r="Z743">
        <v>227423</v>
      </c>
      <c r="AG743">
        <v>740</v>
      </c>
      <c r="AH743">
        <v>928159</v>
      </c>
    </row>
    <row r="744" spans="13:34">
      <c r="M744">
        <v>3</v>
      </c>
      <c r="N744">
        <v>189</v>
      </c>
      <c r="O744">
        <v>7</v>
      </c>
      <c r="P744">
        <v>1323</v>
      </c>
      <c r="R744">
        <v>742</v>
      </c>
      <c r="S744">
        <v>733</v>
      </c>
      <c r="T744">
        <v>543886</v>
      </c>
      <c r="V744">
        <v>1</v>
      </c>
      <c r="W744">
        <v>371</v>
      </c>
      <c r="X744">
        <v>0</v>
      </c>
      <c r="Y744">
        <v>1105</v>
      </c>
      <c r="Z744">
        <v>409955</v>
      </c>
      <c r="AG744">
        <v>741</v>
      </c>
      <c r="AH744">
        <v>962614</v>
      </c>
    </row>
    <row r="745" spans="13:34">
      <c r="M745">
        <v>0</v>
      </c>
      <c r="N745">
        <v>190</v>
      </c>
      <c r="O745">
        <v>538</v>
      </c>
      <c r="P745">
        <v>102220</v>
      </c>
      <c r="R745">
        <v>743</v>
      </c>
      <c r="S745">
        <v>479</v>
      </c>
      <c r="T745">
        <v>355897</v>
      </c>
      <c r="V745">
        <v>0</v>
      </c>
      <c r="W745">
        <v>372</v>
      </c>
      <c r="X745">
        <v>0</v>
      </c>
      <c r="Y745">
        <v>4623</v>
      </c>
      <c r="Z745">
        <v>1719756</v>
      </c>
      <c r="AG745">
        <v>742</v>
      </c>
      <c r="AH745">
        <v>944335</v>
      </c>
    </row>
    <row r="746" spans="13:34">
      <c r="M746">
        <v>1</v>
      </c>
      <c r="N746">
        <v>190</v>
      </c>
      <c r="O746">
        <v>216</v>
      </c>
      <c r="P746">
        <v>41040</v>
      </c>
      <c r="R746">
        <v>744</v>
      </c>
      <c r="S746">
        <v>2213</v>
      </c>
      <c r="T746">
        <v>1646472</v>
      </c>
      <c r="V746">
        <v>1</v>
      </c>
      <c r="W746">
        <v>372</v>
      </c>
      <c r="X746">
        <v>0</v>
      </c>
      <c r="Y746">
        <v>2719</v>
      </c>
      <c r="Z746">
        <v>1011468</v>
      </c>
      <c r="AG746">
        <v>743</v>
      </c>
      <c r="AH746">
        <v>952252</v>
      </c>
    </row>
    <row r="747" spans="13:34">
      <c r="M747">
        <v>2</v>
      </c>
      <c r="N747">
        <v>190</v>
      </c>
      <c r="O747">
        <v>32</v>
      </c>
      <c r="P747">
        <v>6080</v>
      </c>
      <c r="R747">
        <v>745</v>
      </c>
      <c r="S747">
        <v>456</v>
      </c>
      <c r="T747">
        <v>339720</v>
      </c>
      <c r="V747">
        <v>0</v>
      </c>
      <c r="W747">
        <v>373</v>
      </c>
      <c r="X747">
        <v>0</v>
      </c>
      <c r="Y747">
        <v>528</v>
      </c>
      <c r="Z747">
        <v>196944</v>
      </c>
      <c r="AG747">
        <v>744</v>
      </c>
      <c r="AH747">
        <v>914542</v>
      </c>
    </row>
    <row r="748" spans="13:34">
      <c r="M748">
        <v>3</v>
      </c>
      <c r="N748">
        <v>190</v>
      </c>
      <c r="O748">
        <v>7</v>
      </c>
      <c r="P748">
        <v>1330</v>
      </c>
      <c r="R748">
        <v>746</v>
      </c>
      <c r="S748">
        <v>813</v>
      </c>
      <c r="T748">
        <v>606498</v>
      </c>
      <c r="V748">
        <v>1</v>
      </c>
      <c r="W748">
        <v>373</v>
      </c>
      <c r="X748">
        <v>0</v>
      </c>
      <c r="Y748">
        <v>1086</v>
      </c>
      <c r="Z748">
        <v>405078</v>
      </c>
      <c r="AG748">
        <v>745</v>
      </c>
      <c r="AH748">
        <v>1047144</v>
      </c>
    </row>
    <row r="749" spans="13:34">
      <c r="M749">
        <v>0</v>
      </c>
      <c r="N749">
        <v>191</v>
      </c>
      <c r="O749">
        <v>245</v>
      </c>
      <c r="P749">
        <v>46795</v>
      </c>
      <c r="R749">
        <v>747</v>
      </c>
      <c r="S749">
        <v>482</v>
      </c>
      <c r="T749">
        <v>360054</v>
      </c>
      <c r="V749">
        <v>0</v>
      </c>
      <c r="W749">
        <v>374</v>
      </c>
      <c r="X749">
        <v>0</v>
      </c>
      <c r="Y749">
        <v>987</v>
      </c>
      <c r="Z749">
        <v>369138</v>
      </c>
      <c r="AG749">
        <v>746</v>
      </c>
      <c r="AH749">
        <v>954429</v>
      </c>
    </row>
    <row r="750" spans="13:34">
      <c r="M750">
        <v>1</v>
      </c>
      <c r="N750">
        <v>191</v>
      </c>
      <c r="O750">
        <v>142</v>
      </c>
      <c r="P750">
        <v>27122</v>
      </c>
      <c r="R750">
        <v>748</v>
      </c>
      <c r="S750">
        <v>1736</v>
      </c>
      <c r="T750">
        <v>1298528</v>
      </c>
      <c r="V750">
        <v>1</v>
      </c>
      <c r="W750">
        <v>374</v>
      </c>
      <c r="X750">
        <v>0</v>
      </c>
      <c r="Y750">
        <v>1846</v>
      </c>
      <c r="Z750">
        <v>690404</v>
      </c>
      <c r="AG750">
        <v>747</v>
      </c>
      <c r="AH750">
        <v>907120</v>
      </c>
    </row>
    <row r="751" spans="13:34">
      <c r="M751">
        <v>3</v>
      </c>
      <c r="N751">
        <v>191</v>
      </c>
      <c r="O751">
        <v>2</v>
      </c>
      <c r="P751">
        <v>382</v>
      </c>
      <c r="R751">
        <v>749</v>
      </c>
      <c r="S751">
        <v>427</v>
      </c>
      <c r="T751">
        <v>319823</v>
      </c>
      <c r="V751">
        <v>0</v>
      </c>
      <c r="W751">
        <v>375</v>
      </c>
      <c r="X751">
        <v>0</v>
      </c>
      <c r="Y751">
        <v>487</v>
      </c>
      <c r="Z751">
        <v>182625</v>
      </c>
      <c r="AG751">
        <v>748</v>
      </c>
      <c r="AH751">
        <v>896644</v>
      </c>
    </row>
    <row r="752" spans="13:34">
      <c r="M752">
        <v>0</v>
      </c>
      <c r="N752">
        <v>192</v>
      </c>
      <c r="O752">
        <v>113449</v>
      </c>
      <c r="P752">
        <v>21782208</v>
      </c>
      <c r="R752">
        <v>750</v>
      </c>
      <c r="S752">
        <v>771</v>
      </c>
      <c r="T752">
        <v>578250</v>
      </c>
      <c r="V752">
        <v>1</v>
      </c>
      <c r="W752">
        <v>375</v>
      </c>
      <c r="X752">
        <v>0</v>
      </c>
      <c r="Y752">
        <v>1152</v>
      </c>
      <c r="Z752">
        <v>432000</v>
      </c>
      <c r="AG752">
        <v>749</v>
      </c>
      <c r="AH752">
        <v>914294</v>
      </c>
    </row>
    <row r="753" spans="13:34">
      <c r="M753">
        <v>1</v>
      </c>
      <c r="N753">
        <v>192</v>
      </c>
      <c r="O753">
        <v>17144</v>
      </c>
      <c r="P753">
        <v>3291648</v>
      </c>
      <c r="R753">
        <v>751</v>
      </c>
      <c r="S753">
        <v>416</v>
      </c>
      <c r="T753">
        <v>312416</v>
      </c>
      <c r="V753">
        <v>0</v>
      </c>
      <c r="W753">
        <v>376</v>
      </c>
      <c r="X753">
        <v>0</v>
      </c>
      <c r="Y753">
        <v>5491</v>
      </c>
      <c r="Z753">
        <v>2064616</v>
      </c>
      <c r="AG753">
        <v>750</v>
      </c>
      <c r="AH753">
        <v>983246</v>
      </c>
    </row>
    <row r="754" spans="13:34">
      <c r="M754">
        <v>2</v>
      </c>
      <c r="N754">
        <v>192</v>
      </c>
      <c r="O754">
        <v>154070</v>
      </c>
      <c r="P754">
        <v>29581440</v>
      </c>
      <c r="R754">
        <v>752</v>
      </c>
      <c r="S754">
        <v>2294</v>
      </c>
      <c r="T754">
        <v>1725088</v>
      </c>
      <c r="V754">
        <v>1</v>
      </c>
      <c r="W754">
        <v>376</v>
      </c>
      <c r="X754">
        <v>0</v>
      </c>
      <c r="Y754">
        <v>2452</v>
      </c>
      <c r="Z754">
        <v>921952</v>
      </c>
      <c r="AG754">
        <v>751</v>
      </c>
      <c r="AH754">
        <v>948802</v>
      </c>
    </row>
    <row r="755" spans="13:34">
      <c r="M755">
        <v>3</v>
      </c>
      <c r="N755">
        <v>192</v>
      </c>
      <c r="O755">
        <v>79511</v>
      </c>
      <c r="P755">
        <v>15266112</v>
      </c>
      <c r="R755">
        <v>753</v>
      </c>
      <c r="S755">
        <v>486</v>
      </c>
      <c r="T755">
        <v>365958</v>
      </c>
      <c r="V755">
        <v>0</v>
      </c>
      <c r="W755">
        <v>377</v>
      </c>
      <c r="X755">
        <v>0</v>
      </c>
      <c r="Y755">
        <v>366</v>
      </c>
      <c r="Z755">
        <v>137982</v>
      </c>
      <c r="AG755">
        <v>752</v>
      </c>
      <c r="AH755">
        <v>863720</v>
      </c>
    </row>
    <row r="756" spans="13:34">
      <c r="M756">
        <v>0</v>
      </c>
      <c r="N756">
        <v>193</v>
      </c>
      <c r="O756">
        <v>67</v>
      </c>
      <c r="P756">
        <v>12931</v>
      </c>
      <c r="R756">
        <v>754</v>
      </c>
      <c r="S756">
        <v>671</v>
      </c>
      <c r="T756">
        <v>505934</v>
      </c>
      <c r="V756">
        <v>1</v>
      </c>
      <c r="W756">
        <v>377</v>
      </c>
      <c r="X756">
        <v>0</v>
      </c>
      <c r="Y756">
        <v>1004</v>
      </c>
      <c r="Z756">
        <v>378508</v>
      </c>
      <c r="AG756">
        <v>753</v>
      </c>
      <c r="AH756">
        <v>921734</v>
      </c>
    </row>
    <row r="757" spans="13:34">
      <c r="M757">
        <v>1</v>
      </c>
      <c r="N757">
        <v>193</v>
      </c>
      <c r="O757">
        <v>77</v>
      </c>
      <c r="P757">
        <v>14861</v>
      </c>
      <c r="R757">
        <v>755</v>
      </c>
      <c r="S757">
        <v>432</v>
      </c>
      <c r="T757">
        <v>326160</v>
      </c>
      <c r="V757">
        <v>0</v>
      </c>
      <c r="W757">
        <v>378</v>
      </c>
      <c r="X757">
        <v>0</v>
      </c>
      <c r="Y757">
        <v>996</v>
      </c>
      <c r="Z757">
        <v>376488</v>
      </c>
      <c r="AG757">
        <v>754</v>
      </c>
      <c r="AH757">
        <v>951821</v>
      </c>
    </row>
    <row r="758" spans="13:34">
      <c r="M758">
        <v>2</v>
      </c>
      <c r="N758">
        <v>193</v>
      </c>
      <c r="O758">
        <v>3</v>
      </c>
      <c r="P758">
        <v>579</v>
      </c>
      <c r="R758">
        <v>756</v>
      </c>
      <c r="S758">
        <v>1831</v>
      </c>
      <c r="T758">
        <v>1384236</v>
      </c>
      <c r="V758">
        <v>1</v>
      </c>
      <c r="W758">
        <v>378</v>
      </c>
      <c r="X758">
        <v>0</v>
      </c>
      <c r="Y758">
        <v>1761</v>
      </c>
      <c r="Z758">
        <v>665658</v>
      </c>
      <c r="AG758">
        <v>755</v>
      </c>
      <c r="AH758">
        <v>963550</v>
      </c>
    </row>
    <row r="759" spans="13:34">
      <c r="M759">
        <v>0</v>
      </c>
      <c r="N759">
        <v>194</v>
      </c>
      <c r="O759">
        <v>505</v>
      </c>
      <c r="P759">
        <v>97970</v>
      </c>
      <c r="R759">
        <v>757</v>
      </c>
      <c r="S759">
        <v>444</v>
      </c>
      <c r="T759">
        <v>336108</v>
      </c>
      <c r="V759">
        <v>0</v>
      </c>
      <c r="W759">
        <v>379</v>
      </c>
      <c r="X759">
        <v>0</v>
      </c>
      <c r="Y759">
        <v>346</v>
      </c>
      <c r="Z759">
        <v>131134</v>
      </c>
      <c r="AG759">
        <v>756</v>
      </c>
      <c r="AH759">
        <v>943414</v>
      </c>
    </row>
    <row r="760" spans="13:34">
      <c r="M760">
        <v>1</v>
      </c>
      <c r="N760">
        <v>194</v>
      </c>
      <c r="O760">
        <v>253</v>
      </c>
      <c r="P760">
        <v>49082</v>
      </c>
      <c r="R760">
        <v>758</v>
      </c>
      <c r="S760">
        <v>776</v>
      </c>
      <c r="T760">
        <v>588208</v>
      </c>
      <c r="V760">
        <v>1</v>
      </c>
      <c r="W760">
        <v>379</v>
      </c>
      <c r="X760">
        <v>0</v>
      </c>
      <c r="Y760">
        <v>1078</v>
      </c>
      <c r="Z760">
        <v>408562</v>
      </c>
      <c r="AG760">
        <v>757</v>
      </c>
      <c r="AH760">
        <v>913175</v>
      </c>
    </row>
    <row r="761" spans="13:34">
      <c r="M761">
        <v>2</v>
      </c>
      <c r="N761">
        <v>194</v>
      </c>
      <c r="O761">
        <v>20</v>
      </c>
      <c r="P761">
        <v>3880</v>
      </c>
      <c r="R761">
        <v>759</v>
      </c>
      <c r="S761">
        <v>470</v>
      </c>
      <c r="T761">
        <v>356730</v>
      </c>
      <c r="V761">
        <v>0</v>
      </c>
      <c r="W761">
        <v>380</v>
      </c>
      <c r="X761">
        <v>0</v>
      </c>
      <c r="Y761">
        <v>3514</v>
      </c>
      <c r="Z761">
        <v>1335320</v>
      </c>
      <c r="AG761">
        <v>758</v>
      </c>
      <c r="AH761">
        <v>955500</v>
      </c>
    </row>
    <row r="762" spans="13:34">
      <c r="M762">
        <v>3</v>
      </c>
      <c r="N762">
        <v>194</v>
      </c>
      <c r="O762">
        <v>24</v>
      </c>
      <c r="P762">
        <v>4656</v>
      </c>
      <c r="R762">
        <v>760</v>
      </c>
      <c r="S762">
        <v>1656</v>
      </c>
      <c r="T762">
        <v>1258560</v>
      </c>
      <c r="V762">
        <v>1</v>
      </c>
      <c r="W762">
        <v>380</v>
      </c>
      <c r="X762">
        <v>0</v>
      </c>
      <c r="Y762">
        <v>2380</v>
      </c>
      <c r="Z762">
        <v>904400</v>
      </c>
      <c r="AG762">
        <v>759</v>
      </c>
      <c r="AH762">
        <v>902545</v>
      </c>
    </row>
    <row r="763" spans="13:34">
      <c r="M763">
        <v>0</v>
      </c>
      <c r="N763">
        <v>195</v>
      </c>
      <c r="O763">
        <v>184</v>
      </c>
      <c r="P763">
        <v>35880</v>
      </c>
      <c r="R763">
        <v>761</v>
      </c>
      <c r="S763">
        <v>412</v>
      </c>
      <c r="T763">
        <v>313532</v>
      </c>
      <c r="V763">
        <v>0</v>
      </c>
      <c r="W763">
        <v>381</v>
      </c>
      <c r="X763">
        <v>0</v>
      </c>
      <c r="Y763">
        <v>474</v>
      </c>
      <c r="Z763">
        <v>180594</v>
      </c>
      <c r="AG763">
        <v>760</v>
      </c>
      <c r="AH763">
        <v>911376</v>
      </c>
    </row>
    <row r="764" spans="13:34">
      <c r="M764">
        <v>1</v>
      </c>
      <c r="N764">
        <v>195</v>
      </c>
      <c r="O764">
        <v>295</v>
      </c>
      <c r="P764">
        <v>57525</v>
      </c>
      <c r="R764">
        <v>762</v>
      </c>
      <c r="S764">
        <v>689</v>
      </c>
      <c r="T764">
        <v>525018</v>
      </c>
      <c r="V764">
        <v>1</v>
      </c>
      <c r="W764">
        <v>381</v>
      </c>
      <c r="X764">
        <v>0</v>
      </c>
      <c r="Y764">
        <v>1017</v>
      </c>
      <c r="Z764">
        <v>387477</v>
      </c>
      <c r="AG764">
        <v>761</v>
      </c>
      <c r="AH764">
        <v>918434</v>
      </c>
    </row>
    <row r="765" spans="13:34">
      <c r="M765">
        <v>2</v>
      </c>
      <c r="N765">
        <v>195</v>
      </c>
      <c r="O765">
        <v>12</v>
      </c>
      <c r="P765">
        <v>2340</v>
      </c>
      <c r="R765">
        <v>763</v>
      </c>
      <c r="S765">
        <v>421</v>
      </c>
      <c r="T765">
        <v>321223</v>
      </c>
      <c r="V765">
        <v>0</v>
      </c>
      <c r="W765">
        <v>382</v>
      </c>
      <c r="X765">
        <v>0</v>
      </c>
      <c r="Y765">
        <v>827</v>
      </c>
      <c r="Z765">
        <v>315914</v>
      </c>
      <c r="AG765">
        <v>762</v>
      </c>
      <c r="AH765">
        <v>945438</v>
      </c>
    </row>
    <row r="766" spans="13:34">
      <c r="M766">
        <v>3</v>
      </c>
      <c r="N766">
        <v>195</v>
      </c>
      <c r="O766">
        <v>3</v>
      </c>
      <c r="P766">
        <v>585</v>
      </c>
      <c r="R766">
        <v>764</v>
      </c>
      <c r="S766">
        <v>1632</v>
      </c>
      <c r="T766">
        <v>1246848</v>
      </c>
      <c r="V766">
        <v>1</v>
      </c>
      <c r="W766">
        <v>382</v>
      </c>
      <c r="X766">
        <v>0</v>
      </c>
      <c r="Y766">
        <v>1577</v>
      </c>
      <c r="Z766">
        <v>602414</v>
      </c>
      <c r="AG766">
        <v>763</v>
      </c>
      <c r="AH766">
        <v>937294</v>
      </c>
    </row>
    <row r="767" spans="13:34">
      <c r="M767">
        <v>0</v>
      </c>
      <c r="N767">
        <v>196</v>
      </c>
      <c r="O767">
        <v>1751</v>
      </c>
      <c r="P767">
        <v>343196</v>
      </c>
      <c r="R767">
        <v>765</v>
      </c>
      <c r="S767">
        <v>434</v>
      </c>
      <c r="T767">
        <v>332010</v>
      </c>
      <c r="V767">
        <v>0</v>
      </c>
      <c r="W767">
        <v>383</v>
      </c>
      <c r="X767">
        <v>0</v>
      </c>
      <c r="Y767">
        <v>334</v>
      </c>
      <c r="Z767">
        <v>127922</v>
      </c>
      <c r="AG767">
        <v>764</v>
      </c>
      <c r="AH767">
        <v>905816</v>
      </c>
    </row>
    <row r="768" spans="13:34">
      <c r="M768">
        <v>1</v>
      </c>
      <c r="N768">
        <v>196</v>
      </c>
      <c r="O768">
        <v>715</v>
      </c>
      <c r="P768">
        <v>140140</v>
      </c>
      <c r="R768">
        <v>766</v>
      </c>
      <c r="S768">
        <v>642</v>
      </c>
      <c r="T768">
        <v>491772</v>
      </c>
      <c r="V768">
        <v>1</v>
      </c>
      <c r="W768">
        <v>383</v>
      </c>
      <c r="X768">
        <v>0</v>
      </c>
      <c r="Y768">
        <v>1044</v>
      </c>
      <c r="Z768">
        <v>399852</v>
      </c>
      <c r="AG768">
        <v>765</v>
      </c>
      <c r="AH768">
        <v>974465</v>
      </c>
    </row>
    <row r="769" spans="13:34">
      <c r="M769">
        <v>2</v>
      </c>
      <c r="N769">
        <v>196</v>
      </c>
      <c r="O769">
        <v>8994</v>
      </c>
      <c r="P769">
        <v>1762824</v>
      </c>
      <c r="R769">
        <v>767</v>
      </c>
      <c r="S769">
        <v>440</v>
      </c>
      <c r="T769">
        <v>337480</v>
      </c>
      <c r="V769">
        <v>0</v>
      </c>
      <c r="W769">
        <v>384</v>
      </c>
      <c r="X769">
        <v>0</v>
      </c>
      <c r="Y769">
        <v>29203</v>
      </c>
      <c r="Z769">
        <v>11213952</v>
      </c>
      <c r="AG769">
        <v>766</v>
      </c>
      <c r="AH769">
        <v>928483</v>
      </c>
    </row>
    <row r="770" spans="13:34">
      <c r="M770">
        <v>3</v>
      </c>
      <c r="N770">
        <v>196</v>
      </c>
      <c r="O770">
        <v>2204</v>
      </c>
      <c r="P770">
        <v>431984</v>
      </c>
      <c r="R770">
        <v>768</v>
      </c>
      <c r="S770">
        <v>5740</v>
      </c>
      <c r="T770">
        <v>4408320</v>
      </c>
      <c r="V770">
        <v>1</v>
      </c>
      <c r="W770">
        <v>384</v>
      </c>
      <c r="X770">
        <v>0</v>
      </c>
      <c r="Y770">
        <v>3730</v>
      </c>
      <c r="Z770">
        <v>1432320</v>
      </c>
      <c r="AG770">
        <v>767</v>
      </c>
      <c r="AH770">
        <v>933496</v>
      </c>
    </row>
    <row r="771" spans="13:34">
      <c r="M771">
        <v>0</v>
      </c>
      <c r="N771">
        <v>197</v>
      </c>
      <c r="O771">
        <v>303</v>
      </c>
      <c r="P771">
        <v>59691</v>
      </c>
      <c r="R771">
        <v>769</v>
      </c>
      <c r="S771">
        <v>424</v>
      </c>
      <c r="T771">
        <v>326056</v>
      </c>
      <c r="V771">
        <v>0</v>
      </c>
      <c r="W771">
        <v>385</v>
      </c>
      <c r="X771">
        <v>0</v>
      </c>
      <c r="Y771">
        <v>443</v>
      </c>
      <c r="Z771">
        <v>170555</v>
      </c>
      <c r="AG771">
        <v>768</v>
      </c>
      <c r="AH771">
        <v>955722</v>
      </c>
    </row>
    <row r="772" spans="13:34">
      <c r="M772">
        <v>1</v>
      </c>
      <c r="N772">
        <v>197</v>
      </c>
      <c r="O772">
        <v>136</v>
      </c>
      <c r="P772">
        <v>26792</v>
      </c>
      <c r="R772">
        <v>770</v>
      </c>
      <c r="S772">
        <v>731</v>
      </c>
      <c r="T772">
        <v>562870</v>
      </c>
      <c r="V772">
        <v>1</v>
      </c>
      <c r="W772">
        <v>385</v>
      </c>
      <c r="X772">
        <v>0</v>
      </c>
      <c r="Y772">
        <v>1062</v>
      </c>
      <c r="Z772">
        <v>408870</v>
      </c>
      <c r="AG772">
        <v>769</v>
      </c>
      <c r="AH772">
        <v>986017</v>
      </c>
    </row>
    <row r="773" spans="13:34">
      <c r="M773">
        <v>2</v>
      </c>
      <c r="N773">
        <v>197</v>
      </c>
      <c r="O773">
        <v>20</v>
      </c>
      <c r="P773">
        <v>3940</v>
      </c>
      <c r="R773">
        <v>771</v>
      </c>
      <c r="S773">
        <v>471</v>
      </c>
      <c r="T773">
        <v>363141</v>
      </c>
      <c r="V773">
        <v>0</v>
      </c>
      <c r="W773">
        <v>386</v>
      </c>
      <c r="X773">
        <v>0</v>
      </c>
      <c r="Y773">
        <v>789</v>
      </c>
      <c r="Z773">
        <v>304554</v>
      </c>
      <c r="AG773">
        <v>770</v>
      </c>
      <c r="AH773">
        <v>1021211</v>
      </c>
    </row>
    <row r="774" spans="13:34">
      <c r="M774">
        <v>3</v>
      </c>
      <c r="N774">
        <v>197</v>
      </c>
      <c r="O774">
        <v>5</v>
      </c>
      <c r="P774">
        <v>985</v>
      </c>
      <c r="R774">
        <v>772</v>
      </c>
      <c r="S774">
        <v>1627</v>
      </c>
      <c r="T774">
        <v>1256044</v>
      </c>
      <c r="V774">
        <v>1</v>
      </c>
      <c r="W774">
        <v>386</v>
      </c>
      <c r="X774">
        <v>0</v>
      </c>
      <c r="Y774">
        <v>1624</v>
      </c>
      <c r="Z774">
        <v>626864</v>
      </c>
      <c r="AG774">
        <v>771</v>
      </c>
      <c r="AH774">
        <v>935429</v>
      </c>
    </row>
    <row r="775" spans="13:34">
      <c r="M775">
        <v>0</v>
      </c>
      <c r="N775">
        <v>198</v>
      </c>
      <c r="O775">
        <v>37442</v>
      </c>
      <c r="P775">
        <v>7413516</v>
      </c>
      <c r="R775">
        <v>773</v>
      </c>
      <c r="S775">
        <v>474</v>
      </c>
      <c r="T775">
        <v>366402</v>
      </c>
      <c r="V775">
        <v>0</v>
      </c>
      <c r="W775">
        <v>387</v>
      </c>
      <c r="X775">
        <v>0</v>
      </c>
      <c r="Y775">
        <v>380</v>
      </c>
      <c r="Z775">
        <v>147060</v>
      </c>
      <c r="AG775">
        <v>772</v>
      </c>
      <c r="AH775">
        <v>908843</v>
      </c>
    </row>
    <row r="776" spans="13:34">
      <c r="M776">
        <v>1</v>
      </c>
      <c r="N776">
        <v>198</v>
      </c>
      <c r="O776">
        <v>12272</v>
      </c>
      <c r="P776">
        <v>2429856</v>
      </c>
      <c r="R776">
        <v>774</v>
      </c>
      <c r="S776">
        <v>817</v>
      </c>
      <c r="T776">
        <v>632358</v>
      </c>
      <c r="V776">
        <v>1</v>
      </c>
      <c r="W776">
        <v>387</v>
      </c>
      <c r="X776">
        <v>0</v>
      </c>
      <c r="Y776">
        <v>1160</v>
      </c>
      <c r="Z776">
        <v>448920</v>
      </c>
      <c r="AG776">
        <v>773</v>
      </c>
      <c r="AH776">
        <v>906669</v>
      </c>
    </row>
    <row r="777" spans="13:34">
      <c r="M777">
        <v>2</v>
      </c>
      <c r="N777">
        <v>198</v>
      </c>
      <c r="O777">
        <v>33</v>
      </c>
      <c r="P777">
        <v>6534</v>
      </c>
      <c r="R777">
        <v>775</v>
      </c>
      <c r="S777">
        <v>459</v>
      </c>
      <c r="T777">
        <v>355725</v>
      </c>
      <c r="V777">
        <v>0</v>
      </c>
      <c r="W777">
        <v>388</v>
      </c>
      <c r="X777">
        <v>0</v>
      </c>
      <c r="Y777">
        <v>3797</v>
      </c>
      <c r="Z777">
        <v>1473236</v>
      </c>
      <c r="AG777">
        <v>774</v>
      </c>
      <c r="AH777">
        <v>920303</v>
      </c>
    </row>
    <row r="778" spans="13:34">
      <c r="M778">
        <v>3</v>
      </c>
      <c r="N778">
        <v>198</v>
      </c>
      <c r="O778">
        <v>11</v>
      </c>
      <c r="P778">
        <v>2178</v>
      </c>
      <c r="R778">
        <v>776</v>
      </c>
      <c r="S778">
        <v>1801</v>
      </c>
      <c r="T778">
        <v>1397576</v>
      </c>
      <c r="V778">
        <v>1</v>
      </c>
      <c r="W778">
        <v>388</v>
      </c>
      <c r="X778">
        <v>0</v>
      </c>
      <c r="Y778">
        <v>2254</v>
      </c>
      <c r="Z778">
        <v>874552</v>
      </c>
      <c r="AG778">
        <v>775</v>
      </c>
      <c r="AH778">
        <v>914863</v>
      </c>
    </row>
    <row r="779" spans="13:34">
      <c r="M779">
        <v>0</v>
      </c>
      <c r="N779">
        <v>199</v>
      </c>
      <c r="O779">
        <v>385</v>
      </c>
      <c r="P779">
        <v>76615</v>
      </c>
      <c r="R779">
        <v>777</v>
      </c>
      <c r="S779">
        <v>482</v>
      </c>
      <c r="T779">
        <v>374514</v>
      </c>
      <c r="V779">
        <v>0</v>
      </c>
      <c r="W779">
        <v>389</v>
      </c>
      <c r="X779">
        <v>0</v>
      </c>
      <c r="Y779">
        <v>393</v>
      </c>
      <c r="Z779">
        <v>152877</v>
      </c>
      <c r="AG779">
        <v>776</v>
      </c>
      <c r="AH779">
        <v>946800</v>
      </c>
    </row>
    <row r="780" spans="13:34">
      <c r="M780">
        <v>1</v>
      </c>
      <c r="N780">
        <v>199</v>
      </c>
      <c r="O780">
        <v>91</v>
      </c>
      <c r="P780">
        <v>18109</v>
      </c>
      <c r="R780">
        <v>778</v>
      </c>
      <c r="S780">
        <v>670</v>
      </c>
      <c r="T780">
        <v>521260</v>
      </c>
      <c r="V780">
        <v>1</v>
      </c>
      <c r="W780">
        <v>389</v>
      </c>
      <c r="X780">
        <v>0</v>
      </c>
      <c r="Y780">
        <v>1100</v>
      </c>
      <c r="Z780">
        <v>427900</v>
      </c>
      <c r="AG780">
        <v>777</v>
      </c>
      <c r="AH780">
        <v>987827</v>
      </c>
    </row>
    <row r="781" spans="13:34">
      <c r="M781">
        <v>2</v>
      </c>
      <c r="N781">
        <v>199</v>
      </c>
      <c r="O781">
        <v>11</v>
      </c>
      <c r="P781">
        <v>2189</v>
      </c>
      <c r="R781">
        <v>779</v>
      </c>
      <c r="S781">
        <v>416</v>
      </c>
      <c r="T781">
        <v>324064</v>
      </c>
      <c r="V781">
        <v>0</v>
      </c>
      <c r="W781">
        <v>390</v>
      </c>
      <c r="X781">
        <v>0</v>
      </c>
      <c r="Y781">
        <v>1238</v>
      </c>
      <c r="Z781">
        <v>482820</v>
      </c>
      <c r="AG781">
        <v>778</v>
      </c>
      <c r="AH781">
        <v>1013138</v>
      </c>
    </row>
    <row r="782" spans="13:34">
      <c r="M782">
        <v>3</v>
      </c>
      <c r="N782">
        <v>199</v>
      </c>
      <c r="O782">
        <v>3</v>
      </c>
      <c r="P782">
        <v>597</v>
      </c>
      <c r="R782">
        <v>780</v>
      </c>
      <c r="S782">
        <v>1757</v>
      </c>
      <c r="T782">
        <v>1370460</v>
      </c>
      <c r="V782">
        <v>1</v>
      </c>
      <c r="W782">
        <v>390</v>
      </c>
      <c r="X782">
        <v>0</v>
      </c>
      <c r="Y782">
        <v>1850</v>
      </c>
      <c r="Z782">
        <v>721500</v>
      </c>
      <c r="AG782">
        <v>779</v>
      </c>
      <c r="AH782">
        <v>967246</v>
      </c>
    </row>
    <row r="783" spans="13:34">
      <c r="M783">
        <v>0</v>
      </c>
      <c r="N783">
        <v>200</v>
      </c>
      <c r="O783">
        <v>2573</v>
      </c>
      <c r="P783">
        <v>514600</v>
      </c>
      <c r="R783">
        <v>781</v>
      </c>
      <c r="S783">
        <v>454</v>
      </c>
      <c r="T783">
        <v>354574</v>
      </c>
      <c r="V783">
        <v>0</v>
      </c>
      <c r="W783">
        <v>391</v>
      </c>
      <c r="X783">
        <v>0</v>
      </c>
      <c r="Y783">
        <v>450</v>
      </c>
      <c r="Z783">
        <v>175950</v>
      </c>
      <c r="AG783">
        <v>780</v>
      </c>
      <c r="AH783">
        <v>888511</v>
      </c>
    </row>
    <row r="784" spans="13:34">
      <c r="M784">
        <v>1</v>
      </c>
      <c r="N784">
        <v>200</v>
      </c>
      <c r="O784">
        <v>1198</v>
      </c>
      <c r="P784">
        <v>239600</v>
      </c>
      <c r="R784">
        <v>782</v>
      </c>
      <c r="S784">
        <v>766</v>
      </c>
      <c r="T784">
        <v>599012</v>
      </c>
      <c r="V784">
        <v>1</v>
      </c>
      <c r="W784">
        <v>391</v>
      </c>
      <c r="X784">
        <v>0</v>
      </c>
      <c r="Y784">
        <v>1095</v>
      </c>
      <c r="Z784">
        <v>428145</v>
      </c>
      <c r="AG784">
        <v>781</v>
      </c>
      <c r="AH784">
        <v>962208</v>
      </c>
    </row>
    <row r="785" spans="13:34">
      <c r="M785">
        <v>2</v>
      </c>
      <c r="N785">
        <v>200</v>
      </c>
      <c r="O785">
        <v>16261</v>
      </c>
      <c r="P785">
        <v>3252200</v>
      </c>
      <c r="R785">
        <v>783</v>
      </c>
      <c r="S785">
        <v>475</v>
      </c>
      <c r="T785">
        <v>371925</v>
      </c>
      <c r="V785">
        <v>0</v>
      </c>
      <c r="W785">
        <v>392</v>
      </c>
      <c r="X785">
        <v>0</v>
      </c>
      <c r="Y785">
        <v>5136</v>
      </c>
      <c r="Z785">
        <v>2013312</v>
      </c>
      <c r="AG785">
        <v>782</v>
      </c>
      <c r="AH785">
        <v>924646</v>
      </c>
    </row>
    <row r="786" spans="13:34">
      <c r="M786">
        <v>3</v>
      </c>
      <c r="N786">
        <v>200</v>
      </c>
      <c r="O786">
        <v>7034</v>
      </c>
      <c r="P786">
        <v>1406800</v>
      </c>
      <c r="R786">
        <v>784</v>
      </c>
      <c r="S786">
        <v>2247</v>
      </c>
      <c r="T786">
        <v>1761648</v>
      </c>
      <c r="V786">
        <v>1</v>
      </c>
      <c r="W786">
        <v>392</v>
      </c>
      <c r="X786">
        <v>0</v>
      </c>
      <c r="Y786">
        <v>2299</v>
      </c>
      <c r="Z786">
        <v>901208</v>
      </c>
      <c r="AG786">
        <v>783</v>
      </c>
      <c r="AH786">
        <v>1004135</v>
      </c>
    </row>
    <row r="787" spans="13:34">
      <c r="M787">
        <v>0</v>
      </c>
      <c r="N787">
        <v>201</v>
      </c>
      <c r="O787">
        <v>320</v>
      </c>
      <c r="P787">
        <v>64320</v>
      </c>
      <c r="R787">
        <v>785</v>
      </c>
      <c r="S787">
        <v>404</v>
      </c>
      <c r="T787">
        <v>317140</v>
      </c>
      <c r="V787">
        <v>0</v>
      </c>
      <c r="W787">
        <v>393</v>
      </c>
      <c r="X787">
        <v>0</v>
      </c>
      <c r="Y787">
        <v>496</v>
      </c>
      <c r="Z787">
        <v>194928</v>
      </c>
      <c r="AG787">
        <v>784</v>
      </c>
      <c r="AH787">
        <v>1005646</v>
      </c>
    </row>
    <row r="788" spans="13:34">
      <c r="M788">
        <v>1</v>
      </c>
      <c r="N788">
        <v>201</v>
      </c>
      <c r="O788">
        <v>330</v>
      </c>
      <c r="P788">
        <v>66330</v>
      </c>
      <c r="R788">
        <v>786</v>
      </c>
      <c r="S788">
        <v>706</v>
      </c>
      <c r="T788">
        <v>554916</v>
      </c>
      <c r="V788">
        <v>1</v>
      </c>
      <c r="W788">
        <v>393</v>
      </c>
      <c r="X788">
        <v>0</v>
      </c>
      <c r="Y788">
        <v>1221</v>
      </c>
      <c r="Z788">
        <v>479853</v>
      </c>
      <c r="AG788">
        <v>785</v>
      </c>
      <c r="AH788">
        <v>893407</v>
      </c>
    </row>
    <row r="789" spans="13:34">
      <c r="M789">
        <v>2</v>
      </c>
      <c r="N789">
        <v>201</v>
      </c>
      <c r="O789">
        <v>2</v>
      </c>
      <c r="P789">
        <v>402</v>
      </c>
      <c r="R789">
        <v>787</v>
      </c>
      <c r="S789">
        <v>408</v>
      </c>
      <c r="T789">
        <v>321096</v>
      </c>
      <c r="V789">
        <v>0</v>
      </c>
      <c r="W789">
        <v>394</v>
      </c>
      <c r="X789">
        <v>0</v>
      </c>
      <c r="Y789">
        <v>852</v>
      </c>
      <c r="Z789">
        <v>335688</v>
      </c>
      <c r="AG789">
        <v>786</v>
      </c>
      <c r="AH789">
        <v>944866</v>
      </c>
    </row>
    <row r="790" spans="13:34">
      <c r="M790">
        <v>3</v>
      </c>
      <c r="N790">
        <v>201</v>
      </c>
      <c r="O790">
        <v>3</v>
      </c>
      <c r="P790">
        <v>603</v>
      </c>
      <c r="R790">
        <v>788</v>
      </c>
      <c r="S790">
        <v>1396</v>
      </c>
      <c r="T790">
        <v>1100048</v>
      </c>
      <c r="V790">
        <v>1</v>
      </c>
      <c r="W790">
        <v>394</v>
      </c>
      <c r="X790">
        <v>0</v>
      </c>
      <c r="Y790">
        <v>1577</v>
      </c>
      <c r="Z790">
        <v>621338</v>
      </c>
      <c r="AG790">
        <v>787</v>
      </c>
      <c r="AH790">
        <v>910224</v>
      </c>
    </row>
    <row r="791" spans="13:34">
      <c r="M791">
        <v>0</v>
      </c>
      <c r="N791">
        <v>202</v>
      </c>
      <c r="O791">
        <v>785</v>
      </c>
      <c r="P791">
        <v>158570</v>
      </c>
      <c r="R791">
        <v>789</v>
      </c>
      <c r="S791">
        <v>441</v>
      </c>
      <c r="T791">
        <v>347949</v>
      </c>
      <c r="V791">
        <v>0</v>
      </c>
      <c r="W791">
        <v>395</v>
      </c>
      <c r="X791">
        <v>0</v>
      </c>
      <c r="Y791">
        <v>355</v>
      </c>
      <c r="Z791">
        <v>140225</v>
      </c>
      <c r="AG791">
        <v>788</v>
      </c>
      <c r="AH791">
        <v>928195</v>
      </c>
    </row>
    <row r="792" spans="13:34">
      <c r="M792">
        <v>1</v>
      </c>
      <c r="N792">
        <v>202</v>
      </c>
      <c r="O792">
        <v>192</v>
      </c>
      <c r="P792">
        <v>38784</v>
      </c>
      <c r="R792">
        <v>790</v>
      </c>
      <c r="S792">
        <v>742</v>
      </c>
      <c r="T792">
        <v>586180</v>
      </c>
      <c r="V792">
        <v>1</v>
      </c>
      <c r="W792">
        <v>395</v>
      </c>
      <c r="X792">
        <v>0</v>
      </c>
      <c r="Y792">
        <v>947</v>
      </c>
      <c r="Z792">
        <v>374065</v>
      </c>
      <c r="AG792">
        <v>789</v>
      </c>
      <c r="AH792">
        <v>992129</v>
      </c>
    </row>
    <row r="793" spans="13:34">
      <c r="M793">
        <v>2</v>
      </c>
      <c r="N793">
        <v>202</v>
      </c>
      <c r="O793">
        <v>10</v>
      </c>
      <c r="P793">
        <v>2020</v>
      </c>
      <c r="R793">
        <v>791</v>
      </c>
      <c r="S793">
        <v>394</v>
      </c>
      <c r="T793">
        <v>311654</v>
      </c>
      <c r="V793">
        <v>0</v>
      </c>
      <c r="W793">
        <v>396</v>
      </c>
      <c r="X793">
        <v>0</v>
      </c>
      <c r="Y793">
        <v>12978</v>
      </c>
      <c r="Z793">
        <v>5139288</v>
      </c>
      <c r="AG793">
        <v>790</v>
      </c>
      <c r="AH793">
        <v>923676</v>
      </c>
    </row>
    <row r="794" spans="13:34">
      <c r="M794">
        <v>3</v>
      </c>
      <c r="N794">
        <v>202</v>
      </c>
      <c r="O794">
        <v>10</v>
      </c>
      <c r="P794">
        <v>2020</v>
      </c>
      <c r="R794">
        <v>792</v>
      </c>
      <c r="S794">
        <v>2896</v>
      </c>
      <c r="T794">
        <v>2293632</v>
      </c>
      <c r="V794">
        <v>1</v>
      </c>
      <c r="W794">
        <v>396</v>
      </c>
      <c r="X794">
        <v>0</v>
      </c>
      <c r="Y794">
        <v>2794</v>
      </c>
      <c r="Z794">
        <v>1106424</v>
      </c>
      <c r="AG794">
        <v>791</v>
      </c>
      <c r="AH794">
        <v>1071704</v>
      </c>
    </row>
    <row r="795" spans="13:34">
      <c r="M795">
        <v>0</v>
      </c>
      <c r="N795">
        <v>203</v>
      </c>
      <c r="O795">
        <v>497</v>
      </c>
      <c r="P795">
        <v>100891</v>
      </c>
      <c r="R795">
        <v>793</v>
      </c>
      <c r="S795">
        <v>401</v>
      </c>
      <c r="T795">
        <v>317993</v>
      </c>
      <c r="V795">
        <v>0</v>
      </c>
      <c r="W795">
        <v>397</v>
      </c>
      <c r="X795">
        <v>0</v>
      </c>
      <c r="Y795">
        <v>347</v>
      </c>
      <c r="Z795">
        <v>137759</v>
      </c>
      <c r="AG795">
        <v>792</v>
      </c>
      <c r="AH795">
        <v>1033490</v>
      </c>
    </row>
    <row r="796" spans="13:34">
      <c r="M796">
        <v>1</v>
      </c>
      <c r="N796">
        <v>203</v>
      </c>
      <c r="O796">
        <v>269</v>
      </c>
      <c r="P796">
        <v>54607</v>
      </c>
      <c r="R796">
        <v>794</v>
      </c>
      <c r="S796">
        <v>724</v>
      </c>
      <c r="T796">
        <v>574856</v>
      </c>
      <c r="V796">
        <v>1</v>
      </c>
      <c r="W796">
        <v>397</v>
      </c>
      <c r="X796">
        <v>0</v>
      </c>
      <c r="Y796">
        <v>969</v>
      </c>
      <c r="Z796">
        <v>384693</v>
      </c>
      <c r="AG796">
        <v>793</v>
      </c>
      <c r="AH796">
        <v>933952</v>
      </c>
    </row>
    <row r="797" spans="13:34">
      <c r="M797">
        <v>0</v>
      </c>
      <c r="N797">
        <v>204</v>
      </c>
      <c r="O797">
        <v>1868</v>
      </c>
      <c r="P797">
        <v>381072</v>
      </c>
      <c r="R797">
        <v>795</v>
      </c>
      <c r="S797">
        <v>433</v>
      </c>
      <c r="T797">
        <v>344235</v>
      </c>
      <c r="V797">
        <v>0</v>
      </c>
      <c r="W797">
        <v>398</v>
      </c>
      <c r="X797">
        <v>0</v>
      </c>
      <c r="Y797">
        <v>877</v>
      </c>
      <c r="Z797">
        <v>349046</v>
      </c>
      <c r="AG797">
        <v>794</v>
      </c>
      <c r="AH797">
        <v>976191</v>
      </c>
    </row>
    <row r="798" spans="13:34">
      <c r="M798">
        <v>1</v>
      </c>
      <c r="N798">
        <v>204</v>
      </c>
      <c r="O798">
        <v>1282</v>
      </c>
      <c r="P798">
        <v>261528</v>
      </c>
      <c r="R798">
        <v>796</v>
      </c>
      <c r="S798">
        <v>1519</v>
      </c>
      <c r="T798">
        <v>1209124</v>
      </c>
      <c r="V798">
        <v>1</v>
      </c>
      <c r="W798">
        <v>398</v>
      </c>
      <c r="X798">
        <v>0</v>
      </c>
      <c r="Y798">
        <v>1527</v>
      </c>
      <c r="Z798">
        <v>607746</v>
      </c>
      <c r="AG798">
        <v>795</v>
      </c>
      <c r="AH798">
        <v>944399</v>
      </c>
    </row>
    <row r="799" spans="13:34">
      <c r="M799">
        <v>2</v>
      </c>
      <c r="N799">
        <v>204</v>
      </c>
      <c r="O799">
        <v>7832</v>
      </c>
      <c r="P799">
        <v>1597728</v>
      </c>
      <c r="R799">
        <v>797</v>
      </c>
      <c r="S799">
        <v>449</v>
      </c>
      <c r="T799">
        <v>357853</v>
      </c>
      <c r="V799">
        <v>0</v>
      </c>
      <c r="W799">
        <v>399</v>
      </c>
      <c r="X799">
        <v>0</v>
      </c>
      <c r="Y799">
        <v>600</v>
      </c>
      <c r="Z799">
        <v>239400</v>
      </c>
      <c r="AG799">
        <v>796</v>
      </c>
      <c r="AH799">
        <v>982220</v>
      </c>
    </row>
    <row r="800" spans="13:34">
      <c r="M800">
        <v>3</v>
      </c>
      <c r="N800">
        <v>204</v>
      </c>
      <c r="O800">
        <v>3342</v>
      </c>
      <c r="P800">
        <v>681768</v>
      </c>
      <c r="R800">
        <v>798</v>
      </c>
      <c r="S800">
        <v>768</v>
      </c>
      <c r="T800">
        <v>612864</v>
      </c>
      <c r="V800">
        <v>1</v>
      </c>
      <c r="W800">
        <v>399</v>
      </c>
      <c r="X800">
        <v>0</v>
      </c>
      <c r="Y800">
        <v>1112</v>
      </c>
      <c r="Z800">
        <v>443688</v>
      </c>
      <c r="AG800">
        <v>797</v>
      </c>
      <c r="AH800">
        <v>888478</v>
      </c>
    </row>
    <row r="801" spans="13:34">
      <c r="M801">
        <v>0</v>
      </c>
      <c r="N801">
        <v>205</v>
      </c>
      <c r="O801">
        <v>338</v>
      </c>
      <c r="P801">
        <v>69290</v>
      </c>
      <c r="R801">
        <v>799</v>
      </c>
      <c r="S801">
        <v>411</v>
      </c>
      <c r="T801">
        <v>328389</v>
      </c>
      <c r="V801">
        <v>0</v>
      </c>
      <c r="W801">
        <v>400</v>
      </c>
      <c r="X801">
        <v>0</v>
      </c>
      <c r="Y801">
        <v>6648</v>
      </c>
      <c r="Z801">
        <v>2659200</v>
      </c>
      <c r="AG801">
        <v>798</v>
      </c>
      <c r="AH801">
        <v>952596</v>
      </c>
    </row>
    <row r="802" spans="13:34">
      <c r="M802">
        <v>1</v>
      </c>
      <c r="N802">
        <v>205</v>
      </c>
      <c r="O802">
        <v>175</v>
      </c>
      <c r="P802">
        <v>35875</v>
      </c>
      <c r="R802">
        <v>800</v>
      </c>
      <c r="S802">
        <v>2294</v>
      </c>
      <c r="T802">
        <v>1835200</v>
      </c>
      <c r="V802">
        <v>1</v>
      </c>
      <c r="W802">
        <v>400</v>
      </c>
      <c r="X802">
        <v>0</v>
      </c>
      <c r="Y802">
        <v>2348</v>
      </c>
      <c r="Z802">
        <v>939200</v>
      </c>
      <c r="AG802">
        <v>799</v>
      </c>
      <c r="AH802">
        <v>932308</v>
      </c>
    </row>
    <row r="803" spans="13:34">
      <c r="M803">
        <v>2</v>
      </c>
      <c r="N803">
        <v>205</v>
      </c>
      <c r="O803">
        <v>1</v>
      </c>
      <c r="P803">
        <v>205</v>
      </c>
      <c r="R803">
        <v>801</v>
      </c>
      <c r="S803">
        <v>467</v>
      </c>
      <c r="T803">
        <v>374067</v>
      </c>
      <c r="V803">
        <v>0</v>
      </c>
      <c r="W803">
        <v>401</v>
      </c>
      <c r="X803">
        <v>0</v>
      </c>
      <c r="Y803">
        <v>371</v>
      </c>
      <c r="Z803">
        <v>148771</v>
      </c>
      <c r="AG803">
        <v>800</v>
      </c>
      <c r="AH803">
        <v>890792</v>
      </c>
    </row>
    <row r="804" spans="13:34">
      <c r="M804">
        <v>0</v>
      </c>
      <c r="N804">
        <v>206</v>
      </c>
      <c r="O804">
        <v>1459</v>
      </c>
      <c r="P804">
        <v>300554</v>
      </c>
      <c r="R804">
        <v>802</v>
      </c>
      <c r="S804">
        <v>672</v>
      </c>
      <c r="T804">
        <v>538944</v>
      </c>
      <c r="V804">
        <v>1</v>
      </c>
      <c r="W804">
        <v>401</v>
      </c>
      <c r="X804">
        <v>0</v>
      </c>
      <c r="Y804">
        <v>948</v>
      </c>
      <c r="Z804">
        <v>380148</v>
      </c>
      <c r="AG804">
        <v>801</v>
      </c>
      <c r="AH804">
        <v>929301</v>
      </c>
    </row>
    <row r="805" spans="13:34">
      <c r="M805">
        <v>1</v>
      </c>
      <c r="N805">
        <v>206</v>
      </c>
      <c r="O805">
        <v>352</v>
      </c>
      <c r="P805">
        <v>72512</v>
      </c>
      <c r="R805">
        <v>803</v>
      </c>
      <c r="S805">
        <v>350</v>
      </c>
      <c r="T805">
        <v>281050</v>
      </c>
      <c r="V805">
        <v>0</v>
      </c>
      <c r="W805">
        <v>402</v>
      </c>
      <c r="X805">
        <v>0</v>
      </c>
      <c r="Y805">
        <v>973</v>
      </c>
      <c r="Z805">
        <v>391146</v>
      </c>
      <c r="AG805">
        <v>802</v>
      </c>
      <c r="AH805">
        <v>953769</v>
      </c>
    </row>
    <row r="806" spans="13:34">
      <c r="M806">
        <v>2</v>
      </c>
      <c r="N806">
        <v>206</v>
      </c>
      <c r="O806">
        <v>34</v>
      </c>
      <c r="P806">
        <v>7004</v>
      </c>
      <c r="R806">
        <v>804</v>
      </c>
      <c r="S806">
        <v>1689</v>
      </c>
      <c r="T806">
        <v>1357956</v>
      </c>
      <c r="V806">
        <v>1</v>
      </c>
      <c r="W806">
        <v>402</v>
      </c>
      <c r="X806">
        <v>0</v>
      </c>
      <c r="Y806">
        <v>1534</v>
      </c>
      <c r="Z806">
        <v>616668</v>
      </c>
      <c r="AG806">
        <v>803</v>
      </c>
      <c r="AH806">
        <v>937893</v>
      </c>
    </row>
    <row r="807" spans="13:34">
      <c r="M807">
        <v>3</v>
      </c>
      <c r="N807">
        <v>206</v>
      </c>
      <c r="O807">
        <v>7</v>
      </c>
      <c r="P807">
        <v>1442</v>
      </c>
      <c r="R807">
        <v>805</v>
      </c>
      <c r="S807">
        <v>353</v>
      </c>
      <c r="T807">
        <v>284165</v>
      </c>
      <c r="V807">
        <v>0</v>
      </c>
      <c r="W807">
        <v>403</v>
      </c>
      <c r="X807">
        <v>0</v>
      </c>
      <c r="Y807">
        <v>324</v>
      </c>
      <c r="Z807">
        <v>130572</v>
      </c>
      <c r="AG807">
        <v>804</v>
      </c>
      <c r="AH807">
        <v>973564</v>
      </c>
    </row>
    <row r="808" spans="13:34">
      <c r="M808">
        <v>0</v>
      </c>
      <c r="N808">
        <v>207</v>
      </c>
      <c r="O808">
        <v>292</v>
      </c>
      <c r="P808">
        <v>60444</v>
      </c>
      <c r="R808">
        <v>806</v>
      </c>
      <c r="S808">
        <v>696</v>
      </c>
      <c r="T808">
        <v>560976</v>
      </c>
      <c r="V808">
        <v>1</v>
      </c>
      <c r="W808">
        <v>403</v>
      </c>
      <c r="X808">
        <v>0</v>
      </c>
      <c r="Y808">
        <v>895</v>
      </c>
      <c r="Z808">
        <v>360685</v>
      </c>
      <c r="AG808">
        <v>805</v>
      </c>
      <c r="AH808">
        <v>998223</v>
      </c>
    </row>
    <row r="809" spans="13:34">
      <c r="M809">
        <v>1</v>
      </c>
      <c r="N809">
        <v>207</v>
      </c>
      <c r="O809">
        <v>415</v>
      </c>
      <c r="P809">
        <v>85905</v>
      </c>
      <c r="R809">
        <v>807</v>
      </c>
      <c r="S809">
        <v>451</v>
      </c>
      <c r="T809">
        <v>363957</v>
      </c>
      <c r="V809">
        <v>0</v>
      </c>
      <c r="W809">
        <v>404</v>
      </c>
      <c r="X809">
        <v>0</v>
      </c>
      <c r="Y809">
        <v>3743</v>
      </c>
      <c r="Z809">
        <v>1512172</v>
      </c>
      <c r="AG809">
        <v>806</v>
      </c>
      <c r="AH809">
        <v>893760</v>
      </c>
    </row>
    <row r="810" spans="13:34">
      <c r="M810">
        <v>2</v>
      </c>
      <c r="N810">
        <v>207</v>
      </c>
      <c r="O810">
        <v>10</v>
      </c>
      <c r="P810">
        <v>2070</v>
      </c>
      <c r="R810">
        <v>808</v>
      </c>
      <c r="S810">
        <v>1490</v>
      </c>
      <c r="T810">
        <v>1203920</v>
      </c>
      <c r="V810">
        <v>1</v>
      </c>
      <c r="W810">
        <v>404</v>
      </c>
      <c r="X810">
        <v>0</v>
      </c>
      <c r="Y810">
        <v>2173</v>
      </c>
      <c r="Z810">
        <v>877892</v>
      </c>
      <c r="AG810">
        <v>807</v>
      </c>
      <c r="AH810">
        <v>905205</v>
      </c>
    </row>
    <row r="811" spans="13:34">
      <c r="M811">
        <v>3</v>
      </c>
      <c r="N811">
        <v>207</v>
      </c>
      <c r="O811">
        <v>1</v>
      </c>
      <c r="P811">
        <v>207</v>
      </c>
      <c r="R811">
        <v>809</v>
      </c>
      <c r="S811">
        <v>372</v>
      </c>
      <c r="T811">
        <v>300948</v>
      </c>
      <c r="V811">
        <v>0</v>
      </c>
      <c r="W811">
        <v>405</v>
      </c>
      <c r="X811">
        <v>0</v>
      </c>
      <c r="Y811">
        <v>506</v>
      </c>
      <c r="Z811">
        <v>204930</v>
      </c>
      <c r="AG811">
        <v>808</v>
      </c>
      <c r="AH811">
        <v>954153</v>
      </c>
    </row>
    <row r="812" spans="13:34">
      <c r="M812">
        <v>0</v>
      </c>
      <c r="N812">
        <v>208</v>
      </c>
      <c r="O812">
        <v>95002</v>
      </c>
      <c r="P812">
        <v>19760416</v>
      </c>
      <c r="R812">
        <v>810</v>
      </c>
      <c r="S812">
        <v>745</v>
      </c>
      <c r="T812">
        <v>603450</v>
      </c>
      <c r="V812">
        <v>1</v>
      </c>
      <c r="W812">
        <v>405</v>
      </c>
      <c r="X812">
        <v>0</v>
      </c>
      <c r="Y812">
        <v>1137</v>
      </c>
      <c r="Z812">
        <v>460485</v>
      </c>
      <c r="AG812">
        <v>809</v>
      </c>
      <c r="AH812">
        <v>947681</v>
      </c>
    </row>
    <row r="813" spans="13:34">
      <c r="M813">
        <v>1</v>
      </c>
      <c r="N813">
        <v>208</v>
      </c>
      <c r="O813">
        <v>18478</v>
      </c>
      <c r="P813">
        <v>3843424</v>
      </c>
      <c r="R813">
        <v>811</v>
      </c>
      <c r="S813">
        <v>368</v>
      </c>
      <c r="T813">
        <v>298448</v>
      </c>
      <c r="V813">
        <v>0</v>
      </c>
      <c r="W813">
        <v>406</v>
      </c>
      <c r="X813">
        <v>0</v>
      </c>
      <c r="Y813">
        <v>964</v>
      </c>
      <c r="Z813">
        <v>391384</v>
      </c>
      <c r="AG813">
        <v>810</v>
      </c>
      <c r="AH813">
        <v>936175</v>
      </c>
    </row>
    <row r="814" spans="13:34">
      <c r="M814">
        <v>2</v>
      </c>
      <c r="N814">
        <v>208</v>
      </c>
      <c r="O814">
        <v>133098</v>
      </c>
      <c r="P814">
        <v>27684384</v>
      </c>
      <c r="R814">
        <v>812</v>
      </c>
      <c r="S814">
        <v>1489</v>
      </c>
      <c r="T814">
        <v>1209068</v>
      </c>
      <c r="V814">
        <v>1</v>
      </c>
      <c r="W814">
        <v>406</v>
      </c>
      <c r="X814">
        <v>0</v>
      </c>
      <c r="Y814">
        <v>1587</v>
      </c>
      <c r="Z814">
        <v>644322</v>
      </c>
      <c r="AG814">
        <v>811</v>
      </c>
      <c r="AH814">
        <v>933947</v>
      </c>
    </row>
    <row r="815" spans="13:34">
      <c r="M815">
        <v>3</v>
      </c>
      <c r="N815">
        <v>208</v>
      </c>
      <c r="O815">
        <v>43164</v>
      </c>
      <c r="P815">
        <v>8978112</v>
      </c>
      <c r="R815">
        <v>813</v>
      </c>
      <c r="S815">
        <v>378</v>
      </c>
      <c r="T815">
        <v>307314</v>
      </c>
      <c r="V815">
        <v>0</v>
      </c>
      <c r="W815">
        <v>407</v>
      </c>
      <c r="X815">
        <v>0</v>
      </c>
      <c r="Y815">
        <v>395</v>
      </c>
      <c r="Z815">
        <v>160765</v>
      </c>
      <c r="AG815">
        <v>812</v>
      </c>
      <c r="AH815">
        <v>929455</v>
      </c>
    </row>
    <row r="816" spans="13:34">
      <c r="M816">
        <v>0</v>
      </c>
      <c r="N816">
        <v>209</v>
      </c>
      <c r="O816">
        <v>81</v>
      </c>
      <c r="P816">
        <v>16929</v>
      </c>
      <c r="R816">
        <v>814</v>
      </c>
      <c r="S816">
        <v>630</v>
      </c>
      <c r="T816">
        <v>512820</v>
      </c>
      <c r="V816">
        <v>1</v>
      </c>
      <c r="W816">
        <v>407</v>
      </c>
      <c r="X816">
        <v>0</v>
      </c>
      <c r="Y816">
        <v>950</v>
      </c>
      <c r="Z816">
        <v>386650</v>
      </c>
      <c r="AG816">
        <v>813</v>
      </c>
      <c r="AH816">
        <v>941887</v>
      </c>
    </row>
    <row r="817" spans="13:34">
      <c r="M817">
        <v>1</v>
      </c>
      <c r="N817">
        <v>209</v>
      </c>
      <c r="O817">
        <v>114</v>
      </c>
      <c r="P817">
        <v>23826</v>
      </c>
      <c r="R817">
        <v>815</v>
      </c>
      <c r="S817">
        <v>436</v>
      </c>
      <c r="T817">
        <v>355340</v>
      </c>
      <c r="V817">
        <v>0</v>
      </c>
      <c r="W817">
        <v>408</v>
      </c>
      <c r="X817">
        <v>0</v>
      </c>
      <c r="Y817">
        <v>5941</v>
      </c>
      <c r="Z817">
        <v>2423928</v>
      </c>
      <c r="AG817">
        <v>814</v>
      </c>
      <c r="AH817">
        <v>903585</v>
      </c>
    </row>
    <row r="818" spans="13:34">
      <c r="M818">
        <v>2</v>
      </c>
      <c r="N818">
        <v>209</v>
      </c>
      <c r="O818">
        <v>4</v>
      </c>
      <c r="P818">
        <v>836</v>
      </c>
      <c r="R818">
        <v>816</v>
      </c>
      <c r="S818">
        <v>2294</v>
      </c>
      <c r="T818">
        <v>1871904</v>
      </c>
      <c r="V818">
        <v>1</v>
      </c>
      <c r="W818">
        <v>408</v>
      </c>
      <c r="X818">
        <v>0</v>
      </c>
      <c r="Y818">
        <v>2491</v>
      </c>
      <c r="Z818">
        <v>1016328</v>
      </c>
      <c r="AG818">
        <v>815</v>
      </c>
      <c r="AH818">
        <v>931424</v>
      </c>
    </row>
    <row r="819" spans="13:34">
      <c r="M819">
        <v>0</v>
      </c>
      <c r="N819">
        <v>210</v>
      </c>
      <c r="O819">
        <v>1535</v>
      </c>
      <c r="P819">
        <v>322350</v>
      </c>
      <c r="R819">
        <v>817</v>
      </c>
      <c r="S819">
        <v>361</v>
      </c>
      <c r="T819">
        <v>294937</v>
      </c>
      <c r="V819">
        <v>0</v>
      </c>
      <c r="W819">
        <v>409</v>
      </c>
      <c r="X819">
        <v>0</v>
      </c>
      <c r="Y819">
        <v>374</v>
      </c>
      <c r="Z819">
        <v>152966</v>
      </c>
      <c r="AG819">
        <v>816</v>
      </c>
      <c r="AH819">
        <v>902266</v>
      </c>
    </row>
    <row r="820" spans="13:34">
      <c r="M820">
        <v>1</v>
      </c>
      <c r="N820">
        <v>210</v>
      </c>
      <c r="O820">
        <v>805</v>
      </c>
      <c r="P820">
        <v>169050</v>
      </c>
      <c r="R820">
        <v>818</v>
      </c>
      <c r="S820">
        <v>560</v>
      </c>
      <c r="T820">
        <v>458080</v>
      </c>
      <c r="V820">
        <v>1</v>
      </c>
      <c r="W820">
        <v>409</v>
      </c>
      <c r="X820">
        <v>0</v>
      </c>
      <c r="Y820">
        <v>1000</v>
      </c>
      <c r="Z820">
        <v>409000</v>
      </c>
      <c r="AG820">
        <v>817</v>
      </c>
      <c r="AH820">
        <v>921482</v>
      </c>
    </row>
    <row r="821" spans="13:34">
      <c r="M821">
        <v>2</v>
      </c>
      <c r="N821">
        <v>210</v>
      </c>
      <c r="O821">
        <v>55</v>
      </c>
      <c r="P821">
        <v>11550</v>
      </c>
      <c r="R821">
        <v>819</v>
      </c>
      <c r="S821">
        <v>384</v>
      </c>
      <c r="T821">
        <v>314496</v>
      </c>
      <c r="V821">
        <v>0</v>
      </c>
      <c r="W821">
        <v>410</v>
      </c>
      <c r="X821">
        <v>0</v>
      </c>
      <c r="Y821">
        <v>858</v>
      </c>
      <c r="Z821">
        <v>351780</v>
      </c>
      <c r="AG821">
        <v>818</v>
      </c>
      <c r="AH821">
        <v>961573</v>
      </c>
    </row>
    <row r="822" spans="13:34">
      <c r="M822">
        <v>3</v>
      </c>
      <c r="N822">
        <v>210</v>
      </c>
      <c r="O822">
        <v>12</v>
      </c>
      <c r="P822">
        <v>2520</v>
      </c>
      <c r="R822">
        <v>820</v>
      </c>
      <c r="S822">
        <v>1363</v>
      </c>
      <c r="T822">
        <v>1117660</v>
      </c>
      <c r="V822">
        <v>1</v>
      </c>
      <c r="W822">
        <v>410</v>
      </c>
      <c r="X822">
        <v>0</v>
      </c>
      <c r="Y822">
        <v>1522</v>
      </c>
      <c r="Z822">
        <v>624020</v>
      </c>
      <c r="AG822">
        <v>819</v>
      </c>
      <c r="AH822">
        <v>952744</v>
      </c>
    </row>
    <row r="823" spans="13:34">
      <c r="M823">
        <v>0</v>
      </c>
      <c r="N823">
        <v>211</v>
      </c>
      <c r="O823">
        <v>734</v>
      </c>
      <c r="P823">
        <v>154874</v>
      </c>
      <c r="R823">
        <v>821</v>
      </c>
      <c r="S823">
        <v>363</v>
      </c>
      <c r="T823">
        <v>298023</v>
      </c>
      <c r="V823">
        <v>0</v>
      </c>
      <c r="W823">
        <v>411</v>
      </c>
      <c r="X823">
        <v>0</v>
      </c>
      <c r="Y823">
        <v>374</v>
      </c>
      <c r="Z823">
        <v>153714</v>
      </c>
      <c r="AG823">
        <v>820</v>
      </c>
      <c r="AH823">
        <v>928565</v>
      </c>
    </row>
    <row r="824" spans="13:34">
      <c r="M824">
        <v>1</v>
      </c>
      <c r="N824">
        <v>211</v>
      </c>
      <c r="O824">
        <v>154</v>
      </c>
      <c r="P824">
        <v>32494</v>
      </c>
      <c r="R824">
        <v>822</v>
      </c>
      <c r="S824">
        <v>683</v>
      </c>
      <c r="T824">
        <v>561426</v>
      </c>
      <c r="V824">
        <v>1</v>
      </c>
      <c r="W824">
        <v>411</v>
      </c>
      <c r="X824">
        <v>0</v>
      </c>
      <c r="Y824">
        <v>1076</v>
      </c>
      <c r="Z824">
        <v>442236</v>
      </c>
      <c r="AG824">
        <v>821</v>
      </c>
      <c r="AH824">
        <v>957589</v>
      </c>
    </row>
    <row r="825" spans="13:34">
      <c r="M825">
        <v>2</v>
      </c>
      <c r="N825">
        <v>211</v>
      </c>
      <c r="O825">
        <v>103</v>
      </c>
      <c r="P825">
        <v>21733</v>
      </c>
      <c r="R825">
        <v>823</v>
      </c>
      <c r="S825">
        <v>369</v>
      </c>
      <c r="T825">
        <v>303687</v>
      </c>
      <c r="V825">
        <v>0</v>
      </c>
      <c r="W825">
        <v>412</v>
      </c>
      <c r="X825">
        <v>0</v>
      </c>
      <c r="Y825">
        <v>3819</v>
      </c>
      <c r="Z825">
        <v>1573428</v>
      </c>
      <c r="AG825">
        <v>822</v>
      </c>
      <c r="AH825">
        <v>1054111</v>
      </c>
    </row>
    <row r="826" spans="13:34">
      <c r="M826">
        <v>3</v>
      </c>
      <c r="N826">
        <v>211</v>
      </c>
      <c r="O826">
        <v>29</v>
      </c>
      <c r="P826">
        <v>6119</v>
      </c>
      <c r="R826">
        <v>824</v>
      </c>
      <c r="S826">
        <v>1542</v>
      </c>
      <c r="T826">
        <v>1270608</v>
      </c>
      <c r="V826">
        <v>1</v>
      </c>
      <c r="W826">
        <v>412</v>
      </c>
      <c r="X826">
        <v>0</v>
      </c>
      <c r="Y826">
        <v>2062</v>
      </c>
      <c r="Z826">
        <v>849544</v>
      </c>
      <c r="AG826">
        <v>823</v>
      </c>
      <c r="AH826">
        <v>969732</v>
      </c>
    </row>
    <row r="827" spans="13:34">
      <c r="M827">
        <v>0</v>
      </c>
      <c r="N827">
        <v>212</v>
      </c>
      <c r="O827">
        <v>1603</v>
      </c>
      <c r="P827">
        <v>339836</v>
      </c>
      <c r="R827">
        <v>825</v>
      </c>
      <c r="S827">
        <v>471</v>
      </c>
      <c r="T827">
        <v>388575</v>
      </c>
      <c r="V827">
        <v>0</v>
      </c>
      <c r="W827">
        <v>413</v>
      </c>
      <c r="X827">
        <v>0</v>
      </c>
      <c r="Y827">
        <v>247</v>
      </c>
      <c r="Z827">
        <v>102011</v>
      </c>
      <c r="AG827">
        <v>824</v>
      </c>
      <c r="AH827">
        <v>940011</v>
      </c>
    </row>
    <row r="828" spans="13:34">
      <c r="M828">
        <v>1</v>
      </c>
      <c r="N828">
        <v>212</v>
      </c>
      <c r="O828">
        <v>606</v>
      </c>
      <c r="P828">
        <v>128472</v>
      </c>
      <c r="R828">
        <v>826</v>
      </c>
      <c r="S828">
        <v>593</v>
      </c>
      <c r="T828">
        <v>489818</v>
      </c>
      <c r="V828">
        <v>1</v>
      </c>
      <c r="W828">
        <v>413</v>
      </c>
      <c r="X828">
        <v>0</v>
      </c>
      <c r="Y828">
        <v>1103</v>
      </c>
      <c r="Z828">
        <v>455539</v>
      </c>
      <c r="AG828">
        <v>825</v>
      </c>
      <c r="AH828">
        <v>951734</v>
      </c>
    </row>
    <row r="829" spans="13:34">
      <c r="M829">
        <v>2</v>
      </c>
      <c r="N829">
        <v>212</v>
      </c>
      <c r="O829">
        <v>4462</v>
      </c>
      <c r="P829">
        <v>945944</v>
      </c>
      <c r="R829">
        <v>827</v>
      </c>
      <c r="S829">
        <v>341</v>
      </c>
      <c r="T829">
        <v>282007</v>
      </c>
      <c r="V829">
        <v>0</v>
      </c>
      <c r="W829">
        <v>414</v>
      </c>
      <c r="X829">
        <v>0</v>
      </c>
      <c r="Y829">
        <v>884</v>
      </c>
      <c r="Z829">
        <v>365976</v>
      </c>
      <c r="AG829">
        <v>826</v>
      </c>
      <c r="AH829">
        <v>966641</v>
      </c>
    </row>
    <row r="830" spans="13:34">
      <c r="M830">
        <v>3</v>
      </c>
      <c r="N830">
        <v>212</v>
      </c>
      <c r="O830">
        <v>1476</v>
      </c>
      <c r="P830">
        <v>312912</v>
      </c>
      <c r="R830">
        <v>828</v>
      </c>
      <c r="S830">
        <v>1378</v>
      </c>
      <c r="T830">
        <v>1140984</v>
      </c>
      <c r="V830">
        <v>1</v>
      </c>
      <c r="W830">
        <v>414</v>
      </c>
      <c r="X830">
        <v>0</v>
      </c>
      <c r="Y830">
        <v>1684</v>
      </c>
      <c r="Z830">
        <v>697176</v>
      </c>
      <c r="AG830">
        <v>827</v>
      </c>
      <c r="AH830">
        <v>912539</v>
      </c>
    </row>
    <row r="831" spans="13:34">
      <c r="M831">
        <v>0</v>
      </c>
      <c r="N831">
        <v>213</v>
      </c>
      <c r="O831">
        <v>537</v>
      </c>
      <c r="P831">
        <v>114381</v>
      </c>
      <c r="R831">
        <v>829</v>
      </c>
      <c r="S831">
        <v>328</v>
      </c>
      <c r="T831">
        <v>271912</v>
      </c>
      <c r="V831">
        <v>0</v>
      </c>
      <c r="W831">
        <v>415</v>
      </c>
      <c r="X831">
        <v>0</v>
      </c>
      <c r="Y831">
        <v>344</v>
      </c>
      <c r="Z831">
        <v>142760</v>
      </c>
      <c r="AG831">
        <v>828</v>
      </c>
      <c r="AH831">
        <v>937569</v>
      </c>
    </row>
    <row r="832" spans="13:34">
      <c r="M832">
        <v>1</v>
      </c>
      <c r="N832">
        <v>213</v>
      </c>
      <c r="O832">
        <v>496</v>
      </c>
      <c r="P832">
        <v>105648</v>
      </c>
      <c r="R832">
        <v>830</v>
      </c>
      <c r="S832">
        <v>571</v>
      </c>
      <c r="T832">
        <v>473930</v>
      </c>
      <c r="V832">
        <v>1</v>
      </c>
      <c r="W832">
        <v>415</v>
      </c>
      <c r="X832">
        <v>0</v>
      </c>
      <c r="Y832">
        <v>864</v>
      </c>
      <c r="Z832">
        <v>358560</v>
      </c>
      <c r="AG832">
        <v>829</v>
      </c>
      <c r="AH832">
        <v>917894</v>
      </c>
    </row>
    <row r="833" spans="13:34">
      <c r="M833">
        <v>2</v>
      </c>
      <c r="N833">
        <v>213</v>
      </c>
      <c r="O833">
        <v>22</v>
      </c>
      <c r="P833">
        <v>4686</v>
      </c>
      <c r="R833">
        <v>831</v>
      </c>
      <c r="S833">
        <v>437</v>
      </c>
      <c r="T833">
        <v>363147</v>
      </c>
      <c r="V833">
        <v>0</v>
      </c>
      <c r="W833">
        <v>416</v>
      </c>
      <c r="X833">
        <v>0</v>
      </c>
      <c r="Y833">
        <v>24837</v>
      </c>
      <c r="Z833">
        <v>10332192</v>
      </c>
      <c r="AG833">
        <v>830</v>
      </c>
      <c r="AH833">
        <v>909451</v>
      </c>
    </row>
    <row r="834" spans="13:34">
      <c r="M834">
        <v>3</v>
      </c>
      <c r="N834">
        <v>213</v>
      </c>
      <c r="O834">
        <v>4</v>
      </c>
      <c r="P834">
        <v>852</v>
      </c>
      <c r="R834">
        <v>832</v>
      </c>
      <c r="S834">
        <v>4173</v>
      </c>
      <c r="T834">
        <v>3471936</v>
      </c>
      <c r="V834">
        <v>1</v>
      </c>
      <c r="W834">
        <v>416</v>
      </c>
      <c r="X834">
        <v>0</v>
      </c>
      <c r="Y834">
        <v>3049</v>
      </c>
      <c r="Z834">
        <v>1268384</v>
      </c>
      <c r="AG834">
        <v>831</v>
      </c>
      <c r="AH834">
        <v>913800</v>
      </c>
    </row>
    <row r="835" spans="13:34">
      <c r="M835">
        <v>0</v>
      </c>
      <c r="N835">
        <v>214</v>
      </c>
      <c r="O835">
        <v>1481</v>
      </c>
      <c r="P835">
        <v>316934</v>
      </c>
      <c r="R835">
        <v>833</v>
      </c>
      <c r="S835">
        <v>373</v>
      </c>
      <c r="T835">
        <v>310709</v>
      </c>
      <c r="V835">
        <v>0</v>
      </c>
      <c r="W835">
        <v>417</v>
      </c>
      <c r="X835">
        <v>0</v>
      </c>
      <c r="Y835">
        <v>465</v>
      </c>
      <c r="Z835">
        <v>193905</v>
      </c>
      <c r="AG835">
        <v>832</v>
      </c>
      <c r="AH835">
        <v>922782</v>
      </c>
    </row>
    <row r="836" spans="13:34">
      <c r="M836">
        <v>1</v>
      </c>
      <c r="N836">
        <v>214</v>
      </c>
      <c r="O836">
        <v>312</v>
      </c>
      <c r="P836">
        <v>66768</v>
      </c>
      <c r="R836">
        <v>834</v>
      </c>
      <c r="S836">
        <v>633</v>
      </c>
      <c r="T836">
        <v>527922</v>
      </c>
      <c r="V836">
        <v>1</v>
      </c>
      <c r="W836">
        <v>417</v>
      </c>
      <c r="X836">
        <v>0</v>
      </c>
      <c r="Y836">
        <v>984</v>
      </c>
      <c r="Z836">
        <v>410328</v>
      </c>
      <c r="AG836">
        <v>833</v>
      </c>
      <c r="AH836">
        <v>952553</v>
      </c>
    </row>
    <row r="837" spans="13:34">
      <c r="M837">
        <v>2</v>
      </c>
      <c r="N837">
        <v>214</v>
      </c>
      <c r="O837">
        <v>208</v>
      </c>
      <c r="P837">
        <v>44512</v>
      </c>
      <c r="R837">
        <v>835</v>
      </c>
      <c r="S837">
        <v>325</v>
      </c>
      <c r="T837">
        <v>271375</v>
      </c>
      <c r="V837">
        <v>0</v>
      </c>
      <c r="W837">
        <v>418</v>
      </c>
      <c r="X837">
        <v>0</v>
      </c>
      <c r="Y837">
        <v>858</v>
      </c>
      <c r="Z837">
        <v>358644</v>
      </c>
      <c r="AG837">
        <v>834</v>
      </c>
      <c r="AH837">
        <v>996782</v>
      </c>
    </row>
    <row r="838" spans="13:34">
      <c r="M838">
        <v>3</v>
      </c>
      <c r="N838">
        <v>214</v>
      </c>
      <c r="O838">
        <v>52</v>
      </c>
      <c r="P838">
        <v>11128</v>
      </c>
      <c r="R838">
        <v>836</v>
      </c>
      <c r="S838">
        <v>1326</v>
      </c>
      <c r="T838">
        <v>1108536</v>
      </c>
      <c r="V838">
        <v>1</v>
      </c>
      <c r="W838">
        <v>418</v>
      </c>
      <c r="X838">
        <v>0</v>
      </c>
      <c r="Y838">
        <v>1365</v>
      </c>
      <c r="Z838">
        <v>570570</v>
      </c>
      <c r="AG838">
        <v>835</v>
      </c>
      <c r="AH838">
        <v>940180</v>
      </c>
    </row>
    <row r="839" spans="13:34">
      <c r="M839">
        <v>0</v>
      </c>
      <c r="N839">
        <v>215</v>
      </c>
      <c r="O839">
        <v>197</v>
      </c>
      <c r="P839">
        <v>42355</v>
      </c>
      <c r="R839">
        <v>837</v>
      </c>
      <c r="S839">
        <v>391</v>
      </c>
      <c r="T839">
        <v>327267</v>
      </c>
      <c r="V839">
        <v>0</v>
      </c>
      <c r="W839">
        <v>419</v>
      </c>
      <c r="X839">
        <v>0</v>
      </c>
      <c r="Y839">
        <v>355</v>
      </c>
      <c r="Z839">
        <v>148745</v>
      </c>
      <c r="AG839">
        <v>836</v>
      </c>
      <c r="AH839">
        <v>934335</v>
      </c>
    </row>
    <row r="840" spans="13:34">
      <c r="M840">
        <v>1</v>
      </c>
      <c r="N840">
        <v>215</v>
      </c>
      <c r="O840">
        <v>121</v>
      </c>
      <c r="P840">
        <v>26015</v>
      </c>
      <c r="R840">
        <v>838</v>
      </c>
      <c r="S840">
        <v>690</v>
      </c>
      <c r="T840">
        <v>578220</v>
      </c>
      <c r="V840">
        <v>1</v>
      </c>
      <c r="W840">
        <v>419</v>
      </c>
      <c r="X840">
        <v>0</v>
      </c>
      <c r="Y840">
        <v>901</v>
      </c>
      <c r="Z840">
        <v>377519</v>
      </c>
      <c r="AG840">
        <v>837</v>
      </c>
      <c r="AH840">
        <v>926939</v>
      </c>
    </row>
    <row r="841" spans="13:34">
      <c r="M841">
        <v>2</v>
      </c>
      <c r="N841">
        <v>215</v>
      </c>
      <c r="O841">
        <v>46</v>
      </c>
      <c r="P841">
        <v>9890</v>
      </c>
      <c r="R841">
        <v>839</v>
      </c>
      <c r="S841">
        <v>402</v>
      </c>
      <c r="T841">
        <v>337278</v>
      </c>
      <c r="V841">
        <v>0</v>
      </c>
      <c r="W841">
        <v>420</v>
      </c>
      <c r="X841">
        <v>0</v>
      </c>
      <c r="Y841">
        <v>4650</v>
      </c>
      <c r="Z841">
        <v>1953000</v>
      </c>
      <c r="AG841">
        <v>838</v>
      </c>
      <c r="AH841">
        <v>1011198</v>
      </c>
    </row>
    <row r="842" spans="13:34">
      <c r="M842">
        <v>3</v>
      </c>
      <c r="N842">
        <v>215</v>
      </c>
      <c r="O842">
        <v>8</v>
      </c>
      <c r="P842">
        <v>1720</v>
      </c>
      <c r="R842">
        <v>840</v>
      </c>
      <c r="S842">
        <v>1751</v>
      </c>
      <c r="T842">
        <v>1470840</v>
      </c>
      <c r="V842">
        <v>1</v>
      </c>
      <c r="W842">
        <v>420</v>
      </c>
      <c r="X842">
        <v>0</v>
      </c>
      <c r="Y842">
        <v>2224</v>
      </c>
      <c r="Z842">
        <v>934080</v>
      </c>
      <c r="AG842">
        <v>839</v>
      </c>
      <c r="AH842">
        <v>930059</v>
      </c>
    </row>
    <row r="843" spans="13:34">
      <c r="M843">
        <v>0</v>
      </c>
      <c r="N843">
        <v>216</v>
      </c>
      <c r="O843">
        <v>51557</v>
      </c>
      <c r="P843">
        <v>11136312</v>
      </c>
      <c r="R843">
        <v>841</v>
      </c>
      <c r="S843">
        <v>454</v>
      </c>
      <c r="T843">
        <v>381814</v>
      </c>
      <c r="V843">
        <v>0</v>
      </c>
      <c r="W843">
        <v>421</v>
      </c>
      <c r="X843">
        <v>0</v>
      </c>
      <c r="Y843">
        <v>435</v>
      </c>
      <c r="Z843">
        <v>183135</v>
      </c>
      <c r="AG843">
        <v>840</v>
      </c>
      <c r="AH843">
        <v>929378</v>
      </c>
    </row>
    <row r="844" spans="13:34">
      <c r="M844">
        <v>1</v>
      </c>
      <c r="N844">
        <v>216</v>
      </c>
      <c r="O844">
        <v>16018</v>
      </c>
      <c r="P844">
        <v>3459888</v>
      </c>
      <c r="R844">
        <v>842</v>
      </c>
      <c r="S844">
        <v>580</v>
      </c>
      <c r="T844">
        <v>488360</v>
      </c>
      <c r="V844">
        <v>1</v>
      </c>
      <c r="W844">
        <v>421</v>
      </c>
      <c r="X844">
        <v>0</v>
      </c>
      <c r="Y844">
        <v>928</v>
      </c>
      <c r="Z844">
        <v>390688</v>
      </c>
      <c r="AG844">
        <v>841</v>
      </c>
      <c r="AH844">
        <v>910372</v>
      </c>
    </row>
    <row r="845" spans="13:34">
      <c r="M845">
        <v>2</v>
      </c>
      <c r="N845">
        <v>216</v>
      </c>
      <c r="O845">
        <v>8615</v>
      </c>
      <c r="P845">
        <v>1860840</v>
      </c>
      <c r="R845">
        <v>843</v>
      </c>
      <c r="S845">
        <v>395</v>
      </c>
      <c r="T845">
        <v>332985</v>
      </c>
      <c r="V845">
        <v>0</v>
      </c>
      <c r="W845">
        <v>422</v>
      </c>
      <c r="X845">
        <v>0</v>
      </c>
      <c r="Y845">
        <v>1029</v>
      </c>
      <c r="Z845">
        <v>434238</v>
      </c>
      <c r="AG845">
        <v>842</v>
      </c>
      <c r="AH845">
        <v>938902</v>
      </c>
    </row>
    <row r="846" spans="13:34">
      <c r="M846">
        <v>3</v>
      </c>
      <c r="N846">
        <v>216</v>
      </c>
      <c r="O846">
        <v>7091</v>
      </c>
      <c r="P846">
        <v>1531656</v>
      </c>
      <c r="R846">
        <v>844</v>
      </c>
      <c r="S846">
        <v>1427</v>
      </c>
      <c r="T846">
        <v>1204388</v>
      </c>
      <c r="V846">
        <v>1</v>
      </c>
      <c r="W846">
        <v>422</v>
      </c>
      <c r="X846">
        <v>0</v>
      </c>
      <c r="Y846">
        <v>1569</v>
      </c>
      <c r="Z846">
        <v>662118</v>
      </c>
      <c r="AG846">
        <v>843</v>
      </c>
      <c r="AH846">
        <v>913687</v>
      </c>
    </row>
    <row r="847" spans="13:34">
      <c r="M847">
        <v>0</v>
      </c>
      <c r="N847">
        <v>217</v>
      </c>
      <c r="O847">
        <v>402</v>
      </c>
      <c r="P847">
        <v>87234</v>
      </c>
      <c r="R847">
        <v>845</v>
      </c>
      <c r="S847">
        <v>364</v>
      </c>
      <c r="T847">
        <v>307580</v>
      </c>
      <c r="V847">
        <v>0</v>
      </c>
      <c r="W847">
        <v>423</v>
      </c>
      <c r="X847">
        <v>0</v>
      </c>
      <c r="Y847">
        <v>490</v>
      </c>
      <c r="Z847">
        <v>207270</v>
      </c>
      <c r="AG847">
        <v>844</v>
      </c>
      <c r="AH847">
        <v>950874</v>
      </c>
    </row>
    <row r="848" spans="13:34">
      <c r="M848">
        <v>1</v>
      </c>
      <c r="N848">
        <v>217</v>
      </c>
      <c r="O848">
        <v>77</v>
      </c>
      <c r="P848">
        <v>16709</v>
      </c>
      <c r="R848">
        <v>846</v>
      </c>
      <c r="S848">
        <v>657</v>
      </c>
      <c r="T848">
        <v>555822</v>
      </c>
      <c r="V848">
        <v>1</v>
      </c>
      <c r="W848">
        <v>423</v>
      </c>
      <c r="X848">
        <v>0</v>
      </c>
      <c r="Y848">
        <v>1083</v>
      </c>
      <c r="Z848">
        <v>458109</v>
      </c>
      <c r="AG848">
        <v>845</v>
      </c>
      <c r="AH848">
        <v>912195</v>
      </c>
    </row>
    <row r="849" spans="13:34">
      <c r="M849">
        <v>2</v>
      </c>
      <c r="N849">
        <v>217</v>
      </c>
      <c r="O849">
        <v>53</v>
      </c>
      <c r="P849">
        <v>11501</v>
      </c>
      <c r="R849">
        <v>847</v>
      </c>
      <c r="S849">
        <v>395</v>
      </c>
      <c r="T849">
        <v>334565</v>
      </c>
      <c r="V849">
        <v>0</v>
      </c>
      <c r="W849">
        <v>424</v>
      </c>
      <c r="X849">
        <v>0</v>
      </c>
      <c r="Y849">
        <v>4311</v>
      </c>
      <c r="Z849">
        <v>1827864</v>
      </c>
      <c r="AG849">
        <v>846</v>
      </c>
      <c r="AH849">
        <v>947237</v>
      </c>
    </row>
    <row r="850" spans="13:34">
      <c r="M850">
        <v>3</v>
      </c>
      <c r="N850">
        <v>217</v>
      </c>
      <c r="O850">
        <v>23</v>
      </c>
      <c r="P850">
        <v>4991</v>
      </c>
      <c r="R850">
        <v>848</v>
      </c>
      <c r="S850">
        <v>1792</v>
      </c>
      <c r="T850">
        <v>1519616</v>
      </c>
      <c r="V850">
        <v>1</v>
      </c>
      <c r="W850">
        <v>424</v>
      </c>
      <c r="X850">
        <v>0</v>
      </c>
      <c r="Y850">
        <v>2219</v>
      </c>
      <c r="Z850">
        <v>940856</v>
      </c>
      <c r="AG850">
        <v>847</v>
      </c>
      <c r="AH850">
        <v>999900</v>
      </c>
    </row>
    <row r="851" spans="13:34">
      <c r="M851">
        <v>0</v>
      </c>
      <c r="N851">
        <v>218</v>
      </c>
      <c r="O851">
        <v>1064</v>
      </c>
      <c r="P851">
        <v>231952</v>
      </c>
      <c r="R851">
        <v>849</v>
      </c>
      <c r="S851">
        <v>379</v>
      </c>
      <c r="T851">
        <v>321771</v>
      </c>
      <c r="V851">
        <v>0</v>
      </c>
      <c r="W851">
        <v>425</v>
      </c>
      <c r="X851">
        <v>0</v>
      </c>
      <c r="Y851">
        <v>480</v>
      </c>
      <c r="Z851">
        <v>204000</v>
      </c>
      <c r="AG851">
        <v>848</v>
      </c>
      <c r="AH851">
        <v>957227</v>
      </c>
    </row>
    <row r="852" spans="13:34">
      <c r="M852">
        <v>1</v>
      </c>
      <c r="N852">
        <v>218</v>
      </c>
      <c r="O852">
        <v>225</v>
      </c>
      <c r="P852">
        <v>49050</v>
      </c>
      <c r="R852">
        <v>850</v>
      </c>
      <c r="S852">
        <v>535</v>
      </c>
      <c r="T852">
        <v>454750</v>
      </c>
      <c r="V852">
        <v>1</v>
      </c>
      <c r="W852">
        <v>425</v>
      </c>
      <c r="X852">
        <v>0</v>
      </c>
      <c r="Y852">
        <v>997</v>
      </c>
      <c r="Z852">
        <v>423725</v>
      </c>
      <c r="AG852">
        <v>849</v>
      </c>
      <c r="AH852">
        <v>981266</v>
      </c>
    </row>
    <row r="853" spans="13:34">
      <c r="M853">
        <v>2</v>
      </c>
      <c r="N853">
        <v>218</v>
      </c>
      <c r="O853">
        <v>21</v>
      </c>
      <c r="P853">
        <v>4578</v>
      </c>
      <c r="R853">
        <v>851</v>
      </c>
      <c r="S853">
        <v>358</v>
      </c>
      <c r="T853">
        <v>304658</v>
      </c>
      <c r="V853">
        <v>0</v>
      </c>
      <c r="W853">
        <v>426</v>
      </c>
      <c r="X853">
        <v>0</v>
      </c>
      <c r="Y853">
        <v>929</v>
      </c>
      <c r="Z853">
        <v>395754</v>
      </c>
      <c r="AG853">
        <v>850</v>
      </c>
      <c r="AH853">
        <v>971968</v>
      </c>
    </row>
    <row r="854" spans="13:34">
      <c r="M854">
        <v>3</v>
      </c>
      <c r="N854">
        <v>218</v>
      </c>
      <c r="O854">
        <v>5</v>
      </c>
      <c r="P854">
        <v>1090</v>
      </c>
      <c r="R854">
        <v>852</v>
      </c>
      <c r="S854">
        <v>1433</v>
      </c>
      <c r="T854">
        <v>1220916</v>
      </c>
      <c r="V854">
        <v>1</v>
      </c>
      <c r="W854">
        <v>426</v>
      </c>
      <c r="X854">
        <v>0</v>
      </c>
      <c r="Y854">
        <v>1563</v>
      </c>
      <c r="Z854">
        <v>665838</v>
      </c>
      <c r="AG854">
        <v>851</v>
      </c>
      <c r="AH854">
        <v>1001532</v>
      </c>
    </row>
    <row r="855" spans="13:34">
      <c r="M855">
        <v>0</v>
      </c>
      <c r="N855">
        <v>219</v>
      </c>
      <c r="O855">
        <v>283</v>
      </c>
      <c r="P855">
        <v>61977</v>
      </c>
      <c r="R855">
        <v>853</v>
      </c>
      <c r="S855">
        <v>324</v>
      </c>
      <c r="T855">
        <v>276372</v>
      </c>
      <c r="V855">
        <v>0</v>
      </c>
      <c r="W855">
        <v>427</v>
      </c>
      <c r="X855">
        <v>0</v>
      </c>
      <c r="Y855">
        <v>377</v>
      </c>
      <c r="Z855">
        <v>160979</v>
      </c>
      <c r="AG855">
        <v>852</v>
      </c>
      <c r="AH855">
        <v>929665</v>
      </c>
    </row>
    <row r="856" spans="13:34">
      <c r="M856">
        <v>1</v>
      </c>
      <c r="N856">
        <v>219</v>
      </c>
      <c r="O856">
        <v>305</v>
      </c>
      <c r="P856">
        <v>66795</v>
      </c>
      <c r="R856">
        <v>854</v>
      </c>
      <c r="S856">
        <v>605</v>
      </c>
      <c r="T856">
        <v>516670</v>
      </c>
      <c r="V856">
        <v>1</v>
      </c>
      <c r="W856">
        <v>427</v>
      </c>
      <c r="X856">
        <v>0</v>
      </c>
      <c r="Y856">
        <v>893</v>
      </c>
      <c r="Z856">
        <v>381311</v>
      </c>
      <c r="AG856">
        <v>853</v>
      </c>
      <c r="AH856">
        <v>927019</v>
      </c>
    </row>
    <row r="857" spans="13:34">
      <c r="M857">
        <v>2</v>
      </c>
      <c r="N857">
        <v>219</v>
      </c>
      <c r="O857">
        <v>5</v>
      </c>
      <c r="P857">
        <v>1095</v>
      </c>
      <c r="R857">
        <v>855</v>
      </c>
      <c r="S857">
        <v>340</v>
      </c>
      <c r="T857">
        <v>290700</v>
      </c>
      <c r="V857">
        <v>0</v>
      </c>
      <c r="W857">
        <v>428</v>
      </c>
      <c r="X857">
        <v>0</v>
      </c>
      <c r="Y857">
        <v>3821</v>
      </c>
      <c r="Z857">
        <v>1635388</v>
      </c>
      <c r="AG857">
        <v>854</v>
      </c>
      <c r="AH857">
        <v>868402</v>
      </c>
    </row>
    <row r="858" spans="13:34">
      <c r="M858">
        <v>0</v>
      </c>
      <c r="N858">
        <v>220</v>
      </c>
      <c r="O858">
        <v>2044</v>
      </c>
      <c r="P858">
        <v>449680</v>
      </c>
      <c r="R858">
        <v>856</v>
      </c>
      <c r="S858">
        <v>1423</v>
      </c>
      <c r="T858">
        <v>1218088</v>
      </c>
      <c r="V858">
        <v>1</v>
      </c>
      <c r="W858">
        <v>428</v>
      </c>
      <c r="X858">
        <v>0</v>
      </c>
      <c r="Y858">
        <v>2049</v>
      </c>
      <c r="Z858">
        <v>876972</v>
      </c>
      <c r="AG858">
        <v>855</v>
      </c>
      <c r="AH858">
        <v>949854</v>
      </c>
    </row>
    <row r="859" spans="13:34">
      <c r="M859">
        <v>1</v>
      </c>
      <c r="N859">
        <v>220</v>
      </c>
      <c r="O859">
        <v>610</v>
      </c>
      <c r="P859">
        <v>134200</v>
      </c>
      <c r="R859">
        <v>857</v>
      </c>
      <c r="S859">
        <v>320</v>
      </c>
      <c r="T859">
        <v>274240</v>
      </c>
      <c r="V859">
        <v>0</v>
      </c>
      <c r="W859">
        <v>429</v>
      </c>
      <c r="X859">
        <v>0</v>
      </c>
      <c r="Y859">
        <v>373</v>
      </c>
      <c r="Z859">
        <v>160017</v>
      </c>
      <c r="AG859">
        <v>856</v>
      </c>
      <c r="AH859">
        <v>903062</v>
      </c>
    </row>
    <row r="860" spans="13:34">
      <c r="M860">
        <v>2</v>
      </c>
      <c r="N860">
        <v>220</v>
      </c>
      <c r="O860">
        <v>4396</v>
      </c>
      <c r="P860">
        <v>967120</v>
      </c>
      <c r="R860">
        <v>858</v>
      </c>
      <c r="S860">
        <v>660</v>
      </c>
      <c r="T860">
        <v>566280</v>
      </c>
      <c r="V860">
        <v>1</v>
      </c>
      <c r="W860">
        <v>429</v>
      </c>
      <c r="X860">
        <v>0</v>
      </c>
      <c r="Y860">
        <v>935</v>
      </c>
      <c r="Z860">
        <v>401115</v>
      </c>
      <c r="AG860">
        <v>857</v>
      </c>
      <c r="AH860">
        <v>910445</v>
      </c>
    </row>
    <row r="861" spans="13:34">
      <c r="M861">
        <v>3</v>
      </c>
      <c r="N861">
        <v>220</v>
      </c>
      <c r="O861">
        <v>2300</v>
      </c>
      <c r="P861">
        <v>506000</v>
      </c>
      <c r="R861">
        <v>859</v>
      </c>
      <c r="S861">
        <v>340</v>
      </c>
      <c r="T861">
        <v>292060</v>
      </c>
      <c r="V861">
        <v>0</v>
      </c>
      <c r="W861">
        <v>430</v>
      </c>
      <c r="X861">
        <v>0</v>
      </c>
      <c r="Y861">
        <v>870</v>
      </c>
      <c r="Z861">
        <v>374100</v>
      </c>
      <c r="AG861">
        <v>858</v>
      </c>
      <c r="AH861">
        <v>932229</v>
      </c>
    </row>
    <row r="862" spans="13:34">
      <c r="M862">
        <v>0</v>
      </c>
      <c r="N862">
        <v>221</v>
      </c>
      <c r="O862">
        <v>138</v>
      </c>
      <c r="P862">
        <v>30498</v>
      </c>
      <c r="R862">
        <v>860</v>
      </c>
      <c r="S862">
        <v>1264</v>
      </c>
      <c r="T862">
        <v>1087040</v>
      </c>
      <c r="V862">
        <v>1</v>
      </c>
      <c r="W862">
        <v>430</v>
      </c>
      <c r="X862">
        <v>0</v>
      </c>
      <c r="Y862">
        <v>1444</v>
      </c>
      <c r="Z862">
        <v>620920</v>
      </c>
      <c r="AG862">
        <v>859</v>
      </c>
      <c r="AH862">
        <v>997121</v>
      </c>
    </row>
    <row r="863" spans="13:34">
      <c r="M863">
        <v>1</v>
      </c>
      <c r="N863">
        <v>221</v>
      </c>
      <c r="O863">
        <v>93</v>
      </c>
      <c r="P863">
        <v>20553</v>
      </c>
      <c r="R863">
        <v>861</v>
      </c>
      <c r="S863">
        <v>364</v>
      </c>
      <c r="T863">
        <v>313404</v>
      </c>
      <c r="V863">
        <v>0</v>
      </c>
      <c r="W863">
        <v>431</v>
      </c>
      <c r="X863">
        <v>0</v>
      </c>
      <c r="Y863">
        <v>413</v>
      </c>
      <c r="Z863">
        <v>178003</v>
      </c>
      <c r="AG863">
        <v>860</v>
      </c>
      <c r="AH863">
        <v>955587</v>
      </c>
    </row>
    <row r="864" spans="13:34">
      <c r="M864">
        <v>2</v>
      </c>
      <c r="N864">
        <v>221</v>
      </c>
      <c r="O864">
        <v>9</v>
      </c>
      <c r="P864">
        <v>1989</v>
      </c>
      <c r="R864">
        <v>862</v>
      </c>
      <c r="S864">
        <v>604</v>
      </c>
      <c r="T864">
        <v>520648</v>
      </c>
      <c r="V864">
        <v>1</v>
      </c>
      <c r="W864">
        <v>431</v>
      </c>
      <c r="X864">
        <v>0</v>
      </c>
      <c r="Y864">
        <v>976</v>
      </c>
      <c r="Z864">
        <v>420656</v>
      </c>
      <c r="AG864">
        <v>861</v>
      </c>
      <c r="AH864">
        <v>927893</v>
      </c>
    </row>
    <row r="865" spans="13:34">
      <c r="M865">
        <v>3</v>
      </c>
      <c r="N865">
        <v>221</v>
      </c>
      <c r="O865">
        <v>6</v>
      </c>
      <c r="P865">
        <v>1326</v>
      </c>
      <c r="R865">
        <v>863</v>
      </c>
      <c r="S865">
        <v>306</v>
      </c>
      <c r="T865">
        <v>264078</v>
      </c>
      <c r="V865">
        <v>0</v>
      </c>
      <c r="W865">
        <v>432</v>
      </c>
      <c r="X865">
        <v>0</v>
      </c>
      <c r="Y865">
        <v>17196</v>
      </c>
      <c r="Z865">
        <v>7428672</v>
      </c>
      <c r="AG865">
        <v>862</v>
      </c>
      <c r="AH865">
        <v>924611</v>
      </c>
    </row>
    <row r="866" spans="13:34">
      <c r="M866">
        <v>0</v>
      </c>
      <c r="N866">
        <v>222</v>
      </c>
      <c r="O866">
        <v>1087</v>
      </c>
      <c r="P866">
        <v>241314</v>
      </c>
      <c r="R866">
        <v>864</v>
      </c>
      <c r="S866">
        <v>3382</v>
      </c>
      <c r="T866">
        <v>2922048</v>
      </c>
      <c r="V866">
        <v>1</v>
      </c>
      <c r="W866">
        <v>432</v>
      </c>
      <c r="X866">
        <v>0</v>
      </c>
      <c r="Y866">
        <v>2625</v>
      </c>
      <c r="Z866">
        <v>1134000</v>
      </c>
      <c r="AG866">
        <v>863</v>
      </c>
      <c r="AH866">
        <v>922669</v>
      </c>
    </row>
    <row r="867" spans="13:34">
      <c r="M867">
        <v>1</v>
      </c>
      <c r="N867">
        <v>222</v>
      </c>
      <c r="O867">
        <v>983</v>
      </c>
      <c r="P867">
        <v>218226</v>
      </c>
      <c r="R867">
        <v>865</v>
      </c>
      <c r="S867">
        <v>362</v>
      </c>
      <c r="T867">
        <v>313130</v>
      </c>
      <c r="V867">
        <v>0</v>
      </c>
      <c r="W867">
        <v>433</v>
      </c>
      <c r="X867">
        <v>0</v>
      </c>
      <c r="Y867">
        <v>321</v>
      </c>
      <c r="Z867">
        <v>138993</v>
      </c>
      <c r="AG867">
        <v>864</v>
      </c>
      <c r="AH867">
        <v>1014028</v>
      </c>
    </row>
    <row r="868" spans="13:34">
      <c r="M868">
        <v>2</v>
      </c>
      <c r="N868">
        <v>222</v>
      </c>
      <c r="O868">
        <v>12</v>
      </c>
      <c r="P868">
        <v>2664</v>
      </c>
      <c r="R868">
        <v>866</v>
      </c>
      <c r="S868">
        <v>587</v>
      </c>
      <c r="T868">
        <v>508342</v>
      </c>
      <c r="V868">
        <v>1</v>
      </c>
      <c r="W868">
        <v>433</v>
      </c>
      <c r="X868">
        <v>0</v>
      </c>
      <c r="Y868">
        <v>874</v>
      </c>
      <c r="Z868">
        <v>378442</v>
      </c>
      <c r="AG868">
        <v>865</v>
      </c>
      <c r="AH868">
        <v>910743</v>
      </c>
    </row>
    <row r="869" spans="13:34">
      <c r="M869">
        <v>3</v>
      </c>
      <c r="N869">
        <v>222</v>
      </c>
      <c r="O869">
        <v>13</v>
      </c>
      <c r="P869">
        <v>2886</v>
      </c>
      <c r="R869">
        <v>867</v>
      </c>
      <c r="S869">
        <v>347</v>
      </c>
      <c r="T869">
        <v>300849</v>
      </c>
      <c r="V869">
        <v>0</v>
      </c>
      <c r="W869">
        <v>434</v>
      </c>
      <c r="X869">
        <v>0</v>
      </c>
      <c r="Y869">
        <v>797</v>
      </c>
      <c r="Z869">
        <v>345898</v>
      </c>
      <c r="AG869">
        <v>866</v>
      </c>
      <c r="AH869">
        <v>925090</v>
      </c>
    </row>
    <row r="870" spans="13:34">
      <c r="M870">
        <v>0</v>
      </c>
      <c r="N870">
        <v>223</v>
      </c>
      <c r="O870">
        <v>601</v>
      </c>
      <c r="P870">
        <v>134023</v>
      </c>
      <c r="R870">
        <v>868</v>
      </c>
      <c r="S870">
        <v>1228</v>
      </c>
      <c r="T870">
        <v>1065904</v>
      </c>
      <c r="V870">
        <v>1</v>
      </c>
      <c r="W870">
        <v>434</v>
      </c>
      <c r="X870">
        <v>0</v>
      </c>
      <c r="Y870">
        <v>1343</v>
      </c>
      <c r="Z870">
        <v>582862</v>
      </c>
      <c r="AG870">
        <v>867</v>
      </c>
      <c r="AH870">
        <v>961649</v>
      </c>
    </row>
    <row r="871" spans="13:34">
      <c r="M871">
        <v>1</v>
      </c>
      <c r="N871">
        <v>223</v>
      </c>
      <c r="O871">
        <v>213</v>
      </c>
      <c r="P871">
        <v>47499</v>
      </c>
      <c r="R871">
        <v>869</v>
      </c>
      <c r="S871">
        <v>372</v>
      </c>
      <c r="T871">
        <v>323268</v>
      </c>
      <c r="V871">
        <v>0</v>
      </c>
      <c r="W871">
        <v>435</v>
      </c>
      <c r="X871">
        <v>0</v>
      </c>
      <c r="Y871">
        <v>293</v>
      </c>
      <c r="Z871">
        <v>127455</v>
      </c>
      <c r="AG871">
        <v>868</v>
      </c>
      <c r="AH871">
        <v>934171</v>
      </c>
    </row>
    <row r="872" spans="13:34">
      <c r="M872">
        <v>2</v>
      </c>
      <c r="N872">
        <v>223</v>
      </c>
      <c r="O872">
        <v>7</v>
      </c>
      <c r="P872">
        <v>1561</v>
      </c>
      <c r="R872">
        <v>870</v>
      </c>
      <c r="S872">
        <v>673</v>
      </c>
      <c r="T872">
        <v>585510</v>
      </c>
      <c r="V872">
        <v>1</v>
      </c>
      <c r="W872">
        <v>435</v>
      </c>
      <c r="X872">
        <v>0</v>
      </c>
      <c r="Y872">
        <v>936</v>
      </c>
      <c r="Z872">
        <v>407160</v>
      </c>
      <c r="AG872">
        <v>869</v>
      </c>
      <c r="AH872">
        <v>955420</v>
      </c>
    </row>
    <row r="873" spans="13:34">
      <c r="M873">
        <v>3</v>
      </c>
      <c r="N873">
        <v>223</v>
      </c>
      <c r="O873">
        <v>3</v>
      </c>
      <c r="P873">
        <v>669</v>
      </c>
      <c r="R873">
        <v>871</v>
      </c>
      <c r="S873">
        <v>361</v>
      </c>
      <c r="T873">
        <v>314431</v>
      </c>
      <c r="V873">
        <v>0</v>
      </c>
      <c r="W873">
        <v>436</v>
      </c>
      <c r="X873">
        <v>0</v>
      </c>
      <c r="Y873">
        <v>3814</v>
      </c>
      <c r="Z873">
        <v>1662904</v>
      </c>
      <c r="AG873">
        <v>870</v>
      </c>
      <c r="AH873">
        <v>991379</v>
      </c>
    </row>
    <row r="874" spans="13:34">
      <c r="M874">
        <v>0</v>
      </c>
      <c r="N874">
        <v>224</v>
      </c>
      <c r="O874">
        <v>3270</v>
      </c>
      <c r="P874">
        <v>732480</v>
      </c>
      <c r="R874">
        <v>872</v>
      </c>
      <c r="S874">
        <v>1551</v>
      </c>
      <c r="T874">
        <v>1352472</v>
      </c>
      <c r="V874">
        <v>1</v>
      </c>
      <c r="W874">
        <v>436</v>
      </c>
      <c r="X874">
        <v>0</v>
      </c>
      <c r="Y874">
        <v>2081</v>
      </c>
      <c r="Z874">
        <v>907316</v>
      </c>
      <c r="AG874">
        <v>871</v>
      </c>
      <c r="AH874">
        <v>946944</v>
      </c>
    </row>
    <row r="875" spans="13:34">
      <c r="M875">
        <v>1</v>
      </c>
      <c r="N875">
        <v>224</v>
      </c>
      <c r="O875">
        <v>1598</v>
      </c>
      <c r="P875">
        <v>357952</v>
      </c>
      <c r="R875">
        <v>873</v>
      </c>
      <c r="S875">
        <v>384</v>
      </c>
      <c r="T875">
        <v>335232</v>
      </c>
      <c r="V875">
        <v>0</v>
      </c>
      <c r="W875">
        <v>437</v>
      </c>
      <c r="X875">
        <v>0</v>
      </c>
      <c r="Y875">
        <v>397</v>
      </c>
      <c r="Z875">
        <v>173489</v>
      </c>
      <c r="AG875">
        <v>872</v>
      </c>
      <c r="AH875">
        <v>920597</v>
      </c>
    </row>
    <row r="876" spans="13:34">
      <c r="M876">
        <v>2</v>
      </c>
      <c r="N876">
        <v>224</v>
      </c>
      <c r="O876">
        <v>28306</v>
      </c>
      <c r="P876">
        <v>6340544</v>
      </c>
      <c r="R876">
        <v>874</v>
      </c>
      <c r="S876">
        <v>570</v>
      </c>
      <c r="T876">
        <v>498180</v>
      </c>
      <c r="V876">
        <v>1</v>
      </c>
      <c r="W876">
        <v>437</v>
      </c>
      <c r="X876">
        <v>0</v>
      </c>
      <c r="Y876">
        <v>901</v>
      </c>
      <c r="Z876">
        <v>393737</v>
      </c>
      <c r="AG876">
        <v>873</v>
      </c>
      <c r="AH876">
        <v>955820</v>
      </c>
    </row>
    <row r="877" spans="13:34">
      <c r="M877">
        <v>3</v>
      </c>
      <c r="N877">
        <v>224</v>
      </c>
      <c r="O877">
        <v>29023</v>
      </c>
      <c r="P877">
        <v>6501152</v>
      </c>
      <c r="R877">
        <v>875</v>
      </c>
      <c r="S877">
        <v>344</v>
      </c>
      <c r="T877">
        <v>301000</v>
      </c>
      <c r="V877">
        <v>0</v>
      </c>
      <c r="W877">
        <v>438</v>
      </c>
      <c r="X877">
        <v>0</v>
      </c>
      <c r="Y877">
        <v>985</v>
      </c>
      <c r="Z877">
        <v>431430</v>
      </c>
      <c r="AG877">
        <v>874</v>
      </c>
      <c r="AH877">
        <v>938755</v>
      </c>
    </row>
    <row r="878" spans="13:34">
      <c r="M878">
        <v>0</v>
      </c>
      <c r="N878">
        <v>225</v>
      </c>
      <c r="O878">
        <v>94</v>
      </c>
      <c r="P878">
        <v>21150</v>
      </c>
      <c r="R878">
        <v>876</v>
      </c>
      <c r="S878">
        <v>1334</v>
      </c>
      <c r="T878">
        <v>1168584</v>
      </c>
      <c r="V878">
        <v>1</v>
      </c>
      <c r="W878">
        <v>438</v>
      </c>
      <c r="X878">
        <v>0</v>
      </c>
      <c r="Y878">
        <v>1480</v>
      </c>
      <c r="Z878">
        <v>648240</v>
      </c>
      <c r="AG878">
        <v>875</v>
      </c>
      <c r="AH878">
        <v>929472</v>
      </c>
    </row>
    <row r="879" spans="13:34">
      <c r="M879">
        <v>1</v>
      </c>
      <c r="N879">
        <v>225</v>
      </c>
      <c r="O879">
        <v>351</v>
      </c>
      <c r="P879">
        <v>78975</v>
      </c>
      <c r="R879">
        <v>877</v>
      </c>
      <c r="S879">
        <v>350</v>
      </c>
      <c r="T879">
        <v>306950</v>
      </c>
      <c r="V879">
        <v>0</v>
      </c>
      <c r="W879">
        <v>439</v>
      </c>
      <c r="X879">
        <v>0</v>
      </c>
      <c r="Y879">
        <v>501</v>
      </c>
      <c r="Z879">
        <v>219939</v>
      </c>
      <c r="AG879">
        <v>876</v>
      </c>
      <c r="AH879">
        <v>951342</v>
      </c>
    </row>
    <row r="880" spans="13:34">
      <c r="M880">
        <v>2</v>
      </c>
      <c r="N880">
        <v>225</v>
      </c>
      <c r="O880">
        <v>1</v>
      </c>
      <c r="P880">
        <v>225</v>
      </c>
      <c r="R880">
        <v>878</v>
      </c>
      <c r="S880">
        <v>603</v>
      </c>
      <c r="T880">
        <v>529434</v>
      </c>
      <c r="V880">
        <v>1</v>
      </c>
      <c r="W880">
        <v>439</v>
      </c>
      <c r="X880">
        <v>0</v>
      </c>
      <c r="Y880">
        <v>777</v>
      </c>
      <c r="Z880">
        <v>341103</v>
      </c>
      <c r="AG880">
        <v>877</v>
      </c>
      <c r="AH880">
        <v>978172</v>
      </c>
    </row>
    <row r="881" spans="13:34">
      <c r="M881">
        <v>3</v>
      </c>
      <c r="N881">
        <v>225</v>
      </c>
      <c r="O881">
        <v>1</v>
      </c>
      <c r="P881">
        <v>225</v>
      </c>
      <c r="R881">
        <v>879</v>
      </c>
      <c r="S881">
        <v>374</v>
      </c>
      <c r="T881">
        <v>328746</v>
      </c>
      <c r="V881">
        <v>0</v>
      </c>
      <c r="W881">
        <v>440</v>
      </c>
      <c r="X881">
        <v>0</v>
      </c>
      <c r="Y881">
        <v>5084</v>
      </c>
      <c r="Z881">
        <v>2236960</v>
      </c>
      <c r="AG881">
        <v>878</v>
      </c>
      <c r="AH881">
        <v>888933</v>
      </c>
    </row>
    <row r="882" spans="13:34">
      <c r="M882">
        <v>0</v>
      </c>
      <c r="N882">
        <v>226</v>
      </c>
      <c r="O882">
        <v>235</v>
      </c>
      <c r="P882">
        <v>53110</v>
      </c>
      <c r="R882">
        <v>880</v>
      </c>
      <c r="S882">
        <v>1808</v>
      </c>
      <c r="T882">
        <v>1591040</v>
      </c>
      <c r="V882">
        <v>1</v>
      </c>
      <c r="W882">
        <v>440</v>
      </c>
      <c r="X882">
        <v>0</v>
      </c>
      <c r="Y882">
        <v>2187</v>
      </c>
      <c r="Z882">
        <v>962280</v>
      </c>
      <c r="AG882">
        <v>879</v>
      </c>
      <c r="AH882">
        <v>997085</v>
      </c>
    </row>
    <row r="883" spans="13:34">
      <c r="M883">
        <v>1</v>
      </c>
      <c r="N883">
        <v>226</v>
      </c>
      <c r="O883">
        <v>198</v>
      </c>
      <c r="P883">
        <v>44748</v>
      </c>
      <c r="R883">
        <v>881</v>
      </c>
      <c r="S883">
        <v>304</v>
      </c>
      <c r="T883">
        <v>267824</v>
      </c>
      <c r="V883">
        <v>0</v>
      </c>
      <c r="W883">
        <v>441</v>
      </c>
      <c r="X883">
        <v>0</v>
      </c>
      <c r="Y883">
        <v>375</v>
      </c>
      <c r="Z883">
        <v>165375</v>
      </c>
      <c r="AG883">
        <v>880</v>
      </c>
      <c r="AH883">
        <v>953541</v>
      </c>
    </row>
    <row r="884" spans="13:34">
      <c r="M884">
        <v>2</v>
      </c>
      <c r="N884">
        <v>226</v>
      </c>
      <c r="O884">
        <v>13</v>
      </c>
      <c r="P884">
        <v>2938</v>
      </c>
      <c r="R884">
        <v>882</v>
      </c>
      <c r="S884">
        <v>589</v>
      </c>
      <c r="T884">
        <v>519498</v>
      </c>
      <c r="V884">
        <v>1</v>
      </c>
      <c r="W884">
        <v>441</v>
      </c>
      <c r="X884">
        <v>0</v>
      </c>
      <c r="Y884">
        <v>1010</v>
      </c>
      <c r="Z884">
        <v>445410</v>
      </c>
      <c r="AG884">
        <v>881</v>
      </c>
      <c r="AH884">
        <v>936432</v>
      </c>
    </row>
    <row r="885" spans="13:34">
      <c r="M885">
        <v>3</v>
      </c>
      <c r="N885">
        <v>226</v>
      </c>
      <c r="O885">
        <v>9</v>
      </c>
      <c r="P885">
        <v>2034</v>
      </c>
      <c r="R885">
        <v>883</v>
      </c>
      <c r="S885">
        <v>323</v>
      </c>
      <c r="T885">
        <v>285209</v>
      </c>
      <c r="V885">
        <v>0</v>
      </c>
      <c r="W885">
        <v>442</v>
      </c>
      <c r="X885">
        <v>0</v>
      </c>
      <c r="Y885">
        <v>856</v>
      </c>
      <c r="Z885">
        <v>378352</v>
      </c>
      <c r="AG885">
        <v>882</v>
      </c>
      <c r="AH885">
        <v>915584</v>
      </c>
    </row>
    <row r="886" spans="13:34">
      <c r="M886">
        <v>0</v>
      </c>
      <c r="N886">
        <v>227</v>
      </c>
      <c r="O886">
        <v>261</v>
      </c>
      <c r="P886">
        <v>59247</v>
      </c>
      <c r="R886">
        <v>884</v>
      </c>
      <c r="S886">
        <v>1225</v>
      </c>
      <c r="T886">
        <v>1082900</v>
      </c>
      <c r="V886">
        <v>1</v>
      </c>
      <c r="W886">
        <v>442</v>
      </c>
      <c r="X886">
        <v>0</v>
      </c>
      <c r="Y886">
        <v>1287</v>
      </c>
      <c r="Z886">
        <v>568854</v>
      </c>
      <c r="AG886">
        <v>883</v>
      </c>
      <c r="AH886">
        <v>1005438</v>
      </c>
    </row>
    <row r="887" spans="13:34">
      <c r="M887">
        <v>1</v>
      </c>
      <c r="N887">
        <v>227</v>
      </c>
      <c r="O887">
        <v>78</v>
      </c>
      <c r="P887">
        <v>17706</v>
      </c>
      <c r="R887">
        <v>885</v>
      </c>
      <c r="S887">
        <v>406</v>
      </c>
      <c r="T887">
        <v>359310</v>
      </c>
      <c r="V887">
        <v>0</v>
      </c>
      <c r="W887">
        <v>443</v>
      </c>
      <c r="X887">
        <v>0</v>
      </c>
      <c r="Y887">
        <v>385</v>
      </c>
      <c r="Z887">
        <v>170555</v>
      </c>
      <c r="AG887">
        <v>884</v>
      </c>
      <c r="AH887">
        <v>933239</v>
      </c>
    </row>
    <row r="888" spans="13:34">
      <c r="M888">
        <v>2</v>
      </c>
      <c r="N888">
        <v>227</v>
      </c>
      <c r="O888">
        <v>7</v>
      </c>
      <c r="P888">
        <v>1589</v>
      </c>
      <c r="R888">
        <v>886</v>
      </c>
      <c r="S888">
        <v>572</v>
      </c>
      <c r="T888">
        <v>506792</v>
      </c>
      <c r="V888">
        <v>1</v>
      </c>
      <c r="W888">
        <v>443</v>
      </c>
      <c r="X888">
        <v>0</v>
      </c>
      <c r="Y888">
        <v>831</v>
      </c>
      <c r="Z888">
        <v>368133</v>
      </c>
      <c r="AG888">
        <v>885</v>
      </c>
      <c r="AH888">
        <v>888083</v>
      </c>
    </row>
    <row r="889" spans="13:34">
      <c r="M889">
        <v>3</v>
      </c>
      <c r="N889">
        <v>227</v>
      </c>
      <c r="O889">
        <v>7</v>
      </c>
      <c r="P889">
        <v>1589</v>
      </c>
      <c r="R889">
        <v>887</v>
      </c>
      <c r="S889">
        <v>279</v>
      </c>
      <c r="T889">
        <v>247473</v>
      </c>
      <c r="V889">
        <v>0</v>
      </c>
      <c r="W889">
        <v>444</v>
      </c>
      <c r="X889">
        <v>0</v>
      </c>
      <c r="Y889">
        <v>4194</v>
      </c>
      <c r="Z889">
        <v>1862136</v>
      </c>
      <c r="AG889">
        <v>886</v>
      </c>
      <c r="AH889">
        <v>1032200</v>
      </c>
    </row>
    <row r="890" spans="13:34">
      <c r="M890">
        <v>0</v>
      </c>
      <c r="N890">
        <v>228</v>
      </c>
      <c r="O890">
        <v>1137</v>
      </c>
      <c r="P890">
        <v>259236</v>
      </c>
      <c r="R890">
        <v>888</v>
      </c>
      <c r="S890">
        <v>1594</v>
      </c>
      <c r="T890">
        <v>1415472</v>
      </c>
      <c r="V890">
        <v>1</v>
      </c>
      <c r="W890">
        <v>444</v>
      </c>
      <c r="X890">
        <v>0</v>
      </c>
      <c r="Y890">
        <v>1978</v>
      </c>
      <c r="Z890">
        <v>878232</v>
      </c>
      <c r="AG890">
        <v>887</v>
      </c>
      <c r="AH890">
        <v>943817</v>
      </c>
    </row>
    <row r="891" spans="13:34">
      <c r="M891">
        <v>1</v>
      </c>
      <c r="N891">
        <v>228</v>
      </c>
      <c r="O891">
        <v>1340</v>
      </c>
      <c r="P891">
        <v>305520</v>
      </c>
      <c r="R891">
        <v>889</v>
      </c>
      <c r="S891">
        <v>299</v>
      </c>
      <c r="T891">
        <v>265811</v>
      </c>
      <c r="V891">
        <v>0</v>
      </c>
      <c r="W891">
        <v>445</v>
      </c>
      <c r="X891">
        <v>0</v>
      </c>
      <c r="Y891">
        <v>257</v>
      </c>
      <c r="Z891">
        <v>114365</v>
      </c>
      <c r="AG891">
        <v>888</v>
      </c>
      <c r="AH891">
        <v>973970</v>
      </c>
    </row>
    <row r="892" spans="13:34">
      <c r="M892">
        <v>2</v>
      </c>
      <c r="N892">
        <v>228</v>
      </c>
      <c r="O892">
        <v>4637</v>
      </c>
      <c r="P892">
        <v>1057236</v>
      </c>
      <c r="R892">
        <v>890</v>
      </c>
      <c r="S892">
        <v>516</v>
      </c>
      <c r="T892">
        <v>459240</v>
      </c>
      <c r="V892">
        <v>1</v>
      </c>
      <c r="W892">
        <v>445</v>
      </c>
      <c r="X892">
        <v>0</v>
      </c>
      <c r="Y892">
        <v>839</v>
      </c>
      <c r="Z892">
        <v>373355</v>
      </c>
      <c r="AG892">
        <v>889</v>
      </c>
      <c r="AH892">
        <v>864540</v>
      </c>
    </row>
    <row r="893" spans="13:34">
      <c r="M893">
        <v>3</v>
      </c>
      <c r="N893">
        <v>228</v>
      </c>
      <c r="O893">
        <v>2320</v>
      </c>
      <c r="P893">
        <v>528960</v>
      </c>
      <c r="R893">
        <v>891</v>
      </c>
      <c r="S893">
        <v>356</v>
      </c>
      <c r="T893">
        <v>317196</v>
      </c>
      <c r="V893">
        <v>0</v>
      </c>
      <c r="W893">
        <v>446</v>
      </c>
      <c r="X893">
        <v>0</v>
      </c>
      <c r="Y893">
        <v>774</v>
      </c>
      <c r="Z893">
        <v>345204</v>
      </c>
      <c r="AG893">
        <v>890</v>
      </c>
      <c r="AH893">
        <v>1049095</v>
      </c>
    </row>
    <row r="894" spans="13:34">
      <c r="M894">
        <v>0</v>
      </c>
      <c r="N894">
        <v>229</v>
      </c>
      <c r="O894">
        <v>112</v>
      </c>
      <c r="P894">
        <v>25648</v>
      </c>
      <c r="R894">
        <v>892</v>
      </c>
      <c r="S894">
        <v>1151</v>
      </c>
      <c r="T894">
        <v>1026692</v>
      </c>
      <c r="V894">
        <v>1</v>
      </c>
      <c r="W894">
        <v>446</v>
      </c>
      <c r="X894">
        <v>0</v>
      </c>
      <c r="Y894">
        <v>1297</v>
      </c>
      <c r="Z894">
        <v>578462</v>
      </c>
      <c r="AG894">
        <v>891</v>
      </c>
      <c r="AH894">
        <v>956282</v>
      </c>
    </row>
    <row r="895" spans="13:34">
      <c r="M895">
        <v>1</v>
      </c>
      <c r="N895">
        <v>229</v>
      </c>
      <c r="O895">
        <v>40</v>
      </c>
      <c r="P895">
        <v>9160</v>
      </c>
      <c r="R895">
        <v>893</v>
      </c>
      <c r="S895">
        <v>325</v>
      </c>
      <c r="T895">
        <v>290225</v>
      </c>
      <c r="V895">
        <v>0</v>
      </c>
      <c r="W895">
        <v>447</v>
      </c>
      <c r="X895">
        <v>0</v>
      </c>
      <c r="Y895">
        <v>388</v>
      </c>
      <c r="Z895">
        <v>173436</v>
      </c>
      <c r="AG895">
        <v>892</v>
      </c>
      <c r="AH895">
        <v>963771</v>
      </c>
    </row>
    <row r="896" spans="13:34">
      <c r="M896">
        <v>2</v>
      </c>
      <c r="N896">
        <v>229</v>
      </c>
      <c r="O896">
        <v>4</v>
      </c>
      <c r="P896">
        <v>916</v>
      </c>
      <c r="R896">
        <v>894</v>
      </c>
      <c r="S896">
        <v>564</v>
      </c>
      <c r="T896">
        <v>504216</v>
      </c>
      <c r="V896">
        <v>1</v>
      </c>
      <c r="W896">
        <v>447</v>
      </c>
      <c r="X896">
        <v>0</v>
      </c>
      <c r="Y896">
        <v>921</v>
      </c>
      <c r="Z896">
        <v>411687</v>
      </c>
      <c r="AG896">
        <v>893</v>
      </c>
      <c r="AH896">
        <v>919941</v>
      </c>
    </row>
    <row r="897" spans="13:34">
      <c r="M897">
        <v>3</v>
      </c>
      <c r="N897">
        <v>229</v>
      </c>
      <c r="O897">
        <v>3</v>
      </c>
      <c r="P897">
        <v>687</v>
      </c>
      <c r="R897">
        <v>895</v>
      </c>
      <c r="S897">
        <v>327</v>
      </c>
      <c r="T897">
        <v>292665</v>
      </c>
      <c r="V897">
        <v>0</v>
      </c>
      <c r="W897">
        <v>448</v>
      </c>
      <c r="X897">
        <v>0</v>
      </c>
      <c r="Y897">
        <v>5076</v>
      </c>
      <c r="Z897">
        <v>2274048</v>
      </c>
      <c r="AG897">
        <v>894</v>
      </c>
      <c r="AH897">
        <v>980505</v>
      </c>
    </row>
    <row r="898" spans="13:34">
      <c r="M898">
        <v>0</v>
      </c>
      <c r="N898">
        <v>230</v>
      </c>
      <c r="O898">
        <v>534</v>
      </c>
      <c r="P898">
        <v>122820</v>
      </c>
      <c r="R898">
        <v>896</v>
      </c>
      <c r="S898">
        <v>1547</v>
      </c>
      <c r="T898">
        <v>1386112</v>
      </c>
      <c r="V898">
        <v>1</v>
      </c>
      <c r="W898">
        <v>448</v>
      </c>
      <c r="X898">
        <v>0</v>
      </c>
      <c r="Y898">
        <v>2190</v>
      </c>
      <c r="Z898">
        <v>981120</v>
      </c>
      <c r="AG898">
        <v>895</v>
      </c>
      <c r="AH898">
        <v>948752</v>
      </c>
    </row>
    <row r="899" spans="13:34">
      <c r="M899">
        <v>1</v>
      </c>
      <c r="N899">
        <v>230</v>
      </c>
      <c r="O899">
        <v>308</v>
      </c>
      <c r="P899">
        <v>70840</v>
      </c>
      <c r="R899">
        <v>897</v>
      </c>
      <c r="S899">
        <v>322</v>
      </c>
      <c r="T899">
        <v>288834</v>
      </c>
      <c r="V899">
        <v>0</v>
      </c>
      <c r="W899">
        <v>449</v>
      </c>
      <c r="X899">
        <v>0</v>
      </c>
      <c r="Y899">
        <v>375</v>
      </c>
      <c r="Z899">
        <v>168375</v>
      </c>
      <c r="AG899">
        <v>896</v>
      </c>
      <c r="AH899">
        <v>954763</v>
      </c>
    </row>
    <row r="900" spans="13:34">
      <c r="M900">
        <v>2</v>
      </c>
      <c r="N900">
        <v>230</v>
      </c>
      <c r="O900">
        <v>17</v>
      </c>
      <c r="P900">
        <v>3910</v>
      </c>
      <c r="R900">
        <v>898</v>
      </c>
      <c r="S900">
        <v>597</v>
      </c>
      <c r="T900">
        <v>536106</v>
      </c>
      <c r="V900">
        <v>1</v>
      </c>
      <c r="W900">
        <v>449</v>
      </c>
      <c r="X900">
        <v>0</v>
      </c>
      <c r="Y900">
        <v>959</v>
      </c>
      <c r="Z900">
        <v>430591</v>
      </c>
      <c r="AG900">
        <v>897</v>
      </c>
      <c r="AH900">
        <v>1058622</v>
      </c>
    </row>
    <row r="901" spans="13:34">
      <c r="M901">
        <v>3</v>
      </c>
      <c r="N901">
        <v>230</v>
      </c>
      <c r="O901">
        <v>5</v>
      </c>
      <c r="P901">
        <v>1150</v>
      </c>
      <c r="R901">
        <v>899</v>
      </c>
      <c r="S901">
        <v>251</v>
      </c>
      <c r="T901">
        <v>225649</v>
      </c>
      <c r="V901">
        <v>0</v>
      </c>
      <c r="W901">
        <v>450</v>
      </c>
      <c r="X901">
        <v>0</v>
      </c>
      <c r="Y901">
        <v>662</v>
      </c>
      <c r="Z901">
        <v>297900</v>
      </c>
      <c r="AG901">
        <v>898</v>
      </c>
      <c r="AH901">
        <v>882579</v>
      </c>
    </row>
    <row r="902" spans="13:34">
      <c r="M902">
        <v>0</v>
      </c>
      <c r="N902">
        <v>231</v>
      </c>
      <c r="O902">
        <v>238</v>
      </c>
      <c r="P902">
        <v>54978</v>
      </c>
      <c r="R902">
        <v>900</v>
      </c>
      <c r="S902">
        <v>1208</v>
      </c>
      <c r="T902">
        <v>1087200</v>
      </c>
      <c r="V902">
        <v>1</v>
      </c>
      <c r="W902">
        <v>450</v>
      </c>
      <c r="X902">
        <v>0</v>
      </c>
      <c r="Y902">
        <v>1418</v>
      </c>
      <c r="Z902">
        <v>638100</v>
      </c>
      <c r="AG902">
        <v>899</v>
      </c>
      <c r="AH902">
        <v>1046218</v>
      </c>
    </row>
    <row r="903" spans="13:34">
      <c r="M903">
        <v>1</v>
      </c>
      <c r="N903">
        <v>231</v>
      </c>
      <c r="O903">
        <v>337</v>
      </c>
      <c r="P903">
        <v>77847</v>
      </c>
      <c r="R903">
        <v>901</v>
      </c>
      <c r="S903">
        <v>347</v>
      </c>
      <c r="T903">
        <v>312647</v>
      </c>
      <c r="V903">
        <v>0</v>
      </c>
      <c r="W903">
        <v>451</v>
      </c>
      <c r="X903">
        <v>0</v>
      </c>
      <c r="Y903">
        <v>350</v>
      </c>
      <c r="Z903">
        <v>157850</v>
      </c>
      <c r="AG903">
        <v>900</v>
      </c>
      <c r="AH903">
        <v>860206</v>
      </c>
    </row>
    <row r="904" spans="13:34">
      <c r="M904">
        <v>2</v>
      </c>
      <c r="N904">
        <v>231</v>
      </c>
      <c r="O904">
        <v>3</v>
      </c>
      <c r="P904">
        <v>693</v>
      </c>
      <c r="R904">
        <v>902</v>
      </c>
      <c r="S904">
        <v>496</v>
      </c>
      <c r="T904">
        <v>447392</v>
      </c>
      <c r="V904">
        <v>1</v>
      </c>
      <c r="W904">
        <v>451</v>
      </c>
      <c r="X904">
        <v>0</v>
      </c>
      <c r="Y904">
        <v>788</v>
      </c>
      <c r="Z904">
        <v>355388</v>
      </c>
      <c r="AG904">
        <v>901</v>
      </c>
      <c r="AH904">
        <v>926356</v>
      </c>
    </row>
    <row r="905" spans="13:34">
      <c r="M905">
        <v>3</v>
      </c>
      <c r="N905">
        <v>231</v>
      </c>
      <c r="O905">
        <v>1</v>
      </c>
      <c r="P905">
        <v>231</v>
      </c>
      <c r="R905">
        <v>903</v>
      </c>
      <c r="S905">
        <v>387</v>
      </c>
      <c r="T905">
        <v>349461</v>
      </c>
      <c r="V905">
        <v>0</v>
      </c>
      <c r="W905">
        <v>452</v>
      </c>
      <c r="X905">
        <v>0</v>
      </c>
      <c r="Y905">
        <v>3133</v>
      </c>
      <c r="Z905">
        <v>1416116</v>
      </c>
      <c r="AG905">
        <v>902</v>
      </c>
      <c r="AH905">
        <v>890683</v>
      </c>
    </row>
    <row r="906" spans="13:34">
      <c r="M906">
        <v>0</v>
      </c>
      <c r="N906">
        <v>232</v>
      </c>
      <c r="O906">
        <v>768</v>
      </c>
      <c r="P906">
        <v>178176</v>
      </c>
      <c r="R906">
        <v>904</v>
      </c>
      <c r="S906">
        <v>1303</v>
      </c>
      <c r="T906">
        <v>1177912</v>
      </c>
      <c r="V906">
        <v>1</v>
      </c>
      <c r="W906">
        <v>452</v>
      </c>
      <c r="X906">
        <v>0</v>
      </c>
      <c r="Y906">
        <v>1916</v>
      </c>
      <c r="Z906">
        <v>866032</v>
      </c>
      <c r="AG906">
        <v>903</v>
      </c>
      <c r="AH906">
        <v>997556</v>
      </c>
    </row>
    <row r="907" spans="13:34">
      <c r="M907">
        <v>1</v>
      </c>
      <c r="N907">
        <v>232</v>
      </c>
      <c r="O907">
        <v>511</v>
      </c>
      <c r="P907">
        <v>118552</v>
      </c>
      <c r="R907">
        <v>905</v>
      </c>
      <c r="S907">
        <v>359</v>
      </c>
      <c r="T907">
        <v>324895</v>
      </c>
      <c r="V907">
        <v>0</v>
      </c>
      <c r="W907">
        <v>453</v>
      </c>
      <c r="X907">
        <v>0</v>
      </c>
      <c r="Y907">
        <v>406</v>
      </c>
      <c r="Z907">
        <v>183918</v>
      </c>
      <c r="AG907">
        <v>904</v>
      </c>
      <c r="AH907">
        <v>999044</v>
      </c>
    </row>
    <row r="908" spans="13:34">
      <c r="M908">
        <v>2</v>
      </c>
      <c r="N908">
        <v>232</v>
      </c>
      <c r="O908">
        <v>7932</v>
      </c>
      <c r="P908">
        <v>1840224</v>
      </c>
      <c r="R908">
        <v>906</v>
      </c>
      <c r="S908">
        <v>489</v>
      </c>
      <c r="T908">
        <v>443034</v>
      </c>
      <c r="V908">
        <v>1</v>
      </c>
      <c r="W908">
        <v>453</v>
      </c>
      <c r="X908">
        <v>0</v>
      </c>
      <c r="Y908">
        <v>920</v>
      </c>
      <c r="Z908">
        <v>416760</v>
      </c>
      <c r="AG908">
        <v>905</v>
      </c>
      <c r="AH908">
        <v>891139</v>
      </c>
    </row>
    <row r="909" spans="13:34">
      <c r="M909">
        <v>3</v>
      </c>
      <c r="N909">
        <v>232</v>
      </c>
      <c r="O909">
        <v>3589</v>
      </c>
      <c r="P909">
        <v>832648</v>
      </c>
      <c r="R909">
        <v>907</v>
      </c>
      <c r="S909">
        <v>263</v>
      </c>
      <c r="T909">
        <v>238541</v>
      </c>
      <c r="V909">
        <v>0</v>
      </c>
      <c r="W909">
        <v>454</v>
      </c>
      <c r="X909">
        <v>0</v>
      </c>
      <c r="Y909">
        <v>771</v>
      </c>
      <c r="Z909">
        <v>350034</v>
      </c>
      <c r="AG909">
        <v>906</v>
      </c>
      <c r="AH909">
        <v>957774</v>
      </c>
    </row>
    <row r="910" spans="13:34">
      <c r="M910">
        <v>0</v>
      </c>
      <c r="N910">
        <v>233</v>
      </c>
      <c r="O910">
        <v>41</v>
      </c>
      <c r="P910">
        <v>9553</v>
      </c>
      <c r="R910">
        <v>908</v>
      </c>
      <c r="S910">
        <v>1074</v>
      </c>
      <c r="T910">
        <v>975192</v>
      </c>
      <c r="V910">
        <v>1</v>
      </c>
      <c r="W910">
        <v>454</v>
      </c>
      <c r="X910">
        <v>0</v>
      </c>
      <c r="Y910">
        <v>1353</v>
      </c>
      <c r="Z910">
        <v>614262</v>
      </c>
      <c r="AG910">
        <v>907</v>
      </c>
      <c r="AH910">
        <v>933627</v>
      </c>
    </row>
    <row r="911" spans="13:34">
      <c r="M911">
        <v>1</v>
      </c>
      <c r="N911">
        <v>233</v>
      </c>
      <c r="O911">
        <v>43</v>
      </c>
      <c r="P911">
        <v>10019</v>
      </c>
      <c r="R911">
        <v>909</v>
      </c>
      <c r="S911">
        <v>332</v>
      </c>
      <c r="T911">
        <v>301788</v>
      </c>
      <c r="V911">
        <v>0</v>
      </c>
      <c r="W911">
        <v>455</v>
      </c>
      <c r="X911">
        <v>0</v>
      </c>
      <c r="Y911">
        <v>327</v>
      </c>
      <c r="Z911">
        <v>148785</v>
      </c>
      <c r="AG911">
        <v>908</v>
      </c>
      <c r="AH911">
        <v>940536</v>
      </c>
    </row>
    <row r="912" spans="13:34">
      <c r="M912">
        <v>2</v>
      </c>
      <c r="N912">
        <v>233</v>
      </c>
      <c r="O912">
        <v>2</v>
      </c>
      <c r="P912">
        <v>466</v>
      </c>
      <c r="R912">
        <v>910</v>
      </c>
      <c r="S912">
        <v>520</v>
      </c>
      <c r="T912">
        <v>473200</v>
      </c>
      <c r="V912">
        <v>1</v>
      </c>
      <c r="W912">
        <v>455</v>
      </c>
      <c r="X912">
        <v>0</v>
      </c>
      <c r="Y912">
        <v>894</v>
      </c>
      <c r="Z912">
        <v>406770</v>
      </c>
      <c r="AG912">
        <v>909</v>
      </c>
      <c r="AH912">
        <v>928267</v>
      </c>
    </row>
    <row r="913" spans="13:34">
      <c r="M913">
        <v>0</v>
      </c>
      <c r="N913">
        <v>234</v>
      </c>
      <c r="O913">
        <v>86692</v>
      </c>
      <c r="P913">
        <v>20285928</v>
      </c>
      <c r="R913">
        <v>911</v>
      </c>
      <c r="S913">
        <v>294</v>
      </c>
      <c r="T913">
        <v>267834</v>
      </c>
      <c r="V913">
        <v>0</v>
      </c>
      <c r="W913">
        <v>456</v>
      </c>
      <c r="X913">
        <v>0</v>
      </c>
      <c r="Y913">
        <v>4637</v>
      </c>
      <c r="Z913">
        <v>2114472</v>
      </c>
      <c r="AG913">
        <v>910</v>
      </c>
      <c r="AH913">
        <v>954778</v>
      </c>
    </row>
    <row r="914" spans="13:34">
      <c r="M914">
        <v>1</v>
      </c>
      <c r="N914">
        <v>234</v>
      </c>
      <c r="O914">
        <v>15007</v>
      </c>
      <c r="P914">
        <v>3511638</v>
      </c>
      <c r="R914">
        <v>912</v>
      </c>
      <c r="S914">
        <v>1774</v>
      </c>
      <c r="T914">
        <v>1617888</v>
      </c>
      <c r="V914">
        <v>1</v>
      </c>
      <c r="W914">
        <v>456</v>
      </c>
      <c r="X914">
        <v>0</v>
      </c>
      <c r="Y914">
        <v>2257</v>
      </c>
      <c r="Z914">
        <v>1029192</v>
      </c>
      <c r="AG914">
        <v>911</v>
      </c>
      <c r="AH914">
        <v>895794</v>
      </c>
    </row>
    <row r="915" spans="13:34">
      <c r="M915">
        <v>2</v>
      </c>
      <c r="N915">
        <v>234</v>
      </c>
      <c r="O915">
        <v>13</v>
      </c>
      <c r="P915">
        <v>3042</v>
      </c>
      <c r="R915">
        <v>913</v>
      </c>
      <c r="S915">
        <v>304</v>
      </c>
      <c r="T915">
        <v>277552</v>
      </c>
      <c r="V915">
        <v>0</v>
      </c>
      <c r="W915">
        <v>457</v>
      </c>
      <c r="X915">
        <v>0</v>
      </c>
      <c r="Y915">
        <v>292</v>
      </c>
      <c r="Z915">
        <v>133444</v>
      </c>
      <c r="AG915">
        <v>912</v>
      </c>
      <c r="AH915">
        <v>956402</v>
      </c>
    </row>
    <row r="916" spans="13:34">
      <c r="M916">
        <v>3</v>
      </c>
      <c r="N916">
        <v>234</v>
      </c>
      <c r="O916">
        <v>7</v>
      </c>
      <c r="P916">
        <v>1638</v>
      </c>
      <c r="R916">
        <v>914</v>
      </c>
      <c r="S916">
        <v>557</v>
      </c>
      <c r="T916">
        <v>509098</v>
      </c>
      <c r="V916">
        <v>1</v>
      </c>
      <c r="W916">
        <v>457</v>
      </c>
      <c r="X916">
        <v>0</v>
      </c>
      <c r="Y916">
        <v>837</v>
      </c>
      <c r="Z916">
        <v>382509</v>
      </c>
      <c r="AG916">
        <v>913</v>
      </c>
      <c r="AH916">
        <v>974617</v>
      </c>
    </row>
    <row r="917" spans="13:34">
      <c r="M917">
        <v>0</v>
      </c>
      <c r="N917">
        <v>235</v>
      </c>
      <c r="O917">
        <v>39</v>
      </c>
      <c r="P917">
        <v>9165</v>
      </c>
      <c r="R917">
        <v>915</v>
      </c>
      <c r="S917">
        <v>328</v>
      </c>
      <c r="T917">
        <v>300120</v>
      </c>
      <c r="V917">
        <v>0</v>
      </c>
      <c r="W917">
        <v>458</v>
      </c>
      <c r="X917">
        <v>0</v>
      </c>
      <c r="Y917">
        <v>721</v>
      </c>
      <c r="Z917">
        <v>330218</v>
      </c>
      <c r="AG917">
        <v>914</v>
      </c>
      <c r="AH917">
        <v>922968</v>
      </c>
    </row>
    <row r="918" spans="13:34">
      <c r="M918">
        <v>1</v>
      </c>
      <c r="N918">
        <v>235</v>
      </c>
      <c r="O918">
        <v>54</v>
      </c>
      <c r="P918">
        <v>12690</v>
      </c>
      <c r="R918">
        <v>916</v>
      </c>
      <c r="S918">
        <v>1019</v>
      </c>
      <c r="T918">
        <v>933404</v>
      </c>
      <c r="V918">
        <v>1</v>
      </c>
      <c r="W918">
        <v>458</v>
      </c>
      <c r="X918">
        <v>0</v>
      </c>
      <c r="Y918">
        <v>1284</v>
      </c>
      <c r="Z918">
        <v>588072</v>
      </c>
      <c r="AG918">
        <v>915</v>
      </c>
      <c r="AH918">
        <v>923706</v>
      </c>
    </row>
    <row r="919" spans="13:34">
      <c r="M919">
        <v>2</v>
      </c>
      <c r="N919">
        <v>235</v>
      </c>
      <c r="O919">
        <v>1</v>
      </c>
      <c r="P919">
        <v>235</v>
      </c>
      <c r="R919">
        <v>917</v>
      </c>
      <c r="S919">
        <v>270</v>
      </c>
      <c r="T919">
        <v>247590</v>
      </c>
      <c r="V919">
        <v>0</v>
      </c>
      <c r="W919">
        <v>459</v>
      </c>
      <c r="X919">
        <v>0</v>
      </c>
      <c r="Y919">
        <v>291</v>
      </c>
      <c r="Z919">
        <v>133569</v>
      </c>
      <c r="AG919">
        <v>916</v>
      </c>
      <c r="AH919">
        <v>950537</v>
      </c>
    </row>
    <row r="920" spans="13:34">
      <c r="M920">
        <v>3</v>
      </c>
      <c r="N920">
        <v>235</v>
      </c>
      <c r="O920">
        <v>2</v>
      </c>
      <c r="P920">
        <v>470</v>
      </c>
      <c r="R920">
        <v>918</v>
      </c>
      <c r="S920">
        <v>486</v>
      </c>
      <c r="T920">
        <v>446148</v>
      </c>
      <c r="V920">
        <v>1</v>
      </c>
      <c r="W920">
        <v>459</v>
      </c>
      <c r="X920">
        <v>0</v>
      </c>
      <c r="Y920">
        <v>883</v>
      </c>
      <c r="Z920">
        <v>405297</v>
      </c>
      <c r="AG920">
        <v>917</v>
      </c>
      <c r="AH920">
        <v>932854</v>
      </c>
    </row>
    <row r="921" spans="13:34">
      <c r="M921">
        <v>0</v>
      </c>
      <c r="N921">
        <v>236</v>
      </c>
      <c r="O921">
        <v>856</v>
      </c>
      <c r="P921">
        <v>202016</v>
      </c>
      <c r="R921">
        <v>919</v>
      </c>
      <c r="S921">
        <v>279</v>
      </c>
      <c r="T921">
        <v>256401</v>
      </c>
      <c r="V921">
        <v>0</v>
      </c>
      <c r="W921">
        <v>460</v>
      </c>
      <c r="X921">
        <v>0</v>
      </c>
      <c r="Y921">
        <v>2883</v>
      </c>
      <c r="Z921">
        <v>1326180</v>
      </c>
      <c r="AG921">
        <v>918</v>
      </c>
      <c r="AH921">
        <v>897601</v>
      </c>
    </row>
    <row r="922" spans="13:34">
      <c r="M922">
        <v>1</v>
      </c>
      <c r="N922">
        <v>236</v>
      </c>
      <c r="O922">
        <v>429</v>
      </c>
      <c r="P922">
        <v>101244</v>
      </c>
      <c r="R922">
        <v>920</v>
      </c>
      <c r="S922">
        <v>1212</v>
      </c>
      <c r="T922">
        <v>1115040</v>
      </c>
      <c r="V922">
        <v>1</v>
      </c>
      <c r="W922">
        <v>460</v>
      </c>
      <c r="X922">
        <v>0</v>
      </c>
      <c r="Y922">
        <v>1731</v>
      </c>
      <c r="Z922">
        <v>796260</v>
      </c>
      <c r="AG922">
        <v>919</v>
      </c>
      <c r="AH922">
        <v>906514</v>
      </c>
    </row>
    <row r="923" spans="13:34">
      <c r="M923">
        <v>2</v>
      </c>
      <c r="N923">
        <v>236</v>
      </c>
      <c r="O923">
        <v>4879</v>
      </c>
      <c r="P923">
        <v>1151444</v>
      </c>
      <c r="R923">
        <v>921</v>
      </c>
      <c r="S923">
        <v>353</v>
      </c>
      <c r="T923">
        <v>325113</v>
      </c>
      <c r="V923">
        <v>0</v>
      </c>
      <c r="W923">
        <v>461</v>
      </c>
      <c r="X923">
        <v>0</v>
      </c>
      <c r="Y923">
        <v>287</v>
      </c>
      <c r="Z923">
        <v>132307</v>
      </c>
      <c r="AG923">
        <v>920</v>
      </c>
      <c r="AH923">
        <v>915897</v>
      </c>
    </row>
    <row r="924" spans="13:34">
      <c r="M924">
        <v>3</v>
      </c>
      <c r="N924">
        <v>236</v>
      </c>
      <c r="O924">
        <v>1443</v>
      </c>
      <c r="P924">
        <v>340548</v>
      </c>
      <c r="R924">
        <v>922</v>
      </c>
      <c r="S924">
        <v>496</v>
      </c>
      <c r="T924">
        <v>457312</v>
      </c>
      <c r="V924">
        <v>1</v>
      </c>
      <c r="W924">
        <v>461</v>
      </c>
      <c r="X924">
        <v>0</v>
      </c>
      <c r="Y924">
        <v>919</v>
      </c>
      <c r="Z924">
        <v>423659</v>
      </c>
      <c r="AG924">
        <v>921</v>
      </c>
      <c r="AH924">
        <v>905488</v>
      </c>
    </row>
    <row r="925" spans="13:34">
      <c r="M925">
        <v>0</v>
      </c>
      <c r="N925">
        <v>237</v>
      </c>
      <c r="O925">
        <v>809</v>
      </c>
      <c r="P925">
        <v>191733</v>
      </c>
      <c r="R925">
        <v>923</v>
      </c>
      <c r="S925">
        <v>252</v>
      </c>
      <c r="T925">
        <v>232596</v>
      </c>
      <c r="V925">
        <v>0</v>
      </c>
      <c r="W925">
        <v>462</v>
      </c>
      <c r="X925">
        <v>0</v>
      </c>
      <c r="Y925">
        <v>838</v>
      </c>
      <c r="Z925">
        <v>387156</v>
      </c>
      <c r="AG925">
        <v>922</v>
      </c>
      <c r="AH925">
        <v>928701</v>
      </c>
    </row>
    <row r="926" spans="13:34">
      <c r="M926">
        <v>1</v>
      </c>
      <c r="N926">
        <v>237</v>
      </c>
      <c r="O926">
        <v>541</v>
      </c>
      <c r="P926">
        <v>128217</v>
      </c>
      <c r="R926">
        <v>924</v>
      </c>
      <c r="S926">
        <v>1152</v>
      </c>
      <c r="T926">
        <v>1064448</v>
      </c>
      <c r="V926">
        <v>1</v>
      </c>
      <c r="W926">
        <v>462</v>
      </c>
      <c r="X926">
        <v>0</v>
      </c>
      <c r="Y926">
        <v>1448</v>
      </c>
      <c r="Z926">
        <v>668976</v>
      </c>
      <c r="AG926">
        <v>923</v>
      </c>
      <c r="AH926">
        <v>914986</v>
      </c>
    </row>
    <row r="927" spans="13:34">
      <c r="M927">
        <v>2</v>
      </c>
      <c r="N927">
        <v>237</v>
      </c>
      <c r="O927">
        <v>2</v>
      </c>
      <c r="P927">
        <v>474</v>
      </c>
      <c r="R927">
        <v>925</v>
      </c>
      <c r="S927">
        <v>303</v>
      </c>
      <c r="T927">
        <v>280275</v>
      </c>
      <c r="V927">
        <v>0</v>
      </c>
      <c r="W927">
        <v>463</v>
      </c>
      <c r="X927">
        <v>0</v>
      </c>
      <c r="Y927">
        <v>286</v>
      </c>
      <c r="Z927">
        <v>132418</v>
      </c>
      <c r="AG927">
        <v>924</v>
      </c>
      <c r="AH927">
        <v>954274</v>
      </c>
    </row>
    <row r="928" spans="13:34">
      <c r="M928">
        <v>0</v>
      </c>
      <c r="N928">
        <v>238</v>
      </c>
      <c r="O928">
        <v>1390</v>
      </c>
      <c r="P928">
        <v>330820</v>
      </c>
      <c r="R928">
        <v>926</v>
      </c>
      <c r="S928">
        <v>453</v>
      </c>
      <c r="T928">
        <v>419478</v>
      </c>
      <c r="V928">
        <v>1</v>
      </c>
      <c r="W928">
        <v>463</v>
      </c>
      <c r="X928">
        <v>0</v>
      </c>
      <c r="Y928">
        <v>734</v>
      </c>
      <c r="Z928">
        <v>339842</v>
      </c>
      <c r="AG928">
        <v>925</v>
      </c>
      <c r="AH928">
        <v>926830</v>
      </c>
    </row>
    <row r="929" spans="13:34">
      <c r="M929">
        <v>1</v>
      </c>
      <c r="N929">
        <v>238</v>
      </c>
      <c r="O929">
        <v>367</v>
      </c>
      <c r="P929">
        <v>87346</v>
      </c>
      <c r="R929">
        <v>927</v>
      </c>
      <c r="S929">
        <v>355</v>
      </c>
      <c r="T929">
        <v>329085</v>
      </c>
      <c r="V929">
        <v>0</v>
      </c>
      <c r="W929">
        <v>464</v>
      </c>
      <c r="X929">
        <v>0</v>
      </c>
      <c r="Y929">
        <v>4378</v>
      </c>
      <c r="Z929">
        <v>2031392</v>
      </c>
      <c r="AG929">
        <v>926</v>
      </c>
      <c r="AH929">
        <v>981942</v>
      </c>
    </row>
    <row r="930" spans="13:34">
      <c r="M930">
        <v>2</v>
      </c>
      <c r="N930">
        <v>238</v>
      </c>
      <c r="O930">
        <v>9</v>
      </c>
      <c r="P930">
        <v>2142</v>
      </c>
      <c r="R930">
        <v>928</v>
      </c>
      <c r="S930">
        <v>1501</v>
      </c>
      <c r="T930">
        <v>1392928</v>
      </c>
      <c r="V930">
        <v>1</v>
      </c>
      <c r="W930">
        <v>464</v>
      </c>
      <c r="X930">
        <v>0</v>
      </c>
      <c r="Y930">
        <v>2160</v>
      </c>
      <c r="Z930">
        <v>1002240</v>
      </c>
      <c r="AG930">
        <v>927</v>
      </c>
      <c r="AH930">
        <v>896154</v>
      </c>
    </row>
    <row r="931" spans="13:34">
      <c r="M931">
        <v>3</v>
      </c>
      <c r="N931">
        <v>238</v>
      </c>
      <c r="O931">
        <v>14</v>
      </c>
      <c r="P931">
        <v>3332</v>
      </c>
      <c r="R931">
        <v>929</v>
      </c>
      <c r="S931">
        <v>283</v>
      </c>
      <c r="T931">
        <v>262907</v>
      </c>
      <c r="V931">
        <v>0</v>
      </c>
      <c r="W931">
        <v>465</v>
      </c>
      <c r="X931">
        <v>0</v>
      </c>
      <c r="Y931">
        <v>284</v>
      </c>
      <c r="Z931">
        <v>132060</v>
      </c>
      <c r="AG931">
        <v>928</v>
      </c>
      <c r="AH931">
        <v>933270</v>
      </c>
    </row>
    <row r="932" spans="13:34">
      <c r="M932">
        <v>0</v>
      </c>
      <c r="N932">
        <v>239</v>
      </c>
      <c r="O932">
        <v>299</v>
      </c>
      <c r="P932">
        <v>71461</v>
      </c>
      <c r="R932">
        <v>930</v>
      </c>
      <c r="S932">
        <v>407</v>
      </c>
      <c r="T932">
        <v>378510</v>
      </c>
      <c r="V932">
        <v>1</v>
      </c>
      <c r="W932">
        <v>465</v>
      </c>
      <c r="X932">
        <v>0</v>
      </c>
      <c r="Y932">
        <v>1008</v>
      </c>
      <c r="Z932">
        <v>468720</v>
      </c>
      <c r="AG932">
        <v>929</v>
      </c>
      <c r="AH932">
        <v>889081</v>
      </c>
    </row>
    <row r="933" spans="13:34">
      <c r="M933">
        <v>1</v>
      </c>
      <c r="N933">
        <v>239</v>
      </c>
      <c r="O933">
        <v>49</v>
      </c>
      <c r="P933">
        <v>11711</v>
      </c>
      <c r="R933">
        <v>931</v>
      </c>
      <c r="S933">
        <v>286</v>
      </c>
      <c r="T933">
        <v>266266</v>
      </c>
      <c r="V933">
        <v>0</v>
      </c>
      <c r="W933">
        <v>466</v>
      </c>
      <c r="X933">
        <v>0</v>
      </c>
      <c r="Y933">
        <v>566</v>
      </c>
      <c r="Z933">
        <v>263756</v>
      </c>
      <c r="AG933">
        <v>930</v>
      </c>
      <c r="AH933">
        <v>936740</v>
      </c>
    </row>
    <row r="934" spans="13:34">
      <c r="M934">
        <v>2</v>
      </c>
      <c r="N934">
        <v>239</v>
      </c>
      <c r="O934">
        <v>7</v>
      </c>
      <c r="P934">
        <v>1673</v>
      </c>
      <c r="R934">
        <v>932</v>
      </c>
      <c r="S934">
        <v>946</v>
      </c>
      <c r="T934">
        <v>881672</v>
      </c>
      <c r="V934">
        <v>1</v>
      </c>
      <c r="W934">
        <v>466</v>
      </c>
      <c r="X934">
        <v>0</v>
      </c>
      <c r="Y934">
        <v>1116</v>
      </c>
      <c r="Z934">
        <v>520056</v>
      </c>
      <c r="AG934">
        <v>931</v>
      </c>
      <c r="AH934">
        <v>983147</v>
      </c>
    </row>
    <row r="935" spans="13:34">
      <c r="M935">
        <v>0</v>
      </c>
      <c r="N935">
        <v>240</v>
      </c>
      <c r="O935">
        <v>3286</v>
      </c>
      <c r="P935">
        <v>788640</v>
      </c>
      <c r="R935">
        <v>933</v>
      </c>
      <c r="S935">
        <v>287</v>
      </c>
      <c r="T935">
        <v>267771</v>
      </c>
      <c r="V935">
        <v>0</v>
      </c>
      <c r="W935">
        <v>467</v>
      </c>
      <c r="X935">
        <v>0</v>
      </c>
      <c r="Y935">
        <v>224</v>
      </c>
      <c r="Z935">
        <v>104608</v>
      </c>
      <c r="AG935">
        <v>932</v>
      </c>
      <c r="AH935">
        <v>906674</v>
      </c>
    </row>
    <row r="936" spans="13:34">
      <c r="M936">
        <v>1</v>
      </c>
      <c r="N936">
        <v>240</v>
      </c>
      <c r="O936">
        <v>1566</v>
      </c>
      <c r="P936">
        <v>375840</v>
      </c>
      <c r="R936">
        <v>934</v>
      </c>
      <c r="S936">
        <v>497</v>
      </c>
      <c r="T936">
        <v>464198</v>
      </c>
      <c r="V936">
        <v>1</v>
      </c>
      <c r="W936">
        <v>467</v>
      </c>
      <c r="X936">
        <v>0</v>
      </c>
      <c r="Y936">
        <v>810</v>
      </c>
      <c r="Z936">
        <v>378270</v>
      </c>
      <c r="AG936">
        <v>933</v>
      </c>
      <c r="AH936">
        <v>909349</v>
      </c>
    </row>
    <row r="937" spans="13:34">
      <c r="M937">
        <v>2</v>
      </c>
      <c r="N937">
        <v>240</v>
      </c>
      <c r="O937">
        <v>34951</v>
      </c>
      <c r="P937">
        <v>8388240</v>
      </c>
      <c r="R937">
        <v>935</v>
      </c>
      <c r="S937">
        <v>290</v>
      </c>
      <c r="T937">
        <v>271150</v>
      </c>
      <c r="V937">
        <v>0</v>
      </c>
      <c r="W937">
        <v>468</v>
      </c>
      <c r="X937">
        <v>0</v>
      </c>
      <c r="Y937">
        <v>14414</v>
      </c>
      <c r="Z937">
        <v>6745752</v>
      </c>
      <c r="AG937">
        <v>934</v>
      </c>
      <c r="AH937">
        <v>953509</v>
      </c>
    </row>
    <row r="938" spans="13:34">
      <c r="M938">
        <v>3</v>
      </c>
      <c r="N938">
        <v>240</v>
      </c>
      <c r="O938">
        <v>27495</v>
      </c>
      <c r="P938">
        <v>6598800</v>
      </c>
      <c r="R938">
        <v>936</v>
      </c>
      <c r="S938">
        <v>2272</v>
      </c>
      <c r="T938">
        <v>2126592</v>
      </c>
      <c r="V938">
        <v>1</v>
      </c>
      <c r="W938">
        <v>468</v>
      </c>
      <c r="X938">
        <v>0</v>
      </c>
      <c r="Y938">
        <v>2086</v>
      </c>
      <c r="Z938">
        <v>976248</v>
      </c>
      <c r="AG938">
        <v>935</v>
      </c>
      <c r="AH938">
        <v>950296</v>
      </c>
    </row>
    <row r="939" spans="13:34">
      <c r="M939">
        <v>0</v>
      </c>
      <c r="N939">
        <v>241</v>
      </c>
      <c r="O939">
        <v>361</v>
      </c>
      <c r="P939">
        <v>87001</v>
      </c>
      <c r="R939">
        <v>937</v>
      </c>
      <c r="S939">
        <v>294</v>
      </c>
      <c r="T939">
        <v>275478</v>
      </c>
      <c r="V939">
        <v>0</v>
      </c>
      <c r="W939">
        <v>469</v>
      </c>
      <c r="X939">
        <v>0</v>
      </c>
      <c r="Y939">
        <v>293</v>
      </c>
      <c r="Z939">
        <v>137417</v>
      </c>
      <c r="AG939">
        <v>936</v>
      </c>
      <c r="AH939">
        <v>972664</v>
      </c>
    </row>
    <row r="940" spans="13:34">
      <c r="M940">
        <v>1</v>
      </c>
      <c r="N940">
        <v>241</v>
      </c>
      <c r="O940">
        <v>73</v>
      </c>
      <c r="P940">
        <v>17593</v>
      </c>
      <c r="R940">
        <v>938</v>
      </c>
      <c r="S940">
        <v>402</v>
      </c>
      <c r="T940">
        <v>377076</v>
      </c>
      <c r="V940">
        <v>1</v>
      </c>
      <c r="W940">
        <v>469</v>
      </c>
      <c r="X940">
        <v>0</v>
      </c>
      <c r="Y940">
        <v>818</v>
      </c>
      <c r="Z940">
        <v>383642</v>
      </c>
      <c r="AG940">
        <v>937</v>
      </c>
      <c r="AH940">
        <v>918369</v>
      </c>
    </row>
    <row r="941" spans="13:34">
      <c r="M941">
        <v>2</v>
      </c>
      <c r="N941">
        <v>241</v>
      </c>
      <c r="O941">
        <v>2</v>
      </c>
      <c r="P941">
        <v>482</v>
      </c>
      <c r="R941">
        <v>939</v>
      </c>
      <c r="S941">
        <v>312</v>
      </c>
      <c r="T941">
        <v>292968</v>
      </c>
      <c r="V941">
        <v>0</v>
      </c>
      <c r="W941">
        <v>470</v>
      </c>
      <c r="X941">
        <v>0</v>
      </c>
      <c r="Y941">
        <v>643</v>
      </c>
      <c r="Z941">
        <v>302210</v>
      </c>
      <c r="AG941">
        <v>938</v>
      </c>
      <c r="AH941">
        <v>916622</v>
      </c>
    </row>
    <row r="942" spans="13:34">
      <c r="M942">
        <v>0</v>
      </c>
      <c r="N942">
        <v>242</v>
      </c>
      <c r="O942">
        <v>580</v>
      </c>
      <c r="P942">
        <v>140360</v>
      </c>
      <c r="R942">
        <v>940</v>
      </c>
      <c r="S942">
        <v>998</v>
      </c>
      <c r="T942">
        <v>938120</v>
      </c>
      <c r="V942">
        <v>1</v>
      </c>
      <c r="W942">
        <v>470</v>
      </c>
      <c r="X942">
        <v>0</v>
      </c>
      <c r="Y942">
        <v>1254</v>
      </c>
      <c r="Z942">
        <v>589380</v>
      </c>
      <c r="AG942">
        <v>939</v>
      </c>
      <c r="AH942">
        <v>1026257</v>
      </c>
    </row>
    <row r="943" spans="13:34">
      <c r="M943">
        <v>1</v>
      </c>
      <c r="N943">
        <v>242</v>
      </c>
      <c r="O943">
        <v>250</v>
      </c>
      <c r="P943">
        <v>60500</v>
      </c>
      <c r="R943">
        <v>941</v>
      </c>
      <c r="S943">
        <v>275</v>
      </c>
      <c r="T943">
        <v>258775</v>
      </c>
      <c r="V943">
        <v>0</v>
      </c>
      <c r="W943">
        <v>471</v>
      </c>
      <c r="X943">
        <v>0</v>
      </c>
      <c r="Y943">
        <v>438</v>
      </c>
      <c r="Z943">
        <v>206298</v>
      </c>
      <c r="AG943">
        <v>940</v>
      </c>
      <c r="AH943">
        <v>938741</v>
      </c>
    </row>
    <row r="944" spans="13:34">
      <c r="M944">
        <v>2</v>
      </c>
      <c r="N944">
        <v>242</v>
      </c>
      <c r="O944">
        <v>9</v>
      </c>
      <c r="P944">
        <v>2178</v>
      </c>
      <c r="R944">
        <v>942</v>
      </c>
      <c r="S944">
        <v>518</v>
      </c>
      <c r="T944">
        <v>487956</v>
      </c>
      <c r="V944">
        <v>1</v>
      </c>
      <c r="W944">
        <v>471</v>
      </c>
      <c r="X944">
        <v>0</v>
      </c>
      <c r="Y944">
        <v>832</v>
      </c>
      <c r="Z944">
        <v>391872</v>
      </c>
      <c r="AG944">
        <v>941</v>
      </c>
      <c r="AH944">
        <v>904315</v>
      </c>
    </row>
    <row r="945" spans="13:34">
      <c r="M945">
        <v>3</v>
      </c>
      <c r="N945">
        <v>242</v>
      </c>
      <c r="O945">
        <v>9</v>
      </c>
      <c r="P945">
        <v>2178</v>
      </c>
      <c r="R945">
        <v>943</v>
      </c>
      <c r="S945">
        <v>268</v>
      </c>
      <c r="T945">
        <v>252724</v>
      </c>
      <c r="V945">
        <v>0</v>
      </c>
      <c r="W945">
        <v>472</v>
      </c>
      <c r="X945">
        <v>0</v>
      </c>
      <c r="Y945">
        <v>3983</v>
      </c>
      <c r="Z945">
        <v>1879976</v>
      </c>
      <c r="AG945">
        <v>942</v>
      </c>
      <c r="AH945">
        <v>962061</v>
      </c>
    </row>
    <row r="946" spans="13:34">
      <c r="M946">
        <v>0</v>
      </c>
      <c r="N946">
        <v>243</v>
      </c>
      <c r="O946">
        <v>368</v>
      </c>
      <c r="P946">
        <v>89424</v>
      </c>
      <c r="R946">
        <v>944</v>
      </c>
      <c r="S946">
        <v>1623</v>
      </c>
      <c r="T946">
        <v>1532112</v>
      </c>
      <c r="V946">
        <v>1</v>
      </c>
      <c r="W946">
        <v>472</v>
      </c>
      <c r="X946">
        <v>0</v>
      </c>
      <c r="Y946">
        <v>1868</v>
      </c>
      <c r="Z946">
        <v>881696</v>
      </c>
      <c r="AG946">
        <v>943</v>
      </c>
      <c r="AH946">
        <v>962849</v>
      </c>
    </row>
    <row r="947" spans="13:34">
      <c r="M947">
        <v>1</v>
      </c>
      <c r="N947">
        <v>243</v>
      </c>
      <c r="O947">
        <v>294</v>
      </c>
      <c r="P947">
        <v>71442</v>
      </c>
      <c r="R947">
        <v>945</v>
      </c>
      <c r="S947">
        <v>314</v>
      </c>
      <c r="T947">
        <v>296730</v>
      </c>
      <c r="V947">
        <v>0</v>
      </c>
      <c r="W947">
        <v>473</v>
      </c>
      <c r="X947">
        <v>0</v>
      </c>
      <c r="Y947">
        <v>317</v>
      </c>
      <c r="Z947">
        <v>149941</v>
      </c>
      <c r="AG947">
        <v>944</v>
      </c>
      <c r="AH947">
        <v>896399</v>
      </c>
    </row>
    <row r="948" spans="13:34">
      <c r="M948">
        <v>2</v>
      </c>
      <c r="N948">
        <v>243</v>
      </c>
      <c r="O948">
        <v>14</v>
      </c>
      <c r="P948">
        <v>3402</v>
      </c>
      <c r="R948">
        <v>946</v>
      </c>
      <c r="S948">
        <v>429</v>
      </c>
      <c r="T948">
        <v>405834</v>
      </c>
      <c r="V948">
        <v>1</v>
      </c>
      <c r="W948">
        <v>473</v>
      </c>
      <c r="X948">
        <v>0</v>
      </c>
      <c r="Y948">
        <v>798</v>
      </c>
      <c r="Z948">
        <v>377454</v>
      </c>
      <c r="AG948">
        <v>945</v>
      </c>
      <c r="AH948">
        <v>952875</v>
      </c>
    </row>
    <row r="949" spans="13:34">
      <c r="M949">
        <v>3</v>
      </c>
      <c r="N949">
        <v>243</v>
      </c>
      <c r="O949">
        <v>3</v>
      </c>
      <c r="P949">
        <v>729</v>
      </c>
      <c r="R949">
        <v>947</v>
      </c>
      <c r="S949">
        <v>276</v>
      </c>
      <c r="T949">
        <v>261372</v>
      </c>
      <c r="V949">
        <v>0</v>
      </c>
      <c r="W949">
        <v>474</v>
      </c>
      <c r="X949">
        <v>0</v>
      </c>
      <c r="Y949">
        <v>747</v>
      </c>
      <c r="Z949">
        <v>354078</v>
      </c>
      <c r="AG949">
        <v>946</v>
      </c>
      <c r="AH949">
        <v>969882</v>
      </c>
    </row>
    <row r="950" spans="13:34">
      <c r="M950">
        <v>0</v>
      </c>
      <c r="N950">
        <v>244</v>
      </c>
      <c r="O950">
        <v>704</v>
      </c>
      <c r="P950">
        <v>171776</v>
      </c>
      <c r="R950">
        <v>948</v>
      </c>
      <c r="S950">
        <v>1065</v>
      </c>
      <c r="T950">
        <v>1009620</v>
      </c>
      <c r="V950">
        <v>1</v>
      </c>
      <c r="W950">
        <v>474</v>
      </c>
      <c r="X950">
        <v>0</v>
      </c>
      <c r="Y950">
        <v>1368</v>
      </c>
      <c r="Z950">
        <v>648432</v>
      </c>
      <c r="AG950">
        <v>947</v>
      </c>
      <c r="AH950">
        <v>943668</v>
      </c>
    </row>
    <row r="951" spans="13:34">
      <c r="M951">
        <v>1</v>
      </c>
      <c r="N951">
        <v>244</v>
      </c>
      <c r="O951">
        <v>498</v>
      </c>
      <c r="P951">
        <v>121512</v>
      </c>
      <c r="R951">
        <v>949</v>
      </c>
      <c r="S951">
        <v>248</v>
      </c>
      <c r="T951">
        <v>235352</v>
      </c>
      <c r="V951">
        <v>0</v>
      </c>
      <c r="W951">
        <v>475</v>
      </c>
      <c r="X951">
        <v>0</v>
      </c>
      <c r="Y951">
        <v>234</v>
      </c>
      <c r="Z951">
        <v>111150</v>
      </c>
      <c r="AG951">
        <v>948</v>
      </c>
      <c r="AH951">
        <v>928179</v>
      </c>
    </row>
    <row r="952" spans="13:34">
      <c r="M952">
        <v>2</v>
      </c>
      <c r="N952">
        <v>244</v>
      </c>
      <c r="O952">
        <v>3876</v>
      </c>
      <c r="P952">
        <v>945744</v>
      </c>
      <c r="R952">
        <v>950</v>
      </c>
      <c r="S952">
        <v>528</v>
      </c>
      <c r="T952">
        <v>501600</v>
      </c>
      <c r="V952">
        <v>1</v>
      </c>
      <c r="W952">
        <v>475</v>
      </c>
      <c r="X952">
        <v>0</v>
      </c>
      <c r="Y952">
        <v>688</v>
      </c>
      <c r="Z952">
        <v>326800</v>
      </c>
      <c r="AG952">
        <v>949</v>
      </c>
      <c r="AH952">
        <v>1172884</v>
      </c>
    </row>
    <row r="953" spans="13:34">
      <c r="M953">
        <v>3</v>
      </c>
      <c r="N953">
        <v>244</v>
      </c>
      <c r="O953">
        <v>1333</v>
      </c>
      <c r="P953">
        <v>325252</v>
      </c>
      <c r="R953">
        <v>951</v>
      </c>
      <c r="S953">
        <v>305</v>
      </c>
      <c r="T953">
        <v>290055</v>
      </c>
      <c r="V953">
        <v>0</v>
      </c>
      <c r="W953">
        <v>476</v>
      </c>
      <c r="X953">
        <v>0</v>
      </c>
      <c r="Y953">
        <v>2616</v>
      </c>
      <c r="Z953">
        <v>1245216</v>
      </c>
      <c r="AG953">
        <v>950</v>
      </c>
      <c r="AH953">
        <v>939531</v>
      </c>
    </row>
    <row r="954" spans="13:34">
      <c r="M954">
        <v>0</v>
      </c>
      <c r="N954">
        <v>245</v>
      </c>
      <c r="O954">
        <v>192</v>
      </c>
      <c r="P954">
        <v>47040</v>
      </c>
      <c r="R954">
        <v>952</v>
      </c>
      <c r="S954">
        <v>1225</v>
      </c>
      <c r="T954">
        <v>1166200</v>
      </c>
      <c r="V954">
        <v>1</v>
      </c>
      <c r="W954">
        <v>476</v>
      </c>
      <c r="X954">
        <v>0</v>
      </c>
      <c r="Y954">
        <v>1705</v>
      </c>
      <c r="Z954">
        <v>811580</v>
      </c>
      <c r="AG954">
        <v>951</v>
      </c>
      <c r="AH954">
        <v>907253</v>
      </c>
    </row>
    <row r="955" spans="13:34">
      <c r="M955">
        <v>1</v>
      </c>
      <c r="N955">
        <v>245</v>
      </c>
      <c r="O955">
        <v>70</v>
      </c>
      <c r="P955">
        <v>17150</v>
      </c>
      <c r="R955">
        <v>953</v>
      </c>
      <c r="S955">
        <v>290</v>
      </c>
      <c r="T955">
        <v>276370</v>
      </c>
      <c r="V955">
        <v>0</v>
      </c>
      <c r="W955">
        <v>477</v>
      </c>
      <c r="X955">
        <v>0</v>
      </c>
      <c r="Y955">
        <v>382</v>
      </c>
      <c r="Z955">
        <v>182214</v>
      </c>
      <c r="AG955">
        <v>952</v>
      </c>
      <c r="AH955">
        <v>914247</v>
      </c>
    </row>
    <row r="956" spans="13:34">
      <c r="M956">
        <v>2</v>
      </c>
      <c r="N956">
        <v>245</v>
      </c>
      <c r="O956">
        <v>7</v>
      </c>
      <c r="P956">
        <v>1715</v>
      </c>
      <c r="R956">
        <v>954</v>
      </c>
      <c r="S956">
        <v>502</v>
      </c>
      <c r="T956">
        <v>478908</v>
      </c>
      <c r="V956">
        <v>1</v>
      </c>
      <c r="W956">
        <v>477</v>
      </c>
      <c r="X956">
        <v>0</v>
      </c>
      <c r="Y956">
        <v>795</v>
      </c>
      <c r="Z956">
        <v>379215</v>
      </c>
      <c r="AG956">
        <v>953</v>
      </c>
      <c r="AH956">
        <v>934056</v>
      </c>
    </row>
    <row r="957" spans="13:34">
      <c r="M957">
        <v>0</v>
      </c>
      <c r="N957">
        <v>246</v>
      </c>
      <c r="O957">
        <v>972</v>
      </c>
      <c r="P957">
        <v>239112</v>
      </c>
      <c r="R957">
        <v>955</v>
      </c>
      <c r="S957">
        <v>265</v>
      </c>
      <c r="T957">
        <v>253075</v>
      </c>
      <c r="V957">
        <v>0</v>
      </c>
      <c r="W957">
        <v>478</v>
      </c>
      <c r="X957">
        <v>0</v>
      </c>
      <c r="Y957">
        <v>639</v>
      </c>
      <c r="Z957">
        <v>305442</v>
      </c>
      <c r="AG957">
        <v>954</v>
      </c>
      <c r="AH957">
        <v>934396</v>
      </c>
    </row>
    <row r="958" spans="13:34">
      <c r="M958">
        <v>1</v>
      </c>
      <c r="N958">
        <v>246</v>
      </c>
      <c r="O958">
        <v>742</v>
      </c>
      <c r="P958">
        <v>182532</v>
      </c>
      <c r="R958">
        <v>956</v>
      </c>
      <c r="S958">
        <v>974</v>
      </c>
      <c r="T958">
        <v>931144</v>
      </c>
      <c r="V958">
        <v>1</v>
      </c>
      <c r="W958">
        <v>478</v>
      </c>
      <c r="X958">
        <v>0</v>
      </c>
      <c r="Y958">
        <v>1145</v>
      </c>
      <c r="Z958">
        <v>547310</v>
      </c>
      <c r="AG958">
        <v>955</v>
      </c>
      <c r="AH958">
        <v>928796</v>
      </c>
    </row>
    <row r="959" spans="13:34">
      <c r="M959">
        <v>2</v>
      </c>
      <c r="N959">
        <v>246</v>
      </c>
      <c r="O959">
        <v>35</v>
      </c>
      <c r="P959">
        <v>8610</v>
      </c>
      <c r="R959">
        <v>957</v>
      </c>
      <c r="S959">
        <v>243</v>
      </c>
      <c r="T959">
        <v>232551</v>
      </c>
      <c r="V959">
        <v>0</v>
      </c>
      <c r="W959">
        <v>479</v>
      </c>
      <c r="X959">
        <v>0</v>
      </c>
      <c r="Y959">
        <v>271</v>
      </c>
      <c r="Z959">
        <v>129809</v>
      </c>
      <c r="AG959">
        <v>956</v>
      </c>
      <c r="AH959">
        <v>917401</v>
      </c>
    </row>
    <row r="960" spans="13:34">
      <c r="M960">
        <v>3</v>
      </c>
      <c r="N960">
        <v>246</v>
      </c>
      <c r="O960">
        <v>11</v>
      </c>
      <c r="P960">
        <v>2706</v>
      </c>
      <c r="R960">
        <v>958</v>
      </c>
      <c r="S960">
        <v>420</v>
      </c>
      <c r="T960">
        <v>402360</v>
      </c>
      <c r="V960">
        <v>1</v>
      </c>
      <c r="W960">
        <v>479</v>
      </c>
      <c r="X960">
        <v>0</v>
      </c>
      <c r="Y960">
        <v>791</v>
      </c>
      <c r="Z960">
        <v>378889</v>
      </c>
      <c r="AG960">
        <v>957</v>
      </c>
      <c r="AH960">
        <v>917994</v>
      </c>
    </row>
    <row r="961" spans="13:34">
      <c r="M961">
        <v>0</v>
      </c>
      <c r="N961">
        <v>247</v>
      </c>
      <c r="O961">
        <v>72</v>
      </c>
      <c r="P961">
        <v>17784</v>
      </c>
      <c r="R961">
        <v>959</v>
      </c>
      <c r="S961">
        <v>260</v>
      </c>
      <c r="T961">
        <v>249340</v>
      </c>
      <c r="V961">
        <v>0</v>
      </c>
      <c r="W961">
        <v>480</v>
      </c>
      <c r="X961">
        <v>0</v>
      </c>
      <c r="Y961">
        <v>6015</v>
      </c>
      <c r="Z961">
        <v>2887200</v>
      </c>
      <c r="AG961">
        <v>958</v>
      </c>
      <c r="AH961">
        <v>955431</v>
      </c>
    </row>
    <row r="962" spans="13:34">
      <c r="M962">
        <v>1</v>
      </c>
      <c r="N962">
        <v>247</v>
      </c>
      <c r="O962">
        <v>49</v>
      </c>
      <c r="P962">
        <v>12103</v>
      </c>
      <c r="R962">
        <v>960</v>
      </c>
      <c r="S962">
        <v>2162</v>
      </c>
      <c r="T962">
        <v>2075520</v>
      </c>
      <c r="V962">
        <v>1</v>
      </c>
      <c r="W962">
        <v>480</v>
      </c>
      <c r="X962">
        <v>0</v>
      </c>
      <c r="Y962">
        <v>2296</v>
      </c>
      <c r="Z962">
        <v>1102080</v>
      </c>
      <c r="AG962">
        <v>959</v>
      </c>
      <c r="AH962">
        <v>924365</v>
      </c>
    </row>
    <row r="963" spans="13:34">
      <c r="M963">
        <v>2</v>
      </c>
      <c r="N963">
        <v>247</v>
      </c>
      <c r="O963">
        <v>4</v>
      </c>
      <c r="P963">
        <v>988</v>
      </c>
      <c r="R963">
        <v>961</v>
      </c>
      <c r="S963">
        <v>255</v>
      </c>
      <c r="T963">
        <v>245055</v>
      </c>
      <c r="V963">
        <v>0</v>
      </c>
      <c r="W963">
        <v>481</v>
      </c>
      <c r="X963">
        <v>0</v>
      </c>
      <c r="Y963">
        <v>244</v>
      </c>
      <c r="Z963">
        <v>117364</v>
      </c>
      <c r="AG963">
        <v>960</v>
      </c>
      <c r="AH963">
        <v>926485</v>
      </c>
    </row>
    <row r="964" spans="13:34">
      <c r="M964">
        <v>0</v>
      </c>
      <c r="N964">
        <v>248</v>
      </c>
      <c r="O964">
        <v>391</v>
      </c>
      <c r="P964">
        <v>96968</v>
      </c>
      <c r="R964">
        <v>962</v>
      </c>
      <c r="S964">
        <v>431</v>
      </c>
      <c r="T964">
        <v>414622</v>
      </c>
      <c r="V964">
        <v>1</v>
      </c>
      <c r="W964">
        <v>481</v>
      </c>
      <c r="X964">
        <v>0</v>
      </c>
      <c r="Y964">
        <v>835</v>
      </c>
      <c r="Z964">
        <v>401635</v>
      </c>
      <c r="AG964">
        <v>961</v>
      </c>
      <c r="AH964">
        <v>904613</v>
      </c>
    </row>
    <row r="965" spans="13:34">
      <c r="M965">
        <v>1</v>
      </c>
      <c r="N965">
        <v>248</v>
      </c>
      <c r="O965">
        <v>417</v>
      </c>
      <c r="P965">
        <v>103416</v>
      </c>
      <c r="R965">
        <v>963</v>
      </c>
      <c r="S965">
        <v>303</v>
      </c>
      <c r="T965">
        <v>291789</v>
      </c>
      <c r="V965">
        <v>0</v>
      </c>
      <c r="W965">
        <v>482</v>
      </c>
      <c r="X965">
        <v>0</v>
      </c>
      <c r="Y965">
        <v>611</v>
      </c>
      <c r="Z965">
        <v>294502</v>
      </c>
      <c r="AG965">
        <v>962</v>
      </c>
      <c r="AH965">
        <v>993414</v>
      </c>
    </row>
    <row r="966" spans="13:34">
      <c r="M966">
        <v>2</v>
      </c>
      <c r="N966">
        <v>248</v>
      </c>
      <c r="O966">
        <v>8136</v>
      </c>
      <c r="P966">
        <v>2017728</v>
      </c>
      <c r="R966">
        <v>964</v>
      </c>
      <c r="S966">
        <v>1050</v>
      </c>
      <c r="T966">
        <v>1012200</v>
      </c>
      <c r="V966">
        <v>1</v>
      </c>
      <c r="W966">
        <v>482</v>
      </c>
      <c r="X966">
        <v>0</v>
      </c>
      <c r="Y966">
        <v>1258</v>
      </c>
      <c r="Z966">
        <v>606356</v>
      </c>
      <c r="AG966">
        <v>963</v>
      </c>
      <c r="AH966">
        <v>913978</v>
      </c>
    </row>
    <row r="967" spans="13:34">
      <c r="M967">
        <v>3</v>
      </c>
      <c r="N967">
        <v>248</v>
      </c>
      <c r="O967">
        <v>4001</v>
      </c>
      <c r="P967">
        <v>992248</v>
      </c>
      <c r="R967">
        <v>965</v>
      </c>
      <c r="S967">
        <v>309</v>
      </c>
      <c r="T967">
        <v>298185</v>
      </c>
      <c r="V967">
        <v>0</v>
      </c>
      <c r="W967">
        <v>483</v>
      </c>
      <c r="X967">
        <v>0</v>
      </c>
      <c r="Y967">
        <v>282</v>
      </c>
      <c r="Z967">
        <v>136206</v>
      </c>
      <c r="AG967">
        <v>964</v>
      </c>
      <c r="AH967">
        <v>966988</v>
      </c>
    </row>
    <row r="968" spans="13:34">
      <c r="M968">
        <v>0</v>
      </c>
      <c r="N968">
        <v>249</v>
      </c>
      <c r="O968">
        <v>314</v>
      </c>
      <c r="P968">
        <v>78186</v>
      </c>
      <c r="R968">
        <v>966</v>
      </c>
      <c r="S968">
        <v>452</v>
      </c>
      <c r="T968">
        <v>436632</v>
      </c>
      <c r="V968">
        <v>1</v>
      </c>
      <c r="W968">
        <v>483</v>
      </c>
      <c r="X968">
        <v>0</v>
      </c>
      <c r="Y968">
        <v>807</v>
      </c>
      <c r="Z968">
        <v>389781</v>
      </c>
      <c r="AG968">
        <v>965</v>
      </c>
      <c r="AH968">
        <v>960182</v>
      </c>
    </row>
    <row r="969" spans="13:34">
      <c r="M969">
        <v>1</v>
      </c>
      <c r="N969">
        <v>249</v>
      </c>
      <c r="O969">
        <v>306</v>
      </c>
      <c r="P969">
        <v>76194</v>
      </c>
      <c r="R969">
        <v>967</v>
      </c>
      <c r="S969">
        <v>215</v>
      </c>
      <c r="T969">
        <v>207905</v>
      </c>
      <c r="V969">
        <v>0</v>
      </c>
      <c r="W969">
        <v>484</v>
      </c>
      <c r="X969">
        <v>0</v>
      </c>
      <c r="Y969">
        <v>2559</v>
      </c>
      <c r="Z969">
        <v>1238556</v>
      </c>
      <c r="AG969">
        <v>966</v>
      </c>
      <c r="AH969">
        <v>880003</v>
      </c>
    </row>
    <row r="970" spans="13:34">
      <c r="M970">
        <v>2</v>
      </c>
      <c r="N970">
        <v>249</v>
      </c>
      <c r="O970">
        <v>23</v>
      </c>
      <c r="P970">
        <v>5727</v>
      </c>
      <c r="R970">
        <v>968</v>
      </c>
      <c r="S970">
        <v>1156</v>
      </c>
      <c r="T970">
        <v>1119008</v>
      </c>
      <c r="V970">
        <v>1</v>
      </c>
      <c r="W970">
        <v>484</v>
      </c>
      <c r="X970">
        <v>0</v>
      </c>
      <c r="Y970">
        <v>1577</v>
      </c>
      <c r="Z970">
        <v>763268</v>
      </c>
      <c r="AG970">
        <v>967</v>
      </c>
      <c r="AH970">
        <v>967837</v>
      </c>
    </row>
    <row r="971" spans="13:34">
      <c r="M971">
        <v>3</v>
      </c>
      <c r="N971">
        <v>249</v>
      </c>
      <c r="O971">
        <v>4</v>
      </c>
      <c r="P971">
        <v>996</v>
      </c>
      <c r="R971">
        <v>969</v>
      </c>
      <c r="S971">
        <v>342</v>
      </c>
      <c r="T971">
        <v>331398</v>
      </c>
      <c r="V971">
        <v>0</v>
      </c>
      <c r="W971">
        <v>485</v>
      </c>
      <c r="X971">
        <v>0</v>
      </c>
      <c r="Y971">
        <v>194</v>
      </c>
      <c r="Z971">
        <v>94090</v>
      </c>
      <c r="AG971">
        <v>968</v>
      </c>
      <c r="AH971">
        <v>915472</v>
      </c>
    </row>
    <row r="972" spans="13:34">
      <c r="M972">
        <v>0</v>
      </c>
      <c r="N972">
        <v>250</v>
      </c>
      <c r="O972">
        <v>135</v>
      </c>
      <c r="P972">
        <v>33750</v>
      </c>
      <c r="R972">
        <v>970</v>
      </c>
      <c r="S972">
        <v>384</v>
      </c>
      <c r="T972">
        <v>372480</v>
      </c>
      <c r="V972">
        <v>1</v>
      </c>
      <c r="W972">
        <v>485</v>
      </c>
      <c r="X972">
        <v>0</v>
      </c>
      <c r="Y972">
        <v>704</v>
      </c>
      <c r="Z972">
        <v>341440</v>
      </c>
      <c r="AG972">
        <v>969</v>
      </c>
      <c r="AH972">
        <v>959083</v>
      </c>
    </row>
    <row r="973" spans="13:34">
      <c r="M973">
        <v>1</v>
      </c>
      <c r="N973">
        <v>250</v>
      </c>
      <c r="O973">
        <v>182</v>
      </c>
      <c r="P973">
        <v>45500</v>
      </c>
      <c r="R973">
        <v>971</v>
      </c>
      <c r="S973">
        <v>223</v>
      </c>
      <c r="T973">
        <v>216533</v>
      </c>
      <c r="V973">
        <v>0</v>
      </c>
      <c r="W973">
        <v>486</v>
      </c>
      <c r="X973">
        <v>0</v>
      </c>
      <c r="Y973">
        <v>642</v>
      </c>
      <c r="Z973">
        <v>312012</v>
      </c>
      <c r="AG973">
        <v>970</v>
      </c>
      <c r="AH973">
        <v>910228</v>
      </c>
    </row>
    <row r="974" spans="13:34">
      <c r="M974">
        <v>2</v>
      </c>
      <c r="N974">
        <v>250</v>
      </c>
      <c r="O974">
        <v>3</v>
      </c>
      <c r="P974">
        <v>750</v>
      </c>
      <c r="R974">
        <v>972</v>
      </c>
      <c r="S974">
        <v>970</v>
      </c>
      <c r="T974">
        <v>942840</v>
      </c>
      <c r="V974">
        <v>1</v>
      </c>
      <c r="W974">
        <v>486</v>
      </c>
      <c r="X974">
        <v>0</v>
      </c>
      <c r="Y974">
        <v>1301</v>
      </c>
      <c r="Z974">
        <v>632286</v>
      </c>
      <c r="AG974">
        <v>971</v>
      </c>
      <c r="AH974">
        <v>916459</v>
      </c>
    </row>
    <row r="975" spans="13:34">
      <c r="M975">
        <v>3</v>
      </c>
      <c r="N975">
        <v>250</v>
      </c>
      <c r="O975">
        <v>3</v>
      </c>
      <c r="P975">
        <v>750</v>
      </c>
      <c r="R975">
        <v>973</v>
      </c>
      <c r="S975">
        <v>254</v>
      </c>
      <c r="T975">
        <v>247142</v>
      </c>
      <c r="V975">
        <v>0</v>
      </c>
      <c r="W975">
        <v>487</v>
      </c>
      <c r="X975">
        <v>0</v>
      </c>
      <c r="Y975">
        <v>267</v>
      </c>
      <c r="Z975">
        <v>130029</v>
      </c>
      <c r="AG975">
        <v>972</v>
      </c>
      <c r="AH975">
        <v>911586</v>
      </c>
    </row>
    <row r="976" spans="13:34">
      <c r="M976">
        <v>0</v>
      </c>
      <c r="N976">
        <v>251</v>
      </c>
      <c r="O976">
        <v>32</v>
      </c>
      <c r="P976">
        <v>8032</v>
      </c>
      <c r="R976">
        <v>974</v>
      </c>
      <c r="S976">
        <v>435</v>
      </c>
      <c r="T976">
        <v>423690</v>
      </c>
      <c r="V976">
        <v>1</v>
      </c>
      <c r="W976">
        <v>487</v>
      </c>
      <c r="X976">
        <v>0</v>
      </c>
      <c r="Y976">
        <v>742</v>
      </c>
      <c r="Z976">
        <v>361354</v>
      </c>
      <c r="AG976">
        <v>973</v>
      </c>
      <c r="AH976">
        <v>897953</v>
      </c>
    </row>
    <row r="977" spans="13:34">
      <c r="M977">
        <v>1</v>
      </c>
      <c r="N977">
        <v>251</v>
      </c>
      <c r="O977">
        <v>34</v>
      </c>
      <c r="P977">
        <v>8534</v>
      </c>
      <c r="R977">
        <v>975</v>
      </c>
      <c r="S977">
        <v>342</v>
      </c>
      <c r="T977">
        <v>333450</v>
      </c>
      <c r="V977">
        <v>0</v>
      </c>
      <c r="W977">
        <v>488</v>
      </c>
      <c r="X977">
        <v>0</v>
      </c>
      <c r="Y977">
        <v>4074</v>
      </c>
      <c r="Z977">
        <v>1988112</v>
      </c>
      <c r="AG977">
        <v>974</v>
      </c>
      <c r="AH977">
        <v>921591</v>
      </c>
    </row>
    <row r="978" spans="13:34">
      <c r="M978">
        <v>2</v>
      </c>
      <c r="N978">
        <v>251</v>
      </c>
      <c r="O978">
        <v>1</v>
      </c>
      <c r="P978">
        <v>251</v>
      </c>
      <c r="R978">
        <v>976</v>
      </c>
      <c r="S978">
        <v>1382</v>
      </c>
      <c r="T978">
        <v>1348832</v>
      </c>
      <c r="V978">
        <v>1</v>
      </c>
      <c r="W978">
        <v>488</v>
      </c>
      <c r="X978">
        <v>0</v>
      </c>
      <c r="Y978">
        <v>2071</v>
      </c>
      <c r="Z978">
        <v>1010648</v>
      </c>
      <c r="AG978">
        <v>975</v>
      </c>
      <c r="AH978">
        <v>916748</v>
      </c>
    </row>
    <row r="979" spans="13:34">
      <c r="M979">
        <v>0</v>
      </c>
      <c r="N979">
        <v>252</v>
      </c>
      <c r="O979">
        <v>1040</v>
      </c>
      <c r="P979">
        <v>262080</v>
      </c>
      <c r="R979">
        <v>977</v>
      </c>
      <c r="S979">
        <v>244</v>
      </c>
      <c r="T979">
        <v>238388</v>
      </c>
      <c r="V979">
        <v>0</v>
      </c>
      <c r="W979">
        <v>489</v>
      </c>
      <c r="X979">
        <v>0</v>
      </c>
      <c r="Y979">
        <v>273</v>
      </c>
      <c r="Z979">
        <v>133497</v>
      </c>
      <c r="AG979">
        <v>976</v>
      </c>
      <c r="AH979">
        <v>877726</v>
      </c>
    </row>
    <row r="980" spans="13:34">
      <c r="M980">
        <v>1</v>
      </c>
      <c r="N980">
        <v>252</v>
      </c>
      <c r="O980">
        <v>1979</v>
      </c>
      <c r="P980">
        <v>498708</v>
      </c>
      <c r="R980">
        <v>978</v>
      </c>
      <c r="S980">
        <v>432</v>
      </c>
      <c r="T980">
        <v>422496</v>
      </c>
      <c r="V980">
        <v>1</v>
      </c>
      <c r="W980">
        <v>489</v>
      </c>
      <c r="X980">
        <v>0</v>
      </c>
      <c r="Y980">
        <v>823</v>
      </c>
      <c r="Z980">
        <v>402447</v>
      </c>
      <c r="AG980">
        <v>977</v>
      </c>
      <c r="AH980">
        <v>935838</v>
      </c>
    </row>
    <row r="981" spans="13:34">
      <c r="M981">
        <v>2</v>
      </c>
      <c r="N981">
        <v>252</v>
      </c>
      <c r="O981">
        <v>5117</v>
      </c>
      <c r="P981">
        <v>1289484</v>
      </c>
      <c r="R981">
        <v>979</v>
      </c>
      <c r="S981">
        <v>283</v>
      </c>
      <c r="T981">
        <v>277057</v>
      </c>
      <c r="V981">
        <v>0</v>
      </c>
      <c r="W981">
        <v>490</v>
      </c>
      <c r="X981">
        <v>0</v>
      </c>
      <c r="Y981">
        <v>506</v>
      </c>
      <c r="Z981">
        <v>247940</v>
      </c>
      <c r="AG981">
        <v>978</v>
      </c>
      <c r="AH981">
        <v>972432</v>
      </c>
    </row>
    <row r="982" spans="13:34">
      <c r="M982">
        <v>3</v>
      </c>
      <c r="N982">
        <v>252</v>
      </c>
      <c r="O982">
        <v>6239</v>
      </c>
      <c r="P982">
        <v>1572228</v>
      </c>
      <c r="R982">
        <v>980</v>
      </c>
      <c r="S982">
        <v>891</v>
      </c>
      <c r="T982">
        <v>873180</v>
      </c>
      <c r="V982">
        <v>1</v>
      </c>
      <c r="W982">
        <v>490</v>
      </c>
      <c r="X982">
        <v>0</v>
      </c>
      <c r="Y982">
        <v>1061</v>
      </c>
      <c r="Z982">
        <v>519890</v>
      </c>
      <c r="AG982">
        <v>979</v>
      </c>
      <c r="AH982">
        <v>932924</v>
      </c>
    </row>
    <row r="983" spans="13:34">
      <c r="M983">
        <v>0</v>
      </c>
      <c r="N983">
        <v>253</v>
      </c>
      <c r="O983">
        <v>67</v>
      </c>
      <c r="P983">
        <v>16951</v>
      </c>
      <c r="R983">
        <v>981</v>
      </c>
      <c r="S983">
        <v>302</v>
      </c>
      <c r="T983">
        <v>296262</v>
      </c>
      <c r="V983">
        <v>0</v>
      </c>
      <c r="W983">
        <v>491</v>
      </c>
      <c r="X983">
        <v>0</v>
      </c>
      <c r="Y983">
        <v>224</v>
      </c>
      <c r="Z983">
        <v>109984</v>
      </c>
      <c r="AG983">
        <v>980</v>
      </c>
      <c r="AH983">
        <v>920250</v>
      </c>
    </row>
    <row r="984" spans="13:34">
      <c r="M984">
        <v>1</v>
      </c>
      <c r="N984">
        <v>253</v>
      </c>
      <c r="O984">
        <v>45</v>
      </c>
      <c r="P984">
        <v>11385</v>
      </c>
      <c r="R984">
        <v>982</v>
      </c>
      <c r="S984">
        <v>383</v>
      </c>
      <c r="T984">
        <v>376106</v>
      </c>
      <c r="V984">
        <v>1</v>
      </c>
      <c r="W984">
        <v>491</v>
      </c>
      <c r="X984">
        <v>0</v>
      </c>
      <c r="Y984">
        <v>678</v>
      </c>
      <c r="Z984">
        <v>332898</v>
      </c>
      <c r="AG984">
        <v>981</v>
      </c>
      <c r="AH984">
        <v>952622</v>
      </c>
    </row>
    <row r="985" spans="13:34">
      <c r="M985">
        <v>2</v>
      </c>
      <c r="N985">
        <v>253</v>
      </c>
      <c r="O985">
        <v>3</v>
      </c>
      <c r="P985">
        <v>759</v>
      </c>
      <c r="R985">
        <v>983</v>
      </c>
      <c r="S985">
        <v>258</v>
      </c>
      <c r="T985">
        <v>253614</v>
      </c>
      <c r="V985">
        <v>0</v>
      </c>
      <c r="W985">
        <v>492</v>
      </c>
      <c r="X985">
        <v>0</v>
      </c>
      <c r="Y985">
        <v>2747</v>
      </c>
      <c r="Z985">
        <v>1351524</v>
      </c>
      <c r="AG985">
        <v>982</v>
      </c>
      <c r="AH985">
        <v>961203</v>
      </c>
    </row>
    <row r="986" spans="13:34">
      <c r="M986">
        <v>0</v>
      </c>
      <c r="N986">
        <v>254</v>
      </c>
      <c r="O986">
        <v>261</v>
      </c>
      <c r="P986">
        <v>66294</v>
      </c>
      <c r="R986">
        <v>984</v>
      </c>
      <c r="S986">
        <v>1146</v>
      </c>
      <c r="T986">
        <v>1127664</v>
      </c>
      <c r="V986">
        <v>1</v>
      </c>
      <c r="W986">
        <v>492</v>
      </c>
      <c r="X986">
        <v>0</v>
      </c>
      <c r="Y986">
        <v>1702</v>
      </c>
      <c r="Z986">
        <v>837384</v>
      </c>
      <c r="AG986">
        <v>983</v>
      </c>
      <c r="AH986">
        <v>865426</v>
      </c>
    </row>
    <row r="987" spans="13:34">
      <c r="M987">
        <v>1</v>
      </c>
      <c r="N987">
        <v>254</v>
      </c>
      <c r="O987">
        <v>200</v>
      </c>
      <c r="P987">
        <v>50800</v>
      </c>
      <c r="R987">
        <v>985</v>
      </c>
      <c r="S987">
        <v>242</v>
      </c>
      <c r="T987">
        <v>238370</v>
      </c>
      <c r="V987">
        <v>0</v>
      </c>
      <c r="W987">
        <v>493</v>
      </c>
      <c r="X987">
        <v>0</v>
      </c>
      <c r="Y987">
        <v>217</v>
      </c>
      <c r="Z987">
        <v>106981</v>
      </c>
      <c r="AG987">
        <v>984</v>
      </c>
      <c r="AH987">
        <v>947526</v>
      </c>
    </row>
    <row r="988" spans="13:34">
      <c r="M988">
        <v>2</v>
      </c>
      <c r="N988">
        <v>254</v>
      </c>
      <c r="O988">
        <v>8</v>
      </c>
      <c r="P988">
        <v>2032</v>
      </c>
      <c r="R988">
        <v>986</v>
      </c>
      <c r="S988">
        <v>401</v>
      </c>
      <c r="T988">
        <v>395386</v>
      </c>
      <c r="V988">
        <v>1</v>
      </c>
      <c r="W988">
        <v>493</v>
      </c>
      <c r="X988">
        <v>0</v>
      </c>
      <c r="Y988">
        <v>726</v>
      </c>
      <c r="Z988">
        <v>357918</v>
      </c>
      <c r="AG988">
        <v>985</v>
      </c>
      <c r="AH988">
        <v>969532</v>
      </c>
    </row>
    <row r="989" spans="13:34">
      <c r="M989">
        <v>3</v>
      </c>
      <c r="N989">
        <v>254</v>
      </c>
      <c r="O989">
        <v>3</v>
      </c>
      <c r="P989">
        <v>762</v>
      </c>
      <c r="R989">
        <v>987</v>
      </c>
      <c r="S989">
        <v>245</v>
      </c>
      <c r="T989">
        <v>241815</v>
      </c>
      <c r="V989">
        <v>0</v>
      </c>
      <c r="W989">
        <v>494</v>
      </c>
      <c r="X989">
        <v>0</v>
      </c>
      <c r="Y989">
        <v>732</v>
      </c>
      <c r="Z989">
        <v>361608</v>
      </c>
      <c r="AG989">
        <v>986</v>
      </c>
      <c r="AH989">
        <v>941225</v>
      </c>
    </row>
    <row r="990" spans="13:34">
      <c r="M990">
        <v>0</v>
      </c>
      <c r="N990">
        <v>255</v>
      </c>
      <c r="O990">
        <v>34</v>
      </c>
      <c r="P990">
        <v>8670</v>
      </c>
      <c r="R990">
        <v>988</v>
      </c>
      <c r="S990">
        <v>920</v>
      </c>
      <c r="T990">
        <v>908960</v>
      </c>
      <c r="V990">
        <v>1</v>
      </c>
      <c r="W990">
        <v>494</v>
      </c>
      <c r="X990">
        <v>0</v>
      </c>
      <c r="Y990">
        <v>1266</v>
      </c>
      <c r="Z990">
        <v>625404</v>
      </c>
      <c r="AG990">
        <v>987</v>
      </c>
      <c r="AH990">
        <v>966973</v>
      </c>
    </row>
    <row r="991" spans="13:34">
      <c r="M991">
        <v>1</v>
      </c>
      <c r="N991">
        <v>255</v>
      </c>
      <c r="O991">
        <v>238</v>
      </c>
      <c r="P991">
        <v>60690</v>
      </c>
      <c r="R991">
        <v>989</v>
      </c>
      <c r="S991">
        <v>240</v>
      </c>
      <c r="T991">
        <v>237360</v>
      </c>
      <c r="V991">
        <v>0</v>
      </c>
      <c r="W991">
        <v>495</v>
      </c>
      <c r="X991">
        <v>0</v>
      </c>
      <c r="Y991">
        <v>265</v>
      </c>
      <c r="Z991">
        <v>131175</v>
      </c>
      <c r="AG991">
        <v>988</v>
      </c>
      <c r="AH991">
        <v>1012161</v>
      </c>
    </row>
    <row r="992" spans="13:34">
      <c r="M992">
        <v>0</v>
      </c>
      <c r="N992">
        <v>256</v>
      </c>
      <c r="O992">
        <v>545</v>
      </c>
      <c r="P992">
        <v>139520</v>
      </c>
      <c r="R992">
        <v>990</v>
      </c>
      <c r="S992">
        <v>420</v>
      </c>
      <c r="T992">
        <v>415800</v>
      </c>
      <c r="V992">
        <v>1</v>
      </c>
      <c r="W992">
        <v>495</v>
      </c>
      <c r="X992">
        <v>0</v>
      </c>
      <c r="Y992">
        <v>810</v>
      </c>
      <c r="Z992">
        <v>400950</v>
      </c>
      <c r="AG992">
        <v>989</v>
      </c>
      <c r="AH992">
        <v>884845</v>
      </c>
    </row>
    <row r="993" spans="13:34">
      <c r="M993">
        <v>1</v>
      </c>
      <c r="N993">
        <v>256</v>
      </c>
      <c r="O993">
        <v>459</v>
      </c>
      <c r="P993">
        <v>117504</v>
      </c>
      <c r="R993">
        <v>991</v>
      </c>
      <c r="S993">
        <v>209</v>
      </c>
      <c r="T993">
        <v>207119</v>
      </c>
      <c r="V993">
        <v>0</v>
      </c>
      <c r="W993">
        <v>496</v>
      </c>
      <c r="X993">
        <v>0</v>
      </c>
      <c r="Y993">
        <v>3713</v>
      </c>
      <c r="Z993">
        <v>1841648</v>
      </c>
      <c r="AG993">
        <v>990</v>
      </c>
      <c r="AH993">
        <v>956859</v>
      </c>
    </row>
    <row r="994" spans="13:34">
      <c r="M994">
        <v>2</v>
      </c>
      <c r="N994">
        <v>256</v>
      </c>
      <c r="O994">
        <v>12273</v>
      </c>
      <c r="P994">
        <v>3141888</v>
      </c>
      <c r="R994">
        <v>992</v>
      </c>
      <c r="S994">
        <v>1332</v>
      </c>
      <c r="T994">
        <v>1321344</v>
      </c>
      <c r="V994">
        <v>1</v>
      </c>
      <c r="W994">
        <v>496</v>
      </c>
      <c r="X994">
        <v>0</v>
      </c>
      <c r="Y994">
        <v>1705</v>
      </c>
      <c r="Z994">
        <v>845680</v>
      </c>
      <c r="AG994">
        <v>991</v>
      </c>
      <c r="AH994">
        <v>959534</v>
      </c>
    </row>
    <row r="995" spans="13:34">
      <c r="M995">
        <v>3</v>
      </c>
      <c r="N995">
        <v>256</v>
      </c>
      <c r="O995">
        <v>11944</v>
      </c>
      <c r="P995">
        <v>3057664</v>
      </c>
      <c r="R995">
        <v>993</v>
      </c>
      <c r="S995">
        <v>254</v>
      </c>
      <c r="T995">
        <v>252222</v>
      </c>
      <c r="V995">
        <v>0</v>
      </c>
      <c r="W995">
        <v>497</v>
      </c>
      <c r="X995">
        <v>0</v>
      </c>
      <c r="Y995">
        <v>207</v>
      </c>
      <c r="Z995">
        <v>102879</v>
      </c>
      <c r="AG995">
        <v>992</v>
      </c>
      <c r="AH995">
        <v>957262</v>
      </c>
    </row>
    <row r="996" spans="13:34">
      <c r="M996">
        <v>0</v>
      </c>
      <c r="N996">
        <v>257</v>
      </c>
      <c r="O996">
        <v>19</v>
      </c>
      <c r="P996">
        <v>4883</v>
      </c>
      <c r="R996">
        <v>994</v>
      </c>
      <c r="S996">
        <v>424</v>
      </c>
      <c r="T996">
        <v>421456</v>
      </c>
      <c r="V996">
        <v>1</v>
      </c>
      <c r="W996">
        <v>497</v>
      </c>
      <c r="X996">
        <v>0</v>
      </c>
      <c r="Y996">
        <v>708</v>
      </c>
      <c r="Z996">
        <v>351876</v>
      </c>
      <c r="AG996">
        <v>993</v>
      </c>
      <c r="AH996">
        <v>913365</v>
      </c>
    </row>
    <row r="997" spans="13:34">
      <c r="M997">
        <v>1</v>
      </c>
      <c r="N997">
        <v>257</v>
      </c>
      <c r="O997">
        <v>23</v>
      </c>
      <c r="P997">
        <v>5911</v>
      </c>
      <c r="R997">
        <v>995</v>
      </c>
      <c r="S997">
        <v>214</v>
      </c>
      <c r="T997">
        <v>212930</v>
      </c>
      <c r="V997">
        <v>0</v>
      </c>
      <c r="W997">
        <v>498</v>
      </c>
      <c r="X997">
        <v>0</v>
      </c>
      <c r="Y997">
        <v>513</v>
      </c>
      <c r="Z997">
        <v>255474</v>
      </c>
      <c r="AG997">
        <v>994</v>
      </c>
      <c r="AH997">
        <v>999009</v>
      </c>
    </row>
    <row r="998" spans="13:34">
      <c r="M998">
        <v>2</v>
      </c>
      <c r="N998">
        <v>257</v>
      </c>
      <c r="O998">
        <v>1</v>
      </c>
      <c r="P998">
        <v>257</v>
      </c>
      <c r="R998">
        <v>996</v>
      </c>
      <c r="S998">
        <v>933</v>
      </c>
      <c r="T998">
        <v>929268</v>
      </c>
      <c r="V998">
        <v>1</v>
      </c>
      <c r="W998">
        <v>498</v>
      </c>
      <c r="X998">
        <v>0</v>
      </c>
      <c r="Y998">
        <v>1211</v>
      </c>
      <c r="Z998">
        <v>603078</v>
      </c>
      <c r="AG998">
        <v>995</v>
      </c>
      <c r="AH998">
        <v>963062</v>
      </c>
    </row>
    <row r="999" spans="13:34">
      <c r="M999">
        <v>0</v>
      </c>
      <c r="N999">
        <v>258</v>
      </c>
      <c r="O999">
        <v>582</v>
      </c>
      <c r="P999">
        <v>150156</v>
      </c>
      <c r="R999">
        <v>997</v>
      </c>
      <c r="S999">
        <v>246</v>
      </c>
      <c r="T999">
        <v>245262</v>
      </c>
      <c r="V999">
        <v>0</v>
      </c>
      <c r="W999">
        <v>499</v>
      </c>
      <c r="X999">
        <v>0</v>
      </c>
      <c r="Y999">
        <v>203</v>
      </c>
      <c r="Z999">
        <v>101297</v>
      </c>
      <c r="AG999">
        <v>996</v>
      </c>
      <c r="AH999">
        <v>923889</v>
      </c>
    </row>
    <row r="1000" spans="13:34">
      <c r="M1000">
        <v>1</v>
      </c>
      <c r="N1000">
        <v>258</v>
      </c>
      <c r="O1000">
        <v>603</v>
      </c>
      <c r="P1000">
        <v>155574</v>
      </c>
      <c r="R1000">
        <v>998</v>
      </c>
      <c r="S1000">
        <v>425</v>
      </c>
      <c r="T1000">
        <v>424150</v>
      </c>
      <c r="V1000">
        <v>1</v>
      </c>
      <c r="W1000">
        <v>499</v>
      </c>
      <c r="X1000">
        <v>0</v>
      </c>
      <c r="Y1000">
        <v>738</v>
      </c>
      <c r="Z1000">
        <v>368262</v>
      </c>
      <c r="AG1000">
        <v>997</v>
      </c>
      <c r="AH1000">
        <v>937247</v>
      </c>
    </row>
    <row r="1001" spans="13:34">
      <c r="M1001">
        <v>2</v>
      </c>
      <c r="N1001">
        <v>258</v>
      </c>
      <c r="O1001">
        <v>11</v>
      </c>
      <c r="P1001">
        <v>2838</v>
      </c>
      <c r="R1001">
        <v>999</v>
      </c>
      <c r="S1001">
        <v>228</v>
      </c>
      <c r="T1001">
        <v>227772</v>
      </c>
      <c r="V1001">
        <v>0</v>
      </c>
      <c r="W1001">
        <v>500</v>
      </c>
      <c r="X1001">
        <v>0</v>
      </c>
      <c r="Y1001">
        <v>2400</v>
      </c>
      <c r="Z1001">
        <v>1200000</v>
      </c>
      <c r="AG1001">
        <v>998</v>
      </c>
      <c r="AH1001">
        <v>939305</v>
      </c>
    </row>
    <row r="1002" spans="13:34">
      <c r="M1002">
        <v>0</v>
      </c>
      <c r="N1002">
        <v>259</v>
      </c>
      <c r="O1002">
        <v>51</v>
      </c>
      <c r="P1002">
        <v>13209</v>
      </c>
      <c r="R1002">
        <v>1000</v>
      </c>
      <c r="S1002">
        <v>910</v>
      </c>
      <c r="T1002">
        <v>910000</v>
      </c>
      <c r="V1002">
        <v>1</v>
      </c>
      <c r="W1002">
        <v>500</v>
      </c>
      <c r="X1002">
        <v>0</v>
      </c>
      <c r="Y1002">
        <v>1493</v>
      </c>
      <c r="Z1002">
        <v>746500</v>
      </c>
      <c r="AG1002">
        <v>999</v>
      </c>
      <c r="AH1002">
        <v>996991</v>
      </c>
    </row>
    <row r="1003" spans="13:34">
      <c r="M1003">
        <v>1</v>
      </c>
      <c r="N1003">
        <v>259</v>
      </c>
      <c r="O1003">
        <v>16</v>
      </c>
      <c r="P1003">
        <v>4144</v>
      </c>
      <c r="R1003">
        <v>1001</v>
      </c>
      <c r="S1003">
        <v>210</v>
      </c>
      <c r="T1003">
        <v>210210</v>
      </c>
      <c r="V1003">
        <v>0</v>
      </c>
      <c r="W1003">
        <v>501</v>
      </c>
      <c r="X1003">
        <v>0</v>
      </c>
      <c r="Y1003">
        <v>285</v>
      </c>
      <c r="Z1003">
        <v>142785</v>
      </c>
      <c r="AG1003">
        <v>1000</v>
      </c>
      <c r="AH1003">
        <v>950691</v>
      </c>
    </row>
    <row r="1004" spans="13:34">
      <c r="M1004">
        <v>0</v>
      </c>
      <c r="N1004">
        <v>260</v>
      </c>
      <c r="O1004">
        <v>173</v>
      </c>
      <c r="P1004">
        <v>44980</v>
      </c>
      <c r="R1004">
        <v>1002</v>
      </c>
      <c r="S1004">
        <v>404</v>
      </c>
      <c r="T1004">
        <v>404808</v>
      </c>
      <c r="V1004">
        <v>1</v>
      </c>
      <c r="W1004">
        <v>501</v>
      </c>
      <c r="X1004">
        <v>0</v>
      </c>
      <c r="Y1004">
        <v>806</v>
      </c>
      <c r="Z1004">
        <v>403806</v>
      </c>
      <c r="AG1004">
        <v>1001</v>
      </c>
      <c r="AH1004">
        <v>959626</v>
      </c>
    </row>
    <row r="1005" spans="13:34">
      <c r="M1005">
        <v>1</v>
      </c>
      <c r="N1005">
        <v>260</v>
      </c>
      <c r="O1005">
        <v>253</v>
      </c>
      <c r="P1005">
        <v>65780</v>
      </c>
      <c r="R1005">
        <v>1003</v>
      </c>
      <c r="S1005">
        <v>208</v>
      </c>
      <c r="T1005">
        <v>208624</v>
      </c>
      <c r="V1005">
        <v>0</v>
      </c>
      <c r="W1005">
        <v>502</v>
      </c>
      <c r="X1005">
        <v>0</v>
      </c>
      <c r="Y1005">
        <v>520</v>
      </c>
      <c r="Z1005">
        <v>261040</v>
      </c>
      <c r="AG1005">
        <v>1002</v>
      </c>
      <c r="AH1005">
        <v>912252</v>
      </c>
    </row>
    <row r="1006" spans="13:34">
      <c r="M1006">
        <v>2</v>
      </c>
      <c r="N1006">
        <v>260</v>
      </c>
      <c r="O1006">
        <v>1618</v>
      </c>
      <c r="P1006">
        <v>420680</v>
      </c>
      <c r="R1006">
        <v>1004</v>
      </c>
      <c r="S1006">
        <v>682</v>
      </c>
      <c r="T1006">
        <v>684728</v>
      </c>
      <c r="V1006">
        <v>1</v>
      </c>
      <c r="W1006">
        <v>502</v>
      </c>
      <c r="X1006">
        <v>0</v>
      </c>
      <c r="Y1006">
        <v>1046</v>
      </c>
      <c r="Z1006">
        <v>525092</v>
      </c>
      <c r="AG1006">
        <v>1003</v>
      </c>
      <c r="AH1006">
        <v>931496</v>
      </c>
    </row>
    <row r="1007" spans="13:34">
      <c r="M1007">
        <v>3</v>
      </c>
      <c r="N1007">
        <v>260</v>
      </c>
      <c r="O1007">
        <v>1203</v>
      </c>
      <c r="P1007">
        <v>312780</v>
      </c>
      <c r="R1007">
        <v>1005</v>
      </c>
      <c r="S1007">
        <v>241</v>
      </c>
      <c r="T1007">
        <v>242205</v>
      </c>
      <c r="V1007">
        <v>0</v>
      </c>
      <c r="W1007">
        <v>503</v>
      </c>
      <c r="X1007">
        <v>0</v>
      </c>
      <c r="Y1007">
        <v>278</v>
      </c>
      <c r="Z1007">
        <v>139834</v>
      </c>
      <c r="AG1007">
        <v>1004</v>
      </c>
      <c r="AH1007">
        <v>934482</v>
      </c>
    </row>
    <row r="1008" spans="13:34">
      <c r="M1008">
        <v>0</v>
      </c>
      <c r="N1008">
        <v>261</v>
      </c>
      <c r="O1008">
        <v>47</v>
      </c>
      <c r="P1008">
        <v>12267</v>
      </c>
      <c r="R1008">
        <v>1006</v>
      </c>
      <c r="S1008">
        <v>420</v>
      </c>
      <c r="T1008">
        <v>422520</v>
      </c>
      <c r="V1008">
        <v>1</v>
      </c>
      <c r="W1008">
        <v>503</v>
      </c>
      <c r="X1008">
        <v>0</v>
      </c>
      <c r="Y1008">
        <v>749</v>
      </c>
      <c r="Z1008">
        <v>376747</v>
      </c>
      <c r="AG1008">
        <v>1005</v>
      </c>
      <c r="AH1008">
        <v>953551</v>
      </c>
    </row>
    <row r="1009" spans="13:34">
      <c r="M1009">
        <v>1</v>
      </c>
      <c r="N1009">
        <v>261</v>
      </c>
      <c r="O1009">
        <v>311</v>
      </c>
      <c r="P1009">
        <v>81171</v>
      </c>
      <c r="R1009">
        <v>1007</v>
      </c>
      <c r="S1009">
        <v>185</v>
      </c>
      <c r="T1009">
        <v>186295</v>
      </c>
      <c r="V1009">
        <v>0</v>
      </c>
      <c r="W1009">
        <v>504</v>
      </c>
      <c r="X1009">
        <v>0</v>
      </c>
      <c r="Y1009">
        <v>3383</v>
      </c>
      <c r="Z1009">
        <v>1705032</v>
      </c>
      <c r="AG1009">
        <v>1006</v>
      </c>
      <c r="AH1009">
        <v>924886</v>
      </c>
    </row>
    <row r="1010" spans="13:34">
      <c r="M1010">
        <v>2</v>
      </c>
      <c r="N1010">
        <v>261</v>
      </c>
      <c r="O1010">
        <v>7</v>
      </c>
      <c r="P1010">
        <v>1827</v>
      </c>
      <c r="R1010">
        <v>1008</v>
      </c>
      <c r="S1010">
        <v>1346</v>
      </c>
      <c r="T1010">
        <v>1356768</v>
      </c>
      <c r="V1010">
        <v>1</v>
      </c>
      <c r="W1010">
        <v>504</v>
      </c>
      <c r="X1010">
        <v>0</v>
      </c>
      <c r="Y1010">
        <v>1790</v>
      </c>
      <c r="Z1010">
        <v>902160</v>
      </c>
      <c r="AG1010">
        <v>1007</v>
      </c>
      <c r="AH1010">
        <v>960105</v>
      </c>
    </row>
    <row r="1011" spans="13:34">
      <c r="M1011">
        <v>0</v>
      </c>
      <c r="N1011">
        <v>262</v>
      </c>
      <c r="O1011">
        <v>70</v>
      </c>
      <c r="P1011">
        <v>18340</v>
      </c>
      <c r="R1011">
        <v>1009</v>
      </c>
      <c r="S1011">
        <v>270</v>
      </c>
      <c r="T1011">
        <v>272430</v>
      </c>
      <c r="V1011">
        <v>0</v>
      </c>
      <c r="W1011">
        <v>505</v>
      </c>
      <c r="X1011">
        <v>0</v>
      </c>
      <c r="Y1011">
        <v>228</v>
      </c>
      <c r="Z1011">
        <v>115140</v>
      </c>
      <c r="AG1011">
        <v>1008</v>
      </c>
      <c r="AH1011">
        <v>930048</v>
      </c>
    </row>
    <row r="1012" spans="13:34">
      <c r="M1012">
        <v>1</v>
      </c>
      <c r="N1012">
        <v>262</v>
      </c>
      <c r="O1012">
        <v>39</v>
      </c>
      <c r="P1012">
        <v>10218</v>
      </c>
      <c r="R1012">
        <v>1010</v>
      </c>
      <c r="S1012">
        <v>334</v>
      </c>
      <c r="T1012">
        <v>337340</v>
      </c>
      <c r="V1012">
        <v>1</v>
      </c>
      <c r="W1012">
        <v>505</v>
      </c>
      <c r="X1012">
        <v>0</v>
      </c>
      <c r="Y1012">
        <v>713</v>
      </c>
      <c r="Z1012">
        <v>360065</v>
      </c>
      <c r="AG1012">
        <v>1009</v>
      </c>
      <c r="AH1012">
        <v>932690</v>
      </c>
    </row>
    <row r="1013" spans="13:34">
      <c r="M1013">
        <v>2</v>
      </c>
      <c r="N1013">
        <v>262</v>
      </c>
      <c r="O1013">
        <v>4</v>
      </c>
      <c r="P1013">
        <v>1048</v>
      </c>
      <c r="R1013">
        <v>1011</v>
      </c>
      <c r="S1013">
        <v>215</v>
      </c>
      <c r="T1013">
        <v>217365</v>
      </c>
      <c r="V1013">
        <v>0</v>
      </c>
      <c r="W1013">
        <v>506</v>
      </c>
      <c r="X1013">
        <v>0</v>
      </c>
      <c r="Y1013">
        <v>468</v>
      </c>
      <c r="Z1013">
        <v>236808</v>
      </c>
      <c r="AG1013">
        <v>1010</v>
      </c>
      <c r="AH1013">
        <v>1009345</v>
      </c>
    </row>
    <row r="1014" spans="13:34">
      <c r="M1014">
        <v>3</v>
      </c>
      <c r="N1014">
        <v>262</v>
      </c>
      <c r="O1014">
        <v>3</v>
      </c>
      <c r="P1014">
        <v>786</v>
      </c>
      <c r="R1014">
        <v>1012</v>
      </c>
      <c r="S1014">
        <v>757</v>
      </c>
      <c r="T1014">
        <v>766084</v>
      </c>
      <c r="V1014">
        <v>1</v>
      </c>
      <c r="W1014">
        <v>506</v>
      </c>
      <c r="X1014">
        <v>0</v>
      </c>
      <c r="Y1014">
        <v>1096</v>
      </c>
      <c r="Z1014">
        <v>554576</v>
      </c>
      <c r="AG1014">
        <v>1011</v>
      </c>
      <c r="AH1014">
        <v>926132</v>
      </c>
    </row>
    <row r="1015" spans="13:34">
      <c r="M1015">
        <v>0</v>
      </c>
      <c r="N1015">
        <v>263</v>
      </c>
      <c r="O1015">
        <v>23</v>
      </c>
      <c r="P1015">
        <v>6049</v>
      </c>
      <c r="R1015">
        <v>1013</v>
      </c>
      <c r="S1015">
        <v>220</v>
      </c>
      <c r="T1015">
        <v>222860</v>
      </c>
      <c r="V1015">
        <v>0</v>
      </c>
      <c r="W1015">
        <v>507</v>
      </c>
      <c r="X1015">
        <v>0</v>
      </c>
      <c r="Y1015">
        <v>208</v>
      </c>
      <c r="Z1015">
        <v>105456</v>
      </c>
      <c r="AG1015">
        <v>1012</v>
      </c>
      <c r="AH1015">
        <v>959392</v>
      </c>
    </row>
    <row r="1016" spans="13:34">
      <c r="M1016">
        <v>1</v>
      </c>
      <c r="N1016">
        <v>263</v>
      </c>
      <c r="O1016">
        <v>19</v>
      </c>
      <c r="P1016">
        <v>4997</v>
      </c>
      <c r="R1016">
        <v>1014</v>
      </c>
      <c r="S1016">
        <v>433</v>
      </c>
      <c r="T1016">
        <v>439062</v>
      </c>
      <c r="V1016">
        <v>1</v>
      </c>
      <c r="W1016">
        <v>507</v>
      </c>
      <c r="X1016">
        <v>0</v>
      </c>
      <c r="Y1016">
        <v>637</v>
      </c>
      <c r="Z1016">
        <v>322959</v>
      </c>
      <c r="AG1016">
        <v>1013</v>
      </c>
      <c r="AH1016">
        <v>945372</v>
      </c>
    </row>
    <row r="1017" spans="13:34">
      <c r="M1017">
        <v>2</v>
      </c>
      <c r="N1017">
        <v>263</v>
      </c>
      <c r="O1017">
        <v>9</v>
      </c>
      <c r="P1017">
        <v>2367</v>
      </c>
      <c r="R1017">
        <v>1015</v>
      </c>
      <c r="S1017">
        <v>211</v>
      </c>
      <c r="T1017">
        <v>214165</v>
      </c>
      <c r="V1017">
        <v>0</v>
      </c>
      <c r="W1017">
        <v>508</v>
      </c>
      <c r="X1017">
        <v>0</v>
      </c>
      <c r="Y1017">
        <v>2301</v>
      </c>
      <c r="Z1017">
        <v>1168908</v>
      </c>
      <c r="AG1017">
        <v>1014</v>
      </c>
      <c r="AH1017">
        <v>969753</v>
      </c>
    </row>
    <row r="1018" spans="13:34">
      <c r="M1018">
        <v>3</v>
      </c>
      <c r="N1018">
        <v>263</v>
      </c>
      <c r="O1018">
        <v>3</v>
      </c>
      <c r="P1018">
        <v>789</v>
      </c>
      <c r="R1018">
        <v>1016</v>
      </c>
      <c r="S1018">
        <v>893</v>
      </c>
      <c r="T1018">
        <v>907288</v>
      </c>
      <c r="V1018">
        <v>1</v>
      </c>
      <c r="W1018">
        <v>508</v>
      </c>
      <c r="X1018">
        <v>0</v>
      </c>
      <c r="Y1018">
        <v>1473</v>
      </c>
      <c r="Z1018">
        <v>748284</v>
      </c>
      <c r="AG1018">
        <v>1015</v>
      </c>
      <c r="AH1018">
        <v>929852</v>
      </c>
    </row>
    <row r="1019" spans="13:34">
      <c r="M1019">
        <v>0</v>
      </c>
      <c r="N1019">
        <v>264</v>
      </c>
      <c r="O1019">
        <v>45600</v>
      </c>
      <c r="P1019">
        <v>12038400</v>
      </c>
      <c r="R1019">
        <v>1017</v>
      </c>
      <c r="S1019">
        <v>247</v>
      </c>
      <c r="T1019">
        <v>251199</v>
      </c>
      <c r="V1019">
        <v>0</v>
      </c>
      <c r="W1019">
        <v>509</v>
      </c>
      <c r="X1019">
        <v>0</v>
      </c>
      <c r="Y1019">
        <v>194</v>
      </c>
      <c r="Z1019">
        <v>98746</v>
      </c>
      <c r="AG1019">
        <v>1016</v>
      </c>
      <c r="AH1019">
        <v>976467</v>
      </c>
    </row>
    <row r="1020" spans="13:34">
      <c r="M1020">
        <v>1</v>
      </c>
      <c r="N1020">
        <v>264</v>
      </c>
      <c r="O1020">
        <v>12214</v>
      </c>
      <c r="P1020">
        <v>3224496</v>
      </c>
      <c r="R1020">
        <v>1018</v>
      </c>
      <c r="S1020">
        <v>406</v>
      </c>
      <c r="T1020">
        <v>413308</v>
      </c>
      <c r="V1020">
        <v>1</v>
      </c>
      <c r="W1020">
        <v>509</v>
      </c>
      <c r="X1020">
        <v>0</v>
      </c>
      <c r="Y1020">
        <v>683</v>
      </c>
      <c r="Z1020">
        <v>347647</v>
      </c>
      <c r="AG1020">
        <v>1017</v>
      </c>
      <c r="AH1020">
        <v>953364</v>
      </c>
    </row>
    <row r="1021" spans="13:34">
      <c r="M1021">
        <v>2</v>
      </c>
      <c r="N1021">
        <v>264</v>
      </c>
      <c r="O1021">
        <v>67729</v>
      </c>
      <c r="P1021">
        <v>17880456</v>
      </c>
      <c r="R1021">
        <v>1019</v>
      </c>
      <c r="S1021">
        <v>244</v>
      </c>
      <c r="T1021">
        <v>248636</v>
      </c>
      <c r="V1021">
        <v>0</v>
      </c>
      <c r="W1021">
        <v>510</v>
      </c>
      <c r="X1021">
        <v>0</v>
      </c>
      <c r="Y1021">
        <v>591</v>
      </c>
      <c r="Z1021">
        <v>301410</v>
      </c>
      <c r="AG1021">
        <v>1018</v>
      </c>
      <c r="AH1021">
        <v>890358</v>
      </c>
    </row>
    <row r="1022" spans="13:34">
      <c r="M1022">
        <v>3</v>
      </c>
      <c r="N1022">
        <v>264</v>
      </c>
      <c r="O1022">
        <v>30319</v>
      </c>
      <c r="P1022">
        <v>8004216</v>
      </c>
      <c r="R1022">
        <v>1020</v>
      </c>
      <c r="S1022">
        <v>823</v>
      </c>
      <c r="T1022">
        <v>839460</v>
      </c>
      <c r="V1022">
        <v>1</v>
      </c>
      <c r="W1022">
        <v>510</v>
      </c>
      <c r="X1022">
        <v>0</v>
      </c>
      <c r="Y1022">
        <v>1079</v>
      </c>
      <c r="Z1022">
        <v>550290</v>
      </c>
      <c r="AG1022">
        <v>1019</v>
      </c>
      <c r="AH1022">
        <v>950169</v>
      </c>
    </row>
    <row r="1023" spans="13:34">
      <c r="M1023">
        <v>0</v>
      </c>
      <c r="N1023">
        <v>265</v>
      </c>
      <c r="O1023">
        <v>15</v>
      </c>
      <c r="P1023">
        <v>3975</v>
      </c>
      <c r="R1023">
        <v>1021</v>
      </c>
      <c r="S1023">
        <v>245</v>
      </c>
      <c r="T1023">
        <v>250145</v>
      </c>
      <c r="V1023">
        <v>0</v>
      </c>
      <c r="W1023">
        <v>511</v>
      </c>
      <c r="X1023">
        <v>0</v>
      </c>
      <c r="Y1023">
        <v>220</v>
      </c>
      <c r="Z1023">
        <v>112420</v>
      </c>
      <c r="AG1023">
        <v>1020</v>
      </c>
      <c r="AH1023">
        <v>942050</v>
      </c>
    </row>
    <row r="1024" spans="13:34">
      <c r="M1024">
        <v>1</v>
      </c>
      <c r="N1024">
        <v>265</v>
      </c>
      <c r="O1024">
        <v>20</v>
      </c>
      <c r="P1024">
        <v>5300</v>
      </c>
      <c r="R1024">
        <v>1022</v>
      </c>
      <c r="S1024">
        <v>405</v>
      </c>
      <c r="T1024">
        <v>413910</v>
      </c>
      <c r="V1024">
        <v>1</v>
      </c>
      <c r="W1024">
        <v>511</v>
      </c>
      <c r="X1024">
        <v>0</v>
      </c>
      <c r="Y1024">
        <v>637</v>
      </c>
      <c r="Z1024">
        <v>325507</v>
      </c>
      <c r="AG1024">
        <v>1021</v>
      </c>
      <c r="AH1024">
        <v>921226</v>
      </c>
    </row>
    <row r="1025" spans="13:34">
      <c r="M1025">
        <v>0</v>
      </c>
      <c r="N1025">
        <v>266</v>
      </c>
      <c r="O1025">
        <v>44</v>
      </c>
      <c r="P1025">
        <v>11704</v>
      </c>
      <c r="R1025">
        <v>1023</v>
      </c>
      <c r="S1025">
        <v>232</v>
      </c>
      <c r="T1025">
        <v>237336</v>
      </c>
      <c r="V1025">
        <v>0</v>
      </c>
      <c r="W1025">
        <v>512</v>
      </c>
      <c r="X1025">
        <v>0</v>
      </c>
      <c r="Y1025">
        <v>3486</v>
      </c>
      <c r="Z1025">
        <v>1784832</v>
      </c>
      <c r="AG1025">
        <v>1022</v>
      </c>
      <c r="AH1025">
        <v>911002</v>
      </c>
    </row>
    <row r="1026" spans="13:34">
      <c r="M1026">
        <v>1</v>
      </c>
      <c r="N1026">
        <v>266</v>
      </c>
      <c r="O1026">
        <v>52</v>
      </c>
      <c r="P1026">
        <v>13832</v>
      </c>
      <c r="R1026">
        <v>1024</v>
      </c>
      <c r="S1026">
        <v>1256</v>
      </c>
      <c r="T1026">
        <v>1286144</v>
      </c>
      <c r="V1026">
        <v>1</v>
      </c>
      <c r="W1026">
        <v>512</v>
      </c>
      <c r="X1026">
        <v>0</v>
      </c>
      <c r="Y1026">
        <v>1699</v>
      </c>
      <c r="Z1026">
        <v>869888</v>
      </c>
      <c r="AG1026">
        <v>1023</v>
      </c>
      <c r="AH1026">
        <v>966178</v>
      </c>
    </row>
    <row r="1027" spans="13:34">
      <c r="M1027">
        <v>0</v>
      </c>
      <c r="N1027">
        <v>267</v>
      </c>
      <c r="O1027">
        <v>329</v>
      </c>
      <c r="P1027">
        <v>87843</v>
      </c>
      <c r="R1027">
        <v>1025</v>
      </c>
      <c r="S1027">
        <v>212</v>
      </c>
      <c r="T1027">
        <v>217300</v>
      </c>
      <c r="V1027">
        <v>0</v>
      </c>
      <c r="W1027">
        <v>513</v>
      </c>
      <c r="X1027">
        <v>0</v>
      </c>
      <c r="Y1027">
        <v>269</v>
      </c>
      <c r="Z1027">
        <v>137997</v>
      </c>
      <c r="AG1027">
        <v>1024</v>
      </c>
      <c r="AH1027">
        <v>916084</v>
      </c>
    </row>
    <row r="1028" spans="13:34">
      <c r="M1028">
        <v>1</v>
      </c>
      <c r="N1028">
        <v>267</v>
      </c>
      <c r="O1028">
        <v>182</v>
      </c>
      <c r="P1028">
        <v>48594</v>
      </c>
      <c r="R1028">
        <v>1026</v>
      </c>
      <c r="S1028">
        <v>318</v>
      </c>
      <c r="T1028">
        <v>326268</v>
      </c>
      <c r="V1028">
        <v>1</v>
      </c>
      <c r="W1028">
        <v>513</v>
      </c>
      <c r="X1028">
        <v>0</v>
      </c>
      <c r="Y1028">
        <v>700</v>
      </c>
      <c r="Z1028">
        <v>359100</v>
      </c>
      <c r="AG1028">
        <v>1025</v>
      </c>
      <c r="AH1028">
        <v>956572</v>
      </c>
    </row>
    <row r="1029" spans="13:34">
      <c r="M1029">
        <v>2</v>
      </c>
      <c r="N1029">
        <v>267</v>
      </c>
      <c r="O1029">
        <v>66</v>
      </c>
      <c r="P1029">
        <v>17622</v>
      </c>
      <c r="R1029">
        <v>1027</v>
      </c>
      <c r="S1029">
        <v>219</v>
      </c>
      <c r="T1029">
        <v>224913</v>
      </c>
      <c r="V1029">
        <v>0</v>
      </c>
      <c r="W1029">
        <v>514</v>
      </c>
      <c r="X1029">
        <v>0</v>
      </c>
      <c r="Y1029">
        <v>409</v>
      </c>
      <c r="Z1029">
        <v>210226</v>
      </c>
      <c r="AG1029">
        <v>1026</v>
      </c>
      <c r="AH1029">
        <v>912787</v>
      </c>
    </row>
    <row r="1030" spans="13:34">
      <c r="M1030">
        <v>3</v>
      </c>
      <c r="N1030">
        <v>267</v>
      </c>
      <c r="O1030">
        <v>20</v>
      </c>
      <c r="P1030">
        <v>5340</v>
      </c>
      <c r="R1030">
        <v>1028</v>
      </c>
      <c r="S1030">
        <v>750</v>
      </c>
      <c r="T1030">
        <v>771000</v>
      </c>
      <c r="V1030">
        <v>1</v>
      </c>
      <c r="W1030">
        <v>514</v>
      </c>
      <c r="X1030">
        <v>0</v>
      </c>
      <c r="Y1030">
        <v>998</v>
      </c>
      <c r="Z1030">
        <v>512972</v>
      </c>
      <c r="AG1030">
        <v>1027</v>
      </c>
      <c r="AH1030">
        <v>1010433</v>
      </c>
    </row>
    <row r="1031" spans="13:34">
      <c r="M1031">
        <v>0</v>
      </c>
      <c r="N1031">
        <v>268</v>
      </c>
      <c r="O1031">
        <v>787</v>
      </c>
      <c r="P1031">
        <v>210916</v>
      </c>
      <c r="R1031">
        <v>1029</v>
      </c>
      <c r="S1031">
        <v>256</v>
      </c>
      <c r="T1031">
        <v>263424</v>
      </c>
      <c r="V1031">
        <v>0</v>
      </c>
      <c r="W1031">
        <v>515</v>
      </c>
      <c r="X1031">
        <v>0</v>
      </c>
      <c r="Y1031">
        <v>151</v>
      </c>
      <c r="Z1031">
        <v>77765</v>
      </c>
      <c r="AG1031">
        <v>1028</v>
      </c>
      <c r="AH1031">
        <v>911964</v>
      </c>
    </row>
    <row r="1032" spans="13:34">
      <c r="M1032">
        <v>1</v>
      </c>
      <c r="N1032">
        <v>268</v>
      </c>
      <c r="O1032">
        <v>206</v>
      </c>
      <c r="P1032">
        <v>55208</v>
      </c>
      <c r="R1032">
        <v>1030</v>
      </c>
      <c r="S1032">
        <v>388</v>
      </c>
      <c r="T1032">
        <v>399640</v>
      </c>
      <c r="V1032">
        <v>1</v>
      </c>
      <c r="W1032">
        <v>515</v>
      </c>
      <c r="X1032">
        <v>0</v>
      </c>
      <c r="Y1032">
        <v>633</v>
      </c>
      <c r="Z1032">
        <v>325995</v>
      </c>
      <c r="AG1032">
        <v>1029</v>
      </c>
      <c r="AH1032">
        <v>934563</v>
      </c>
    </row>
    <row r="1033" spans="13:34">
      <c r="M1033">
        <v>2</v>
      </c>
      <c r="N1033">
        <v>268</v>
      </c>
      <c r="O1033">
        <v>2909</v>
      </c>
      <c r="P1033">
        <v>779612</v>
      </c>
      <c r="R1033">
        <v>1031</v>
      </c>
      <c r="S1033">
        <v>225</v>
      </c>
      <c r="T1033">
        <v>231975</v>
      </c>
      <c r="V1033">
        <v>0</v>
      </c>
      <c r="W1033">
        <v>516</v>
      </c>
      <c r="X1033">
        <v>0</v>
      </c>
      <c r="Y1033">
        <v>2292</v>
      </c>
      <c r="Z1033">
        <v>1182672</v>
      </c>
      <c r="AG1033">
        <v>1030</v>
      </c>
      <c r="AH1033">
        <v>1026117</v>
      </c>
    </row>
    <row r="1034" spans="13:34">
      <c r="M1034">
        <v>3</v>
      </c>
      <c r="N1034">
        <v>268</v>
      </c>
      <c r="O1034">
        <v>911</v>
      </c>
      <c r="P1034">
        <v>244148</v>
      </c>
      <c r="R1034">
        <v>1032</v>
      </c>
      <c r="S1034">
        <v>1001</v>
      </c>
      <c r="T1034">
        <v>1033032</v>
      </c>
      <c r="V1034">
        <v>1</v>
      </c>
      <c r="W1034">
        <v>516</v>
      </c>
      <c r="X1034">
        <v>0</v>
      </c>
      <c r="Y1034">
        <v>1563</v>
      </c>
      <c r="Z1034">
        <v>806508</v>
      </c>
      <c r="AG1034">
        <v>1031</v>
      </c>
      <c r="AH1034">
        <v>966393</v>
      </c>
    </row>
    <row r="1035" spans="13:34">
      <c r="M1035">
        <v>0</v>
      </c>
      <c r="N1035">
        <v>269</v>
      </c>
      <c r="O1035">
        <v>162</v>
      </c>
      <c r="P1035">
        <v>43578</v>
      </c>
      <c r="R1035">
        <v>1033</v>
      </c>
      <c r="S1035">
        <v>243</v>
      </c>
      <c r="T1035">
        <v>251019</v>
      </c>
      <c r="V1035">
        <v>0</v>
      </c>
      <c r="W1035">
        <v>517</v>
      </c>
      <c r="X1035">
        <v>0</v>
      </c>
      <c r="Y1035">
        <v>177</v>
      </c>
      <c r="Z1035">
        <v>91509</v>
      </c>
      <c r="AG1035">
        <v>1032</v>
      </c>
      <c r="AH1035">
        <v>989622</v>
      </c>
    </row>
    <row r="1036" spans="13:34">
      <c r="M1036">
        <v>1</v>
      </c>
      <c r="N1036">
        <v>269</v>
      </c>
      <c r="O1036">
        <v>148</v>
      </c>
      <c r="P1036">
        <v>39812</v>
      </c>
      <c r="R1036">
        <v>1034</v>
      </c>
      <c r="S1036">
        <v>291</v>
      </c>
      <c r="T1036">
        <v>300894</v>
      </c>
      <c r="V1036">
        <v>1</v>
      </c>
      <c r="W1036">
        <v>517</v>
      </c>
      <c r="X1036">
        <v>0</v>
      </c>
      <c r="Y1036">
        <v>645</v>
      </c>
      <c r="Z1036">
        <v>333465</v>
      </c>
      <c r="AG1036">
        <v>1033</v>
      </c>
      <c r="AH1036">
        <v>966193</v>
      </c>
    </row>
    <row r="1037" spans="13:34">
      <c r="M1037">
        <v>2</v>
      </c>
      <c r="N1037">
        <v>269</v>
      </c>
      <c r="O1037">
        <v>51</v>
      </c>
      <c r="P1037">
        <v>13719</v>
      </c>
      <c r="R1037">
        <v>1035</v>
      </c>
      <c r="S1037">
        <v>204</v>
      </c>
      <c r="T1037">
        <v>211140</v>
      </c>
      <c r="V1037">
        <v>0</v>
      </c>
      <c r="W1037">
        <v>518</v>
      </c>
      <c r="X1037">
        <v>0</v>
      </c>
      <c r="Y1037">
        <v>474</v>
      </c>
      <c r="Z1037">
        <v>245532</v>
      </c>
      <c r="AG1037">
        <v>1034</v>
      </c>
      <c r="AH1037">
        <v>912122</v>
      </c>
    </row>
    <row r="1038" spans="13:34">
      <c r="M1038">
        <v>3</v>
      </c>
      <c r="N1038">
        <v>269</v>
      </c>
      <c r="O1038">
        <v>16</v>
      </c>
      <c r="P1038">
        <v>4304</v>
      </c>
      <c r="R1038">
        <v>1036</v>
      </c>
      <c r="S1038">
        <v>750</v>
      </c>
      <c r="T1038">
        <v>777000</v>
      </c>
      <c r="V1038">
        <v>1</v>
      </c>
      <c r="W1038">
        <v>518</v>
      </c>
      <c r="X1038">
        <v>0</v>
      </c>
      <c r="Y1038">
        <v>1039</v>
      </c>
      <c r="Z1038">
        <v>538202</v>
      </c>
      <c r="AG1038">
        <v>1035</v>
      </c>
      <c r="AH1038">
        <v>893187</v>
      </c>
    </row>
    <row r="1039" spans="13:34">
      <c r="M1039">
        <v>0</v>
      </c>
      <c r="N1039">
        <v>270</v>
      </c>
      <c r="O1039">
        <v>526</v>
      </c>
      <c r="P1039">
        <v>142020</v>
      </c>
      <c r="R1039">
        <v>1037</v>
      </c>
      <c r="S1039">
        <v>231</v>
      </c>
      <c r="T1039">
        <v>239547</v>
      </c>
      <c r="V1039">
        <v>0</v>
      </c>
      <c r="W1039">
        <v>519</v>
      </c>
      <c r="X1039">
        <v>0</v>
      </c>
      <c r="Y1039">
        <v>228</v>
      </c>
      <c r="Z1039">
        <v>118332</v>
      </c>
      <c r="AG1039">
        <v>1036</v>
      </c>
      <c r="AH1039">
        <v>960003</v>
      </c>
    </row>
    <row r="1040" spans="13:34">
      <c r="M1040">
        <v>1</v>
      </c>
      <c r="N1040">
        <v>270</v>
      </c>
      <c r="O1040">
        <v>902</v>
      </c>
      <c r="P1040">
        <v>243540</v>
      </c>
      <c r="R1040">
        <v>1038</v>
      </c>
      <c r="S1040">
        <v>377</v>
      </c>
      <c r="T1040">
        <v>391326</v>
      </c>
      <c r="V1040">
        <v>1</v>
      </c>
      <c r="W1040">
        <v>519</v>
      </c>
      <c r="X1040">
        <v>0</v>
      </c>
      <c r="Y1040">
        <v>610</v>
      </c>
      <c r="Z1040">
        <v>316590</v>
      </c>
      <c r="AG1040">
        <v>1037</v>
      </c>
      <c r="AH1040">
        <v>920818</v>
      </c>
    </row>
    <row r="1041" spans="13:34">
      <c r="M1041">
        <v>2</v>
      </c>
      <c r="N1041">
        <v>270</v>
      </c>
      <c r="O1041">
        <v>70</v>
      </c>
      <c r="P1041">
        <v>18900</v>
      </c>
      <c r="R1041">
        <v>1039</v>
      </c>
      <c r="S1041">
        <v>195</v>
      </c>
      <c r="T1041">
        <v>202605</v>
      </c>
      <c r="V1041">
        <v>0</v>
      </c>
      <c r="W1041">
        <v>520</v>
      </c>
      <c r="X1041">
        <v>0</v>
      </c>
      <c r="Y1041">
        <v>3015</v>
      </c>
      <c r="Z1041">
        <v>1567800</v>
      </c>
      <c r="AG1041">
        <v>1038</v>
      </c>
      <c r="AH1041">
        <v>940666</v>
      </c>
    </row>
    <row r="1042" spans="13:34">
      <c r="M1042">
        <v>3</v>
      </c>
      <c r="N1042">
        <v>270</v>
      </c>
      <c r="O1042">
        <v>16</v>
      </c>
      <c r="P1042">
        <v>4320</v>
      </c>
      <c r="R1042">
        <v>1040</v>
      </c>
      <c r="S1042">
        <v>1176</v>
      </c>
      <c r="T1042">
        <v>1223040</v>
      </c>
      <c r="V1042">
        <v>1</v>
      </c>
      <c r="W1042">
        <v>520</v>
      </c>
      <c r="X1042">
        <v>0</v>
      </c>
      <c r="Y1042">
        <v>1702</v>
      </c>
      <c r="Z1042">
        <v>885040</v>
      </c>
      <c r="AG1042">
        <v>1039</v>
      </c>
      <c r="AH1042">
        <v>1072926</v>
      </c>
    </row>
    <row r="1043" spans="13:34">
      <c r="M1043">
        <v>0</v>
      </c>
      <c r="N1043">
        <v>271</v>
      </c>
      <c r="O1043">
        <v>231</v>
      </c>
      <c r="P1043">
        <v>62601</v>
      </c>
      <c r="R1043">
        <v>1041</v>
      </c>
      <c r="S1043">
        <v>303</v>
      </c>
      <c r="T1043">
        <v>315423</v>
      </c>
      <c r="V1043">
        <v>0</v>
      </c>
      <c r="W1043">
        <v>521</v>
      </c>
      <c r="X1043">
        <v>0</v>
      </c>
      <c r="Y1043">
        <v>178</v>
      </c>
      <c r="Z1043">
        <v>92738</v>
      </c>
      <c r="AG1043">
        <v>1040</v>
      </c>
      <c r="AH1043">
        <v>932080</v>
      </c>
    </row>
    <row r="1044" spans="13:34">
      <c r="M1044">
        <v>1</v>
      </c>
      <c r="N1044">
        <v>271</v>
      </c>
      <c r="O1044">
        <v>50</v>
      </c>
      <c r="P1044">
        <v>13550</v>
      </c>
      <c r="R1044">
        <v>1042</v>
      </c>
      <c r="S1044">
        <v>345</v>
      </c>
      <c r="T1044">
        <v>359490</v>
      </c>
      <c r="V1044">
        <v>1</v>
      </c>
      <c r="W1044">
        <v>521</v>
      </c>
      <c r="X1044">
        <v>0</v>
      </c>
      <c r="Y1044">
        <v>650</v>
      </c>
      <c r="Z1044">
        <v>338650</v>
      </c>
      <c r="AG1044">
        <v>1041</v>
      </c>
      <c r="AH1044">
        <v>1001615</v>
      </c>
    </row>
    <row r="1045" spans="13:34">
      <c r="M1045">
        <v>2</v>
      </c>
      <c r="N1045">
        <v>271</v>
      </c>
      <c r="O1045">
        <v>12</v>
      </c>
      <c r="P1045">
        <v>3252</v>
      </c>
      <c r="R1045">
        <v>1043</v>
      </c>
      <c r="S1045">
        <v>188</v>
      </c>
      <c r="T1045">
        <v>196084</v>
      </c>
      <c r="V1045">
        <v>0</v>
      </c>
      <c r="W1045">
        <v>522</v>
      </c>
      <c r="X1045">
        <v>0</v>
      </c>
      <c r="Y1045">
        <v>489</v>
      </c>
      <c r="Z1045">
        <v>255258</v>
      </c>
      <c r="AG1045">
        <v>1042</v>
      </c>
      <c r="AH1045">
        <v>986031</v>
      </c>
    </row>
    <row r="1046" spans="13:34">
      <c r="M1046">
        <v>3</v>
      </c>
      <c r="N1046">
        <v>271</v>
      </c>
      <c r="O1046">
        <v>11</v>
      </c>
      <c r="P1046">
        <v>2981</v>
      </c>
      <c r="R1046">
        <v>1044</v>
      </c>
      <c r="S1046">
        <v>740</v>
      </c>
      <c r="T1046">
        <v>772560</v>
      </c>
      <c r="V1046">
        <v>1</v>
      </c>
      <c r="W1046">
        <v>522</v>
      </c>
      <c r="X1046">
        <v>0</v>
      </c>
      <c r="Y1046">
        <v>1069</v>
      </c>
      <c r="Z1046">
        <v>558018</v>
      </c>
      <c r="AG1046">
        <v>1043</v>
      </c>
      <c r="AH1046">
        <v>923226</v>
      </c>
    </row>
    <row r="1047" spans="13:34">
      <c r="M1047">
        <v>0</v>
      </c>
      <c r="N1047">
        <v>272</v>
      </c>
      <c r="O1047">
        <v>754</v>
      </c>
      <c r="P1047">
        <v>205088</v>
      </c>
      <c r="R1047">
        <v>1045</v>
      </c>
      <c r="S1047">
        <v>247</v>
      </c>
      <c r="T1047">
        <v>258115</v>
      </c>
      <c r="V1047">
        <v>0</v>
      </c>
      <c r="W1047">
        <v>523</v>
      </c>
      <c r="X1047">
        <v>0</v>
      </c>
      <c r="Y1047">
        <v>187</v>
      </c>
      <c r="Z1047">
        <v>97801</v>
      </c>
      <c r="AG1047">
        <v>1044</v>
      </c>
      <c r="AH1047">
        <v>932577</v>
      </c>
    </row>
    <row r="1048" spans="13:34">
      <c r="M1048">
        <v>1</v>
      </c>
      <c r="N1048">
        <v>272</v>
      </c>
      <c r="O1048">
        <v>203</v>
      </c>
      <c r="P1048">
        <v>55216</v>
      </c>
      <c r="R1048">
        <v>1046</v>
      </c>
      <c r="S1048">
        <v>349</v>
      </c>
      <c r="T1048">
        <v>365054</v>
      </c>
      <c r="V1048">
        <v>1</v>
      </c>
      <c r="W1048">
        <v>523</v>
      </c>
      <c r="X1048">
        <v>0</v>
      </c>
      <c r="Y1048">
        <v>632</v>
      </c>
      <c r="Z1048">
        <v>330536</v>
      </c>
      <c r="AG1048">
        <v>1045</v>
      </c>
      <c r="AH1048">
        <v>936312</v>
      </c>
    </row>
    <row r="1049" spans="13:34">
      <c r="M1049">
        <v>2</v>
      </c>
      <c r="N1049">
        <v>272</v>
      </c>
      <c r="O1049">
        <v>6336</v>
      </c>
      <c r="P1049">
        <v>1723392</v>
      </c>
      <c r="R1049">
        <v>1047</v>
      </c>
      <c r="S1049">
        <v>234</v>
      </c>
      <c r="T1049">
        <v>244998</v>
      </c>
      <c r="V1049">
        <v>0</v>
      </c>
      <c r="W1049">
        <v>524</v>
      </c>
      <c r="X1049">
        <v>0</v>
      </c>
      <c r="Y1049">
        <v>2002</v>
      </c>
      <c r="Z1049">
        <v>1049048</v>
      </c>
      <c r="AG1049">
        <v>1046</v>
      </c>
      <c r="AH1049">
        <v>949380</v>
      </c>
    </row>
    <row r="1050" spans="13:34">
      <c r="M1050">
        <v>3</v>
      </c>
      <c r="N1050">
        <v>272</v>
      </c>
      <c r="O1050">
        <v>3565</v>
      </c>
      <c r="P1050">
        <v>969680</v>
      </c>
      <c r="R1050">
        <v>1048</v>
      </c>
      <c r="S1050">
        <v>774</v>
      </c>
      <c r="T1050">
        <v>811152</v>
      </c>
      <c r="V1050">
        <v>1</v>
      </c>
      <c r="W1050">
        <v>524</v>
      </c>
      <c r="X1050">
        <v>0</v>
      </c>
      <c r="Y1050">
        <v>1464</v>
      </c>
      <c r="Z1050">
        <v>767136</v>
      </c>
      <c r="AG1050">
        <v>1047</v>
      </c>
      <c r="AH1050">
        <v>941200</v>
      </c>
    </row>
    <row r="1051" spans="13:34">
      <c r="M1051">
        <v>0</v>
      </c>
      <c r="N1051">
        <v>273</v>
      </c>
      <c r="O1051">
        <v>67</v>
      </c>
      <c r="P1051">
        <v>18291</v>
      </c>
      <c r="R1051">
        <v>1049</v>
      </c>
      <c r="S1051">
        <v>214</v>
      </c>
      <c r="T1051">
        <v>224486</v>
      </c>
      <c r="V1051">
        <v>0</v>
      </c>
      <c r="W1051">
        <v>525</v>
      </c>
      <c r="X1051">
        <v>0</v>
      </c>
      <c r="Y1051">
        <v>198</v>
      </c>
      <c r="Z1051">
        <v>103950</v>
      </c>
      <c r="AG1051">
        <v>1048</v>
      </c>
      <c r="AH1051">
        <v>883872</v>
      </c>
    </row>
    <row r="1052" spans="13:34">
      <c r="M1052">
        <v>1</v>
      </c>
      <c r="N1052">
        <v>273</v>
      </c>
      <c r="O1052">
        <v>192</v>
      </c>
      <c r="P1052">
        <v>52416</v>
      </c>
      <c r="R1052">
        <v>1050</v>
      </c>
      <c r="S1052">
        <v>410</v>
      </c>
      <c r="T1052">
        <v>430500</v>
      </c>
      <c r="V1052">
        <v>1</v>
      </c>
      <c r="W1052">
        <v>525</v>
      </c>
      <c r="X1052">
        <v>0</v>
      </c>
      <c r="Y1052">
        <v>713</v>
      </c>
      <c r="Z1052">
        <v>374325</v>
      </c>
      <c r="AG1052">
        <v>1049</v>
      </c>
      <c r="AH1052">
        <v>976603</v>
      </c>
    </row>
    <row r="1053" spans="13:34">
      <c r="M1053">
        <v>2</v>
      </c>
      <c r="N1053">
        <v>273</v>
      </c>
      <c r="O1053">
        <v>38</v>
      </c>
      <c r="P1053">
        <v>10374</v>
      </c>
      <c r="R1053">
        <v>1051</v>
      </c>
      <c r="S1053">
        <v>224</v>
      </c>
      <c r="T1053">
        <v>235424</v>
      </c>
      <c r="V1053">
        <v>0</v>
      </c>
      <c r="W1053">
        <v>526</v>
      </c>
      <c r="X1053">
        <v>0</v>
      </c>
      <c r="Y1053">
        <v>474</v>
      </c>
      <c r="Z1053">
        <v>249324</v>
      </c>
      <c r="AG1053">
        <v>1050</v>
      </c>
      <c r="AH1053">
        <v>924984</v>
      </c>
    </row>
    <row r="1054" spans="13:34">
      <c r="M1054">
        <v>3</v>
      </c>
      <c r="N1054">
        <v>273</v>
      </c>
      <c r="O1054">
        <v>5</v>
      </c>
      <c r="P1054">
        <v>1365</v>
      </c>
      <c r="R1054">
        <v>1052</v>
      </c>
      <c r="S1054">
        <v>709</v>
      </c>
      <c r="T1054">
        <v>745868</v>
      </c>
      <c r="V1054">
        <v>1</v>
      </c>
      <c r="W1054">
        <v>526</v>
      </c>
      <c r="X1054">
        <v>0</v>
      </c>
      <c r="Y1054">
        <v>1024</v>
      </c>
      <c r="Z1054">
        <v>538624</v>
      </c>
      <c r="AG1054">
        <v>1051</v>
      </c>
      <c r="AH1054">
        <v>902494</v>
      </c>
    </row>
    <row r="1055" spans="13:34">
      <c r="M1055">
        <v>0</v>
      </c>
      <c r="N1055">
        <v>274</v>
      </c>
      <c r="O1055">
        <v>218</v>
      </c>
      <c r="P1055">
        <v>59732</v>
      </c>
      <c r="R1055">
        <v>1053</v>
      </c>
      <c r="S1055">
        <v>214</v>
      </c>
      <c r="T1055">
        <v>225342</v>
      </c>
      <c r="V1055">
        <v>0</v>
      </c>
      <c r="W1055">
        <v>527</v>
      </c>
      <c r="X1055">
        <v>0</v>
      </c>
      <c r="Y1055">
        <v>173</v>
      </c>
      <c r="Z1055">
        <v>91171</v>
      </c>
      <c r="AG1055">
        <v>1052</v>
      </c>
      <c r="AH1055">
        <v>937763</v>
      </c>
    </row>
    <row r="1056" spans="13:34">
      <c r="M1056">
        <v>1</v>
      </c>
      <c r="N1056">
        <v>274</v>
      </c>
      <c r="O1056">
        <v>195</v>
      </c>
      <c r="P1056">
        <v>53430</v>
      </c>
      <c r="R1056">
        <v>1054</v>
      </c>
      <c r="S1056">
        <v>348</v>
      </c>
      <c r="T1056">
        <v>366792</v>
      </c>
      <c r="V1056">
        <v>1</v>
      </c>
      <c r="W1056">
        <v>527</v>
      </c>
      <c r="X1056">
        <v>0</v>
      </c>
      <c r="Y1056">
        <v>661</v>
      </c>
      <c r="Z1056">
        <v>348347</v>
      </c>
      <c r="AG1056">
        <v>1053</v>
      </c>
      <c r="AH1056">
        <v>999076</v>
      </c>
    </row>
    <row r="1057" spans="13:34">
      <c r="M1057">
        <v>2</v>
      </c>
      <c r="N1057">
        <v>274</v>
      </c>
      <c r="O1057">
        <v>36</v>
      </c>
      <c r="P1057">
        <v>9864</v>
      </c>
      <c r="R1057">
        <v>1055</v>
      </c>
      <c r="S1057">
        <v>216</v>
      </c>
      <c r="T1057">
        <v>227880</v>
      </c>
      <c r="V1057">
        <v>0</v>
      </c>
      <c r="W1057">
        <v>528</v>
      </c>
      <c r="X1057">
        <v>0</v>
      </c>
      <c r="Y1057">
        <v>11266</v>
      </c>
      <c r="Z1057">
        <v>5948448</v>
      </c>
      <c r="AG1057">
        <v>1054</v>
      </c>
      <c r="AH1057">
        <v>912880</v>
      </c>
    </row>
    <row r="1058" spans="13:34">
      <c r="M1058">
        <v>3</v>
      </c>
      <c r="N1058">
        <v>274</v>
      </c>
      <c r="O1058">
        <v>3</v>
      </c>
      <c r="P1058">
        <v>822</v>
      </c>
      <c r="R1058">
        <v>1056</v>
      </c>
      <c r="S1058">
        <v>2304</v>
      </c>
      <c r="T1058">
        <v>2433024</v>
      </c>
      <c r="V1058">
        <v>1</v>
      </c>
      <c r="W1058">
        <v>528</v>
      </c>
      <c r="X1058">
        <v>0</v>
      </c>
      <c r="Y1058">
        <v>2058</v>
      </c>
      <c r="Z1058">
        <v>1086624</v>
      </c>
      <c r="AG1058">
        <v>1055</v>
      </c>
      <c r="AH1058">
        <v>975865</v>
      </c>
    </row>
    <row r="1059" spans="13:34">
      <c r="M1059">
        <v>0</v>
      </c>
      <c r="N1059">
        <v>275</v>
      </c>
      <c r="O1059">
        <v>15</v>
      </c>
      <c r="P1059">
        <v>4125</v>
      </c>
      <c r="R1059">
        <v>1057</v>
      </c>
      <c r="S1059">
        <v>188</v>
      </c>
      <c r="T1059">
        <v>198716</v>
      </c>
      <c r="V1059">
        <v>0</v>
      </c>
      <c r="W1059">
        <v>529</v>
      </c>
      <c r="X1059">
        <v>0</v>
      </c>
      <c r="Y1059">
        <v>196</v>
      </c>
      <c r="Z1059">
        <v>103684</v>
      </c>
      <c r="AG1059">
        <v>1056</v>
      </c>
      <c r="AH1059">
        <v>896414</v>
      </c>
    </row>
    <row r="1060" spans="13:34">
      <c r="M1060">
        <v>1</v>
      </c>
      <c r="N1060">
        <v>275</v>
      </c>
      <c r="O1060">
        <v>43</v>
      </c>
      <c r="P1060">
        <v>11825</v>
      </c>
      <c r="R1060">
        <v>1058</v>
      </c>
      <c r="S1060">
        <v>358</v>
      </c>
      <c r="T1060">
        <v>378764</v>
      </c>
      <c r="V1060">
        <v>1</v>
      </c>
      <c r="W1060">
        <v>529</v>
      </c>
      <c r="X1060">
        <v>0</v>
      </c>
      <c r="Y1060">
        <v>591</v>
      </c>
      <c r="Z1060">
        <v>312639</v>
      </c>
      <c r="AG1060">
        <v>1057</v>
      </c>
      <c r="AH1060">
        <v>1001489</v>
      </c>
    </row>
    <row r="1061" spans="13:34">
      <c r="M1061">
        <v>3</v>
      </c>
      <c r="N1061">
        <v>275</v>
      </c>
      <c r="O1061">
        <v>3</v>
      </c>
      <c r="P1061">
        <v>825</v>
      </c>
      <c r="R1061">
        <v>1059</v>
      </c>
      <c r="S1061">
        <v>221</v>
      </c>
      <c r="T1061">
        <v>234039</v>
      </c>
      <c r="V1061">
        <v>0</v>
      </c>
      <c r="W1061">
        <v>530</v>
      </c>
      <c r="X1061">
        <v>0</v>
      </c>
      <c r="Y1061">
        <v>461</v>
      </c>
      <c r="Z1061">
        <v>244330</v>
      </c>
      <c r="AG1061">
        <v>1058</v>
      </c>
      <c r="AH1061">
        <v>934906</v>
      </c>
    </row>
    <row r="1062" spans="13:34">
      <c r="M1062">
        <v>0</v>
      </c>
      <c r="N1062">
        <v>276</v>
      </c>
      <c r="O1062">
        <v>433</v>
      </c>
      <c r="P1062">
        <v>119508</v>
      </c>
      <c r="R1062">
        <v>1060</v>
      </c>
      <c r="S1062">
        <v>692</v>
      </c>
      <c r="T1062">
        <v>733520</v>
      </c>
      <c r="V1062">
        <v>1</v>
      </c>
      <c r="W1062">
        <v>530</v>
      </c>
      <c r="X1062">
        <v>0</v>
      </c>
      <c r="Y1062">
        <v>1004</v>
      </c>
      <c r="Z1062">
        <v>532120</v>
      </c>
      <c r="AG1062">
        <v>1059</v>
      </c>
      <c r="AH1062">
        <v>931880</v>
      </c>
    </row>
    <row r="1063" spans="13:34">
      <c r="M1063">
        <v>1</v>
      </c>
      <c r="N1063">
        <v>276</v>
      </c>
      <c r="O1063">
        <v>560</v>
      </c>
      <c r="P1063">
        <v>154560</v>
      </c>
      <c r="R1063">
        <v>1061</v>
      </c>
      <c r="S1063">
        <v>184</v>
      </c>
      <c r="T1063">
        <v>195224</v>
      </c>
      <c r="V1063">
        <v>0</v>
      </c>
      <c r="W1063">
        <v>531</v>
      </c>
      <c r="X1063">
        <v>0</v>
      </c>
      <c r="Y1063">
        <v>240</v>
      </c>
      <c r="Z1063">
        <v>127440</v>
      </c>
      <c r="AG1063">
        <v>1060</v>
      </c>
      <c r="AH1063">
        <v>934027</v>
      </c>
    </row>
    <row r="1064" spans="13:34">
      <c r="M1064">
        <v>2</v>
      </c>
      <c r="N1064">
        <v>276</v>
      </c>
      <c r="O1064">
        <v>3629</v>
      </c>
      <c r="P1064">
        <v>1001604</v>
      </c>
      <c r="R1064">
        <v>1062</v>
      </c>
      <c r="S1064">
        <v>418</v>
      </c>
      <c r="T1064">
        <v>443916</v>
      </c>
      <c r="V1064">
        <v>1</v>
      </c>
      <c r="W1064">
        <v>531</v>
      </c>
      <c r="X1064">
        <v>0</v>
      </c>
      <c r="Y1064">
        <v>695</v>
      </c>
      <c r="Z1064">
        <v>369045</v>
      </c>
      <c r="AG1064">
        <v>1061</v>
      </c>
      <c r="AH1064">
        <v>934475</v>
      </c>
    </row>
    <row r="1065" spans="13:34">
      <c r="M1065">
        <v>3</v>
      </c>
      <c r="N1065">
        <v>276</v>
      </c>
      <c r="O1065">
        <v>1503</v>
      </c>
      <c r="P1065">
        <v>414828</v>
      </c>
      <c r="R1065">
        <v>1063</v>
      </c>
      <c r="S1065">
        <v>216</v>
      </c>
      <c r="T1065">
        <v>229608</v>
      </c>
      <c r="V1065">
        <v>0</v>
      </c>
      <c r="W1065">
        <v>532</v>
      </c>
      <c r="X1065">
        <v>0</v>
      </c>
      <c r="Y1065">
        <v>2120</v>
      </c>
      <c r="Z1065">
        <v>1127840</v>
      </c>
      <c r="AG1065">
        <v>1062</v>
      </c>
      <c r="AH1065">
        <v>905355</v>
      </c>
    </row>
    <row r="1066" spans="13:34">
      <c r="M1066">
        <v>0</v>
      </c>
      <c r="N1066">
        <v>277</v>
      </c>
      <c r="O1066">
        <v>136</v>
      </c>
      <c r="P1066">
        <v>37672</v>
      </c>
      <c r="R1066">
        <v>1064</v>
      </c>
      <c r="S1066">
        <v>756</v>
      </c>
      <c r="T1066">
        <v>804384</v>
      </c>
      <c r="V1066">
        <v>1</v>
      </c>
      <c r="W1066">
        <v>532</v>
      </c>
      <c r="X1066">
        <v>0</v>
      </c>
      <c r="Y1066">
        <v>1445</v>
      </c>
      <c r="Z1066">
        <v>768740</v>
      </c>
      <c r="AG1066">
        <v>1063</v>
      </c>
      <c r="AH1066">
        <v>890625</v>
      </c>
    </row>
    <row r="1067" spans="13:34">
      <c r="M1067">
        <v>1</v>
      </c>
      <c r="N1067">
        <v>277</v>
      </c>
      <c r="O1067">
        <v>42</v>
      </c>
      <c r="P1067">
        <v>11634</v>
      </c>
      <c r="R1067">
        <v>1065</v>
      </c>
      <c r="S1067">
        <v>250</v>
      </c>
      <c r="T1067">
        <v>266250</v>
      </c>
      <c r="V1067">
        <v>0</v>
      </c>
      <c r="W1067">
        <v>533</v>
      </c>
      <c r="X1067">
        <v>0</v>
      </c>
      <c r="Y1067">
        <v>275</v>
      </c>
      <c r="Z1067">
        <v>146575</v>
      </c>
      <c r="AG1067">
        <v>1064</v>
      </c>
      <c r="AH1067">
        <v>905081</v>
      </c>
    </row>
    <row r="1068" spans="13:34">
      <c r="M1068">
        <v>2</v>
      </c>
      <c r="N1068">
        <v>277</v>
      </c>
      <c r="O1068">
        <v>4</v>
      </c>
      <c r="P1068">
        <v>1108</v>
      </c>
      <c r="R1068">
        <v>1066</v>
      </c>
      <c r="S1068">
        <v>306</v>
      </c>
      <c r="T1068">
        <v>326196</v>
      </c>
      <c r="V1068">
        <v>1</v>
      </c>
      <c r="W1068">
        <v>533</v>
      </c>
      <c r="X1068">
        <v>0</v>
      </c>
      <c r="Y1068">
        <v>674</v>
      </c>
      <c r="Z1068">
        <v>359242</v>
      </c>
      <c r="AG1068">
        <v>1065</v>
      </c>
      <c r="AH1068">
        <v>935701</v>
      </c>
    </row>
    <row r="1069" spans="13:34">
      <c r="M1069">
        <v>3</v>
      </c>
      <c r="N1069">
        <v>277</v>
      </c>
      <c r="O1069">
        <v>1</v>
      </c>
      <c r="P1069">
        <v>277</v>
      </c>
      <c r="R1069">
        <v>1067</v>
      </c>
      <c r="S1069">
        <v>212</v>
      </c>
      <c r="T1069">
        <v>226204</v>
      </c>
      <c r="V1069">
        <v>0</v>
      </c>
      <c r="W1069">
        <v>534</v>
      </c>
      <c r="X1069">
        <v>0</v>
      </c>
      <c r="Y1069">
        <v>679</v>
      </c>
      <c r="Z1069">
        <v>362586</v>
      </c>
      <c r="AG1069">
        <v>1066</v>
      </c>
      <c r="AH1069">
        <v>967795</v>
      </c>
    </row>
    <row r="1070" spans="13:34">
      <c r="M1070">
        <v>0</v>
      </c>
      <c r="N1070">
        <v>278</v>
      </c>
      <c r="O1070">
        <v>253</v>
      </c>
      <c r="P1070">
        <v>70334</v>
      </c>
      <c r="R1070">
        <v>1068</v>
      </c>
      <c r="S1070">
        <v>850</v>
      </c>
      <c r="T1070">
        <v>907800</v>
      </c>
      <c r="V1070">
        <v>1</v>
      </c>
      <c r="W1070">
        <v>534</v>
      </c>
      <c r="X1070">
        <v>0</v>
      </c>
      <c r="Y1070">
        <v>1081</v>
      </c>
      <c r="Z1070">
        <v>577254</v>
      </c>
      <c r="AG1070">
        <v>1067</v>
      </c>
      <c r="AH1070">
        <v>920557</v>
      </c>
    </row>
    <row r="1071" spans="13:34">
      <c r="M1071">
        <v>1</v>
      </c>
      <c r="N1071">
        <v>278</v>
      </c>
      <c r="O1071">
        <v>189</v>
      </c>
      <c r="P1071">
        <v>52542</v>
      </c>
      <c r="R1071">
        <v>1069</v>
      </c>
      <c r="S1071">
        <v>170</v>
      </c>
      <c r="T1071">
        <v>181730</v>
      </c>
      <c r="V1071">
        <v>0</v>
      </c>
      <c r="W1071">
        <v>535</v>
      </c>
      <c r="X1071">
        <v>0</v>
      </c>
      <c r="Y1071">
        <v>269</v>
      </c>
      <c r="Z1071">
        <v>143915</v>
      </c>
      <c r="AG1071">
        <v>1068</v>
      </c>
      <c r="AH1071">
        <v>877551</v>
      </c>
    </row>
    <row r="1072" spans="13:34">
      <c r="M1072">
        <v>2</v>
      </c>
      <c r="N1072">
        <v>278</v>
      </c>
      <c r="O1072">
        <v>4</v>
      </c>
      <c r="P1072">
        <v>1112</v>
      </c>
      <c r="R1072">
        <v>1070</v>
      </c>
      <c r="S1072">
        <v>421</v>
      </c>
      <c r="T1072">
        <v>450470</v>
      </c>
      <c r="V1072">
        <v>1</v>
      </c>
      <c r="W1072">
        <v>535</v>
      </c>
      <c r="X1072">
        <v>0</v>
      </c>
      <c r="Y1072">
        <v>653</v>
      </c>
      <c r="Z1072">
        <v>349355</v>
      </c>
      <c r="AG1072">
        <v>1069</v>
      </c>
      <c r="AH1072">
        <v>945735</v>
      </c>
    </row>
    <row r="1073" spans="13:34">
      <c r="M1073">
        <v>3</v>
      </c>
      <c r="N1073">
        <v>278</v>
      </c>
      <c r="O1073">
        <v>2</v>
      </c>
      <c r="P1073">
        <v>556</v>
      </c>
      <c r="R1073">
        <v>1071</v>
      </c>
      <c r="S1073">
        <v>220</v>
      </c>
      <c r="T1073">
        <v>235620</v>
      </c>
      <c r="V1073">
        <v>0</v>
      </c>
      <c r="W1073">
        <v>536</v>
      </c>
      <c r="X1073">
        <v>0</v>
      </c>
      <c r="Y1073">
        <v>2577</v>
      </c>
      <c r="Z1073">
        <v>1381272</v>
      </c>
      <c r="AG1073">
        <v>1070</v>
      </c>
      <c r="AH1073">
        <v>958446</v>
      </c>
    </row>
    <row r="1074" spans="13:34">
      <c r="M1074">
        <v>0</v>
      </c>
      <c r="N1074">
        <v>279</v>
      </c>
      <c r="O1074">
        <v>59</v>
      </c>
      <c r="P1074">
        <v>16461</v>
      </c>
      <c r="R1074">
        <v>1072</v>
      </c>
      <c r="S1074">
        <v>1075</v>
      </c>
      <c r="T1074">
        <v>1152400</v>
      </c>
      <c r="V1074">
        <v>1</v>
      </c>
      <c r="W1074">
        <v>536</v>
      </c>
      <c r="X1074">
        <v>0</v>
      </c>
      <c r="Y1074">
        <v>1530</v>
      </c>
      <c r="Z1074">
        <v>820080</v>
      </c>
      <c r="AG1074">
        <v>1071</v>
      </c>
      <c r="AH1074">
        <v>923286</v>
      </c>
    </row>
    <row r="1075" spans="13:34">
      <c r="M1075">
        <v>1</v>
      </c>
      <c r="N1075">
        <v>279</v>
      </c>
      <c r="O1075">
        <v>353</v>
      </c>
      <c r="P1075">
        <v>98487</v>
      </c>
      <c r="R1075">
        <v>1073</v>
      </c>
      <c r="S1075">
        <v>188</v>
      </c>
      <c r="T1075">
        <v>201724</v>
      </c>
      <c r="V1075">
        <v>0</v>
      </c>
      <c r="W1075">
        <v>537</v>
      </c>
      <c r="X1075">
        <v>0</v>
      </c>
      <c r="Y1075">
        <v>272</v>
      </c>
      <c r="Z1075">
        <v>146064</v>
      </c>
      <c r="AG1075">
        <v>1072</v>
      </c>
      <c r="AH1075">
        <v>977604</v>
      </c>
    </row>
    <row r="1076" spans="13:34">
      <c r="M1076">
        <v>2</v>
      </c>
      <c r="N1076">
        <v>279</v>
      </c>
      <c r="O1076">
        <v>17</v>
      </c>
      <c r="P1076">
        <v>4743</v>
      </c>
      <c r="R1076">
        <v>1074</v>
      </c>
      <c r="S1076">
        <v>337</v>
      </c>
      <c r="T1076">
        <v>361938</v>
      </c>
      <c r="V1076">
        <v>1</v>
      </c>
      <c r="W1076">
        <v>537</v>
      </c>
      <c r="X1076">
        <v>0</v>
      </c>
      <c r="Y1076">
        <v>720</v>
      </c>
      <c r="Z1076">
        <v>386640</v>
      </c>
      <c r="AG1076">
        <v>1073</v>
      </c>
      <c r="AH1076">
        <v>973852</v>
      </c>
    </row>
    <row r="1077" spans="13:34">
      <c r="M1077">
        <v>0</v>
      </c>
      <c r="N1077">
        <v>280</v>
      </c>
      <c r="O1077">
        <v>177</v>
      </c>
      <c r="P1077">
        <v>49560</v>
      </c>
      <c r="R1077">
        <v>1075</v>
      </c>
      <c r="S1077">
        <v>140</v>
      </c>
      <c r="T1077">
        <v>150500</v>
      </c>
      <c r="V1077">
        <v>0</v>
      </c>
      <c r="W1077">
        <v>538</v>
      </c>
      <c r="X1077">
        <v>0</v>
      </c>
      <c r="Y1077">
        <v>435</v>
      </c>
      <c r="Z1077">
        <v>234030</v>
      </c>
      <c r="AG1077">
        <v>1074</v>
      </c>
      <c r="AH1077">
        <v>922232</v>
      </c>
    </row>
    <row r="1078" spans="13:34">
      <c r="M1078">
        <v>1</v>
      </c>
      <c r="N1078">
        <v>280</v>
      </c>
      <c r="O1078">
        <v>197</v>
      </c>
      <c r="P1078">
        <v>55160</v>
      </c>
      <c r="R1078">
        <v>1076</v>
      </c>
      <c r="S1078">
        <v>637</v>
      </c>
      <c r="T1078">
        <v>685412</v>
      </c>
      <c r="V1078">
        <v>1</v>
      </c>
      <c r="W1078">
        <v>538</v>
      </c>
      <c r="X1078">
        <v>0</v>
      </c>
      <c r="Y1078">
        <v>923</v>
      </c>
      <c r="Z1078">
        <v>496574</v>
      </c>
      <c r="AG1078">
        <v>1075</v>
      </c>
      <c r="AH1078">
        <v>1052670</v>
      </c>
    </row>
    <row r="1079" spans="13:34">
      <c r="M1079">
        <v>2</v>
      </c>
      <c r="N1079">
        <v>280</v>
      </c>
      <c r="O1079">
        <v>3990</v>
      </c>
      <c r="P1079">
        <v>1117200</v>
      </c>
      <c r="R1079">
        <v>1077</v>
      </c>
      <c r="S1079">
        <v>256</v>
      </c>
      <c r="T1079">
        <v>275712</v>
      </c>
      <c r="V1079">
        <v>0</v>
      </c>
      <c r="W1079">
        <v>539</v>
      </c>
      <c r="X1079">
        <v>0</v>
      </c>
      <c r="Y1079">
        <v>158</v>
      </c>
      <c r="Z1079">
        <v>85162</v>
      </c>
      <c r="AG1079">
        <v>1076</v>
      </c>
      <c r="AH1079">
        <v>985877</v>
      </c>
    </row>
    <row r="1080" spans="13:34">
      <c r="M1080">
        <v>3</v>
      </c>
      <c r="N1080">
        <v>280</v>
      </c>
      <c r="O1080">
        <v>4160</v>
      </c>
      <c r="P1080">
        <v>1164800</v>
      </c>
      <c r="R1080">
        <v>1078</v>
      </c>
      <c r="S1080">
        <v>324</v>
      </c>
      <c r="T1080">
        <v>349272</v>
      </c>
      <c r="V1080">
        <v>1</v>
      </c>
      <c r="W1080">
        <v>539</v>
      </c>
      <c r="X1080">
        <v>0</v>
      </c>
      <c r="Y1080">
        <v>580</v>
      </c>
      <c r="Z1080">
        <v>312620</v>
      </c>
      <c r="AG1080">
        <v>1077</v>
      </c>
      <c r="AH1080">
        <v>880551</v>
      </c>
    </row>
    <row r="1081" spans="13:34">
      <c r="M1081">
        <v>0</v>
      </c>
      <c r="N1081">
        <v>281</v>
      </c>
      <c r="O1081">
        <v>26</v>
      </c>
      <c r="P1081">
        <v>7306</v>
      </c>
      <c r="R1081">
        <v>1079</v>
      </c>
      <c r="S1081">
        <v>230</v>
      </c>
      <c r="T1081">
        <v>248170</v>
      </c>
      <c r="V1081">
        <v>0</v>
      </c>
      <c r="W1081">
        <v>540</v>
      </c>
      <c r="X1081">
        <v>0</v>
      </c>
      <c r="Y1081">
        <v>2306</v>
      </c>
      <c r="Z1081">
        <v>1245240</v>
      </c>
      <c r="AG1081">
        <v>1078</v>
      </c>
      <c r="AH1081">
        <v>929777</v>
      </c>
    </row>
    <row r="1082" spans="13:34">
      <c r="M1082">
        <v>1</v>
      </c>
      <c r="N1082">
        <v>281</v>
      </c>
      <c r="O1082">
        <v>12</v>
      </c>
      <c r="P1082">
        <v>3372</v>
      </c>
      <c r="R1082">
        <v>1080</v>
      </c>
      <c r="S1082">
        <v>950</v>
      </c>
      <c r="T1082">
        <v>1026000</v>
      </c>
      <c r="V1082">
        <v>1</v>
      </c>
      <c r="W1082">
        <v>540</v>
      </c>
      <c r="X1082">
        <v>0</v>
      </c>
      <c r="Y1082">
        <v>1436</v>
      </c>
      <c r="Z1082">
        <v>775440</v>
      </c>
      <c r="AG1082">
        <v>1079</v>
      </c>
      <c r="AH1082">
        <v>932129</v>
      </c>
    </row>
    <row r="1083" spans="13:34">
      <c r="M1083">
        <v>2</v>
      </c>
      <c r="N1083">
        <v>281</v>
      </c>
      <c r="O1083">
        <v>1</v>
      </c>
      <c r="P1083">
        <v>281</v>
      </c>
      <c r="R1083">
        <v>1081</v>
      </c>
      <c r="S1083">
        <v>177</v>
      </c>
      <c r="T1083">
        <v>191337</v>
      </c>
      <c r="V1083">
        <v>0</v>
      </c>
      <c r="W1083">
        <v>541</v>
      </c>
      <c r="X1083">
        <v>0</v>
      </c>
      <c r="Y1083">
        <v>184</v>
      </c>
      <c r="Z1083">
        <v>99544</v>
      </c>
      <c r="AG1083">
        <v>1080</v>
      </c>
      <c r="AH1083">
        <v>976931</v>
      </c>
    </row>
    <row r="1084" spans="13:34">
      <c r="M1084">
        <v>3</v>
      </c>
      <c r="N1084">
        <v>281</v>
      </c>
      <c r="O1084">
        <v>3</v>
      </c>
      <c r="P1084">
        <v>843</v>
      </c>
      <c r="R1084">
        <v>1082</v>
      </c>
      <c r="S1084">
        <v>335</v>
      </c>
      <c r="T1084">
        <v>362470</v>
      </c>
      <c r="V1084">
        <v>1</v>
      </c>
      <c r="W1084">
        <v>541</v>
      </c>
      <c r="X1084">
        <v>0</v>
      </c>
      <c r="Y1084">
        <v>641</v>
      </c>
      <c r="Z1084">
        <v>346781</v>
      </c>
      <c r="AG1084">
        <v>1081</v>
      </c>
      <c r="AH1084">
        <v>1000990</v>
      </c>
    </row>
    <row r="1085" spans="13:34">
      <c r="M1085">
        <v>0</v>
      </c>
      <c r="N1085">
        <v>282</v>
      </c>
      <c r="O1085">
        <v>195</v>
      </c>
      <c r="P1085">
        <v>54990</v>
      </c>
      <c r="R1085">
        <v>1083</v>
      </c>
      <c r="S1085">
        <v>195</v>
      </c>
      <c r="T1085">
        <v>211185</v>
      </c>
      <c r="V1085">
        <v>0</v>
      </c>
      <c r="W1085">
        <v>542</v>
      </c>
      <c r="X1085">
        <v>0</v>
      </c>
      <c r="Y1085">
        <v>462</v>
      </c>
      <c r="Z1085">
        <v>250404</v>
      </c>
      <c r="AG1085">
        <v>1082</v>
      </c>
      <c r="AH1085">
        <v>998340</v>
      </c>
    </row>
    <row r="1086" spans="13:34">
      <c r="M1086">
        <v>1</v>
      </c>
      <c r="N1086">
        <v>282</v>
      </c>
      <c r="O1086">
        <v>292</v>
      </c>
      <c r="P1086">
        <v>82344</v>
      </c>
      <c r="R1086">
        <v>1084</v>
      </c>
      <c r="S1086">
        <v>724</v>
      </c>
      <c r="T1086">
        <v>784816</v>
      </c>
      <c r="V1086">
        <v>1</v>
      </c>
      <c r="W1086">
        <v>542</v>
      </c>
      <c r="X1086">
        <v>0</v>
      </c>
      <c r="Y1086">
        <v>937</v>
      </c>
      <c r="Z1086">
        <v>507854</v>
      </c>
      <c r="AG1086">
        <v>1083</v>
      </c>
      <c r="AH1086">
        <v>900272</v>
      </c>
    </row>
    <row r="1087" spans="13:34">
      <c r="M1087">
        <v>2</v>
      </c>
      <c r="N1087">
        <v>282</v>
      </c>
      <c r="O1087">
        <v>5</v>
      </c>
      <c r="P1087">
        <v>1410</v>
      </c>
      <c r="R1087">
        <v>1085</v>
      </c>
      <c r="S1087">
        <v>174</v>
      </c>
      <c r="T1087">
        <v>188790</v>
      </c>
      <c r="V1087">
        <v>0</v>
      </c>
      <c r="W1087">
        <v>543</v>
      </c>
      <c r="X1087">
        <v>0</v>
      </c>
      <c r="Y1087">
        <v>214</v>
      </c>
      <c r="Z1087">
        <v>116202</v>
      </c>
      <c r="AG1087">
        <v>1084</v>
      </c>
      <c r="AH1087">
        <v>953196</v>
      </c>
    </row>
    <row r="1088" spans="13:34">
      <c r="M1088">
        <v>3</v>
      </c>
      <c r="N1088">
        <v>282</v>
      </c>
      <c r="O1088">
        <v>6</v>
      </c>
      <c r="P1088">
        <v>1692</v>
      </c>
      <c r="R1088">
        <v>1086</v>
      </c>
      <c r="S1088">
        <v>317</v>
      </c>
      <c r="T1088">
        <v>344262</v>
      </c>
      <c r="V1088">
        <v>1</v>
      </c>
      <c r="W1088">
        <v>543</v>
      </c>
      <c r="X1088">
        <v>0</v>
      </c>
      <c r="Y1088">
        <v>699</v>
      </c>
      <c r="Z1088">
        <v>379557</v>
      </c>
      <c r="AG1088">
        <v>1085</v>
      </c>
      <c r="AH1088">
        <v>927488</v>
      </c>
    </row>
    <row r="1089" spans="13:34">
      <c r="M1089">
        <v>0</v>
      </c>
      <c r="N1089">
        <v>283</v>
      </c>
      <c r="O1089">
        <v>30</v>
      </c>
      <c r="P1089">
        <v>8490</v>
      </c>
      <c r="R1089">
        <v>1087</v>
      </c>
      <c r="S1089">
        <v>188</v>
      </c>
      <c r="T1089">
        <v>204356</v>
      </c>
      <c r="V1089">
        <v>0</v>
      </c>
      <c r="W1089">
        <v>544</v>
      </c>
      <c r="X1089">
        <v>0</v>
      </c>
      <c r="Y1089">
        <v>2837</v>
      </c>
      <c r="Z1089">
        <v>1543328</v>
      </c>
      <c r="AG1089">
        <v>1086</v>
      </c>
      <c r="AH1089">
        <v>917220</v>
      </c>
    </row>
    <row r="1090" spans="13:34">
      <c r="M1090">
        <v>1</v>
      </c>
      <c r="N1090">
        <v>283</v>
      </c>
      <c r="O1090">
        <v>25</v>
      </c>
      <c r="P1090">
        <v>7075</v>
      </c>
      <c r="R1090">
        <v>1088</v>
      </c>
      <c r="S1090">
        <v>1102</v>
      </c>
      <c r="T1090">
        <v>1198976</v>
      </c>
      <c r="V1090">
        <v>1</v>
      </c>
      <c r="W1090">
        <v>544</v>
      </c>
      <c r="X1090">
        <v>0</v>
      </c>
      <c r="Y1090">
        <v>1324</v>
      </c>
      <c r="Z1090">
        <v>720256</v>
      </c>
      <c r="AG1090">
        <v>1087</v>
      </c>
      <c r="AH1090">
        <v>940895</v>
      </c>
    </row>
    <row r="1091" spans="13:34">
      <c r="M1091">
        <v>2</v>
      </c>
      <c r="N1091">
        <v>283</v>
      </c>
      <c r="O1091">
        <v>1</v>
      </c>
      <c r="P1091">
        <v>283</v>
      </c>
      <c r="R1091">
        <v>1089</v>
      </c>
      <c r="S1091">
        <v>189</v>
      </c>
      <c r="T1091">
        <v>205821</v>
      </c>
      <c r="V1091">
        <v>0</v>
      </c>
      <c r="W1091">
        <v>545</v>
      </c>
      <c r="X1091">
        <v>0</v>
      </c>
      <c r="Y1091">
        <v>200</v>
      </c>
      <c r="Z1091">
        <v>109000</v>
      </c>
      <c r="AG1091">
        <v>1088</v>
      </c>
      <c r="AH1091">
        <v>935353</v>
      </c>
    </row>
    <row r="1092" spans="13:34">
      <c r="M1092">
        <v>0</v>
      </c>
      <c r="N1092">
        <v>284</v>
      </c>
      <c r="O1092">
        <v>106</v>
      </c>
      <c r="P1092">
        <v>30104</v>
      </c>
      <c r="R1092">
        <v>1090</v>
      </c>
      <c r="S1092">
        <v>281</v>
      </c>
      <c r="T1092">
        <v>306290</v>
      </c>
      <c r="V1092">
        <v>1</v>
      </c>
      <c r="W1092">
        <v>545</v>
      </c>
      <c r="X1092">
        <v>0</v>
      </c>
      <c r="Y1092">
        <v>596</v>
      </c>
      <c r="Z1092">
        <v>324820</v>
      </c>
      <c r="AG1092">
        <v>1089</v>
      </c>
      <c r="AH1092">
        <v>921960</v>
      </c>
    </row>
    <row r="1093" spans="13:34">
      <c r="M1093">
        <v>1</v>
      </c>
      <c r="N1093">
        <v>284</v>
      </c>
      <c r="O1093">
        <v>174</v>
      </c>
      <c r="P1093">
        <v>49416</v>
      </c>
      <c r="R1093">
        <v>1091</v>
      </c>
      <c r="S1093">
        <v>165</v>
      </c>
      <c r="T1093">
        <v>180015</v>
      </c>
      <c r="V1093">
        <v>0</v>
      </c>
      <c r="W1093">
        <v>546</v>
      </c>
      <c r="X1093">
        <v>0</v>
      </c>
      <c r="Y1093">
        <v>480</v>
      </c>
      <c r="Z1093">
        <v>262080</v>
      </c>
      <c r="AG1093">
        <v>1090</v>
      </c>
      <c r="AH1093">
        <v>943328</v>
      </c>
    </row>
    <row r="1094" spans="13:34">
      <c r="M1094">
        <v>2</v>
      </c>
      <c r="N1094">
        <v>284</v>
      </c>
      <c r="O1094">
        <v>3536</v>
      </c>
      <c r="P1094">
        <v>1004224</v>
      </c>
      <c r="R1094">
        <v>1092</v>
      </c>
      <c r="S1094">
        <v>739</v>
      </c>
      <c r="T1094">
        <v>806988</v>
      </c>
      <c r="V1094">
        <v>1</v>
      </c>
      <c r="W1094">
        <v>546</v>
      </c>
      <c r="X1094">
        <v>0</v>
      </c>
      <c r="Y1094">
        <v>1058</v>
      </c>
      <c r="Z1094">
        <v>577668</v>
      </c>
      <c r="AG1094">
        <v>1091</v>
      </c>
      <c r="AH1094">
        <v>920166</v>
      </c>
    </row>
    <row r="1095" spans="13:34">
      <c r="M1095">
        <v>3</v>
      </c>
      <c r="N1095">
        <v>284</v>
      </c>
      <c r="O1095">
        <v>986</v>
      </c>
      <c r="P1095">
        <v>280024</v>
      </c>
      <c r="R1095">
        <v>1093</v>
      </c>
      <c r="S1095">
        <v>173</v>
      </c>
      <c r="T1095">
        <v>189089</v>
      </c>
      <c r="V1095">
        <v>0</v>
      </c>
      <c r="W1095">
        <v>547</v>
      </c>
      <c r="X1095">
        <v>0</v>
      </c>
      <c r="Y1095">
        <v>165</v>
      </c>
      <c r="Z1095">
        <v>90255</v>
      </c>
      <c r="AG1095">
        <v>1092</v>
      </c>
      <c r="AH1095">
        <v>903455</v>
      </c>
    </row>
    <row r="1096" spans="13:34">
      <c r="M1096">
        <v>0</v>
      </c>
      <c r="N1096">
        <v>285</v>
      </c>
      <c r="O1096">
        <v>46</v>
      </c>
      <c r="P1096">
        <v>13110</v>
      </c>
      <c r="R1096">
        <v>1094</v>
      </c>
      <c r="S1096">
        <v>328</v>
      </c>
      <c r="T1096">
        <v>358832</v>
      </c>
      <c r="V1096">
        <v>1</v>
      </c>
      <c r="W1096">
        <v>547</v>
      </c>
      <c r="X1096">
        <v>0</v>
      </c>
      <c r="Y1096">
        <v>571</v>
      </c>
      <c r="Z1096">
        <v>312337</v>
      </c>
      <c r="AG1096">
        <v>1093</v>
      </c>
      <c r="AH1096">
        <v>911382</v>
      </c>
    </row>
    <row r="1097" spans="13:34">
      <c r="M1097">
        <v>1</v>
      </c>
      <c r="N1097">
        <v>285</v>
      </c>
      <c r="O1097">
        <v>82</v>
      </c>
      <c r="P1097">
        <v>23370</v>
      </c>
      <c r="R1097">
        <v>1095</v>
      </c>
      <c r="S1097">
        <v>234</v>
      </c>
      <c r="T1097">
        <v>256230</v>
      </c>
      <c r="V1097">
        <v>0</v>
      </c>
      <c r="W1097">
        <v>548</v>
      </c>
      <c r="X1097">
        <v>0</v>
      </c>
      <c r="Y1097">
        <v>1955</v>
      </c>
      <c r="Z1097">
        <v>1071340</v>
      </c>
      <c r="AG1097">
        <v>1094</v>
      </c>
      <c r="AH1097">
        <v>956639</v>
      </c>
    </row>
    <row r="1098" spans="13:34">
      <c r="M1098">
        <v>2</v>
      </c>
      <c r="N1098">
        <v>285</v>
      </c>
      <c r="O1098">
        <v>6</v>
      </c>
      <c r="P1098">
        <v>1710</v>
      </c>
      <c r="R1098">
        <v>1096</v>
      </c>
      <c r="S1098">
        <v>767</v>
      </c>
      <c r="T1098">
        <v>840632</v>
      </c>
      <c r="V1098">
        <v>1</v>
      </c>
      <c r="W1098">
        <v>548</v>
      </c>
      <c r="X1098">
        <v>0</v>
      </c>
      <c r="Y1098">
        <v>1429</v>
      </c>
      <c r="Z1098">
        <v>783092</v>
      </c>
      <c r="AG1098">
        <v>1095</v>
      </c>
      <c r="AH1098">
        <v>950635</v>
      </c>
    </row>
    <row r="1099" spans="13:34">
      <c r="M1099">
        <v>3</v>
      </c>
      <c r="N1099">
        <v>285</v>
      </c>
      <c r="O1099">
        <v>11</v>
      </c>
      <c r="P1099">
        <v>3135</v>
      </c>
      <c r="R1099">
        <v>1097</v>
      </c>
      <c r="S1099">
        <v>173</v>
      </c>
      <c r="T1099">
        <v>189781</v>
      </c>
      <c r="V1099">
        <v>0</v>
      </c>
      <c r="W1099">
        <v>549</v>
      </c>
      <c r="X1099">
        <v>0</v>
      </c>
      <c r="Y1099">
        <v>233</v>
      </c>
      <c r="Z1099">
        <v>127917</v>
      </c>
      <c r="AG1099">
        <v>1096</v>
      </c>
      <c r="AH1099">
        <v>916113</v>
      </c>
    </row>
    <row r="1100" spans="13:34">
      <c r="M1100">
        <v>0</v>
      </c>
      <c r="N1100">
        <v>286</v>
      </c>
      <c r="O1100">
        <v>17</v>
      </c>
      <c r="P1100">
        <v>4862</v>
      </c>
      <c r="R1100">
        <v>1098</v>
      </c>
      <c r="S1100">
        <v>351</v>
      </c>
      <c r="T1100">
        <v>385398</v>
      </c>
      <c r="V1100">
        <v>1</v>
      </c>
      <c r="W1100">
        <v>549</v>
      </c>
      <c r="X1100">
        <v>0</v>
      </c>
      <c r="Y1100">
        <v>678</v>
      </c>
      <c r="Z1100">
        <v>372222</v>
      </c>
      <c r="AG1100">
        <v>1097</v>
      </c>
      <c r="AH1100">
        <v>874676</v>
      </c>
    </row>
    <row r="1101" spans="13:34">
      <c r="M1101">
        <v>1</v>
      </c>
      <c r="N1101">
        <v>286</v>
      </c>
      <c r="O1101">
        <v>86</v>
      </c>
      <c r="P1101">
        <v>24596</v>
      </c>
      <c r="R1101">
        <v>1099</v>
      </c>
      <c r="S1101">
        <v>196</v>
      </c>
      <c r="T1101">
        <v>215404</v>
      </c>
      <c r="V1101">
        <v>0</v>
      </c>
      <c r="W1101">
        <v>550</v>
      </c>
      <c r="X1101">
        <v>0</v>
      </c>
      <c r="Y1101">
        <v>415</v>
      </c>
      <c r="Z1101">
        <v>228250</v>
      </c>
      <c r="AG1101">
        <v>1098</v>
      </c>
      <c r="AH1101">
        <v>949697</v>
      </c>
    </row>
    <row r="1102" spans="13:34">
      <c r="M1102">
        <v>2</v>
      </c>
      <c r="N1102">
        <v>286</v>
      </c>
      <c r="O1102">
        <v>1</v>
      </c>
      <c r="P1102">
        <v>286</v>
      </c>
      <c r="R1102">
        <v>1100</v>
      </c>
      <c r="S1102">
        <v>654</v>
      </c>
      <c r="T1102">
        <v>719400</v>
      </c>
      <c r="V1102">
        <v>1</v>
      </c>
      <c r="W1102">
        <v>550</v>
      </c>
      <c r="X1102">
        <v>0</v>
      </c>
      <c r="Y1102">
        <v>923</v>
      </c>
      <c r="Z1102">
        <v>507650</v>
      </c>
      <c r="AG1102">
        <v>1099</v>
      </c>
      <c r="AH1102">
        <v>1089066</v>
      </c>
    </row>
    <row r="1103" spans="13:34">
      <c r="M1103">
        <v>3</v>
      </c>
      <c r="N1103">
        <v>286</v>
      </c>
      <c r="O1103">
        <v>1</v>
      </c>
      <c r="P1103">
        <v>286</v>
      </c>
      <c r="R1103">
        <v>1101</v>
      </c>
      <c r="S1103">
        <v>223</v>
      </c>
      <c r="T1103">
        <v>245523</v>
      </c>
      <c r="V1103">
        <v>0</v>
      </c>
      <c r="W1103">
        <v>551</v>
      </c>
      <c r="X1103">
        <v>0</v>
      </c>
      <c r="Y1103">
        <v>172</v>
      </c>
      <c r="Z1103">
        <v>94772</v>
      </c>
      <c r="AG1103">
        <v>1100</v>
      </c>
      <c r="AH1103">
        <v>993986</v>
      </c>
    </row>
    <row r="1104" spans="13:34">
      <c r="M1104">
        <v>0</v>
      </c>
      <c r="N1104">
        <v>287</v>
      </c>
      <c r="O1104">
        <v>18</v>
      </c>
      <c r="P1104">
        <v>5166</v>
      </c>
      <c r="R1104">
        <v>1102</v>
      </c>
      <c r="S1104">
        <v>325</v>
      </c>
      <c r="T1104">
        <v>358150</v>
      </c>
      <c r="V1104">
        <v>1</v>
      </c>
      <c r="W1104">
        <v>551</v>
      </c>
      <c r="X1104">
        <v>0</v>
      </c>
      <c r="Y1104">
        <v>643</v>
      </c>
      <c r="Z1104">
        <v>354293</v>
      </c>
      <c r="AG1104">
        <v>1101</v>
      </c>
      <c r="AH1104">
        <v>952943</v>
      </c>
    </row>
    <row r="1105" spans="13:34">
      <c r="M1105">
        <v>1</v>
      </c>
      <c r="N1105">
        <v>287</v>
      </c>
      <c r="O1105">
        <v>14</v>
      </c>
      <c r="P1105">
        <v>4018</v>
      </c>
      <c r="R1105">
        <v>1103</v>
      </c>
      <c r="S1105">
        <v>185</v>
      </c>
      <c r="T1105">
        <v>204055</v>
      </c>
      <c r="V1105">
        <v>0</v>
      </c>
      <c r="W1105">
        <v>552</v>
      </c>
      <c r="X1105">
        <v>0</v>
      </c>
      <c r="Y1105">
        <v>2822</v>
      </c>
      <c r="Z1105">
        <v>1557744</v>
      </c>
      <c r="AG1105">
        <v>1102</v>
      </c>
      <c r="AH1105">
        <v>933830</v>
      </c>
    </row>
    <row r="1106" spans="13:34">
      <c r="M1106">
        <v>0</v>
      </c>
      <c r="N1106">
        <v>288</v>
      </c>
      <c r="O1106">
        <v>52689</v>
      </c>
      <c r="P1106">
        <v>15174432</v>
      </c>
      <c r="R1106">
        <v>1104</v>
      </c>
      <c r="S1106">
        <v>1114</v>
      </c>
      <c r="T1106">
        <v>1229856</v>
      </c>
      <c r="V1106">
        <v>1</v>
      </c>
      <c r="W1106">
        <v>552</v>
      </c>
      <c r="X1106">
        <v>0</v>
      </c>
      <c r="Y1106">
        <v>1597</v>
      </c>
      <c r="Z1106">
        <v>881544</v>
      </c>
      <c r="AG1106">
        <v>1103</v>
      </c>
      <c r="AH1106">
        <v>975188</v>
      </c>
    </row>
    <row r="1107" spans="13:34">
      <c r="M1107">
        <v>1</v>
      </c>
      <c r="N1107">
        <v>288</v>
      </c>
      <c r="O1107">
        <v>13935</v>
      </c>
      <c r="P1107">
        <v>4013280</v>
      </c>
      <c r="R1107">
        <v>1105</v>
      </c>
      <c r="S1107">
        <v>168</v>
      </c>
      <c r="T1107">
        <v>185640</v>
      </c>
      <c r="V1107">
        <v>0</v>
      </c>
      <c r="W1107">
        <v>553</v>
      </c>
      <c r="X1107">
        <v>0</v>
      </c>
      <c r="Y1107">
        <v>191</v>
      </c>
      <c r="Z1107">
        <v>105623</v>
      </c>
      <c r="AG1107">
        <v>1104</v>
      </c>
      <c r="AH1107">
        <v>959077</v>
      </c>
    </row>
    <row r="1108" spans="13:34">
      <c r="M1108">
        <v>2</v>
      </c>
      <c r="N1108">
        <v>288</v>
      </c>
      <c r="O1108">
        <v>73188</v>
      </c>
      <c r="P1108">
        <v>21078144</v>
      </c>
      <c r="R1108">
        <v>1106</v>
      </c>
      <c r="S1108">
        <v>360</v>
      </c>
      <c r="T1108">
        <v>398160</v>
      </c>
      <c r="V1108">
        <v>1</v>
      </c>
      <c r="W1108">
        <v>553</v>
      </c>
      <c r="X1108">
        <v>0</v>
      </c>
      <c r="Y1108">
        <v>641</v>
      </c>
      <c r="Z1108">
        <v>354473</v>
      </c>
      <c r="AG1108">
        <v>1105</v>
      </c>
      <c r="AH1108">
        <v>929033</v>
      </c>
    </row>
    <row r="1109" spans="13:34">
      <c r="M1109">
        <v>3</v>
      </c>
      <c r="N1109">
        <v>288</v>
      </c>
      <c r="O1109">
        <v>48824</v>
      </c>
      <c r="P1109">
        <v>14061312</v>
      </c>
      <c r="R1109">
        <v>1107</v>
      </c>
      <c r="S1109">
        <v>207</v>
      </c>
      <c r="T1109">
        <v>229149</v>
      </c>
      <c r="V1109">
        <v>0</v>
      </c>
      <c r="W1109">
        <v>554</v>
      </c>
      <c r="X1109">
        <v>0</v>
      </c>
      <c r="Y1109">
        <v>410</v>
      </c>
      <c r="Z1109">
        <v>227140</v>
      </c>
      <c r="AG1109">
        <v>1106</v>
      </c>
      <c r="AH1109">
        <v>936858</v>
      </c>
    </row>
    <row r="1110" spans="13:34">
      <c r="M1110">
        <v>0</v>
      </c>
      <c r="N1110">
        <v>289</v>
      </c>
      <c r="O1110">
        <v>5</v>
      </c>
      <c r="P1110">
        <v>1445</v>
      </c>
      <c r="R1110">
        <v>1108</v>
      </c>
      <c r="S1110">
        <v>602</v>
      </c>
      <c r="T1110">
        <v>667016</v>
      </c>
      <c r="V1110">
        <v>1</v>
      </c>
      <c r="W1110">
        <v>554</v>
      </c>
      <c r="X1110">
        <v>0</v>
      </c>
      <c r="Y1110">
        <v>1019</v>
      </c>
      <c r="Z1110">
        <v>564526</v>
      </c>
      <c r="AG1110">
        <v>1107</v>
      </c>
      <c r="AH1110">
        <v>946097</v>
      </c>
    </row>
    <row r="1111" spans="13:34">
      <c r="M1111">
        <v>1</v>
      </c>
      <c r="N1111">
        <v>289</v>
      </c>
      <c r="O1111">
        <v>10</v>
      </c>
      <c r="P1111">
        <v>2890</v>
      </c>
      <c r="R1111">
        <v>1109</v>
      </c>
      <c r="S1111">
        <v>193</v>
      </c>
      <c r="T1111">
        <v>214037</v>
      </c>
      <c r="V1111">
        <v>0</v>
      </c>
      <c r="W1111">
        <v>555</v>
      </c>
      <c r="X1111">
        <v>0</v>
      </c>
      <c r="Y1111">
        <v>171</v>
      </c>
      <c r="Z1111">
        <v>94905</v>
      </c>
      <c r="AG1111">
        <v>1108</v>
      </c>
      <c r="AH1111">
        <v>950415</v>
      </c>
    </row>
    <row r="1112" spans="13:34">
      <c r="M1112">
        <v>2</v>
      </c>
      <c r="N1112">
        <v>289</v>
      </c>
      <c r="O1112">
        <v>10</v>
      </c>
      <c r="P1112">
        <v>2890</v>
      </c>
      <c r="R1112">
        <v>1110</v>
      </c>
      <c r="S1112">
        <v>358</v>
      </c>
      <c r="T1112">
        <v>397380</v>
      </c>
      <c r="V1112">
        <v>1</v>
      </c>
      <c r="W1112">
        <v>555</v>
      </c>
      <c r="X1112">
        <v>0</v>
      </c>
      <c r="Y1112">
        <v>679</v>
      </c>
      <c r="Z1112">
        <v>376845</v>
      </c>
      <c r="AG1112">
        <v>1109</v>
      </c>
      <c r="AH1112">
        <v>936783</v>
      </c>
    </row>
    <row r="1113" spans="13:34">
      <c r="M1113">
        <v>0</v>
      </c>
      <c r="N1113">
        <v>290</v>
      </c>
      <c r="O1113">
        <v>545</v>
      </c>
      <c r="P1113">
        <v>158050</v>
      </c>
      <c r="R1113">
        <v>1111</v>
      </c>
      <c r="S1113">
        <v>185</v>
      </c>
      <c r="T1113">
        <v>205535</v>
      </c>
      <c r="V1113">
        <v>0</v>
      </c>
      <c r="W1113">
        <v>556</v>
      </c>
      <c r="X1113">
        <v>0</v>
      </c>
      <c r="Y1113">
        <v>1860</v>
      </c>
      <c r="Z1113">
        <v>1034160</v>
      </c>
      <c r="AG1113">
        <v>1110</v>
      </c>
      <c r="AH1113">
        <v>926205</v>
      </c>
    </row>
    <row r="1114" spans="13:34">
      <c r="M1114">
        <v>1</v>
      </c>
      <c r="N1114">
        <v>290</v>
      </c>
      <c r="O1114">
        <v>71</v>
      </c>
      <c r="P1114">
        <v>20590</v>
      </c>
      <c r="R1114">
        <v>1112</v>
      </c>
      <c r="S1114">
        <v>727</v>
      </c>
      <c r="T1114">
        <v>808424</v>
      </c>
      <c r="V1114">
        <v>1</v>
      </c>
      <c r="W1114">
        <v>556</v>
      </c>
      <c r="X1114">
        <v>0</v>
      </c>
      <c r="Y1114">
        <v>1236</v>
      </c>
      <c r="Z1114">
        <v>687216</v>
      </c>
      <c r="AG1114">
        <v>1111</v>
      </c>
      <c r="AH1114">
        <v>919318</v>
      </c>
    </row>
    <row r="1115" spans="13:34">
      <c r="M1115">
        <v>2</v>
      </c>
      <c r="N1115">
        <v>290</v>
      </c>
      <c r="O1115">
        <v>10</v>
      </c>
      <c r="P1115">
        <v>2900</v>
      </c>
      <c r="R1115">
        <v>1113</v>
      </c>
      <c r="S1115">
        <v>171</v>
      </c>
      <c r="T1115">
        <v>190323</v>
      </c>
      <c r="V1115">
        <v>0</v>
      </c>
      <c r="W1115">
        <v>557</v>
      </c>
      <c r="X1115">
        <v>0</v>
      </c>
      <c r="Y1115">
        <v>133</v>
      </c>
      <c r="Z1115">
        <v>74081</v>
      </c>
      <c r="AG1115">
        <v>1112</v>
      </c>
      <c r="AH1115">
        <v>967972</v>
      </c>
    </row>
    <row r="1116" spans="13:34">
      <c r="M1116">
        <v>3</v>
      </c>
      <c r="N1116">
        <v>290</v>
      </c>
      <c r="O1116">
        <v>19</v>
      </c>
      <c r="P1116">
        <v>5510</v>
      </c>
      <c r="R1116">
        <v>1114</v>
      </c>
      <c r="S1116">
        <v>316</v>
      </c>
      <c r="T1116">
        <v>352024</v>
      </c>
      <c r="V1116">
        <v>1</v>
      </c>
      <c r="W1116">
        <v>557</v>
      </c>
      <c r="X1116">
        <v>0</v>
      </c>
      <c r="Y1116">
        <v>591</v>
      </c>
      <c r="Z1116">
        <v>329187</v>
      </c>
      <c r="AG1116">
        <v>1113</v>
      </c>
      <c r="AH1116">
        <v>950326</v>
      </c>
    </row>
    <row r="1117" spans="13:34">
      <c r="M1117">
        <v>0</v>
      </c>
      <c r="N1117">
        <v>291</v>
      </c>
      <c r="O1117">
        <v>9</v>
      </c>
      <c r="P1117">
        <v>2619</v>
      </c>
      <c r="R1117">
        <v>1115</v>
      </c>
      <c r="S1117">
        <v>152</v>
      </c>
      <c r="T1117">
        <v>169480</v>
      </c>
      <c r="V1117">
        <v>0</v>
      </c>
      <c r="W1117">
        <v>558</v>
      </c>
      <c r="X1117">
        <v>0</v>
      </c>
      <c r="Y1117">
        <v>471</v>
      </c>
      <c r="Z1117">
        <v>262818</v>
      </c>
      <c r="AG1117">
        <v>1114</v>
      </c>
      <c r="AH1117">
        <v>879284</v>
      </c>
    </row>
    <row r="1118" spans="13:34">
      <c r="M1118">
        <v>1</v>
      </c>
      <c r="N1118">
        <v>291</v>
      </c>
      <c r="O1118">
        <v>81</v>
      </c>
      <c r="P1118">
        <v>23571</v>
      </c>
      <c r="R1118">
        <v>1116</v>
      </c>
      <c r="S1118">
        <v>646</v>
      </c>
      <c r="T1118">
        <v>720936</v>
      </c>
      <c r="V1118">
        <v>1</v>
      </c>
      <c r="W1118">
        <v>558</v>
      </c>
      <c r="X1118">
        <v>0</v>
      </c>
      <c r="Y1118">
        <v>989</v>
      </c>
      <c r="Z1118">
        <v>551862</v>
      </c>
      <c r="AG1118">
        <v>1115</v>
      </c>
      <c r="AH1118">
        <v>986570</v>
      </c>
    </row>
    <row r="1119" spans="13:34">
      <c r="M1119">
        <v>3</v>
      </c>
      <c r="N1119">
        <v>291</v>
      </c>
      <c r="O1119">
        <v>1</v>
      </c>
      <c r="P1119">
        <v>291</v>
      </c>
      <c r="R1119">
        <v>1117</v>
      </c>
      <c r="S1119">
        <v>156</v>
      </c>
      <c r="T1119">
        <v>174252</v>
      </c>
      <c r="V1119">
        <v>0</v>
      </c>
      <c r="W1119">
        <v>559</v>
      </c>
      <c r="X1119">
        <v>0</v>
      </c>
      <c r="Y1119">
        <v>178</v>
      </c>
      <c r="Z1119">
        <v>99502</v>
      </c>
      <c r="AG1119">
        <v>1116</v>
      </c>
      <c r="AH1119">
        <v>914923</v>
      </c>
    </row>
    <row r="1120" spans="13:34">
      <c r="M1120">
        <v>0</v>
      </c>
      <c r="N1120">
        <v>292</v>
      </c>
      <c r="O1120">
        <v>1089</v>
      </c>
      <c r="P1120">
        <v>317988</v>
      </c>
      <c r="R1120">
        <v>1118</v>
      </c>
      <c r="S1120">
        <v>354</v>
      </c>
      <c r="T1120">
        <v>395772</v>
      </c>
      <c r="V1120">
        <v>1</v>
      </c>
      <c r="W1120">
        <v>559</v>
      </c>
      <c r="X1120">
        <v>0</v>
      </c>
      <c r="Y1120">
        <v>572</v>
      </c>
      <c r="Z1120">
        <v>319748</v>
      </c>
      <c r="AG1120">
        <v>1117</v>
      </c>
      <c r="AH1120">
        <v>904874</v>
      </c>
    </row>
    <row r="1121" spans="13:34">
      <c r="M1121">
        <v>1</v>
      </c>
      <c r="N1121">
        <v>292</v>
      </c>
      <c r="O1121">
        <v>226</v>
      </c>
      <c r="P1121">
        <v>65992</v>
      </c>
      <c r="R1121">
        <v>1119</v>
      </c>
      <c r="S1121">
        <v>182</v>
      </c>
      <c r="T1121">
        <v>203658</v>
      </c>
      <c r="V1121">
        <v>0</v>
      </c>
      <c r="W1121">
        <v>560</v>
      </c>
      <c r="X1121">
        <v>0</v>
      </c>
      <c r="Y1121">
        <v>3090</v>
      </c>
      <c r="Z1121">
        <v>1730400</v>
      </c>
      <c r="AG1121">
        <v>1118</v>
      </c>
      <c r="AH1121">
        <v>937870</v>
      </c>
    </row>
    <row r="1122" spans="13:34">
      <c r="M1122">
        <v>2</v>
      </c>
      <c r="N1122">
        <v>292</v>
      </c>
      <c r="O1122">
        <v>2582</v>
      </c>
      <c r="P1122">
        <v>753944</v>
      </c>
      <c r="R1122">
        <v>1120</v>
      </c>
      <c r="S1122">
        <v>966</v>
      </c>
      <c r="T1122">
        <v>1081920</v>
      </c>
      <c r="V1122">
        <v>1</v>
      </c>
      <c r="W1122">
        <v>560</v>
      </c>
      <c r="X1122">
        <v>0</v>
      </c>
      <c r="Y1122">
        <v>1374</v>
      </c>
      <c r="Z1122">
        <v>769440</v>
      </c>
      <c r="AG1122">
        <v>1119</v>
      </c>
      <c r="AH1122">
        <v>910034</v>
      </c>
    </row>
    <row r="1123" spans="13:34">
      <c r="M1123">
        <v>3</v>
      </c>
      <c r="N1123">
        <v>292</v>
      </c>
      <c r="O1123">
        <v>756</v>
      </c>
      <c r="P1123">
        <v>220752</v>
      </c>
      <c r="R1123">
        <v>1121</v>
      </c>
      <c r="S1123">
        <v>222</v>
      </c>
      <c r="T1123">
        <v>248862</v>
      </c>
      <c r="V1123">
        <v>0</v>
      </c>
      <c r="W1123">
        <v>561</v>
      </c>
      <c r="X1123">
        <v>0</v>
      </c>
      <c r="Y1123">
        <v>216</v>
      </c>
      <c r="Z1123">
        <v>121176</v>
      </c>
      <c r="AG1123">
        <v>1120</v>
      </c>
      <c r="AH1123">
        <v>976869</v>
      </c>
    </row>
    <row r="1124" spans="13:34">
      <c r="M1124">
        <v>0</v>
      </c>
      <c r="N1124">
        <v>293</v>
      </c>
      <c r="O1124">
        <v>80</v>
      </c>
      <c r="P1124">
        <v>23440</v>
      </c>
      <c r="R1124">
        <v>1122</v>
      </c>
      <c r="S1124">
        <v>290</v>
      </c>
      <c r="T1124">
        <v>325380</v>
      </c>
      <c r="V1124">
        <v>1</v>
      </c>
      <c r="W1124">
        <v>561</v>
      </c>
      <c r="X1124">
        <v>0</v>
      </c>
      <c r="Y1124">
        <v>690</v>
      </c>
      <c r="Z1124">
        <v>387090</v>
      </c>
      <c r="AG1124">
        <v>1121</v>
      </c>
      <c r="AH1124">
        <v>993875</v>
      </c>
    </row>
    <row r="1125" spans="13:34">
      <c r="M1125">
        <v>1</v>
      </c>
      <c r="N1125">
        <v>293</v>
      </c>
      <c r="O1125">
        <v>31</v>
      </c>
      <c r="P1125">
        <v>9083</v>
      </c>
      <c r="R1125">
        <v>1123</v>
      </c>
      <c r="S1125">
        <v>168</v>
      </c>
      <c r="T1125">
        <v>188664</v>
      </c>
      <c r="V1125">
        <v>0</v>
      </c>
      <c r="W1125">
        <v>562</v>
      </c>
      <c r="X1125">
        <v>0</v>
      </c>
      <c r="Y1125">
        <v>363</v>
      </c>
      <c r="Z1125">
        <v>204006</v>
      </c>
      <c r="AG1125">
        <v>1122</v>
      </c>
      <c r="AH1125">
        <v>941145</v>
      </c>
    </row>
    <row r="1126" spans="13:34">
      <c r="M1126">
        <v>2</v>
      </c>
      <c r="N1126">
        <v>293</v>
      </c>
      <c r="O1126">
        <v>5</v>
      </c>
      <c r="P1126">
        <v>1465</v>
      </c>
      <c r="R1126">
        <v>1124</v>
      </c>
      <c r="S1126">
        <v>567</v>
      </c>
      <c r="T1126">
        <v>637308</v>
      </c>
      <c r="V1126">
        <v>1</v>
      </c>
      <c r="W1126">
        <v>562</v>
      </c>
      <c r="X1126">
        <v>0</v>
      </c>
      <c r="Y1126">
        <v>936</v>
      </c>
      <c r="Z1126">
        <v>526032</v>
      </c>
      <c r="AG1126">
        <v>1123</v>
      </c>
      <c r="AH1126">
        <v>919033</v>
      </c>
    </row>
    <row r="1127" spans="13:34">
      <c r="M1127">
        <v>0</v>
      </c>
      <c r="N1127">
        <v>294</v>
      </c>
      <c r="O1127">
        <v>229</v>
      </c>
      <c r="P1127">
        <v>67326</v>
      </c>
      <c r="R1127">
        <v>1125</v>
      </c>
      <c r="S1127">
        <v>196</v>
      </c>
      <c r="T1127">
        <v>220500</v>
      </c>
      <c r="V1127">
        <v>0</v>
      </c>
      <c r="W1127">
        <v>563</v>
      </c>
      <c r="X1127">
        <v>0</v>
      </c>
      <c r="Y1127">
        <v>144</v>
      </c>
      <c r="Z1127">
        <v>81072</v>
      </c>
      <c r="AG1127">
        <v>1124</v>
      </c>
      <c r="AH1127">
        <v>917602</v>
      </c>
    </row>
    <row r="1128" spans="13:34">
      <c r="M1128">
        <v>1</v>
      </c>
      <c r="N1128">
        <v>294</v>
      </c>
      <c r="O1128">
        <v>394</v>
      </c>
      <c r="P1128">
        <v>115836</v>
      </c>
      <c r="R1128">
        <v>1126</v>
      </c>
      <c r="S1128">
        <v>269</v>
      </c>
      <c r="T1128">
        <v>302894</v>
      </c>
      <c r="V1128">
        <v>1</v>
      </c>
      <c r="W1128">
        <v>563</v>
      </c>
      <c r="X1128">
        <v>0</v>
      </c>
      <c r="Y1128">
        <v>550</v>
      </c>
      <c r="Z1128">
        <v>309650</v>
      </c>
      <c r="AG1128">
        <v>1125</v>
      </c>
      <c r="AH1128">
        <v>900282</v>
      </c>
    </row>
    <row r="1129" spans="13:34">
      <c r="M1129">
        <v>2</v>
      </c>
      <c r="N1129">
        <v>294</v>
      </c>
      <c r="O1129">
        <v>17</v>
      </c>
      <c r="P1129">
        <v>4998</v>
      </c>
      <c r="R1129">
        <v>1127</v>
      </c>
      <c r="S1129">
        <v>144</v>
      </c>
      <c r="T1129">
        <v>162288</v>
      </c>
      <c r="V1129">
        <v>0</v>
      </c>
      <c r="W1129">
        <v>564</v>
      </c>
      <c r="X1129">
        <v>0</v>
      </c>
      <c r="Y1129">
        <v>2044</v>
      </c>
      <c r="Z1129">
        <v>1152816</v>
      </c>
      <c r="AG1129">
        <v>1126</v>
      </c>
      <c r="AH1129">
        <v>938121</v>
      </c>
    </row>
    <row r="1130" spans="13:34">
      <c r="M1130">
        <v>3</v>
      </c>
      <c r="N1130">
        <v>294</v>
      </c>
      <c r="O1130">
        <v>19</v>
      </c>
      <c r="P1130">
        <v>5586</v>
      </c>
      <c r="R1130">
        <v>1128</v>
      </c>
      <c r="S1130">
        <v>814</v>
      </c>
      <c r="T1130">
        <v>918192</v>
      </c>
      <c r="V1130">
        <v>1</v>
      </c>
      <c r="W1130">
        <v>564</v>
      </c>
      <c r="X1130">
        <v>0</v>
      </c>
      <c r="Y1130">
        <v>1255</v>
      </c>
      <c r="Z1130">
        <v>707820</v>
      </c>
      <c r="AG1130">
        <v>1127</v>
      </c>
      <c r="AH1130">
        <v>925073</v>
      </c>
    </row>
    <row r="1131" spans="13:34">
      <c r="M1131">
        <v>0</v>
      </c>
      <c r="N1131">
        <v>295</v>
      </c>
      <c r="O1131">
        <v>483</v>
      </c>
      <c r="P1131">
        <v>142485</v>
      </c>
      <c r="R1131">
        <v>1129</v>
      </c>
      <c r="S1131">
        <v>177</v>
      </c>
      <c r="T1131">
        <v>199833</v>
      </c>
      <c r="V1131">
        <v>0</v>
      </c>
      <c r="W1131">
        <v>565</v>
      </c>
      <c r="X1131">
        <v>0</v>
      </c>
      <c r="Y1131">
        <v>177</v>
      </c>
      <c r="Z1131">
        <v>100005</v>
      </c>
      <c r="AG1131">
        <v>1128</v>
      </c>
      <c r="AH1131">
        <v>869581</v>
      </c>
    </row>
    <row r="1132" spans="13:34">
      <c r="M1132">
        <v>1</v>
      </c>
      <c r="N1132">
        <v>295</v>
      </c>
      <c r="O1132">
        <v>91</v>
      </c>
      <c r="P1132">
        <v>26845</v>
      </c>
      <c r="R1132">
        <v>1130</v>
      </c>
      <c r="S1132">
        <v>337</v>
      </c>
      <c r="T1132">
        <v>380810</v>
      </c>
      <c r="V1132">
        <v>1</v>
      </c>
      <c r="W1132">
        <v>565</v>
      </c>
      <c r="X1132">
        <v>0</v>
      </c>
      <c r="Y1132">
        <v>597</v>
      </c>
      <c r="Z1132">
        <v>337305</v>
      </c>
      <c r="AG1132">
        <v>1129</v>
      </c>
      <c r="AH1132">
        <v>861258</v>
      </c>
    </row>
    <row r="1133" spans="13:34">
      <c r="M1133">
        <v>2</v>
      </c>
      <c r="N1133">
        <v>295</v>
      </c>
      <c r="O1133">
        <v>40</v>
      </c>
      <c r="P1133">
        <v>11800</v>
      </c>
      <c r="R1133">
        <v>1131</v>
      </c>
      <c r="S1133">
        <v>179</v>
      </c>
      <c r="T1133">
        <v>202449</v>
      </c>
      <c r="V1133">
        <v>0</v>
      </c>
      <c r="W1133">
        <v>566</v>
      </c>
      <c r="X1133">
        <v>0</v>
      </c>
      <c r="Y1133">
        <v>334</v>
      </c>
      <c r="Z1133">
        <v>189044</v>
      </c>
      <c r="AG1133">
        <v>1130</v>
      </c>
      <c r="AH1133">
        <v>886111</v>
      </c>
    </row>
    <row r="1134" spans="13:34">
      <c r="M1134">
        <v>3</v>
      </c>
      <c r="N1134">
        <v>295</v>
      </c>
      <c r="O1134">
        <v>19</v>
      </c>
      <c r="P1134">
        <v>5605</v>
      </c>
      <c r="R1134">
        <v>1132</v>
      </c>
      <c r="S1134">
        <v>638</v>
      </c>
      <c r="T1134">
        <v>722216</v>
      </c>
      <c r="V1134">
        <v>1</v>
      </c>
      <c r="W1134">
        <v>566</v>
      </c>
      <c r="X1134">
        <v>0</v>
      </c>
      <c r="Y1134">
        <v>859</v>
      </c>
      <c r="Z1134">
        <v>486194</v>
      </c>
      <c r="AG1134">
        <v>1131</v>
      </c>
      <c r="AH1134">
        <v>930905</v>
      </c>
    </row>
    <row r="1135" spans="13:34">
      <c r="M1135">
        <v>0</v>
      </c>
      <c r="N1135">
        <v>296</v>
      </c>
      <c r="O1135">
        <v>931</v>
      </c>
      <c r="P1135">
        <v>275576</v>
      </c>
      <c r="R1135">
        <v>1133</v>
      </c>
      <c r="S1135">
        <v>133</v>
      </c>
      <c r="T1135">
        <v>150689</v>
      </c>
      <c r="V1135">
        <v>0</v>
      </c>
      <c r="W1135">
        <v>567</v>
      </c>
      <c r="X1135">
        <v>0</v>
      </c>
      <c r="Y1135">
        <v>180</v>
      </c>
      <c r="Z1135">
        <v>102060</v>
      </c>
      <c r="AG1135">
        <v>1132</v>
      </c>
      <c r="AH1135">
        <v>901498</v>
      </c>
    </row>
    <row r="1136" spans="13:34">
      <c r="M1136">
        <v>1</v>
      </c>
      <c r="N1136">
        <v>296</v>
      </c>
      <c r="O1136">
        <v>328</v>
      </c>
      <c r="P1136">
        <v>97088</v>
      </c>
      <c r="R1136">
        <v>1134</v>
      </c>
      <c r="S1136">
        <v>369</v>
      </c>
      <c r="T1136">
        <v>418446</v>
      </c>
      <c r="V1136">
        <v>1</v>
      </c>
      <c r="W1136">
        <v>567</v>
      </c>
      <c r="X1136">
        <v>0</v>
      </c>
      <c r="Y1136">
        <v>674</v>
      </c>
      <c r="Z1136">
        <v>382158</v>
      </c>
      <c r="AG1136">
        <v>1133</v>
      </c>
      <c r="AH1136">
        <v>941831</v>
      </c>
    </row>
    <row r="1137" spans="13:34">
      <c r="M1137">
        <v>2</v>
      </c>
      <c r="N1137">
        <v>296</v>
      </c>
      <c r="O1137">
        <v>4681</v>
      </c>
      <c r="P1137">
        <v>1385576</v>
      </c>
      <c r="R1137">
        <v>1135</v>
      </c>
      <c r="S1137">
        <v>161</v>
      </c>
      <c r="T1137">
        <v>182735</v>
      </c>
      <c r="V1137">
        <v>0</v>
      </c>
      <c r="W1137">
        <v>568</v>
      </c>
      <c r="X1137">
        <v>0</v>
      </c>
      <c r="Y1137">
        <v>2078</v>
      </c>
      <c r="Z1137">
        <v>1180304</v>
      </c>
      <c r="AG1137">
        <v>1134</v>
      </c>
      <c r="AH1137">
        <v>927162</v>
      </c>
    </row>
    <row r="1138" spans="13:34">
      <c r="M1138">
        <v>3</v>
      </c>
      <c r="N1138">
        <v>296</v>
      </c>
      <c r="O1138">
        <v>2609</v>
      </c>
      <c r="P1138">
        <v>772264</v>
      </c>
      <c r="R1138">
        <v>1136</v>
      </c>
      <c r="S1138">
        <v>847</v>
      </c>
      <c r="T1138">
        <v>962192</v>
      </c>
      <c r="V1138">
        <v>1</v>
      </c>
      <c r="W1138">
        <v>568</v>
      </c>
      <c r="X1138">
        <v>0</v>
      </c>
      <c r="Y1138">
        <v>1175</v>
      </c>
      <c r="Z1138">
        <v>667400</v>
      </c>
      <c r="AG1138">
        <v>1135</v>
      </c>
      <c r="AH1138">
        <v>1007916</v>
      </c>
    </row>
    <row r="1139" spans="13:34">
      <c r="M1139">
        <v>0</v>
      </c>
      <c r="N1139">
        <v>297</v>
      </c>
      <c r="O1139">
        <v>1096</v>
      </c>
      <c r="P1139">
        <v>325512</v>
      </c>
      <c r="R1139">
        <v>1137</v>
      </c>
      <c r="S1139">
        <v>214</v>
      </c>
      <c r="T1139">
        <v>243318</v>
      </c>
      <c r="V1139">
        <v>0</v>
      </c>
      <c r="W1139">
        <v>569</v>
      </c>
      <c r="X1139">
        <v>0</v>
      </c>
      <c r="Y1139">
        <v>181</v>
      </c>
      <c r="Z1139">
        <v>102989</v>
      </c>
      <c r="AG1139">
        <v>1136</v>
      </c>
      <c r="AH1139">
        <v>889042</v>
      </c>
    </row>
    <row r="1140" spans="13:34">
      <c r="M1140">
        <v>1</v>
      </c>
      <c r="N1140">
        <v>297</v>
      </c>
      <c r="O1140">
        <v>1351</v>
      </c>
      <c r="P1140">
        <v>401247</v>
      </c>
      <c r="R1140">
        <v>1138</v>
      </c>
      <c r="S1140">
        <v>316</v>
      </c>
      <c r="T1140">
        <v>359608</v>
      </c>
      <c r="V1140">
        <v>1</v>
      </c>
      <c r="W1140">
        <v>569</v>
      </c>
      <c r="X1140">
        <v>0</v>
      </c>
      <c r="Y1140">
        <v>619</v>
      </c>
      <c r="Z1140">
        <v>352211</v>
      </c>
      <c r="AG1140">
        <v>1137</v>
      </c>
      <c r="AH1140">
        <v>914783</v>
      </c>
    </row>
    <row r="1141" spans="13:34">
      <c r="M1141">
        <v>2</v>
      </c>
      <c r="N1141">
        <v>297</v>
      </c>
      <c r="O1141">
        <v>7</v>
      </c>
      <c r="P1141">
        <v>2079</v>
      </c>
      <c r="R1141">
        <v>1139</v>
      </c>
      <c r="S1141">
        <v>162</v>
      </c>
      <c r="T1141">
        <v>184518</v>
      </c>
      <c r="V1141">
        <v>0</v>
      </c>
      <c r="W1141">
        <v>570</v>
      </c>
      <c r="X1141">
        <v>0</v>
      </c>
      <c r="Y1141">
        <v>357</v>
      </c>
      <c r="Z1141">
        <v>203490</v>
      </c>
      <c r="AG1141">
        <v>1138</v>
      </c>
      <c r="AH1141">
        <v>1036832</v>
      </c>
    </row>
    <row r="1142" spans="13:34">
      <c r="M1142">
        <v>0</v>
      </c>
      <c r="N1142">
        <v>298</v>
      </c>
      <c r="O1142">
        <v>55</v>
      </c>
      <c r="P1142">
        <v>16390</v>
      </c>
      <c r="R1142">
        <v>1140</v>
      </c>
      <c r="S1142">
        <v>659</v>
      </c>
      <c r="T1142">
        <v>751260</v>
      </c>
      <c r="V1142">
        <v>1</v>
      </c>
      <c r="W1142">
        <v>570</v>
      </c>
      <c r="X1142">
        <v>0</v>
      </c>
      <c r="Y1142">
        <v>929</v>
      </c>
      <c r="Z1142">
        <v>529530</v>
      </c>
      <c r="AG1142">
        <v>1139</v>
      </c>
      <c r="AH1142">
        <v>925095</v>
      </c>
    </row>
    <row r="1143" spans="13:34">
      <c r="M1143">
        <v>1</v>
      </c>
      <c r="N1143">
        <v>298</v>
      </c>
      <c r="O1143">
        <v>60</v>
      </c>
      <c r="P1143">
        <v>17880</v>
      </c>
      <c r="R1143">
        <v>1141</v>
      </c>
      <c r="S1143">
        <v>181</v>
      </c>
      <c r="T1143">
        <v>206521</v>
      </c>
      <c r="V1143">
        <v>0</v>
      </c>
      <c r="W1143">
        <v>571</v>
      </c>
      <c r="X1143">
        <v>0</v>
      </c>
      <c r="Y1143">
        <v>148</v>
      </c>
      <c r="Z1143">
        <v>84508</v>
      </c>
      <c r="AG1143">
        <v>1140</v>
      </c>
      <c r="AH1143">
        <v>912813</v>
      </c>
    </row>
    <row r="1144" spans="13:34">
      <c r="M1144">
        <v>2</v>
      </c>
      <c r="N1144">
        <v>298</v>
      </c>
      <c r="O1144">
        <v>5</v>
      </c>
      <c r="P1144">
        <v>1490</v>
      </c>
      <c r="R1144">
        <v>1142</v>
      </c>
      <c r="S1144">
        <v>301</v>
      </c>
      <c r="T1144">
        <v>343742</v>
      </c>
      <c r="V1144">
        <v>1</v>
      </c>
      <c r="W1144">
        <v>571</v>
      </c>
      <c r="X1144">
        <v>0</v>
      </c>
      <c r="Y1144">
        <v>547</v>
      </c>
      <c r="Z1144">
        <v>312337</v>
      </c>
      <c r="AG1144">
        <v>1141</v>
      </c>
      <c r="AH1144">
        <v>977208</v>
      </c>
    </row>
    <row r="1145" spans="13:34">
      <c r="M1145">
        <v>3</v>
      </c>
      <c r="N1145">
        <v>298</v>
      </c>
      <c r="O1145">
        <v>1</v>
      </c>
      <c r="P1145">
        <v>298</v>
      </c>
      <c r="R1145">
        <v>1143</v>
      </c>
      <c r="S1145">
        <v>150</v>
      </c>
      <c r="T1145">
        <v>171450</v>
      </c>
      <c r="V1145">
        <v>0</v>
      </c>
      <c r="W1145">
        <v>572</v>
      </c>
      <c r="X1145">
        <v>0</v>
      </c>
      <c r="Y1145">
        <v>2025</v>
      </c>
      <c r="Z1145">
        <v>1158300</v>
      </c>
      <c r="AG1145">
        <v>1142</v>
      </c>
      <c r="AH1145">
        <v>969655</v>
      </c>
    </row>
    <row r="1146" spans="13:34">
      <c r="M1146">
        <v>0</v>
      </c>
      <c r="N1146">
        <v>299</v>
      </c>
      <c r="O1146">
        <v>123</v>
      </c>
      <c r="P1146">
        <v>36777</v>
      </c>
      <c r="R1146">
        <v>1144</v>
      </c>
      <c r="S1146">
        <v>620</v>
      </c>
      <c r="T1146">
        <v>709280</v>
      </c>
      <c r="V1146">
        <v>1</v>
      </c>
      <c r="W1146">
        <v>572</v>
      </c>
      <c r="X1146">
        <v>0</v>
      </c>
      <c r="Y1146">
        <v>1127</v>
      </c>
      <c r="Z1146">
        <v>644644</v>
      </c>
      <c r="AG1146">
        <v>1143</v>
      </c>
      <c r="AH1146">
        <v>1004237</v>
      </c>
    </row>
    <row r="1147" spans="13:34">
      <c r="M1147">
        <v>1</v>
      </c>
      <c r="N1147">
        <v>299</v>
      </c>
      <c r="O1147">
        <v>17</v>
      </c>
      <c r="P1147">
        <v>5083</v>
      </c>
      <c r="R1147">
        <v>1145</v>
      </c>
      <c r="S1147">
        <v>176</v>
      </c>
      <c r="T1147">
        <v>201520</v>
      </c>
      <c r="V1147">
        <v>0</v>
      </c>
      <c r="W1147">
        <v>573</v>
      </c>
      <c r="X1147">
        <v>0</v>
      </c>
      <c r="Y1147">
        <v>158</v>
      </c>
      <c r="Z1147">
        <v>90534</v>
      </c>
      <c r="AG1147">
        <v>1144</v>
      </c>
      <c r="AH1147">
        <v>926758</v>
      </c>
    </row>
    <row r="1148" spans="13:34">
      <c r="M1148">
        <v>2</v>
      </c>
      <c r="N1148">
        <v>299</v>
      </c>
      <c r="O1148">
        <v>5</v>
      </c>
      <c r="P1148">
        <v>1495</v>
      </c>
      <c r="R1148">
        <v>1146</v>
      </c>
      <c r="S1148">
        <v>253</v>
      </c>
      <c r="T1148">
        <v>289938</v>
      </c>
      <c r="V1148">
        <v>1</v>
      </c>
      <c r="W1148">
        <v>573</v>
      </c>
      <c r="X1148">
        <v>0</v>
      </c>
      <c r="Y1148">
        <v>598</v>
      </c>
      <c r="Z1148">
        <v>342654</v>
      </c>
      <c r="AG1148">
        <v>1145</v>
      </c>
      <c r="AH1148">
        <v>953147</v>
      </c>
    </row>
    <row r="1149" spans="13:34">
      <c r="M1149">
        <v>0</v>
      </c>
      <c r="N1149">
        <v>300</v>
      </c>
      <c r="O1149">
        <v>702</v>
      </c>
      <c r="P1149">
        <v>210600</v>
      </c>
      <c r="R1149">
        <v>1147</v>
      </c>
      <c r="S1149">
        <v>172</v>
      </c>
      <c r="T1149">
        <v>197284</v>
      </c>
      <c r="V1149">
        <v>0</v>
      </c>
      <c r="W1149">
        <v>574</v>
      </c>
      <c r="X1149">
        <v>0</v>
      </c>
      <c r="Y1149">
        <v>337</v>
      </c>
      <c r="Z1149">
        <v>193438</v>
      </c>
      <c r="AG1149">
        <v>1146</v>
      </c>
      <c r="AH1149">
        <v>937509</v>
      </c>
    </row>
    <row r="1150" spans="13:34">
      <c r="M1150">
        <v>1</v>
      </c>
      <c r="N1150">
        <v>300</v>
      </c>
      <c r="O1150">
        <v>699</v>
      </c>
      <c r="P1150">
        <v>209700</v>
      </c>
      <c r="R1150">
        <v>1148</v>
      </c>
      <c r="S1150">
        <v>487</v>
      </c>
      <c r="T1150">
        <v>559076</v>
      </c>
      <c r="V1150">
        <v>1</v>
      </c>
      <c r="W1150">
        <v>574</v>
      </c>
      <c r="X1150">
        <v>0</v>
      </c>
      <c r="Y1150">
        <v>887</v>
      </c>
      <c r="Z1150">
        <v>509138</v>
      </c>
      <c r="AG1150">
        <v>1147</v>
      </c>
      <c r="AH1150">
        <v>889365</v>
      </c>
    </row>
    <row r="1151" spans="13:34">
      <c r="M1151">
        <v>2</v>
      </c>
      <c r="N1151">
        <v>300</v>
      </c>
      <c r="O1151">
        <v>2759</v>
      </c>
      <c r="P1151">
        <v>827700</v>
      </c>
      <c r="R1151">
        <v>1149</v>
      </c>
      <c r="S1151">
        <v>191</v>
      </c>
      <c r="T1151">
        <v>219459</v>
      </c>
      <c r="V1151">
        <v>0</v>
      </c>
      <c r="W1151">
        <v>575</v>
      </c>
      <c r="X1151">
        <v>0</v>
      </c>
      <c r="Y1151">
        <v>144</v>
      </c>
      <c r="Z1151">
        <v>82800</v>
      </c>
      <c r="AG1151">
        <v>1148</v>
      </c>
      <c r="AH1151">
        <v>988826</v>
      </c>
    </row>
    <row r="1152" spans="13:34">
      <c r="M1152">
        <v>3</v>
      </c>
      <c r="N1152">
        <v>300</v>
      </c>
      <c r="O1152">
        <v>3131</v>
      </c>
      <c r="P1152">
        <v>939300</v>
      </c>
      <c r="R1152">
        <v>1150</v>
      </c>
      <c r="S1152">
        <v>287</v>
      </c>
      <c r="T1152">
        <v>330050</v>
      </c>
      <c r="V1152">
        <v>1</v>
      </c>
      <c r="W1152">
        <v>575</v>
      </c>
      <c r="X1152">
        <v>0</v>
      </c>
      <c r="Y1152">
        <v>562</v>
      </c>
      <c r="Z1152">
        <v>323150</v>
      </c>
      <c r="AG1152">
        <v>1149</v>
      </c>
      <c r="AH1152">
        <v>899253</v>
      </c>
    </row>
    <row r="1153" spans="13:34">
      <c r="M1153">
        <v>0</v>
      </c>
      <c r="N1153">
        <v>301</v>
      </c>
      <c r="O1153">
        <v>114</v>
      </c>
      <c r="P1153">
        <v>34314</v>
      </c>
      <c r="R1153">
        <v>1151</v>
      </c>
      <c r="S1153">
        <v>152</v>
      </c>
      <c r="T1153">
        <v>174952</v>
      </c>
      <c r="V1153">
        <v>0</v>
      </c>
      <c r="W1153">
        <v>576</v>
      </c>
      <c r="X1153">
        <v>0</v>
      </c>
      <c r="Y1153">
        <v>12901</v>
      </c>
      <c r="Z1153">
        <v>7430976</v>
      </c>
      <c r="AG1153">
        <v>1150</v>
      </c>
      <c r="AH1153">
        <v>930359</v>
      </c>
    </row>
    <row r="1154" spans="13:34">
      <c r="M1154">
        <v>1</v>
      </c>
      <c r="N1154">
        <v>301</v>
      </c>
      <c r="O1154">
        <v>33</v>
      </c>
      <c r="P1154">
        <v>9933</v>
      </c>
      <c r="R1154">
        <v>1152</v>
      </c>
      <c r="S1154">
        <v>2327</v>
      </c>
      <c r="T1154">
        <v>2680704</v>
      </c>
      <c r="V1154">
        <v>1</v>
      </c>
      <c r="W1154">
        <v>576</v>
      </c>
      <c r="X1154">
        <v>0</v>
      </c>
      <c r="Y1154">
        <v>2199</v>
      </c>
      <c r="Z1154">
        <v>1266624</v>
      </c>
      <c r="AG1154">
        <v>1151</v>
      </c>
      <c r="AH1154">
        <v>913706</v>
      </c>
    </row>
    <row r="1155" spans="13:34">
      <c r="M1155">
        <v>2</v>
      </c>
      <c r="N1155">
        <v>301</v>
      </c>
      <c r="O1155">
        <v>6</v>
      </c>
      <c r="P1155">
        <v>1806</v>
      </c>
      <c r="R1155">
        <v>1153</v>
      </c>
      <c r="S1155">
        <v>138</v>
      </c>
      <c r="T1155">
        <v>159114</v>
      </c>
      <c r="V1155">
        <v>0</v>
      </c>
      <c r="W1155">
        <v>577</v>
      </c>
      <c r="X1155">
        <v>0</v>
      </c>
      <c r="Y1155">
        <v>140</v>
      </c>
      <c r="Z1155">
        <v>80780</v>
      </c>
      <c r="AG1155">
        <v>1152</v>
      </c>
      <c r="AH1155">
        <v>948833</v>
      </c>
    </row>
    <row r="1156" spans="13:34">
      <c r="M1156">
        <v>0</v>
      </c>
      <c r="N1156">
        <v>302</v>
      </c>
      <c r="O1156">
        <v>336</v>
      </c>
      <c r="P1156">
        <v>101472</v>
      </c>
      <c r="R1156">
        <v>1154</v>
      </c>
      <c r="S1156">
        <v>239</v>
      </c>
      <c r="T1156">
        <v>275806</v>
      </c>
      <c r="V1156">
        <v>1</v>
      </c>
      <c r="W1156">
        <v>577</v>
      </c>
      <c r="X1156">
        <v>0</v>
      </c>
      <c r="Y1156">
        <v>597</v>
      </c>
      <c r="Z1156">
        <v>344469</v>
      </c>
      <c r="AG1156">
        <v>1153</v>
      </c>
      <c r="AH1156">
        <v>944776</v>
      </c>
    </row>
    <row r="1157" spans="13:34">
      <c r="M1157">
        <v>1</v>
      </c>
      <c r="N1157">
        <v>302</v>
      </c>
      <c r="O1157">
        <v>141</v>
      </c>
      <c r="P1157">
        <v>42582</v>
      </c>
      <c r="R1157">
        <v>1155</v>
      </c>
      <c r="S1157">
        <v>200</v>
      </c>
      <c r="T1157">
        <v>231000</v>
      </c>
      <c r="V1157">
        <v>0</v>
      </c>
      <c r="W1157">
        <v>578</v>
      </c>
      <c r="X1157">
        <v>0</v>
      </c>
      <c r="Y1157">
        <v>386</v>
      </c>
      <c r="Z1157">
        <v>223108</v>
      </c>
      <c r="AG1157">
        <v>1154</v>
      </c>
      <c r="AH1157">
        <v>939744</v>
      </c>
    </row>
    <row r="1158" spans="13:34">
      <c r="M1158">
        <v>2</v>
      </c>
      <c r="N1158">
        <v>302</v>
      </c>
      <c r="O1158">
        <v>2</v>
      </c>
      <c r="P1158">
        <v>604</v>
      </c>
      <c r="R1158">
        <v>1156</v>
      </c>
      <c r="S1158">
        <v>554</v>
      </c>
      <c r="T1158">
        <v>640424</v>
      </c>
      <c r="V1158">
        <v>1</v>
      </c>
      <c r="W1158">
        <v>578</v>
      </c>
      <c r="X1158">
        <v>0</v>
      </c>
      <c r="Y1158">
        <v>793</v>
      </c>
      <c r="Z1158">
        <v>458354</v>
      </c>
      <c r="AG1158">
        <v>1155</v>
      </c>
      <c r="AH1158">
        <v>920181</v>
      </c>
    </row>
    <row r="1159" spans="13:34">
      <c r="M1159">
        <v>3</v>
      </c>
      <c r="N1159">
        <v>302</v>
      </c>
      <c r="O1159">
        <v>20</v>
      </c>
      <c r="P1159">
        <v>6040</v>
      </c>
      <c r="R1159">
        <v>1157</v>
      </c>
      <c r="S1159">
        <v>162</v>
      </c>
      <c r="T1159">
        <v>187434</v>
      </c>
      <c r="V1159">
        <v>0</v>
      </c>
      <c r="W1159">
        <v>579</v>
      </c>
      <c r="X1159">
        <v>0</v>
      </c>
      <c r="Y1159">
        <v>139</v>
      </c>
      <c r="Z1159">
        <v>80481</v>
      </c>
      <c r="AG1159">
        <v>1156</v>
      </c>
      <c r="AH1159">
        <v>951661</v>
      </c>
    </row>
    <row r="1160" spans="13:34">
      <c r="M1160">
        <v>0</v>
      </c>
      <c r="N1160">
        <v>303</v>
      </c>
      <c r="O1160">
        <v>224</v>
      </c>
      <c r="P1160">
        <v>67872</v>
      </c>
      <c r="R1160">
        <v>1158</v>
      </c>
      <c r="S1160">
        <v>352</v>
      </c>
      <c r="T1160">
        <v>407616</v>
      </c>
      <c r="V1160">
        <v>1</v>
      </c>
      <c r="W1160">
        <v>579</v>
      </c>
      <c r="X1160">
        <v>0</v>
      </c>
      <c r="Y1160">
        <v>528</v>
      </c>
      <c r="Z1160">
        <v>305712</v>
      </c>
      <c r="AG1160">
        <v>1157</v>
      </c>
      <c r="AH1160">
        <v>941112</v>
      </c>
    </row>
    <row r="1161" spans="13:34">
      <c r="M1161">
        <v>1</v>
      </c>
      <c r="N1161">
        <v>303</v>
      </c>
      <c r="O1161">
        <v>104</v>
      </c>
      <c r="P1161">
        <v>31512</v>
      </c>
      <c r="R1161">
        <v>1159</v>
      </c>
      <c r="S1161">
        <v>212</v>
      </c>
      <c r="T1161">
        <v>245708</v>
      </c>
      <c r="V1161">
        <v>0</v>
      </c>
      <c r="W1161">
        <v>580</v>
      </c>
      <c r="X1161">
        <v>0</v>
      </c>
      <c r="Y1161">
        <v>1799</v>
      </c>
      <c r="Z1161">
        <v>1043420</v>
      </c>
      <c r="AG1161">
        <v>1158</v>
      </c>
      <c r="AH1161">
        <v>909462</v>
      </c>
    </row>
    <row r="1162" spans="13:34">
      <c r="M1162">
        <v>2</v>
      </c>
      <c r="N1162">
        <v>303</v>
      </c>
      <c r="O1162">
        <v>9</v>
      </c>
      <c r="P1162">
        <v>2727</v>
      </c>
      <c r="R1162">
        <v>1160</v>
      </c>
      <c r="S1162">
        <v>701</v>
      </c>
      <c r="T1162">
        <v>813160</v>
      </c>
      <c r="V1162">
        <v>1</v>
      </c>
      <c r="W1162">
        <v>580</v>
      </c>
      <c r="X1162">
        <v>0</v>
      </c>
      <c r="Y1162">
        <v>1224</v>
      </c>
      <c r="Z1162">
        <v>709920</v>
      </c>
      <c r="AG1162">
        <v>1159</v>
      </c>
      <c r="AH1162">
        <v>930924</v>
      </c>
    </row>
    <row r="1163" spans="13:34">
      <c r="M1163">
        <v>3</v>
      </c>
      <c r="N1163">
        <v>303</v>
      </c>
      <c r="O1163">
        <v>4</v>
      </c>
      <c r="P1163">
        <v>1212</v>
      </c>
      <c r="R1163">
        <v>1161</v>
      </c>
      <c r="S1163">
        <v>204</v>
      </c>
      <c r="T1163">
        <v>236844</v>
      </c>
      <c r="V1163">
        <v>0</v>
      </c>
      <c r="W1163">
        <v>581</v>
      </c>
      <c r="X1163">
        <v>0</v>
      </c>
      <c r="Y1163">
        <v>203</v>
      </c>
      <c r="Z1163">
        <v>117943</v>
      </c>
      <c r="AG1163">
        <v>1160</v>
      </c>
      <c r="AH1163">
        <v>921352</v>
      </c>
    </row>
    <row r="1164" spans="13:34">
      <c r="M1164">
        <v>0</v>
      </c>
      <c r="N1164">
        <v>304</v>
      </c>
      <c r="O1164">
        <v>280</v>
      </c>
      <c r="P1164">
        <v>85120</v>
      </c>
      <c r="R1164">
        <v>1162</v>
      </c>
      <c r="S1164">
        <v>247</v>
      </c>
      <c r="T1164">
        <v>287014</v>
      </c>
      <c r="V1164">
        <v>1</v>
      </c>
      <c r="W1164">
        <v>581</v>
      </c>
      <c r="X1164">
        <v>0</v>
      </c>
      <c r="Y1164">
        <v>623</v>
      </c>
      <c r="Z1164">
        <v>361963</v>
      </c>
      <c r="AG1164">
        <v>1161</v>
      </c>
      <c r="AH1164">
        <v>896686</v>
      </c>
    </row>
    <row r="1165" spans="13:34">
      <c r="M1165">
        <v>1</v>
      </c>
      <c r="N1165">
        <v>304</v>
      </c>
      <c r="O1165">
        <v>315</v>
      </c>
      <c r="P1165">
        <v>95760</v>
      </c>
      <c r="R1165">
        <v>1163</v>
      </c>
      <c r="S1165">
        <v>168</v>
      </c>
      <c r="T1165">
        <v>195384</v>
      </c>
      <c r="V1165">
        <v>0</v>
      </c>
      <c r="W1165">
        <v>582</v>
      </c>
      <c r="X1165">
        <v>0</v>
      </c>
      <c r="Y1165">
        <v>501</v>
      </c>
      <c r="Z1165">
        <v>291582</v>
      </c>
      <c r="AG1165">
        <v>1162</v>
      </c>
      <c r="AH1165">
        <v>872501</v>
      </c>
    </row>
    <row r="1166" spans="13:34">
      <c r="M1166">
        <v>2</v>
      </c>
      <c r="N1166">
        <v>304</v>
      </c>
      <c r="O1166">
        <v>9506</v>
      </c>
      <c r="P1166">
        <v>2889824</v>
      </c>
      <c r="R1166">
        <v>1164</v>
      </c>
      <c r="S1166">
        <v>693</v>
      </c>
      <c r="T1166">
        <v>806652</v>
      </c>
      <c r="V1166">
        <v>1</v>
      </c>
      <c r="W1166">
        <v>582</v>
      </c>
      <c r="X1166">
        <v>0</v>
      </c>
      <c r="Y1166">
        <v>918</v>
      </c>
      <c r="Z1166">
        <v>534276</v>
      </c>
      <c r="AG1166">
        <v>1163</v>
      </c>
      <c r="AH1166">
        <v>970991</v>
      </c>
    </row>
    <row r="1167" spans="13:34">
      <c r="M1167">
        <v>3</v>
      </c>
      <c r="N1167">
        <v>304</v>
      </c>
      <c r="O1167">
        <v>5583</v>
      </c>
      <c r="P1167">
        <v>1697232</v>
      </c>
      <c r="R1167">
        <v>1165</v>
      </c>
      <c r="S1167">
        <v>146</v>
      </c>
      <c r="T1167">
        <v>170090</v>
      </c>
      <c r="V1167">
        <v>0</v>
      </c>
      <c r="W1167">
        <v>583</v>
      </c>
      <c r="X1167">
        <v>0</v>
      </c>
      <c r="Y1167">
        <v>217</v>
      </c>
      <c r="Z1167">
        <v>126511</v>
      </c>
      <c r="AG1167">
        <v>1164</v>
      </c>
      <c r="AH1167">
        <v>932515</v>
      </c>
    </row>
    <row r="1168" spans="13:34">
      <c r="M1168">
        <v>0</v>
      </c>
      <c r="N1168">
        <v>305</v>
      </c>
      <c r="O1168">
        <v>31</v>
      </c>
      <c r="P1168">
        <v>9455</v>
      </c>
      <c r="R1168">
        <v>1166</v>
      </c>
      <c r="S1168">
        <v>268</v>
      </c>
      <c r="T1168">
        <v>312488</v>
      </c>
      <c r="V1168">
        <v>1</v>
      </c>
      <c r="W1168">
        <v>583</v>
      </c>
      <c r="X1168">
        <v>0</v>
      </c>
      <c r="Y1168">
        <v>560</v>
      </c>
      <c r="Z1168">
        <v>326480</v>
      </c>
      <c r="AG1168">
        <v>1165</v>
      </c>
      <c r="AH1168">
        <v>972501</v>
      </c>
    </row>
    <row r="1169" spans="13:34">
      <c r="M1169">
        <v>1</v>
      </c>
      <c r="N1169">
        <v>305</v>
      </c>
      <c r="O1169">
        <v>20</v>
      </c>
      <c r="P1169">
        <v>6100</v>
      </c>
      <c r="R1169">
        <v>1167</v>
      </c>
      <c r="S1169">
        <v>222</v>
      </c>
      <c r="T1169">
        <v>259074</v>
      </c>
      <c r="V1169">
        <v>0</v>
      </c>
      <c r="W1169">
        <v>584</v>
      </c>
      <c r="X1169">
        <v>0</v>
      </c>
      <c r="Y1169">
        <v>2313</v>
      </c>
      <c r="Z1169">
        <v>1350792</v>
      </c>
      <c r="AG1169">
        <v>1166</v>
      </c>
      <c r="AH1169">
        <v>925064</v>
      </c>
    </row>
    <row r="1170" spans="13:34">
      <c r="M1170">
        <v>2</v>
      </c>
      <c r="N1170">
        <v>305</v>
      </c>
      <c r="O1170">
        <v>3</v>
      </c>
      <c r="P1170">
        <v>915</v>
      </c>
      <c r="R1170">
        <v>1168</v>
      </c>
      <c r="S1170">
        <v>869</v>
      </c>
      <c r="T1170">
        <v>1014992</v>
      </c>
      <c r="V1170">
        <v>1</v>
      </c>
      <c r="W1170">
        <v>584</v>
      </c>
      <c r="X1170">
        <v>0</v>
      </c>
      <c r="Y1170">
        <v>1286</v>
      </c>
      <c r="Z1170">
        <v>751024</v>
      </c>
      <c r="AG1170">
        <v>1167</v>
      </c>
      <c r="AH1170">
        <v>945676</v>
      </c>
    </row>
    <row r="1171" spans="13:34">
      <c r="M1171">
        <v>0</v>
      </c>
      <c r="N1171">
        <v>306</v>
      </c>
      <c r="O1171">
        <v>88</v>
      </c>
      <c r="P1171">
        <v>26928</v>
      </c>
      <c r="R1171">
        <v>1169</v>
      </c>
      <c r="S1171">
        <v>180</v>
      </c>
      <c r="T1171">
        <v>210420</v>
      </c>
      <c r="V1171">
        <v>0</v>
      </c>
      <c r="W1171">
        <v>585</v>
      </c>
      <c r="X1171">
        <v>0</v>
      </c>
      <c r="Y1171">
        <v>273</v>
      </c>
      <c r="Z1171">
        <v>159705</v>
      </c>
      <c r="AG1171">
        <v>1168</v>
      </c>
      <c r="AH1171">
        <v>939819</v>
      </c>
    </row>
    <row r="1172" spans="13:34">
      <c r="M1172">
        <v>1</v>
      </c>
      <c r="N1172">
        <v>306</v>
      </c>
      <c r="O1172">
        <v>328</v>
      </c>
      <c r="P1172">
        <v>100368</v>
      </c>
      <c r="R1172">
        <v>1170</v>
      </c>
      <c r="S1172">
        <v>283</v>
      </c>
      <c r="T1172">
        <v>331110</v>
      </c>
      <c r="V1172">
        <v>1</v>
      </c>
      <c r="W1172">
        <v>585</v>
      </c>
      <c r="X1172">
        <v>0</v>
      </c>
      <c r="Y1172">
        <v>615</v>
      </c>
      <c r="Z1172">
        <v>359775</v>
      </c>
      <c r="AG1172">
        <v>1169</v>
      </c>
      <c r="AH1172">
        <v>915917</v>
      </c>
    </row>
    <row r="1173" spans="13:34">
      <c r="M1173">
        <v>2</v>
      </c>
      <c r="N1173">
        <v>306</v>
      </c>
      <c r="O1173">
        <v>6</v>
      </c>
      <c r="P1173">
        <v>1836</v>
      </c>
      <c r="R1173">
        <v>1171</v>
      </c>
      <c r="S1173">
        <v>122</v>
      </c>
      <c r="T1173">
        <v>142862</v>
      </c>
      <c r="V1173">
        <v>0</v>
      </c>
      <c r="W1173">
        <v>586</v>
      </c>
      <c r="X1173">
        <v>0</v>
      </c>
      <c r="Y1173">
        <v>401</v>
      </c>
      <c r="Z1173">
        <v>234986</v>
      </c>
      <c r="AG1173">
        <v>1170</v>
      </c>
      <c r="AH1173">
        <v>875182</v>
      </c>
    </row>
    <row r="1174" spans="13:34">
      <c r="M1174">
        <v>3</v>
      </c>
      <c r="N1174">
        <v>306</v>
      </c>
      <c r="O1174">
        <v>7</v>
      </c>
      <c r="P1174">
        <v>2142</v>
      </c>
      <c r="R1174">
        <v>1172</v>
      </c>
      <c r="S1174">
        <v>538</v>
      </c>
      <c r="T1174">
        <v>630536</v>
      </c>
      <c r="V1174">
        <v>1</v>
      </c>
      <c r="W1174">
        <v>586</v>
      </c>
      <c r="X1174">
        <v>0</v>
      </c>
      <c r="Y1174">
        <v>904</v>
      </c>
      <c r="Z1174">
        <v>529744</v>
      </c>
      <c r="AG1174">
        <v>1171</v>
      </c>
      <c r="AH1174">
        <v>919906</v>
      </c>
    </row>
    <row r="1175" spans="13:34">
      <c r="M1175">
        <v>0</v>
      </c>
      <c r="N1175">
        <v>307</v>
      </c>
      <c r="O1175">
        <v>9</v>
      </c>
      <c r="P1175">
        <v>2763</v>
      </c>
      <c r="R1175">
        <v>1173</v>
      </c>
      <c r="S1175">
        <v>203</v>
      </c>
      <c r="T1175">
        <v>238119</v>
      </c>
      <c r="V1175">
        <v>0</v>
      </c>
      <c r="W1175">
        <v>587</v>
      </c>
      <c r="X1175">
        <v>0</v>
      </c>
      <c r="Y1175">
        <v>209</v>
      </c>
      <c r="Z1175">
        <v>122683</v>
      </c>
      <c r="AG1175">
        <v>1172</v>
      </c>
      <c r="AH1175">
        <v>941107</v>
      </c>
    </row>
    <row r="1176" spans="13:34">
      <c r="M1176">
        <v>1</v>
      </c>
      <c r="N1176">
        <v>307</v>
      </c>
      <c r="O1176">
        <v>38</v>
      </c>
      <c r="P1176">
        <v>11666</v>
      </c>
      <c r="R1176">
        <v>1174</v>
      </c>
      <c r="S1176">
        <v>253</v>
      </c>
      <c r="T1176">
        <v>297022</v>
      </c>
      <c r="V1176">
        <v>1</v>
      </c>
      <c r="W1176">
        <v>587</v>
      </c>
      <c r="X1176">
        <v>0</v>
      </c>
      <c r="Y1176">
        <v>652</v>
      </c>
      <c r="Z1176">
        <v>382724</v>
      </c>
      <c r="AG1176">
        <v>1173</v>
      </c>
      <c r="AH1176">
        <v>1044197</v>
      </c>
    </row>
    <row r="1177" spans="13:34">
      <c r="M1177">
        <v>0</v>
      </c>
      <c r="N1177">
        <v>308</v>
      </c>
      <c r="O1177">
        <v>86</v>
      </c>
      <c r="P1177">
        <v>26488</v>
      </c>
      <c r="R1177">
        <v>1175</v>
      </c>
      <c r="S1177">
        <v>151</v>
      </c>
      <c r="T1177">
        <v>177425</v>
      </c>
      <c r="V1177">
        <v>0</v>
      </c>
      <c r="W1177">
        <v>588</v>
      </c>
      <c r="X1177">
        <v>0</v>
      </c>
      <c r="Y1177">
        <v>2028</v>
      </c>
      <c r="Z1177">
        <v>1192464</v>
      </c>
      <c r="AG1177">
        <v>1174</v>
      </c>
      <c r="AH1177">
        <v>940421</v>
      </c>
    </row>
    <row r="1178" spans="13:34">
      <c r="M1178">
        <v>1</v>
      </c>
      <c r="N1178">
        <v>308</v>
      </c>
      <c r="O1178">
        <v>107</v>
      </c>
      <c r="P1178">
        <v>32956</v>
      </c>
      <c r="R1178">
        <v>1176</v>
      </c>
      <c r="S1178">
        <v>791</v>
      </c>
      <c r="T1178">
        <v>930216</v>
      </c>
      <c r="V1178">
        <v>1</v>
      </c>
      <c r="W1178">
        <v>588</v>
      </c>
      <c r="X1178">
        <v>0</v>
      </c>
      <c r="Y1178">
        <v>1263</v>
      </c>
      <c r="Z1178">
        <v>742644</v>
      </c>
      <c r="AG1178">
        <v>1175</v>
      </c>
      <c r="AH1178">
        <v>938702</v>
      </c>
    </row>
    <row r="1179" spans="13:34">
      <c r="M1179">
        <v>2</v>
      </c>
      <c r="N1179">
        <v>308</v>
      </c>
      <c r="O1179">
        <v>1371</v>
      </c>
      <c r="P1179">
        <v>422268</v>
      </c>
      <c r="R1179">
        <v>1177</v>
      </c>
      <c r="S1179">
        <v>160</v>
      </c>
      <c r="T1179">
        <v>188320</v>
      </c>
      <c r="V1179">
        <v>0</v>
      </c>
      <c r="W1179">
        <v>589</v>
      </c>
      <c r="X1179">
        <v>0</v>
      </c>
      <c r="Y1179">
        <v>152</v>
      </c>
      <c r="Z1179">
        <v>89528</v>
      </c>
      <c r="AG1179">
        <v>1176</v>
      </c>
      <c r="AH1179">
        <v>904735</v>
      </c>
    </row>
    <row r="1180" spans="13:34">
      <c r="M1180">
        <v>3</v>
      </c>
      <c r="N1180">
        <v>308</v>
      </c>
      <c r="O1180">
        <v>823</v>
      </c>
      <c r="P1180">
        <v>253484</v>
      </c>
      <c r="R1180">
        <v>1178</v>
      </c>
      <c r="S1180">
        <v>231</v>
      </c>
      <c r="T1180">
        <v>272118</v>
      </c>
      <c r="V1180">
        <v>1</v>
      </c>
      <c r="W1180">
        <v>589</v>
      </c>
      <c r="X1180">
        <v>0</v>
      </c>
      <c r="Y1180">
        <v>466</v>
      </c>
      <c r="Z1180">
        <v>274474</v>
      </c>
      <c r="AG1180">
        <v>1177</v>
      </c>
      <c r="AH1180">
        <v>922391</v>
      </c>
    </row>
    <row r="1181" spans="13:34">
      <c r="M1181">
        <v>0</v>
      </c>
      <c r="N1181">
        <v>309</v>
      </c>
      <c r="O1181">
        <v>133</v>
      </c>
      <c r="P1181">
        <v>41097</v>
      </c>
      <c r="R1181">
        <v>1179</v>
      </c>
      <c r="S1181">
        <v>206</v>
      </c>
      <c r="T1181">
        <v>242874</v>
      </c>
      <c r="V1181">
        <v>0</v>
      </c>
      <c r="W1181">
        <v>590</v>
      </c>
      <c r="X1181">
        <v>0</v>
      </c>
      <c r="Y1181">
        <v>373</v>
      </c>
      <c r="Z1181">
        <v>220070</v>
      </c>
      <c r="AG1181">
        <v>1178</v>
      </c>
      <c r="AH1181">
        <v>930062</v>
      </c>
    </row>
    <row r="1182" spans="13:34">
      <c r="M1182">
        <v>1</v>
      </c>
      <c r="N1182">
        <v>309</v>
      </c>
      <c r="O1182">
        <v>146</v>
      </c>
      <c r="P1182">
        <v>45114</v>
      </c>
      <c r="R1182">
        <v>1180</v>
      </c>
      <c r="S1182">
        <v>673</v>
      </c>
      <c r="T1182">
        <v>794140</v>
      </c>
      <c r="V1182">
        <v>1</v>
      </c>
      <c r="W1182">
        <v>590</v>
      </c>
      <c r="X1182">
        <v>0</v>
      </c>
      <c r="Y1182">
        <v>791</v>
      </c>
      <c r="Z1182">
        <v>466690</v>
      </c>
      <c r="AG1182">
        <v>1179</v>
      </c>
      <c r="AH1182">
        <v>942089</v>
      </c>
    </row>
    <row r="1183" spans="13:34">
      <c r="M1183">
        <v>3</v>
      </c>
      <c r="N1183">
        <v>309</v>
      </c>
      <c r="O1183">
        <v>3</v>
      </c>
      <c r="P1183">
        <v>927</v>
      </c>
      <c r="R1183">
        <v>1181</v>
      </c>
      <c r="S1183">
        <v>167</v>
      </c>
      <c r="T1183">
        <v>197227</v>
      </c>
      <c r="V1183">
        <v>0</v>
      </c>
      <c r="W1183">
        <v>591</v>
      </c>
      <c r="X1183">
        <v>0</v>
      </c>
      <c r="Y1183">
        <v>313</v>
      </c>
      <c r="Z1183">
        <v>184983</v>
      </c>
      <c r="AG1183">
        <v>1180</v>
      </c>
      <c r="AH1183">
        <v>941633</v>
      </c>
    </row>
    <row r="1184" spans="13:34">
      <c r="M1184">
        <v>0</v>
      </c>
      <c r="N1184">
        <v>310</v>
      </c>
      <c r="O1184">
        <v>211</v>
      </c>
      <c r="P1184">
        <v>65410</v>
      </c>
      <c r="R1184">
        <v>1182</v>
      </c>
      <c r="S1184">
        <v>270</v>
      </c>
      <c r="T1184">
        <v>319140</v>
      </c>
      <c r="V1184">
        <v>1</v>
      </c>
      <c r="W1184">
        <v>591</v>
      </c>
      <c r="X1184">
        <v>0</v>
      </c>
      <c r="Y1184">
        <v>510</v>
      </c>
      <c r="Z1184">
        <v>301410</v>
      </c>
      <c r="AG1184">
        <v>1181</v>
      </c>
      <c r="AH1184">
        <v>984720</v>
      </c>
    </row>
    <row r="1185" spans="13:34">
      <c r="M1185">
        <v>1</v>
      </c>
      <c r="N1185">
        <v>310</v>
      </c>
      <c r="O1185">
        <v>51</v>
      </c>
      <c r="P1185">
        <v>15810</v>
      </c>
      <c r="R1185">
        <v>1183</v>
      </c>
      <c r="S1185">
        <v>174</v>
      </c>
      <c r="T1185">
        <v>205842</v>
      </c>
      <c r="V1185">
        <v>0</v>
      </c>
      <c r="W1185">
        <v>592</v>
      </c>
      <c r="X1185">
        <v>0</v>
      </c>
      <c r="Y1185">
        <v>2714</v>
      </c>
      <c r="Z1185">
        <v>1606688</v>
      </c>
      <c r="AG1185">
        <v>1182</v>
      </c>
      <c r="AH1185">
        <v>967713</v>
      </c>
    </row>
    <row r="1186" spans="13:34">
      <c r="M1186">
        <v>0</v>
      </c>
      <c r="N1186">
        <v>311</v>
      </c>
      <c r="O1186">
        <v>11</v>
      </c>
      <c r="P1186">
        <v>3421</v>
      </c>
      <c r="R1186">
        <v>1184</v>
      </c>
      <c r="S1186">
        <v>927</v>
      </c>
      <c r="T1186">
        <v>1097568</v>
      </c>
      <c r="V1186">
        <v>1</v>
      </c>
      <c r="W1186">
        <v>592</v>
      </c>
      <c r="X1186">
        <v>0</v>
      </c>
      <c r="Y1186">
        <v>1275</v>
      </c>
      <c r="Z1186">
        <v>754800</v>
      </c>
      <c r="AG1186">
        <v>1183</v>
      </c>
      <c r="AH1186">
        <v>964371</v>
      </c>
    </row>
    <row r="1187" spans="13:34">
      <c r="M1187">
        <v>1</v>
      </c>
      <c r="N1187">
        <v>311</v>
      </c>
      <c r="O1187">
        <v>24</v>
      </c>
      <c r="P1187">
        <v>7464</v>
      </c>
      <c r="R1187">
        <v>1185</v>
      </c>
      <c r="S1187">
        <v>181</v>
      </c>
      <c r="T1187">
        <v>214485</v>
      </c>
      <c r="V1187">
        <v>0</v>
      </c>
      <c r="W1187">
        <v>593</v>
      </c>
      <c r="X1187">
        <v>0</v>
      </c>
      <c r="Y1187">
        <v>181</v>
      </c>
      <c r="Z1187">
        <v>107333</v>
      </c>
      <c r="AG1187">
        <v>1184</v>
      </c>
      <c r="AH1187">
        <v>967433</v>
      </c>
    </row>
    <row r="1188" spans="13:34">
      <c r="M1188">
        <v>2</v>
      </c>
      <c r="N1188">
        <v>311</v>
      </c>
      <c r="O1188">
        <v>7</v>
      </c>
      <c r="P1188">
        <v>2177</v>
      </c>
      <c r="R1188">
        <v>1186</v>
      </c>
      <c r="S1188">
        <v>231</v>
      </c>
      <c r="T1188">
        <v>273966</v>
      </c>
      <c r="V1188">
        <v>1</v>
      </c>
      <c r="W1188">
        <v>593</v>
      </c>
      <c r="X1188">
        <v>0</v>
      </c>
      <c r="Y1188">
        <v>525</v>
      </c>
      <c r="Z1188">
        <v>311325</v>
      </c>
      <c r="AG1188">
        <v>1185</v>
      </c>
      <c r="AH1188">
        <v>995193</v>
      </c>
    </row>
    <row r="1189" spans="13:34">
      <c r="M1189">
        <v>0</v>
      </c>
      <c r="N1189">
        <v>312</v>
      </c>
      <c r="O1189">
        <v>62166</v>
      </c>
      <c r="P1189">
        <v>19395792</v>
      </c>
      <c r="R1189">
        <v>1187</v>
      </c>
      <c r="S1189">
        <v>173</v>
      </c>
      <c r="T1189">
        <v>205351</v>
      </c>
      <c r="V1189">
        <v>0</v>
      </c>
      <c r="W1189">
        <v>594</v>
      </c>
      <c r="X1189">
        <v>0</v>
      </c>
      <c r="Y1189">
        <v>726</v>
      </c>
      <c r="Z1189">
        <v>431244</v>
      </c>
      <c r="AG1189">
        <v>1186</v>
      </c>
      <c r="AH1189">
        <v>891628</v>
      </c>
    </row>
    <row r="1190" spans="13:34">
      <c r="M1190">
        <v>1</v>
      </c>
      <c r="N1190">
        <v>312</v>
      </c>
      <c r="O1190">
        <v>16344</v>
      </c>
      <c r="P1190">
        <v>5099328</v>
      </c>
      <c r="R1190">
        <v>1188</v>
      </c>
      <c r="S1190">
        <v>686</v>
      </c>
      <c r="T1190">
        <v>814968</v>
      </c>
      <c r="V1190">
        <v>1</v>
      </c>
      <c r="W1190">
        <v>594</v>
      </c>
      <c r="X1190">
        <v>0</v>
      </c>
      <c r="Y1190">
        <v>898</v>
      </c>
      <c r="Z1190">
        <v>533412</v>
      </c>
      <c r="AG1190">
        <v>1187</v>
      </c>
      <c r="AH1190">
        <v>968458</v>
      </c>
    </row>
    <row r="1191" spans="13:34">
      <c r="M1191">
        <v>2</v>
      </c>
      <c r="N1191">
        <v>312</v>
      </c>
      <c r="O1191">
        <v>49308</v>
      </c>
      <c r="P1191">
        <v>15384096</v>
      </c>
      <c r="R1191">
        <v>1189</v>
      </c>
      <c r="S1191">
        <v>210</v>
      </c>
      <c r="T1191">
        <v>249690</v>
      </c>
      <c r="V1191">
        <v>0</v>
      </c>
      <c r="W1191">
        <v>595</v>
      </c>
      <c r="X1191">
        <v>0</v>
      </c>
      <c r="Y1191">
        <v>125</v>
      </c>
      <c r="Z1191">
        <v>74375</v>
      </c>
      <c r="AG1191">
        <v>1188</v>
      </c>
      <c r="AH1191">
        <v>968583</v>
      </c>
    </row>
    <row r="1192" spans="13:34">
      <c r="M1192">
        <v>3</v>
      </c>
      <c r="N1192">
        <v>312</v>
      </c>
      <c r="O1192">
        <v>31553</v>
      </c>
      <c r="P1192">
        <v>9844536</v>
      </c>
      <c r="R1192">
        <v>1190</v>
      </c>
      <c r="S1192">
        <v>307</v>
      </c>
      <c r="T1192">
        <v>365330</v>
      </c>
      <c r="V1192">
        <v>1</v>
      </c>
      <c r="W1192">
        <v>595</v>
      </c>
      <c r="X1192">
        <v>0</v>
      </c>
      <c r="Y1192">
        <v>441</v>
      </c>
      <c r="Z1192">
        <v>262395</v>
      </c>
      <c r="AG1192">
        <v>1189</v>
      </c>
      <c r="AH1192">
        <v>903626</v>
      </c>
    </row>
    <row r="1193" spans="13:34">
      <c r="M1193">
        <v>0</v>
      </c>
      <c r="N1193">
        <v>313</v>
      </c>
      <c r="O1193">
        <v>19</v>
      </c>
      <c r="P1193">
        <v>5947</v>
      </c>
      <c r="R1193">
        <v>1191</v>
      </c>
      <c r="S1193">
        <v>184</v>
      </c>
      <c r="T1193">
        <v>219144</v>
      </c>
      <c r="V1193">
        <v>0</v>
      </c>
      <c r="W1193">
        <v>596</v>
      </c>
      <c r="X1193">
        <v>0</v>
      </c>
      <c r="Y1193">
        <v>1604</v>
      </c>
      <c r="Z1193">
        <v>955984</v>
      </c>
      <c r="AG1193">
        <v>1190</v>
      </c>
      <c r="AH1193">
        <v>907438</v>
      </c>
    </row>
    <row r="1194" spans="13:34">
      <c r="M1194">
        <v>1</v>
      </c>
      <c r="N1194">
        <v>313</v>
      </c>
      <c r="O1194">
        <v>16</v>
      </c>
      <c r="P1194">
        <v>5008</v>
      </c>
      <c r="R1194">
        <v>1192</v>
      </c>
      <c r="S1194">
        <v>648</v>
      </c>
      <c r="T1194">
        <v>772416</v>
      </c>
      <c r="V1194">
        <v>1</v>
      </c>
      <c r="W1194">
        <v>596</v>
      </c>
      <c r="X1194">
        <v>0</v>
      </c>
      <c r="Y1194">
        <v>1284</v>
      </c>
      <c r="Z1194">
        <v>765264</v>
      </c>
      <c r="AG1194">
        <v>1191</v>
      </c>
      <c r="AH1194">
        <v>934421</v>
      </c>
    </row>
    <row r="1195" spans="13:34">
      <c r="M1195">
        <v>2</v>
      </c>
      <c r="N1195">
        <v>313</v>
      </c>
      <c r="O1195">
        <v>4</v>
      </c>
      <c r="P1195">
        <v>1252</v>
      </c>
      <c r="R1195">
        <v>1193</v>
      </c>
      <c r="S1195">
        <v>176</v>
      </c>
      <c r="T1195">
        <v>209968</v>
      </c>
      <c r="V1195">
        <v>0</v>
      </c>
      <c r="W1195">
        <v>597</v>
      </c>
      <c r="X1195">
        <v>0</v>
      </c>
      <c r="Y1195">
        <v>210</v>
      </c>
      <c r="Z1195">
        <v>125370</v>
      </c>
      <c r="AG1195">
        <v>1192</v>
      </c>
      <c r="AH1195">
        <v>922951</v>
      </c>
    </row>
    <row r="1196" spans="13:34">
      <c r="M1196">
        <v>3</v>
      </c>
      <c r="N1196">
        <v>313</v>
      </c>
      <c r="O1196">
        <v>3</v>
      </c>
      <c r="P1196">
        <v>939</v>
      </c>
      <c r="R1196">
        <v>1194</v>
      </c>
      <c r="S1196">
        <v>248</v>
      </c>
      <c r="T1196">
        <v>296112</v>
      </c>
      <c r="V1196">
        <v>1</v>
      </c>
      <c r="W1196">
        <v>597</v>
      </c>
      <c r="X1196">
        <v>0</v>
      </c>
      <c r="Y1196">
        <v>614</v>
      </c>
      <c r="Z1196">
        <v>366558</v>
      </c>
      <c r="AG1196">
        <v>1193</v>
      </c>
      <c r="AH1196">
        <v>904171</v>
      </c>
    </row>
    <row r="1197" spans="13:34">
      <c r="M1197">
        <v>0</v>
      </c>
      <c r="N1197">
        <v>314</v>
      </c>
      <c r="O1197">
        <v>397</v>
      </c>
      <c r="P1197">
        <v>124658</v>
      </c>
      <c r="R1197">
        <v>1195</v>
      </c>
      <c r="S1197">
        <v>145</v>
      </c>
      <c r="T1197">
        <v>173275</v>
      </c>
      <c r="V1197">
        <v>0</v>
      </c>
      <c r="W1197">
        <v>598</v>
      </c>
      <c r="X1197">
        <v>0</v>
      </c>
      <c r="Y1197">
        <v>390</v>
      </c>
      <c r="Z1197">
        <v>233220</v>
      </c>
      <c r="AG1197">
        <v>1194</v>
      </c>
      <c r="AH1197">
        <v>962869</v>
      </c>
    </row>
    <row r="1198" spans="13:34">
      <c r="M1198">
        <v>1</v>
      </c>
      <c r="N1198">
        <v>314</v>
      </c>
      <c r="O1198">
        <v>203</v>
      </c>
      <c r="P1198">
        <v>63742</v>
      </c>
      <c r="R1198">
        <v>1196</v>
      </c>
      <c r="S1198">
        <v>540</v>
      </c>
      <c r="T1198">
        <v>645840</v>
      </c>
      <c r="V1198">
        <v>1</v>
      </c>
      <c r="W1198">
        <v>598</v>
      </c>
      <c r="X1198">
        <v>0</v>
      </c>
      <c r="Y1198">
        <v>876</v>
      </c>
      <c r="Z1198">
        <v>523848</v>
      </c>
      <c r="AG1198">
        <v>1195</v>
      </c>
      <c r="AH1198">
        <v>957126</v>
      </c>
    </row>
    <row r="1199" spans="13:34">
      <c r="M1199">
        <v>2</v>
      </c>
      <c r="N1199">
        <v>314</v>
      </c>
      <c r="O1199">
        <v>15</v>
      </c>
      <c r="P1199">
        <v>4710</v>
      </c>
      <c r="R1199">
        <v>1197</v>
      </c>
      <c r="S1199">
        <v>156</v>
      </c>
      <c r="T1199">
        <v>186732</v>
      </c>
      <c r="V1199">
        <v>0</v>
      </c>
      <c r="W1199">
        <v>599</v>
      </c>
      <c r="X1199">
        <v>0</v>
      </c>
      <c r="Y1199">
        <v>163</v>
      </c>
      <c r="Z1199">
        <v>97637</v>
      </c>
      <c r="AG1199">
        <v>1196</v>
      </c>
      <c r="AH1199">
        <v>966120</v>
      </c>
    </row>
    <row r="1200" spans="13:34">
      <c r="M1200">
        <v>3</v>
      </c>
      <c r="N1200">
        <v>314</v>
      </c>
      <c r="O1200">
        <v>21</v>
      </c>
      <c r="P1200">
        <v>6594</v>
      </c>
      <c r="R1200">
        <v>1198</v>
      </c>
      <c r="S1200">
        <v>262</v>
      </c>
      <c r="T1200">
        <v>313876</v>
      </c>
      <c r="V1200">
        <v>1</v>
      </c>
      <c r="W1200">
        <v>599</v>
      </c>
      <c r="X1200">
        <v>0</v>
      </c>
      <c r="Y1200">
        <v>480</v>
      </c>
      <c r="Z1200">
        <v>287520</v>
      </c>
      <c r="AG1200">
        <v>1197</v>
      </c>
      <c r="AH1200">
        <v>882185</v>
      </c>
    </row>
    <row r="1201" spans="13:34">
      <c r="M1201">
        <v>0</v>
      </c>
      <c r="N1201">
        <v>315</v>
      </c>
      <c r="O1201">
        <v>439</v>
      </c>
      <c r="P1201">
        <v>138285</v>
      </c>
      <c r="R1201">
        <v>1199</v>
      </c>
      <c r="S1201">
        <v>157</v>
      </c>
      <c r="T1201">
        <v>188243</v>
      </c>
      <c r="V1201">
        <v>0</v>
      </c>
      <c r="W1201">
        <v>600</v>
      </c>
      <c r="X1201">
        <v>0</v>
      </c>
      <c r="Y1201">
        <v>2396</v>
      </c>
      <c r="Z1201">
        <v>1437600</v>
      </c>
      <c r="AG1201">
        <v>1198</v>
      </c>
      <c r="AH1201">
        <v>901015</v>
      </c>
    </row>
    <row r="1202" spans="13:34">
      <c r="M1202">
        <v>1</v>
      </c>
      <c r="N1202">
        <v>315</v>
      </c>
      <c r="O1202">
        <v>173</v>
      </c>
      <c r="P1202">
        <v>54495</v>
      </c>
      <c r="R1202">
        <v>1200</v>
      </c>
      <c r="S1202">
        <v>924</v>
      </c>
      <c r="T1202">
        <v>1108800</v>
      </c>
      <c r="V1202">
        <v>1</v>
      </c>
      <c r="W1202">
        <v>600</v>
      </c>
      <c r="X1202">
        <v>0</v>
      </c>
      <c r="Y1202">
        <v>1395</v>
      </c>
      <c r="Z1202">
        <v>837000</v>
      </c>
      <c r="AG1202">
        <v>1199</v>
      </c>
      <c r="AH1202">
        <v>943281</v>
      </c>
    </row>
    <row r="1203" spans="13:34">
      <c r="M1203">
        <v>2</v>
      </c>
      <c r="N1203">
        <v>315</v>
      </c>
      <c r="O1203">
        <v>48</v>
      </c>
      <c r="P1203">
        <v>15120</v>
      </c>
      <c r="R1203">
        <v>1201</v>
      </c>
      <c r="S1203">
        <v>160</v>
      </c>
      <c r="T1203">
        <v>192160</v>
      </c>
      <c r="V1203">
        <v>0</v>
      </c>
      <c r="W1203">
        <v>601</v>
      </c>
      <c r="X1203">
        <v>0</v>
      </c>
      <c r="Y1203">
        <v>153</v>
      </c>
      <c r="Z1203">
        <v>91953</v>
      </c>
      <c r="AG1203">
        <v>1200</v>
      </c>
      <c r="AH1203">
        <v>899002</v>
      </c>
    </row>
    <row r="1204" spans="13:34">
      <c r="M1204">
        <v>3</v>
      </c>
      <c r="N1204">
        <v>315</v>
      </c>
      <c r="O1204">
        <v>14</v>
      </c>
      <c r="P1204">
        <v>4410</v>
      </c>
      <c r="R1204">
        <v>1202</v>
      </c>
      <c r="S1204">
        <v>269</v>
      </c>
      <c r="T1204">
        <v>323338</v>
      </c>
      <c r="V1204">
        <v>1</v>
      </c>
      <c r="W1204">
        <v>601</v>
      </c>
      <c r="X1204">
        <v>0</v>
      </c>
      <c r="Y1204">
        <v>522</v>
      </c>
      <c r="Z1204">
        <v>313722</v>
      </c>
      <c r="AG1204">
        <v>1201</v>
      </c>
      <c r="AH1204">
        <v>962408</v>
      </c>
    </row>
    <row r="1205" spans="13:34">
      <c r="M1205">
        <v>0</v>
      </c>
      <c r="N1205">
        <v>316</v>
      </c>
      <c r="O1205">
        <v>921</v>
      </c>
      <c r="P1205">
        <v>291036</v>
      </c>
      <c r="R1205">
        <v>1203</v>
      </c>
      <c r="S1205">
        <v>153</v>
      </c>
      <c r="T1205">
        <v>184059</v>
      </c>
      <c r="V1205">
        <v>0</v>
      </c>
      <c r="W1205">
        <v>602</v>
      </c>
      <c r="X1205">
        <v>0</v>
      </c>
      <c r="Y1205">
        <v>402</v>
      </c>
      <c r="Z1205">
        <v>242004</v>
      </c>
      <c r="AG1205">
        <v>1202</v>
      </c>
      <c r="AH1205">
        <v>966023</v>
      </c>
    </row>
    <row r="1206" spans="13:34">
      <c r="M1206">
        <v>1</v>
      </c>
      <c r="N1206">
        <v>316</v>
      </c>
      <c r="O1206">
        <v>463</v>
      </c>
      <c r="P1206">
        <v>146308</v>
      </c>
      <c r="R1206">
        <v>1204</v>
      </c>
      <c r="S1206">
        <v>566</v>
      </c>
      <c r="T1206">
        <v>681464</v>
      </c>
      <c r="V1206">
        <v>1</v>
      </c>
      <c r="W1206">
        <v>602</v>
      </c>
      <c r="X1206">
        <v>0</v>
      </c>
      <c r="Y1206">
        <v>845</v>
      </c>
      <c r="Z1206">
        <v>508690</v>
      </c>
      <c r="AG1206">
        <v>1203</v>
      </c>
      <c r="AH1206">
        <v>871040</v>
      </c>
    </row>
    <row r="1207" spans="13:34">
      <c r="M1207">
        <v>2</v>
      </c>
      <c r="N1207">
        <v>316</v>
      </c>
      <c r="O1207">
        <v>3973</v>
      </c>
      <c r="P1207">
        <v>1255468</v>
      </c>
      <c r="R1207">
        <v>1205</v>
      </c>
      <c r="S1207">
        <v>158</v>
      </c>
      <c r="T1207">
        <v>190390</v>
      </c>
      <c r="V1207">
        <v>0</v>
      </c>
      <c r="W1207">
        <v>603</v>
      </c>
      <c r="X1207">
        <v>0</v>
      </c>
      <c r="Y1207">
        <v>108</v>
      </c>
      <c r="Z1207">
        <v>65124</v>
      </c>
      <c r="AG1207">
        <v>1204</v>
      </c>
      <c r="AH1207">
        <v>961562</v>
      </c>
    </row>
    <row r="1208" spans="13:34">
      <c r="M1208">
        <v>3</v>
      </c>
      <c r="N1208">
        <v>316</v>
      </c>
      <c r="O1208">
        <v>1671</v>
      </c>
      <c r="P1208">
        <v>528036</v>
      </c>
      <c r="R1208">
        <v>1206</v>
      </c>
      <c r="S1208">
        <v>263</v>
      </c>
      <c r="T1208">
        <v>317178</v>
      </c>
      <c r="V1208">
        <v>1</v>
      </c>
      <c r="W1208">
        <v>603</v>
      </c>
      <c r="X1208">
        <v>0</v>
      </c>
      <c r="Y1208">
        <v>500</v>
      </c>
      <c r="Z1208">
        <v>301500</v>
      </c>
      <c r="AG1208">
        <v>1205</v>
      </c>
      <c r="AH1208">
        <v>919627</v>
      </c>
    </row>
    <row r="1209" spans="13:34">
      <c r="M1209">
        <v>0</v>
      </c>
      <c r="N1209">
        <v>317</v>
      </c>
      <c r="O1209">
        <v>221</v>
      </c>
      <c r="P1209">
        <v>70057</v>
      </c>
      <c r="R1209">
        <v>1207</v>
      </c>
      <c r="S1209">
        <v>145</v>
      </c>
      <c r="T1209">
        <v>175015</v>
      </c>
      <c r="V1209">
        <v>0</v>
      </c>
      <c r="W1209">
        <v>604</v>
      </c>
      <c r="X1209">
        <v>0</v>
      </c>
      <c r="Y1209">
        <v>1839</v>
      </c>
      <c r="Z1209">
        <v>1110756</v>
      </c>
      <c r="AG1209">
        <v>1206</v>
      </c>
      <c r="AH1209">
        <v>930586</v>
      </c>
    </row>
    <row r="1210" spans="13:34">
      <c r="M1210">
        <v>1</v>
      </c>
      <c r="N1210">
        <v>317</v>
      </c>
      <c r="O1210">
        <v>40</v>
      </c>
      <c r="P1210">
        <v>12680</v>
      </c>
      <c r="R1210">
        <v>1208</v>
      </c>
      <c r="S1210">
        <v>579</v>
      </c>
      <c r="T1210">
        <v>699432</v>
      </c>
      <c r="V1210">
        <v>1</v>
      </c>
      <c r="W1210">
        <v>604</v>
      </c>
      <c r="X1210">
        <v>0</v>
      </c>
      <c r="Y1210">
        <v>1087</v>
      </c>
      <c r="Z1210">
        <v>656548</v>
      </c>
      <c r="AG1210">
        <v>1207</v>
      </c>
      <c r="AH1210">
        <v>941935</v>
      </c>
    </row>
    <row r="1211" spans="13:34">
      <c r="M1211">
        <v>2</v>
      </c>
      <c r="N1211">
        <v>317</v>
      </c>
      <c r="O1211">
        <v>3</v>
      </c>
      <c r="P1211">
        <v>951</v>
      </c>
      <c r="R1211">
        <v>1209</v>
      </c>
      <c r="S1211">
        <v>163</v>
      </c>
      <c r="T1211">
        <v>197067</v>
      </c>
      <c r="V1211">
        <v>0</v>
      </c>
      <c r="W1211">
        <v>605</v>
      </c>
      <c r="X1211">
        <v>0</v>
      </c>
      <c r="Y1211">
        <v>92</v>
      </c>
      <c r="Z1211">
        <v>55660</v>
      </c>
      <c r="AG1211">
        <v>1208</v>
      </c>
      <c r="AH1211">
        <v>922387</v>
      </c>
    </row>
    <row r="1212" spans="13:34">
      <c r="M1212">
        <v>3</v>
      </c>
      <c r="N1212">
        <v>317</v>
      </c>
      <c r="O1212">
        <v>7</v>
      </c>
      <c r="P1212">
        <v>2219</v>
      </c>
      <c r="R1212">
        <v>1210</v>
      </c>
      <c r="S1212">
        <v>242</v>
      </c>
      <c r="T1212">
        <v>292820</v>
      </c>
      <c r="V1212">
        <v>1</v>
      </c>
      <c r="W1212">
        <v>605</v>
      </c>
      <c r="X1212">
        <v>0</v>
      </c>
      <c r="Y1212">
        <v>563</v>
      </c>
      <c r="Z1212">
        <v>340615</v>
      </c>
      <c r="AG1212">
        <v>1209</v>
      </c>
      <c r="AH1212">
        <v>940163</v>
      </c>
    </row>
    <row r="1213" spans="13:34">
      <c r="M1213">
        <v>0</v>
      </c>
      <c r="N1213">
        <v>318</v>
      </c>
      <c r="O1213">
        <v>888</v>
      </c>
      <c r="P1213">
        <v>282384</v>
      </c>
      <c r="R1213">
        <v>1211</v>
      </c>
      <c r="S1213">
        <v>121</v>
      </c>
      <c r="T1213">
        <v>146531</v>
      </c>
      <c r="V1213">
        <v>0</v>
      </c>
      <c r="W1213">
        <v>606</v>
      </c>
      <c r="X1213">
        <v>0</v>
      </c>
      <c r="Y1213">
        <v>432</v>
      </c>
      <c r="Z1213">
        <v>261792</v>
      </c>
      <c r="AG1213">
        <v>1210</v>
      </c>
      <c r="AH1213">
        <v>987093</v>
      </c>
    </row>
    <row r="1214" spans="13:34">
      <c r="M1214">
        <v>1</v>
      </c>
      <c r="N1214">
        <v>318</v>
      </c>
      <c r="O1214">
        <v>302</v>
      </c>
      <c r="P1214">
        <v>96036</v>
      </c>
      <c r="R1214">
        <v>1212</v>
      </c>
      <c r="S1214">
        <v>596</v>
      </c>
      <c r="T1214">
        <v>722352</v>
      </c>
      <c r="V1214">
        <v>1</v>
      </c>
      <c r="W1214">
        <v>606</v>
      </c>
      <c r="X1214">
        <v>0</v>
      </c>
      <c r="Y1214">
        <v>877</v>
      </c>
      <c r="Z1214">
        <v>531462</v>
      </c>
      <c r="AG1214">
        <v>1211</v>
      </c>
      <c r="AH1214">
        <v>907719</v>
      </c>
    </row>
    <row r="1215" spans="13:34">
      <c r="M1215">
        <v>2</v>
      </c>
      <c r="N1215">
        <v>318</v>
      </c>
      <c r="O1215">
        <v>92</v>
      </c>
      <c r="P1215">
        <v>29256</v>
      </c>
      <c r="R1215">
        <v>1213</v>
      </c>
      <c r="S1215">
        <v>168</v>
      </c>
      <c r="T1215">
        <v>203784</v>
      </c>
      <c r="V1215">
        <v>0</v>
      </c>
      <c r="W1215">
        <v>607</v>
      </c>
      <c r="X1215">
        <v>0</v>
      </c>
      <c r="Y1215">
        <v>167</v>
      </c>
      <c r="Z1215">
        <v>101369</v>
      </c>
      <c r="AG1215">
        <v>1212</v>
      </c>
      <c r="AH1215">
        <v>956486</v>
      </c>
    </row>
    <row r="1216" spans="13:34">
      <c r="M1216">
        <v>3</v>
      </c>
      <c r="N1216">
        <v>318</v>
      </c>
      <c r="O1216">
        <v>40</v>
      </c>
      <c r="P1216">
        <v>12720</v>
      </c>
      <c r="R1216">
        <v>1214</v>
      </c>
      <c r="S1216">
        <v>273</v>
      </c>
      <c r="T1216">
        <v>331422</v>
      </c>
      <c r="V1216">
        <v>1</v>
      </c>
      <c r="W1216">
        <v>607</v>
      </c>
      <c r="X1216">
        <v>0</v>
      </c>
      <c r="Y1216">
        <v>534</v>
      </c>
      <c r="Z1216">
        <v>324138</v>
      </c>
      <c r="AG1216">
        <v>1213</v>
      </c>
      <c r="AH1216">
        <v>941745</v>
      </c>
    </row>
    <row r="1217" spans="13:34">
      <c r="M1217">
        <v>0</v>
      </c>
      <c r="N1217">
        <v>319</v>
      </c>
      <c r="O1217">
        <v>140</v>
      </c>
      <c r="P1217">
        <v>44660</v>
      </c>
      <c r="R1217">
        <v>1215</v>
      </c>
      <c r="S1217">
        <v>172</v>
      </c>
      <c r="T1217">
        <v>208980</v>
      </c>
      <c r="V1217">
        <v>0</v>
      </c>
      <c r="W1217">
        <v>608</v>
      </c>
      <c r="X1217">
        <v>0</v>
      </c>
      <c r="Y1217">
        <v>2679</v>
      </c>
      <c r="Z1217">
        <v>1628832</v>
      </c>
      <c r="AG1217">
        <v>1214</v>
      </c>
      <c r="AH1217">
        <v>868982</v>
      </c>
    </row>
    <row r="1218" spans="13:34">
      <c r="M1218">
        <v>1</v>
      </c>
      <c r="N1218">
        <v>319</v>
      </c>
      <c r="O1218">
        <v>30</v>
      </c>
      <c r="P1218">
        <v>9570</v>
      </c>
      <c r="R1218">
        <v>1216</v>
      </c>
      <c r="S1218">
        <v>860</v>
      </c>
      <c r="T1218">
        <v>1045760</v>
      </c>
      <c r="V1218">
        <v>1</v>
      </c>
      <c r="W1218">
        <v>608</v>
      </c>
      <c r="X1218">
        <v>0</v>
      </c>
      <c r="Y1218">
        <v>1172</v>
      </c>
      <c r="Z1218">
        <v>712576</v>
      </c>
      <c r="AG1218">
        <v>1215</v>
      </c>
      <c r="AH1218">
        <v>945091</v>
      </c>
    </row>
    <row r="1219" spans="13:34">
      <c r="M1219">
        <v>2</v>
      </c>
      <c r="N1219">
        <v>319</v>
      </c>
      <c r="O1219">
        <v>3</v>
      </c>
      <c r="P1219">
        <v>957</v>
      </c>
      <c r="R1219">
        <v>1217</v>
      </c>
      <c r="S1219">
        <v>158</v>
      </c>
      <c r="T1219">
        <v>192286</v>
      </c>
      <c r="V1219">
        <v>0</v>
      </c>
      <c r="W1219">
        <v>609</v>
      </c>
      <c r="X1219">
        <v>0</v>
      </c>
      <c r="Y1219">
        <v>234</v>
      </c>
      <c r="Z1219">
        <v>142506</v>
      </c>
      <c r="AG1219">
        <v>1216</v>
      </c>
      <c r="AH1219">
        <v>921376</v>
      </c>
    </row>
    <row r="1220" spans="13:34">
      <c r="M1220">
        <v>3</v>
      </c>
      <c r="N1220">
        <v>319</v>
      </c>
      <c r="O1220">
        <v>3</v>
      </c>
      <c r="P1220">
        <v>957</v>
      </c>
      <c r="R1220">
        <v>1218</v>
      </c>
      <c r="S1220">
        <v>268</v>
      </c>
      <c r="T1220">
        <v>326424</v>
      </c>
      <c r="V1220">
        <v>1</v>
      </c>
      <c r="W1220">
        <v>609</v>
      </c>
      <c r="X1220">
        <v>0</v>
      </c>
      <c r="Y1220">
        <v>559</v>
      </c>
      <c r="Z1220">
        <v>340431</v>
      </c>
      <c r="AG1220">
        <v>1217</v>
      </c>
      <c r="AH1220">
        <v>892320</v>
      </c>
    </row>
    <row r="1221" spans="13:34">
      <c r="M1221">
        <v>0</v>
      </c>
      <c r="N1221">
        <v>320</v>
      </c>
      <c r="O1221">
        <v>725</v>
      </c>
      <c r="P1221">
        <v>232000</v>
      </c>
      <c r="R1221">
        <v>1219</v>
      </c>
      <c r="S1221">
        <v>133</v>
      </c>
      <c r="T1221">
        <v>162127</v>
      </c>
      <c r="V1221">
        <v>0</v>
      </c>
      <c r="W1221">
        <v>610</v>
      </c>
      <c r="X1221">
        <v>0</v>
      </c>
      <c r="Y1221">
        <v>301</v>
      </c>
      <c r="Z1221">
        <v>183610</v>
      </c>
      <c r="AG1221">
        <v>1218</v>
      </c>
      <c r="AH1221">
        <v>949428</v>
      </c>
    </row>
    <row r="1222" spans="13:34">
      <c r="M1222">
        <v>1</v>
      </c>
      <c r="N1222">
        <v>320</v>
      </c>
      <c r="O1222">
        <v>465</v>
      </c>
      <c r="P1222">
        <v>148800</v>
      </c>
      <c r="R1222">
        <v>1220</v>
      </c>
      <c r="S1222">
        <v>483</v>
      </c>
      <c r="T1222">
        <v>589260</v>
      </c>
      <c r="V1222">
        <v>1</v>
      </c>
      <c r="W1222">
        <v>610</v>
      </c>
      <c r="X1222">
        <v>0</v>
      </c>
      <c r="Y1222">
        <v>709</v>
      </c>
      <c r="Z1222">
        <v>432490</v>
      </c>
      <c r="AG1222">
        <v>1219</v>
      </c>
      <c r="AH1222">
        <v>921076</v>
      </c>
    </row>
    <row r="1223" spans="13:34">
      <c r="M1223">
        <v>2</v>
      </c>
      <c r="N1223">
        <v>320</v>
      </c>
      <c r="O1223">
        <v>18629</v>
      </c>
      <c r="P1223">
        <v>5961280</v>
      </c>
      <c r="R1223">
        <v>1221</v>
      </c>
      <c r="S1223">
        <v>151</v>
      </c>
      <c r="T1223">
        <v>184371</v>
      </c>
      <c r="V1223">
        <v>0</v>
      </c>
      <c r="W1223">
        <v>611</v>
      </c>
      <c r="X1223">
        <v>0</v>
      </c>
      <c r="Y1223">
        <v>140</v>
      </c>
      <c r="Z1223">
        <v>85540</v>
      </c>
      <c r="AG1223">
        <v>1220</v>
      </c>
      <c r="AH1223">
        <v>918335</v>
      </c>
    </row>
    <row r="1224" spans="13:34">
      <c r="M1224">
        <v>3</v>
      </c>
      <c r="N1224">
        <v>320</v>
      </c>
      <c r="O1224">
        <v>12190</v>
      </c>
      <c r="P1224">
        <v>3900800</v>
      </c>
      <c r="R1224">
        <v>1222</v>
      </c>
      <c r="S1224">
        <v>274</v>
      </c>
      <c r="T1224">
        <v>334828</v>
      </c>
      <c r="V1224">
        <v>1</v>
      </c>
      <c r="W1224">
        <v>611</v>
      </c>
      <c r="X1224">
        <v>0</v>
      </c>
      <c r="Y1224">
        <v>530</v>
      </c>
      <c r="Z1224">
        <v>323830</v>
      </c>
      <c r="AG1224">
        <v>1221</v>
      </c>
      <c r="AH1224">
        <v>945805</v>
      </c>
    </row>
    <row r="1225" spans="13:34">
      <c r="M1225">
        <v>0</v>
      </c>
      <c r="N1225">
        <v>321</v>
      </c>
      <c r="O1225">
        <v>297</v>
      </c>
      <c r="P1225">
        <v>95337</v>
      </c>
      <c r="R1225">
        <v>1223</v>
      </c>
      <c r="S1225">
        <v>124</v>
      </c>
      <c r="T1225">
        <v>151652</v>
      </c>
      <c r="V1225">
        <v>0</v>
      </c>
      <c r="W1225">
        <v>612</v>
      </c>
      <c r="X1225">
        <v>0</v>
      </c>
      <c r="Y1225">
        <v>1678</v>
      </c>
      <c r="Z1225">
        <v>1026936</v>
      </c>
      <c r="AG1225">
        <v>1222</v>
      </c>
      <c r="AH1225">
        <v>925097</v>
      </c>
    </row>
    <row r="1226" spans="13:34">
      <c r="M1226">
        <v>1</v>
      </c>
      <c r="N1226">
        <v>321</v>
      </c>
      <c r="O1226">
        <v>106</v>
      </c>
      <c r="P1226">
        <v>34026</v>
      </c>
      <c r="R1226">
        <v>1224</v>
      </c>
      <c r="S1226">
        <v>608</v>
      </c>
      <c r="T1226">
        <v>744192</v>
      </c>
      <c r="V1226">
        <v>1</v>
      </c>
      <c r="W1226">
        <v>612</v>
      </c>
      <c r="X1226">
        <v>0</v>
      </c>
      <c r="Y1226">
        <v>1205</v>
      </c>
      <c r="Z1226">
        <v>737460</v>
      </c>
      <c r="AG1226">
        <v>1223</v>
      </c>
      <c r="AH1226">
        <v>901094</v>
      </c>
    </row>
    <row r="1227" spans="13:34">
      <c r="M1227">
        <v>2</v>
      </c>
      <c r="N1227">
        <v>321</v>
      </c>
      <c r="O1227">
        <v>13</v>
      </c>
      <c r="P1227">
        <v>4173</v>
      </c>
      <c r="R1227">
        <v>1225</v>
      </c>
      <c r="S1227">
        <v>136</v>
      </c>
      <c r="T1227">
        <v>166600</v>
      </c>
      <c r="V1227">
        <v>0</v>
      </c>
      <c r="W1227">
        <v>613</v>
      </c>
      <c r="X1227">
        <v>0</v>
      </c>
      <c r="Y1227">
        <v>171</v>
      </c>
      <c r="Z1227">
        <v>104823</v>
      </c>
      <c r="AG1227">
        <v>1224</v>
      </c>
      <c r="AH1227">
        <v>903258</v>
      </c>
    </row>
    <row r="1228" spans="13:34">
      <c r="M1228">
        <v>3</v>
      </c>
      <c r="N1228">
        <v>321</v>
      </c>
      <c r="O1228">
        <v>26</v>
      </c>
      <c r="P1228">
        <v>8346</v>
      </c>
      <c r="R1228">
        <v>1226</v>
      </c>
      <c r="S1228">
        <v>219</v>
      </c>
      <c r="T1228">
        <v>268494</v>
      </c>
      <c r="V1228">
        <v>1</v>
      </c>
      <c r="W1228">
        <v>613</v>
      </c>
      <c r="X1228">
        <v>0</v>
      </c>
      <c r="Y1228">
        <v>481</v>
      </c>
      <c r="Z1228">
        <v>294853</v>
      </c>
      <c r="AG1228">
        <v>1225</v>
      </c>
      <c r="AH1228">
        <v>948698</v>
      </c>
    </row>
    <row r="1229" spans="13:34">
      <c r="M1229">
        <v>0</v>
      </c>
      <c r="N1229">
        <v>322</v>
      </c>
      <c r="O1229">
        <v>198</v>
      </c>
      <c r="P1229">
        <v>63756</v>
      </c>
      <c r="R1229">
        <v>1227</v>
      </c>
      <c r="S1229">
        <v>137</v>
      </c>
      <c r="T1229">
        <v>168099</v>
      </c>
      <c r="V1229">
        <v>0</v>
      </c>
      <c r="W1229">
        <v>614</v>
      </c>
      <c r="X1229">
        <v>0</v>
      </c>
      <c r="Y1229">
        <v>359</v>
      </c>
      <c r="Z1229">
        <v>220426</v>
      </c>
      <c r="AG1229">
        <v>1226</v>
      </c>
      <c r="AH1229">
        <v>935590</v>
      </c>
    </row>
    <row r="1230" spans="13:34">
      <c r="M1230">
        <v>1</v>
      </c>
      <c r="N1230">
        <v>322</v>
      </c>
      <c r="O1230">
        <v>89</v>
      </c>
      <c r="P1230">
        <v>28658</v>
      </c>
      <c r="R1230">
        <v>1228</v>
      </c>
      <c r="S1230">
        <v>522</v>
      </c>
      <c r="T1230">
        <v>641016</v>
      </c>
      <c r="V1230">
        <v>1</v>
      </c>
      <c r="W1230">
        <v>614</v>
      </c>
      <c r="X1230">
        <v>0</v>
      </c>
      <c r="Y1230">
        <v>789</v>
      </c>
      <c r="Z1230">
        <v>484446</v>
      </c>
      <c r="AG1230">
        <v>1227</v>
      </c>
      <c r="AH1230">
        <v>904128</v>
      </c>
    </row>
    <row r="1231" spans="13:34">
      <c r="M1231">
        <v>2</v>
      </c>
      <c r="N1231">
        <v>322</v>
      </c>
      <c r="O1231">
        <v>14</v>
      </c>
      <c r="P1231">
        <v>4508</v>
      </c>
      <c r="R1231">
        <v>1229</v>
      </c>
      <c r="S1231">
        <v>130</v>
      </c>
      <c r="T1231">
        <v>159770</v>
      </c>
      <c r="V1231">
        <v>0</v>
      </c>
      <c r="W1231">
        <v>615</v>
      </c>
      <c r="X1231">
        <v>0</v>
      </c>
      <c r="Y1231">
        <v>172</v>
      </c>
      <c r="Z1231">
        <v>105780</v>
      </c>
      <c r="AG1231">
        <v>1228</v>
      </c>
      <c r="AH1231">
        <v>912276</v>
      </c>
    </row>
    <row r="1232" spans="13:34">
      <c r="M1232">
        <v>3</v>
      </c>
      <c r="N1232">
        <v>322</v>
      </c>
      <c r="O1232">
        <v>8</v>
      </c>
      <c r="P1232">
        <v>2576</v>
      </c>
      <c r="R1232">
        <v>1230</v>
      </c>
      <c r="S1232">
        <v>287</v>
      </c>
      <c r="T1232">
        <v>353010</v>
      </c>
      <c r="V1232">
        <v>1</v>
      </c>
      <c r="W1232">
        <v>615</v>
      </c>
      <c r="X1232">
        <v>0</v>
      </c>
      <c r="Y1232">
        <v>583</v>
      </c>
      <c r="Z1232">
        <v>358545</v>
      </c>
      <c r="AG1232">
        <v>1229</v>
      </c>
      <c r="AH1232">
        <v>951069</v>
      </c>
    </row>
    <row r="1233" spans="13:34">
      <c r="M1233">
        <v>0</v>
      </c>
      <c r="N1233">
        <v>323</v>
      </c>
      <c r="O1233">
        <v>139</v>
      </c>
      <c r="P1233">
        <v>44897</v>
      </c>
      <c r="R1233">
        <v>1231</v>
      </c>
      <c r="S1233">
        <v>128</v>
      </c>
      <c r="T1233">
        <v>157568</v>
      </c>
      <c r="V1233">
        <v>0</v>
      </c>
      <c r="W1233">
        <v>616</v>
      </c>
      <c r="X1233">
        <v>0</v>
      </c>
      <c r="Y1233">
        <v>1987</v>
      </c>
      <c r="Z1233">
        <v>1223992</v>
      </c>
      <c r="AG1233">
        <v>1230</v>
      </c>
      <c r="AH1233">
        <v>882447</v>
      </c>
    </row>
    <row r="1234" spans="13:34">
      <c r="M1234">
        <v>1</v>
      </c>
      <c r="N1234">
        <v>323</v>
      </c>
      <c r="O1234">
        <v>98</v>
      </c>
      <c r="P1234">
        <v>31654</v>
      </c>
      <c r="R1234">
        <v>1232</v>
      </c>
      <c r="S1234">
        <v>652</v>
      </c>
      <c r="T1234">
        <v>803264</v>
      </c>
      <c r="V1234">
        <v>1</v>
      </c>
      <c r="W1234">
        <v>616</v>
      </c>
      <c r="X1234">
        <v>0</v>
      </c>
      <c r="Y1234">
        <v>1114</v>
      </c>
      <c r="Z1234">
        <v>686224</v>
      </c>
      <c r="AG1234">
        <v>1231</v>
      </c>
      <c r="AH1234">
        <v>911441</v>
      </c>
    </row>
    <row r="1235" spans="13:34">
      <c r="M1235">
        <v>0</v>
      </c>
      <c r="N1235">
        <v>324</v>
      </c>
      <c r="O1235">
        <v>2248</v>
      </c>
      <c r="P1235">
        <v>728352</v>
      </c>
      <c r="R1235">
        <v>1233</v>
      </c>
      <c r="S1235">
        <v>169</v>
      </c>
      <c r="T1235">
        <v>208377</v>
      </c>
      <c r="V1235">
        <v>0</v>
      </c>
      <c r="W1235">
        <v>617</v>
      </c>
      <c r="X1235">
        <v>0</v>
      </c>
      <c r="Y1235">
        <v>183</v>
      </c>
      <c r="Z1235">
        <v>112911</v>
      </c>
      <c r="AG1235">
        <v>1232</v>
      </c>
      <c r="AH1235">
        <v>943383</v>
      </c>
    </row>
    <row r="1236" spans="13:34">
      <c r="M1236">
        <v>1</v>
      </c>
      <c r="N1236">
        <v>324</v>
      </c>
      <c r="O1236">
        <v>2303</v>
      </c>
      <c r="P1236">
        <v>746172</v>
      </c>
      <c r="R1236">
        <v>1234</v>
      </c>
      <c r="S1236">
        <v>231</v>
      </c>
      <c r="T1236">
        <v>285054</v>
      </c>
      <c r="V1236">
        <v>1</v>
      </c>
      <c r="W1236">
        <v>617</v>
      </c>
      <c r="X1236">
        <v>0</v>
      </c>
      <c r="Y1236">
        <v>487</v>
      </c>
      <c r="Z1236">
        <v>300479</v>
      </c>
      <c r="AG1236">
        <v>1233</v>
      </c>
      <c r="AH1236">
        <v>1034927</v>
      </c>
    </row>
    <row r="1237" spans="13:34">
      <c r="M1237">
        <v>2</v>
      </c>
      <c r="N1237">
        <v>324</v>
      </c>
      <c r="O1237">
        <v>2216</v>
      </c>
      <c r="P1237">
        <v>717984</v>
      </c>
      <c r="R1237">
        <v>1235</v>
      </c>
      <c r="S1237">
        <v>152</v>
      </c>
      <c r="T1237">
        <v>187720</v>
      </c>
      <c r="V1237">
        <v>0</v>
      </c>
      <c r="W1237">
        <v>618</v>
      </c>
      <c r="X1237">
        <v>0</v>
      </c>
      <c r="Y1237">
        <v>442</v>
      </c>
      <c r="Z1237">
        <v>273156</v>
      </c>
      <c r="AG1237">
        <v>1234</v>
      </c>
      <c r="AH1237">
        <v>977460</v>
      </c>
    </row>
    <row r="1238" spans="13:34">
      <c r="M1238">
        <v>3</v>
      </c>
      <c r="N1238">
        <v>324</v>
      </c>
      <c r="O1238">
        <v>1163</v>
      </c>
      <c r="P1238">
        <v>376812</v>
      </c>
      <c r="R1238">
        <v>1236</v>
      </c>
      <c r="S1238">
        <v>552</v>
      </c>
      <c r="T1238">
        <v>682272</v>
      </c>
      <c r="V1238">
        <v>1</v>
      </c>
      <c r="W1238">
        <v>618</v>
      </c>
      <c r="X1238">
        <v>0</v>
      </c>
      <c r="Y1238">
        <v>843</v>
      </c>
      <c r="Z1238">
        <v>520974</v>
      </c>
      <c r="AG1238">
        <v>1235</v>
      </c>
      <c r="AH1238">
        <v>934901</v>
      </c>
    </row>
    <row r="1239" spans="13:34">
      <c r="M1239">
        <v>0</v>
      </c>
      <c r="N1239">
        <v>325</v>
      </c>
      <c r="O1239">
        <v>21</v>
      </c>
      <c r="P1239">
        <v>6825</v>
      </c>
      <c r="R1239">
        <v>1237</v>
      </c>
      <c r="S1239">
        <v>131</v>
      </c>
      <c r="T1239">
        <v>162047</v>
      </c>
      <c r="V1239">
        <v>0</v>
      </c>
      <c r="W1239">
        <v>619</v>
      </c>
      <c r="X1239">
        <v>0</v>
      </c>
      <c r="Y1239">
        <v>139</v>
      </c>
      <c r="Z1239">
        <v>86041</v>
      </c>
      <c r="AG1239">
        <v>1236</v>
      </c>
      <c r="AH1239">
        <v>958658</v>
      </c>
    </row>
    <row r="1240" spans="13:34">
      <c r="M1240">
        <v>1</v>
      </c>
      <c r="N1240">
        <v>325</v>
      </c>
      <c r="O1240">
        <v>34</v>
      </c>
      <c r="P1240">
        <v>11050</v>
      </c>
      <c r="R1240">
        <v>1238</v>
      </c>
      <c r="S1240">
        <v>237</v>
      </c>
      <c r="T1240">
        <v>293406</v>
      </c>
      <c r="V1240">
        <v>1</v>
      </c>
      <c r="W1240">
        <v>619</v>
      </c>
      <c r="X1240">
        <v>0</v>
      </c>
      <c r="Y1240">
        <v>523</v>
      </c>
      <c r="Z1240">
        <v>323737</v>
      </c>
      <c r="AG1240">
        <v>1237</v>
      </c>
      <c r="AH1240">
        <v>980313</v>
      </c>
    </row>
    <row r="1241" spans="13:34">
      <c r="M1241">
        <v>2</v>
      </c>
      <c r="N1241">
        <v>325</v>
      </c>
      <c r="O1241">
        <v>3</v>
      </c>
      <c r="P1241">
        <v>975</v>
      </c>
      <c r="R1241">
        <v>1239</v>
      </c>
      <c r="S1241">
        <v>153</v>
      </c>
      <c r="T1241">
        <v>189567</v>
      </c>
      <c r="V1241">
        <v>0</v>
      </c>
      <c r="W1241">
        <v>620</v>
      </c>
      <c r="X1241">
        <v>0</v>
      </c>
      <c r="Y1241">
        <v>1465</v>
      </c>
      <c r="Z1241">
        <v>908300</v>
      </c>
      <c r="AG1241">
        <v>1238</v>
      </c>
      <c r="AH1241">
        <v>973352</v>
      </c>
    </row>
    <row r="1242" spans="13:34">
      <c r="M1242">
        <v>3</v>
      </c>
      <c r="N1242">
        <v>325</v>
      </c>
      <c r="O1242">
        <v>3</v>
      </c>
      <c r="P1242">
        <v>975</v>
      </c>
      <c r="R1242">
        <v>1240</v>
      </c>
      <c r="S1242">
        <v>534</v>
      </c>
      <c r="T1242">
        <v>662160</v>
      </c>
      <c r="V1242">
        <v>1</v>
      </c>
      <c r="W1242">
        <v>620</v>
      </c>
      <c r="X1242">
        <v>0</v>
      </c>
      <c r="Y1242">
        <v>1063</v>
      </c>
      <c r="Z1242">
        <v>659060</v>
      </c>
      <c r="AG1242">
        <v>1239</v>
      </c>
      <c r="AH1242">
        <v>981946</v>
      </c>
    </row>
    <row r="1243" spans="13:34">
      <c r="M1243">
        <v>0</v>
      </c>
      <c r="N1243">
        <v>326</v>
      </c>
      <c r="O1243">
        <v>120</v>
      </c>
      <c r="P1243">
        <v>39120</v>
      </c>
      <c r="R1243">
        <v>1241</v>
      </c>
      <c r="S1243">
        <v>155</v>
      </c>
      <c r="T1243">
        <v>192355</v>
      </c>
      <c r="V1243">
        <v>0</v>
      </c>
      <c r="W1243">
        <v>621</v>
      </c>
      <c r="X1243">
        <v>0</v>
      </c>
      <c r="Y1243">
        <v>175</v>
      </c>
      <c r="Z1243">
        <v>108675</v>
      </c>
      <c r="AG1243">
        <v>1240</v>
      </c>
      <c r="AH1243">
        <v>882102</v>
      </c>
    </row>
    <row r="1244" spans="13:34">
      <c r="M1244">
        <v>1</v>
      </c>
      <c r="N1244">
        <v>326</v>
      </c>
      <c r="O1244">
        <v>53</v>
      </c>
      <c r="P1244">
        <v>17278</v>
      </c>
      <c r="R1244">
        <v>1242</v>
      </c>
      <c r="S1244">
        <v>273</v>
      </c>
      <c r="T1244">
        <v>339066</v>
      </c>
      <c r="V1244">
        <v>1</v>
      </c>
      <c r="W1244">
        <v>621</v>
      </c>
      <c r="X1244">
        <v>0</v>
      </c>
      <c r="Y1244">
        <v>482</v>
      </c>
      <c r="Z1244">
        <v>299322</v>
      </c>
      <c r="AG1244">
        <v>1241</v>
      </c>
      <c r="AH1244">
        <v>880089</v>
      </c>
    </row>
    <row r="1245" spans="13:34">
      <c r="M1245">
        <v>2</v>
      </c>
      <c r="N1245">
        <v>326</v>
      </c>
      <c r="O1245">
        <v>8</v>
      </c>
      <c r="P1245">
        <v>2608</v>
      </c>
      <c r="R1245">
        <v>1243</v>
      </c>
      <c r="S1245">
        <v>155</v>
      </c>
      <c r="T1245">
        <v>192665</v>
      </c>
      <c r="V1245">
        <v>0</v>
      </c>
      <c r="W1245">
        <v>622</v>
      </c>
      <c r="X1245">
        <v>0</v>
      </c>
      <c r="Y1245">
        <v>284</v>
      </c>
      <c r="Z1245">
        <v>176648</v>
      </c>
      <c r="AG1245">
        <v>1242</v>
      </c>
      <c r="AH1245">
        <v>951232</v>
      </c>
    </row>
    <row r="1246" spans="13:34">
      <c r="M1246">
        <v>3</v>
      </c>
      <c r="N1246">
        <v>326</v>
      </c>
      <c r="O1246">
        <v>8</v>
      </c>
      <c r="P1246">
        <v>2608</v>
      </c>
      <c r="R1246">
        <v>1244</v>
      </c>
      <c r="S1246">
        <v>425</v>
      </c>
      <c r="T1246">
        <v>528700</v>
      </c>
      <c r="V1246">
        <v>1</v>
      </c>
      <c r="W1246">
        <v>622</v>
      </c>
      <c r="X1246">
        <v>0</v>
      </c>
      <c r="Y1246">
        <v>802</v>
      </c>
      <c r="Z1246">
        <v>498844</v>
      </c>
      <c r="AG1246">
        <v>1243</v>
      </c>
      <c r="AH1246">
        <v>933205</v>
      </c>
    </row>
    <row r="1247" spans="13:34">
      <c r="M1247">
        <v>0</v>
      </c>
      <c r="N1247">
        <v>327</v>
      </c>
      <c r="O1247">
        <v>235</v>
      </c>
      <c r="P1247">
        <v>76845</v>
      </c>
      <c r="R1247">
        <v>1245</v>
      </c>
      <c r="S1247">
        <v>155</v>
      </c>
      <c r="T1247">
        <v>192975</v>
      </c>
      <c r="V1247">
        <v>0</v>
      </c>
      <c r="W1247">
        <v>623</v>
      </c>
      <c r="X1247">
        <v>0</v>
      </c>
      <c r="Y1247">
        <v>128</v>
      </c>
      <c r="Z1247">
        <v>79744</v>
      </c>
      <c r="AG1247">
        <v>1244</v>
      </c>
      <c r="AH1247">
        <v>943024</v>
      </c>
    </row>
    <row r="1248" spans="13:34">
      <c r="M1248">
        <v>1</v>
      </c>
      <c r="N1248">
        <v>327</v>
      </c>
      <c r="O1248">
        <v>173</v>
      </c>
      <c r="P1248">
        <v>56571</v>
      </c>
      <c r="R1248">
        <v>1246</v>
      </c>
      <c r="S1248">
        <v>213</v>
      </c>
      <c r="T1248">
        <v>265398</v>
      </c>
      <c r="V1248">
        <v>1</v>
      </c>
      <c r="W1248">
        <v>623</v>
      </c>
      <c r="X1248">
        <v>0</v>
      </c>
      <c r="Y1248">
        <v>539</v>
      </c>
      <c r="Z1248">
        <v>335797</v>
      </c>
      <c r="AG1248">
        <v>1245</v>
      </c>
      <c r="AH1248">
        <v>913538</v>
      </c>
    </row>
    <row r="1249" spans="13:34">
      <c r="M1249">
        <v>2</v>
      </c>
      <c r="N1249">
        <v>327</v>
      </c>
      <c r="O1249">
        <v>1</v>
      </c>
      <c r="P1249">
        <v>327</v>
      </c>
      <c r="R1249">
        <v>1247</v>
      </c>
      <c r="S1249">
        <v>108</v>
      </c>
      <c r="T1249">
        <v>134676</v>
      </c>
      <c r="V1249">
        <v>0</v>
      </c>
      <c r="W1249">
        <v>624</v>
      </c>
      <c r="X1249">
        <v>0</v>
      </c>
      <c r="Y1249">
        <v>11069</v>
      </c>
      <c r="Z1249">
        <v>6907056</v>
      </c>
      <c r="AG1249">
        <v>1246</v>
      </c>
      <c r="AH1249">
        <v>920901</v>
      </c>
    </row>
    <row r="1250" spans="13:34">
      <c r="M1250">
        <v>3</v>
      </c>
      <c r="N1250">
        <v>327</v>
      </c>
      <c r="O1250">
        <v>3</v>
      </c>
      <c r="P1250">
        <v>981</v>
      </c>
      <c r="R1250">
        <v>1248</v>
      </c>
      <c r="S1250">
        <v>1873</v>
      </c>
      <c r="T1250">
        <v>2337504</v>
      </c>
      <c r="V1250">
        <v>1</v>
      </c>
      <c r="W1250">
        <v>624</v>
      </c>
      <c r="X1250">
        <v>0</v>
      </c>
      <c r="Y1250">
        <v>1872</v>
      </c>
      <c r="Z1250">
        <v>1168128</v>
      </c>
      <c r="AG1250">
        <v>1247</v>
      </c>
      <c r="AH1250">
        <v>964170</v>
      </c>
    </row>
    <row r="1251" spans="13:34">
      <c r="M1251">
        <v>0</v>
      </c>
      <c r="N1251">
        <v>328</v>
      </c>
      <c r="O1251">
        <v>154</v>
      </c>
      <c r="P1251">
        <v>50512</v>
      </c>
      <c r="R1251">
        <v>1249</v>
      </c>
      <c r="S1251">
        <v>127</v>
      </c>
      <c r="T1251">
        <v>158623</v>
      </c>
      <c r="V1251">
        <v>0</v>
      </c>
      <c r="W1251">
        <v>625</v>
      </c>
      <c r="X1251">
        <v>0</v>
      </c>
      <c r="Y1251">
        <v>143</v>
      </c>
      <c r="Z1251">
        <v>89375</v>
      </c>
      <c r="AG1251">
        <v>1248</v>
      </c>
      <c r="AH1251">
        <v>883172</v>
      </c>
    </row>
    <row r="1252" spans="13:34">
      <c r="M1252">
        <v>1</v>
      </c>
      <c r="N1252">
        <v>328</v>
      </c>
      <c r="O1252">
        <v>219</v>
      </c>
      <c r="P1252">
        <v>71832</v>
      </c>
      <c r="R1252">
        <v>1250</v>
      </c>
      <c r="S1252">
        <v>222</v>
      </c>
      <c r="T1252">
        <v>277500</v>
      </c>
      <c r="V1252">
        <v>1</v>
      </c>
      <c r="W1252">
        <v>625</v>
      </c>
      <c r="X1252">
        <v>0</v>
      </c>
      <c r="Y1252">
        <v>509</v>
      </c>
      <c r="Z1252">
        <v>318125</v>
      </c>
      <c r="AG1252">
        <v>1249</v>
      </c>
      <c r="AH1252">
        <v>915756</v>
      </c>
    </row>
    <row r="1253" spans="13:34">
      <c r="M1253">
        <v>2</v>
      </c>
      <c r="N1253">
        <v>328</v>
      </c>
      <c r="O1253">
        <v>2572</v>
      </c>
      <c r="P1253">
        <v>843616</v>
      </c>
      <c r="R1253">
        <v>1251</v>
      </c>
      <c r="S1253">
        <v>165</v>
      </c>
      <c r="T1253">
        <v>206415</v>
      </c>
      <c r="V1253">
        <v>0</v>
      </c>
      <c r="W1253">
        <v>626</v>
      </c>
      <c r="X1253">
        <v>0</v>
      </c>
      <c r="Y1253">
        <v>361</v>
      </c>
      <c r="Z1253">
        <v>225986</v>
      </c>
      <c r="AG1253">
        <v>1250</v>
      </c>
      <c r="AH1253">
        <v>915801</v>
      </c>
    </row>
    <row r="1254" spans="13:34">
      <c r="M1254">
        <v>3</v>
      </c>
      <c r="N1254">
        <v>328</v>
      </c>
      <c r="O1254">
        <v>2095</v>
      </c>
      <c r="P1254">
        <v>687160</v>
      </c>
      <c r="R1254">
        <v>1252</v>
      </c>
      <c r="S1254">
        <v>451</v>
      </c>
      <c r="T1254">
        <v>564652</v>
      </c>
      <c r="V1254">
        <v>1</v>
      </c>
      <c r="W1254">
        <v>626</v>
      </c>
      <c r="X1254">
        <v>0</v>
      </c>
      <c r="Y1254">
        <v>742</v>
      </c>
      <c r="Z1254">
        <v>464492</v>
      </c>
      <c r="AG1254">
        <v>1251</v>
      </c>
      <c r="AH1254">
        <v>908657</v>
      </c>
    </row>
    <row r="1255" spans="13:34">
      <c r="M1255">
        <v>0</v>
      </c>
      <c r="N1255">
        <v>329</v>
      </c>
      <c r="O1255">
        <v>10</v>
      </c>
      <c r="P1255">
        <v>3290</v>
      </c>
      <c r="R1255">
        <v>1253</v>
      </c>
      <c r="S1255">
        <v>143</v>
      </c>
      <c r="T1255">
        <v>179179</v>
      </c>
      <c r="V1255">
        <v>0</v>
      </c>
      <c r="W1255">
        <v>627</v>
      </c>
      <c r="X1255">
        <v>0</v>
      </c>
      <c r="Y1255">
        <v>200</v>
      </c>
      <c r="Z1255">
        <v>125400</v>
      </c>
      <c r="AG1255">
        <v>1252</v>
      </c>
      <c r="AH1255">
        <v>997042</v>
      </c>
    </row>
    <row r="1256" spans="13:34">
      <c r="M1256">
        <v>1</v>
      </c>
      <c r="N1256">
        <v>329</v>
      </c>
      <c r="O1256">
        <v>8</v>
      </c>
      <c r="P1256">
        <v>2632</v>
      </c>
      <c r="R1256">
        <v>1254</v>
      </c>
      <c r="S1256">
        <v>240</v>
      </c>
      <c r="T1256">
        <v>300960</v>
      </c>
      <c r="V1256">
        <v>1</v>
      </c>
      <c r="W1256">
        <v>627</v>
      </c>
      <c r="X1256">
        <v>0</v>
      </c>
      <c r="Y1256">
        <v>573</v>
      </c>
      <c r="Z1256">
        <v>359271</v>
      </c>
      <c r="AG1256">
        <v>1253</v>
      </c>
      <c r="AH1256">
        <v>927136</v>
      </c>
    </row>
    <row r="1257" spans="13:34">
      <c r="M1257">
        <v>2</v>
      </c>
      <c r="N1257">
        <v>329</v>
      </c>
      <c r="O1257">
        <v>2</v>
      </c>
      <c r="P1257">
        <v>658</v>
      </c>
      <c r="R1257">
        <v>1255</v>
      </c>
      <c r="S1257">
        <v>168</v>
      </c>
      <c r="T1257">
        <v>210840</v>
      </c>
      <c r="V1257">
        <v>0</v>
      </c>
      <c r="W1257">
        <v>628</v>
      </c>
      <c r="X1257">
        <v>0</v>
      </c>
      <c r="Y1257">
        <v>1660</v>
      </c>
      <c r="Z1257">
        <v>1042480</v>
      </c>
      <c r="AG1257">
        <v>1254</v>
      </c>
      <c r="AH1257">
        <v>957126</v>
      </c>
    </row>
    <row r="1258" spans="13:34">
      <c r="M1258">
        <v>3</v>
      </c>
      <c r="N1258">
        <v>329</v>
      </c>
      <c r="O1258">
        <v>3</v>
      </c>
      <c r="P1258">
        <v>987</v>
      </c>
      <c r="R1258">
        <v>1256</v>
      </c>
      <c r="S1258">
        <v>620</v>
      </c>
      <c r="T1258">
        <v>778720</v>
      </c>
      <c r="V1258">
        <v>1</v>
      </c>
      <c r="W1258">
        <v>628</v>
      </c>
      <c r="X1258">
        <v>0</v>
      </c>
      <c r="Y1258">
        <v>1089</v>
      </c>
      <c r="Z1258">
        <v>683892</v>
      </c>
      <c r="AG1258">
        <v>1255</v>
      </c>
      <c r="AH1258">
        <v>958185</v>
      </c>
    </row>
    <row r="1259" spans="13:34">
      <c r="M1259">
        <v>0</v>
      </c>
      <c r="N1259">
        <v>330</v>
      </c>
      <c r="O1259">
        <v>94</v>
      </c>
      <c r="P1259">
        <v>31020</v>
      </c>
      <c r="R1259">
        <v>1257</v>
      </c>
      <c r="S1259">
        <v>181</v>
      </c>
      <c r="T1259">
        <v>227517</v>
      </c>
      <c r="V1259">
        <v>0</v>
      </c>
      <c r="W1259">
        <v>629</v>
      </c>
      <c r="X1259">
        <v>0</v>
      </c>
      <c r="Y1259">
        <v>160</v>
      </c>
      <c r="Z1259">
        <v>100640</v>
      </c>
      <c r="AG1259">
        <v>1256</v>
      </c>
      <c r="AH1259">
        <v>933223</v>
      </c>
    </row>
    <row r="1260" spans="13:34">
      <c r="M1260">
        <v>1</v>
      </c>
      <c r="N1260">
        <v>330</v>
      </c>
      <c r="O1260">
        <v>244</v>
      </c>
      <c r="P1260">
        <v>80520</v>
      </c>
      <c r="R1260">
        <v>1258</v>
      </c>
      <c r="S1260">
        <v>239</v>
      </c>
      <c r="T1260">
        <v>300662</v>
      </c>
      <c r="V1260">
        <v>1</v>
      </c>
      <c r="W1260">
        <v>629</v>
      </c>
      <c r="X1260">
        <v>0</v>
      </c>
      <c r="Y1260">
        <v>504</v>
      </c>
      <c r="Z1260">
        <v>317016</v>
      </c>
      <c r="AG1260">
        <v>1257</v>
      </c>
      <c r="AH1260">
        <v>896807</v>
      </c>
    </row>
    <row r="1261" spans="13:34">
      <c r="M1261">
        <v>2</v>
      </c>
      <c r="N1261">
        <v>330</v>
      </c>
      <c r="O1261">
        <v>5</v>
      </c>
      <c r="P1261">
        <v>1650</v>
      </c>
      <c r="R1261">
        <v>1259</v>
      </c>
      <c r="S1261">
        <v>127</v>
      </c>
      <c r="T1261">
        <v>159893</v>
      </c>
      <c r="V1261">
        <v>0</v>
      </c>
      <c r="W1261">
        <v>630</v>
      </c>
      <c r="X1261">
        <v>0</v>
      </c>
      <c r="Y1261">
        <v>493</v>
      </c>
      <c r="Z1261">
        <v>310590</v>
      </c>
      <c r="AG1261">
        <v>1258</v>
      </c>
      <c r="AH1261">
        <v>967311</v>
      </c>
    </row>
    <row r="1262" spans="13:34">
      <c r="M1262">
        <v>3</v>
      </c>
      <c r="N1262">
        <v>330</v>
      </c>
      <c r="O1262">
        <v>18</v>
      </c>
      <c r="P1262">
        <v>5940</v>
      </c>
      <c r="R1262">
        <v>1260</v>
      </c>
      <c r="S1262">
        <v>552</v>
      </c>
      <c r="T1262">
        <v>695520</v>
      </c>
      <c r="V1262">
        <v>1</v>
      </c>
      <c r="W1262">
        <v>630</v>
      </c>
      <c r="X1262">
        <v>0</v>
      </c>
      <c r="Y1262">
        <v>839</v>
      </c>
      <c r="Z1262">
        <v>528570</v>
      </c>
      <c r="AG1262">
        <v>1259</v>
      </c>
      <c r="AH1262">
        <v>992168</v>
      </c>
    </row>
    <row r="1263" spans="13:34">
      <c r="M1263">
        <v>0</v>
      </c>
      <c r="N1263">
        <v>331</v>
      </c>
      <c r="O1263">
        <v>27</v>
      </c>
      <c r="P1263">
        <v>8937</v>
      </c>
      <c r="R1263">
        <v>1261</v>
      </c>
      <c r="S1263">
        <v>126</v>
      </c>
      <c r="T1263">
        <v>158886</v>
      </c>
      <c r="V1263">
        <v>0</v>
      </c>
      <c r="W1263">
        <v>631</v>
      </c>
      <c r="X1263">
        <v>0</v>
      </c>
      <c r="Y1263">
        <v>201</v>
      </c>
      <c r="Z1263">
        <v>126831</v>
      </c>
      <c r="AG1263">
        <v>1260</v>
      </c>
      <c r="AH1263">
        <v>975058</v>
      </c>
    </row>
    <row r="1264" spans="13:34">
      <c r="M1264">
        <v>1</v>
      </c>
      <c r="N1264">
        <v>331</v>
      </c>
      <c r="O1264">
        <v>15</v>
      </c>
      <c r="P1264">
        <v>4965</v>
      </c>
      <c r="R1264">
        <v>1262</v>
      </c>
      <c r="S1264">
        <v>255</v>
      </c>
      <c r="T1264">
        <v>321810</v>
      </c>
      <c r="V1264">
        <v>1</v>
      </c>
      <c r="W1264">
        <v>631</v>
      </c>
      <c r="X1264">
        <v>0</v>
      </c>
      <c r="Y1264">
        <v>476</v>
      </c>
      <c r="Z1264">
        <v>300356</v>
      </c>
      <c r="AG1264">
        <v>1261</v>
      </c>
      <c r="AH1264">
        <v>949514</v>
      </c>
    </row>
    <row r="1265" spans="13:34">
      <c r="M1265">
        <v>2</v>
      </c>
      <c r="N1265">
        <v>331</v>
      </c>
      <c r="O1265">
        <v>6</v>
      </c>
      <c r="P1265">
        <v>1986</v>
      </c>
      <c r="R1265">
        <v>1263</v>
      </c>
      <c r="S1265">
        <v>223</v>
      </c>
      <c r="T1265">
        <v>281649</v>
      </c>
      <c r="V1265">
        <v>0</v>
      </c>
      <c r="W1265">
        <v>632</v>
      </c>
      <c r="X1265">
        <v>0</v>
      </c>
      <c r="Y1265">
        <v>2207</v>
      </c>
      <c r="Z1265">
        <v>1394824</v>
      </c>
      <c r="AG1265">
        <v>1262</v>
      </c>
      <c r="AH1265">
        <v>919412</v>
      </c>
    </row>
    <row r="1266" spans="13:34">
      <c r="M1266">
        <v>3</v>
      </c>
      <c r="N1266">
        <v>331</v>
      </c>
      <c r="O1266">
        <v>3</v>
      </c>
      <c r="P1266">
        <v>993</v>
      </c>
      <c r="R1266">
        <v>1264</v>
      </c>
      <c r="S1266">
        <v>757</v>
      </c>
      <c r="T1266">
        <v>956848</v>
      </c>
      <c r="V1266">
        <v>1</v>
      </c>
      <c r="W1266">
        <v>632</v>
      </c>
      <c r="X1266">
        <v>0</v>
      </c>
      <c r="Y1266">
        <v>1250</v>
      </c>
      <c r="Z1266">
        <v>790000</v>
      </c>
      <c r="AG1266">
        <v>1263</v>
      </c>
      <c r="AH1266">
        <v>922238</v>
      </c>
    </row>
    <row r="1267" spans="13:34">
      <c r="M1267">
        <v>0</v>
      </c>
      <c r="N1267">
        <v>332</v>
      </c>
      <c r="O1267">
        <v>253</v>
      </c>
      <c r="P1267">
        <v>83996</v>
      </c>
      <c r="R1267">
        <v>1265</v>
      </c>
      <c r="S1267">
        <v>169</v>
      </c>
      <c r="T1267">
        <v>213785</v>
      </c>
      <c r="V1267">
        <v>0</v>
      </c>
      <c r="W1267">
        <v>633</v>
      </c>
      <c r="X1267">
        <v>0</v>
      </c>
      <c r="Y1267">
        <v>208</v>
      </c>
      <c r="Z1267">
        <v>131664</v>
      </c>
      <c r="AG1267">
        <v>1264</v>
      </c>
      <c r="AH1267">
        <v>915065</v>
      </c>
    </row>
    <row r="1268" spans="13:34">
      <c r="M1268">
        <v>1</v>
      </c>
      <c r="N1268">
        <v>332</v>
      </c>
      <c r="O1268">
        <v>168</v>
      </c>
      <c r="P1268">
        <v>55776</v>
      </c>
      <c r="R1268">
        <v>1266</v>
      </c>
      <c r="S1268">
        <v>270</v>
      </c>
      <c r="T1268">
        <v>341820</v>
      </c>
      <c r="V1268">
        <v>1</v>
      </c>
      <c r="W1268">
        <v>633</v>
      </c>
      <c r="X1268">
        <v>0</v>
      </c>
      <c r="Y1268">
        <v>618</v>
      </c>
      <c r="Z1268">
        <v>391194</v>
      </c>
      <c r="AG1268">
        <v>1265</v>
      </c>
      <c r="AH1268">
        <v>904681</v>
      </c>
    </row>
    <row r="1269" spans="13:34">
      <c r="M1269">
        <v>2</v>
      </c>
      <c r="N1269">
        <v>332</v>
      </c>
      <c r="O1269">
        <v>1342</v>
      </c>
      <c r="P1269">
        <v>445544</v>
      </c>
      <c r="R1269">
        <v>1267</v>
      </c>
      <c r="S1269">
        <v>173</v>
      </c>
      <c r="T1269">
        <v>219191</v>
      </c>
      <c r="V1269">
        <v>0</v>
      </c>
      <c r="W1269">
        <v>634</v>
      </c>
      <c r="X1269">
        <v>0</v>
      </c>
      <c r="Y1269">
        <v>257</v>
      </c>
      <c r="Z1269">
        <v>162938</v>
      </c>
      <c r="AG1269">
        <v>1266</v>
      </c>
      <c r="AH1269">
        <v>914476</v>
      </c>
    </row>
    <row r="1270" spans="13:34">
      <c r="M1270">
        <v>3</v>
      </c>
      <c r="N1270">
        <v>332</v>
      </c>
      <c r="O1270">
        <v>766</v>
      </c>
      <c r="P1270">
        <v>254312</v>
      </c>
      <c r="R1270">
        <v>1268</v>
      </c>
      <c r="S1270">
        <v>476</v>
      </c>
      <c r="T1270">
        <v>603568</v>
      </c>
      <c r="V1270">
        <v>1</v>
      </c>
      <c r="W1270">
        <v>634</v>
      </c>
      <c r="X1270">
        <v>0</v>
      </c>
      <c r="Y1270">
        <v>790</v>
      </c>
      <c r="Z1270">
        <v>500860</v>
      </c>
      <c r="AG1270">
        <v>1267</v>
      </c>
      <c r="AH1270">
        <v>931725</v>
      </c>
    </row>
    <row r="1271" spans="13:34">
      <c r="M1271">
        <v>0</v>
      </c>
      <c r="N1271">
        <v>333</v>
      </c>
      <c r="O1271">
        <v>17</v>
      </c>
      <c r="P1271">
        <v>5661</v>
      </c>
      <c r="R1271">
        <v>1269</v>
      </c>
      <c r="S1271">
        <v>175</v>
      </c>
      <c r="T1271">
        <v>222075</v>
      </c>
      <c r="V1271">
        <v>0</v>
      </c>
      <c r="W1271">
        <v>635</v>
      </c>
      <c r="X1271">
        <v>0</v>
      </c>
      <c r="Y1271">
        <v>152</v>
      </c>
      <c r="Z1271">
        <v>96520</v>
      </c>
      <c r="AG1271">
        <v>1268</v>
      </c>
      <c r="AH1271">
        <v>926911</v>
      </c>
    </row>
    <row r="1272" spans="13:34">
      <c r="M1272">
        <v>1</v>
      </c>
      <c r="N1272">
        <v>333</v>
      </c>
      <c r="O1272">
        <v>123</v>
      </c>
      <c r="P1272">
        <v>40959</v>
      </c>
      <c r="R1272">
        <v>1270</v>
      </c>
      <c r="S1272">
        <v>224</v>
      </c>
      <c r="T1272">
        <v>284480</v>
      </c>
      <c r="V1272">
        <v>1</v>
      </c>
      <c r="W1272">
        <v>635</v>
      </c>
      <c r="X1272">
        <v>0</v>
      </c>
      <c r="Y1272">
        <v>461</v>
      </c>
      <c r="Z1272">
        <v>292735</v>
      </c>
      <c r="AG1272">
        <v>1269</v>
      </c>
      <c r="AH1272">
        <v>938090</v>
      </c>
    </row>
    <row r="1273" spans="13:34">
      <c r="M1273">
        <v>2</v>
      </c>
      <c r="N1273">
        <v>333</v>
      </c>
      <c r="O1273">
        <v>3</v>
      </c>
      <c r="P1273">
        <v>999</v>
      </c>
      <c r="R1273">
        <v>1271</v>
      </c>
      <c r="S1273">
        <v>124</v>
      </c>
      <c r="T1273">
        <v>157604</v>
      </c>
      <c r="V1273">
        <v>0</v>
      </c>
      <c r="W1273">
        <v>636</v>
      </c>
      <c r="X1273">
        <v>0</v>
      </c>
      <c r="Y1273">
        <v>1885</v>
      </c>
      <c r="Z1273">
        <v>1198860</v>
      </c>
      <c r="AG1273">
        <v>1270</v>
      </c>
      <c r="AH1273">
        <v>935370</v>
      </c>
    </row>
    <row r="1274" spans="13:34">
      <c r="M1274">
        <v>0</v>
      </c>
      <c r="N1274">
        <v>334</v>
      </c>
      <c r="O1274">
        <v>203</v>
      </c>
      <c r="P1274">
        <v>67802</v>
      </c>
      <c r="R1274">
        <v>1272</v>
      </c>
      <c r="S1274">
        <v>625</v>
      </c>
      <c r="T1274">
        <v>795000</v>
      </c>
      <c r="V1274">
        <v>1</v>
      </c>
      <c r="W1274">
        <v>636</v>
      </c>
      <c r="X1274">
        <v>0</v>
      </c>
      <c r="Y1274">
        <v>1202</v>
      </c>
      <c r="Z1274">
        <v>764472</v>
      </c>
      <c r="AG1274">
        <v>1271</v>
      </c>
      <c r="AH1274">
        <v>962993</v>
      </c>
    </row>
    <row r="1275" spans="13:34">
      <c r="M1275">
        <v>1</v>
      </c>
      <c r="N1275">
        <v>334</v>
      </c>
      <c r="O1275">
        <v>165</v>
      </c>
      <c r="P1275">
        <v>55110</v>
      </c>
      <c r="R1275">
        <v>1273</v>
      </c>
      <c r="S1275">
        <v>142</v>
      </c>
      <c r="T1275">
        <v>180766</v>
      </c>
      <c r="V1275">
        <v>0</v>
      </c>
      <c r="W1275">
        <v>637</v>
      </c>
      <c r="X1275">
        <v>0</v>
      </c>
      <c r="Y1275">
        <v>123</v>
      </c>
      <c r="Z1275">
        <v>78351</v>
      </c>
      <c r="AG1275">
        <v>1272</v>
      </c>
      <c r="AH1275">
        <v>1037123</v>
      </c>
    </row>
    <row r="1276" spans="13:34">
      <c r="M1276">
        <v>2</v>
      </c>
      <c r="N1276">
        <v>334</v>
      </c>
      <c r="O1276">
        <v>1</v>
      </c>
      <c r="P1276">
        <v>334</v>
      </c>
      <c r="R1276">
        <v>1274</v>
      </c>
      <c r="S1276">
        <v>258</v>
      </c>
      <c r="T1276">
        <v>328692</v>
      </c>
      <c r="V1276">
        <v>1</v>
      </c>
      <c r="W1276">
        <v>637</v>
      </c>
      <c r="X1276">
        <v>0</v>
      </c>
      <c r="Y1276">
        <v>407</v>
      </c>
      <c r="Z1276">
        <v>259259</v>
      </c>
      <c r="AG1276">
        <v>1273</v>
      </c>
      <c r="AH1276">
        <v>983158</v>
      </c>
    </row>
    <row r="1277" spans="13:34">
      <c r="M1277">
        <v>3</v>
      </c>
      <c r="N1277">
        <v>334</v>
      </c>
      <c r="O1277">
        <v>3</v>
      </c>
      <c r="P1277">
        <v>1002</v>
      </c>
      <c r="R1277">
        <v>1275</v>
      </c>
      <c r="S1277">
        <v>174</v>
      </c>
      <c r="T1277">
        <v>221850</v>
      </c>
      <c r="V1277">
        <v>0</v>
      </c>
      <c r="W1277">
        <v>638</v>
      </c>
      <c r="X1277">
        <v>0</v>
      </c>
      <c r="Y1277">
        <v>359</v>
      </c>
      <c r="Z1277">
        <v>229042</v>
      </c>
      <c r="AG1277">
        <v>1274</v>
      </c>
      <c r="AH1277">
        <v>1093100</v>
      </c>
    </row>
    <row r="1278" spans="13:34">
      <c r="M1278">
        <v>0</v>
      </c>
      <c r="N1278">
        <v>335</v>
      </c>
      <c r="O1278">
        <v>24</v>
      </c>
      <c r="P1278">
        <v>8040</v>
      </c>
      <c r="R1278">
        <v>1276</v>
      </c>
      <c r="S1278">
        <v>418</v>
      </c>
      <c r="T1278">
        <v>533368</v>
      </c>
      <c r="V1278">
        <v>1</v>
      </c>
      <c r="W1278">
        <v>638</v>
      </c>
      <c r="X1278">
        <v>0</v>
      </c>
      <c r="Y1278">
        <v>833</v>
      </c>
      <c r="Z1278">
        <v>531454</v>
      </c>
      <c r="AG1278">
        <v>1275</v>
      </c>
      <c r="AH1278">
        <v>998385</v>
      </c>
    </row>
    <row r="1279" spans="13:34">
      <c r="M1279">
        <v>1</v>
      </c>
      <c r="N1279">
        <v>335</v>
      </c>
      <c r="O1279">
        <v>17</v>
      </c>
      <c r="P1279">
        <v>5695</v>
      </c>
      <c r="R1279">
        <v>1277</v>
      </c>
      <c r="S1279">
        <v>151</v>
      </c>
      <c r="T1279">
        <v>192827</v>
      </c>
      <c r="V1279">
        <v>0</v>
      </c>
      <c r="W1279">
        <v>639</v>
      </c>
      <c r="X1279">
        <v>0</v>
      </c>
      <c r="Y1279">
        <v>193</v>
      </c>
      <c r="Z1279">
        <v>123327</v>
      </c>
      <c r="AG1279">
        <v>1276</v>
      </c>
      <c r="AH1279">
        <v>968160</v>
      </c>
    </row>
    <row r="1280" spans="13:34">
      <c r="M1280">
        <v>0</v>
      </c>
      <c r="N1280">
        <v>336</v>
      </c>
      <c r="O1280">
        <v>902</v>
      </c>
      <c r="P1280">
        <v>303072</v>
      </c>
      <c r="R1280">
        <v>1278</v>
      </c>
      <c r="S1280">
        <v>276</v>
      </c>
      <c r="T1280">
        <v>352728</v>
      </c>
      <c r="V1280">
        <v>1</v>
      </c>
      <c r="W1280">
        <v>639</v>
      </c>
      <c r="X1280">
        <v>0</v>
      </c>
      <c r="Y1280">
        <v>475</v>
      </c>
      <c r="Z1280">
        <v>303525</v>
      </c>
      <c r="AG1280">
        <v>1277</v>
      </c>
      <c r="AH1280">
        <v>979239</v>
      </c>
    </row>
    <row r="1281" spans="13:34">
      <c r="M1281">
        <v>1</v>
      </c>
      <c r="N1281">
        <v>336</v>
      </c>
      <c r="O1281">
        <v>1104</v>
      </c>
      <c r="P1281">
        <v>370944</v>
      </c>
      <c r="R1281">
        <v>1279</v>
      </c>
      <c r="S1281">
        <v>101</v>
      </c>
      <c r="T1281">
        <v>129179</v>
      </c>
      <c r="V1281">
        <v>0</v>
      </c>
      <c r="W1281">
        <v>640</v>
      </c>
      <c r="X1281">
        <v>0</v>
      </c>
      <c r="Y1281">
        <v>2873</v>
      </c>
      <c r="Z1281">
        <v>1838720</v>
      </c>
      <c r="AG1281">
        <v>1278</v>
      </c>
      <c r="AH1281">
        <v>932526</v>
      </c>
    </row>
    <row r="1282" spans="13:34">
      <c r="M1282">
        <v>2</v>
      </c>
      <c r="N1282">
        <v>336</v>
      </c>
      <c r="O1282">
        <v>10855</v>
      </c>
      <c r="P1282">
        <v>3647280</v>
      </c>
      <c r="R1282">
        <v>1280</v>
      </c>
      <c r="S1282">
        <v>984</v>
      </c>
      <c r="T1282">
        <v>1259520</v>
      </c>
      <c r="V1282">
        <v>1</v>
      </c>
      <c r="W1282">
        <v>640</v>
      </c>
      <c r="X1282">
        <v>0</v>
      </c>
      <c r="Y1282">
        <v>1294</v>
      </c>
      <c r="Z1282">
        <v>828160</v>
      </c>
      <c r="AG1282">
        <v>1279</v>
      </c>
      <c r="AH1282">
        <v>927297</v>
      </c>
    </row>
    <row r="1283" spans="13:34">
      <c r="M1283">
        <v>3</v>
      </c>
      <c r="N1283">
        <v>336</v>
      </c>
      <c r="O1283">
        <v>19601</v>
      </c>
      <c r="P1283">
        <v>6585936</v>
      </c>
      <c r="R1283">
        <v>1281</v>
      </c>
      <c r="S1283">
        <v>126</v>
      </c>
      <c r="T1283">
        <v>161406</v>
      </c>
      <c r="V1283">
        <v>0</v>
      </c>
      <c r="W1283">
        <v>641</v>
      </c>
      <c r="X1283">
        <v>0</v>
      </c>
      <c r="Y1283">
        <v>130</v>
      </c>
      <c r="Z1283">
        <v>83330</v>
      </c>
      <c r="AG1283">
        <v>1280</v>
      </c>
      <c r="AH1283">
        <v>927191</v>
      </c>
    </row>
    <row r="1284" spans="13:34">
      <c r="M1284">
        <v>0</v>
      </c>
      <c r="N1284">
        <v>337</v>
      </c>
      <c r="O1284">
        <v>16</v>
      </c>
      <c r="P1284">
        <v>5392</v>
      </c>
      <c r="R1284">
        <v>1282</v>
      </c>
      <c r="S1284">
        <v>198</v>
      </c>
      <c r="T1284">
        <v>253836</v>
      </c>
      <c r="V1284">
        <v>1</v>
      </c>
      <c r="W1284">
        <v>641</v>
      </c>
      <c r="X1284">
        <v>0</v>
      </c>
      <c r="Y1284">
        <v>462</v>
      </c>
      <c r="Z1284">
        <v>296142</v>
      </c>
      <c r="AG1284">
        <v>1281</v>
      </c>
      <c r="AH1284">
        <v>907123</v>
      </c>
    </row>
    <row r="1285" spans="13:34">
      <c r="M1285">
        <v>1</v>
      </c>
      <c r="N1285">
        <v>337</v>
      </c>
      <c r="O1285">
        <v>23</v>
      </c>
      <c r="P1285">
        <v>7751</v>
      </c>
      <c r="R1285">
        <v>1283</v>
      </c>
      <c r="S1285">
        <v>94</v>
      </c>
      <c r="T1285">
        <v>120602</v>
      </c>
      <c r="V1285">
        <v>0</v>
      </c>
      <c r="W1285">
        <v>642</v>
      </c>
      <c r="X1285">
        <v>0</v>
      </c>
      <c r="Y1285">
        <v>354</v>
      </c>
      <c r="Z1285">
        <v>227268</v>
      </c>
      <c r="AG1285">
        <v>1282</v>
      </c>
      <c r="AH1285">
        <v>927365</v>
      </c>
    </row>
    <row r="1286" spans="13:34">
      <c r="M1286">
        <v>0</v>
      </c>
      <c r="N1286">
        <v>338</v>
      </c>
      <c r="O1286">
        <v>8</v>
      </c>
      <c r="P1286">
        <v>2704</v>
      </c>
      <c r="R1286">
        <v>1284</v>
      </c>
      <c r="S1286">
        <v>548</v>
      </c>
      <c r="T1286">
        <v>703632</v>
      </c>
      <c r="V1286">
        <v>1</v>
      </c>
      <c r="W1286">
        <v>642</v>
      </c>
      <c r="X1286">
        <v>0</v>
      </c>
      <c r="Y1286">
        <v>749</v>
      </c>
      <c r="Z1286">
        <v>480858</v>
      </c>
      <c r="AG1286">
        <v>1283</v>
      </c>
      <c r="AH1286">
        <v>902504</v>
      </c>
    </row>
    <row r="1287" spans="13:34">
      <c r="M1287">
        <v>1</v>
      </c>
      <c r="N1287">
        <v>338</v>
      </c>
      <c r="O1287">
        <v>48</v>
      </c>
      <c r="P1287">
        <v>16224</v>
      </c>
      <c r="R1287">
        <v>1285</v>
      </c>
      <c r="S1287">
        <v>154</v>
      </c>
      <c r="T1287">
        <v>197890</v>
      </c>
      <c r="V1287">
        <v>0</v>
      </c>
      <c r="W1287">
        <v>643</v>
      </c>
      <c r="X1287">
        <v>0</v>
      </c>
      <c r="Y1287">
        <v>136</v>
      </c>
      <c r="Z1287">
        <v>87448</v>
      </c>
      <c r="AG1287">
        <v>1284</v>
      </c>
      <c r="AH1287">
        <v>970410</v>
      </c>
    </row>
    <row r="1288" spans="13:34">
      <c r="M1288">
        <v>2</v>
      </c>
      <c r="N1288">
        <v>338</v>
      </c>
      <c r="O1288">
        <v>3</v>
      </c>
      <c r="P1288">
        <v>1014</v>
      </c>
      <c r="R1288">
        <v>1286</v>
      </c>
      <c r="S1288">
        <v>243</v>
      </c>
      <c r="T1288">
        <v>312498</v>
      </c>
      <c r="V1288">
        <v>1</v>
      </c>
      <c r="W1288">
        <v>643</v>
      </c>
      <c r="X1288">
        <v>0</v>
      </c>
      <c r="Y1288">
        <v>445</v>
      </c>
      <c r="Z1288">
        <v>286135</v>
      </c>
      <c r="AG1288">
        <v>1285</v>
      </c>
      <c r="AH1288">
        <v>887388</v>
      </c>
    </row>
    <row r="1289" spans="13:34">
      <c r="M1289">
        <v>3</v>
      </c>
      <c r="N1289">
        <v>338</v>
      </c>
      <c r="O1289">
        <v>7</v>
      </c>
      <c r="P1289">
        <v>2366</v>
      </c>
      <c r="R1289">
        <v>1287</v>
      </c>
      <c r="S1289">
        <v>228</v>
      </c>
      <c r="T1289">
        <v>293436</v>
      </c>
      <c r="V1289">
        <v>0</v>
      </c>
      <c r="W1289">
        <v>644</v>
      </c>
      <c r="X1289">
        <v>0</v>
      </c>
      <c r="Y1289">
        <v>1560</v>
      </c>
      <c r="Z1289">
        <v>1004640</v>
      </c>
      <c r="AG1289">
        <v>1286</v>
      </c>
      <c r="AH1289">
        <v>949880</v>
      </c>
    </row>
    <row r="1290" spans="13:34">
      <c r="M1290">
        <v>0</v>
      </c>
      <c r="N1290">
        <v>339</v>
      </c>
      <c r="O1290">
        <v>16</v>
      </c>
      <c r="P1290">
        <v>5424</v>
      </c>
      <c r="R1290">
        <v>1288</v>
      </c>
      <c r="S1290">
        <v>489</v>
      </c>
      <c r="T1290">
        <v>629832</v>
      </c>
      <c r="V1290">
        <v>1</v>
      </c>
      <c r="W1290">
        <v>644</v>
      </c>
      <c r="X1290">
        <v>0</v>
      </c>
      <c r="Y1290">
        <v>1184</v>
      </c>
      <c r="Z1290">
        <v>762496</v>
      </c>
      <c r="AG1290">
        <v>1287</v>
      </c>
      <c r="AH1290">
        <v>922928</v>
      </c>
    </row>
    <row r="1291" spans="13:34">
      <c r="M1291">
        <v>1</v>
      </c>
      <c r="N1291">
        <v>339</v>
      </c>
      <c r="O1291">
        <v>80</v>
      </c>
      <c r="P1291">
        <v>27120</v>
      </c>
      <c r="R1291">
        <v>1289</v>
      </c>
      <c r="S1291">
        <v>129</v>
      </c>
      <c r="T1291">
        <v>166281</v>
      </c>
      <c r="V1291">
        <v>0</v>
      </c>
      <c r="W1291">
        <v>645</v>
      </c>
      <c r="X1291">
        <v>0</v>
      </c>
      <c r="Y1291">
        <v>205</v>
      </c>
      <c r="Z1291">
        <v>132225</v>
      </c>
      <c r="AG1291">
        <v>1288</v>
      </c>
      <c r="AH1291">
        <v>898299</v>
      </c>
    </row>
    <row r="1292" spans="13:34">
      <c r="M1292">
        <v>2</v>
      </c>
      <c r="N1292">
        <v>339</v>
      </c>
      <c r="O1292">
        <v>4</v>
      </c>
      <c r="P1292">
        <v>1356</v>
      </c>
      <c r="R1292">
        <v>1290</v>
      </c>
      <c r="S1292">
        <v>233</v>
      </c>
      <c r="T1292">
        <v>300570</v>
      </c>
      <c r="V1292">
        <v>1</v>
      </c>
      <c r="W1292">
        <v>645</v>
      </c>
      <c r="X1292">
        <v>0</v>
      </c>
      <c r="Y1292">
        <v>605</v>
      </c>
      <c r="Z1292">
        <v>390225</v>
      </c>
      <c r="AG1292">
        <v>1289</v>
      </c>
      <c r="AH1292">
        <v>940073</v>
      </c>
    </row>
    <row r="1293" spans="13:34">
      <c r="M1293">
        <v>3</v>
      </c>
      <c r="N1293">
        <v>339</v>
      </c>
      <c r="O1293">
        <v>9</v>
      </c>
      <c r="P1293">
        <v>3051</v>
      </c>
      <c r="R1293">
        <v>1291</v>
      </c>
      <c r="S1293">
        <v>119</v>
      </c>
      <c r="T1293">
        <v>153629</v>
      </c>
      <c r="V1293">
        <v>0</v>
      </c>
      <c r="W1293">
        <v>646</v>
      </c>
      <c r="X1293">
        <v>0</v>
      </c>
      <c r="Y1293">
        <v>355</v>
      </c>
      <c r="Z1293">
        <v>229330</v>
      </c>
      <c r="AG1293">
        <v>1290</v>
      </c>
      <c r="AH1293">
        <v>863635</v>
      </c>
    </row>
    <row r="1294" spans="13:34">
      <c r="M1294">
        <v>0</v>
      </c>
      <c r="N1294">
        <v>340</v>
      </c>
      <c r="O1294">
        <v>111</v>
      </c>
      <c r="P1294">
        <v>37740</v>
      </c>
      <c r="R1294">
        <v>1292</v>
      </c>
      <c r="S1294">
        <v>452</v>
      </c>
      <c r="T1294">
        <v>583984</v>
      </c>
      <c r="V1294">
        <v>1</v>
      </c>
      <c r="W1294">
        <v>646</v>
      </c>
      <c r="X1294">
        <v>0</v>
      </c>
      <c r="Y1294">
        <v>707</v>
      </c>
      <c r="Z1294">
        <v>456722</v>
      </c>
      <c r="AG1294">
        <v>1291</v>
      </c>
      <c r="AH1294">
        <v>926275</v>
      </c>
    </row>
    <row r="1295" spans="13:34">
      <c r="M1295">
        <v>1</v>
      </c>
      <c r="N1295">
        <v>340</v>
      </c>
      <c r="O1295">
        <v>129</v>
      </c>
      <c r="P1295">
        <v>43860</v>
      </c>
      <c r="R1295">
        <v>1293</v>
      </c>
      <c r="S1295">
        <v>161</v>
      </c>
      <c r="T1295">
        <v>208173</v>
      </c>
      <c r="V1295">
        <v>0</v>
      </c>
      <c r="W1295">
        <v>647</v>
      </c>
      <c r="X1295">
        <v>0</v>
      </c>
      <c r="Y1295">
        <v>121</v>
      </c>
      <c r="Z1295">
        <v>78287</v>
      </c>
      <c r="AG1295">
        <v>1292</v>
      </c>
      <c r="AH1295">
        <v>890135</v>
      </c>
    </row>
    <row r="1296" spans="13:34">
      <c r="M1296">
        <v>2</v>
      </c>
      <c r="N1296">
        <v>340</v>
      </c>
      <c r="O1296">
        <v>1678</v>
      </c>
      <c r="P1296">
        <v>570520</v>
      </c>
      <c r="R1296">
        <v>1294</v>
      </c>
      <c r="S1296">
        <v>236</v>
      </c>
      <c r="T1296">
        <v>305384</v>
      </c>
      <c r="V1296">
        <v>1</v>
      </c>
      <c r="W1296">
        <v>647</v>
      </c>
      <c r="X1296">
        <v>0</v>
      </c>
      <c r="Y1296">
        <v>479</v>
      </c>
      <c r="Z1296">
        <v>309913</v>
      </c>
      <c r="AG1296">
        <v>1293</v>
      </c>
      <c r="AH1296">
        <v>957588</v>
      </c>
    </row>
    <row r="1297" spans="13:34">
      <c r="M1297">
        <v>3</v>
      </c>
      <c r="N1297">
        <v>340</v>
      </c>
      <c r="O1297">
        <v>752</v>
      </c>
      <c r="P1297">
        <v>255680</v>
      </c>
      <c r="R1297">
        <v>1295</v>
      </c>
      <c r="S1297">
        <v>123</v>
      </c>
      <c r="T1297">
        <v>159285</v>
      </c>
      <c r="V1297">
        <v>0</v>
      </c>
      <c r="W1297">
        <v>648</v>
      </c>
      <c r="X1297">
        <v>0</v>
      </c>
      <c r="Y1297">
        <v>2751</v>
      </c>
      <c r="Z1297">
        <v>1782648</v>
      </c>
      <c r="AG1297">
        <v>1294</v>
      </c>
      <c r="AH1297">
        <v>935927</v>
      </c>
    </row>
    <row r="1298" spans="13:34">
      <c r="M1298">
        <v>0</v>
      </c>
      <c r="N1298">
        <v>341</v>
      </c>
      <c r="O1298">
        <v>5</v>
      </c>
      <c r="P1298">
        <v>1705</v>
      </c>
      <c r="R1298">
        <v>1296</v>
      </c>
      <c r="S1298">
        <v>958</v>
      </c>
      <c r="T1298">
        <v>1241568</v>
      </c>
      <c r="V1298">
        <v>1</v>
      </c>
      <c r="W1298">
        <v>648</v>
      </c>
      <c r="X1298">
        <v>0</v>
      </c>
      <c r="Y1298">
        <v>1289</v>
      </c>
      <c r="Z1298">
        <v>835272</v>
      </c>
      <c r="AG1298">
        <v>1295</v>
      </c>
      <c r="AH1298">
        <v>901761</v>
      </c>
    </row>
    <row r="1299" spans="13:34">
      <c r="M1299">
        <v>1</v>
      </c>
      <c r="N1299">
        <v>341</v>
      </c>
      <c r="O1299">
        <v>9</v>
      </c>
      <c r="P1299">
        <v>3069</v>
      </c>
      <c r="R1299">
        <v>1297</v>
      </c>
      <c r="S1299">
        <v>136</v>
      </c>
      <c r="T1299">
        <v>176392</v>
      </c>
      <c r="V1299">
        <v>0</v>
      </c>
      <c r="W1299">
        <v>649</v>
      </c>
      <c r="X1299">
        <v>0</v>
      </c>
      <c r="Y1299">
        <v>124</v>
      </c>
      <c r="Z1299">
        <v>80476</v>
      </c>
      <c r="AG1299">
        <v>1296</v>
      </c>
      <c r="AH1299">
        <v>864314</v>
      </c>
    </row>
    <row r="1300" spans="13:34">
      <c r="M1300">
        <v>2</v>
      </c>
      <c r="N1300">
        <v>341</v>
      </c>
      <c r="O1300">
        <v>3</v>
      </c>
      <c r="P1300">
        <v>1023</v>
      </c>
      <c r="R1300">
        <v>1298</v>
      </c>
      <c r="S1300">
        <v>193</v>
      </c>
      <c r="T1300">
        <v>250514</v>
      </c>
      <c r="V1300">
        <v>1</v>
      </c>
      <c r="W1300">
        <v>649</v>
      </c>
      <c r="X1300">
        <v>0</v>
      </c>
      <c r="Y1300">
        <v>498</v>
      </c>
      <c r="Z1300">
        <v>323202</v>
      </c>
      <c r="AG1300">
        <v>1297</v>
      </c>
      <c r="AH1300">
        <v>967585</v>
      </c>
    </row>
    <row r="1301" spans="13:34">
      <c r="M1301">
        <v>3</v>
      </c>
      <c r="N1301">
        <v>341</v>
      </c>
      <c r="O1301">
        <v>1</v>
      </c>
      <c r="P1301">
        <v>341</v>
      </c>
      <c r="R1301">
        <v>1299</v>
      </c>
      <c r="S1301">
        <v>119</v>
      </c>
      <c r="T1301">
        <v>154581</v>
      </c>
      <c r="V1301">
        <v>0</v>
      </c>
      <c r="W1301">
        <v>650</v>
      </c>
      <c r="X1301">
        <v>0</v>
      </c>
      <c r="Y1301">
        <v>278</v>
      </c>
      <c r="Z1301">
        <v>180700</v>
      </c>
      <c r="AG1301">
        <v>1298</v>
      </c>
      <c r="AH1301">
        <v>995032</v>
      </c>
    </row>
    <row r="1302" spans="13:34">
      <c r="M1302">
        <v>0</v>
      </c>
      <c r="N1302">
        <v>342</v>
      </c>
      <c r="O1302">
        <v>76</v>
      </c>
      <c r="P1302">
        <v>25992</v>
      </c>
      <c r="R1302">
        <v>1300</v>
      </c>
      <c r="S1302">
        <v>429</v>
      </c>
      <c r="T1302">
        <v>557700</v>
      </c>
      <c r="V1302">
        <v>1</v>
      </c>
      <c r="W1302">
        <v>650</v>
      </c>
      <c r="X1302">
        <v>0</v>
      </c>
      <c r="Y1302">
        <v>765</v>
      </c>
      <c r="Z1302">
        <v>497250</v>
      </c>
      <c r="AG1302">
        <v>1299</v>
      </c>
      <c r="AH1302">
        <v>947613</v>
      </c>
    </row>
    <row r="1303" spans="13:34">
      <c r="M1303">
        <v>1</v>
      </c>
      <c r="N1303">
        <v>342</v>
      </c>
      <c r="O1303">
        <v>279</v>
      </c>
      <c r="P1303">
        <v>95418</v>
      </c>
      <c r="R1303">
        <v>1301</v>
      </c>
      <c r="S1303">
        <v>153</v>
      </c>
      <c r="T1303">
        <v>199053</v>
      </c>
      <c r="V1303">
        <v>0</v>
      </c>
      <c r="W1303">
        <v>651</v>
      </c>
      <c r="X1303">
        <v>0</v>
      </c>
      <c r="Y1303">
        <v>115</v>
      </c>
      <c r="Z1303">
        <v>74865</v>
      </c>
      <c r="AG1303">
        <v>1300</v>
      </c>
      <c r="AH1303">
        <v>947308</v>
      </c>
    </row>
    <row r="1304" spans="13:34">
      <c r="M1304">
        <v>2</v>
      </c>
      <c r="N1304">
        <v>342</v>
      </c>
      <c r="O1304">
        <v>11</v>
      </c>
      <c r="P1304">
        <v>3762</v>
      </c>
      <c r="R1304">
        <v>1302</v>
      </c>
      <c r="S1304">
        <v>273</v>
      </c>
      <c r="T1304">
        <v>355446</v>
      </c>
      <c r="V1304">
        <v>1</v>
      </c>
      <c r="W1304">
        <v>651</v>
      </c>
      <c r="X1304">
        <v>0</v>
      </c>
      <c r="Y1304">
        <v>475</v>
      </c>
      <c r="Z1304">
        <v>309225</v>
      </c>
      <c r="AG1304">
        <v>1301</v>
      </c>
      <c r="AH1304">
        <v>931815</v>
      </c>
    </row>
    <row r="1305" spans="13:34">
      <c r="M1305">
        <v>3</v>
      </c>
      <c r="N1305">
        <v>342</v>
      </c>
      <c r="O1305">
        <v>11</v>
      </c>
      <c r="P1305">
        <v>3762</v>
      </c>
      <c r="R1305">
        <v>1303</v>
      </c>
      <c r="S1305">
        <v>132</v>
      </c>
      <c r="T1305">
        <v>171996</v>
      </c>
      <c r="V1305">
        <v>0</v>
      </c>
      <c r="W1305">
        <v>652</v>
      </c>
      <c r="X1305">
        <v>0</v>
      </c>
      <c r="Y1305">
        <v>1423</v>
      </c>
      <c r="Z1305">
        <v>927796</v>
      </c>
      <c r="AG1305">
        <v>1302</v>
      </c>
      <c r="AH1305">
        <v>915768</v>
      </c>
    </row>
    <row r="1306" spans="13:34">
      <c r="M1306">
        <v>0</v>
      </c>
      <c r="N1306">
        <v>343</v>
      </c>
      <c r="O1306">
        <v>7</v>
      </c>
      <c r="P1306">
        <v>2401</v>
      </c>
      <c r="R1306">
        <v>1304</v>
      </c>
      <c r="S1306">
        <v>552</v>
      </c>
      <c r="T1306">
        <v>719808</v>
      </c>
      <c r="V1306">
        <v>1</v>
      </c>
      <c r="W1306">
        <v>652</v>
      </c>
      <c r="X1306">
        <v>0</v>
      </c>
      <c r="Y1306">
        <v>970</v>
      </c>
      <c r="Z1306">
        <v>632440</v>
      </c>
      <c r="AG1306">
        <v>1303</v>
      </c>
      <c r="AH1306">
        <v>928356</v>
      </c>
    </row>
    <row r="1307" spans="13:34">
      <c r="M1307">
        <v>1</v>
      </c>
      <c r="N1307">
        <v>343</v>
      </c>
      <c r="O1307">
        <v>15</v>
      </c>
      <c r="P1307">
        <v>5145</v>
      </c>
      <c r="R1307">
        <v>1305</v>
      </c>
      <c r="S1307">
        <v>158</v>
      </c>
      <c r="T1307">
        <v>206190</v>
      </c>
      <c r="V1307">
        <v>0</v>
      </c>
      <c r="W1307">
        <v>653</v>
      </c>
      <c r="X1307">
        <v>0</v>
      </c>
      <c r="Y1307">
        <v>132</v>
      </c>
      <c r="Z1307">
        <v>86196</v>
      </c>
      <c r="AG1307">
        <v>1304</v>
      </c>
      <c r="AH1307">
        <v>975650</v>
      </c>
    </row>
    <row r="1308" spans="13:34">
      <c r="M1308">
        <v>0</v>
      </c>
      <c r="N1308">
        <v>344</v>
      </c>
      <c r="O1308">
        <v>39</v>
      </c>
      <c r="P1308">
        <v>13416</v>
      </c>
      <c r="R1308">
        <v>1306</v>
      </c>
      <c r="S1308">
        <v>195</v>
      </c>
      <c r="T1308">
        <v>254670</v>
      </c>
      <c r="V1308">
        <v>1</v>
      </c>
      <c r="W1308">
        <v>653</v>
      </c>
      <c r="X1308">
        <v>0</v>
      </c>
      <c r="Y1308">
        <v>469</v>
      </c>
      <c r="Z1308">
        <v>306257</v>
      </c>
      <c r="AG1308">
        <v>1305</v>
      </c>
      <c r="AH1308">
        <v>987226</v>
      </c>
    </row>
    <row r="1309" spans="13:34">
      <c r="M1309">
        <v>1</v>
      </c>
      <c r="N1309">
        <v>344</v>
      </c>
      <c r="O1309">
        <v>149</v>
      </c>
      <c r="P1309">
        <v>51256</v>
      </c>
      <c r="R1309">
        <v>1307</v>
      </c>
      <c r="S1309">
        <v>127</v>
      </c>
      <c r="T1309">
        <v>165989</v>
      </c>
      <c r="V1309">
        <v>0</v>
      </c>
      <c r="W1309">
        <v>654</v>
      </c>
      <c r="X1309">
        <v>0</v>
      </c>
      <c r="Y1309">
        <v>405</v>
      </c>
      <c r="Z1309">
        <v>264870</v>
      </c>
      <c r="AG1309">
        <v>1306</v>
      </c>
      <c r="AH1309">
        <v>951895</v>
      </c>
    </row>
    <row r="1310" spans="13:34">
      <c r="M1310">
        <v>2</v>
      </c>
      <c r="N1310">
        <v>344</v>
      </c>
      <c r="O1310">
        <v>2842</v>
      </c>
      <c r="P1310">
        <v>977648</v>
      </c>
      <c r="R1310">
        <v>1308</v>
      </c>
      <c r="S1310">
        <v>476</v>
      </c>
      <c r="T1310">
        <v>622608</v>
      </c>
      <c r="V1310">
        <v>1</v>
      </c>
      <c r="W1310">
        <v>654</v>
      </c>
      <c r="X1310">
        <v>0</v>
      </c>
      <c r="Y1310">
        <v>790</v>
      </c>
      <c r="Z1310">
        <v>516660</v>
      </c>
      <c r="AG1310">
        <v>1307</v>
      </c>
      <c r="AH1310">
        <v>905999</v>
      </c>
    </row>
    <row r="1311" spans="13:34">
      <c r="M1311">
        <v>3</v>
      </c>
      <c r="N1311">
        <v>344</v>
      </c>
      <c r="O1311">
        <v>2501</v>
      </c>
      <c r="P1311">
        <v>860344</v>
      </c>
      <c r="R1311">
        <v>1309</v>
      </c>
      <c r="S1311">
        <v>131</v>
      </c>
      <c r="T1311">
        <v>171479</v>
      </c>
      <c r="V1311">
        <v>0</v>
      </c>
      <c r="W1311">
        <v>655</v>
      </c>
      <c r="X1311">
        <v>0</v>
      </c>
      <c r="Y1311">
        <v>127</v>
      </c>
      <c r="Z1311">
        <v>83185</v>
      </c>
      <c r="AG1311">
        <v>1308</v>
      </c>
      <c r="AH1311">
        <v>937918</v>
      </c>
    </row>
    <row r="1312" spans="13:34">
      <c r="M1312">
        <v>0</v>
      </c>
      <c r="N1312">
        <v>345</v>
      </c>
      <c r="O1312">
        <v>116</v>
      </c>
      <c r="P1312">
        <v>40020</v>
      </c>
      <c r="R1312">
        <v>1310</v>
      </c>
      <c r="S1312">
        <v>224</v>
      </c>
      <c r="T1312">
        <v>293440</v>
      </c>
      <c r="V1312">
        <v>1</v>
      </c>
      <c r="W1312">
        <v>655</v>
      </c>
      <c r="X1312">
        <v>0</v>
      </c>
      <c r="Y1312">
        <v>484</v>
      </c>
      <c r="Z1312">
        <v>317020</v>
      </c>
      <c r="AG1312">
        <v>1309</v>
      </c>
      <c r="AH1312">
        <v>934756</v>
      </c>
    </row>
    <row r="1313" spans="13:34">
      <c r="M1313">
        <v>1</v>
      </c>
      <c r="N1313">
        <v>345</v>
      </c>
      <c r="O1313">
        <v>164</v>
      </c>
      <c r="P1313">
        <v>56580</v>
      </c>
      <c r="R1313">
        <v>1311</v>
      </c>
      <c r="S1313">
        <v>137</v>
      </c>
      <c r="T1313">
        <v>179607</v>
      </c>
      <c r="V1313">
        <v>0</v>
      </c>
      <c r="W1313">
        <v>656</v>
      </c>
      <c r="X1313">
        <v>0</v>
      </c>
      <c r="Y1313">
        <v>1879</v>
      </c>
      <c r="Z1313">
        <v>1232624</v>
      </c>
      <c r="AG1313">
        <v>1310</v>
      </c>
      <c r="AH1313">
        <v>954560</v>
      </c>
    </row>
    <row r="1314" spans="13:34">
      <c r="M1314">
        <v>3</v>
      </c>
      <c r="N1314">
        <v>345</v>
      </c>
      <c r="O1314">
        <v>2</v>
      </c>
      <c r="P1314">
        <v>690</v>
      </c>
      <c r="R1314">
        <v>1312</v>
      </c>
      <c r="S1314">
        <v>717</v>
      </c>
      <c r="T1314">
        <v>940704</v>
      </c>
      <c r="V1314">
        <v>1</v>
      </c>
      <c r="W1314">
        <v>656</v>
      </c>
      <c r="X1314">
        <v>0</v>
      </c>
      <c r="Y1314">
        <v>993</v>
      </c>
      <c r="Z1314">
        <v>651408</v>
      </c>
      <c r="AG1314">
        <v>1311</v>
      </c>
      <c r="AH1314">
        <v>989426</v>
      </c>
    </row>
    <row r="1315" spans="13:34">
      <c r="M1315">
        <v>0</v>
      </c>
      <c r="N1315">
        <v>346</v>
      </c>
      <c r="O1315">
        <v>14</v>
      </c>
      <c r="P1315">
        <v>4844</v>
      </c>
      <c r="R1315">
        <v>1313</v>
      </c>
      <c r="S1315">
        <v>120</v>
      </c>
      <c r="T1315">
        <v>157560</v>
      </c>
      <c r="V1315">
        <v>0</v>
      </c>
      <c r="W1315">
        <v>657</v>
      </c>
      <c r="X1315">
        <v>0</v>
      </c>
      <c r="Y1315">
        <v>146</v>
      </c>
      <c r="Z1315">
        <v>95922</v>
      </c>
      <c r="AG1315">
        <v>1312</v>
      </c>
      <c r="AH1315">
        <v>980523</v>
      </c>
    </row>
    <row r="1316" spans="13:34">
      <c r="M1316">
        <v>1</v>
      </c>
      <c r="N1316">
        <v>346</v>
      </c>
      <c r="O1316">
        <v>36</v>
      </c>
      <c r="P1316">
        <v>12456</v>
      </c>
      <c r="R1316">
        <v>1314</v>
      </c>
      <c r="S1316">
        <v>179</v>
      </c>
      <c r="T1316">
        <v>235206</v>
      </c>
      <c r="V1316">
        <v>1</v>
      </c>
      <c r="W1316">
        <v>657</v>
      </c>
      <c r="X1316">
        <v>0</v>
      </c>
      <c r="Y1316">
        <v>545</v>
      </c>
      <c r="Z1316">
        <v>358065</v>
      </c>
      <c r="AG1316">
        <v>1313</v>
      </c>
      <c r="AH1316">
        <v>981589</v>
      </c>
    </row>
    <row r="1317" spans="13:34">
      <c r="M1317">
        <v>0</v>
      </c>
      <c r="N1317">
        <v>347</v>
      </c>
      <c r="O1317">
        <v>10</v>
      </c>
      <c r="P1317">
        <v>3470</v>
      </c>
      <c r="R1317">
        <v>1315</v>
      </c>
      <c r="S1317">
        <v>103</v>
      </c>
      <c r="T1317">
        <v>135445</v>
      </c>
      <c r="V1317">
        <v>0</v>
      </c>
      <c r="W1317">
        <v>658</v>
      </c>
      <c r="X1317">
        <v>0</v>
      </c>
      <c r="Y1317">
        <v>291</v>
      </c>
      <c r="Z1317">
        <v>191478</v>
      </c>
      <c r="AG1317">
        <v>1314</v>
      </c>
      <c r="AH1317">
        <v>1062126</v>
      </c>
    </row>
    <row r="1318" spans="13:34">
      <c r="M1318">
        <v>1</v>
      </c>
      <c r="N1318">
        <v>347</v>
      </c>
      <c r="O1318">
        <v>7</v>
      </c>
      <c r="P1318">
        <v>2429</v>
      </c>
      <c r="R1318">
        <v>1316</v>
      </c>
      <c r="S1318">
        <v>437</v>
      </c>
      <c r="T1318">
        <v>575092</v>
      </c>
      <c r="V1318">
        <v>1</v>
      </c>
      <c r="W1318">
        <v>658</v>
      </c>
      <c r="X1318">
        <v>0</v>
      </c>
      <c r="Y1318">
        <v>703</v>
      </c>
      <c r="Z1318">
        <v>462574</v>
      </c>
      <c r="AG1318">
        <v>1315</v>
      </c>
      <c r="AH1318">
        <v>918681</v>
      </c>
    </row>
    <row r="1319" spans="13:34">
      <c r="M1319">
        <v>0</v>
      </c>
      <c r="N1319">
        <v>348</v>
      </c>
      <c r="O1319">
        <v>128</v>
      </c>
      <c r="P1319">
        <v>44544</v>
      </c>
      <c r="R1319">
        <v>1317</v>
      </c>
      <c r="S1319">
        <v>140</v>
      </c>
      <c r="T1319">
        <v>184380</v>
      </c>
      <c r="V1319">
        <v>0</v>
      </c>
      <c r="W1319">
        <v>659</v>
      </c>
      <c r="X1319">
        <v>0</v>
      </c>
      <c r="Y1319">
        <v>101</v>
      </c>
      <c r="Z1319">
        <v>66559</v>
      </c>
      <c r="AG1319">
        <v>1316</v>
      </c>
      <c r="AH1319">
        <v>925576</v>
      </c>
    </row>
    <row r="1320" spans="13:34">
      <c r="M1320">
        <v>1</v>
      </c>
      <c r="N1320">
        <v>348</v>
      </c>
      <c r="O1320">
        <v>324</v>
      </c>
      <c r="P1320">
        <v>112752</v>
      </c>
      <c r="R1320">
        <v>1318</v>
      </c>
      <c r="S1320">
        <v>160</v>
      </c>
      <c r="T1320">
        <v>210880</v>
      </c>
      <c r="V1320">
        <v>1</v>
      </c>
      <c r="W1320">
        <v>659</v>
      </c>
      <c r="X1320">
        <v>0</v>
      </c>
      <c r="Y1320">
        <v>455</v>
      </c>
      <c r="Z1320">
        <v>299845</v>
      </c>
      <c r="AG1320">
        <v>1317</v>
      </c>
      <c r="AH1320">
        <v>941653</v>
      </c>
    </row>
    <row r="1321" spans="13:34">
      <c r="M1321">
        <v>2</v>
      </c>
      <c r="N1321">
        <v>348</v>
      </c>
      <c r="O1321">
        <v>1889</v>
      </c>
      <c r="P1321">
        <v>657372</v>
      </c>
      <c r="R1321">
        <v>1319</v>
      </c>
      <c r="S1321">
        <v>123</v>
      </c>
      <c r="T1321">
        <v>162237</v>
      </c>
      <c r="V1321">
        <v>0</v>
      </c>
      <c r="W1321">
        <v>660</v>
      </c>
      <c r="X1321">
        <v>0</v>
      </c>
      <c r="Y1321">
        <v>1581</v>
      </c>
      <c r="Z1321">
        <v>1043460</v>
      </c>
      <c r="AG1321">
        <v>1318</v>
      </c>
      <c r="AH1321">
        <v>943678</v>
      </c>
    </row>
    <row r="1322" spans="13:34">
      <c r="M1322">
        <v>3</v>
      </c>
      <c r="N1322">
        <v>348</v>
      </c>
      <c r="O1322">
        <v>1298</v>
      </c>
      <c r="P1322">
        <v>451704</v>
      </c>
      <c r="R1322">
        <v>1320</v>
      </c>
      <c r="S1322">
        <v>572</v>
      </c>
      <c r="T1322">
        <v>755040</v>
      </c>
      <c r="V1322">
        <v>1</v>
      </c>
      <c r="W1322">
        <v>660</v>
      </c>
      <c r="X1322">
        <v>0</v>
      </c>
      <c r="Y1322">
        <v>1076</v>
      </c>
      <c r="Z1322">
        <v>710160</v>
      </c>
      <c r="AG1322">
        <v>1319</v>
      </c>
      <c r="AH1322">
        <v>963973</v>
      </c>
    </row>
    <row r="1323" spans="13:34">
      <c r="M1323">
        <v>0</v>
      </c>
      <c r="N1323">
        <v>349</v>
      </c>
      <c r="O1323">
        <v>4</v>
      </c>
      <c r="P1323">
        <v>1396</v>
      </c>
      <c r="R1323">
        <v>1321</v>
      </c>
      <c r="S1323">
        <v>110</v>
      </c>
      <c r="T1323">
        <v>145310</v>
      </c>
      <c r="V1323">
        <v>0</v>
      </c>
      <c r="W1323">
        <v>661</v>
      </c>
      <c r="X1323">
        <v>0</v>
      </c>
      <c r="Y1323">
        <v>146</v>
      </c>
      <c r="Z1323">
        <v>96506</v>
      </c>
      <c r="AG1323">
        <v>1320</v>
      </c>
      <c r="AH1323">
        <v>914418</v>
      </c>
    </row>
    <row r="1324" spans="13:34">
      <c r="M1324">
        <v>1</v>
      </c>
      <c r="N1324">
        <v>349</v>
      </c>
      <c r="O1324">
        <v>16</v>
      </c>
      <c r="P1324">
        <v>5584</v>
      </c>
      <c r="R1324">
        <v>1322</v>
      </c>
      <c r="S1324">
        <v>190</v>
      </c>
      <c r="T1324">
        <v>251180</v>
      </c>
      <c r="V1324">
        <v>1</v>
      </c>
      <c r="W1324">
        <v>661</v>
      </c>
      <c r="X1324">
        <v>0</v>
      </c>
      <c r="Y1324">
        <v>437</v>
      </c>
      <c r="Z1324">
        <v>288857</v>
      </c>
      <c r="AG1324">
        <v>1321</v>
      </c>
      <c r="AH1324">
        <v>900126</v>
      </c>
    </row>
    <row r="1325" spans="13:34">
      <c r="M1325">
        <v>2</v>
      </c>
      <c r="N1325">
        <v>349</v>
      </c>
      <c r="O1325">
        <v>3</v>
      </c>
      <c r="P1325">
        <v>1047</v>
      </c>
      <c r="R1325">
        <v>1323</v>
      </c>
      <c r="S1325">
        <v>143</v>
      </c>
      <c r="T1325">
        <v>189189</v>
      </c>
      <c r="V1325">
        <v>0</v>
      </c>
      <c r="W1325">
        <v>662</v>
      </c>
      <c r="X1325">
        <v>0</v>
      </c>
      <c r="Y1325">
        <v>313</v>
      </c>
      <c r="Z1325">
        <v>207206</v>
      </c>
      <c r="AG1325">
        <v>1322</v>
      </c>
      <c r="AH1325">
        <v>985733</v>
      </c>
    </row>
    <row r="1326" spans="13:34">
      <c r="M1326">
        <v>0</v>
      </c>
      <c r="N1326">
        <v>350</v>
      </c>
      <c r="O1326">
        <v>12</v>
      </c>
      <c r="P1326">
        <v>4200</v>
      </c>
      <c r="R1326">
        <v>1324</v>
      </c>
      <c r="S1326">
        <v>442</v>
      </c>
      <c r="T1326">
        <v>585208</v>
      </c>
      <c r="V1326">
        <v>1</v>
      </c>
      <c r="W1326">
        <v>662</v>
      </c>
      <c r="X1326">
        <v>0</v>
      </c>
      <c r="Y1326">
        <v>748</v>
      </c>
      <c r="Z1326">
        <v>495176</v>
      </c>
      <c r="AG1326">
        <v>1323</v>
      </c>
      <c r="AH1326">
        <v>984871</v>
      </c>
    </row>
    <row r="1327" spans="13:34">
      <c r="M1327">
        <v>1</v>
      </c>
      <c r="N1327">
        <v>350</v>
      </c>
      <c r="O1327">
        <v>20</v>
      </c>
      <c r="P1327">
        <v>7000</v>
      </c>
      <c r="R1327">
        <v>1325</v>
      </c>
      <c r="S1327">
        <v>139</v>
      </c>
      <c r="T1327">
        <v>184175</v>
      </c>
      <c r="V1327">
        <v>0</v>
      </c>
      <c r="W1327">
        <v>663</v>
      </c>
      <c r="X1327">
        <v>0</v>
      </c>
      <c r="Y1327">
        <v>147</v>
      </c>
      <c r="Z1327">
        <v>97461</v>
      </c>
      <c r="AG1327">
        <v>1324</v>
      </c>
      <c r="AH1327">
        <v>920451</v>
      </c>
    </row>
    <row r="1328" spans="13:34">
      <c r="M1328">
        <v>3</v>
      </c>
      <c r="N1328">
        <v>350</v>
      </c>
      <c r="O1328">
        <v>6</v>
      </c>
      <c r="P1328">
        <v>2100</v>
      </c>
      <c r="R1328">
        <v>1326</v>
      </c>
      <c r="S1328">
        <v>292</v>
      </c>
      <c r="T1328">
        <v>387192</v>
      </c>
      <c r="V1328">
        <v>1</v>
      </c>
      <c r="W1328">
        <v>663</v>
      </c>
      <c r="X1328">
        <v>0</v>
      </c>
      <c r="Y1328">
        <v>456</v>
      </c>
      <c r="Z1328">
        <v>302328</v>
      </c>
      <c r="AG1328">
        <v>1325</v>
      </c>
      <c r="AH1328">
        <v>930654</v>
      </c>
    </row>
    <row r="1329" spans="13:34">
      <c r="M1329">
        <v>0</v>
      </c>
      <c r="N1329">
        <v>351</v>
      </c>
      <c r="O1329">
        <v>4571</v>
      </c>
      <c r="P1329">
        <v>1604421</v>
      </c>
      <c r="R1329">
        <v>1327</v>
      </c>
      <c r="S1329">
        <v>102</v>
      </c>
      <c r="T1329">
        <v>135354</v>
      </c>
      <c r="V1329">
        <v>0</v>
      </c>
      <c r="W1329">
        <v>664</v>
      </c>
      <c r="X1329">
        <v>0</v>
      </c>
      <c r="Y1329">
        <v>1747</v>
      </c>
      <c r="Z1329">
        <v>1160008</v>
      </c>
      <c r="AG1329">
        <v>1326</v>
      </c>
      <c r="AH1329">
        <v>888330</v>
      </c>
    </row>
    <row r="1330" spans="13:34">
      <c r="M1330">
        <v>1</v>
      </c>
      <c r="N1330">
        <v>351</v>
      </c>
      <c r="O1330">
        <v>1425</v>
      </c>
      <c r="P1330">
        <v>500175</v>
      </c>
      <c r="R1330">
        <v>1328</v>
      </c>
      <c r="S1330">
        <v>646</v>
      </c>
      <c r="T1330">
        <v>857888</v>
      </c>
      <c r="V1330">
        <v>1</v>
      </c>
      <c r="W1330">
        <v>664</v>
      </c>
      <c r="X1330">
        <v>0</v>
      </c>
      <c r="Y1330">
        <v>954</v>
      </c>
      <c r="Z1330">
        <v>633456</v>
      </c>
      <c r="AG1330">
        <v>1327</v>
      </c>
      <c r="AH1330">
        <v>973955</v>
      </c>
    </row>
    <row r="1331" spans="13:34">
      <c r="M1331">
        <v>0</v>
      </c>
      <c r="N1331">
        <v>352</v>
      </c>
      <c r="O1331">
        <v>10257</v>
      </c>
      <c r="P1331">
        <v>3610464</v>
      </c>
      <c r="R1331">
        <v>1329</v>
      </c>
      <c r="S1331">
        <v>147</v>
      </c>
      <c r="T1331">
        <v>195363</v>
      </c>
      <c r="V1331">
        <v>0</v>
      </c>
      <c r="W1331">
        <v>665</v>
      </c>
      <c r="X1331">
        <v>0</v>
      </c>
      <c r="Y1331">
        <v>106</v>
      </c>
      <c r="Z1331">
        <v>70490</v>
      </c>
      <c r="AG1331">
        <v>1328</v>
      </c>
      <c r="AH1331">
        <v>969552</v>
      </c>
    </row>
    <row r="1332" spans="13:34">
      <c r="M1332">
        <v>1</v>
      </c>
      <c r="N1332">
        <v>352</v>
      </c>
      <c r="O1332">
        <v>2854</v>
      </c>
      <c r="P1332">
        <v>1004608</v>
      </c>
      <c r="R1332">
        <v>1330</v>
      </c>
      <c r="S1332">
        <v>154</v>
      </c>
      <c r="T1332">
        <v>204820</v>
      </c>
      <c r="V1332">
        <v>1</v>
      </c>
      <c r="W1332">
        <v>665</v>
      </c>
      <c r="X1332">
        <v>0</v>
      </c>
      <c r="Y1332">
        <v>422</v>
      </c>
      <c r="Z1332">
        <v>280630</v>
      </c>
      <c r="AG1332">
        <v>1329</v>
      </c>
      <c r="AH1332">
        <v>922269</v>
      </c>
    </row>
    <row r="1333" spans="13:34">
      <c r="M1333">
        <v>2</v>
      </c>
      <c r="N1333">
        <v>352</v>
      </c>
      <c r="O1333">
        <v>42704</v>
      </c>
      <c r="P1333">
        <v>15031808</v>
      </c>
      <c r="R1333">
        <v>1331</v>
      </c>
      <c r="S1333">
        <v>115</v>
      </c>
      <c r="T1333">
        <v>153065</v>
      </c>
      <c r="V1333">
        <v>0</v>
      </c>
      <c r="W1333">
        <v>666</v>
      </c>
      <c r="X1333">
        <v>0</v>
      </c>
      <c r="Y1333">
        <v>247</v>
      </c>
      <c r="Z1333">
        <v>164502</v>
      </c>
      <c r="AG1333">
        <v>1330</v>
      </c>
      <c r="AH1333">
        <v>850657</v>
      </c>
    </row>
    <row r="1334" spans="13:34">
      <c r="M1334">
        <v>3</v>
      </c>
      <c r="N1334">
        <v>352</v>
      </c>
      <c r="O1334">
        <v>24747</v>
      </c>
      <c r="P1334">
        <v>8710944</v>
      </c>
      <c r="R1334">
        <v>1332</v>
      </c>
      <c r="S1334">
        <v>412</v>
      </c>
      <c r="T1334">
        <v>548784</v>
      </c>
      <c r="V1334">
        <v>1</v>
      </c>
      <c r="W1334">
        <v>666</v>
      </c>
      <c r="X1334">
        <v>0</v>
      </c>
      <c r="Y1334">
        <v>721</v>
      </c>
      <c r="Z1334">
        <v>480186</v>
      </c>
      <c r="AG1334">
        <v>1331</v>
      </c>
      <c r="AH1334">
        <v>1004112</v>
      </c>
    </row>
    <row r="1335" spans="13:34">
      <c r="M1335">
        <v>0</v>
      </c>
      <c r="N1335">
        <v>353</v>
      </c>
      <c r="O1335">
        <v>19</v>
      </c>
      <c r="P1335">
        <v>6707</v>
      </c>
      <c r="R1335">
        <v>1333</v>
      </c>
      <c r="S1335">
        <v>97</v>
      </c>
      <c r="T1335">
        <v>129301</v>
      </c>
      <c r="V1335">
        <v>0</v>
      </c>
      <c r="W1335">
        <v>667</v>
      </c>
      <c r="X1335">
        <v>0</v>
      </c>
      <c r="Y1335">
        <v>109</v>
      </c>
      <c r="Z1335">
        <v>72703</v>
      </c>
      <c r="AG1335">
        <v>1332</v>
      </c>
      <c r="AH1335">
        <v>947050</v>
      </c>
    </row>
    <row r="1336" spans="13:34">
      <c r="M1336">
        <v>1</v>
      </c>
      <c r="N1336">
        <v>353</v>
      </c>
      <c r="O1336">
        <v>25</v>
      </c>
      <c r="P1336">
        <v>8825</v>
      </c>
      <c r="R1336">
        <v>1334</v>
      </c>
      <c r="S1336">
        <v>215</v>
      </c>
      <c r="T1336">
        <v>286810</v>
      </c>
      <c r="V1336">
        <v>1</v>
      </c>
      <c r="W1336">
        <v>667</v>
      </c>
      <c r="X1336">
        <v>0</v>
      </c>
      <c r="Y1336">
        <v>376</v>
      </c>
      <c r="Z1336">
        <v>250792</v>
      </c>
      <c r="AG1336">
        <v>1333</v>
      </c>
      <c r="AH1336">
        <v>972277</v>
      </c>
    </row>
    <row r="1337" spans="13:34">
      <c r="M1337">
        <v>2</v>
      </c>
      <c r="N1337">
        <v>353</v>
      </c>
      <c r="O1337">
        <v>3</v>
      </c>
      <c r="P1337">
        <v>1059</v>
      </c>
      <c r="R1337">
        <v>1335</v>
      </c>
      <c r="S1337">
        <v>163</v>
      </c>
      <c r="T1337">
        <v>217605</v>
      </c>
      <c r="V1337">
        <v>0</v>
      </c>
      <c r="W1337">
        <v>668</v>
      </c>
      <c r="X1337">
        <v>0</v>
      </c>
      <c r="Y1337">
        <v>1280</v>
      </c>
      <c r="Z1337">
        <v>855040</v>
      </c>
      <c r="AG1337">
        <v>1334</v>
      </c>
      <c r="AH1337">
        <v>948490</v>
      </c>
    </row>
    <row r="1338" spans="13:34">
      <c r="M1338">
        <v>0</v>
      </c>
      <c r="N1338">
        <v>354</v>
      </c>
      <c r="O1338">
        <v>66</v>
      </c>
      <c r="P1338">
        <v>23364</v>
      </c>
      <c r="R1338">
        <v>1336</v>
      </c>
      <c r="S1338">
        <v>426</v>
      </c>
      <c r="T1338">
        <v>569136</v>
      </c>
      <c r="V1338">
        <v>1</v>
      </c>
      <c r="W1338">
        <v>668</v>
      </c>
      <c r="X1338">
        <v>0</v>
      </c>
      <c r="Y1338">
        <v>936</v>
      </c>
      <c r="Z1338">
        <v>625248</v>
      </c>
      <c r="AG1338">
        <v>1335</v>
      </c>
      <c r="AH1338">
        <v>921078</v>
      </c>
    </row>
    <row r="1339" spans="13:34">
      <c r="M1339">
        <v>1</v>
      </c>
      <c r="N1339">
        <v>354</v>
      </c>
      <c r="O1339">
        <v>131</v>
      </c>
      <c r="P1339">
        <v>46374</v>
      </c>
      <c r="R1339">
        <v>1337</v>
      </c>
      <c r="S1339">
        <v>121</v>
      </c>
      <c r="T1339">
        <v>161777</v>
      </c>
      <c r="V1339">
        <v>0</v>
      </c>
      <c r="W1339">
        <v>669</v>
      </c>
      <c r="X1339">
        <v>0</v>
      </c>
      <c r="Y1339">
        <v>145</v>
      </c>
      <c r="Z1339">
        <v>97005</v>
      </c>
      <c r="AG1339">
        <v>1336</v>
      </c>
      <c r="AH1339">
        <v>974483</v>
      </c>
    </row>
    <row r="1340" spans="13:34">
      <c r="M1340">
        <v>2</v>
      </c>
      <c r="N1340">
        <v>354</v>
      </c>
      <c r="O1340">
        <v>1</v>
      </c>
      <c r="P1340">
        <v>354</v>
      </c>
      <c r="R1340">
        <v>1338</v>
      </c>
      <c r="S1340">
        <v>253</v>
      </c>
      <c r="T1340">
        <v>338514</v>
      </c>
      <c r="V1340">
        <v>1</v>
      </c>
      <c r="W1340">
        <v>669</v>
      </c>
      <c r="X1340">
        <v>0</v>
      </c>
      <c r="Y1340">
        <v>533</v>
      </c>
      <c r="Z1340">
        <v>356577</v>
      </c>
      <c r="AG1340">
        <v>1337</v>
      </c>
      <c r="AH1340">
        <v>876112</v>
      </c>
    </row>
    <row r="1341" spans="13:34">
      <c r="M1341">
        <v>0</v>
      </c>
      <c r="N1341">
        <v>355</v>
      </c>
      <c r="O1341">
        <v>74</v>
      </c>
      <c r="P1341">
        <v>26270</v>
      </c>
      <c r="R1341">
        <v>1339</v>
      </c>
      <c r="S1341">
        <v>107</v>
      </c>
      <c r="T1341">
        <v>143273</v>
      </c>
      <c r="V1341">
        <v>0</v>
      </c>
      <c r="W1341">
        <v>670</v>
      </c>
      <c r="X1341">
        <v>0</v>
      </c>
      <c r="Y1341">
        <v>266</v>
      </c>
      <c r="Z1341">
        <v>178220</v>
      </c>
      <c r="AG1341">
        <v>1338</v>
      </c>
      <c r="AH1341">
        <v>926758</v>
      </c>
    </row>
    <row r="1342" spans="13:34">
      <c r="M1342">
        <v>1</v>
      </c>
      <c r="N1342">
        <v>355</v>
      </c>
      <c r="O1342">
        <v>27</v>
      </c>
      <c r="P1342">
        <v>9585</v>
      </c>
      <c r="R1342">
        <v>1340</v>
      </c>
      <c r="S1342">
        <v>415</v>
      </c>
      <c r="T1342">
        <v>556100</v>
      </c>
      <c r="V1342">
        <v>1</v>
      </c>
      <c r="W1342">
        <v>670</v>
      </c>
      <c r="X1342">
        <v>0</v>
      </c>
      <c r="Y1342">
        <v>606</v>
      </c>
      <c r="Z1342">
        <v>406020</v>
      </c>
      <c r="AG1342">
        <v>1339</v>
      </c>
      <c r="AH1342">
        <v>914493</v>
      </c>
    </row>
    <row r="1343" spans="13:34">
      <c r="M1343">
        <v>2</v>
      </c>
      <c r="N1343">
        <v>355</v>
      </c>
      <c r="O1343">
        <v>23</v>
      </c>
      <c r="P1343">
        <v>8165</v>
      </c>
      <c r="R1343">
        <v>1341</v>
      </c>
      <c r="S1343">
        <v>116</v>
      </c>
      <c r="T1343">
        <v>155556</v>
      </c>
      <c r="V1343">
        <v>0</v>
      </c>
      <c r="W1343">
        <v>671</v>
      </c>
      <c r="X1343">
        <v>0</v>
      </c>
      <c r="Y1343">
        <v>152</v>
      </c>
      <c r="Z1343">
        <v>101992</v>
      </c>
      <c r="AG1343">
        <v>1340</v>
      </c>
      <c r="AH1343">
        <v>916761</v>
      </c>
    </row>
    <row r="1344" spans="13:34">
      <c r="M1344">
        <v>3</v>
      </c>
      <c r="N1344">
        <v>355</v>
      </c>
      <c r="O1344">
        <v>6</v>
      </c>
      <c r="P1344">
        <v>2130</v>
      </c>
      <c r="R1344">
        <v>1342</v>
      </c>
      <c r="S1344">
        <v>231</v>
      </c>
      <c r="T1344">
        <v>310002</v>
      </c>
      <c r="V1344">
        <v>1</v>
      </c>
      <c r="W1344">
        <v>671</v>
      </c>
      <c r="X1344">
        <v>0</v>
      </c>
      <c r="Y1344">
        <v>421</v>
      </c>
      <c r="Z1344">
        <v>282491</v>
      </c>
      <c r="AG1344">
        <v>1341</v>
      </c>
      <c r="AH1344">
        <v>910662</v>
      </c>
    </row>
    <row r="1345" spans="13:34">
      <c r="M1345">
        <v>0</v>
      </c>
      <c r="N1345">
        <v>356</v>
      </c>
      <c r="O1345">
        <v>137</v>
      </c>
      <c r="P1345">
        <v>48772</v>
      </c>
      <c r="R1345">
        <v>1343</v>
      </c>
      <c r="S1345">
        <v>125</v>
      </c>
      <c r="T1345">
        <v>167875</v>
      </c>
      <c r="V1345">
        <v>0</v>
      </c>
      <c r="W1345">
        <v>672</v>
      </c>
      <c r="X1345">
        <v>0</v>
      </c>
      <c r="Y1345">
        <v>2581</v>
      </c>
      <c r="Z1345">
        <v>1734432</v>
      </c>
      <c r="AG1345">
        <v>1342</v>
      </c>
      <c r="AH1345">
        <v>986737</v>
      </c>
    </row>
    <row r="1346" spans="13:34">
      <c r="M1346">
        <v>1</v>
      </c>
      <c r="N1346">
        <v>356</v>
      </c>
      <c r="O1346">
        <v>183</v>
      </c>
      <c r="P1346">
        <v>65148</v>
      </c>
      <c r="R1346">
        <v>1344</v>
      </c>
      <c r="S1346">
        <v>814</v>
      </c>
      <c r="T1346">
        <v>1094016</v>
      </c>
      <c r="V1346">
        <v>1</v>
      </c>
      <c r="W1346">
        <v>672</v>
      </c>
      <c r="X1346">
        <v>0</v>
      </c>
      <c r="Y1346">
        <v>1389</v>
      </c>
      <c r="Z1346">
        <v>933408</v>
      </c>
      <c r="AG1346">
        <v>1343</v>
      </c>
      <c r="AH1346">
        <v>929299</v>
      </c>
    </row>
    <row r="1347" spans="13:34">
      <c r="M1347">
        <v>2</v>
      </c>
      <c r="N1347">
        <v>356</v>
      </c>
      <c r="O1347">
        <v>739</v>
      </c>
      <c r="P1347">
        <v>263084</v>
      </c>
      <c r="R1347">
        <v>1345</v>
      </c>
      <c r="S1347">
        <v>135</v>
      </c>
      <c r="T1347">
        <v>181575</v>
      </c>
      <c r="V1347">
        <v>0</v>
      </c>
      <c r="W1347">
        <v>673</v>
      </c>
      <c r="X1347">
        <v>0</v>
      </c>
      <c r="Y1347">
        <v>111</v>
      </c>
      <c r="Z1347">
        <v>74703</v>
      </c>
      <c r="AG1347">
        <v>1344</v>
      </c>
      <c r="AH1347">
        <v>960536</v>
      </c>
    </row>
    <row r="1348" spans="13:34">
      <c r="M1348">
        <v>3</v>
      </c>
      <c r="N1348">
        <v>356</v>
      </c>
      <c r="O1348">
        <v>482</v>
      </c>
      <c r="P1348">
        <v>171592</v>
      </c>
      <c r="R1348">
        <v>1346</v>
      </c>
      <c r="S1348">
        <v>220</v>
      </c>
      <c r="T1348">
        <v>296120</v>
      </c>
      <c r="V1348">
        <v>1</v>
      </c>
      <c r="W1348">
        <v>673</v>
      </c>
      <c r="X1348">
        <v>0</v>
      </c>
      <c r="Y1348">
        <v>424</v>
      </c>
      <c r="Z1348">
        <v>285352</v>
      </c>
      <c r="AG1348">
        <v>1345</v>
      </c>
      <c r="AH1348">
        <v>910586</v>
      </c>
    </row>
    <row r="1349" spans="13:34">
      <c r="M1349">
        <v>0</v>
      </c>
      <c r="N1349">
        <v>357</v>
      </c>
      <c r="O1349">
        <v>96</v>
      </c>
      <c r="P1349">
        <v>34272</v>
      </c>
      <c r="R1349">
        <v>1347</v>
      </c>
      <c r="S1349">
        <v>124</v>
      </c>
      <c r="T1349">
        <v>167028</v>
      </c>
      <c r="V1349">
        <v>0</v>
      </c>
      <c r="W1349">
        <v>674</v>
      </c>
      <c r="X1349">
        <v>0</v>
      </c>
      <c r="Y1349">
        <v>285</v>
      </c>
      <c r="Z1349">
        <v>192090</v>
      </c>
      <c r="AG1349">
        <v>1346</v>
      </c>
      <c r="AH1349">
        <v>980290</v>
      </c>
    </row>
    <row r="1350" spans="13:34">
      <c r="M1350">
        <v>1</v>
      </c>
      <c r="N1350">
        <v>357</v>
      </c>
      <c r="O1350">
        <v>120</v>
      </c>
      <c r="P1350">
        <v>42840</v>
      </c>
      <c r="R1350">
        <v>1348</v>
      </c>
      <c r="S1350">
        <v>381</v>
      </c>
      <c r="T1350">
        <v>513588</v>
      </c>
      <c r="V1350">
        <v>1</v>
      </c>
      <c r="W1350">
        <v>674</v>
      </c>
      <c r="X1350">
        <v>0</v>
      </c>
      <c r="Y1350">
        <v>701</v>
      </c>
      <c r="Z1350">
        <v>472474</v>
      </c>
      <c r="AG1350">
        <v>1347</v>
      </c>
      <c r="AH1350">
        <v>965585</v>
      </c>
    </row>
    <row r="1351" spans="13:34">
      <c r="M1351">
        <v>3</v>
      </c>
      <c r="N1351">
        <v>357</v>
      </c>
      <c r="O1351">
        <v>3</v>
      </c>
      <c r="P1351">
        <v>1071</v>
      </c>
      <c r="R1351">
        <v>1349</v>
      </c>
      <c r="S1351">
        <v>128</v>
      </c>
      <c r="T1351">
        <v>172672</v>
      </c>
      <c r="V1351">
        <v>0</v>
      </c>
      <c r="W1351">
        <v>675</v>
      </c>
      <c r="X1351">
        <v>0</v>
      </c>
      <c r="Y1351">
        <v>64</v>
      </c>
      <c r="Z1351">
        <v>43200</v>
      </c>
      <c r="AG1351">
        <v>1348</v>
      </c>
      <c r="AH1351">
        <v>961958</v>
      </c>
    </row>
    <row r="1352" spans="13:34">
      <c r="M1352">
        <v>0</v>
      </c>
      <c r="N1352">
        <v>358</v>
      </c>
      <c r="O1352">
        <v>33</v>
      </c>
      <c r="P1352">
        <v>11814</v>
      </c>
      <c r="R1352">
        <v>1350</v>
      </c>
      <c r="S1352">
        <v>181</v>
      </c>
      <c r="T1352">
        <v>244350</v>
      </c>
      <c r="V1352">
        <v>1</v>
      </c>
      <c r="W1352">
        <v>675</v>
      </c>
      <c r="X1352">
        <v>0</v>
      </c>
      <c r="Y1352">
        <v>440</v>
      </c>
      <c r="Z1352">
        <v>297000</v>
      </c>
      <c r="AG1352">
        <v>1349</v>
      </c>
      <c r="AH1352">
        <v>907946</v>
      </c>
    </row>
    <row r="1353" spans="13:34">
      <c r="M1353">
        <v>1</v>
      </c>
      <c r="N1353">
        <v>358</v>
      </c>
      <c r="O1353">
        <v>36</v>
      </c>
      <c r="P1353">
        <v>12888</v>
      </c>
      <c r="R1353">
        <v>1351</v>
      </c>
      <c r="S1353">
        <v>100</v>
      </c>
      <c r="T1353">
        <v>135100</v>
      </c>
      <c r="V1353">
        <v>0</v>
      </c>
      <c r="W1353">
        <v>676</v>
      </c>
      <c r="X1353">
        <v>0</v>
      </c>
      <c r="Y1353">
        <v>1312</v>
      </c>
      <c r="Z1353">
        <v>886912</v>
      </c>
      <c r="AG1353">
        <v>1350</v>
      </c>
      <c r="AH1353">
        <v>942615</v>
      </c>
    </row>
    <row r="1354" spans="13:34">
      <c r="M1354">
        <v>2</v>
      </c>
      <c r="N1354">
        <v>358</v>
      </c>
      <c r="O1354">
        <v>41</v>
      </c>
      <c r="P1354">
        <v>14678</v>
      </c>
      <c r="R1354">
        <v>1352</v>
      </c>
      <c r="S1354">
        <v>564</v>
      </c>
      <c r="T1354">
        <v>762528</v>
      </c>
      <c r="V1354">
        <v>1</v>
      </c>
      <c r="W1354">
        <v>676</v>
      </c>
      <c r="X1354">
        <v>0</v>
      </c>
      <c r="Y1354">
        <v>969</v>
      </c>
      <c r="Z1354">
        <v>655044</v>
      </c>
      <c r="AG1354">
        <v>1351</v>
      </c>
      <c r="AH1354">
        <v>979732</v>
      </c>
    </row>
    <row r="1355" spans="13:34">
      <c r="M1355">
        <v>3</v>
      </c>
      <c r="N1355">
        <v>358</v>
      </c>
      <c r="O1355">
        <v>8</v>
      </c>
      <c r="P1355">
        <v>2864</v>
      </c>
      <c r="R1355">
        <v>1353</v>
      </c>
      <c r="S1355">
        <v>172</v>
      </c>
      <c r="T1355">
        <v>232716</v>
      </c>
      <c r="V1355">
        <v>0</v>
      </c>
      <c r="W1355">
        <v>677</v>
      </c>
      <c r="X1355">
        <v>0</v>
      </c>
      <c r="Y1355">
        <v>121</v>
      </c>
      <c r="Z1355">
        <v>81917</v>
      </c>
      <c r="AG1355">
        <v>1352</v>
      </c>
      <c r="AH1355">
        <v>932982</v>
      </c>
    </row>
    <row r="1356" spans="13:34">
      <c r="M1356">
        <v>0</v>
      </c>
      <c r="N1356">
        <v>359</v>
      </c>
      <c r="O1356">
        <v>61</v>
      </c>
      <c r="P1356">
        <v>21899</v>
      </c>
      <c r="R1356">
        <v>1354</v>
      </c>
      <c r="S1356">
        <v>167</v>
      </c>
      <c r="T1356">
        <v>226118</v>
      </c>
      <c r="V1356">
        <v>1</v>
      </c>
      <c r="W1356">
        <v>677</v>
      </c>
      <c r="X1356">
        <v>0</v>
      </c>
      <c r="Y1356">
        <v>389</v>
      </c>
      <c r="Z1356">
        <v>263353</v>
      </c>
      <c r="AG1356">
        <v>1353</v>
      </c>
      <c r="AH1356">
        <v>944196</v>
      </c>
    </row>
    <row r="1357" spans="13:34">
      <c r="M1357">
        <v>1</v>
      </c>
      <c r="N1357">
        <v>359</v>
      </c>
      <c r="O1357">
        <v>44</v>
      </c>
      <c r="P1357">
        <v>15796</v>
      </c>
      <c r="R1357">
        <v>1355</v>
      </c>
      <c r="S1357">
        <v>112</v>
      </c>
      <c r="T1357">
        <v>151760</v>
      </c>
      <c r="V1357">
        <v>0</v>
      </c>
      <c r="W1357">
        <v>678</v>
      </c>
      <c r="X1357">
        <v>0</v>
      </c>
      <c r="Y1357">
        <v>276</v>
      </c>
      <c r="Z1357">
        <v>187128</v>
      </c>
      <c r="AG1357">
        <v>1354</v>
      </c>
      <c r="AH1357">
        <v>939299</v>
      </c>
    </row>
    <row r="1358" spans="13:34">
      <c r="M1358">
        <v>2</v>
      </c>
      <c r="N1358">
        <v>359</v>
      </c>
      <c r="O1358">
        <v>1</v>
      </c>
      <c r="P1358">
        <v>359</v>
      </c>
      <c r="R1358">
        <v>1356</v>
      </c>
      <c r="S1358">
        <v>429</v>
      </c>
      <c r="T1358">
        <v>581724</v>
      </c>
      <c r="V1358">
        <v>1</v>
      </c>
      <c r="W1358">
        <v>678</v>
      </c>
      <c r="X1358">
        <v>0</v>
      </c>
      <c r="Y1358">
        <v>702</v>
      </c>
      <c r="Z1358">
        <v>475956</v>
      </c>
      <c r="AG1358">
        <v>1355</v>
      </c>
      <c r="AH1358">
        <v>1015115</v>
      </c>
    </row>
    <row r="1359" spans="13:34">
      <c r="M1359">
        <v>0</v>
      </c>
      <c r="N1359">
        <v>360</v>
      </c>
      <c r="O1359">
        <v>377</v>
      </c>
      <c r="P1359">
        <v>135720</v>
      </c>
      <c r="R1359">
        <v>1357</v>
      </c>
      <c r="S1359">
        <v>110</v>
      </c>
      <c r="T1359">
        <v>149270</v>
      </c>
      <c r="V1359">
        <v>0</v>
      </c>
      <c r="W1359">
        <v>679</v>
      </c>
      <c r="X1359">
        <v>0</v>
      </c>
      <c r="Y1359">
        <v>105</v>
      </c>
      <c r="Z1359">
        <v>71295</v>
      </c>
      <c r="AG1359">
        <v>1356</v>
      </c>
      <c r="AH1359">
        <v>943306</v>
      </c>
    </row>
    <row r="1360" spans="13:34">
      <c r="M1360">
        <v>1</v>
      </c>
      <c r="N1360">
        <v>360</v>
      </c>
      <c r="O1360">
        <v>435</v>
      </c>
      <c r="P1360">
        <v>156600</v>
      </c>
      <c r="R1360">
        <v>1358</v>
      </c>
      <c r="S1360">
        <v>209</v>
      </c>
      <c r="T1360">
        <v>283822</v>
      </c>
      <c r="V1360">
        <v>1</v>
      </c>
      <c r="W1360">
        <v>679</v>
      </c>
      <c r="X1360">
        <v>0</v>
      </c>
      <c r="Y1360">
        <v>376</v>
      </c>
      <c r="Z1360">
        <v>255304</v>
      </c>
      <c r="AG1360">
        <v>1357</v>
      </c>
      <c r="AH1360">
        <v>944214</v>
      </c>
    </row>
    <row r="1361" spans="13:34">
      <c r="M1361">
        <v>2</v>
      </c>
      <c r="N1361">
        <v>360</v>
      </c>
      <c r="O1361">
        <v>6175</v>
      </c>
      <c r="P1361">
        <v>2223000</v>
      </c>
      <c r="R1361">
        <v>1359</v>
      </c>
      <c r="S1361">
        <v>119</v>
      </c>
      <c r="T1361">
        <v>161721</v>
      </c>
      <c r="V1361">
        <v>0</v>
      </c>
      <c r="W1361">
        <v>680</v>
      </c>
      <c r="X1361">
        <v>0</v>
      </c>
      <c r="Y1361">
        <v>1783</v>
      </c>
      <c r="Z1361">
        <v>1212440</v>
      </c>
      <c r="AG1361">
        <v>1358</v>
      </c>
      <c r="AH1361">
        <v>930427</v>
      </c>
    </row>
    <row r="1362" spans="13:34">
      <c r="M1362">
        <v>3</v>
      </c>
      <c r="N1362">
        <v>360</v>
      </c>
      <c r="O1362">
        <v>9263</v>
      </c>
      <c r="P1362">
        <v>3334680</v>
      </c>
      <c r="R1362">
        <v>1360</v>
      </c>
      <c r="S1362">
        <v>718</v>
      </c>
      <c r="T1362">
        <v>976480</v>
      </c>
      <c r="V1362">
        <v>1</v>
      </c>
      <c r="W1362">
        <v>680</v>
      </c>
      <c r="X1362">
        <v>0</v>
      </c>
      <c r="Y1362">
        <v>941</v>
      </c>
      <c r="Z1362">
        <v>639880</v>
      </c>
      <c r="AG1362">
        <v>1359</v>
      </c>
      <c r="AH1362">
        <v>955230</v>
      </c>
    </row>
    <row r="1363" spans="13:34">
      <c r="M1363">
        <v>0</v>
      </c>
      <c r="N1363">
        <v>361</v>
      </c>
      <c r="O1363">
        <v>30</v>
      </c>
      <c r="P1363">
        <v>10830</v>
      </c>
      <c r="R1363">
        <v>1361</v>
      </c>
      <c r="S1363">
        <v>120</v>
      </c>
      <c r="T1363">
        <v>163320</v>
      </c>
      <c r="V1363">
        <v>0</v>
      </c>
      <c r="W1363">
        <v>681</v>
      </c>
      <c r="X1363">
        <v>0</v>
      </c>
      <c r="Y1363">
        <v>131</v>
      </c>
      <c r="Z1363">
        <v>89211</v>
      </c>
      <c r="AG1363">
        <v>1360</v>
      </c>
      <c r="AH1363">
        <v>951754</v>
      </c>
    </row>
    <row r="1364" spans="13:34">
      <c r="M1364">
        <v>1</v>
      </c>
      <c r="N1364">
        <v>361</v>
      </c>
      <c r="O1364">
        <v>25</v>
      </c>
      <c r="P1364">
        <v>9025</v>
      </c>
      <c r="R1364">
        <v>1362</v>
      </c>
      <c r="S1364">
        <v>198</v>
      </c>
      <c r="T1364">
        <v>269676</v>
      </c>
      <c r="V1364">
        <v>1</v>
      </c>
      <c r="W1364">
        <v>681</v>
      </c>
      <c r="X1364">
        <v>0</v>
      </c>
      <c r="Y1364">
        <v>489</v>
      </c>
      <c r="Z1364">
        <v>333009</v>
      </c>
      <c r="AG1364">
        <v>1361</v>
      </c>
      <c r="AH1364">
        <v>920445</v>
      </c>
    </row>
    <row r="1365" spans="13:34">
      <c r="M1365">
        <v>2</v>
      </c>
      <c r="N1365">
        <v>361</v>
      </c>
      <c r="O1365">
        <v>11</v>
      </c>
      <c r="P1365">
        <v>3971</v>
      </c>
      <c r="R1365">
        <v>1363</v>
      </c>
      <c r="S1365">
        <v>135</v>
      </c>
      <c r="T1365">
        <v>184005</v>
      </c>
      <c r="V1365">
        <v>0</v>
      </c>
      <c r="W1365">
        <v>682</v>
      </c>
      <c r="X1365">
        <v>0</v>
      </c>
      <c r="Y1365">
        <v>225</v>
      </c>
      <c r="Z1365">
        <v>153450</v>
      </c>
      <c r="AG1365">
        <v>1362</v>
      </c>
      <c r="AH1365">
        <v>951256</v>
      </c>
    </row>
    <row r="1366" spans="13:34">
      <c r="M1366">
        <v>3</v>
      </c>
      <c r="N1366">
        <v>361</v>
      </c>
      <c r="O1366">
        <v>7</v>
      </c>
      <c r="P1366">
        <v>2527</v>
      </c>
      <c r="R1366">
        <v>1364</v>
      </c>
      <c r="S1366">
        <v>365</v>
      </c>
      <c r="T1366">
        <v>497860</v>
      </c>
      <c r="V1366">
        <v>1</v>
      </c>
      <c r="W1366">
        <v>682</v>
      </c>
      <c r="X1366">
        <v>0</v>
      </c>
      <c r="Y1366">
        <v>635</v>
      </c>
      <c r="Z1366">
        <v>433070</v>
      </c>
      <c r="AG1366">
        <v>1363</v>
      </c>
      <c r="AH1366">
        <v>962945</v>
      </c>
    </row>
    <row r="1367" spans="13:34">
      <c r="M1367">
        <v>0</v>
      </c>
      <c r="N1367">
        <v>362</v>
      </c>
      <c r="O1367">
        <v>35</v>
      </c>
      <c r="P1367">
        <v>12670</v>
      </c>
      <c r="R1367">
        <v>1365</v>
      </c>
      <c r="S1367">
        <v>102</v>
      </c>
      <c r="T1367">
        <v>139230</v>
      </c>
      <c r="V1367">
        <v>0</v>
      </c>
      <c r="W1367">
        <v>683</v>
      </c>
      <c r="X1367">
        <v>0</v>
      </c>
      <c r="Y1367">
        <v>122</v>
      </c>
      <c r="Z1367">
        <v>83326</v>
      </c>
      <c r="AG1367">
        <v>1364</v>
      </c>
      <c r="AH1367">
        <v>978727</v>
      </c>
    </row>
    <row r="1368" spans="13:34">
      <c r="M1368">
        <v>1</v>
      </c>
      <c r="N1368">
        <v>362</v>
      </c>
      <c r="O1368">
        <v>37</v>
      </c>
      <c r="P1368">
        <v>13394</v>
      </c>
      <c r="R1368">
        <v>1366</v>
      </c>
      <c r="S1368">
        <v>202</v>
      </c>
      <c r="T1368">
        <v>275932</v>
      </c>
      <c r="V1368">
        <v>1</v>
      </c>
      <c r="W1368">
        <v>683</v>
      </c>
      <c r="X1368">
        <v>0</v>
      </c>
      <c r="Y1368">
        <v>401</v>
      </c>
      <c r="Z1368">
        <v>273883</v>
      </c>
      <c r="AG1368">
        <v>1365</v>
      </c>
      <c r="AH1368">
        <v>997277</v>
      </c>
    </row>
    <row r="1369" spans="13:34">
      <c r="M1369">
        <v>2</v>
      </c>
      <c r="N1369">
        <v>362</v>
      </c>
      <c r="O1369">
        <v>14</v>
      </c>
      <c r="P1369">
        <v>5068</v>
      </c>
      <c r="R1369">
        <v>1367</v>
      </c>
      <c r="S1369">
        <v>80</v>
      </c>
      <c r="T1369">
        <v>109360</v>
      </c>
      <c r="V1369">
        <v>0</v>
      </c>
      <c r="W1369">
        <v>684</v>
      </c>
      <c r="X1369">
        <v>0</v>
      </c>
      <c r="Y1369">
        <v>1377</v>
      </c>
      <c r="Z1369">
        <v>941868</v>
      </c>
      <c r="AG1369">
        <v>1366</v>
      </c>
      <c r="AH1369">
        <v>916924</v>
      </c>
    </row>
    <row r="1370" spans="13:34">
      <c r="M1370">
        <v>0</v>
      </c>
      <c r="N1370">
        <v>363</v>
      </c>
      <c r="O1370">
        <v>51</v>
      </c>
      <c r="P1370">
        <v>18513</v>
      </c>
      <c r="R1370">
        <v>1368</v>
      </c>
      <c r="S1370">
        <v>477</v>
      </c>
      <c r="T1370">
        <v>652536</v>
      </c>
      <c r="V1370">
        <v>1</v>
      </c>
      <c r="W1370">
        <v>684</v>
      </c>
      <c r="X1370">
        <v>0</v>
      </c>
      <c r="Y1370">
        <v>1004</v>
      </c>
      <c r="Z1370">
        <v>686736</v>
      </c>
      <c r="AG1370">
        <v>1367</v>
      </c>
      <c r="AH1370">
        <v>1025806</v>
      </c>
    </row>
    <row r="1371" spans="13:34">
      <c r="M1371">
        <v>1</v>
      </c>
      <c r="N1371">
        <v>363</v>
      </c>
      <c r="O1371">
        <v>69</v>
      </c>
      <c r="P1371">
        <v>25047</v>
      </c>
      <c r="R1371">
        <v>1369</v>
      </c>
      <c r="S1371">
        <v>130</v>
      </c>
      <c r="T1371">
        <v>177970</v>
      </c>
      <c r="V1371">
        <v>0</v>
      </c>
      <c r="W1371">
        <v>685</v>
      </c>
      <c r="X1371">
        <v>0</v>
      </c>
      <c r="Y1371">
        <v>77</v>
      </c>
      <c r="Z1371">
        <v>52745</v>
      </c>
      <c r="AG1371">
        <v>1368</v>
      </c>
      <c r="AH1371">
        <v>877907</v>
      </c>
    </row>
    <row r="1372" spans="13:34">
      <c r="M1372">
        <v>2</v>
      </c>
      <c r="N1372">
        <v>363</v>
      </c>
      <c r="O1372">
        <v>1</v>
      </c>
      <c r="P1372">
        <v>363</v>
      </c>
      <c r="R1372">
        <v>1370</v>
      </c>
      <c r="S1372">
        <v>167</v>
      </c>
      <c r="T1372">
        <v>228790</v>
      </c>
      <c r="V1372">
        <v>1</v>
      </c>
      <c r="W1372">
        <v>685</v>
      </c>
      <c r="X1372">
        <v>0</v>
      </c>
      <c r="Y1372">
        <v>404</v>
      </c>
      <c r="Z1372">
        <v>276740</v>
      </c>
      <c r="AG1372">
        <v>1369</v>
      </c>
      <c r="AH1372">
        <v>948260</v>
      </c>
    </row>
    <row r="1373" spans="13:34">
      <c r="M1373">
        <v>0</v>
      </c>
      <c r="N1373">
        <v>364</v>
      </c>
      <c r="O1373">
        <v>40</v>
      </c>
      <c r="P1373">
        <v>14560</v>
      </c>
      <c r="R1373">
        <v>1371</v>
      </c>
      <c r="S1373">
        <v>113</v>
      </c>
      <c r="T1373">
        <v>154923</v>
      </c>
      <c r="V1373">
        <v>0</v>
      </c>
      <c r="W1373">
        <v>686</v>
      </c>
      <c r="X1373">
        <v>0</v>
      </c>
      <c r="Y1373">
        <v>261</v>
      </c>
      <c r="Z1373">
        <v>179046</v>
      </c>
      <c r="AG1373">
        <v>1370</v>
      </c>
      <c r="AH1373">
        <v>916707</v>
      </c>
    </row>
    <row r="1374" spans="13:34">
      <c r="M1374">
        <v>1</v>
      </c>
      <c r="N1374">
        <v>364</v>
      </c>
      <c r="O1374">
        <v>40</v>
      </c>
      <c r="P1374">
        <v>14560</v>
      </c>
      <c r="R1374">
        <v>1372</v>
      </c>
      <c r="S1374">
        <v>372</v>
      </c>
      <c r="T1374">
        <v>510384</v>
      </c>
      <c r="V1374">
        <v>1</v>
      </c>
      <c r="W1374">
        <v>686</v>
      </c>
      <c r="X1374">
        <v>0</v>
      </c>
      <c r="Y1374">
        <v>589</v>
      </c>
      <c r="Z1374">
        <v>404054</v>
      </c>
      <c r="AG1374">
        <v>1371</v>
      </c>
      <c r="AH1374">
        <v>1015126</v>
      </c>
    </row>
    <row r="1375" spans="13:34">
      <c r="M1375">
        <v>2</v>
      </c>
      <c r="N1375">
        <v>364</v>
      </c>
      <c r="O1375">
        <v>1079</v>
      </c>
      <c r="P1375">
        <v>392756</v>
      </c>
      <c r="R1375">
        <v>1373</v>
      </c>
      <c r="S1375">
        <v>118</v>
      </c>
      <c r="T1375">
        <v>162014</v>
      </c>
      <c r="V1375">
        <v>0</v>
      </c>
      <c r="W1375">
        <v>687</v>
      </c>
      <c r="X1375">
        <v>0</v>
      </c>
      <c r="Y1375">
        <v>138</v>
      </c>
      <c r="Z1375">
        <v>94806</v>
      </c>
      <c r="AG1375">
        <v>1372</v>
      </c>
      <c r="AH1375">
        <v>1156644</v>
      </c>
    </row>
    <row r="1376" spans="13:34">
      <c r="M1376">
        <v>3</v>
      </c>
      <c r="N1376">
        <v>364</v>
      </c>
      <c r="O1376">
        <v>480</v>
      </c>
      <c r="P1376">
        <v>174720</v>
      </c>
      <c r="R1376">
        <v>1374</v>
      </c>
      <c r="S1376">
        <v>177</v>
      </c>
      <c r="T1376">
        <v>243198</v>
      </c>
      <c r="V1376">
        <v>1</v>
      </c>
      <c r="W1376">
        <v>687</v>
      </c>
      <c r="X1376">
        <v>0</v>
      </c>
      <c r="Y1376">
        <v>465</v>
      </c>
      <c r="Z1376">
        <v>319455</v>
      </c>
      <c r="AG1376">
        <v>1373</v>
      </c>
      <c r="AH1376">
        <v>929832</v>
      </c>
    </row>
    <row r="1377" spans="13:34">
      <c r="M1377">
        <v>0</v>
      </c>
      <c r="N1377">
        <v>365</v>
      </c>
      <c r="O1377">
        <v>13</v>
      </c>
      <c r="P1377">
        <v>4745</v>
      </c>
      <c r="R1377">
        <v>1375</v>
      </c>
      <c r="S1377">
        <v>153</v>
      </c>
      <c r="T1377">
        <v>210375</v>
      </c>
      <c r="V1377">
        <v>0</v>
      </c>
      <c r="W1377">
        <v>688</v>
      </c>
      <c r="X1377">
        <v>0</v>
      </c>
      <c r="Y1377">
        <v>1670</v>
      </c>
      <c r="Z1377">
        <v>1148960</v>
      </c>
      <c r="AG1377">
        <v>1374</v>
      </c>
      <c r="AH1377">
        <v>976958</v>
      </c>
    </row>
    <row r="1378" spans="13:34">
      <c r="M1378">
        <v>1</v>
      </c>
      <c r="N1378">
        <v>365</v>
      </c>
      <c r="O1378">
        <v>16</v>
      </c>
      <c r="P1378">
        <v>5840</v>
      </c>
      <c r="R1378">
        <v>1376</v>
      </c>
      <c r="S1378">
        <v>542</v>
      </c>
      <c r="T1378">
        <v>745792</v>
      </c>
      <c r="V1378">
        <v>1</v>
      </c>
      <c r="W1378">
        <v>688</v>
      </c>
      <c r="X1378">
        <v>0</v>
      </c>
      <c r="Y1378">
        <v>958</v>
      </c>
      <c r="Z1378">
        <v>659104</v>
      </c>
      <c r="AG1378">
        <v>1375</v>
      </c>
      <c r="AH1378">
        <v>884627</v>
      </c>
    </row>
    <row r="1379" spans="13:34">
      <c r="M1379">
        <v>3</v>
      </c>
      <c r="N1379">
        <v>365</v>
      </c>
      <c r="O1379">
        <v>3</v>
      </c>
      <c r="P1379">
        <v>1095</v>
      </c>
      <c r="R1379">
        <v>1377</v>
      </c>
      <c r="S1379">
        <v>106</v>
      </c>
      <c r="T1379">
        <v>145962</v>
      </c>
      <c r="V1379">
        <v>0</v>
      </c>
      <c r="W1379">
        <v>689</v>
      </c>
      <c r="X1379">
        <v>0</v>
      </c>
      <c r="Y1379">
        <v>76</v>
      </c>
      <c r="Z1379">
        <v>52364</v>
      </c>
      <c r="AG1379">
        <v>1376</v>
      </c>
      <c r="AH1379">
        <v>976711</v>
      </c>
    </row>
    <row r="1380" spans="13:34">
      <c r="M1380">
        <v>0</v>
      </c>
      <c r="N1380">
        <v>366</v>
      </c>
      <c r="O1380">
        <v>40</v>
      </c>
      <c r="P1380">
        <v>14640</v>
      </c>
      <c r="R1380">
        <v>1378</v>
      </c>
      <c r="S1380">
        <v>176</v>
      </c>
      <c r="T1380">
        <v>242528</v>
      </c>
      <c r="V1380">
        <v>1</v>
      </c>
      <c r="W1380">
        <v>689</v>
      </c>
      <c r="X1380">
        <v>0</v>
      </c>
      <c r="Y1380">
        <v>415</v>
      </c>
      <c r="Z1380">
        <v>285935</v>
      </c>
      <c r="AG1380">
        <v>1377</v>
      </c>
      <c r="AH1380">
        <v>904099</v>
      </c>
    </row>
    <row r="1381" spans="13:34">
      <c r="M1381">
        <v>1</v>
      </c>
      <c r="N1381">
        <v>366</v>
      </c>
      <c r="O1381">
        <v>217</v>
      </c>
      <c r="P1381">
        <v>79422</v>
      </c>
      <c r="R1381">
        <v>1379</v>
      </c>
      <c r="S1381">
        <v>95</v>
      </c>
      <c r="T1381">
        <v>131005</v>
      </c>
      <c r="V1381">
        <v>0</v>
      </c>
      <c r="W1381">
        <v>690</v>
      </c>
      <c r="X1381">
        <v>0</v>
      </c>
      <c r="Y1381">
        <v>271</v>
      </c>
      <c r="Z1381">
        <v>186990</v>
      </c>
      <c r="AG1381">
        <v>1378</v>
      </c>
      <c r="AH1381">
        <v>936246</v>
      </c>
    </row>
    <row r="1382" spans="13:34">
      <c r="M1382">
        <v>2</v>
      </c>
      <c r="N1382">
        <v>366</v>
      </c>
      <c r="O1382">
        <v>5</v>
      </c>
      <c r="P1382">
        <v>1830</v>
      </c>
      <c r="R1382">
        <v>1380</v>
      </c>
      <c r="S1382">
        <v>404</v>
      </c>
      <c r="T1382">
        <v>557520</v>
      </c>
      <c r="V1382">
        <v>1</v>
      </c>
      <c r="W1382">
        <v>690</v>
      </c>
      <c r="X1382">
        <v>0</v>
      </c>
      <c r="Y1382">
        <v>709</v>
      </c>
      <c r="Z1382">
        <v>489210</v>
      </c>
      <c r="AG1382">
        <v>1379</v>
      </c>
      <c r="AH1382">
        <v>905120</v>
      </c>
    </row>
    <row r="1383" spans="13:34">
      <c r="M1383">
        <v>3</v>
      </c>
      <c r="N1383">
        <v>366</v>
      </c>
      <c r="O1383">
        <v>17</v>
      </c>
      <c r="P1383">
        <v>6222</v>
      </c>
      <c r="R1383">
        <v>1381</v>
      </c>
      <c r="S1383">
        <v>99</v>
      </c>
      <c r="T1383">
        <v>136719</v>
      </c>
      <c r="V1383">
        <v>0</v>
      </c>
      <c r="W1383">
        <v>691</v>
      </c>
      <c r="X1383">
        <v>0</v>
      </c>
      <c r="Y1383">
        <v>71</v>
      </c>
      <c r="Z1383">
        <v>49061</v>
      </c>
      <c r="AG1383">
        <v>1380</v>
      </c>
      <c r="AH1383">
        <v>894029</v>
      </c>
    </row>
    <row r="1384" spans="13:34">
      <c r="M1384">
        <v>0</v>
      </c>
      <c r="N1384">
        <v>367</v>
      </c>
      <c r="O1384">
        <v>13</v>
      </c>
      <c r="P1384">
        <v>4771</v>
      </c>
      <c r="R1384">
        <v>1382</v>
      </c>
      <c r="S1384">
        <v>243</v>
      </c>
      <c r="T1384">
        <v>335826</v>
      </c>
      <c r="V1384">
        <v>1</v>
      </c>
      <c r="W1384">
        <v>691</v>
      </c>
      <c r="X1384">
        <v>0</v>
      </c>
      <c r="Y1384">
        <v>418</v>
      </c>
      <c r="Z1384">
        <v>288838</v>
      </c>
      <c r="AG1384">
        <v>1381</v>
      </c>
      <c r="AH1384">
        <v>960169</v>
      </c>
    </row>
    <row r="1385" spans="13:34">
      <c r="M1385">
        <v>1</v>
      </c>
      <c r="N1385">
        <v>367</v>
      </c>
      <c r="O1385">
        <v>14</v>
      </c>
      <c r="P1385">
        <v>5138</v>
      </c>
      <c r="R1385">
        <v>1383</v>
      </c>
      <c r="S1385">
        <v>104</v>
      </c>
      <c r="T1385">
        <v>143832</v>
      </c>
      <c r="V1385">
        <v>0</v>
      </c>
      <c r="W1385">
        <v>692</v>
      </c>
      <c r="X1385">
        <v>0</v>
      </c>
      <c r="Y1385">
        <v>1061</v>
      </c>
      <c r="Z1385">
        <v>734212</v>
      </c>
      <c r="AG1385">
        <v>1382</v>
      </c>
      <c r="AH1385">
        <v>981189</v>
      </c>
    </row>
    <row r="1386" spans="13:34">
      <c r="M1386">
        <v>2</v>
      </c>
      <c r="N1386">
        <v>367</v>
      </c>
      <c r="O1386">
        <v>5</v>
      </c>
      <c r="P1386">
        <v>1835</v>
      </c>
      <c r="R1386">
        <v>1384</v>
      </c>
      <c r="S1386">
        <v>430</v>
      </c>
      <c r="T1386">
        <v>595120</v>
      </c>
      <c r="V1386">
        <v>1</v>
      </c>
      <c r="W1386">
        <v>692</v>
      </c>
      <c r="X1386">
        <v>0</v>
      </c>
      <c r="Y1386">
        <v>889</v>
      </c>
      <c r="Z1386">
        <v>615188</v>
      </c>
      <c r="AG1386">
        <v>1383</v>
      </c>
      <c r="AH1386">
        <v>947083</v>
      </c>
    </row>
    <row r="1387" spans="13:34">
      <c r="M1387">
        <v>3</v>
      </c>
      <c r="N1387">
        <v>367</v>
      </c>
      <c r="O1387">
        <v>1</v>
      </c>
      <c r="P1387">
        <v>367</v>
      </c>
      <c r="R1387">
        <v>1385</v>
      </c>
      <c r="S1387">
        <v>94</v>
      </c>
      <c r="T1387">
        <v>130190</v>
      </c>
      <c r="V1387">
        <v>0</v>
      </c>
      <c r="W1387">
        <v>693</v>
      </c>
      <c r="X1387">
        <v>0</v>
      </c>
      <c r="Y1387">
        <v>134</v>
      </c>
      <c r="Z1387">
        <v>92862</v>
      </c>
      <c r="AG1387">
        <v>1384</v>
      </c>
      <c r="AH1387">
        <v>947432</v>
      </c>
    </row>
    <row r="1388" spans="13:34">
      <c r="M1388">
        <v>0</v>
      </c>
      <c r="N1388">
        <v>368</v>
      </c>
      <c r="O1388">
        <v>107</v>
      </c>
      <c r="P1388">
        <v>39376</v>
      </c>
      <c r="R1388">
        <v>1386</v>
      </c>
      <c r="S1388">
        <v>175</v>
      </c>
      <c r="T1388">
        <v>242550</v>
      </c>
      <c r="V1388">
        <v>1</v>
      </c>
      <c r="W1388">
        <v>693</v>
      </c>
      <c r="X1388">
        <v>0</v>
      </c>
      <c r="Y1388">
        <v>453</v>
      </c>
      <c r="Z1388">
        <v>313929</v>
      </c>
      <c r="AG1388">
        <v>1385</v>
      </c>
      <c r="AH1388">
        <v>931034</v>
      </c>
    </row>
    <row r="1389" spans="13:34">
      <c r="M1389">
        <v>1</v>
      </c>
      <c r="N1389">
        <v>368</v>
      </c>
      <c r="O1389">
        <v>105</v>
      </c>
      <c r="P1389">
        <v>38640</v>
      </c>
      <c r="R1389">
        <v>1387</v>
      </c>
      <c r="S1389">
        <v>93</v>
      </c>
      <c r="T1389">
        <v>128991</v>
      </c>
      <c r="V1389">
        <v>0</v>
      </c>
      <c r="W1389">
        <v>694</v>
      </c>
      <c r="X1389">
        <v>0</v>
      </c>
      <c r="Y1389">
        <v>214</v>
      </c>
      <c r="Z1389">
        <v>148516</v>
      </c>
      <c r="AG1389">
        <v>1386</v>
      </c>
      <c r="AH1389">
        <v>998097</v>
      </c>
    </row>
    <row r="1390" spans="13:34">
      <c r="M1390">
        <v>2</v>
      </c>
      <c r="N1390">
        <v>368</v>
      </c>
      <c r="O1390">
        <v>4274</v>
      </c>
      <c r="P1390">
        <v>1572832</v>
      </c>
      <c r="R1390">
        <v>1388</v>
      </c>
      <c r="S1390">
        <v>357</v>
      </c>
      <c r="T1390">
        <v>495516</v>
      </c>
      <c r="V1390">
        <v>1</v>
      </c>
      <c r="W1390">
        <v>694</v>
      </c>
      <c r="X1390">
        <v>0</v>
      </c>
      <c r="Y1390">
        <v>712</v>
      </c>
      <c r="Z1390">
        <v>494128</v>
      </c>
      <c r="AG1390">
        <v>1387</v>
      </c>
      <c r="AH1390">
        <v>962070</v>
      </c>
    </row>
    <row r="1391" spans="13:34">
      <c r="M1391">
        <v>3</v>
      </c>
      <c r="N1391">
        <v>368</v>
      </c>
      <c r="O1391">
        <v>2338</v>
      </c>
      <c r="P1391">
        <v>860384</v>
      </c>
      <c r="R1391">
        <v>1389</v>
      </c>
      <c r="S1391">
        <v>127</v>
      </c>
      <c r="T1391">
        <v>176403</v>
      </c>
      <c r="V1391">
        <v>0</v>
      </c>
      <c r="W1391">
        <v>695</v>
      </c>
      <c r="X1391">
        <v>0</v>
      </c>
      <c r="Y1391">
        <v>97</v>
      </c>
      <c r="Z1391">
        <v>67415</v>
      </c>
      <c r="AG1391">
        <v>1388</v>
      </c>
      <c r="AH1391">
        <v>978505</v>
      </c>
    </row>
    <row r="1392" spans="13:34">
      <c r="M1392">
        <v>0</v>
      </c>
      <c r="N1392">
        <v>369</v>
      </c>
      <c r="O1392">
        <v>8</v>
      </c>
      <c r="P1392">
        <v>2952</v>
      </c>
      <c r="R1392">
        <v>1390</v>
      </c>
      <c r="S1392">
        <v>149</v>
      </c>
      <c r="T1392">
        <v>207110</v>
      </c>
      <c r="V1392">
        <v>1</v>
      </c>
      <c r="W1392">
        <v>695</v>
      </c>
      <c r="X1392">
        <v>0</v>
      </c>
      <c r="Y1392">
        <v>413</v>
      </c>
      <c r="Z1392">
        <v>287035</v>
      </c>
      <c r="AG1392">
        <v>1389</v>
      </c>
      <c r="AH1392">
        <v>923287</v>
      </c>
    </row>
    <row r="1393" spans="13:34">
      <c r="M1393">
        <v>1</v>
      </c>
      <c r="N1393">
        <v>369</v>
      </c>
      <c r="O1393">
        <v>78</v>
      </c>
      <c r="P1393">
        <v>28782</v>
      </c>
      <c r="R1393">
        <v>1391</v>
      </c>
      <c r="S1393">
        <v>109</v>
      </c>
      <c r="T1393">
        <v>151619</v>
      </c>
      <c r="V1393">
        <v>0</v>
      </c>
      <c r="W1393">
        <v>696</v>
      </c>
      <c r="X1393">
        <v>0</v>
      </c>
      <c r="Y1393">
        <v>1518</v>
      </c>
      <c r="Z1393">
        <v>1056528</v>
      </c>
      <c r="AG1393">
        <v>1390</v>
      </c>
      <c r="AH1393">
        <v>924722</v>
      </c>
    </row>
    <row r="1394" spans="13:34">
      <c r="M1394">
        <v>0</v>
      </c>
      <c r="N1394">
        <v>370</v>
      </c>
      <c r="O1394">
        <v>4</v>
      </c>
      <c r="P1394">
        <v>1480</v>
      </c>
      <c r="R1394">
        <v>1392</v>
      </c>
      <c r="S1394">
        <v>559</v>
      </c>
      <c r="T1394">
        <v>778128</v>
      </c>
      <c r="V1394">
        <v>1</v>
      </c>
      <c r="W1394">
        <v>696</v>
      </c>
      <c r="X1394">
        <v>0</v>
      </c>
      <c r="Y1394">
        <v>1004</v>
      </c>
      <c r="Z1394">
        <v>698784</v>
      </c>
      <c r="AG1394">
        <v>1391</v>
      </c>
      <c r="AH1394">
        <v>922456</v>
      </c>
    </row>
    <row r="1395" spans="13:34">
      <c r="M1395">
        <v>1</v>
      </c>
      <c r="N1395">
        <v>370</v>
      </c>
      <c r="O1395">
        <v>25</v>
      </c>
      <c r="P1395">
        <v>9250</v>
      </c>
      <c r="R1395">
        <v>1393</v>
      </c>
      <c r="S1395">
        <v>114</v>
      </c>
      <c r="T1395">
        <v>158802</v>
      </c>
      <c r="V1395">
        <v>0</v>
      </c>
      <c r="W1395">
        <v>697</v>
      </c>
      <c r="X1395">
        <v>0</v>
      </c>
      <c r="Y1395">
        <v>109</v>
      </c>
      <c r="Z1395">
        <v>75973</v>
      </c>
      <c r="AG1395">
        <v>1392</v>
      </c>
      <c r="AH1395">
        <v>963470</v>
      </c>
    </row>
    <row r="1396" spans="13:34">
      <c r="M1396">
        <v>2</v>
      </c>
      <c r="N1396">
        <v>370</v>
      </c>
      <c r="O1396">
        <v>10</v>
      </c>
      <c r="P1396">
        <v>3700</v>
      </c>
      <c r="R1396">
        <v>1394</v>
      </c>
      <c r="S1396">
        <v>181</v>
      </c>
      <c r="T1396">
        <v>252314</v>
      </c>
      <c r="V1396">
        <v>1</v>
      </c>
      <c r="W1396">
        <v>697</v>
      </c>
      <c r="X1396">
        <v>0</v>
      </c>
      <c r="Y1396">
        <v>364</v>
      </c>
      <c r="Z1396">
        <v>253708</v>
      </c>
      <c r="AG1396">
        <v>1393</v>
      </c>
      <c r="AH1396">
        <v>930821</v>
      </c>
    </row>
    <row r="1397" spans="13:34">
      <c r="M1397">
        <v>3</v>
      </c>
      <c r="N1397">
        <v>370</v>
      </c>
      <c r="O1397">
        <v>8</v>
      </c>
      <c r="P1397">
        <v>2960</v>
      </c>
      <c r="R1397">
        <v>1395</v>
      </c>
      <c r="S1397">
        <v>91</v>
      </c>
      <c r="T1397">
        <v>126945</v>
      </c>
      <c r="V1397">
        <v>0</v>
      </c>
      <c r="W1397">
        <v>698</v>
      </c>
      <c r="X1397">
        <v>0</v>
      </c>
      <c r="Y1397">
        <v>192</v>
      </c>
      <c r="Z1397">
        <v>134016</v>
      </c>
      <c r="AG1397">
        <v>1394</v>
      </c>
      <c r="AH1397">
        <v>943758</v>
      </c>
    </row>
    <row r="1398" spans="13:34">
      <c r="M1398">
        <v>0</v>
      </c>
      <c r="N1398">
        <v>371</v>
      </c>
      <c r="O1398">
        <v>6</v>
      </c>
      <c r="P1398">
        <v>2226</v>
      </c>
      <c r="R1398">
        <v>1396</v>
      </c>
      <c r="S1398">
        <v>362</v>
      </c>
      <c r="T1398">
        <v>505352</v>
      </c>
      <c r="V1398">
        <v>1</v>
      </c>
      <c r="W1398">
        <v>698</v>
      </c>
      <c r="X1398">
        <v>0</v>
      </c>
      <c r="Y1398">
        <v>563</v>
      </c>
      <c r="Z1398">
        <v>392974</v>
      </c>
      <c r="AG1398">
        <v>1395</v>
      </c>
      <c r="AH1398">
        <v>923479</v>
      </c>
    </row>
    <row r="1399" spans="13:34">
      <c r="M1399">
        <v>1</v>
      </c>
      <c r="N1399">
        <v>371</v>
      </c>
      <c r="O1399">
        <v>20</v>
      </c>
      <c r="P1399">
        <v>7420</v>
      </c>
      <c r="R1399">
        <v>1397</v>
      </c>
      <c r="S1399">
        <v>116</v>
      </c>
      <c r="T1399">
        <v>162052</v>
      </c>
      <c r="V1399">
        <v>0</v>
      </c>
      <c r="W1399">
        <v>699</v>
      </c>
      <c r="X1399">
        <v>0</v>
      </c>
      <c r="Y1399">
        <v>91</v>
      </c>
      <c r="Z1399">
        <v>63609</v>
      </c>
      <c r="AG1399">
        <v>1396</v>
      </c>
      <c r="AH1399">
        <v>1152227</v>
      </c>
    </row>
    <row r="1400" spans="13:34">
      <c r="M1400">
        <v>2</v>
      </c>
      <c r="N1400">
        <v>371</v>
      </c>
      <c r="O1400">
        <v>3</v>
      </c>
      <c r="P1400">
        <v>1113</v>
      </c>
      <c r="R1400">
        <v>1398</v>
      </c>
      <c r="S1400">
        <v>227</v>
      </c>
      <c r="T1400">
        <v>317346</v>
      </c>
      <c r="V1400">
        <v>1</v>
      </c>
      <c r="W1400">
        <v>699</v>
      </c>
      <c r="X1400">
        <v>0</v>
      </c>
      <c r="Y1400">
        <v>437</v>
      </c>
      <c r="Z1400">
        <v>305463</v>
      </c>
      <c r="AG1400">
        <v>1397</v>
      </c>
      <c r="AH1400">
        <v>925693</v>
      </c>
    </row>
    <row r="1401" spans="13:34">
      <c r="M1401">
        <v>0</v>
      </c>
      <c r="N1401">
        <v>372</v>
      </c>
      <c r="O1401">
        <v>39</v>
      </c>
      <c r="P1401">
        <v>14508</v>
      </c>
      <c r="R1401">
        <v>1399</v>
      </c>
      <c r="S1401">
        <v>106</v>
      </c>
      <c r="T1401">
        <v>148294</v>
      </c>
      <c r="V1401">
        <v>0</v>
      </c>
      <c r="W1401">
        <v>700</v>
      </c>
      <c r="X1401">
        <v>0</v>
      </c>
      <c r="Y1401">
        <v>1086</v>
      </c>
      <c r="Z1401">
        <v>760200</v>
      </c>
      <c r="AG1401">
        <v>1398</v>
      </c>
      <c r="AH1401">
        <v>943921</v>
      </c>
    </row>
    <row r="1402" spans="13:34">
      <c r="M1402">
        <v>1</v>
      </c>
      <c r="N1402">
        <v>372</v>
      </c>
      <c r="O1402">
        <v>271</v>
      </c>
      <c r="P1402">
        <v>100812</v>
      </c>
      <c r="R1402">
        <v>1400</v>
      </c>
      <c r="S1402">
        <v>425</v>
      </c>
      <c r="T1402">
        <v>595000</v>
      </c>
      <c r="V1402">
        <v>1</v>
      </c>
      <c r="W1402">
        <v>700</v>
      </c>
      <c r="X1402">
        <v>0</v>
      </c>
      <c r="Y1402">
        <v>748</v>
      </c>
      <c r="Z1402">
        <v>523600</v>
      </c>
      <c r="AG1402">
        <v>1399</v>
      </c>
      <c r="AH1402">
        <v>934401</v>
      </c>
    </row>
    <row r="1403" spans="13:34">
      <c r="M1403">
        <v>2</v>
      </c>
      <c r="N1403">
        <v>372</v>
      </c>
      <c r="O1403">
        <v>1565</v>
      </c>
      <c r="P1403">
        <v>582180</v>
      </c>
      <c r="R1403">
        <v>1401</v>
      </c>
      <c r="S1403">
        <v>121</v>
      </c>
      <c r="T1403">
        <v>169521</v>
      </c>
      <c r="V1403">
        <v>0</v>
      </c>
      <c r="W1403">
        <v>701</v>
      </c>
      <c r="X1403">
        <v>0</v>
      </c>
      <c r="Y1403">
        <v>93</v>
      </c>
      <c r="Z1403">
        <v>65193</v>
      </c>
      <c r="AG1403">
        <v>1400</v>
      </c>
      <c r="AH1403">
        <v>958451</v>
      </c>
    </row>
    <row r="1404" spans="13:34">
      <c r="M1404">
        <v>3</v>
      </c>
      <c r="N1404">
        <v>372</v>
      </c>
      <c r="O1404">
        <v>1329</v>
      </c>
      <c r="P1404">
        <v>494388</v>
      </c>
      <c r="R1404">
        <v>1402</v>
      </c>
      <c r="S1404">
        <v>156</v>
      </c>
      <c r="T1404">
        <v>218712</v>
      </c>
      <c r="V1404">
        <v>1</v>
      </c>
      <c r="W1404">
        <v>701</v>
      </c>
      <c r="X1404">
        <v>0</v>
      </c>
      <c r="Y1404">
        <v>402</v>
      </c>
      <c r="Z1404">
        <v>281802</v>
      </c>
      <c r="AG1404">
        <v>1401</v>
      </c>
      <c r="AH1404">
        <v>945700</v>
      </c>
    </row>
    <row r="1405" spans="13:34">
      <c r="M1405">
        <v>0</v>
      </c>
      <c r="N1405">
        <v>373</v>
      </c>
      <c r="O1405">
        <v>12</v>
      </c>
      <c r="P1405">
        <v>4476</v>
      </c>
      <c r="R1405">
        <v>1403</v>
      </c>
      <c r="S1405">
        <v>105</v>
      </c>
      <c r="T1405">
        <v>147315</v>
      </c>
      <c r="V1405">
        <v>0</v>
      </c>
      <c r="W1405">
        <v>702</v>
      </c>
      <c r="X1405">
        <v>0</v>
      </c>
      <c r="Y1405">
        <v>754</v>
      </c>
      <c r="Z1405">
        <v>529308</v>
      </c>
      <c r="AG1405">
        <v>1402</v>
      </c>
      <c r="AH1405">
        <v>910322</v>
      </c>
    </row>
    <row r="1406" spans="13:34">
      <c r="M1406">
        <v>1</v>
      </c>
      <c r="N1406">
        <v>373</v>
      </c>
      <c r="O1406">
        <v>23</v>
      </c>
      <c r="P1406">
        <v>8579</v>
      </c>
      <c r="R1406">
        <v>1404</v>
      </c>
      <c r="S1406">
        <v>480</v>
      </c>
      <c r="T1406">
        <v>673920</v>
      </c>
      <c r="V1406">
        <v>1</v>
      </c>
      <c r="W1406">
        <v>702</v>
      </c>
      <c r="X1406">
        <v>0</v>
      </c>
      <c r="Y1406">
        <v>693</v>
      </c>
      <c r="Z1406">
        <v>486486</v>
      </c>
      <c r="AG1406">
        <v>1403</v>
      </c>
      <c r="AH1406">
        <v>900847</v>
      </c>
    </row>
    <row r="1407" spans="13:34">
      <c r="M1407">
        <v>1</v>
      </c>
      <c r="N1407">
        <v>374</v>
      </c>
      <c r="O1407">
        <v>15</v>
      </c>
      <c r="P1407">
        <v>5610</v>
      </c>
      <c r="R1407">
        <v>1405</v>
      </c>
      <c r="S1407">
        <v>105</v>
      </c>
      <c r="T1407">
        <v>147525</v>
      </c>
      <c r="V1407">
        <v>0</v>
      </c>
      <c r="W1407">
        <v>703</v>
      </c>
      <c r="X1407">
        <v>0</v>
      </c>
      <c r="Y1407">
        <v>102</v>
      </c>
      <c r="Z1407">
        <v>71706</v>
      </c>
      <c r="AG1407">
        <v>1404</v>
      </c>
      <c r="AH1407">
        <v>988801</v>
      </c>
    </row>
    <row r="1408" spans="13:34">
      <c r="M1408">
        <v>2</v>
      </c>
      <c r="N1408">
        <v>374</v>
      </c>
      <c r="O1408">
        <v>2</v>
      </c>
      <c r="P1408">
        <v>748</v>
      </c>
      <c r="R1408">
        <v>1406</v>
      </c>
      <c r="S1408">
        <v>161</v>
      </c>
      <c r="T1408">
        <v>226366</v>
      </c>
      <c r="V1408">
        <v>1</v>
      </c>
      <c r="W1408">
        <v>703</v>
      </c>
      <c r="X1408">
        <v>0</v>
      </c>
      <c r="Y1408">
        <v>364</v>
      </c>
      <c r="Z1408">
        <v>255892</v>
      </c>
      <c r="AG1408">
        <v>1405</v>
      </c>
      <c r="AH1408">
        <v>941615</v>
      </c>
    </row>
    <row r="1409" spans="13:34">
      <c r="M1409">
        <v>3</v>
      </c>
      <c r="N1409">
        <v>374</v>
      </c>
      <c r="O1409">
        <v>1</v>
      </c>
      <c r="P1409">
        <v>374</v>
      </c>
      <c r="R1409">
        <v>1407</v>
      </c>
      <c r="S1409">
        <v>119</v>
      </c>
      <c r="T1409">
        <v>167433</v>
      </c>
      <c r="V1409">
        <v>0</v>
      </c>
      <c r="W1409">
        <v>704</v>
      </c>
      <c r="X1409">
        <v>0</v>
      </c>
      <c r="Y1409">
        <v>3712</v>
      </c>
      <c r="Z1409">
        <v>2613248</v>
      </c>
      <c r="AG1409">
        <v>1406</v>
      </c>
      <c r="AH1409">
        <v>895402</v>
      </c>
    </row>
    <row r="1410" spans="13:34">
      <c r="M1410">
        <v>0</v>
      </c>
      <c r="N1410">
        <v>375</v>
      </c>
      <c r="O1410">
        <v>21</v>
      </c>
      <c r="P1410">
        <v>7875</v>
      </c>
      <c r="R1410">
        <v>1408</v>
      </c>
      <c r="S1410">
        <v>924</v>
      </c>
      <c r="T1410">
        <v>1300992</v>
      </c>
      <c r="V1410">
        <v>1</v>
      </c>
      <c r="W1410">
        <v>704</v>
      </c>
      <c r="X1410">
        <v>0</v>
      </c>
      <c r="Y1410">
        <v>1088</v>
      </c>
      <c r="Z1410">
        <v>765952</v>
      </c>
      <c r="AG1410">
        <v>1407</v>
      </c>
      <c r="AH1410">
        <v>968404</v>
      </c>
    </row>
    <row r="1411" spans="13:34">
      <c r="M1411">
        <v>1</v>
      </c>
      <c r="N1411">
        <v>375</v>
      </c>
      <c r="O1411">
        <v>59</v>
      </c>
      <c r="P1411">
        <v>22125</v>
      </c>
      <c r="R1411">
        <v>1409</v>
      </c>
      <c r="S1411">
        <v>90</v>
      </c>
      <c r="T1411">
        <v>126810</v>
      </c>
      <c r="V1411">
        <v>0</v>
      </c>
      <c r="W1411">
        <v>705</v>
      </c>
      <c r="X1411">
        <v>0</v>
      </c>
      <c r="Y1411">
        <v>111</v>
      </c>
      <c r="Z1411">
        <v>78255</v>
      </c>
      <c r="AG1411">
        <v>1408</v>
      </c>
      <c r="AH1411">
        <v>874083</v>
      </c>
    </row>
    <row r="1412" spans="13:34">
      <c r="M1412">
        <v>0</v>
      </c>
      <c r="N1412">
        <v>376</v>
      </c>
      <c r="O1412">
        <v>58</v>
      </c>
      <c r="P1412">
        <v>21808</v>
      </c>
      <c r="R1412">
        <v>1410</v>
      </c>
      <c r="S1412">
        <v>188</v>
      </c>
      <c r="T1412">
        <v>265080</v>
      </c>
      <c r="V1412">
        <v>1</v>
      </c>
      <c r="W1412">
        <v>705</v>
      </c>
      <c r="X1412">
        <v>0</v>
      </c>
      <c r="Y1412">
        <v>362</v>
      </c>
      <c r="Z1412">
        <v>255210</v>
      </c>
      <c r="AG1412">
        <v>1409</v>
      </c>
      <c r="AH1412">
        <v>952108</v>
      </c>
    </row>
    <row r="1413" spans="13:34">
      <c r="M1413">
        <v>1</v>
      </c>
      <c r="N1413">
        <v>376</v>
      </c>
      <c r="O1413">
        <v>84</v>
      </c>
      <c r="P1413">
        <v>31584</v>
      </c>
      <c r="R1413">
        <v>1411</v>
      </c>
      <c r="S1413">
        <v>67</v>
      </c>
      <c r="T1413">
        <v>94537</v>
      </c>
      <c r="V1413">
        <v>0</v>
      </c>
      <c r="W1413">
        <v>706</v>
      </c>
      <c r="X1413">
        <v>0</v>
      </c>
      <c r="Y1413">
        <v>205</v>
      </c>
      <c r="Z1413">
        <v>144730</v>
      </c>
      <c r="AG1413">
        <v>1410</v>
      </c>
      <c r="AH1413">
        <v>883509</v>
      </c>
    </row>
    <row r="1414" spans="13:34">
      <c r="M1414">
        <v>2</v>
      </c>
      <c r="N1414">
        <v>376</v>
      </c>
      <c r="O1414">
        <v>2604</v>
      </c>
      <c r="P1414">
        <v>979104</v>
      </c>
      <c r="R1414">
        <v>1412</v>
      </c>
      <c r="S1414">
        <v>312</v>
      </c>
      <c r="T1414">
        <v>440544</v>
      </c>
      <c r="V1414">
        <v>1</v>
      </c>
      <c r="W1414">
        <v>706</v>
      </c>
      <c r="X1414">
        <v>0</v>
      </c>
      <c r="Y1414">
        <v>518</v>
      </c>
      <c r="Z1414">
        <v>365708</v>
      </c>
      <c r="AG1414">
        <v>1411</v>
      </c>
      <c r="AH1414">
        <v>908369</v>
      </c>
    </row>
    <row r="1415" spans="13:34">
      <c r="M1415">
        <v>3</v>
      </c>
      <c r="N1415">
        <v>376</v>
      </c>
      <c r="O1415">
        <v>1419</v>
      </c>
      <c r="P1415">
        <v>533544</v>
      </c>
      <c r="R1415">
        <v>1413</v>
      </c>
      <c r="S1415">
        <v>110</v>
      </c>
      <c r="T1415">
        <v>155430</v>
      </c>
      <c r="V1415">
        <v>0</v>
      </c>
      <c r="W1415">
        <v>707</v>
      </c>
      <c r="X1415">
        <v>0</v>
      </c>
      <c r="Y1415">
        <v>84</v>
      </c>
      <c r="Z1415">
        <v>59388</v>
      </c>
      <c r="AG1415">
        <v>1412</v>
      </c>
      <c r="AH1415">
        <v>953916</v>
      </c>
    </row>
    <row r="1416" spans="13:34">
      <c r="M1416">
        <v>1</v>
      </c>
      <c r="N1416">
        <v>377</v>
      </c>
      <c r="O1416">
        <v>12</v>
      </c>
      <c r="P1416">
        <v>4524</v>
      </c>
      <c r="R1416">
        <v>1414</v>
      </c>
      <c r="S1416">
        <v>170</v>
      </c>
      <c r="T1416">
        <v>240380</v>
      </c>
      <c r="V1416">
        <v>1</v>
      </c>
      <c r="W1416">
        <v>707</v>
      </c>
      <c r="X1416">
        <v>0</v>
      </c>
      <c r="Y1416">
        <v>355</v>
      </c>
      <c r="Z1416">
        <v>250985</v>
      </c>
      <c r="AG1416">
        <v>1413</v>
      </c>
      <c r="AH1416">
        <v>942163</v>
      </c>
    </row>
    <row r="1417" spans="13:34">
      <c r="M1417">
        <v>2</v>
      </c>
      <c r="N1417">
        <v>377</v>
      </c>
      <c r="O1417">
        <v>3</v>
      </c>
      <c r="P1417">
        <v>1131</v>
      </c>
      <c r="R1417">
        <v>1415</v>
      </c>
      <c r="S1417">
        <v>112</v>
      </c>
      <c r="T1417">
        <v>158480</v>
      </c>
      <c r="V1417">
        <v>0</v>
      </c>
      <c r="W1417">
        <v>708</v>
      </c>
      <c r="X1417">
        <v>0</v>
      </c>
      <c r="Y1417">
        <v>1241</v>
      </c>
      <c r="Z1417">
        <v>878628</v>
      </c>
      <c r="AG1417">
        <v>1414</v>
      </c>
      <c r="AH1417">
        <v>884824</v>
      </c>
    </row>
    <row r="1418" spans="13:34">
      <c r="M1418">
        <v>0</v>
      </c>
      <c r="N1418">
        <v>378</v>
      </c>
      <c r="O1418">
        <v>30</v>
      </c>
      <c r="P1418">
        <v>11340</v>
      </c>
      <c r="R1418">
        <v>1416</v>
      </c>
      <c r="S1418">
        <v>383</v>
      </c>
      <c r="T1418">
        <v>542328</v>
      </c>
      <c r="V1418">
        <v>1</v>
      </c>
      <c r="W1418">
        <v>708</v>
      </c>
      <c r="X1418">
        <v>0</v>
      </c>
      <c r="Y1418">
        <v>820</v>
      </c>
      <c r="Z1418">
        <v>580560</v>
      </c>
      <c r="AG1418">
        <v>1415</v>
      </c>
      <c r="AH1418">
        <v>937392</v>
      </c>
    </row>
    <row r="1419" spans="13:34">
      <c r="M1419">
        <v>1</v>
      </c>
      <c r="N1419">
        <v>378</v>
      </c>
      <c r="O1419">
        <v>321</v>
      </c>
      <c r="P1419">
        <v>121338</v>
      </c>
      <c r="R1419">
        <v>1417</v>
      </c>
      <c r="S1419">
        <v>64</v>
      </c>
      <c r="T1419">
        <v>90688</v>
      </c>
      <c r="V1419">
        <v>0</v>
      </c>
      <c r="W1419">
        <v>709</v>
      </c>
      <c r="X1419">
        <v>0</v>
      </c>
      <c r="Y1419">
        <v>138</v>
      </c>
      <c r="Z1419">
        <v>97842</v>
      </c>
      <c r="AG1419">
        <v>1416</v>
      </c>
      <c r="AH1419">
        <v>950979</v>
      </c>
    </row>
    <row r="1420" spans="13:34">
      <c r="M1420">
        <v>3</v>
      </c>
      <c r="N1420">
        <v>378</v>
      </c>
      <c r="O1420">
        <v>1</v>
      </c>
      <c r="P1420">
        <v>378</v>
      </c>
      <c r="R1420">
        <v>1418</v>
      </c>
      <c r="S1420">
        <v>162</v>
      </c>
      <c r="T1420">
        <v>229716</v>
      </c>
      <c r="V1420">
        <v>1</v>
      </c>
      <c r="W1420">
        <v>709</v>
      </c>
      <c r="X1420">
        <v>0</v>
      </c>
      <c r="Y1420">
        <v>432</v>
      </c>
      <c r="Z1420">
        <v>306288</v>
      </c>
      <c r="AG1420">
        <v>1417</v>
      </c>
      <c r="AH1420">
        <v>956183</v>
      </c>
    </row>
    <row r="1421" spans="13:34">
      <c r="M1421">
        <v>0</v>
      </c>
      <c r="N1421">
        <v>379</v>
      </c>
      <c r="O1421">
        <v>6</v>
      </c>
      <c r="P1421">
        <v>2274</v>
      </c>
      <c r="R1421">
        <v>1419</v>
      </c>
      <c r="S1421">
        <v>109</v>
      </c>
      <c r="T1421">
        <v>154671</v>
      </c>
      <c r="V1421">
        <v>0</v>
      </c>
      <c r="W1421">
        <v>710</v>
      </c>
      <c r="X1421">
        <v>0</v>
      </c>
      <c r="Y1421">
        <v>322</v>
      </c>
      <c r="Z1421">
        <v>228620</v>
      </c>
      <c r="AG1421">
        <v>1418</v>
      </c>
      <c r="AH1421">
        <v>884658</v>
      </c>
    </row>
    <row r="1422" spans="13:34">
      <c r="M1422">
        <v>1</v>
      </c>
      <c r="N1422">
        <v>379</v>
      </c>
      <c r="O1422">
        <v>16</v>
      </c>
      <c r="P1422">
        <v>6064</v>
      </c>
      <c r="R1422">
        <v>1420</v>
      </c>
      <c r="S1422">
        <v>308</v>
      </c>
      <c r="T1422">
        <v>437360</v>
      </c>
      <c r="V1422">
        <v>1</v>
      </c>
      <c r="W1422">
        <v>710</v>
      </c>
      <c r="X1422">
        <v>0</v>
      </c>
      <c r="Y1422">
        <v>566</v>
      </c>
      <c r="Z1422">
        <v>401860</v>
      </c>
      <c r="AG1422">
        <v>1419</v>
      </c>
      <c r="AH1422">
        <v>982374</v>
      </c>
    </row>
    <row r="1423" spans="13:34">
      <c r="M1423">
        <v>2</v>
      </c>
      <c r="N1423">
        <v>379</v>
      </c>
      <c r="O1423">
        <v>3</v>
      </c>
      <c r="P1423">
        <v>1137</v>
      </c>
      <c r="R1423">
        <v>1421</v>
      </c>
      <c r="S1423">
        <v>121</v>
      </c>
      <c r="T1423">
        <v>171941</v>
      </c>
      <c r="V1423">
        <v>0</v>
      </c>
      <c r="W1423">
        <v>711</v>
      </c>
      <c r="X1423">
        <v>0</v>
      </c>
      <c r="Y1423">
        <v>146</v>
      </c>
      <c r="Z1423">
        <v>103806</v>
      </c>
      <c r="AG1423">
        <v>1420</v>
      </c>
      <c r="AH1423">
        <v>904055</v>
      </c>
    </row>
    <row r="1424" spans="13:34">
      <c r="M1424">
        <v>0</v>
      </c>
      <c r="N1424">
        <v>380</v>
      </c>
      <c r="O1424">
        <v>21</v>
      </c>
      <c r="P1424">
        <v>7980</v>
      </c>
      <c r="R1424">
        <v>1422</v>
      </c>
      <c r="S1424">
        <v>205</v>
      </c>
      <c r="T1424">
        <v>291510</v>
      </c>
      <c r="V1424">
        <v>1</v>
      </c>
      <c r="W1424">
        <v>711</v>
      </c>
      <c r="X1424">
        <v>0</v>
      </c>
      <c r="Y1424">
        <v>421</v>
      </c>
      <c r="Z1424">
        <v>299331</v>
      </c>
      <c r="AG1424">
        <v>1421</v>
      </c>
      <c r="AH1424">
        <v>912438</v>
      </c>
    </row>
    <row r="1425" spans="13:34">
      <c r="M1425">
        <v>1</v>
      </c>
      <c r="N1425">
        <v>380</v>
      </c>
      <c r="O1425">
        <v>49</v>
      </c>
      <c r="P1425">
        <v>18620</v>
      </c>
      <c r="R1425">
        <v>1423</v>
      </c>
      <c r="S1425">
        <v>142</v>
      </c>
      <c r="T1425">
        <v>202066</v>
      </c>
      <c r="V1425">
        <v>0</v>
      </c>
      <c r="W1425">
        <v>712</v>
      </c>
      <c r="X1425">
        <v>0</v>
      </c>
      <c r="Y1425">
        <v>1274</v>
      </c>
      <c r="Z1425">
        <v>907088</v>
      </c>
      <c r="AG1425">
        <v>1422</v>
      </c>
      <c r="AH1425">
        <v>944177</v>
      </c>
    </row>
    <row r="1426" spans="13:34">
      <c r="M1426">
        <v>2</v>
      </c>
      <c r="N1426">
        <v>380</v>
      </c>
      <c r="O1426">
        <v>620</v>
      </c>
      <c r="P1426">
        <v>235600</v>
      </c>
      <c r="R1426">
        <v>1424</v>
      </c>
      <c r="S1426">
        <v>525</v>
      </c>
      <c r="T1426">
        <v>747600</v>
      </c>
      <c r="V1426">
        <v>1</v>
      </c>
      <c r="W1426">
        <v>712</v>
      </c>
      <c r="X1426">
        <v>0</v>
      </c>
      <c r="Y1426">
        <v>879</v>
      </c>
      <c r="Z1426">
        <v>625848</v>
      </c>
      <c r="AG1426">
        <v>1423</v>
      </c>
      <c r="AH1426">
        <v>951399</v>
      </c>
    </row>
    <row r="1427" spans="13:34">
      <c r="M1427">
        <v>3</v>
      </c>
      <c r="N1427">
        <v>380</v>
      </c>
      <c r="O1427">
        <v>384</v>
      </c>
      <c r="P1427">
        <v>145920</v>
      </c>
      <c r="R1427">
        <v>1425</v>
      </c>
      <c r="S1427">
        <v>107</v>
      </c>
      <c r="T1427">
        <v>152475</v>
      </c>
      <c r="V1427">
        <v>0</v>
      </c>
      <c r="W1427">
        <v>713</v>
      </c>
      <c r="X1427">
        <v>0</v>
      </c>
      <c r="Y1427">
        <v>139</v>
      </c>
      <c r="Z1427">
        <v>99107</v>
      </c>
      <c r="AG1427">
        <v>1424</v>
      </c>
      <c r="AH1427">
        <v>908921</v>
      </c>
    </row>
    <row r="1428" spans="13:34">
      <c r="M1428">
        <v>0</v>
      </c>
      <c r="N1428">
        <v>381</v>
      </c>
      <c r="O1428">
        <v>7</v>
      </c>
      <c r="P1428">
        <v>2667</v>
      </c>
      <c r="R1428">
        <v>1426</v>
      </c>
      <c r="S1428">
        <v>150</v>
      </c>
      <c r="T1428">
        <v>213900</v>
      </c>
      <c r="V1428">
        <v>1</v>
      </c>
      <c r="W1428">
        <v>713</v>
      </c>
      <c r="X1428">
        <v>0</v>
      </c>
      <c r="Y1428">
        <v>376</v>
      </c>
      <c r="Z1428">
        <v>268088</v>
      </c>
      <c r="AG1428">
        <v>1425</v>
      </c>
      <c r="AH1428">
        <v>903744</v>
      </c>
    </row>
    <row r="1429" spans="13:34">
      <c r="M1429">
        <v>1</v>
      </c>
      <c r="N1429">
        <v>381</v>
      </c>
      <c r="O1429">
        <v>58</v>
      </c>
      <c r="P1429">
        <v>22098</v>
      </c>
      <c r="R1429">
        <v>1427</v>
      </c>
      <c r="S1429">
        <v>96</v>
      </c>
      <c r="T1429">
        <v>136992</v>
      </c>
      <c r="V1429">
        <v>0</v>
      </c>
      <c r="W1429">
        <v>714</v>
      </c>
      <c r="X1429">
        <v>0</v>
      </c>
      <c r="Y1429">
        <v>278</v>
      </c>
      <c r="Z1429">
        <v>198492</v>
      </c>
      <c r="AG1429">
        <v>1426</v>
      </c>
      <c r="AH1429">
        <v>924222</v>
      </c>
    </row>
    <row r="1430" spans="13:34">
      <c r="M1430">
        <v>2</v>
      </c>
      <c r="N1430">
        <v>381</v>
      </c>
      <c r="O1430">
        <v>6</v>
      </c>
      <c r="P1430">
        <v>2286</v>
      </c>
      <c r="R1430">
        <v>1428</v>
      </c>
      <c r="S1430">
        <v>293</v>
      </c>
      <c r="T1430">
        <v>418404</v>
      </c>
      <c r="V1430">
        <v>1</v>
      </c>
      <c r="W1430">
        <v>714</v>
      </c>
      <c r="X1430">
        <v>0</v>
      </c>
      <c r="Y1430">
        <v>645</v>
      </c>
      <c r="Z1430">
        <v>460530</v>
      </c>
      <c r="AG1430">
        <v>1427</v>
      </c>
      <c r="AH1430">
        <v>953310</v>
      </c>
    </row>
    <row r="1431" spans="13:34">
      <c r="M1431">
        <v>0</v>
      </c>
      <c r="N1431">
        <v>382</v>
      </c>
      <c r="O1431">
        <v>1</v>
      </c>
      <c r="P1431">
        <v>382</v>
      </c>
      <c r="R1431">
        <v>1429</v>
      </c>
      <c r="S1431">
        <v>121</v>
      </c>
      <c r="T1431">
        <v>172909</v>
      </c>
      <c r="V1431">
        <v>0</v>
      </c>
      <c r="W1431">
        <v>715</v>
      </c>
      <c r="X1431">
        <v>0</v>
      </c>
      <c r="Y1431">
        <v>82</v>
      </c>
      <c r="Z1431">
        <v>58630</v>
      </c>
      <c r="AG1431">
        <v>1428</v>
      </c>
      <c r="AH1431">
        <v>947395</v>
      </c>
    </row>
    <row r="1432" spans="13:34">
      <c r="M1432">
        <v>1</v>
      </c>
      <c r="N1432">
        <v>382</v>
      </c>
      <c r="O1432">
        <v>26</v>
      </c>
      <c r="P1432">
        <v>9932</v>
      </c>
      <c r="R1432">
        <v>1430</v>
      </c>
      <c r="S1432">
        <v>186</v>
      </c>
      <c r="T1432">
        <v>265980</v>
      </c>
      <c r="V1432">
        <v>1</v>
      </c>
      <c r="W1432">
        <v>715</v>
      </c>
      <c r="X1432">
        <v>0</v>
      </c>
      <c r="Y1432">
        <v>392</v>
      </c>
      <c r="Z1432">
        <v>280280</v>
      </c>
      <c r="AG1432">
        <v>1429</v>
      </c>
      <c r="AH1432">
        <v>899655</v>
      </c>
    </row>
    <row r="1433" spans="13:34">
      <c r="M1433">
        <v>3</v>
      </c>
      <c r="N1433">
        <v>382</v>
      </c>
      <c r="O1433">
        <v>1</v>
      </c>
      <c r="P1433">
        <v>382</v>
      </c>
      <c r="R1433">
        <v>1431</v>
      </c>
      <c r="S1433">
        <v>91</v>
      </c>
      <c r="T1433">
        <v>130221</v>
      </c>
      <c r="V1433">
        <v>0</v>
      </c>
      <c r="W1433">
        <v>716</v>
      </c>
      <c r="X1433">
        <v>0</v>
      </c>
      <c r="Y1433">
        <v>1071</v>
      </c>
      <c r="Z1433">
        <v>766836</v>
      </c>
      <c r="AG1433">
        <v>1430</v>
      </c>
      <c r="AH1433">
        <v>946965</v>
      </c>
    </row>
    <row r="1434" spans="13:34">
      <c r="M1434">
        <v>1</v>
      </c>
      <c r="N1434">
        <v>383</v>
      </c>
      <c r="O1434">
        <v>15</v>
      </c>
      <c r="P1434">
        <v>5745</v>
      </c>
      <c r="R1434">
        <v>1432</v>
      </c>
      <c r="S1434">
        <v>422</v>
      </c>
      <c r="T1434">
        <v>604304</v>
      </c>
      <c r="V1434">
        <v>1</v>
      </c>
      <c r="W1434">
        <v>716</v>
      </c>
      <c r="X1434">
        <v>0</v>
      </c>
      <c r="Y1434">
        <v>854</v>
      </c>
      <c r="Z1434">
        <v>611464</v>
      </c>
      <c r="AG1434">
        <v>1431</v>
      </c>
      <c r="AH1434">
        <v>947342</v>
      </c>
    </row>
    <row r="1435" spans="13:34">
      <c r="M1435">
        <v>2</v>
      </c>
      <c r="N1435">
        <v>383</v>
      </c>
      <c r="O1435">
        <v>1</v>
      </c>
      <c r="P1435">
        <v>383</v>
      </c>
      <c r="R1435">
        <v>1433</v>
      </c>
      <c r="S1435">
        <v>95</v>
      </c>
      <c r="T1435">
        <v>136135</v>
      </c>
      <c r="V1435">
        <v>0</v>
      </c>
      <c r="W1435">
        <v>717</v>
      </c>
      <c r="X1435">
        <v>0</v>
      </c>
      <c r="Y1435">
        <v>109</v>
      </c>
      <c r="Z1435">
        <v>78153</v>
      </c>
      <c r="AG1435">
        <v>1432</v>
      </c>
      <c r="AH1435">
        <v>902872</v>
      </c>
    </row>
    <row r="1436" spans="13:34">
      <c r="M1436">
        <v>0</v>
      </c>
      <c r="N1436">
        <v>384</v>
      </c>
      <c r="O1436">
        <v>10556</v>
      </c>
      <c r="P1436">
        <v>4053504</v>
      </c>
      <c r="R1436">
        <v>1434</v>
      </c>
      <c r="S1436">
        <v>158</v>
      </c>
      <c r="T1436">
        <v>226572</v>
      </c>
      <c r="V1436">
        <v>1</v>
      </c>
      <c r="W1436">
        <v>717</v>
      </c>
      <c r="X1436">
        <v>0</v>
      </c>
      <c r="Y1436">
        <v>405</v>
      </c>
      <c r="Z1436">
        <v>290385</v>
      </c>
      <c r="AG1436">
        <v>1433</v>
      </c>
      <c r="AH1436">
        <v>980402</v>
      </c>
    </row>
    <row r="1437" spans="13:34">
      <c r="M1437">
        <v>1</v>
      </c>
      <c r="N1437">
        <v>384</v>
      </c>
      <c r="O1437">
        <v>3104</v>
      </c>
      <c r="P1437">
        <v>1191936</v>
      </c>
      <c r="R1437">
        <v>1435</v>
      </c>
      <c r="S1437">
        <v>99</v>
      </c>
      <c r="T1437">
        <v>142065</v>
      </c>
      <c r="V1437">
        <v>0</v>
      </c>
      <c r="W1437">
        <v>718</v>
      </c>
      <c r="X1437">
        <v>0</v>
      </c>
      <c r="Y1437">
        <v>226</v>
      </c>
      <c r="Z1437">
        <v>162268</v>
      </c>
      <c r="AG1437">
        <v>1434</v>
      </c>
      <c r="AH1437">
        <v>968575</v>
      </c>
    </row>
    <row r="1438" spans="13:34">
      <c r="M1438">
        <v>2</v>
      </c>
      <c r="N1438">
        <v>384</v>
      </c>
      <c r="O1438">
        <v>60326</v>
      </c>
      <c r="P1438">
        <v>23165184</v>
      </c>
      <c r="R1438">
        <v>1436</v>
      </c>
      <c r="S1438">
        <v>329</v>
      </c>
      <c r="T1438">
        <v>472444</v>
      </c>
      <c r="V1438">
        <v>1</v>
      </c>
      <c r="W1438">
        <v>718</v>
      </c>
      <c r="X1438">
        <v>0</v>
      </c>
      <c r="Y1438">
        <v>572</v>
      </c>
      <c r="Z1438">
        <v>410696</v>
      </c>
      <c r="AG1438">
        <v>1435</v>
      </c>
      <c r="AH1438">
        <v>996067</v>
      </c>
    </row>
    <row r="1439" spans="13:34">
      <c r="M1439">
        <v>3</v>
      </c>
      <c r="N1439">
        <v>384</v>
      </c>
      <c r="O1439">
        <v>38267</v>
      </c>
      <c r="P1439">
        <v>14694528</v>
      </c>
      <c r="R1439">
        <v>1437</v>
      </c>
      <c r="S1439">
        <v>115</v>
      </c>
      <c r="T1439">
        <v>165255</v>
      </c>
      <c r="V1439">
        <v>0</v>
      </c>
      <c r="W1439">
        <v>719</v>
      </c>
      <c r="X1439">
        <v>0</v>
      </c>
      <c r="Y1439">
        <v>99</v>
      </c>
      <c r="Z1439">
        <v>71181</v>
      </c>
      <c r="AG1439">
        <v>1436</v>
      </c>
      <c r="AH1439">
        <v>956408</v>
      </c>
    </row>
    <row r="1440" spans="13:34">
      <c r="M1440">
        <v>1</v>
      </c>
      <c r="N1440">
        <v>385</v>
      </c>
      <c r="O1440">
        <v>3</v>
      </c>
      <c r="P1440">
        <v>1155</v>
      </c>
      <c r="R1440">
        <v>1438</v>
      </c>
      <c r="S1440">
        <v>146</v>
      </c>
      <c r="T1440">
        <v>209948</v>
      </c>
      <c r="V1440">
        <v>1</v>
      </c>
      <c r="W1440">
        <v>719</v>
      </c>
      <c r="X1440">
        <v>0</v>
      </c>
      <c r="Y1440">
        <v>360</v>
      </c>
      <c r="Z1440">
        <v>258840</v>
      </c>
      <c r="AG1440">
        <v>1437</v>
      </c>
      <c r="AH1440">
        <v>1051158</v>
      </c>
    </row>
    <row r="1441" spans="13:34">
      <c r="M1441">
        <v>2</v>
      </c>
      <c r="N1441">
        <v>385</v>
      </c>
      <c r="O1441">
        <v>1</v>
      </c>
      <c r="P1441">
        <v>385</v>
      </c>
      <c r="R1441">
        <v>1439</v>
      </c>
      <c r="S1441">
        <v>104</v>
      </c>
      <c r="T1441">
        <v>149656</v>
      </c>
      <c r="V1441">
        <v>0</v>
      </c>
      <c r="W1441">
        <v>720</v>
      </c>
      <c r="X1441">
        <v>0</v>
      </c>
      <c r="Y1441">
        <v>2303</v>
      </c>
      <c r="Z1441">
        <v>1658160</v>
      </c>
      <c r="AG1441">
        <v>1438</v>
      </c>
      <c r="AH1441">
        <v>959796</v>
      </c>
    </row>
    <row r="1442" spans="13:34">
      <c r="M1442">
        <v>0</v>
      </c>
      <c r="N1442">
        <v>386</v>
      </c>
      <c r="O1442">
        <v>21</v>
      </c>
      <c r="P1442">
        <v>8106</v>
      </c>
      <c r="R1442">
        <v>1440</v>
      </c>
      <c r="S1442">
        <v>715</v>
      </c>
      <c r="T1442">
        <v>1029600</v>
      </c>
      <c r="V1442">
        <v>1</v>
      </c>
      <c r="W1442">
        <v>720</v>
      </c>
      <c r="X1442">
        <v>0</v>
      </c>
      <c r="Y1442">
        <v>1183</v>
      </c>
      <c r="Z1442">
        <v>851760</v>
      </c>
      <c r="AG1442">
        <v>1439</v>
      </c>
      <c r="AH1442">
        <v>914047</v>
      </c>
    </row>
    <row r="1443" spans="13:34">
      <c r="M1443">
        <v>1</v>
      </c>
      <c r="N1443">
        <v>386</v>
      </c>
      <c r="O1443">
        <v>21</v>
      </c>
      <c r="P1443">
        <v>8106</v>
      </c>
      <c r="R1443">
        <v>1441</v>
      </c>
      <c r="S1443">
        <v>76</v>
      </c>
      <c r="T1443">
        <v>109516</v>
      </c>
      <c r="V1443">
        <v>0</v>
      </c>
      <c r="W1443">
        <v>721</v>
      </c>
      <c r="X1443">
        <v>0</v>
      </c>
      <c r="Y1443">
        <v>71</v>
      </c>
      <c r="Z1443">
        <v>51191</v>
      </c>
      <c r="AG1443">
        <v>1440</v>
      </c>
      <c r="AH1443">
        <v>935231</v>
      </c>
    </row>
    <row r="1444" spans="13:34">
      <c r="M1444">
        <v>2</v>
      </c>
      <c r="N1444">
        <v>386</v>
      </c>
      <c r="O1444">
        <v>2</v>
      </c>
      <c r="P1444">
        <v>772</v>
      </c>
      <c r="R1444">
        <v>1442</v>
      </c>
      <c r="S1444">
        <v>139</v>
      </c>
      <c r="T1444">
        <v>200438</v>
      </c>
      <c r="V1444">
        <v>1</v>
      </c>
      <c r="W1444">
        <v>721</v>
      </c>
      <c r="X1444">
        <v>0</v>
      </c>
      <c r="Y1444">
        <v>372</v>
      </c>
      <c r="Z1444">
        <v>268212</v>
      </c>
      <c r="AG1444">
        <v>1441</v>
      </c>
      <c r="AH1444">
        <v>1015399</v>
      </c>
    </row>
    <row r="1445" spans="13:34">
      <c r="M1445">
        <v>3</v>
      </c>
      <c r="N1445">
        <v>386</v>
      </c>
      <c r="O1445">
        <v>3</v>
      </c>
      <c r="P1445">
        <v>1158</v>
      </c>
      <c r="R1445">
        <v>1443</v>
      </c>
      <c r="S1445">
        <v>78</v>
      </c>
      <c r="T1445">
        <v>112554</v>
      </c>
      <c r="V1445">
        <v>0</v>
      </c>
      <c r="W1445">
        <v>722</v>
      </c>
      <c r="X1445">
        <v>0</v>
      </c>
      <c r="Y1445">
        <v>225</v>
      </c>
      <c r="Z1445">
        <v>162450</v>
      </c>
      <c r="AG1445">
        <v>1442</v>
      </c>
      <c r="AH1445">
        <v>906809</v>
      </c>
    </row>
    <row r="1446" spans="13:34">
      <c r="M1446">
        <v>0</v>
      </c>
      <c r="N1446">
        <v>387</v>
      </c>
      <c r="O1446">
        <v>5</v>
      </c>
      <c r="P1446">
        <v>1935</v>
      </c>
      <c r="R1446">
        <v>1444</v>
      </c>
      <c r="S1446">
        <v>344</v>
      </c>
      <c r="T1446">
        <v>496736</v>
      </c>
      <c r="V1446">
        <v>1</v>
      </c>
      <c r="W1446">
        <v>722</v>
      </c>
      <c r="X1446">
        <v>0</v>
      </c>
      <c r="Y1446">
        <v>651</v>
      </c>
      <c r="Z1446">
        <v>470022</v>
      </c>
      <c r="AG1446">
        <v>1443</v>
      </c>
      <c r="AH1446">
        <v>967403</v>
      </c>
    </row>
    <row r="1447" spans="13:34">
      <c r="M1447">
        <v>1</v>
      </c>
      <c r="N1447">
        <v>387</v>
      </c>
      <c r="O1447">
        <v>107</v>
      </c>
      <c r="P1447">
        <v>41409</v>
      </c>
      <c r="R1447">
        <v>1445</v>
      </c>
      <c r="S1447">
        <v>97</v>
      </c>
      <c r="T1447">
        <v>140165</v>
      </c>
      <c r="V1447">
        <v>0</v>
      </c>
      <c r="W1447">
        <v>723</v>
      </c>
      <c r="X1447">
        <v>0</v>
      </c>
      <c r="Y1447">
        <v>119</v>
      </c>
      <c r="Z1447">
        <v>86037</v>
      </c>
      <c r="AG1447">
        <v>1444</v>
      </c>
      <c r="AH1447">
        <v>940091</v>
      </c>
    </row>
    <row r="1448" spans="13:34">
      <c r="M1448">
        <v>2</v>
      </c>
      <c r="N1448">
        <v>387</v>
      </c>
      <c r="O1448">
        <v>4</v>
      </c>
      <c r="P1448">
        <v>1548</v>
      </c>
      <c r="R1448">
        <v>1446</v>
      </c>
      <c r="S1448">
        <v>197</v>
      </c>
      <c r="T1448">
        <v>284862</v>
      </c>
      <c r="V1448">
        <v>1</v>
      </c>
      <c r="W1448">
        <v>723</v>
      </c>
      <c r="X1448">
        <v>0</v>
      </c>
      <c r="Y1448">
        <v>395</v>
      </c>
      <c r="Z1448">
        <v>285585</v>
      </c>
      <c r="AG1448">
        <v>1445</v>
      </c>
      <c r="AH1448">
        <v>900433</v>
      </c>
    </row>
    <row r="1449" spans="13:34">
      <c r="M1449">
        <v>0</v>
      </c>
      <c r="N1449">
        <v>388</v>
      </c>
      <c r="O1449">
        <v>49</v>
      </c>
      <c r="P1449">
        <v>19012</v>
      </c>
      <c r="R1449">
        <v>1447</v>
      </c>
      <c r="S1449">
        <v>142</v>
      </c>
      <c r="T1449">
        <v>205474</v>
      </c>
      <c r="V1449">
        <v>0</v>
      </c>
      <c r="W1449">
        <v>724</v>
      </c>
      <c r="X1449">
        <v>0</v>
      </c>
      <c r="Y1449">
        <v>921</v>
      </c>
      <c r="Z1449">
        <v>666804</v>
      </c>
      <c r="AG1449">
        <v>1446</v>
      </c>
      <c r="AH1449">
        <v>977745</v>
      </c>
    </row>
    <row r="1450" spans="13:34">
      <c r="M1450">
        <v>1</v>
      </c>
      <c r="N1450">
        <v>388</v>
      </c>
      <c r="O1450">
        <v>52</v>
      </c>
      <c r="P1450">
        <v>20176</v>
      </c>
      <c r="R1450">
        <v>1448</v>
      </c>
      <c r="S1450">
        <v>384</v>
      </c>
      <c r="T1450">
        <v>556032</v>
      </c>
      <c r="V1450">
        <v>1</v>
      </c>
      <c r="W1450">
        <v>724</v>
      </c>
      <c r="X1450">
        <v>0</v>
      </c>
      <c r="Y1450">
        <v>827</v>
      </c>
      <c r="Z1450">
        <v>598748</v>
      </c>
      <c r="AG1450">
        <v>1447</v>
      </c>
      <c r="AH1450">
        <v>916911</v>
      </c>
    </row>
    <row r="1451" spans="13:34">
      <c r="M1451">
        <v>2</v>
      </c>
      <c r="N1451">
        <v>388</v>
      </c>
      <c r="O1451">
        <v>1200</v>
      </c>
      <c r="P1451">
        <v>465600</v>
      </c>
      <c r="R1451">
        <v>1449</v>
      </c>
      <c r="S1451">
        <v>128</v>
      </c>
      <c r="T1451">
        <v>185472</v>
      </c>
      <c r="V1451">
        <v>0</v>
      </c>
      <c r="W1451">
        <v>725</v>
      </c>
      <c r="X1451">
        <v>0</v>
      </c>
      <c r="Y1451">
        <v>105</v>
      </c>
      <c r="Z1451">
        <v>76125</v>
      </c>
      <c r="AG1451">
        <v>1448</v>
      </c>
      <c r="AH1451">
        <v>982495</v>
      </c>
    </row>
    <row r="1452" spans="13:34">
      <c r="M1452">
        <v>3</v>
      </c>
      <c r="N1452">
        <v>388</v>
      </c>
      <c r="O1452">
        <v>344</v>
      </c>
      <c r="P1452">
        <v>133472</v>
      </c>
      <c r="R1452">
        <v>1450</v>
      </c>
      <c r="S1452">
        <v>168</v>
      </c>
      <c r="T1452">
        <v>243600</v>
      </c>
      <c r="V1452">
        <v>1</v>
      </c>
      <c r="W1452">
        <v>725</v>
      </c>
      <c r="X1452">
        <v>0</v>
      </c>
      <c r="Y1452">
        <v>391</v>
      </c>
      <c r="Z1452">
        <v>283475</v>
      </c>
      <c r="AG1452">
        <v>1449</v>
      </c>
      <c r="AH1452">
        <v>969640</v>
      </c>
    </row>
    <row r="1453" spans="13:34">
      <c r="M1453">
        <v>0</v>
      </c>
      <c r="N1453">
        <v>389</v>
      </c>
      <c r="O1453">
        <v>7</v>
      </c>
      <c r="P1453">
        <v>2723</v>
      </c>
      <c r="R1453">
        <v>1451</v>
      </c>
      <c r="S1453">
        <v>73</v>
      </c>
      <c r="T1453">
        <v>105923</v>
      </c>
      <c r="V1453">
        <v>0</v>
      </c>
      <c r="W1453">
        <v>726</v>
      </c>
      <c r="X1453">
        <v>0</v>
      </c>
      <c r="Y1453">
        <v>263</v>
      </c>
      <c r="Z1453">
        <v>190938</v>
      </c>
      <c r="AG1453">
        <v>1450</v>
      </c>
      <c r="AH1453">
        <v>915449</v>
      </c>
    </row>
    <row r="1454" spans="13:34">
      <c r="M1454">
        <v>1</v>
      </c>
      <c r="N1454">
        <v>389</v>
      </c>
      <c r="O1454">
        <v>15</v>
      </c>
      <c r="P1454">
        <v>5835</v>
      </c>
      <c r="R1454">
        <v>1452</v>
      </c>
      <c r="S1454">
        <v>393</v>
      </c>
      <c r="T1454">
        <v>570636</v>
      </c>
      <c r="V1454">
        <v>1</v>
      </c>
      <c r="W1454">
        <v>726</v>
      </c>
      <c r="X1454">
        <v>0</v>
      </c>
      <c r="Y1454">
        <v>633</v>
      </c>
      <c r="Z1454">
        <v>459558</v>
      </c>
      <c r="AG1454">
        <v>1451</v>
      </c>
      <c r="AH1454">
        <v>908733</v>
      </c>
    </row>
    <row r="1455" spans="13:34">
      <c r="M1455">
        <v>2</v>
      </c>
      <c r="N1455">
        <v>389</v>
      </c>
      <c r="O1455">
        <v>1</v>
      </c>
      <c r="P1455">
        <v>389</v>
      </c>
      <c r="R1455">
        <v>1453</v>
      </c>
      <c r="S1455">
        <v>83</v>
      </c>
      <c r="T1455">
        <v>120599</v>
      </c>
      <c r="V1455">
        <v>0</v>
      </c>
      <c r="W1455">
        <v>727</v>
      </c>
      <c r="X1455">
        <v>0</v>
      </c>
      <c r="Y1455">
        <v>113</v>
      </c>
      <c r="Z1455">
        <v>82151</v>
      </c>
      <c r="AG1455">
        <v>1452</v>
      </c>
      <c r="AH1455">
        <v>913419</v>
      </c>
    </row>
    <row r="1456" spans="13:34">
      <c r="M1456">
        <v>0</v>
      </c>
      <c r="N1456">
        <v>390</v>
      </c>
      <c r="O1456">
        <v>10</v>
      </c>
      <c r="P1456">
        <v>3900</v>
      </c>
      <c r="R1456">
        <v>1454</v>
      </c>
      <c r="S1456">
        <v>165</v>
      </c>
      <c r="T1456">
        <v>239910</v>
      </c>
      <c r="V1456">
        <v>1</v>
      </c>
      <c r="W1456">
        <v>727</v>
      </c>
      <c r="X1456">
        <v>0</v>
      </c>
      <c r="Y1456">
        <v>340</v>
      </c>
      <c r="Z1456">
        <v>247180</v>
      </c>
      <c r="AG1456">
        <v>1453</v>
      </c>
      <c r="AH1456">
        <v>911127</v>
      </c>
    </row>
    <row r="1457" spans="13:34">
      <c r="M1457">
        <v>1</v>
      </c>
      <c r="N1457">
        <v>390</v>
      </c>
      <c r="O1457">
        <v>74</v>
      </c>
      <c r="P1457">
        <v>28860</v>
      </c>
      <c r="R1457">
        <v>1455</v>
      </c>
      <c r="S1457">
        <v>115</v>
      </c>
      <c r="T1457">
        <v>167325</v>
      </c>
      <c r="V1457">
        <v>0</v>
      </c>
      <c r="W1457">
        <v>728</v>
      </c>
      <c r="X1457">
        <v>0</v>
      </c>
      <c r="Y1457">
        <v>1471</v>
      </c>
      <c r="Z1457">
        <v>1070888</v>
      </c>
      <c r="AG1457">
        <v>1454</v>
      </c>
      <c r="AH1457">
        <v>923136</v>
      </c>
    </row>
    <row r="1458" spans="13:34">
      <c r="M1458">
        <v>2</v>
      </c>
      <c r="N1458">
        <v>390</v>
      </c>
      <c r="O1458">
        <v>8</v>
      </c>
      <c r="P1458">
        <v>3120</v>
      </c>
      <c r="R1458">
        <v>1456</v>
      </c>
      <c r="S1458">
        <v>611</v>
      </c>
      <c r="T1458">
        <v>889616</v>
      </c>
      <c r="V1458">
        <v>1</v>
      </c>
      <c r="W1458">
        <v>728</v>
      </c>
      <c r="X1458">
        <v>0</v>
      </c>
      <c r="Y1458">
        <v>904</v>
      </c>
      <c r="Z1458">
        <v>658112</v>
      </c>
      <c r="AG1458">
        <v>1455</v>
      </c>
      <c r="AH1458">
        <v>955058</v>
      </c>
    </row>
    <row r="1459" spans="13:34">
      <c r="M1459">
        <v>3</v>
      </c>
      <c r="N1459">
        <v>390</v>
      </c>
      <c r="O1459">
        <v>2</v>
      </c>
      <c r="P1459">
        <v>780</v>
      </c>
      <c r="R1459">
        <v>1457</v>
      </c>
      <c r="S1459">
        <v>91</v>
      </c>
      <c r="T1459">
        <v>132587</v>
      </c>
      <c r="V1459">
        <v>0</v>
      </c>
      <c r="W1459">
        <v>729</v>
      </c>
      <c r="X1459">
        <v>0</v>
      </c>
      <c r="Y1459">
        <v>107</v>
      </c>
      <c r="Z1459">
        <v>78003</v>
      </c>
      <c r="AG1459">
        <v>1456</v>
      </c>
      <c r="AH1459">
        <v>952813</v>
      </c>
    </row>
    <row r="1460" spans="13:34">
      <c r="M1460">
        <v>0</v>
      </c>
      <c r="N1460">
        <v>391</v>
      </c>
      <c r="O1460">
        <v>8</v>
      </c>
      <c r="P1460">
        <v>3128</v>
      </c>
      <c r="R1460">
        <v>1458</v>
      </c>
      <c r="S1460">
        <v>159</v>
      </c>
      <c r="T1460">
        <v>231822</v>
      </c>
      <c r="V1460">
        <v>1</v>
      </c>
      <c r="W1460">
        <v>729</v>
      </c>
      <c r="X1460">
        <v>0</v>
      </c>
      <c r="Y1460">
        <v>442</v>
      </c>
      <c r="Z1460">
        <v>322218</v>
      </c>
      <c r="AG1460">
        <v>1457</v>
      </c>
      <c r="AH1460">
        <v>877967</v>
      </c>
    </row>
    <row r="1461" spans="13:34">
      <c r="M1461">
        <v>1</v>
      </c>
      <c r="N1461">
        <v>391</v>
      </c>
      <c r="O1461">
        <v>15</v>
      </c>
      <c r="P1461">
        <v>5865</v>
      </c>
      <c r="R1461">
        <v>1459</v>
      </c>
      <c r="S1461">
        <v>64</v>
      </c>
      <c r="T1461">
        <v>93376</v>
      </c>
      <c r="V1461">
        <v>0</v>
      </c>
      <c r="W1461">
        <v>730</v>
      </c>
      <c r="X1461">
        <v>0</v>
      </c>
      <c r="Y1461">
        <v>201</v>
      </c>
      <c r="Z1461">
        <v>146730</v>
      </c>
      <c r="AG1461">
        <v>1458</v>
      </c>
      <c r="AH1461">
        <v>927355</v>
      </c>
    </row>
    <row r="1462" spans="13:34">
      <c r="M1462">
        <v>0</v>
      </c>
      <c r="N1462">
        <v>392</v>
      </c>
      <c r="O1462">
        <v>105</v>
      </c>
      <c r="P1462">
        <v>41160</v>
      </c>
      <c r="R1462">
        <v>1460</v>
      </c>
      <c r="S1462">
        <v>326</v>
      </c>
      <c r="T1462">
        <v>475960</v>
      </c>
      <c r="V1462">
        <v>1</v>
      </c>
      <c r="W1462">
        <v>730</v>
      </c>
      <c r="X1462">
        <v>0</v>
      </c>
      <c r="Y1462">
        <v>643</v>
      </c>
      <c r="Z1462">
        <v>469390</v>
      </c>
      <c r="AG1462">
        <v>1459</v>
      </c>
      <c r="AH1462">
        <v>899252</v>
      </c>
    </row>
    <row r="1463" spans="13:34">
      <c r="M1463">
        <v>1</v>
      </c>
      <c r="N1463">
        <v>392</v>
      </c>
      <c r="O1463">
        <v>138</v>
      </c>
      <c r="P1463">
        <v>54096</v>
      </c>
      <c r="R1463">
        <v>1461</v>
      </c>
      <c r="S1463">
        <v>119</v>
      </c>
      <c r="T1463">
        <v>173859</v>
      </c>
      <c r="V1463">
        <v>0</v>
      </c>
      <c r="W1463">
        <v>731</v>
      </c>
      <c r="X1463">
        <v>0</v>
      </c>
      <c r="Y1463">
        <v>76</v>
      </c>
      <c r="Z1463">
        <v>55556</v>
      </c>
      <c r="AG1463">
        <v>1460</v>
      </c>
      <c r="AH1463">
        <v>958413</v>
      </c>
    </row>
    <row r="1464" spans="13:34">
      <c r="M1464">
        <v>2</v>
      </c>
      <c r="N1464">
        <v>392</v>
      </c>
      <c r="O1464">
        <v>1936</v>
      </c>
      <c r="P1464">
        <v>758912</v>
      </c>
      <c r="R1464">
        <v>1462</v>
      </c>
      <c r="S1464">
        <v>137</v>
      </c>
      <c r="T1464">
        <v>200294</v>
      </c>
      <c r="V1464">
        <v>1</v>
      </c>
      <c r="W1464">
        <v>731</v>
      </c>
      <c r="X1464">
        <v>0</v>
      </c>
      <c r="Y1464">
        <v>355</v>
      </c>
      <c r="Z1464">
        <v>259505</v>
      </c>
      <c r="AG1464">
        <v>1461</v>
      </c>
      <c r="AH1464">
        <v>943569</v>
      </c>
    </row>
    <row r="1465" spans="13:34">
      <c r="M1465">
        <v>3</v>
      </c>
      <c r="N1465">
        <v>392</v>
      </c>
      <c r="O1465">
        <v>2378</v>
      </c>
      <c r="P1465">
        <v>932176</v>
      </c>
      <c r="R1465">
        <v>1463</v>
      </c>
      <c r="S1465">
        <v>99</v>
      </c>
      <c r="T1465">
        <v>144837</v>
      </c>
      <c r="V1465">
        <v>0</v>
      </c>
      <c r="W1465">
        <v>732</v>
      </c>
      <c r="X1465">
        <v>0</v>
      </c>
      <c r="Y1465">
        <v>1122</v>
      </c>
      <c r="Z1465">
        <v>821304</v>
      </c>
      <c r="AG1465">
        <v>1462</v>
      </c>
      <c r="AH1465">
        <v>935833</v>
      </c>
    </row>
    <row r="1466" spans="13:34">
      <c r="M1466">
        <v>0</v>
      </c>
      <c r="N1466">
        <v>393</v>
      </c>
      <c r="O1466">
        <v>9</v>
      </c>
      <c r="P1466">
        <v>3537</v>
      </c>
      <c r="R1466">
        <v>1464</v>
      </c>
      <c r="S1466">
        <v>404</v>
      </c>
      <c r="T1466">
        <v>591456</v>
      </c>
      <c r="V1466">
        <v>1</v>
      </c>
      <c r="W1466">
        <v>732</v>
      </c>
      <c r="X1466">
        <v>0</v>
      </c>
      <c r="Y1466">
        <v>915</v>
      </c>
      <c r="Z1466">
        <v>669780</v>
      </c>
      <c r="AG1466">
        <v>1463</v>
      </c>
      <c r="AH1466">
        <v>965271</v>
      </c>
    </row>
    <row r="1467" spans="13:34">
      <c r="M1467">
        <v>1</v>
      </c>
      <c r="N1467">
        <v>393</v>
      </c>
      <c r="O1467">
        <v>47</v>
      </c>
      <c r="P1467">
        <v>18471</v>
      </c>
      <c r="R1467">
        <v>1465</v>
      </c>
      <c r="S1467">
        <v>74</v>
      </c>
      <c r="T1467">
        <v>108410</v>
      </c>
      <c r="V1467">
        <v>0</v>
      </c>
      <c r="W1467">
        <v>733</v>
      </c>
      <c r="X1467">
        <v>0</v>
      </c>
      <c r="Y1467">
        <v>92</v>
      </c>
      <c r="Z1467">
        <v>67436</v>
      </c>
      <c r="AG1467">
        <v>1464</v>
      </c>
      <c r="AH1467">
        <v>984628</v>
      </c>
    </row>
    <row r="1468" spans="13:34">
      <c r="M1468">
        <v>0</v>
      </c>
      <c r="N1468">
        <v>394</v>
      </c>
      <c r="O1468">
        <v>6</v>
      </c>
      <c r="P1468">
        <v>2364</v>
      </c>
      <c r="R1468">
        <v>1466</v>
      </c>
      <c r="S1468">
        <v>118</v>
      </c>
      <c r="T1468">
        <v>172988</v>
      </c>
      <c r="V1468">
        <v>1</v>
      </c>
      <c r="W1468">
        <v>733</v>
      </c>
      <c r="X1468">
        <v>0</v>
      </c>
      <c r="Y1468">
        <v>378</v>
      </c>
      <c r="Z1468">
        <v>277074</v>
      </c>
      <c r="AG1468">
        <v>1465</v>
      </c>
      <c r="AH1468">
        <v>934363</v>
      </c>
    </row>
    <row r="1469" spans="13:34">
      <c r="M1469">
        <v>1</v>
      </c>
      <c r="N1469">
        <v>394</v>
      </c>
      <c r="O1469">
        <v>19</v>
      </c>
      <c r="P1469">
        <v>7486</v>
      </c>
      <c r="R1469">
        <v>1467</v>
      </c>
      <c r="S1469">
        <v>69</v>
      </c>
      <c r="T1469">
        <v>101223</v>
      </c>
      <c r="V1469">
        <v>0</v>
      </c>
      <c r="W1469">
        <v>734</v>
      </c>
      <c r="X1469">
        <v>0</v>
      </c>
      <c r="Y1469">
        <v>221</v>
      </c>
      <c r="Z1469">
        <v>162214</v>
      </c>
      <c r="AG1469">
        <v>1466</v>
      </c>
      <c r="AH1469">
        <v>897817</v>
      </c>
    </row>
    <row r="1470" spans="13:34">
      <c r="M1470">
        <v>3</v>
      </c>
      <c r="N1470">
        <v>394</v>
      </c>
      <c r="O1470">
        <v>1</v>
      </c>
      <c r="P1470">
        <v>394</v>
      </c>
      <c r="R1470">
        <v>1468</v>
      </c>
      <c r="S1470">
        <v>321</v>
      </c>
      <c r="T1470">
        <v>471228</v>
      </c>
      <c r="V1470">
        <v>1</v>
      </c>
      <c r="W1470">
        <v>734</v>
      </c>
      <c r="X1470">
        <v>0</v>
      </c>
      <c r="Y1470">
        <v>601</v>
      </c>
      <c r="Z1470">
        <v>441134</v>
      </c>
      <c r="AG1470">
        <v>1467</v>
      </c>
      <c r="AH1470">
        <v>953096</v>
      </c>
    </row>
    <row r="1471" spans="13:34">
      <c r="M1471">
        <v>0</v>
      </c>
      <c r="N1471">
        <v>395</v>
      </c>
      <c r="O1471">
        <v>16</v>
      </c>
      <c r="P1471">
        <v>6320</v>
      </c>
      <c r="R1471">
        <v>1469</v>
      </c>
      <c r="S1471">
        <v>90</v>
      </c>
      <c r="T1471">
        <v>132210</v>
      </c>
      <c r="V1471">
        <v>0</v>
      </c>
      <c r="W1471">
        <v>735</v>
      </c>
      <c r="X1471">
        <v>0</v>
      </c>
      <c r="Y1471">
        <v>106</v>
      </c>
      <c r="Z1471">
        <v>77910</v>
      </c>
      <c r="AG1471">
        <v>1468</v>
      </c>
      <c r="AH1471">
        <v>1036250</v>
      </c>
    </row>
    <row r="1472" spans="13:34">
      <c r="M1472">
        <v>1</v>
      </c>
      <c r="N1472">
        <v>395</v>
      </c>
      <c r="O1472">
        <v>2</v>
      </c>
      <c r="P1472">
        <v>790</v>
      </c>
      <c r="R1472">
        <v>1470</v>
      </c>
      <c r="S1472">
        <v>158</v>
      </c>
      <c r="T1472">
        <v>232260</v>
      </c>
      <c r="V1472">
        <v>1</v>
      </c>
      <c r="W1472">
        <v>735</v>
      </c>
      <c r="X1472">
        <v>0</v>
      </c>
      <c r="Y1472">
        <v>442</v>
      </c>
      <c r="Z1472">
        <v>324870</v>
      </c>
      <c r="AG1472">
        <v>1469</v>
      </c>
      <c r="AH1472">
        <v>980120</v>
      </c>
    </row>
    <row r="1473" spans="13:34">
      <c r="M1473">
        <v>0</v>
      </c>
      <c r="N1473">
        <v>396</v>
      </c>
      <c r="O1473">
        <v>5950</v>
      </c>
      <c r="P1473">
        <v>2356200</v>
      </c>
      <c r="R1473">
        <v>1471</v>
      </c>
      <c r="S1473">
        <v>77</v>
      </c>
      <c r="T1473">
        <v>113267</v>
      </c>
      <c r="V1473">
        <v>0</v>
      </c>
      <c r="W1473">
        <v>736</v>
      </c>
      <c r="X1473">
        <v>0</v>
      </c>
      <c r="Y1473">
        <v>1754</v>
      </c>
      <c r="Z1473">
        <v>1290944</v>
      </c>
      <c r="AG1473">
        <v>1470</v>
      </c>
      <c r="AH1473">
        <v>946082</v>
      </c>
    </row>
    <row r="1474" spans="13:34">
      <c r="M1474">
        <v>1</v>
      </c>
      <c r="N1474">
        <v>396</v>
      </c>
      <c r="O1474">
        <v>3298</v>
      </c>
      <c r="P1474">
        <v>1306008</v>
      </c>
      <c r="R1474">
        <v>1472</v>
      </c>
      <c r="S1474">
        <v>638</v>
      </c>
      <c r="T1474">
        <v>939136</v>
      </c>
      <c r="V1474">
        <v>1</v>
      </c>
      <c r="W1474">
        <v>736</v>
      </c>
      <c r="X1474">
        <v>0</v>
      </c>
      <c r="Y1474">
        <v>811</v>
      </c>
      <c r="Z1474">
        <v>596896</v>
      </c>
      <c r="AG1474">
        <v>1471</v>
      </c>
      <c r="AH1474">
        <v>949229</v>
      </c>
    </row>
    <row r="1475" spans="13:34">
      <c r="M1475">
        <v>2</v>
      </c>
      <c r="N1475">
        <v>396</v>
      </c>
      <c r="O1475">
        <v>9951</v>
      </c>
      <c r="P1475">
        <v>3940596</v>
      </c>
      <c r="R1475">
        <v>1473</v>
      </c>
      <c r="S1475">
        <v>95</v>
      </c>
      <c r="T1475">
        <v>139935</v>
      </c>
      <c r="V1475">
        <v>0</v>
      </c>
      <c r="W1475">
        <v>737</v>
      </c>
      <c r="X1475">
        <v>0</v>
      </c>
      <c r="Y1475">
        <v>106</v>
      </c>
      <c r="Z1475">
        <v>78122</v>
      </c>
      <c r="AG1475">
        <v>1472</v>
      </c>
      <c r="AH1475">
        <v>929079</v>
      </c>
    </row>
    <row r="1476" spans="13:34">
      <c r="M1476">
        <v>3</v>
      </c>
      <c r="N1476">
        <v>396</v>
      </c>
      <c r="O1476">
        <v>5334</v>
      </c>
      <c r="P1476">
        <v>2112264</v>
      </c>
      <c r="R1476">
        <v>1474</v>
      </c>
      <c r="S1476">
        <v>143</v>
      </c>
      <c r="T1476">
        <v>210782</v>
      </c>
      <c r="V1476">
        <v>1</v>
      </c>
      <c r="W1476">
        <v>737</v>
      </c>
      <c r="X1476">
        <v>0</v>
      </c>
      <c r="Y1476">
        <v>357</v>
      </c>
      <c r="Z1476">
        <v>263109</v>
      </c>
      <c r="AG1476">
        <v>1473</v>
      </c>
      <c r="AH1476">
        <v>951112</v>
      </c>
    </row>
    <row r="1477" spans="13:34">
      <c r="M1477">
        <v>0</v>
      </c>
      <c r="N1477">
        <v>397</v>
      </c>
      <c r="O1477">
        <v>7</v>
      </c>
      <c r="P1477">
        <v>2779</v>
      </c>
      <c r="R1477">
        <v>1475</v>
      </c>
      <c r="S1477">
        <v>87</v>
      </c>
      <c r="T1477">
        <v>128325</v>
      </c>
      <c r="V1477">
        <v>0</v>
      </c>
      <c r="W1477">
        <v>738</v>
      </c>
      <c r="X1477">
        <v>0</v>
      </c>
      <c r="Y1477">
        <v>186</v>
      </c>
      <c r="Z1477">
        <v>137268</v>
      </c>
      <c r="AG1477">
        <v>1474</v>
      </c>
      <c r="AH1477">
        <v>910123</v>
      </c>
    </row>
    <row r="1478" spans="13:34">
      <c r="M1478">
        <v>1</v>
      </c>
      <c r="N1478">
        <v>397</v>
      </c>
      <c r="O1478">
        <v>14</v>
      </c>
      <c r="P1478">
        <v>5558</v>
      </c>
      <c r="R1478">
        <v>1476</v>
      </c>
      <c r="S1478">
        <v>353</v>
      </c>
      <c r="T1478">
        <v>521028</v>
      </c>
      <c r="V1478">
        <v>1</v>
      </c>
      <c r="W1478">
        <v>738</v>
      </c>
      <c r="X1478">
        <v>0</v>
      </c>
      <c r="Y1478">
        <v>558</v>
      </c>
      <c r="Z1478">
        <v>411804</v>
      </c>
      <c r="AG1478">
        <v>1475</v>
      </c>
      <c r="AH1478">
        <v>979072</v>
      </c>
    </row>
    <row r="1479" spans="13:34">
      <c r="M1479">
        <v>0</v>
      </c>
      <c r="N1479">
        <v>398</v>
      </c>
      <c r="O1479">
        <v>35</v>
      </c>
      <c r="P1479">
        <v>13930</v>
      </c>
      <c r="R1479">
        <v>1477</v>
      </c>
      <c r="S1479">
        <v>59</v>
      </c>
      <c r="T1479">
        <v>87143</v>
      </c>
      <c r="V1479">
        <v>0</v>
      </c>
      <c r="W1479">
        <v>739</v>
      </c>
      <c r="X1479">
        <v>0</v>
      </c>
      <c r="Y1479">
        <v>68</v>
      </c>
      <c r="Z1479">
        <v>50252</v>
      </c>
      <c r="AG1479">
        <v>1476</v>
      </c>
      <c r="AH1479">
        <v>951015</v>
      </c>
    </row>
    <row r="1480" spans="13:34">
      <c r="M1480">
        <v>1</v>
      </c>
      <c r="N1480">
        <v>398</v>
      </c>
      <c r="O1480">
        <v>15</v>
      </c>
      <c r="P1480">
        <v>5970</v>
      </c>
      <c r="R1480">
        <v>1478</v>
      </c>
      <c r="S1480">
        <v>144</v>
      </c>
      <c r="T1480">
        <v>212832</v>
      </c>
      <c r="V1480">
        <v>1</v>
      </c>
      <c r="W1480">
        <v>739</v>
      </c>
      <c r="X1480">
        <v>0</v>
      </c>
      <c r="Y1480">
        <v>310</v>
      </c>
      <c r="Z1480">
        <v>229090</v>
      </c>
      <c r="AG1480">
        <v>1477</v>
      </c>
      <c r="AH1480">
        <v>987144</v>
      </c>
    </row>
    <row r="1481" spans="13:34">
      <c r="M1481">
        <v>3</v>
      </c>
      <c r="N1481">
        <v>398</v>
      </c>
      <c r="O1481">
        <v>1</v>
      </c>
      <c r="P1481">
        <v>398</v>
      </c>
      <c r="R1481">
        <v>1479</v>
      </c>
      <c r="S1481">
        <v>123</v>
      </c>
      <c r="T1481">
        <v>181917</v>
      </c>
      <c r="V1481">
        <v>0</v>
      </c>
      <c r="W1481">
        <v>740</v>
      </c>
      <c r="X1481">
        <v>0</v>
      </c>
      <c r="Y1481">
        <v>892</v>
      </c>
      <c r="Z1481">
        <v>660080</v>
      </c>
      <c r="AG1481">
        <v>1478</v>
      </c>
      <c r="AH1481">
        <v>935799</v>
      </c>
    </row>
    <row r="1482" spans="13:34">
      <c r="M1482">
        <v>0</v>
      </c>
      <c r="N1482">
        <v>399</v>
      </c>
      <c r="O1482">
        <v>41</v>
      </c>
      <c r="P1482">
        <v>16359</v>
      </c>
      <c r="R1482">
        <v>1480</v>
      </c>
      <c r="S1482">
        <v>339</v>
      </c>
      <c r="T1482">
        <v>501720</v>
      </c>
      <c r="V1482">
        <v>1</v>
      </c>
      <c r="W1482">
        <v>740</v>
      </c>
      <c r="X1482">
        <v>0</v>
      </c>
      <c r="Y1482">
        <v>785</v>
      </c>
      <c r="Z1482">
        <v>580900</v>
      </c>
      <c r="AG1482">
        <v>1479</v>
      </c>
      <c r="AH1482">
        <v>929184</v>
      </c>
    </row>
    <row r="1483" spans="13:34">
      <c r="M1483">
        <v>1</v>
      </c>
      <c r="N1483">
        <v>399</v>
      </c>
      <c r="O1483">
        <v>49</v>
      </c>
      <c r="P1483">
        <v>19551</v>
      </c>
      <c r="R1483">
        <v>1481</v>
      </c>
      <c r="S1483">
        <v>70</v>
      </c>
      <c r="T1483">
        <v>103670</v>
      </c>
      <c r="V1483">
        <v>0</v>
      </c>
      <c r="W1483">
        <v>741</v>
      </c>
      <c r="X1483">
        <v>0</v>
      </c>
      <c r="Y1483">
        <v>120</v>
      </c>
      <c r="Z1483">
        <v>88920</v>
      </c>
      <c r="AG1483">
        <v>1480</v>
      </c>
      <c r="AH1483">
        <v>900171</v>
      </c>
    </row>
    <row r="1484" spans="13:34">
      <c r="M1484">
        <v>2</v>
      </c>
      <c r="N1484">
        <v>399</v>
      </c>
      <c r="O1484">
        <v>3</v>
      </c>
      <c r="P1484">
        <v>1197</v>
      </c>
      <c r="R1484">
        <v>1482</v>
      </c>
      <c r="S1484">
        <v>169</v>
      </c>
      <c r="T1484">
        <v>250458</v>
      </c>
      <c r="V1484">
        <v>1</v>
      </c>
      <c r="W1484">
        <v>741</v>
      </c>
      <c r="X1484">
        <v>0</v>
      </c>
      <c r="Y1484">
        <v>384</v>
      </c>
      <c r="Z1484">
        <v>284544</v>
      </c>
      <c r="AG1484">
        <v>1481</v>
      </c>
      <c r="AH1484">
        <v>929401</v>
      </c>
    </row>
    <row r="1485" spans="13:34">
      <c r="M1485">
        <v>3</v>
      </c>
      <c r="N1485">
        <v>399</v>
      </c>
      <c r="O1485">
        <v>3</v>
      </c>
      <c r="P1485">
        <v>1197</v>
      </c>
      <c r="R1485">
        <v>1483</v>
      </c>
      <c r="S1485">
        <v>97</v>
      </c>
      <c r="T1485">
        <v>143851</v>
      </c>
      <c r="V1485">
        <v>0</v>
      </c>
      <c r="W1485">
        <v>742</v>
      </c>
      <c r="X1485">
        <v>0</v>
      </c>
      <c r="Y1485">
        <v>206</v>
      </c>
      <c r="Z1485">
        <v>152852</v>
      </c>
      <c r="AG1485">
        <v>1482</v>
      </c>
      <c r="AH1485">
        <v>925989</v>
      </c>
    </row>
    <row r="1486" spans="13:34">
      <c r="M1486">
        <v>0</v>
      </c>
      <c r="N1486">
        <v>400</v>
      </c>
      <c r="O1486">
        <v>236</v>
      </c>
      <c r="P1486">
        <v>94400</v>
      </c>
      <c r="R1486">
        <v>1484</v>
      </c>
      <c r="S1486">
        <v>257</v>
      </c>
      <c r="T1486">
        <v>381388</v>
      </c>
      <c r="V1486">
        <v>1</v>
      </c>
      <c r="W1486">
        <v>742</v>
      </c>
      <c r="X1486">
        <v>0</v>
      </c>
      <c r="Y1486">
        <v>516</v>
      </c>
      <c r="Z1486">
        <v>382872</v>
      </c>
      <c r="AG1486">
        <v>1483</v>
      </c>
      <c r="AH1486">
        <v>957821</v>
      </c>
    </row>
    <row r="1487" spans="13:34">
      <c r="M1487">
        <v>1</v>
      </c>
      <c r="N1487">
        <v>400</v>
      </c>
      <c r="O1487">
        <v>128</v>
      </c>
      <c r="P1487">
        <v>51200</v>
      </c>
      <c r="R1487">
        <v>1485</v>
      </c>
      <c r="S1487">
        <v>84</v>
      </c>
      <c r="T1487">
        <v>124740</v>
      </c>
      <c r="V1487">
        <v>0</v>
      </c>
      <c r="W1487">
        <v>743</v>
      </c>
      <c r="X1487">
        <v>0</v>
      </c>
      <c r="Y1487">
        <v>83</v>
      </c>
      <c r="Z1487">
        <v>61669</v>
      </c>
      <c r="AG1487">
        <v>1484</v>
      </c>
      <c r="AH1487">
        <v>942761</v>
      </c>
    </row>
    <row r="1488" spans="13:34">
      <c r="M1488">
        <v>2</v>
      </c>
      <c r="N1488">
        <v>400</v>
      </c>
      <c r="O1488">
        <v>4347</v>
      </c>
      <c r="P1488">
        <v>1738800</v>
      </c>
      <c r="R1488">
        <v>1486</v>
      </c>
      <c r="S1488">
        <v>164</v>
      </c>
      <c r="T1488">
        <v>243704</v>
      </c>
      <c r="V1488">
        <v>1</v>
      </c>
      <c r="W1488">
        <v>743</v>
      </c>
      <c r="X1488">
        <v>0</v>
      </c>
      <c r="Y1488">
        <v>378</v>
      </c>
      <c r="Z1488">
        <v>280854</v>
      </c>
      <c r="AG1488">
        <v>1485</v>
      </c>
      <c r="AH1488">
        <v>943198</v>
      </c>
    </row>
    <row r="1489" spans="13:34">
      <c r="M1489">
        <v>3</v>
      </c>
      <c r="N1489">
        <v>400</v>
      </c>
      <c r="O1489">
        <v>4416</v>
      </c>
      <c r="P1489">
        <v>1766400</v>
      </c>
      <c r="R1489">
        <v>1487</v>
      </c>
      <c r="S1489">
        <v>105</v>
      </c>
      <c r="T1489">
        <v>156135</v>
      </c>
      <c r="V1489">
        <v>0</v>
      </c>
      <c r="W1489">
        <v>744</v>
      </c>
      <c r="X1489">
        <v>0</v>
      </c>
      <c r="Y1489">
        <v>1279</v>
      </c>
      <c r="Z1489">
        <v>951576</v>
      </c>
      <c r="AG1489">
        <v>1486</v>
      </c>
      <c r="AH1489">
        <v>982812</v>
      </c>
    </row>
    <row r="1490" spans="13:34">
      <c r="M1490">
        <v>0</v>
      </c>
      <c r="N1490">
        <v>401</v>
      </c>
      <c r="O1490">
        <v>27</v>
      </c>
      <c r="P1490">
        <v>10827</v>
      </c>
      <c r="R1490">
        <v>1488</v>
      </c>
      <c r="S1490">
        <v>532</v>
      </c>
      <c r="T1490">
        <v>791616</v>
      </c>
      <c r="V1490">
        <v>1</v>
      </c>
      <c r="W1490">
        <v>744</v>
      </c>
      <c r="X1490">
        <v>0</v>
      </c>
      <c r="Y1490">
        <v>923</v>
      </c>
      <c r="Z1490">
        <v>686712</v>
      </c>
      <c r="AG1490">
        <v>1487</v>
      </c>
      <c r="AH1490">
        <v>906530</v>
      </c>
    </row>
    <row r="1491" spans="13:34">
      <c r="M1491">
        <v>1</v>
      </c>
      <c r="N1491">
        <v>401</v>
      </c>
      <c r="O1491">
        <v>44</v>
      </c>
      <c r="P1491">
        <v>17644</v>
      </c>
      <c r="R1491">
        <v>1489</v>
      </c>
      <c r="S1491">
        <v>123</v>
      </c>
      <c r="T1491">
        <v>183147</v>
      </c>
      <c r="V1491">
        <v>0</v>
      </c>
      <c r="W1491">
        <v>745</v>
      </c>
      <c r="X1491">
        <v>0</v>
      </c>
      <c r="Y1491">
        <v>92</v>
      </c>
      <c r="Z1491">
        <v>68540</v>
      </c>
      <c r="AG1491">
        <v>1488</v>
      </c>
      <c r="AH1491">
        <v>924972</v>
      </c>
    </row>
    <row r="1492" spans="13:34">
      <c r="M1492">
        <v>2</v>
      </c>
      <c r="N1492">
        <v>401</v>
      </c>
      <c r="O1492">
        <v>9</v>
      </c>
      <c r="P1492">
        <v>3609</v>
      </c>
      <c r="R1492">
        <v>1490</v>
      </c>
      <c r="S1492">
        <v>144</v>
      </c>
      <c r="T1492">
        <v>214560</v>
      </c>
      <c r="V1492">
        <v>1</v>
      </c>
      <c r="W1492">
        <v>745</v>
      </c>
      <c r="X1492">
        <v>0</v>
      </c>
      <c r="Y1492">
        <v>359</v>
      </c>
      <c r="Z1492">
        <v>267455</v>
      </c>
      <c r="AG1492">
        <v>1489</v>
      </c>
      <c r="AH1492">
        <v>958711</v>
      </c>
    </row>
    <row r="1493" spans="13:34">
      <c r="M1493">
        <v>0</v>
      </c>
      <c r="N1493">
        <v>402</v>
      </c>
      <c r="O1493">
        <v>25</v>
      </c>
      <c r="P1493">
        <v>10050</v>
      </c>
      <c r="R1493">
        <v>1491</v>
      </c>
      <c r="S1493">
        <v>95</v>
      </c>
      <c r="T1493">
        <v>141645</v>
      </c>
      <c r="V1493">
        <v>0</v>
      </c>
      <c r="W1493">
        <v>746</v>
      </c>
      <c r="X1493">
        <v>0</v>
      </c>
      <c r="Y1493">
        <v>197</v>
      </c>
      <c r="Z1493">
        <v>146962</v>
      </c>
      <c r="AG1493">
        <v>1490</v>
      </c>
      <c r="AH1493">
        <v>971539</v>
      </c>
    </row>
    <row r="1494" spans="13:34">
      <c r="M1494">
        <v>1</v>
      </c>
      <c r="N1494">
        <v>402</v>
      </c>
      <c r="O1494">
        <v>125</v>
      </c>
      <c r="P1494">
        <v>50250</v>
      </c>
      <c r="R1494">
        <v>1492</v>
      </c>
      <c r="S1494">
        <v>293</v>
      </c>
      <c r="T1494">
        <v>437156</v>
      </c>
      <c r="V1494">
        <v>1</v>
      </c>
      <c r="W1494">
        <v>746</v>
      </c>
      <c r="X1494">
        <v>0</v>
      </c>
      <c r="Y1494">
        <v>633</v>
      </c>
      <c r="Z1494">
        <v>472218</v>
      </c>
      <c r="AG1494">
        <v>1491</v>
      </c>
      <c r="AH1494">
        <v>908666</v>
      </c>
    </row>
    <row r="1495" spans="13:34">
      <c r="M1495">
        <v>2</v>
      </c>
      <c r="N1495">
        <v>402</v>
      </c>
      <c r="O1495">
        <v>7</v>
      </c>
      <c r="P1495">
        <v>2814</v>
      </c>
      <c r="R1495">
        <v>1493</v>
      </c>
      <c r="S1495">
        <v>73</v>
      </c>
      <c r="T1495">
        <v>108989</v>
      </c>
      <c r="V1495">
        <v>0</v>
      </c>
      <c r="W1495">
        <v>747</v>
      </c>
      <c r="X1495">
        <v>0</v>
      </c>
      <c r="Y1495">
        <v>75</v>
      </c>
      <c r="Z1495">
        <v>56025</v>
      </c>
      <c r="AG1495">
        <v>1492</v>
      </c>
      <c r="AH1495">
        <v>995589</v>
      </c>
    </row>
    <row r="1496" spans="13:34">
      <c r="M1496">
        <v>0</v>
      </c>
      <c r="N1496">
        <v>403</v>
      </c>
      <c r="O1496">
        <v>22</v>
      </c>
      <c r="P1496">
        <v>8866</v>
      </c>
      <c r="R1496">
        <v>1494</v>
      </c>
      <c r="S1496">
        <v>146</v>
      </c>
      <c r="T1496">
        <v>218124</v>
      </c>
      <c r="V1496">
        <v>1</v>
      </c>
      <c r="W1496">
        <v>747</v>
      </c>
      <c r="X1496">
        <v>0</v>
      </c>
      <c r="Y1496">
        <v>368</v>
      </c>
      <c r="Z1496">
        <v>274896</v>
      </c>
      <c r="AG1496">
        <v>1493</v>
      </c>
      <c r="AH1496">
        <v>951019</v>
      </c>
    </row>
    <row r="1497" spans="13:34">
      <c r="M1497">
        <v>1</v>
      </c>
      <c r="N1497">
        <v>403</v>
      </c>
      <c r="O1497">
        <v>15</v>
      </c>
      <c r="P1497">
        <v>6045</v>
      </c>
      <c r="R1497">
        <v>1495</v>
      </c>
      <c r="S1497">
        <v>58</v>
      </c>
      <c r="T1497">
        <v>86710</v>
      </c>
      <c r="V1497">
        <v>0</v>
      </c>
      <c r="W1497">
        <v>748</v>
      </c>
      <c r="X1497">
        <v>0</v>
      </c>
      <c r="Y1497">
        <v>944</v>
      </c>
      <c r="Z1497">
        <v>706112</v>
      </c>
      <c r="AG1497">
        <v>1494</v>
      </c>
      <c r="AH1497">
        <v>922992</v>
      </c>
    </row>
    <row r="1498" spans="13:34">
      <c r="M1498">
        <v>2</v>
      </c>
      <c r="N1498">
        <v>403</v>
      </c>
      <c r="O1498">
        <v>3</v>
      </c>
      <c r="P1498">
        <v>1209</v>
      </c>
      <c r="R1498">
        <v>1496</v>
      </c>
      <c r="S1498">
        <v>351</v>
      </c>
      <c r="T1498">
        <v>525096</v>
      </c>
      <c r="V1498">
        <v>1</v>
      </c>
      <c r="W1498">
        <v>748</v>
      </c>
      <c r="X1498">
        <v>0</v>
      </c>
      <c r="Y1498">
        <v>758</v>
      </c>
      <c r="Z1498">
        <v>566984</v>
      </c>
      <c r="AG1498">
        <v>1495</v>
      </c>
      <c r="AH1498">
        <v>937017</v>
      </c>
    </row>
    <row r="1499" spans="13:34">
      <c r="M1499">
        <v>3</v>
      </c>
      <c r="N1499">
        <v>403</v>
      </c>
      <c r="O1499">
        <v>1</v>
      </c>
      <c r="P1499">
        <v>403</v>
      </c>
      <c r="R1499">
        <v>1497</v>
      </c>
      <c r="S1499">
        <v>103</v>
      </c>
      <c r="T1499">
        <v>154191</v>
      </c>
      <c r="V1499">
        <v>0</v>
      </c>
      <c r="W1499">
        <v>749</v>
      </c>
      <c r="X1499">
        <v>0</v>
      </c>
      <c r="Y1499">
        <v>61</v>
      </c>
      <c r="Z1499">
        <v>45689</v>
      </c>
      <c r="AG1499">
        <v>1496</v>
      </c>
      <c r="AH1499">
        <v>911061</v>
      </c>
    </row>
    <row r="1500" spans="13:34">
      <c r="M1500">
        <v>0</v>
      </c>
      <c r="N1500">
        <v>404</v>
      </c>
      <c r="O1500">
        <v>123</v>
      </c>
      <c r="P1500">
        <v>49692</v>
      </c>
      <c r="R1500">
        <v>1498</v>
      </c>
      <c r="S1500">
        <v>129</v>
      </c>
      <c r="T1500">
        <v>193242</v>
      </c>
      <c r="V1500">
        <v>1</v>
      </c>
      <c r="W1500">
        <v>749</v>
      </c>
      <c r="X1500">
        <v>0</v>
      </c>
      <c r="Y1500">
        <v>360</v>
      </c>
      <c r="Z1500">
        <v>269640</v>
      </c>
      <c r="AG1500">
        <v>1497</v>
      </c>
      <c r="AH1500">
        <v>922812</v>
      </c>
    </row>
    <row r="1501" spans="13:34">
      <c r="M1501">
        <v>1</v>
      </c>
      <c r="N1501">
        <v>404</v>
      </c>
      <c r="O1501">
        <v>44</v>
      </c>
      <c r="P1501">
        <v>17776</v>
      </c>
      <c r="R1501">
        <v>1499</v>
      </c>
      <c r="S1501">
        <v>52</v>
      </c>
      <c r="T1501">
        <v>77948</v>
      </c>
      <c r="V1501">
        <v>0</v>
      </c>
      <c r="W1501">
        <v>750</v>
      </c>
      <c r="X1501">
        <v>0</v>
      </c>
      <c r="Y1501">
        <v>265</v>
      </c>
      <c r="Z1501">
        <v>198750</v>
      </c>
      <c r="AG1501">
        <v>1498</v>
      </c>
      <c r="AH1501">
        <v>997083</v>
      </c>
    </row>
    <row r="1502" spans="13:34">
      <c r="M1502">
        <v>2</v>
      </c>
      <c r="N1502">
        <v>404</v>
      </c>
      <c r="O1502">
        <v>607</v>
      </c>
      <c r="P1502">
        <v>245228</v>
      </c>
      <c r="R1502">
        <v>1500</v>
      </c>
      <c r="S1502">
        <v>320</v>
      </c>
      <c r="T1502">
        <v>480000</v>
      </c>
      <c r="V1502">
        <v>1</v>
      </c>
      <c r="W1502">
        <v>750</v>
      </c>
      <c r="X1502">
        <v>0</v>
      </c>
      <c r="Y1502">
        <v>513</v>
      </c>
      <c r="Z1502">
        <v>384750</v>
      </c>
      <c r="AG1502">
        <v>1499</v>
      </c>
      <c r="AH1502">
        <v>932777</v>
      </c>
    </row>
    <row r="1503" spans="13:34">
      <c r="M1503">
        <v>3</v>
      </c>
      <c r="N1503">
        <v>404</v>
      </c>
      <c r="O1503">
        <v>155</v>
      </c>
      <c r="P1503">
        <v>62620</v>
      </c>
      <c r="R1503">
        <v>1501</v>
      </c>
      <c r="S1503">
        <v>130</v>
      </c>
      <c r="T1503">
        <v>195130</v>
      </c>
      <c r="V1503">
        <v>0</v>
      </c>
      <c r="W1503">
        <v>751</v>
      </c>
      <c r="X1503">
        <v>0</v>
      </c>
      <c r="Y1503">
        <v>96</v>
      </c>
      <c r="Z1503">
        <v>72096</v>
      </c>
      <c r="AG1503">
        <v>1500</v>
      </c>
      <c r="AH1503">
        <v>937312</v>
      </c>
    </row>
    <row r="1504" spans="13:34">
      <c r="M1504">
        <v>0</v>
      </c>
      <c r="N1504">
        <v>405</v>
      </c>
      <c r="O1504">
        <v>10</v>
      </c>
      <c r="P1504">
        <v>4050</v>
      </c>
      <c r="R1504">
        <v>1502</v>
      </c>
      <c r="S1504">
        <v>144</v>
      </c>
      <c r="T1504">
        <v>216288</v>
      </c>
      <c r="V1504">
        <v>1</v>
      </c>
      <c r="W1504">
        <v>751</v>
      </c>
      <c r="X1504">
        <v>0</v>
      </c>
      <c r="Y1504">
        <v>321</v>
      </c>
      <c r="Z1504">
        <v>241071</v>
      </c>
      <c r="AG1504">
        <v>1501</v>
      </c>
      <c r="AH1504">
        <v>975102</v>
      </c>
    </row>
    <row r="1505" spans="13:34">
      <c r="M1505">
        <v>1</v>
      </c>
      <c r="N1505">
        <v>405</v>
      </c>
      <c r="O1505">
        <v>55</v>
      </c>
      <c r="P1505">
        <v>22275</v>
      </c>
      <c r="R1505">
        <v>1503</v>
      </c>
      <c r="S1505">
        <v>110</v>
      </c>
      <c r="T1505">
        <v>165330</v>
      </c>
      <c r="V1505">
        <v>0</v>
      </c>
      <c r="W1505">
        <v>752</v>
      </c>
      <c r="X1505">
        <v>0</v>
      </c>
      <c r="Y1505">
        <v>1540</v>
      </c>
      <c r="Z1505">
        <v>1158080</v>
      </c>
      <c r="AG1505">
        <v>1502</v>
      </c>
      <c r="AH1505">
        <v>898015</v>
      </c>
    </row>
    <row r="1506" spans="13:34">
      <c r="M1506">
        <v>2</v>
      </c>
      <c r="N1506">
        <v>405</v>
      </c>
      <c r="O1506">
        <v>4</v>
      </c>
      <c r="P1506">
        <v>1620</v>
      </c>
      <c r="R1506">
        <v>1504</v>
      </c>
      <c r="S1506">
        <v>489</v>
      </c>
      <c r="T1506">
        <v>735456</v>
      </c>
      <c r="V1506">
        <v>1</v>
      </c>
      <c r="W1506">
        <v>752</v>
      </c>
      <c r="X1506">
        <v>0</v>
      </c>
      <c r="Y1506">
        <v>788</v>
      </c>
      <c r="Z1506">
        <v>592576</v>
      </c>
      <c r="AG1506">
        <v>1503</v>
      </c>
      <c r="AH1506">
        <v>895982</v>
      </c>
    </row>
    <row r="1507" spans="13:34">
      <c r="M1507">
        <v>3</v>
      </c>
      <c r="N1507">
        <v>405</v>
      </c>
      <c r="O1507">
        <v>3</v>
      </c>
      <c r="P1507">
        <v>1215</v>
      </c>
      <c r="R1507">
        <v>1505</v>
      </c>
      <c r="S1507">
        <v>124</v>
      </c>
      <c r="T1507">
        <v>186620</v>
      </c>
      <c r="V1507">
        <v>0</v>
      </c>
      <c r="W1507">
        <v>753</v>
      </c>
      <c r="X1507">
        <v>0</v>
      </c>
      <c r="Y1507">
        <v>103</v>
      </c>
      <c r="Z1507">
        <v>77559</v>
      </c>
      <c r="AG1507">
        <v>1504</v>
      </c>
      <c r="AH1507">
        <v>888695</v>
      </c>
    </row>
    <row r="1508" spans="13:34">
      <c r="M1508">
        <v>0</v>
      </c>
      <c r="N1508">
        <v>406</v>
      </c>
      <c r="O1508">
        <v>32</v>
      </c>
      <c r="P1508">
        <v>12992</v>
      </c>
      <c r="R1508">
        <v>1506</v>
      </c>
      <c r="S1508">
        <v>136</v>
      </c>
      <c r="T1508">
        <v>204816</v>
      </c>
      <c r="V1508">
        <v>1</v>
      </c>
      <c r="W1508">
        <v>753</v>
      </c>
      <c r="X1508">
        <v>0</v>
      </c>
      <c r="Y1508">
        <v>358</v>
      </c>
      <c r="Z1508">
        <v>269574</v>
      </c>
      <c r="AG1508">
        <v>1505</v>
      </c>
      <c r="AH1508">
        <v>938388</v>
      </c>
    </row>
    <row r="1509" spans="13:34">
      <c r="M1509">
        <v>1</v>
      </c>
      <c r="N1509">
        <v>406</v>
      </c>
      <c r="O1509">
        <v>59</v>
      </c>
      <c r="P1509">
        <v>23954</v>
      </c>
      <c r="R1509">
        <v>1507</v>
      </c>
      <c r="S1509">
        <v>75</v>
      </c>
      <c r="T1509">
        <v>113025</v>
      </c>
      <c r="V1509">
        <v>0</v>
      </c>
      <c r="W1509">
        <v>754</v>
      </c>
      <c r="X1509">
        <v>0</v>
      </c>
      <c r="Y1509">
        <v>170</v>
      </c>
      <c r="Z1509">
        <v>128180</v>
      </c>
      <c r="AG1509">
        <v>1506</v>
      </c>
      <c r="AH1509">
        <v>932370</v>
      </c>
    </row>
    <row r="1510" spans="13:34">
      <c r="M1510">
        <v>2</v>
      </c>
      <c r="N1510">
        <v>406</v>
      </c>
      <c r="O1510">
        <v>5</v>
      </c>
      <c r="P1510">
        <v>2030</v>
      </c>
      <c r="R1510">
        <v>1508</v>
      </c>
      <c r="S1510">
        <v>274</v>
      </c>
      <c r="T1510">
        <v>413192</v>
      </c>
      <c r="V1510">
        <v>1</v>
      </c>
      <c r="W1510">
        <v>754</v>
      </c>
      <c r="X1510">
        <v>0</v>
      </c>
      <c r="Y1510">
        <v>479</v>
      </c>
      <c r="Z1510">
        <v>361166</v>
      </c>
      <c r="AG1510">
        <v>1507</v>
      </c>
      <c r="AH1510">
        <v>992142</v>
      </c>
    </row>
    <row r="1511" spans="13:34">
      <c r="M1511">
        <v>0</v>
      </c>
      <c r="N1511">
        <v>407</v>
      </c>
      <c r="O1511">
        <v>1</v>
      </c>
      <c r="P1511">
        <v>407</v>
      </c>
      <c r="R1511">
        <v>1509</v>
      </c>
      <c r="S1511">
        <v>97</v>
      </c>
      <c r="T1511">
        <v>146373</v>
      </c>
      <c r="V1511">
        <v>0</v>
      </c>
      <c r="W1511">
        <v>755</v>
      </c>
      <c r="X1511">
        <v>0</v>
      </c>
      <c r="Y1511">
        <v>80</v>
      </c>
      <c r="Z1511">
        <v>60400</v>
      </c>
      <c r="AG1511">
        <v>1508</v>
      </c>
      <c r="AH1511">
        <v>939088</v>
      </c>
    </row>
    <row r="1512" spans="13:34">
      <c r="M1512">
        <v>1</v>
      </c>
      <c r="N1512">
        <v>407</v>
      </c>
      <c r="O1512">
        <v>20</v>
      </c>
      <c r="P1512">
        <v>8140</v>
      </c>
      <c r="R1512">
        <v>1510</v>
      </c>
      <c r="S1512">
        <v>179</v>
      </c>
      <c r="T1512">
        <v>270290</v>
      </c>
      <c r="V1512">
        <v>1</v>
      </c>
      <c r="W1512">
        <v>755</v>
      </c>
      <c r="X1512">
        <v>0</v>
      </c>
      <c r="Y1512">
        <v>331</v>
      </c>
      <c r="Z1512">
        <v>249905</v>
      </c>
      <c r="AG1512">
        <v>1509</v>
      </c>
      <c r="AH1512">
        <v>969988</v>
      </c>
    </row>
    <row r="1513" spans="13:34">
      <c r="M1513">
        <v>0</v>
      </c>
      <c r="N1513">
        <v>408</v>
      </c>
      <c r="O1513">
        <v>101</v>
      </c>
      <c r="P1513">
        <v>41208</v>
      </c>
      <c r="R1513">
        <v>1511</v>
      </c>
      <c r="S1513">
        <v>95</v>
      </c>
      <c r="T1513">
        <v>143545</v>
      </c>
      <c r="V1513">
        <v>0</v>
      </c>
      <c r="W1513">
        <v>756</v>
      </c>
      <c r="X1513">
        <v>0</v>
      </c>
      <c r="Y1513">
        <v>996</v>
      </c>
      <c r="Z1513">
        <v>752976</v>
      </c>
      <c r="AG1513">
        <v>1510</v>
      </c>
      <c r="AH1513">
        <v>940172</v>
      </c>
    </row>
    <row r="1514" spans="13:34">
      <c r="M1514">
        <v>1</v>
      </c>
      <c r="N1514">
        <v>408</v>
      </c>
      <c r="O1514">
        <v>200</v>
      </c>
      <c r="P1514">
        <v>81600</v>
      </c>
      <c r="R1514">
        <v>1512</v>
      </c>
      <c r="S1514">
        <v>418</v>
      </c>
      <c r="T1514">
        <v>632016</v>
      </c>
      <c r="V1514">
        <v>1</v>
      </c>
      <c r="W1514">
        <v>756</v>
      </c>
      <c r="X1514">
        <v>0</v>
      </c>
      <c r="Y1514">
        <v>858</v>
      </c>
      <c r="Z1514">
        <v>648648</v>
      </c>
      <c r="AG1514">
        <v>1511</v>
      </c>
      <c r="AH1514">
        <v>1012987</v>
      </c>
    </row>
    <row r="1515" spans="13:34">
      <c r="M1515">
        <v>2</v>
      </c>
      <c r="N1515">
        <v>408</v>
      </c>
      <c r="O1515">
        <v>2839</v>
      </c>
      <c r="P1515">
        <v>1158312</v>
      </c>
      <c r="R1515">
        <v>1513</v>
      </c>
      <c r="S1515">
        <v>126</v>
      </c>
      <c r="T1515">
        <v>190638</v>
      </c>
      <c r="V1515">
        <v>0</v>
      </c>
      <c r="W1515">
        <v>757</v>
      </c>
      <c r="X1515">
        <v>0</v>
      </c>
      <c r="Y1515">
        <v>75</v>
      </c>
      <c r="Z1515">
        <v>56775</v>
      </c>
      <c r="AG1515">
        <v>1512</v>
      </c>
      <c r="AH1515">
        <v>906105</v>
      </c>
    </row>
    <row r="1516" spans="13:34">
      <c r="M1516">
        <v>3</v>
      </c>
      <c r="N1516">
        <v>408</v>
      </c>
      <c r="O1516">
        <v>2821</v>
      </c>
      <c r="P1516">
        <v>1150968</v>
      </c>
      <c r="R1516">
        <v>1514</v>
      </c>
      <c r="S1516">
        <v>122</v>
      </c>
      <c r="T1516">
        <v>184708</v>
      </c>
      <c r="V1516">
        <v>1</v>
      </c>
      <c r="W1516">
        <v>757</v>
      </c>
      <c r="X1516">
        <v>0</v>
      </c>
      <c r="Y1516">
        <v>355</v>
      </c>
      <c r="Z1516">
        <v>268735</v>
      </c>
      <c r="AG1516">
        <v>1513</v>
      </c>
      <c r="AH1516">
        <v>910560</v>
      </c>
    </row>
    <row r="1517" spans="13:34">
      <c r="M1517">
        <v>0</v>
      </c>
      <c r="N1517">
        <v>409</v>
      </c>
      <c r="O1517">
        <v>7</v>
      </c>
      <c r="P1517">
        <v>2863</v>
      </c>
      <c r="R1517">
        <v>1515</v>
      </c>
      <c r="S1517">
        <v>78</v>
      </c>
      <c r="T1517">
        <v>118170</v>
      </c>
      <c r="V1517">
        <v>0</v>
      </c>
      <c r="W1517">
        <v>758</v>
      </c>
      <c r="X1517">
        <v>0</v>
      </c>
      <c r="Y1517">
        <v>211</v>
      </c>
      <c r="Z1517">
        <v>159938</v>
      </c>
      <c r="AG1517">
        <v>1514</v>
      </c>
      <c r="AH1517">
        <v>885368</v>
      </c>
    </row>
    <row r="1518" spans="13:34">
      <c r="M1518">
        <v>1</v>
      </c>
      <c r="N1518">
        <v>409</v>
      </c>
      <c r="O1518">
        <v>10</v>
      </c>
      <c r="P1518">
        <v>4090</v>
      </c>
      <c r="R1518">
        <v>1516</v>
      </c>
      <c r="S1518">
        <v>244</v>
      </c>
      <c r="T1518">
        <v>369904</v>
      </c>
      <c r="V1518">
        <v>1</v>
      </c>
      <c r="W1518">
        <v>758</v>
      </c>
      <c r="X1518">
        <v>0</v>
      </c>
      <c r="Y1518">
        <v>565</v>
      </c>
      <c r="Z1518">
        <v>428270</v>
      </c>
      <c r="AG1518">
        <v>1515</v>
      </c>
      <c r="AH1518">
        <v>1015707</v>
      </c>
    </row>
    <row r="1519" spans="13:34">
      <c r="M1519">
        <v>3</v>
      </c>
      <c r="N1519">
        <v>409</v>
      </c>
      <c r="O1519">
        <v>2</v>
      </c>
      <c r="P1519">
        <v>818</v>
      </c>
      <c r="R1519">
        <v>1517</v>
      </c>
      <c r="S1519">
        <v>95</v>
      </c>
      <c r="T1519">
        <v>144115</v>
      </c>
      <c r="V1519">
        <v>0</v>
      </c>
      <c r="W1519">
        <v>759</v>
      </c>
      <c r="X1519">
        <v>0</v>
      </c>
      <c r="Y1519">
        <v>120</v>
      </c>
      <c r="Z1519">
        <v>91080</v>
      </c>
      <c r="AG1519">
        <v>1516</v>
      </c>
      <c r="AH1519">
        <v>920997</v>
      </c>
    </row>
    <row r="1520" spans="13:34">
      <c r="M1520">
        <v>0</v>
      </c>
      <c r="N1520">
        <v>410</v>
      </c>
      <c r="O1520">
        <v>18</v>
      </c>
      <c r="P1520">
        <v>7380</v>
      </c>
      <c r="R1520">
        <v>1518</v>
      </c>
      <c r="S1520">
        <v>165</v>
      </c>
      <c r="T1520">
        <v>250470</v>
      </c>
      <c r="V1520">
        <v>1</v>
      </c>
      <c r="W1520">
        <v>759</v>
      </c>
      <c r="X1520">
        <v>0</v>
      </c>
      <c r="Y1520">
        <v>345</v>
      </c>
      <c r="Z1520">
        <v>261855</v>
      </c>
      <c r="AG1520">
        <v>1517</v>
      </c>
      <c r="AH1520">
        <v>900897</v>
      </c>
    </row>
    <row r="1521" spans="13:34">
      <c r="M1521">
        <v>1</v>
      </c>
      <c r="N1521">
        <v>410</v>
      </c>
      <c r="O1521">
        <v>41</v>
      </c>
      <c r="P1521">
        <v>16810</v>
      </c>
      <c r="R1521">
        <v>1519</v>
      </c>
      <c r="S1521">
        <v>76</v>
      </c>
      <c r="T1521">
        <v>115444</v>
      </c>
      <c r="V1521">
        <v>0</v>
      </c>
      <c r="W1521">
        <v>760</v>
      </c>
      <c r="X1521">
        <v>0</v>
      </c>
      <c r="Y1521">
        <v>1018</v>
      </c>
      <c r="Z1521">
        <v>773680</v>
      </c>
      <c r="AG1521">
        <v>1518</v>
      </c>
      <c r="AH1521">
        <v>931629</v>
      </c>
    </row>
    <row r="1522" spans="13:34">
      <c r="M1522">
        <v>2</v>
      </c>
      <c r="N1522">
        <v>410</v>
      </c>
      <c r="O1522">
        <v>3</v>
      </c>
      <c r="P1522">
        <v>1230</v>
      </c>
      <c r="R1522">
        <v>1520</v>
      </c>
      <c r="S1522">
        <v>477</v>
      </c>
      <c r="T1522">
        <v>725040</v>
      </c>
      <c r="V1522">
        <v>1</v>
      </c>
      <c r="W1522">
        <v>760</v>
      </c>
      <c r="X1522">
        <v>0</v>
      </c>
      <c r="Y1522">
        <v>661</v>
      </c>
      <c r="Z1522">
        <v>502360</v>
      </c>
      <c r="AG1522">
        <v>1519</v>
      </c>
      <c r="AH1522">
        <v>985756</v>
      </c>
    </row>
    <row r="1523" spans="13:34">
      <c r="M1523">
        <v>3</v>
      </c>
      <c r="N1523">
        <v>410</v>
      </c>
      <c r="O1523">
        <v>6</v>
      </c>
      <c r="P1523">
        <v>2460</v>
      </c>
      <c r="R1523">
        <v>1521</v>
      </c>
      <c r="S1523">
        <v>76</v>
      </c>
      <c r="T1523">
        <v>115596</v>
      </c>
      <c r="V1523">
        <v>0</v>
      </c>
      <c r="W1523">
        <v>761</v>
      </c>
      <c r="X1523">
        <v>0</v>
      </c>
      <c r="Y1523">
        <v>70</v>
      </c>
      <c r="Z1523">
        <v>53270</v>
      </c>
      <c r="AG1523">
        <v>1520</v>
      </c>
      <c r="AH1523">
        <v>916698</v>
      </c>
    </row>
    <row r="1524" spans="13:34">
      <c r="M1524">
        <v>0</v>
      </c>
      <c r="N1524">
        <v>411</v>
      </c>
      <c r="O1524">
        <v>14</v>
      </c>
      <c r="P1524">
        <v>5754</v>
      </c>
      <c r="R1524">
        <v>1522</v>
      </c>
      <c r="S1524">
        <v>123</v>
      </c>
      <c r="T1524">
        <v>187206</v>
      </c>
      <c r="V1524">
        <v>1</v>
      </c>
      <c r="W1524">
        <v>761</v>
      </c>
      <c r="X1524">
        <v>0</v>
      </c>
      <c r="Y1524">
        <v>303</v>
      </c>
      <c r="Z1524">
        <v>230583</v>
      </c>
      <c r="AG1524">
        <v>1521</v>
      </c>
      <c r="AH1524">
        <v>911838</v>
      </c>
    </row>
    <row r="1525" spans="13:34">
      <c r="M1525">
        <v>1</v>
      </c>
      <c r="N1525">
        <v>411</v>
      </c>
      <c r="O1525">
        <v>111</v>
      </c>
      <c r="P1525">
        <v>45621</v>
      </c>
      <c r="R1525">
        <v>1523</v>
      </c>
      <c r="S1525">
        <v>63</v>
      </c>
      <c r="T1525">
        <v>95949</v>
      </c>
      <c r="V1525">
        <v>0</v>
      </c>
      <c r="W1525">
        <v>762</v>
      </c>
      <c r="X1525">
        <v>0</v>
      </c>
      <c r="Y1525">
        <v>197</v>
      </c>
      <c r="Z1525">
        <v>150114</v>
      </c>
      <c r="AG1525">
        <v>1522</v>
      </c>
      <c r="AH1525">
        <v>910262</v>
      </c>
    </row>
    <row r="1526" spans="13:34">
      <c r="M1526">
        <v>3</v>
      </c>
      <c r="N1526">
        <v>411</v>
      </c>
      <c r="O1526">
        <v>4</v>
      </c>
      <c r="P1526">
        <v>1644</v>
      </c>
      <c r="R1526">
        <v>1524</v>
      </c>
      <c r="S1526">
        <v>255</v>
      </c>
      <c r="T1526">
        <v>388620</v>
      </c>
      <c r="V1526">
        <v>1</v>
      </c>
      <c r="W1526">
        <v>762</v>
      </c>
      <c r="X1526">
        <v>0</v>
      </c>
      <c r="Y1526">
        <v>495</v>
      </c>
      <c r="Z1526">
        <v>377190</v>
      </c>
      <c r="AG1526">
        <v>1523</v>
      </c>
      <c r="AH1526">
        <v>923031</v>
      </c>
    </row>
    <row r="1527" spans="13:34">
      <c r="M1527">
        <v>0</v>
      </c>
      <c r="N1527">
        <v>412</v>
      </c>
      <c r="O1527">
        <v>37</v>
      </c>
      <c r="P1527">
        <v>15244</v>
      </c>
      <c r="R1527">
        <v>1525</v>
      </c>
      <c r="S1527">
        <v>98</v>
      </c>
      <c r="T1527">
        <v>149450</v>
      </c>
      <c r="V1527">
        <v>0</v>
      </c>
      <c r="W1527">
        <v>763</v>
      </c>
      <c r="X1527">
        <v>0</v>
      </c>
      <c r="Y1527">
        <v>59</v>
      </c>
      <c r="Z1527">
        <v>45017</v>
      </c>
      <c r="AG1527">
        <v>1524</v>
      </c>
      <c r="AH1527">
        <v>922564</v>
      </c>
    </row>
    <row r="1528" spans="13:34">
      <c r="M1528">
        <v>1</v>
      </c>
      <c r="N1528">
        <v>412</v>
      </c>
      <c r="O1528">
        <v>42</v>
      </c>
      <c r="P1528">
        <v>17304</v>
      </c>
      <c r="R1528">
        <v>1526</v>
      </c>
      <c r="S1528">
        <v>214</v>
      </c>
      <c r="T1528">
        <v>326564</v>
      </c>
      <c r="V1528">
        <v>1</v>
      </c>
      <c r="W1528">
        <v>763</v>
      </c>
      <c r="X1528">
        <v>0</v>
      </c>
      <c r="Y1528">
        <v>337</v>
      </c>
      <c r="Z1528">
        <v>257131</v>
      </c>
      <c r="AG1528">
        <v>1525</v>
      </c>
      <c r="AH1528">
        <v>950934</v>
      </c>
    </row>
    <row r="1529" spans="13:34">
      <c r="M1529">
        <v>2</v>
      </c>
      <c r="N1529">
        <v>412</v>
      </c>
      <c r="O1529">
        <v>1094</v>
      </c>
      <c r="P1529">
        <v>450728</v>
      </c>
      <c r="R1529">
        <v>1527</v>
      </c>
      <c r="S1529">
        <v>94</v>
      </c>
      <c r="T1529">
        <v>143538</v>
      </c>
      <c r="V1529">
        <v>0</v>
      </c>
      <c r="W1529">
        <v>764</v>
      </c>
      <c r="X1529">
        <v>0</v>
      </c>
      <c r="Y1529">
        <v>885</v>
      </c>
      <c r="Z1529">
        <v>676140</v>
      </c>
      <c r="AG1529">
        <v>1526</v>
      </c>
      <c r="AH1529">
        <v>900251</v>
      </c>
    </row>
    <row r="1530" spans="13:34">
      <c r="M1530">
        <v>3</v>
      </c>
      <c r="N1530">
        <v>412</v>
      </c>
      <c r="O1530">
        <v>317</v>
      </c>
      <c r="P1530">
        <v>130604</v>
      </c>
      <c r="R1530">
        <v>1528</v>
      </c>
      <c r="S1530">
        <v>285</v>
      </c>
      <c r="T1530">
        <v>435480</v>
      </c>
      <c r="V1530">
        <v>1</v>
      </c>
      <c r="W1530">
        <v>764</v>
      </c>
      <c r="X1530">
        <v>0</v>
      </c>
      <c r="Y1530">
        <v>777</v>
      </c>
      <c r="Z1530">
        <v>593628</v>
      </c>
      <c r="AG1530">
        <v>1527</v>
      </c>
      <c r="AH1530">
        <v>942565</v>
      </c>
    </row>
    <row r="1531" spans="13:34">
      <c r="M1531">
        <v>0</v>
      </c>
      <c r="N1531">
        <v>413</v>
      </c>
      <c r="O1531">
        <v>3</v>
      </c>
      <c r="P1531">
        <v>1239</v>
      </c>
      <c r="R1531">
        <v>1529</v>
      </c>
      <c r="S1531">
        <v>97</v>
      </c>
      <c r="T1531">
        <v>148313</v>
      </c>
      <c r="V1531">
        <v>0</v>
      </c>
      <c r="W1531">
        <v>765</v>
      </c>
      <c r="X1531">
        <v>0</v>
      </c>
      <c r="Y1531">
        <v>62</v>
      </c>
      <c r="Z1531">
        <v>47430</v>
      </c>
      <c r="AG1531">
        <v>1528</v>
      </c>
      <c r="AH1531">
        <v>949074</v>
      </c>
    </row>
    <row r="1532" spans="13:34">
      <c r="M1532">
        <v>1</v>
      </c>
      <c r="N1532">
        <v>413</v>
      </c>
      <c r="O1532">
        <v>3</v>
      </c>
      <c r="P1532">
        <v>1239</v>
      </c>
      <c r="R1532">
        <v>1530</v>
      </c>
      <c r="S1532">
        <v>126</v>
      </c>
      <c r="T1532">
        <v>192780</v>
      </c>
      <c r="V1532">
        <v>1</v>
      </c>
      <c r="W1532">
        <v>765</v>
      </c>
      <c r="X1532">
        <v>0</v>
      </c>
      <c r="Y1532">
        <v>373</v>
      </c>
      <c r="Z1532">
        <v>285345</v>
      </c>
      <c r="AG1532">
        <v>1529</v>
      </c>
      <c r="AH1532">
        <v>953531</v>
      </c>
    </row>
    <row r="1533" spans="13:34">
      <c r="M1533">
        <v>0</v>
      </c>
      <c r="N1533">
        <v>414</v>
      </c>
      <c r="O1533">
        <v>4</v>
      </c>
      <c r="P1533">
        <v>1656</v>
      </c>
      <c r="R1533">
        <v>1531</v>
      </c>
      <c r="S1533">
        <v>94</v>
      </c>
      <c r="T1533">
        <v>143914</v>
      </c>
      <c r="V1533">
        <v>0</v>
      </c>
      <c r="W1533">
        <v>766</v>
      </c>
      <c r="X1533">
        <v>0</v>
      </c>
      <c r="Y1533">
        <v>140</v>
      </c>
      <c r="Z1533">
        <v>107240</v>
      </c>
      <c r="AG1533">
        <v>1530</v>
      </c>
      <c r="AH1533">
        <v>954469</v>
      </c>
    </row>
    <row r="1534" spans="13:34">
      <c r="M1534">
        <v>1</v>
      </c>
      <c r="N1534">
        <v>414</v>
      </c>
      <c r="O1534">
        <v>107</v>
      </c>
      <c r="P1534">
        <v>44298</v>
      </c>
      <c r="R1534">
        <v>1532</v>
      </c>
      <c r="S1534">
        <v>260</v>
      </c>
      <c r="T1534">
        <v>398320</v>
      </c>
      <c r="V1534">
        <v>1</v>
      </c>
      <c r="W1534">
        <v>766</v>
      </c>
      <c r="X1534">
        <v>0</v>
      </c>
      <c r="Y1534">
        <v>511</v>
      </c>
      <c r="Z1534">
        <v>391426</v>
      </c>
      <c r="AG1534">
        <v>1531</v>
      </c>
      <c r="AH1534">
        <v>932078</v>
      </c>
    </row>
    <row r="1535" spans="13:34">
      <c r="M1535">
        <v>3</v>
      </c>
      <c r="N1535">
        <v>414</v>
      </c>
      <c r="O1535">
        <v>6</v>
      </c>
      <c r="P1535">
        <v>2484</v>
      </c>
      <c r="R1535">
        <v>1533</v>
      </c>
      <c r="S1535">
        <v>94</v>
      </c>
      <c r="T1535">
        <v>144102</v>
      </c>
      <c r="V1535">
        <v>0</v>
      </c>
      <c r="W1535">
        <v>767</v>
      </c>
      <c r="X1535">
        <v>0</v>
      </c>
      <c r="Y1535">
        <v>118</v>
      </c>
      <c r="Z1535">
        <v>90506</v>
      </c>
      <c r="AG1535">
        <v>1532</v>
      </c>
      <c r="AH1535">
        <v>978004</v>
      </c>
    </row>
    <row r="1536" spans="13:34">
      <c r="M1536">
        <v>1</v>
      </c>
      <c r="N1536">
        <v>415</v>
      </c>
      <c r="O1536">
        <v>21</v>
      </c>
      <c r="P1536">
        <v>8715</v>
      </c>
      <c r="R1536">
        <v>1534</v>
      </c>
      <c r="S1536">
        <v>109</v>
      </c>
      <c r="T1536">
        <v>167206</v>
      </c>
      <c r="V1536">
        <v>1</v>
      </c>
      <c r="W1536">
        <v>767</v>
      </c>
      <c r="X1536">
        <v>0</v>
      </c>
      <c r="Y1536">
        <v>306</v>
      </c>
      <c r="Z1536">
        <v>234702</v>
      </c>
      <c r="AG1536">
        <v>1533</v>
      </c>
      <c r="AH1536">
        <v>941241</v>
      </c>
    </row>
    <row r="1537" spans="13:34">
      <c r="M1537">
        <v>2</v>
      </c>
      <c r="N1537">
        <v>415</v>
      </c>
      <c r="O1537">
        <v>7</v>
      </c>
      <c r="P1537">
        <v>2905</v>
      </c>
      <c r="R1537">
        <v>1535</v>
      </c>
      <c r="S1537">
        <v>75</v>
      </c>
      <c r="T1537">
        <v>115125</v>
      </c>
      <c r="V1537">
        <v>0</v>
      </c>
      <c r="W1537">
        <v>768</v>
      </c>
      <c r="X1537">
        <v>0</v>
      </c>
      <c r="Y1537">
        <v>4678</v>
      </c>
      <c r="Z1537">
        <v>3592704</v>
      </c>
      <c r="AG1537">
        <v>1534</v>
      </c>
      <c r="AH1537">
        <v>954847</v>
      </c>
    </row>
    <row r="1538" spans="13:34">
      <c r="M1538">
        <v>3</v>
      </c>
      <c r="N1538">
        <v>415</v>
      </c>
      <c r="O1538">
        <v>1</v>
      </c>
      <c r="P1538">
        <v>415</v>
      </c>
      <c r="R1538">
        <v>1536</v>
      </c>
      <c r="S1538">
        <v>1043</v>
      </c>
      <c r="T1538">
        <v>1602048</v>
      </c>
      <c r="V1538">
        <v>1</v>
      </c>
      <c r="W1538">
        <v>768</v>
      </c>
      <c r="X1538">
        <v>0</v>
      </c>
      <c r="Y1538">
        <v>1204</v>
      </c>
      <c r="Z1538">
        <v>924672</v>
      </c>
      <c r="AG1538">
        <v>1535</v>
      </c>
      <c r="AH1538">
        <v>945415</v>
      </c>
    </row>
    <row r="1539" spans="13:34">
      <c r="M1539">
        <v>0</v>
      </c>
      <c r="N1539">
        <v>416</v>
      </c>
      <c r="O1539">
        <v>10808</v>
      </c>
      <c r="P1539">
        <v>4496128</v>
      </c>
      <c r="R1539">
        <v>1537</v>
      </c>
      <c r="S1539">
        <v>70</v>
      </c>
      <c r="T1539">
        <v>107590</v>
      </c>
      <c r="V1539">
        <v>0</v>
      </c>
      <c r="W1539">
        <v>769</v>
      </c>
      <c r="X1539">
        <v>0</v>
      </c>
      <c r="Y1539">
        <v>79</v>
      </c>
      <c r="Z1539">
        <v>60751</v>
      </c>
      <c r="AG1539">
        <v>1536</v>
      </c>
      <c r="AH1539">
        <v>975863</v>
      </c>
    </row>
    <row r="1540" spans="13:34">
      <c r="M1540">
        <v>1</v>
      </c>
      <c r="N1540">
        <v>416</v>
      </c>
      <c r="O1540">
        <v>3571</v>
      </c>
      <c r="P1540">
        <v>1485536</v>
      </c>
      <c r="R1540">
        <v>1538</v>
      </c>
      <c r="S1540">
        <v>106</v>
      </c>
      <c r="T1540">
        <v>163028</v>
      </c>
      <c r="V1540">
        <v>1</v>
      </c>
      <c r="W1540">
        <v>769</v>
      </c>
      <c r="X1540">
        <v>0</v>
      </c>
      <c r="Y1540">
        <v>322</v>
      </c>
      <c r="Z1540">
        <v>247618</v>
      </c>
      <c r="AG1540">
        <v>1537</v>
      </c>
      <c r="AH1540">
        <v>923307</v>
      </c>
    </row>
    <row r="1541" spans="13:34">
      <c r="M1541">
        <v>2</v>
      </c>
      <c r="N1541">
        <v>416</v>
      </c>
      <c r="O1541">
        <v>46823</v>
      </c>
      <c r="P1541">
        <v>19478368</v>
      </c>
      <c r="R1541">
        <v>1539</v>
      </c>
      <c r="S1541">
        <v>73</v>
      </c>
      <c r="T1541">
        <v>112347</v>
      </c>
      <c r="V1541">
        <v>0</v>
      </c>
      <c r="W1541">
        <v>770</v>
      </c>
      <c r="X1541">
        <v>0</v>
      </c>
      <c r="Y1541">
        <v>175</v>
      </c>
      <c r="Z1541">
        <v>134750</v>
      </c>
      <c r="AG1541">
        <v>1538</v>
      </c>
      <c r="AH1541">
        <v>910250</v>
      </c>
    </row>
    <row r="1542" spans="13:34">
      <c r="M1542">
        <v>3</v>
      </c>
      <c r="N1542">
        <v>416</v>
      </c>
      <c r="O1542">
        <v>28908</v>
      </c>
      <c r="P1542">
        <v>12025728</v>
      </c>
      <c r="R1542">
        <v>1540</v>
      </c>
      <c r="S1542">
        <v>282</v>
      </c>
      <c r="T1542">
        <v>434280</v>
      </c>
      <c r="V1542">
        <v>1</v>
      </c>
      <c r="W1542">
        <v>770</v>
      </c>
      <c r="X1542">
        <v>0</v>
      </c>
      <c r="Y1542">
        <v>550</v>
      </c>
      <c r="Z1542">
        <v>423500</v>
      </c>
      <c r="AG1542">
        <v>1539</v>
      </c>
      <c r="AH1542">
        <v>881427</v>
      </c>
    </row>
    <row r="1543" spans="13:34">
      <c r="M1543">
        <v>0</v>
      </c>
      <c r="N1543">
        <v>417</v>
      </c>
      <c r="O1543">
        <v>7</v>
      </c>
      <c r="P1543">
        <v>2919</v>
      </c>
      <c r="R1543">
        <v>1541</v>
      </c>
      <c r="S1543">
        <v>78</v>
      </c>
      <c r="T1543">
        <v>120198</v>
      </c>
      <c r="V1543">
        <v>0</v>
      </c>
      <c r="W1543">
        <v>771</v>
      </c>
      <c r="X1543">
        <v>0</v>
      </c>
      <c r="Y1543">
        <v>90</v>
      </c>
      <c r="Z1543">
        <v>69390</v>
      </c>
      <c r="AG1543">
        <v>1540</v>
      </c>
      <c r="AH1543">
        <v>900590</v>
      </c>
    </row>
    <row r="1544" spans="13:34">
      <c r="M1544">
        <v>1</v>
      </c>
      <c r="N1544">
        <v>417</v>
      </c>
      <c r="O1544">
        <v>58</v>
      </c>
      <c r="P1544">
        <v>24186</v>
      </c>
      <c r="R1544">
        <v>1542</v>
      </c>
      <c r="S1544">
        <v>182</v>
      </c>
      <c r="T1544">
        <v>280644</v>
      </c>
      <c r="V1544">
        <v>1</v>
      </c>
      <c r="W1544">
        <v>771</v>
      </c>
      <c r="X1544">
        <v>0</v>
      </c>
      <c r="Y1544">
        <v>354</v>
      </c>
      <c r="Z1544">
        <v>272934</v>
      </c>
      <c r="AG1544">
        <v>1541</v>
      </c>
      <c r="AH1544">
        <v>959412</v>
      </c>
    </row>
    <row r="1545" spans="13:34">
      <c r="M1545">
        <v>2</v>
      </c>
      <c r="N1545">
        <v>417</v>
      </c>
      <c r="O1545">
        <v>4</v>
      </c>
      <c r="P1545">
        <v>1668</v>
      </c>
      <c r="R1545">
        <v>1543</v>
      </c>
      <c r="S1545">
        <v>88</v>
      </c>
      <c r="T1545">
        <v>135784</v>
      </c>
      <c r="V1545">
        <v>0</v>
      </c>
      <c r="W1545">
        <v>772</v>
      </c>
      <c r="X1545">
        <v>0</v>
      </c>
      <c r="Y1545">
        <v>866</v>
      </c>
      <c r="Z1545">
        <v>668552</v>
      </c>
      <c r="AG1545">
        <v>1542</v>
      </c>
      <c r="AH1545">
        <v>925473</v>
      </c>
    </row>
    <row r="1546" spans="13:34">
      <c r="M1546">
        <v>0</v>
      </c>
      <c r="N1546">
        <v>418</v>
      </c>
      <c r="O1546">
        <v>43</v>
      </c>
      <c r="P1546">
        <v>17974</v>
      </c>
      <c r="R1546">
        <v>1544</v>
      </c>
      <c r="S1546">
        <v>306</v>
      </c>
      <c r="T1546">
        <v>472464</v>
      </c>
      <c r="V1546">
        <v>1</v>
      </c>
      <c r="W1546">
        <v>772</v>
      </c>
      <c r="X1546">
        <v>0</v>
      </c>
      <c r="Y1546">
        <v>728</v>
      </c>
      <c r="Z1546">
        <v>562016</v>
      </c>
      <c r="AG1546">
        <v>1543</v>
      </c>
      <c r="AH1546">
        <v>917242</v>
      </c>
    </row>
    <row r="1547" spans="13:34">
      <c r="M1547">
        <v>1</v>
      </c>
      <c r="N1547">
        <v>418</v>
      </c>
      <c r="O1547">
        <v>37</v>
      </c>
      <c r="P1547">
        <v>15466</v>
      </c>
      <c r="R1547">
        <v>1545</v>
      </c>
      <c r="S1547">
        <v>114</v>
      </c>
      <c r="T1547">
        <v>176130</v>
      </c>
      <c r="V1547">
        <v>0</v>
      </c>
      <c r="W1547">
        <v>773</v>
      </c>
      <c r="X1547">
        <v>0</v>
      </c>
      <c r="Y1547">
        <v>99</v>
      </c>
      <c r="Z1547">
        <v>76527</v>
      </c>
      <c r="AG1547">
        <v>1544</v>
      </c>
      <c r="AH1547">
        <v>921206</v>
      </c>
    </row>
    <row r="1548" spans="13:34">
      <c r="M1548">
        <v>2</v>
      </c>
      <c r="N1548">
        <v>418</v>
      </c>
      <c r="O1548">
        <v>29</v>
      </c>
      <c r="P1548">
        <v>12122</v>
      </c>
      <c r="R1548">
        <v>1546</v>
      </c>
      <c r="S1548">
        <v>112</v>
      </c>
      <c r="T1548">
        <v>173152</v>
      </c>
      <c r="V1548">
        <v>1</v>
      </c>
      <c r="W1548">
        <v>773</v>
      </c>
      <c r="X1548">
        <v>0</v>
      </c>
      <c r="Y1548">
        <v>356</v>
      </c>
      <c r="Z1548">
        <v>275188</v>
      </c>
      <c r="AG1548">
        <v>1545</v>
      </c>
      <c r="AH1548">
        <v>998330</v>
      </c>
    </row>
    <row r="1549" spans="13:34">
      <c r="M1549">
        <v>0</v>
      </c>
      <c r="N1549">
        <v>419</v>
      </c>
      <c r="O1549">
        <v>41</v>
      </c>
      <c r="P1549">
        <v>17179</v>
      </c>
      <c r="R1549">
        <v>1547</v>
      </c>
      <c r="S1549">
        <v>66</v>
      </c>
      <c r="T1549">
        <v>102102</v>
      </c>
      <c r="V1549">
        <v>0</v>
      </c>
      <c r="W1549">
        <v>774</v>
      </c>
      <c r="X1549">
        <v>0</v>
      </c>
      <c r="Y1549">
        <v>283</v>
      </c>
      <c r="Z1549">
        <v>219042</v>
      </c>
      <c r="AG1549">
        <v>1546</v>
      </c>
      <c r="AH1549">
        <v>959005</v>
      </c>
    </row>
    <row r="1550" spans="13:34">
      <c r="M1550">
        <v>1</v>
      </c>
      <c r="N1550">
        <v>419</v>
      </c>
      <c r="O1550">
        <v>3</v>
      </c>
      <c r="P1550">
        <v>1257</v>
      </c>
      <c r="R1550">
        <v>1548</v>
      </c>
      <c r="S1550">
        <v>308</v>
      </c>
      <c r="T1550">
        <v>476784</v>
      </c>
      <c r="V1550">
        <v>1</v>
      </c>
      <c r="W1550">
        <v>774</v>
      </c>
      <c r="X1550">
        <v>0</v>
      </c>
      <c r="Y1550">
        <v>535</v>
      </c>
      <c r="Z1550">
        <v>414090</v>
      </c>
      <c r="AG1550">
        <v>1547</v>
      </c>
      <c r="AH1550">
        <v>997983</v>
      </c>
    </row>
    <row r="1551" spans="13:34">
      <c r="M1551">
        <v>2</v>
      </c>
      <c r="N1551">
        <v>419</v>
      </c>
      <c r="O1551">
        <v>26</v>
      </c>
      <c r="P1551">
        <v>10894</v>
      </c>
      <c r="R1551">
        <v>1549</v>
      </c>
      <c r="S1551">
        <v>86</v>
      </c>
      <c r="T1551">
        <v>133214</v>
      </c>
      <c r="V1551">
        <v>0</v>
      </c>
      <c r="W1551">
        <v>775</v>
      </c>
      <c r="X1551">
        <v>0</v>
      </c>
      <c r="Y1551">
        <v>100</v>
      </c>
      <c r="Z1551">
        <v>77500</v>
      </c>
      <c r="AG1551">
        <v>1548</v>
      </c>
      <c r="AH1551">
        <v>933748</v>
      </c>
    </row>
    <row r="1552" spans="13:34">
      <c r="M1552">
        <v>3</v>
      </c>
      <c r="N1552">
        <v>419</v>
      </c>
      <c r="O1552">
        <v>12</v>
      </c>
      <c r="P1552">
        <v>5028</v>
      </c>
      <c r="R1552">
        <v>1550</v>
      </c>
      <c r="S1552">
        <v>128</v>
      </c>
      <c r="T1552">
        <v>198400</v>
      </c>
      <c r="V1552">
        <v>1</v>
      </c>
      <c r="W1552">
        <v>775</v>
      </c>
      <c r="X1552">
        <v>0</v>
      </c>
      <c r="Y1552">
        <v>336</v>
      </c>
      <c r="Z1552">
        <v>260400</v>
      </c>
      <c r="AG1552">
        <v>1549</v>
      </c>
      <c r="AH1552">
        <v>927438</v>
      </c>
    </row>
    <row r="1553" spans="13:34">
      <c r="M1553">
        <v>0</v>
      </c>
      <c r="N1553">
        <v>420</v>
      </c>
      <c r="O1553">
        <v>131</v>
      </c>
      <c r="P1553">
        <v>55020</v>
      </c>
      <c r="R1553">
        <v>1551</v>
      </c>
      <c r="S1553">
        <v>94</v>
      </c>
      <c r="T1553">
        <v>145794</v>
      </c>
      <c r="V1553">
        <v>0</v>
      </c>
      <c r="W1553">
        <v>776</v>
      </c>
      <c r="X1553">
        <v>0</v>
      </c>
      <c r="Y1553">
        <v>990</v>
      </c>
      <c r="Z1553">
        <v>768240</v>
      </c>
      <c r="AG1553">
        <v>1550</v>
      </c>
      <c r="AH1553">
        <v>889779</v>
      </c>
    </row>
    <row r="1554" spans="13:34">
      <c r="M1554">
        <v>1</v>
      </c>
      <c r="N1554">
        <v>420</v>
      </c>
      <c r="O1554">
        <v>147</v>
      </c>
      <c r="P1554">
        <v>61740</v>
      </c>
      <c r="R1554">
        <v>1552</v>
      </c>
      <c r="S1554">
        <v>399</v>
      </c>
      <c r="T1554">
        <v>619248</v>
      </c>
      <c r="V1554">
        <v>1</v>
      </c>
      <c r="W1554">
        <v>776</v>
      </c>
      <c r="X1554">
        <v>0</v>
      </c>
      <c r="Y1554">
        <v>833</v>
      </c>
      <c r="Z1554">
        <v>646408</v>
      </c>
      <c r="AG1554">
        <v>1551</v>
      </c>
      <c r="AH1554">
        <v>930251</v>
      </c>
    </row>
    <row r="1555" spans="13:34">
      <c r="M1555">
        <v>2</v>
      </c>
      <c r="N1555">
        <v>420</v>
      </c>
      <c r="O1555">
        <v>904</v>
      </c>
      <c r="P1555">
        <v>379680</v>
      </c>
      <c r="R1555">
        <v>1553</v>
      </c>
      <c r="S1555">
        <v>81</v>
      </c>
      <c r="T1555">
        <v>125793</v>
      </c>
      <c r="V1555">
        <v>0</v>
      </c>
      <c r="W1555">
        <v>777</v>
      </c>
      <c r="X1555">
        <v>0</v>
      </c>
      <c r="Y1555">
        <v>120</v>
      </c>
      <c r="Z1555">
        <v>93240</v>
      </c>
      <c r="AG1555">
        <v>1552</v>
      </c>
      <c r="AH1555">
        <v>949713</v>
      </c>
    </row>
    <row r="1556" spans="13:34">
      <c r="M1556">
        <v>3</v>
      </c>
      <c r="N1556">
        <v>420</v>
      </c>
      <c r="O1556">
        <v>2291</v>
      </c>
      <c r="P1556">
        <v>962220</v>
      </c>
      <c r="R1556">
        <v>1554</v>
      </c>
      <c r="S1556">
        <v>137</v>
      </c>
      <c r="T1556">
        <v>212898</v>
      </c>
      <c r="V1556">
        <v>1</v>
      </c>
      <c r="W1556">
        <v>777</v>
      </c>
      <c r="X1556">
        <v>0</v>
      </c>
      <c r="Y1556">
        <v>378</v>
      </c>
      <c r="Z1556">
        <v>293706</v>
      </c>
      <c r="AG1556">
        <v>1553</v>
      </c>
      <c r="AH1556">
        <v>960837</v>
      </c>
    </row>
    <row r="1557" spans="13:34">
      <c r="M1557">
        <v>0</v>
      </c>
      <c r="N1557">
        <v>421</v>
      </c>
      <c r="O1557">
        <v>21</v>
      </c>
      <c r="P1557">
        <v>8841</v>
      </c>
      <c r="R1557">
        <v>1555</v>
      </c>
      <c r="S1557">
        <v>72</v>
      </c>
      <c r="T1557">
        <v>111960</v>
      </c>
      <c r="V1557">
        <v>0</v>
      </c>
      <c r="W1557">
        <v>778</v>
      </c>
      <c r="X1557">
        <v>0</v>
      </c>
      <c r="Y1557">
        <v>188</v>
      </c>
      <c r="Z1557">
        <v>146264</v>
      </c>
      <c r="AG1557">
        <v>1554</v>
      </c>
      <c r="AH1557">
        <v>866563</v>
      </c>
    </row>
    <row r="1558" spans="13:34">
      <c r="M1558">
        <v>1</v>
      </c>
      <c r="N1558">
        <v>421</v>
      </c>
      <c r="O1558">
        <v>21</v>
      </c>
      <c r="P1558">
        <v>8841</v>
      </c>
      <c r="R1558">
        <v>1556</v>
      </c>
      <c r="S1558">
        <v>242</v>
      </c>
      <c r="T1558">
        <v>376552</v>
      </c>
      <c r="V1558">
        <v>1</v>
      </c>
      <c r="W1558">
        <v>778</v>
      </c>
      <c r="X1558">
        <v>0</v>
      </c>
      <c r="Y1558">
        <v>457</v>
      </c>
      <c r="Z1558">
        <v>355546</v>
      </c>
      <c r="AG1558">
        <v>1555</v>
      </c>
      <c r="AH1558">
        <v>900019</v>
      </c>
    </row>
    <row r="1559" spans="13:34">
      <c r="M1559">
        <v>2</v>
      </c>
      <c r="N1559">
        <v>421</v>
      </c>
      <c r="O1559">
        <v>1</v>
      </c>
      <c r="P1559">
        <v>421</v>
      </c>
      <c r="R1559">
        <v>1557</v>
      </c>
      <c r="S1559">
        <v>102</v>
      </c>
      <c r="T1559">
        <v>158814</v>
      </c>
      <c r="V1559">
        <v>0</v>
      </c>
      <c r="W1559">
        <v>779</v>
      </c>
      <c r="X1559">
        <v>0</v>
      </c>
      <c r="Y1559">
        <v>65</v>
      </c>
      <c r="Z1559">
        <v>50635</v>
      </c>
      <c r="AG1559">
        <v>1556</v>
      </c>
      <c r="AH1559">
        <v>894609</v>
      </c>
    </row>
    <row r="1560" spans="13:34">
      <c r="M1560">
        <v>3</v>
      </c>
      <c r="N1560">
        <v>421</v>
      </c>
      <c r="O1560">
        <v>3</v>
      </c>
      <c r="P1560">
        <v>1263</v>
      </c>
      <c r="R1560">
        <v>1558</v>
      </c>
      <c r="S1560">
        <v>153</v>
      </c>
      <c r="T1560">
        <v>238374</v>
      </c>
      <c r="V1560">
        <v>1</v>
      </c>
      <c r="W1560">
        <v>779</v>
      </c>
      <c r="X1560">
        <v>0</v>
      </c>
      <c r="Y1560">
        <v>331</v>
      </c>
      <c r="Z1560">
        <v>257849</v>
      </c>
      <c r="AG1560">
        <v>1557</v>
      </c>
      <c r="AH1560">
        <v>1019012</v>
      </c>
    </row>
    <row r="1561" spans="13:34">
      <c r="M1561">
        <v>0</v>
      </c>
      <c r="N1561">
        <v>422</v>
      </c>
      <c r="O1561">
        <v>53</v>
      </c>
      <c r="P1561">
        <v>22366</v>
      </c>
      <c r="R1561">
        <v>1559</v>
      </c>
      <c r="S1561">
        <v>82</v>
      </c>
      <c r="T1561">
        <v>127838</v>
      </c>
      <c r="V1561">
        <v>0</v>
      </c>
      <c r="W1561">
        <v>780</v>
      </c>
      <c r="X1561">
        <v>0</v>
      </c>
      <c r="Y1561">
        <v>979</v>
      </c>
      <c r="Z1561">
        <v>763620</v>
      </c>
      <c r="AG1561">
        <v>1558</v>
      </c>
      <c r="AH1561">
        <v>916314</v>
      </c>
    </row>
    <row r="1562" spans="13:34">
      <c r="M1562">
        <v>1</v>
      </c>
      <c r="N1562">
        <v>422</v>
      </c>
      <c r="O1562">
        <v>26</v>
      </c>
      <c r="P1562">
        <v>10972</v>
      </c>
      <c r="R1562">
        <v>1560</v>
      </c>
      <c r="S1562">
        <v>404</v>
      </c>
      <c r="T1562">
        <v>630240</v>
      </c>
      <c r="V1562">
        <v>1</v>
      </c>
      <c r="W1562">
        <v>780</v>
      </c>
      <c r="X1562">
        <v>0</v>
      </c>
      <c r="Y1562">
        <v>852</v>
      </c>
      <c r="Z1562">
        <v>664560</v>
      </c>
      <c r="AG1562">
        <v>1559</v>
      </c>
      <c r="AH1562">
        <v>876836</v>
      </c>
    </row>
    <row r="1563" spans="13:34">
      <c r="M1563">
        <v>2</v>
      </c>
      <c r="N1563">
        <v>422</v>
      </c>
      <c r="O1563">
        <v>22</v>
      </c>
      <c r="P1563">
        <v>9284</v>
      </c>
      <c r="R1563">
        <v>1561</v>
      </c>
      <c r="S1563">
        <v>96</v>
      </c>
      <c r="T1563">
        <v>149856</v>
      </c>
      <c r="V1563">
        <v>0</v>
      </c>
      <c r="W1563">
        <v>781</v>
      </c>
      <c r="X1563">
        <v>0</v>
      </c>
      <c r="Y1563">
        <v>83</v>
      </c>
      <c r="Z1563">
        <v>64823</v>
      </c>
      <c r="AG1563">
        <v>1560</v>
      </c>
      <c r="AH1563">
        <v>925124</v>
      </c>
    </row>
    <row r="1564" spans="13:34">
      <c r="M1564">
        <v>3</v>
      </c>
      <c r="N1564">
        <v>422</v>
      </c>
      <c r="O1564">
        <v>17</v>
      </c>
      <c r="P1564">
        <v>7174</v>
      </c>
      <c r="R1564">
        <v>1562</v>
      </c>
      <c r="S1564">
        <v>145</v>
      </c>
      <c r="T1564">
        <v>226490</v>
      </c>
      <c r="V1564">
        <v>1</v>
      </c>
      <c r="W1564">
        <v>781</v>
      </c>
      <c r="X1564">
        <v>0</v>
      </c>
      <c r="Y1564">
        <v>345</v>
      </c>
      <c r="Z1564">
        <v>269445</v>
      </c>
      <c r="AG1564">
        <v>1561</v>
      </c>
      <c r="AH1564">
        <v>957599</v>
      </c>
    </row>
    <row r="1565" spans="13:34">
      <c r="M1565">
        <v>0</v>
      </c>
      <c r="N1565">
        <v>423</v>
      </c>
      <c r="O1565">
        <v>18</v>
      </c>
      <c r="P1565">
        <v>7614</v>
      </c>
      <c r="R1565">
        <v>1563</v>
      </c>
      <c r="S1565">
        <v>65</v>
      </c>
      <c r="T1565">
        <v>101595</v>
      </c>
      <c r="V1565">
        <v>0</v>
      </c>
      <c r="W1565">
        <v>782</v>
      </c>
      <c r="X1565">
        <v>0</v>
      </c>
      <c r="Y1565">
        <v>223</v>
      </c>
      <c r="Z1565">
        <v>174386</v>
      </c>
      <c r="AG1565">
        <v>1562</v>
      </c>
      <c r="AH1565">
        <v>1029677</v>
      </c>
    </row>
    <row r="1566" spans="13:34">
      <c r="M1566">
        <v>1</v>
      </c>
      <c r="N1566">
        <v>423</v>
      </c>
      <c r="O1566">
        <v>38</v>
      </c>
      <c r="P1566">
        <v>16074</v>
      </c>
      <c r="R1566">
        <v>1564</v>
      </c>
      <c r="S1566">
        <v>299</v>
      </c>
      <c r="T1566">
        <v>467636</v>
      </c>
      <c r="V1566">
        <v>1</v>
      </c>
      <c r="W1566">
        <v>782</v>
      </c>
      <c r="X1566">
        <v>0</v>
      </c>
      <c r="Y1566">
        <v>516</v>
      </c>
      <c r="Z1566">
        <v>403512</v>
      </c>
      <c r="AG1566">
        <v>1563</v>
      </c>
      <c r="AH1566">
        <v>909818</v>
      </c>
    </row>
    <row r="1567" spans="13:34">
      <c r="M1567">
        <v>2</v>
      </c>
      <c r="N1567">
        <v>423</v>
      </c>
      <c r="O1567">
        <v>5</v>
      </c>
      <c r="P1567">
        <v>2115</v>
      </c>
      <c r="R1567">
        <v>1565</v>
      </c>
      <c r="S1567">
        <v>78</v>
      </c>
      <c r="T1567">
        <v>122070</v>
      </c>
      <c r="V1567">
        <v>0</v>
      </c>
      <c r="W1567">
        <v>783</v>
      </c>
      <c r="X1567">
        <v>0</v>
      </c>
      <c r="Y1567">
        <v>140</v>
      </c>
      <c r="Z1567">
        <v>109620</v>
      </c>
      <c r="AG1567">
        <v>1564</v>
      </c>
      <c r="AH1567">
        <v>958310</v>
      </c>
    </row>
    <row r="1568" spans="13:34">
      <c r="M1568">
        <v>0</v>
      </c>
      <c r="N1568">
        <v>424</v>
      </c>
      <c r="O1568">
        <v>54</v>
      </c>
      <c r="P1568">
        <v>22896</v>
      </c>
      <c r="R1568">
        <v>1566</v>
      </c>
      <c r="S1568">
        <v>136</v>
      </c>
      <c r="T1568">
        <v>212976</v>
      </c>
      <c r="V1568">
        <v>1</v>
      </c>
      <c r="W1568">
        <v>783</v>
      </c>
      <c r="X1568">
        <v>0</v>
      </c>
      <c r="Y1568">
        <v>336</v>
      </c>
      <c r="Z1568">
        <v>263088</v>
      </c>
      <c r="AG1568">
        <v>1565</v>
      </c>
      <c r="AH1568">
        <v>976728</v>
      </c>
    </row>
    <row r="1569" spans="13:34">
      <c r="M1569">
        <v>1</v>
      </c>
      <c r="N1569">
        <v>424</v>
      </c>
      <c r="O1569">
        <v>70</v>
      </c>
      <c r="P1569">
        <v>29680</v>
      </c>
      <c r="R1569">
        <v>1567</v>
      </c>
      <c r="S1569">
        <v>85</v>
      </c>
      <c r="T1569">
        <v>133195</v>
      </c>
      <c r="V1569">
        <v>0</v>
      </c>
      <c r="W1569">
        <v>784</v>
      </c>
      <c r="X1569">
        <v>0</v>
      </c>
      <c r="Y1569">
        <v>1424</v>
      </c>
      <c r="Z1569">
        <v>1116416</v>
      </c>
      <c r="AG1569">
        <v>1566</v>
      </c>
      <c r="AH1569">
        <v>941234</v>
      </c>
    </row>
    <row r="1570" spans="13:34">
      <c r="M1570">
        <v>2</v>
      </c>
      <c r="N1570">
        <v>424</v>
      </c>
      <c r="O1570">
        <v>1055</v>
      </c>
      <c r="P1570">
        <v>447320</v>
      </c>
      <c r="R1570">
        <v>1568</v>
      </c>
      <c r="S1570">
        <v>459</v>
      </c>
      <c r="T1570">
        <v>719712</v>
      </c>
      <c r="V1570">
        <v>1</v>
      </c>
      <c r="W1570">
        <v>784</v>
      </c>
      <c r="X1570">
        <v>0</v>
      </c>
      <c r="Y1570">
        <v>853</v>
      </c>
      <c r="Z1570">
        <v>668752</v>
      </c>
      <c r="AG1570">
        <v>1567</v>
      </c>
      <c r="AH1570">
        <v>940238</v>
      </c>
    </row>
    <row r="1571" spans="13:34">
      <c r="M1571">
        <v>3</v>
      </c>
      <c r="N1571">
        <v>424</v>
      </c>
      <c r="O1571">
        <v>995</v>
      </c>
      <c r="P1571">
        <v>421880</v>
      </c>
      <c r="R1571">
        <v>1569</v>
      </c>
      <c r="S1571">
        <v>140</v>
      </c>
      <c r="T1571">
        <v>219660</v>
      </c>
      <c r="V1571">
        <v>0</v>
      </c>
      <c r="W1571">
        <v>785</v>
      </c>
      <c r="X1571">
        <v>0</v>
      </c>
      <c r="Y1571">
        <v>65</v>
      </c>
      <c r="Z1571">
        <v>51025</v>
      </c>
      <c r="AG1571">
        <v>1568</v>
      </c>
      <c r="AH1571">
        <v>929403</v>
      </c>
    </row>
    <row r="1572" spans="13:34">
      <c r="M1572">
        <v>0</v>
      </c>
      <c r="N1572">
        <v>425</v>
      </c>
      <c r="O1572">
        <v>34</v>
      </c>
      <c r="P1572">
        <v>14450</v>
      </c>
      <c r="R1572">
        <v>1570</v>
      </c>
      <c r="S1572">
        <v>140</v>
      </c>
      <c r="T1572">
        <v>219800</v>
      </c>
      <c r="V1572">
        <v>1</v>
      </c>
      <c r="W1572">
        <v>785</v>
      </c>
      <c r="X1572">
        <v>0</v>
      </c>
      <c r="Y1572">
        <v>320</v>
      </c>
      <c r="Z1572">
        <v>251200</v>
      </c>
      <c r="AG1572">
        <v>1569</v>
      </c>
      <c r="AH1572">
        <v>965354</v>
      </c>
    </row>
    <row r="1573" spans="13:34">
      <c r="M1573">
        <v>1</v>
      </c>
      <c r="N1573">
        <v>425</v>
      </c>
      <c r="O1573">
        <v>11</v>
      </c>
      <c r="P1573">
        <v>4675</v>
      </c>
      <c r="R1573">
        <v>1571</v>
      </c>
      <c r="S1573">
        <v>70</v>
      </c>
      <c r="T1573">
        <v>109970</v>
      </c>
      <c r="V1573">
        <v>0</v>
      </c>
      <c r="W1573">
        <v>786</v>
      </c>
      <c r="X1573">
        <v>0</v>
      </c>
      <c r="Y1573">
        <v>214</v>
      </c>
      <c r="Z1573">
        <v>168204</v>
      </c>
      <c r="AG1573">
        <v>1570</v>
      </c>
      <c r="AH1573">
        <v>903643</v>
      </c>
    </row>
    <row r="1574" spans="13:34">
      <c r="M1574">
        <v>3</v>
      </c>
      <c r="N1574">
        <v>425</v>
      </c>
      <c r="O1574">
        <v>8</v>
      </c>
      <c r="P1574">
        <v>3400</v>
      </c>
      <c r="R1574">
        <v>1572</v>
      </c>
      <c r="S1574">
        <v>337</v>
      </c>
      <c r="T1574">
        <v>529764</v>
      </c>
      <c r="V1574">
        <v>1</v>
      </c>
      <c r="W1574">
        <v>786</v>
      </c>
      <c r="X1574">
        <v>0</v>
      </c>
      <c r="Y1574">
        <v>489</v>
      </c>
      <c r="Z1574">
        <v>384354</v>
      </c>
      <c r="AG1574">
        <v>1571</v>
      </c>
      <c r="AH1574">
        <v>913791</v>
      </c>
    </row>
    <row r="1575" spans="13:34">
      <c r="M1575">
        <v>0</v>
      </c>
      <c r="N1575">
        <v>426</v>
      </c>
      <c r="O1575">
        <v>20</v>
      </c>
      <c r="P1575">
        <v>8520</v>
      </c>
      <c r="R1575">
        <v>1573</v>
      </c>
      <c r="S1575">
        <v>80</v>
      </c>
      <c r="T1575">
        <v>125840</v>
      </c>
      <c r="V1575">
        <v>0</v>
      </c>
      <c r="W1575">
        <v>787</v>
      </c>
      <c r="X1575">
        <v>0</v>
      </c>
      <c r="Y1575">
        <v>55</v>
      </c>
      <c r="Z1575">
        <v>43285</v>
      </c>
      <c r="AG1575">
        <v>1572</v>
      </c>
      <c r="AH1575">
        <v>918396</v>
      </c>
    </row>
    <row r="1576" spans="13:34">
      <c r="M1576">
        <v>1</v>
      </c>
      <c r="N1576">
        <v>426</v>
      </c>
      <c r="O1576">
        <v>83</v>
      </c>
      <c r="P1576">
        <v>35358</v>
      </c>
      <c r="R1576">
        <v>1574</v>
      </c>
      <c r="S1576">
        <v>164</v>
      </c>
      <c r="T1576">
        <v>258136</v>
      </c>
      <c r="V1576">
        <v>1</v>
      </c>
      <c r="W1576">
        <v>787</v>
      </c>
      <c r="X1576">
        <v>0</v>
      </c>
      <c r="Y1576">
        <v>323</v>
      </c>
      <c r="Z1576">
        <v>254201</v>
      </c>
      <c r="AG1576">
        <v>1573</v>
      </c>
      <c r="AH1576">
        <v>884892</v>
      </c>
    </row>
    <row r="1577" spans="13:34">
      <c r="M1577">
        <v>3</v>
      </c>
      <c r="N1577">
        <v>426</v>
      </c>
      <c r="O1577">
        <v>2</v>
      </c>
      <c r="P1577">
        <v>852</v>
      </c>
      <c r="R1577">
        <v>1575</v>
      </c>
      <c r="S1577">
        <v>102</v>
      </c>
      <c r="T1577">
        <v>160650</v>
      </c>
      <c r="V1577">
        <v>0</v>
      </c>
      <c r="W1577">
        <v>788</v>
      </c>
      <c r="X1577">
        <v>0</v>
      </c>
      <c r="Y1577">
        <v>813</v>
      </c>
      <c r="Z1577">
        <v>640644</v>
      </c>
      <c r="AG1577">
        <v>1574</v>
      </c>
      <c r="AH1577">
        <v>940129</v>
      </c>
    </row>
    <row r="1578" spans="13:34">
      <c r="M1578">
        <v>0</v>
      </c>
      <c r="N1578">
        <v>427</v>
      </c>
      <c r="O1578">
        <v>12</v>
      </c>
      <c r="P1578">
        <v>5124</v>
      </c>
      <c r="R1578">
        <v>1576</v>
      </c>
      <c r="S1578">
        <v>291</v>
      </c>
      <c r="T1578">
        <v>458616</v>
      </c>
      <c r="V1578">
        <v>1</v>
      </c>
      <c r="W1578">
        <v>788</v>
      </c>
      <c r="X1578">
        <v>0</v>
      </c>
      <c r="Y1578">
        <v>584</v>
      </c>
      <c r="Z1578">
        <v>460192</v>
      </c>
      <c r="AG1578">
        <v>1575</v>
      </c>
      <c r="AH1578">
        <v>984336</v>
      </c>
    </row>
    <row r="1579" spans="13:34">
      <c r="M1579">
        <v>1</v>
      </c>
      <c r="N1579">
        <v>427</v>
      </c>
      <c r="O1579">
        <v>15</v>
      </c>
      <c r="P1579">
        <v>6405</v>
      </c>
      <c r="R1579">
        <v>1577</v>
      </c>
      <c r="S1579">
        <v>73</v>
      </c>
      <c r="T1579">
        <v>115121</v>
      </c>
      <c r="V1579">
        <v>0</v>
      </c>
      <c r="W1579">
        <v>789</v>
      </c>
      <c r="X1579">
        <v>0</v>
      </c>
      <c r="Y1579">
        <v>73</v>
      </c>
      <c r="Z1579">
        <v>57597</v>
      </c>
      <c r="AG1579">
        <v>1576</v>
      </c>
      <c r="AH1579">
        <v>915135</v>
      </c>
    </row>
    <row r="1580" spans="13:34">
      <c r="M1580">
        <v>2</v>
      </c>
      <c r="N1580">
        <v>427</v>
      </c>
      <c r="O1580">
        <v>1</v>
      </c>
      <c r="P1580">
        <v>427</v>
      </c>
      <c r="R1580">
        <v>1578</v>
      </c>
      <c r="S1580">
        <v>119</v>
      </c>
      <c r="T1580">
        <v>187782</v>
      </c>
      <c r="V1580">
        <v>1</v>
      </c>
      <c r="W1580">
        <v>789</v>
      </c>
      <c r="X1580">
        <v>0</v>
      </c>
      <c r="Y1580">
        <v>326</v>
      </c>
      <c r="Z1580">
        <v>257214</v>
      </c>
      <c r="AG1580">
        <v>1577</v>
      </c>
      <c r="AH1580">
        <v>942831</v>
      </c>
    </row>
    <row r="1581" spans="13:34">
      <c r="M1581">
        <v>3</v>
      </c>
      <c r="N1581">
        <v>427</v>
      </c>
      <c r="O1581">
        <v>1</v>
      </c>
      <c r="P1581">
        <v>427</v>
      </c>
      <c r="R1581">
        <v>1579</v>
      </c>
      <c r="S1581">
        <v>90</v>
      </c>
      <c r="T1581">
        <v>142110</v>
      </c>
      <c r="V1581">
        <v>0</v>
      </c>
      <c r="W1581">
        <v>790</v>
      </c>
      <c r="X1581">
        <v>0</v>
      </c>
      <c r="Y1581">
        <v>211</v>
      </c>
      <c r="Z1581">
        <v>166690</v>
      </c>
      <c r="AG1581">
        <v>1578</v>
      </c>
      <c r="AH1581">
        <v>891456</v>
      </c>
    </row>
    <row r="1582" spans="13:34">
      <c r="M1582">
        <v>0</v>
      </c>
      <c r="N1582">
        <v>428</v>
      </c>
      <c r="O1582">
        <v>62</v>
      </c>
      <c r="P1582">
        <v>26536</v>
      </c>
      <c r="R1582">
        <v>1580</v>
      </c>
      <c r="S1582">
        <v>275</v>
      </c>
      <c r="T1582">
        <v>434500</v>
      </c>
      <c r="V1582">
        <v>1</v>
      </c>
      <c r="W1582">
        <v>790</v>
      </c>
      <c r="X1582">
        <v>0</v>
      </c>
      <c r="Y1582">
        <v>523</v>
      </c>
      <c r="Z1582">
        <v>413170</v>
      </c>
      <c r="AG1582">
        <v>1579</v>
      </c>
      <c r="AH1582">
        <v>887981</v>
      </c>
    </row>
    <row r="1583" spans="13:34">
      <c r="M1583">
        <v>1</v>
      </c>
      <c r="N1583">
        <v>428</v>
      </c>
      <c r="O1583">
        <v>62</v>
      </c>
      <c r="P1583">
        <v>26536</v>
      </c>
      <c r="R1583">
        <v>1581</v>
      </c>
      <c r="S1583">
        <v>82</v>
      </c>
      <c r="T1583">
        <v>129642</v>
      </c>
      <c r="V1583">
        <v>0</v>
      </c>
      <c r="W1583">
        <v>791</v>
      </c>
      <c r="X1583">
        <v>0</v>
      </c>
      <c r="Y1583">
        <v>103</v>
      </c>
      <c r="Z1583">
        <v>81473</v>
      </c>
      <c r="AG1583">
        <v>1580</v>
      </c>
      <c r="AH1583">
        <v>934163</v>
      </c>
    </row>
    <row r="1584" spans="13:34">
      <c r="M1584">
        <v>2</v>
      </c>
      <c r="N1584">
        <v>428</v>
      </c>
      <c r="O1584">
        <v>964</v>
      </c>
      <c r="P1584">
        <v>412592</v>
      </c>
      <c r="R1584">
        <v>1582</v>
      </c>
      <c r="S1584">
        <v>105</v>
      </c>
      <c r="T1584">
        <v>166110</v>
      </c>
      <c r="V1584">
        <v>1</v>
      </c>
      <c r="W1584">
        <v>791</v>
      </c>
      <c r="X1584">
        <v>0</v>
      </c>
      <c r="Y1584">
        <v>286</v>
      </c>
      <c r="Z1584">
        <v>226226</v>
      </c>
      <c r="AG1584">
        <v>1581</v>
      </c>
      <c r="AH1584">
        <v>890004</v>
      </c>
    </row>
    <row r="1585" spans="13:34">
      <c r="M1585">
        <v>3</v>
      </c>
      <c r="N1585">
        <v>428</v>
      </c>
      <c r="O1585">
        <v>386</v>
      </c>
      <c r="P1585">
        <v>165208</v>
      </c>
      <c r="R1585">
        <v>1583</v>
      </c>
      <c r="S1585">
        <v>76</v>
      </c>
      <c r="T1585">
        <v>120308</v>
      </c>
      <c r="V1585">
        <v>0</v>
      </c>
      <c r="W1585">
        <v>792</v>
      </c>
      <c r="X1585">
        <v>0</v>
      </c>
      <c r="Y1585">
        <v>1986</v>
      </c>
      <c r="Z1585">
        <v>1572912</v>
      </c>
      <c r="AG1585">
        <v>1582</v>
      </c>
      <c r="AH1585">
        <v>897612</v>
      </c>
    </row>
    <row r="1586" spans="13:34">
      <c r="M1586">
        <v>0</v>
      </c>
      <c r="N1586">
        <v>429</v>
      </c>
      <c r="O1586">
        <v>4</v>
      </c>
      <c r="P1586">
        <v>1716</v>
      </c>
      <c r="R1586">
        <v>1584</v>
      </c>
      <c r="S1586">
        <v>574</v>
      </c>
      <c r="T1586">
        <v>909216</v>
      </c>
      <c r="V1586">
        <v>1</v>
      </c>
      <c r="W1586">
        <v>792</v>
      </c>
      <c r="X1586">
        <v>0</v>
      </c>
      <c r="Y1586">
        <v>960</v>
      </c>
      <c r="Z1586">
        <v>760320</v>
      </c>
      <c r="AG1586">
        <v>1583</v>
      </c>
      <c r="AH1586">
        <v>897808</v>
      </c>
    </row>
    <row r="1587" spans="13:34">
      <c r="M1587">
        <v>1</v>
      </c>
      <c r="N1587">
        <v>429</v>
      </c>
      <c r="O1587">
        <v>43</v>
      </c>
      <c r="P1587">
        <v>18447</v>
      </c>
      <c r="R1587">
        <v>1585</v>
      </c>
      <c r="S1587">
        <v>72</v>
      </c>
      <c r="T1587">
        <v>114120</v>
      </c>
      <c r="V1587">
        <v>0</v>
      </c>
      <c r="W1587">
        <v>793</v>
      </c>
      <c r="X1587">
        <v>0</v>
      </c>
      <c r="Y1587">
        <v>90</v>
      </c>
      <c r="Z1587">
        <v>71370</v>
      </c>
      <c r="AG1587">
        <v>1584</v>
      </c>
      <c r="AH1587">
        <v>955419</v>
      </c>
    </row>
    <row r="1588" spans="13:34">
      <c r="M1588">
        <v>2</v>
      </c>
      <c r="N1588">
        <v>429</v>
      </c>
      <c r="O1588">
        <v>5</v>
      </c>
      <c r="P1588">
        <v>2145</v>
      </c>
      <c r="R1588">
        <v>1586</v>
      </c>
      <c r="S1588">
        <v>139</v>
      </c>
      <c r="T1588">
        <v>220454</v>
      </c>
      <c r="V1588">
        <v>1</v>
      </c>
      <c r="W1588">
        <v>793</v>
      </c>
      <c r="X1588">
        <v>0</v>
      </c>
      <c r="Y1588">
        <v>314</v>
      </c>
      <c r="Z1588">
        <v>249002</v>
      </c>
      <c r="AG1588">
        <v>1585</v>
      </c>
      <c r="AH1588">
        <v>983737</v>
      </c>
    </row>
    <row r="1589" spans="13:34">
      <c r="M1589">
        <v>0</v>
      </c>
      <c r="N1589">
        <v>430</v>
      </c>
      <c r="O1589">
        <v>11</v>
      </c>
      <c r="P1589">
        <v>4730</v>
      </c>
      <c r="R1589">
        <v>1587</v>
      </c>
      <c r="S1589">
        <v>75</v>
      </c>
      <c r="T1589">
        <v>119025</v>
      </c>
      <c r="V1589">
        <v>0</v>
      </c>
      <c r="W1589">
        <v>794</v>
      </c>
      <c r="X1589">
        <v>0</v>
      </c>
      <c r="Y1589">
        <v>199</v>
      </c>
      <c r="Z1589">
        <v>158006</v>
      </c>
      <c r="AG1589">
        <v>1586</v>
      </c>
      <c r="AH1589">
        <v>986968</v>
      </c>
    </row>
    <row r="1590" spans="13:34">
      <c r="M1590">
        <v>1</v>
      </c>
      <c r="N1590">
        <v>430</v>
      </c>
      <c r="O1590">
        <v>17</v>
      </c>
      <c r="P1590">
        <v>7310</v>
      </c>
      <c r="R1590">
        <v>1588</v>
      </c>
      <c r="S1590">
        <v>279</v>
      </c>
      <c r="T1590">
        <v>443052</v>
      </c>
      <c r="V1590">
        <v>1</v>
      </c>
      <c r="W1590">
        <v>794</v>
      </c>
      <c r="X1590">
        <v>0</v>
      </c>
      <c r="Y1590">
        <v>503</v>
      </c>
      <c r="Z1590">
        <v>399382</v>
      </c>
      <c r="AG1590">
        <v>1587</v>
      </c>
      <c r="AH1590">
        <v>958201</v>
      </c>
    </row>
    <row r="1591" spans="13:34">
      <c r="M1591">
        <v>3</v>
      </c>
      <c r="N1591">
        <v>430</v>
      </c>
      <c r="O1591">
        <v>4</v>
      </c>
      <c r="P1591">
        <v>1720</v>
      </c>
      <c r="R1591">
        <v>1589</v>
      </c>
      <c r="S1591">
        <v>68</v>
      </c>
      <c r="T1591">
        <v>108052</v>
      </c>
      <c r="V1591">
        <v>0</v>
      </c>
      <c r="W1591">
        <v>795</v>
      </c>
      <c r="X1591">
        <v>0</v>
      </c>
      <c r="Y1591">
        <v>91</v>
      </c>
      <c r="Z1591">
        <v>72345</v>
      </c>
      <c r="AG1591">
        <v>1588</v>
      </c>
      <c r="AH1591">
        <v>948344</v>
      </c>
    </row>
    <row r="1592" spans="13:34">
      <c r="M1592">
        <v>0</v>
      </c>
      <c r="N1592">
        <v>431</v>
      </c>
      <c r="O1592">
        <v>1</v>
      </c>
      <c r="P1592">
        <v>431</v>
      </c>
      <c r="R1592">
        <v>1590</v>
      </c>
      <c r="S1592">
        <v>95</v>
      </c>
      <c r="T1592">
        <v>151050</v>
      </c>
      <c r="V1592">
        <v>1</v>
      </c>
      <c r="W1592">
        <v>795</v>
      </c>
      <c r="X1592">
        <v>0</v>
      </c>
      <c r="Y1592">
        <v>326</v>
      </c>
      <c r="Z1592">
        <v>259170</v>
      </c>
      <c r="AG1592">
        <v>1589</v>
      </c>
      <c r="AH1592">
        <v>918141</v>
      </c>
    </row>
    <row r="1593" spans="13:34">
      <c r="M1593">
        <v>0</v>
      </c>
      <c r="N1593">
        <v>432</v>
      </c>
      <c r="O1593">
        <v>9250</v>
      </c>
      <c r="P1593">
        <v>3996000</v>
      </c>
      <c r="R1593">
        <v>1591</v>
      </c>
      <c r="S1593">
        <v>68</v>
      </c>
      <c r="T1593">
        <v>108188</v>
      </c>
      <c r="V1593">
        <v>0</v>
      </c>
      <c r="W1593">
        <v>796</v>
      </c>
      <c r="X1593">
        <v>0</v>
      </c>
      <c r="Y1593">
        <v>828</v>
      </c>
      <c r="Z1593">
        <v>659088</v>
      </c>
      <c r="AG1593">
        <v>1590</v>
      </c>
      <c r="AH1593">
        <v>977094</v>
      </c>
    </row>
    <row r="1594" spans="13:34">
      <c r="M1594">
        <v>1</v>
      </c>
      <c r="N1594">
        <v>432</v>
      </c>
      <c r="O1594">
        <v>4324</v>
      </c>
      <c r="P1594">
        <v>1867968</v>
      </c>
      <c r="R1594">
        <v>1592</v>
      </c>
      <c r="S1594">
        <v>348</v>
      </c>
      <c r="T1594">
        <v>554016</v>
      </c>
      <c r="V1594">
        <v>1</v>
      </c>
      <c r="W1594">
        <v>796</v>
      </c>
      <c r="X1594">
        <v>0</v>
      </c>
      <c r="Y1594">
        <v>675</v>
      </c>
      <c r="Z1594">
        <v>537300</v>
      </c>
      <c r="AG1594">
        <v>1591</v>
      </c>
      <c r="AH1594">
        <v>917968</v>
      </c>
    </row>
    <row r="1595" spans="13:34">
      <c r="M1595">
        <v>2</v>
      </c>
      <c r="N1595">
        <v>432</v>
      </c>
      <c r="O1595">
        <v>14323</v>
      </c>
      <c r="P1595">
        <v>6187536</v>
      </c>
      <c r="R1595">
        <v>1593</v>
      </c>
      <c r="S1595">
        <v>126</v>
      </c>
      <c r="T1595">
        <v>200718</v>
      </c>
      <c r="V1595">
        <v>0</v>
      </c>
      <c r="W1595">
        <v>797</v>
      </c>
      <c r="X1595">
        <v>0</v>
      </c>
      <c r="Y1595">
        <v>89</v>
      </c>
      <c r="Z1595">
        <v>70933</v>
      </c>
      <c r="AG1595">
        <v>1592</v>
      </c>
      <c r="AH1595">
        <v>939062</v>
      </c>
    </row>
    <row r="1596" spans="13:34">
      <c r="M1596">
        <v>3</v>
      </c>
      <c r="N1596">
        <v>432</v>
      </c>
      <c r="O1596">
        <v>10580</v>
      </c>
      <c r="P1596">
        <v>4570560</v>
      </c>
      <c r="R1596">
        <v>1594</v>
      </c>
      <c r="S1596">
        <v>121</v>
      </c>
      <c r="T1596">
        <v>192874</v>
      </c>
      <c r="V1596">
        <v>1</v>
      </c>
      <c r="W1596">
        <v>797</v>
      </c>
      <c r="X1596">
        <v>0</v>
      </c>
      <c r="Y1596">
        <v>320</v>
      </c>
      <c r="Z1596">
        <v>255040</v>
      </c>
      <c r="AG1596">
        <v>1593</v>
      </c>
      <c r="AH1596">
        <v>967308</v>
      </c>
    </row>
    <row r="1597" spans="13:34">
      <c r="M1597">
        <v>1</v>
      </c>
      <c r="N1597">
        <v>433</v>
      </c>
      <c r="O1597">
        <v>7</v>
      </c>
      <c r="P1597">
        <v>3031</v>
      </c>
      <c r="R1597">
        <v>1595</v>
      </c>
      <c r="S1597">
        <v>97</v>
      </c>
      <c r="T1597">
        <v>154715</v>
      </c>
      <c r="V1597">
        <v>0</v>
      </c>
      <c r="W1597">
        <v>798</v>
      </c>
      <c r="X1597">
        <v>0</v>
      </c>
      <c r="Y1597">
        <v>199</v>
      </c>
      <c r="Z1597">
        <v>158802</v>
      </c>
      <c r="AG1597">
        <v>1594</v>
      </c>
      <c r="AH1597">
        <v>952720</v>
      </c>
    </row>
    <row r="1598" spans="13:34">
      <c r="M1598">
        <v>0</v>
      </c>
      <c r="N1598">
        <v>434</v>
      </c>
      <c r="O1598">
        <v>94</v>
      </c>
      <c r="P1598">
        <v>40796</v>
      </c>
      <c r="R1598">
        <v>1596</v>
      </c>
      <c r="S1598">
        <v>296</v>
      </c>
      <c r="T1598">
        <v>472416</v>
      </c>
      <c r="V1598">
        <v>1</v>
      </c>
      <c r="W1598">
        <v>798</v>
      </c>
      <c r="X1598">
        <v>0</v>
      </c>
      <c r="Y1598">
        <v>546</v>
      </c>
      <c r="Z1598">
        <v>435708</v>
      </c>
      <c r="AG1598">
        <v>1595</v>
      </c>
      <c r="AH1598">
        <v>957642</v>
      </c>
    </row>
    <row r="1599" spans="13:34">
      <c r="M1599">
        <v>1</v>
      </c>
      <c r="N1599">
        <v>434</v>
      </c>
      <c r="O1599">
        <v>12</v>
      </c>
      <c r="P1599">
        <v>5208</v>
      </c>
      <c r="R1599">
        <v>1597</v>
      </c>
      <c r="S1599">
        <v>79</v>
      </c>
      <c r="T1599">
        <v>126163</v>
      </c>
      <c r="V1599">
        <v>0</v>
      </c>
      <c r="W1599">
        <v>799</v>
      </c>
      <c r="X1599">
        <v>0</v>
      </c>
      <c r="Y1599">
        <v>89</v>
      </c>
      <c r="Z1599">
        <v>71111</v>
      </c>
      <c r="AG1599">
        <v>1596</v>
      </c>
      <c r="AH1599">
        <v>927891</v>
      </c>
    </row>
    <row r="1600" spans="13:34">
      <c r="M1600">
        <v>2</v>
      </c>
      <c r="N1600">
        <v>434</v>
      </c>
      <c r="O1600">
        <v>6</v>
      </c>
      <c r="P1600">
        <v>2604</v>
      </c>
      <c r="R1600">
        <v>1598</v>
      </c>
      <c r="S1600">
        <v>158</v>
      </c>
      <c r="T1600">
        <v>252484</v>
      </c>
      <c r="V1600">
        <v>1</v>
      </c>
      <c r="W1600">
        <v>799</v>
      </c>
      <c r="X1600">
        <v>0</v>
      </c>
      <c r="Y1600">
        <v>295</v>
      </c>
      <c r="Z1600">
        <v>235705</v>
      </c>
      <c r="AG1600">
        <v>1597</v>
      </c>
      <c r="AH1600">
        <v>954087</v>
      </c>
    </row>
    <row r="1601" spans="13:34">
      <c r="M1601">
        <v>3</v>
      </c>
      <c r="N1601">
        <v>434</v>
      </c>
      <c r="O1601">
        <v>10</v>
      </c>
      <c r="P1601">
        <v>4340</v>
      </c>
      <c r="R1601">
        <v>1599</v>
      </c>
      <c r="S1601">
        <v>90</v>
      </c>
      <c r="T1601">
        <v>143910</v>
      </c>
      <c r="V1601">
        <v>0</v>
      </c>
      <c r="W1601">
        <v>800</v>
      </c>
      <c r="X1601">
        <v>0</v>
      </c>
      <c r="Y1601">
        <v>1570</v>
      </c>
      <c r="Z1601">
        <v>1256000</v>
      </c>
      <c r="AG1601">
        <v>1598</v>
      </c>
      <c r="AH1601">
        <v>918465</v>
      </c>
    </row>
    <row r="1602" spans="13:34">
      <c r="M1602">
        <v>0</v>
      </c>
      <c r="N1602">
        <v>435</v>
      </c>
      <c r="O1602">
        <v>1</v>
      </c>
      <c r="P1602">
        <v>435</v>
      </c>
      <c r="R1602">
        <v>1600</v>
      </c>
      <c r="S1602">
        <v>510</v>
      </c>
      <c r="T1602">
        <v>816000</v>
      </c>
      <c r="V1602">
        <v>1</v>
      </c>
      <c r="W1602">
        <v>800</v>
      </c>
      <c r="X1602">
        <v>0</v>
      </c>
      <c r="Y1602">
        <v>747</v>
      </c>
      <c r="Z1602">
        <v>597600</v>
      </c>
      <c r="AG1602">
        <v>1599</v>
      </c>
      <c r="AH1602">
        <v>959337</v>
      </c>
    </row>
    <row r="1603" spans="13:34">
      <c r="M1603">
        <v>1</v>
      </c>
      <c r="N1603">
        <v>435</v>
      </c>
      <c r="O1603">
        <v>16</v>
      </c>
      <c r="P1603">
        <v>6960</v>
      </c>
      <c r="R1603">
        <v>1601</v>
      </c>
      <c r="S1603">
        <v>52</v>
      </c>
      <c r="T1603">
        <v>83252</v>
      </c>
      <c r="V1603">
        <v>0</v>
      </c>
      <c r="W1603">
        <v>801</v>
      </c>
      <c r="X1603">
        <v>0</v>
      </c>
      <c r="Y1603">
        <v>85</v>
      </c>
      <c r="Z1603">
        <v>68085</v>
      </c>
      <c r="AG1603">
        <v>1600</v>
      </c>
      <c r="AH1603">
        <v>975505</v>
      </c>
    </row>
    <row r="1604" spans="13:34">
      <c r="M1604">
        <v>0</v>
      </c>
      <c r="N1604">
        <v>436</v>
      </c>
      <c r="O1604">
        <v>252</v>
      </c>
      <c r="P1604">
        <v>109872</v>
      </c>
      <c r="R1604">
        <v>1602</v>
      </c>
      <c r="S1604">
        <v>138</v>
      </c>
      <c r="T1604">
        <v>221076</v>
      </c>
      <c r="V1604">
        <v>1</v>
      </c>
      <c r="W1604">
        <v>801</v>
      </c>
      <c r="X1604">
        <v>0</v>
      </c>
      <c r="Y1604">
        <v>369</v>
      </c>
      <c r="Z1604">
        <v>295569</v>
      </c>
      <c r="AG1604">
        <v>1601</v>
      </c>
      <c r="AH1604">
        <v>897148</v>
      </c>
    </row>
    <row r="1605" spans="13:34">
      <c r="M1605">
        <v>1</v>
      </c>
      <c r="N1605">
        <v>436</v>
      </c>
      <c r="O1605">
        <v>93</v>
      </c>
      <c r="P1605">
        <v>40548</v>
      </c>
      <c r="R1605">
        <v>1603</v>
      </c>
      <c r="S1605">
        <v>56</v>
      </c>
      <c r="T1605">
        <v>89768</v>
      </c>
      <c r="V1605">
        <v>0</v>
      </c>
      <c r="W1605">
        <v>802</v>
      </c>
      <c r="X1605">
        <v>0</v>
      </c>
      <c r="Y1605">
        <v>201</v>
      </c>
      <c r="Z1605">
        <v>161202</v>
      </c>
      <c r="AG1605">
        <v>1602</v>
      </c>
      <c r="AH1605">
        <v>959924</v>
      </c>
    </row>
    <row r="1606" spans="13:34">
      <c r="M1606">
        <v>2</v>
      </c>
      <c r="N1606">
        <v>436</v>
      </c>
      <c r="O1606">
        <v>742</v>
      </c>
      <c r="P1606">
        <v>323512</v>
      </c>
      <c r="R1606">
        <v>1604</v>
      </c>
      <c r="S1606">
        <v>230</v>
      </c>
      <c r="T1606">
        <v>368920</v>
      </c>
      <c r="V1606">
        <v>1</v>
      </c>
      <c r="W1606">
        <v>802</v>
      </c>
      <c r="X1606">
        <v>0</v>
      </c>
      <c r="Y1606">
        <v>446</v>
      </c>
      <c r="Z1606">
        <v>357692</v>
      </c>
      <c r="AG1606">
        <v>1603</v>
      </c>
      <c r="AH1606">
        <v>958729</v>
      </c>
    </row>
    <row r="1607" spans="13:34">
      <c r="M1607">
        <v>3</v>
      </c>
      <c r="N1607">
        <v>436</v>
      </c>
      <c r="O1607">
        <v>305</v>
      </c>
      <c r="P1607">
        <v>132980</v>
      </c>
      <c r="R1607">
        <v>1605</v>
      </c>
      <c r="S1607">
        <v>91</v>
      </c>
      <c r="T1607">
        <v>146055</v>
      </c>
      <c r="V1607">
        <v>0</v>
      </c>
      <c r="W1607">
        <v>803</v>
      </c>
      <c r="X1607">
        <v>0</v>
      </c>
      <c r="Y1607">
        <v>56</v>
      </c>
      <c r="Z1607">
        <v>44968</v>
      </c>
      <c r="AG1607">
        <v>1604</v>
      </c>
      <c r="AH1607">
        <v>902022</v>
      </c>
    </row>
    <row r="1608" spans="13:34">
      <c r="M1608">
        <v>0</v>
      </c>
      <c r="N1608">
        <v>437</v>
      </c>
      <c r="O1608">
        <v>40</v>
      </c>
      <c r="P1608">
        <v>17480</v>
      </c>
      <c r="R1608">
        <v>1606</v>
      </c>
      <c r="S1608">
        <v>145</v>
      </c>
      <c r="T1608">
        <v>232870</v>
      </c>
      <c r="V1608">
        <v>1</v>
      </c>
      <c r="W1608">
        <v>803</v>
      </c>
      <c r="X1608">
        <v>0</v>
      </c>
      <c r="Y1608">
        <v>283</v>
      </c>
      <c r="Z1608">
        <v>227249</v>
      </c>
      <c r="AG1608">
        <v>1605</v>
      </c>
      <c r="AH1608">
        <v>917632</v>
      </c>
    </row>
    <row r="1609" spans="13:34">
      <c r="M1609">
        <v>1</v>
      </c>
      <c r="N1609">
        <v>437</v>
      </c>
      <c r="O1609">
        <v>15</v>
      </c>
      <c r="P1609">
        <v>6555</v>
      </c>
      <c r="R1609">
        <v>1607</v>
      </c>
      <c r="S1609">
        <v>61</v>
      </c>
      <c r="T1609">
        <v>98027</v>
      </c>
      <c r="V1609">
        <v>0</v>
      </c>
      <c r="W1609">
        <v>804</v>
      </c>
      <c r="X1609">
        <v>0</v>
      </c>
      <c r="Y1609">
        <v>937</v>
      </c>
      <c r="Z1609">
        <v>753348</v>
      </c>
      <c r="AG1609">
        <v>1606</v>
      </c>
      <c r="AH1609">
        <v>914789</v>
      </c>
    </row>
    <row r="1610" spans="13:34">
      <c r="M1610">
        <v>2</v>
      </c>
      <c r="N1610">
        <v>437</v>
      </c>
      <c r="O1610">
        <v>1</v>
      </c>
      <c r="P1610">
        <v>437</v>
      </c>
      <c r="R1610">
        <v>1608</v>
      </c>
      <c r="S1610">
        <v>340</v>
      </c>
      <c r="T1610">
        <v>546720</v>
      </c>
      <c r="V1610">
        <v>1</v>
      </c>
      <c r="W1610">
        <v>804</v>
      </c>
      <c r="X1610">
        <v>0</v>
      </c>
      <c r="Y1610">
        <v>798</v>
      </c>
      <c r="Z1610">
        <v>641592</v>
      </c>
      <c r="AG1610">
        <v>1607</v>
      </c>
      <c r="AH1610">
        <v>934781</v>
      </c>
    </row>
    <row r="1611" spans="13:34">
      <c r="M1611">
        <v>0</v>
      </c>
      <c r="N1611">
        <v>438</v>
      </c>
      <c r="O1611">
        <v>89</v>
      </c>
      <c r="P1611">
        <v>38982</v>
      </c>
      <c r="R1611">
        <v>1609</v>
      </c>
      <c r="S1611">
        <v>87</v>
      </c>
      <c r="T1611">
        <v>139983</v>
      </c>
      <c r="V1611">
        <v>0</v>
      </c>
      <c r="W1611">
        <v>805</v>
      </c>
      <c r="X1611">
        <v>0</v>
      </c>
      <c r="Y1611">
        <v>59</v>
      </c>
      <c r="Z1611">
        <v>47495</v>
      </c>
      <c r="AG1611">
        <v>1608</v>
      </c>
      <c r="AH1611">
        <v>909502</v>
      </c>
    </row>
    <row r="1612" spans="13:34">
      <c r="M1612">
        <v>1</v>
      </c>
      <c r="N1612">
        <v>438</v>
      </c>
      <c r="O1612">
        <v>95</v>
      </c>
      <c r="P1612">
        <v>41610</v>
      </c>
      <c r="R1612">
        <v>1610</v>
      </c>
      <c r="S1612">
        <v>128</v>
      </c>
      <c r="T1612">
        <v>206080</v>
      </c>
      <c r="V1612">
        <v>1</v>
      </c>
      <c r="W1612">
        <v>805</v>
      </c>
      <c r="X1612">
        <v>0</v>
      </c>
      <c r="Y1612">
        <v>309</v>
      </c>
      <c r="Z1612">
        <v>248745</v>
      </c>
      <c r="AG1612">
        <v>1609</v>
      </c>
      <c r="AH1612">
        <v>949846</v>
      </c>
    </row>
    <row r="1613" spans="13:34">
      <c r="M1613">
        <v>2</v>
      </c>
      <c r="N1613">
        <v>438</v>
      </c>
      <c r="O1613">
        <v>11</v>
      </c>
      <c r="P1613">
        <v>4818</v>
      </c>
      <c r="R1613">
        <v>1611</v>
      </c>
      <c r="S1613">
        <v>52</v>
      </c>
      <c r="T1613">
        <v>83772</v>
      </c>
      <c r="V1613">
        <v>0</v>
      </c>
      <c r="W1613">
        <v>806</v>
      </c>
      <c r="X1613">
        <v>0</v>
      </c>
      <c r="Y1613">
        <v>182</v>
      </c>
      <c r="Z1613">
        <v>146692</v>
      </c>
      <c r="AG1613">
        <v>1610</v>
      </c>
      <c r="AH1613">
        <v>906996</v>
      </c>
    </row>
    <row r="1614" spans="13:34">
      <c r="M1614">
        <v>3</v>
      </c>
      <c r="N1614">
        <v>438</v>
      </c>
      <c r="O1614">
        <v>3</v>
      </c>
      <c r="P1614">
        <v>1314</v>
      </c>
      <c r="R1614">
        <v>1612</v>
      </c>
      <c r="S1614">
        <v>277</v>
      </c>
      <c r="T1614">
        <v>446524</v>
      </c>
      <c r="V1614">
        <v>1</v>
      </c>
      <c r="W1614">
        <v>806</v>
      </c>
      <c r="X1614">
        <v>0</v>
      </c>
      <c r="Y1614">
        <v>541</v>
      </c>
      <c r="Z1614">
        <v>436046</v>
      </c>
      <c r="AG1614">
        <v>1611</v>
      </c>
      <c r="AH1614">
        <v>940492</v>
      </c>
    </row>
    <row r="1615" spans="13:34">
      <c r="M1615">
        <v>0</v>
      </c>
      <c r="N1615">
        <v>439</v>
      </c>
      <c r="O1615">
        <v>132</v>
      </c>
      <c r="P1615">
        <v>57948</v>
      </c>
      <c r="R1615">
        <v>1613</v>
      </c>
      <c r="S1615">
        <v>87</v>
      </c>
      <c r="T1615">
        <v>140331</v>
      </c>
      <c r="V1615">
        <v>0</v>
      </c>
      <c r="W1615">
        <v>807</v>
      </c>
      <c r="X1615">
        <v>0</v>
      </c>
      <c r="Y1615">
        <v>97</v>
      </c>
      <c r="Z1615">
        <v>78279</v>
      </c>
      <c r="AG1615">
        <v>1612</v>
      </c>
      <c r="AH1615">
        <v>940057</v>
      </c>
    </row>
    <row r="1616" spans="13:34">
      <c r="M1616">
        <v>1</v>
      </c>
      <c r="N1616">
        <v>439</v>
      </c>
      <c r="O1616">
        <v>50</v>
      </c>
      <c r="P1616">
        <v>21950</v>
      </c>
      <c r="R1616">
        <v>1614</v>
      </c>
      <c r="S1616">
        <v>129</v>
      </c>
      <c r="T1616">
        <v>208206</v>
      </c>
      <c r="V1616">
        <v>1</v>
      </c>
      <c r="W1616">
        <v>807</v>
      </c>
      <c r="X1616">
        <v>0</v>
      </c>
      <c r="Y1616">
        <v>369</v>
      </c>
      <c r="Z1616">
        <v>297783</v>
      </c>
      <c r="AG1616">
        <v>1613</v>
      </c>
      <c r="AH1616">
        <v>969561</v>
      </c>
    </row>
    <row r="1617" spans="13:34">
      <c r="M1617">
        <v>2</v>
      </c>
      <c r="N1617">
        <v>439</v>
      </c>
      <c r="O1617">
        <v>2</v>
      </c>
      <c r="P1617">
        <v>878</v>
      </c>
      <c r="R1617">
        <v>1615</v>
      </c>
      <c r="S1617">
        <v>62</v>
      </c>
      <c r="T1617">
        <v>100130</v>
      </c>
      <c r="V1617">
        <v>0</v>
      </c>
      <c r="W1617">
        <v>808</v>
      </c>
      <c r="X1617">
        <v>0</v>
      </c>
      <c r="Y1617">
        <v>875</v>
      </c>
      <c r="Z1617">
        <v>707000</v>
      </c>
      <c r="AG1617">
        <v>1614</v>
      </c>
      <c r="AH1617">
        <v>907587</v>
      </c>
    </row>
    <row r="1618" spans="13:34">
      <c r="M1618">
        <v>3</v>
      </c>
      <c r="N1618">
        <v>439</v>
      </c>
      <c r="O1618">
        <v>3</v>
      </c>
      <c r="P1618">
        <v>1317</v>
      </c>
      <c r="R1618">
        <v>1616</v>
      </c>
      <c r="S1618">
        <v>371</v>
      </c>
      <c r="T1618">
        <v>599536</v>
      </c>
      <c r="V1618">
        <v>1</v>
      </c>
      <c r="W1618">
        <v>808</v>
      </c>
      <c r="X1618">
        <v>0</v>
      </c>
      <c r="Y1618">
        <v>664</v>
      </c>
      <c r="Z1618">
        <v>536512</v>
      </c>
      <c r="AG1618">
        <v>1615</v>
      </c>
      <c r="AH1618">
        <v>949634</v>
      </c>
    </row>
    <row r="1619" spans="13:34">
      <c r="M1619">
        <v>0</v>
      </c>
      <c r="N1619">
        <v>440</v>
      </c>
      <c r="O1619">
        <v>154</v>
      </c>
      <c r="P1619">
        <v>67760</v>
      </c>
      <c r="R1619">
        <v>1617</v>
      </c>
      <c r="S1619">
        <v>103</v>
      </c>
      <c r="T1619">
        <v>166551</v>
      </c>
      <c r="V1619">
        <v>0</v>
      </c>
      <c r="W1619">
        <v>809</v>
      </c>
      <c r="X1619">
        <v>0</v>
      </c>
      <c r="Y1619">
        <v>82</v>
      </c>
      <c r="Z1619">
        <v>66338</v>
      </c>
      <c r="AG1619">
        <v>1616</v>
      </c>
      <c r="AH1619">
        <v>919970</v>
      </c>
    </row>
    <row r="1620" spans="13:34">
      <c r="M1620">
        <v>1</v>
      </c>
      <c r="N1620">
        <v>440</v>
      </c>
      <c r="O1620">
        <v>114</v>
      </c>
      <c r="P1620">
        <v>50160</v>
      </c>
      <c r="R1620">
        <v>1618</v>
      </c>
      <c r="S1620">
        <v>113</v>
      </c>
      <c r="T1620">
        <v>182834</v>
      </c>
      <c r="V1620">
        <v>1</v>
      </c>
      <c r="W1620">
        <v>809</v>
      </c>
      <c r="X1620">
        <v>0</v>
      </c>
      <c r="Y1620">
        <v>282</v>
      </c>
      <c r="Z1620">
        <v>228138</v>
      </c>
      <c r="AG1620">
        <v>1617</v>
      </c>
      <c r="AH1620">
        <v>932832</v>
      </c>
    </row>
    <row r="1621" spans="13:34">
      <c r="M1621">
        <v>2</v>
      </c>
      <c r="N1621">
        <v>440</v>
      </c>
      <c r="O1621">
        <v>2092</v>
      </c>
      <c r="P1621">
        <v>920480</v>
      </c>
      <c r="R1621">
        <v>1619</v>
      </c>
      <c r="S1621">
        <v>85</v>
      </c>
      <c r="T1621">
        <v>137615</v>
      </c>
      <c r="V1621">
        <v>0</v>
      </c>
      <c r="W1621">
        <v>810</v>
      </c>
      <c r="X1621">
        <v>0</v>
      </c>
      <c r="Y1621">
        <v>196</v>
      </c>
      <c r="Z1621">
        <v>158760</v>
      </c>
      <c r="AG1621">
        <v>1618</v>
      </c>
      <c r="AH1621">
        <v>965617</v>
      </c>
    </row>
    <row r="1622" spans="13:34">
      <c r="M1622">
        <v>3</v>
      </c>
      <c r="N1622">
        <v>440</v>
      </c>
      <c r="O1622">
        <v>2675</v>
      </c>
      <c r="P1622">
        <v>1177000</v>
      </c>
      <c r="R1622">
        <v>1620</v>
      </c>
      <c r="S1622">
        <v>279</v>
      </c>
      <c r="T1622">
        <v>451980</v>
      </c>
      <c r="V1622">
        <v>1</v>
      </c>
      <c r="W1622">
        <v>810</v>
      </c>
      <c r="X1622">
        <v>0</v>
      </c>
      <c r="Y1622">
        <v>561</v>
      </c>
      <c r="Z1622">
        <v>454410</v>
      </c>
      <c r="AG1622">
        <v>1619</v>
      </c>
      <c r="AH1622">
        <v>903306</v>
      </c>
    </row>
    <row r="1623" spans="13:34">
      <c r="M1623">
        <v>0</v>
      </c>
      <c r="N1623">
        <v>441</v>
      </c>
      <c r="O1623">
        <v>7</v>
      </c>
      <c r="P1623">
        <v>3087</v>
      </c>
      <c r="R1623">
        <v>1621</v>
      </c>
      <c r="S1623">
        <v>108</v>
      </c>
      <c r="T1623">
        <v>175068</v>
      </c>
      <c r="V1623">
        <v>0</v>
      </c>
      <c r="W1623">
        <v>811</v>
      </c>
      <c r="X1623">
        <v>0</v>
      </c>
      <c r="Y1623">
        <v>99</v>
      </c>
      <c r="Z1623">
        <v>80289</v>
      </c>
      <c r="AG1623">
        <v>1620</v>
      </c>
      <c r="AH1623">
        <v>903099</v>
      </c>
    </row>
    <row r="1624" spans="13:34">
      <c r="M1624">
        <v>1</v>
      </c>
      <c r="N1624">
        <v>441</v>
      </c>
      <c r="O1624">
        <v>31</v>
      </c>
      <c r="P1624">
        <v>13671</v>
      </c>
      <c r="R1624">
        <v>1622</v>
      </c>
      <c r="S1624">
        <v>125</v>
      </c>
      <c r="T1624">
        <v>202750</v>
      </c>
      <c r="V1624">
        <v>1</v>
      </c>
      <c r="W1624">
        <v>811</v>
      </c>
      <c r="X1624">
        <v>0</v>
      </c>
      <c r="Y1624">
        <v>272</v>
      </c>
      <c r="Z1624">
        <v>220592</v>
      </c>
      <c r="AG1624">
        <v>1621</v>
      </c>
      <c r="AH1624">
        <v>924253</v>
      </c>
    </row>
    <row r="1625" spans="13:34">
      <c r="M1625">
        <v>3</v>
      </c>
      <c r="N1625">
        <v>441</v>
      </c>
      <c r="O1625">
        <v>6</v>
      </c>
      <c r="P1625">
        <v>2646</v>
      </c>
      <c r="R1625">
        <v>1623</v>
      </c>
      <c r="S1625">
        <v>75</v>
      </c>
      <c r="T1625">
        <v>121725</v>
      </c>
      <c r="V1625">
        <v>0</v>
      </c>
      <c r="W1625">
        <v>812</v>
      </c>
      <c r="X1625">
        <v>0</v>
      </c>
      <c r="Y1625">
        <v>776</v>
      </c>
      <c r="Z1625">
        <v>630112</v>
      </c>
      <c r="AG1625">
        <v>1622</v>
      </c>
      <c r="AH1625">
        <v>944587</v>
      </c>
    </row>
    <row r="1626" spans="13:34">
      <c r="M1626">
        <v>0</v>
      </c>
      <c r="N1626">
        <v>442</v>
      </c>
      <c r="O1626">
        <v>5</v>
      </c>
      <c r="P1626">
        <v>2210</v>
      </c>
      <c r="R1626">
        <v>1624</v>
      </c>
      <c r="S1626">
        <v>275</v>
      </c>
      <c r="T1626">
        <v>446600</v>
      </c>
      <c r="V1626">
        <v>1</v>
      </c>
      <c r="W1626">
        <v>812</v>
      </c>
      <c r="X1626">
        <v>0</v>
      </c>
      <c r="Y1626">
        <v>706</v>
      </c>
      <c r="Z1626">
        <v>573272</v>
      </c>
      <c r="AG1626">
        <v>1623</v>
      </c>
      <c r="AH1626">
        <v>924932</v>
      </c>
    </row>
    <row r="1627" spans="13:34">
      <c r="M1627">
        <v>1</v>
      </c>
      <c r="N1627">
        <v>442</v>
      </c>
      <c r="O1627">
        <v>10</v>
      </c>
      <c r="P1627">
        <v>4420</v>
      </c>
      <c r="R1627">
        <v>1625</v>
      </c>
      <c r="S1627">
        <v>59</v>
      </c>
      <c r="T1627">
        <v>95875</v>
      </c>
      <c r="V1627">
        <v>0</v>
      </c>
      <c r="W1627">
        <v>813</v>
      </c>
      <c r="X1627">
        <v>0</v>
      </c>
      <c r="Y1627">
        <v>75</v>
      </c>
      <c r="Z1627">
        <v>60975</v>
      </c>
      <c r="AG1627">
        <v>1624</v>
      </c>
      <c r="AH1627">
        <v>899156</v>
      </c>
    </row>
    <row r="1628" spans="13:34">
      <c r="M1628">
        <v>0</v>
      </c>
      <c r="N1628">
        <v>443</v>
      </c>
      <c r="O1628">
        <v>56</v>
      </c>
      <c r="P1628">
        <v>24808</v>
      </c>
      <c r="R1628">
        <v>1626</v>
      </c>
      <c r="S1628">
        <v>130</v>
      </c>
      <c r="T1628">
        <v>211380</v>
      </c>
      <c r="V1628">
        <v>1</v>
      </c>
      <c r="W1628">
        <v>813</v>
      </c>
      <c r="X1628">
        <v>0</v>
      </c>
      <c r="Y1628">
        <v>266</v>
      </c>
      <c r="Z1628">
        <v>216258</v>
      </c>
      <c r="AG1628">
        <v>1625</v>
      </c>
      <c r="AH1628">
        <v>946456</v>
      </c>
    </row>
    <row r="1629" spans="13:34">
      <c r="M1629">
        <v>1</v>
      </c>
      <c r="N1629">
        <v>443</v>
      </c>
      <c r="O1629">
        <v>6</v>
      </c>
      <c r="P1629">
        <v>2658</v>
      </c>
      <c r="R1629">
        <v>1627</v>
      </c>
      <c r="S1629">
        <v>65</v>
      </c>
      <c r="T1629">
        <v>105755</v>
      </c>
      <c r="V1629">
        <v>0</v>
      </c>
      <c r="W1629">
        <v>814</v>
      </c>
      <c r="X1629">
        <v>0</v>
      </c>
      <c r="Y1629">
        <v>188</v>
      </c>
      <c r="Z1629">
        <v>153032</v>
      </c>
      <c r="AG1629">
        <v>1626</v>
      </c>
      <c r="AH1629">
        <v>897931</v>
      </c>
    </row>
    <row r="1630" spans="13:34">
      <c r="M1630">
        <v>0</v>
      </c>
      <c r="N1630">
        <v>444</v>
      </c>
      <c r="O1630">
        <v>123</v>
      </c>
      <c r="P1630">
        <v>54612</v>
      </c>
      <c r="R1630">
        <v>1628</v>
      </c>
      <c r="S1630">
        <v>241</v>
      </c>
      <c r="T1630">
        <v>392348</v>
      </c>
      <c r="V1630">
        <v>1</v>
      </c>
      <c r="W1630">
        <v>814</v>
      </c>
      <c r="X1630">
        <v>0</v>
      </c>
      <c r="Y1630">
        <v>422</v>
      </c>
      <c r="Z1630">
        <v>343508</v>
      </c>
      <c r="AG1630">
        <v>1627</v>
      </c>
      <c r="AH1630">
        <v>944643</v>
      </c>
    </row>
    <row r="1631" spans="13:34">
      <c r="M1631">
        <v>1</v>
      </c>
      <c r="N1631">
        <v>444</v>
      </c>
      <c r="O1631">
        <v>190</v>
      </c>
      <c r="P1631">
        <v>84360</v>
      </c>
      <c r="R1631">
        <v>1629</v>
      </c>
      <c r="S1631">
        <v>100</v>
      </c>
      <c r="T1631">
        <v>162900</v>
      </c>
      <c r="V1631">
        <v>0</v>
      </c>
      <c r="W1631">
        <v>815</v>
      </c>
      <c r="X1631">
        <v>0</v>
      </c>
      <c r="Y1631">
        <v>62</v>
      </c>
      <c r="Z1631">
        <v>50530</v>
      </c>
      <c r="AG1631">
        <v>1628</v>
      </c>
      <c r="AH1631">
        <v>932751</v>
      </c>
    </row>
    <row r="1632" spans="13:34">
      <c r="M1632">
        <v>2</v>
      </c>
      <c r="N1632">
        <v>444</v>
      </c>
      <c r="O1632">
        <v>971</v>
      </c>
      <c r="P1632">
        <v>431124</v>
      </c>
      <c r="R1632">
        <v>1630</v>
      </c>
      <c r="S1632">
        <v>121</v>
      </c>
      <c r="T1632">
        <v>197230</v>
      </c>
      <c r="V1632">
        <v>1</v>
      </c>
      <c r="W1632">
        <v>815</v>
      </c>
      <c r="X1632">
        <v>0</v>
      </c>
      <c r="Y1632">
        <v>345</v>
      </c>
      <c r="Z1632">
        <v>281175</v>
      </c>
      <c r="AG1632">
        <v>1629</v>
      </c>
      <c r="AH1632">
        <v>878181</v>
      </c>
    </row>
    <row r="1633" spans="13:34">
      <c r="M1633">
        <v>3</v>
      </c>
      <c r="N1633">
        <v>444</v>
      </c>
      <c r="O1633">
        <v>713</v>
      </c>
      <c r="P1633">
        <v>316572</v>
      </c>
      <c r="R1633">
        <v>1631</v>
      </c>
      <c r="S1633">
        <v>76</v>
      </c>
      <c r="T1633">
        <v>123956</v>
      </c>
      <c r="V1633">
        <v>0</v>
      </c>
      <c r="W1633">
        <v>816</v>
      </c>
      <c r="X1633">
        <v>0</v>
      </c>
      <c r="Y1633">
        <v>1434</v>
      </c>
      <c r="Z1633">
        <v>1170144</v>
      </c>
      <c r="AG1633">
        <v>1630</v>
      </c>
      <c r="AH1633">
        <v>988001</v>
      </c>
    </row>
    <row r="1634" spans="13:34">
      <c r="M1634">
        <v>0</v>
      </c>
      <c r="N1634">
        <v>445</v>
      </c>
      <c r="O1634">
        <v>8</v>
      </c>
      <c r="P1634">
        <v>3560</v>
      </c>
      <c r="R1634">
        <v>1632</v>
      </c>
      <c r="S1634">
        <v>429</v>
      </c>
      <c r="T1634">
        <v>700128</v>
      </c>
      <c r="V1634">
        <v>1</v>
      </c>
      <c r="W1634">
        <v>816</v>
      </c>
      <c r="X1634">
        <v>0</v>
      </c>
      <c r="Y1634">
        <v>892</v>
      </c>
      <c r="Z1634">
        <v>727872</v>
      </c>
      <c r="AG1634">
        <v>1631</v>
      </c>
      <c r="AH1634">
        <v>935954</v>
      </c>
    </row>
    <row r="1635" spans="13:34">
      <c r="M1635">
        <v>1</v>
      </c>
      <c r="N1635">
        <v>445</v>
      </c>
      <c r="O1635">
        <v>24</v>
      </c>
      <c r="P1635">
        <v>10680</v>
      </c>
      <c r="R1635">
        <v>1633</v>
      </c>
      <c r="S1635">
        <v>72</v>
      </c>
      <c r="T1635">
        <v>117576</v>
      </c>
      <c r="V1635">
        <v>0</v>
      </c>
      <c r="W1635">
        <v>817</v>
      </c>
      <c r="X1635">
        <v>0</v>
      </c>
      <c r="Y1635">
        <v>93</v>
      </c>
      <c r="Z1635">
        <v>75981</v>
      </c>
      <c r="AG1635">
        <v>1632</v>
      </c>
      <c r="AH1635">
        <v>916759</v>
      </c>
    </row>
    <row r="1636" spans="13:34">
      <c r="M1636">
        <v>0</v>
      </c>
      <c r="N1636">
        <v>446</v>
      </c>
      <c r="O1636">
        <v>41</v>
      </c>
      <c r="P1636">
        <v>18286</v>
      </c>
      <c r="R1636">
        <v>1634</v>
      </c>
      <c r="S1636">
        <v>101</v>
      </c>
      <c r="T1636">
        <v>165034</v>
      </c>
      <c r="V1636">
        <v>1</v>
      </c>
      <c r="W1636">
        <v>817</v>
      </c>
      <c r="X1636">
        <v>0</v>
      </c>
      <c r="Y1636">
        <v>273</v>
      </c>
      <c r="Z1636">
        <v>223041</v>
      </c>
      <c r="AG1636">
        <v>1633</v>
      </c>
      <c r="AH1636">
        <v>926856</v>
      </c>
    </row>
    <row r="1637" spans="13:34">
      <c r="M1637">
        <v>1</v>
      </c>
      <c r="N1637">
        <v>446</v>
      </c>
      <c r="O1637">
        <v>44</v>
      </c>
      <c r="P1637">
        <v>19624</v>
      </c>
      <c r="R1637">
        <v>1635</v>
      </c>
      <c r="S1637">
        <v>91</v>
      </c>
      <c r="T1637">
        <v>148785</v>
      </c>
      <c r="V1637">
        <v>0</v>
      </c>
      <c r="W1637">
        <v>818</v>
      </c>
      <c r="X1637">
        <v>0</v>
      </c>
      <c r="Y1637">
        <v>145</v>
      </c>
      <c r="Z1637">
        <v>118610</v>
      </c>
      <c r="AG1637">
        <v>1634</v>
      </c>
      <c r="AH1637">
        <v>916843</v>
      </c>
    </row>
    <row r="1638" spans="13:34">
      <c r="M1638">
        <v>2</v>
      </c>
      <c r="N1638">
        <v>446</v>
      </c>
      <c r="O1638">
        <v>6</v>
      </c>
      <c r="P1638">
        <v>2676</v>
      </c>
      <c r="R1638">
        <v>1636</v>
      </c>
      <c r="S1638">
        <v>258</v>
      </c>
      <c r="T1638">
        <v>422088</v>
      </c>
      <c r="V1638">
        <v>1</v>
      </c>
      <c r="W1638">
        <v>818</v>
      </c>
      <c r="X1638">
        <v>0</v>
      </c>
      <c r="Y1638">
        <v>405</v>
      </c>
      <c r="Z1638">
        <v>331290</v>
      </c>
      <c r="AG1638">
        <v>1635</v>
      </c>
      <c r="AH1638">
        <v>895421</v>
      </c>
    </row>
    <row r="1639" spans="13:34">
      <c r="M1639">
        <v>0</v>
      </c>
      <c r="N1639">
        <v>447</v>
      </c>
      <c r="O1639">
        <v>33</v>
      </c>
      <c r="P1639">
        <v>14751</v>
      </c>
      <c r="R1639">
        <v>1637</v>
      </c>
      <c r="S1639">
        <v>77</v>
      </c>
      <c r="T1639">
        <v>126049</v>
      </c>
      <c r="V1639">
        <v>0</v>
      </c>
      <c r="W1639">
        <v>819</v>
      </c>
      <c r="X1639">
        <v>0</v>
      </c>
      <c r="Y1639">
        <v>62</v>
      </c>
      <c r="Z1639">
        <v>50778</v>
      </c>
      <c r="AG1639">
        <v>1636</v>
      </c>
      <c r="AH1639">
        <v>920228</v>
      </c>
    </row>
    <row r="1640" spans="13:34">
      <c r="M1640">
        <v>1</v>
      </c>
      <c r="N1640">
        <v>447</v>
      </c>
      <c r="O1640">
        <v>43</v>
      </c>
      <c r="P1640">
        <v>19221</v>
      </c>
      <c r="R1640">
        <v>1638</v>
      </c>
      <c r="S1640">
        <v>140</v>
      </c>
      <c r="T1640">
        <v>229320</v>
      </c>
      <c r="V1640">
        <v>1</v>
      </c>
      <c r="W1640">
        <v>819</v>
      </c>
      <c r="X1640">
        <v>0</v>
      </c>
      <c r="Y1640">
        <v>316</v>
      </c>
      <c r="Z1640">
        <v>258804</v>
      </c>
      <c r="AG1640">
        <v>1637</v>
      </c>
      <c r="AH1640">
        <v>874976</v>
      </c>
    </row>
    <row r="1641" spans="13:34">
      <c r="M1641">
        <v>2</v>
      </c>
      <c r="N1641">
        <v>447</v>
      </c>
      <c r="O1641">
        <v>1</v>
      </c>
      <c r="P1641">
        <v>447</v>
      </c>
      <c r="R1641">
        <v>1639</v>
      </c>
      <c r="S1641">
        <v>85</v>
      </c>
      <c r="T1641">
        <v>139315</v>
      </c>
      <c r="V1641">
        <v>0</v>
      </c>
      <c r="W1641">
        <v>820</v>
      </c>
      <c r="X1641">
        <v>0</v>
      </c>
      <c r="Y1641">
        <v>758</v>
      </c>
      <c r="Z1641">
        <v>621560</v>
      </c>
      <c r="AG1641">
        <v>1638</v>
      </c>
      <c r="AH1641">
        <v>872732</v>
      </c>
    </row>
    <row r="1642" spans="13:34">
      <c r="M1642">
        <v>0</v>
      </c>
      <c r="N1642">
        <v>448</v>
      </c>
      <c r="O1642">
        <v>238</v>
      </c>
      <c r="P1642">
        <v>106624</v>
      </c>
      <c r="R1642">
        <v>1640</v>
      </c>
      <c r="S1642">
        <v>305</v>
      </c>
      <c r="T1642">
        <v>500200</v>
      </c>
      <c r="V1642">
        <v>1</v>
      </c>
      <c r="W1642">
        <v>820</v>
      </c>
      <c r="X1642">
        <v>0</v>
      </c>
      <c r="Y1642">
        <v>620</v>
      </c>
      <c r="Z1642">
        <v>508400</v>
      </c>
      <c r="AG1642">
        <v>1639</v>
      </c>
      <c r="AH1642">
        <v>943551</v>
      </c>
    </row>
    <row r="1643" spans="13:34">
      <c r="M1643">
        <v>1</v>
      </c>
      <c r="N1643">
        <v>448</v>
      </c>
      <c r="O1643">
        <v>124</v>
      </c>
      <c r="P1643">
        <v>55552</v>
      </c>
      <c r="R1643">
        <v>1641</v>
      </c>
      <c r="S1643">
        <v>114</v>
      </c>
      <c r="T1643">
        <v>187074</v>
      </c>
      <c r="V1643">
        <v>0</v>
      </c>
      <c r="W1643">
        <v>821</v>
      </c>
      <c r="X1643">
        <v>0</v>
      </c>
      <c r="Y1643">
        <v>76</v>
      </c>
      <c r="Z1643">
        <v>62396</v>
      </c>
      <c r="AG1643">
        <v>1640</v>
      </c>
      <c r="AH1643">
        <v>941559</v>
      </c>
    </row>
    <row r="1644" spans="13:34">
      <c r="M1644">
        <v>2</v>
      </c>
      <c r="N1644">
        <v>448</v>
      </c>
      <c r="O1644">
        <v>6279</v>
      </c>
      <c r="P1644">
        <v>2812992</v>
      </c>
      <c r="R1644">
        <v>1642</v>
      </c>
      <c r="S1644">
        <v>93</v>
      </c>
      <c r="T1644">
        <v>152706</v>
      </c>
      <c r="V1644">
        <v>1</v>
      </c>
      <c r="W1644">
        <v>821</v>
      </c>
      <c r="X1644">
        <v>0</v>
      </c>
      <c r="Y1644">
        <v>301</v>
      </c>
      <c r="Z1644">
        <v>247121</v>
      </c>
      <c r="AG1644">
        <v>1641</v>
      </c>
      <c r="AH1644">
        <v>892695</v>
      </c>
    </row>
    <row r="1645" spans="13:34">
      <c r="M1645">
        <v>3</v>
      </c>
      <c r="N1645">
        <v>448</v>
      </c>
      <c r="O1645">
        <v>9982</v>
      </c>
      <c r="P1645">
        <v>4471936</v>
      </c>
      <c r="R1645">
        <v>1643</v>
      </c>
      <c r="S1645">
        <v>61</v>
      </c>
      <c r="T1645">
        <v>100223</v>
      </c>
      <c r="V1645">
        <v>0</v>
      </c>
      <c r="W1645">
        <v>822</v>
      </c>
      <c r="X1645">
        <v>0</v>
      </c>
      <c r="Y1645">
        <v>200</v>
      </c>
      <c r="Z1645">
        <v>164400</v>
      </c>
      <c r="AG1645">
        <v>1642</v>
      </c>
      <c r="AH1645">
        <v>928912</v>
      </c>
    </row>
    <row r="1646" spans="13:34">
      <c r="M1646">
        <v>0</v>
      </c>
      <c r="N1646">
        <v>449</v>
      </c>
      <c r="O1646">
        <v>4</v>
      </c>
      <c r="P1646">
        <v>1796</v>
      </c>
      <c r="R1646">
        <v>1644</v>
      </c>
      <c r="S1646">
        <v>251</v>
      </c>
      <c r="T1646">
        <v>412644</v>
      </c>
      <c r="V1646">
        <v>1</v>
      </c>
      <c r="W1646">
        <v>822</v>
      </c>
      <c r="X1646">
        <v>0</v>
      </c>
      <c r="Y1646">
        <v>474</v>
      </c>
      <c r="Z1646">
        <v>389628</v>
      </c>
      <c r="AG1646">
        <v>1643</v>
      </c>
      <c r="AH1646">
        <v>951561</v>
      </c>
    </row>
    <row r="1647" spans="13:34">
      <c r="M1647">
        <v>1</v>
      </c>
      <c r="N1647">
        <v>449</v>
      </c>
      <c r="O1647">
        <v>6</v>
      </c>
      <c r="P1647">
        <v>2694</v>
      </c>
      <c r="R1647">
        <v>1645</v>
      </c>
      <c r="S1647">
        <v>49</v>
      </c>
      <c r="T1647">
        <v>80605</v>
      </c>
      <c r="V1647">
        <v>0</v>
      </c>
      <c r="W1647">
        <v>823</v>
      </c>
      <c r="X1647">
        <v>0</v>
      </c>
      <c r="Y1647">
        <v>63</v>
      </c>
      <c r="Z1647">
        <v>51849</v>
      </c>
      <c r="AG1647">
        <v>1644</v>
      </c>
      <c r="AH1647">
        <v>932635</v>
      </c>
    </row>
    <row r="1648" spans="13:34">
      <c r="M1648">
        <v>3</v>
      </c>
      <c r="N1648">
        <v>449</v>
      </c>
      <c r="O1648">
        <v>3</v>
      </c>
      <c r="P1648">
        <v>1347</v>
      </c>
      <c r="R1648">
        <v>1646</v>
      </c>
      <c r="S1648">
        <v>125</v>
      </c>
      <c r="T1648">
        <v>205750</v>
      </c>
      <c r="V1648">
        <v>1</v>
      </c>
      <c r="W1648">
        <v>823</v>
      </c>
      <c r="X1648">
        <v>0</v>
      </c>
      <c r="Y1648">
        <v>292</v>
      </c>
      <c r="Z1648">
        <v>240316</v>
      </c>
      <c r="AG1648">
        <v>1645</v>
      </c>
      <c r="AH1648">
        <v>928964</v>
      </c>
    </row>
    <row r="1649" spans="13:34">
      <c r="M1649">
        <v>0</v>
      </c>
      <c r="N1649">
        <v>450</v>
      </c>
      <c r="O1649">
        <v>4</v>
      </c>
      <c r="P1649">
        <v>1800</v>
      </c>
      <c r="R1649">
        <v>1647</v>
      </c>
      <c r="S1649">
        <v>63</v>
      </c>
      <c r="T1649">
        <v>103761</v>
      </c>
      <c r="V1649">
        <v>0</v>
      </c>
      <c r="W1649">
        <v>824</v>
      </c>
      <c r="X1649">
        <v>0</v>
      </c>
      <c r="Y1649">
        <v>920</v>
      </c>
      <c r="Z1649">
        <v>758080</v>
      </c>
      <c r="AG1649">
        <v>1646</v>
      </c>
      <c r="AH1649">
        <v>1092290</v>
      </c>
    </row>
    <row r="1650" spans="13:34">
      <c r="M1650">
        <v>1</v>
      </c>
      <c r="N1650">
        <v>450</v>
      </c>
      <c r="O1650">
        <v>60</v>
      </c>
      <c r="P1650">
        <v>27000</v>
      </c>
      <c r="R1650">
        <v>1648</v>
      </c>
      <c r="S1650">
        <v>392</v>
      </c>
      <c r="T1650">
        <v>646016</v>
      </c>
      <c r="V1650">
        <v>1</v>
      </c>
      <c r="W1650">
        <v>824</v>
      </c>
      <c r="X1650">
        <v>0</v>
      </c>
      <c r="Y1650">
        <v>616</v>
      </c>
      <c r="Z1650">
        <v>507584</v>
      </c>
      <c r="AG1650">
        <v>1647</v>
      </c>
      <c r="AH1650">
        <v>886064</v>
      </c>
    </row>
    <row r="1651" spans="13:34">
      <c r="M1651">
        <v>2</v>
      </c>
      <c r="N1651">
        <v>450</v>
      </c>
      <c r="O1651">
        <v>7</v>
      </c>
      <c r="P1651">
        <v>3150</v>
      </c>
      <c r="R1651">
        <v>1649</v>
      </c>
      <c r="S1651">
        <v>72</v>
      </c>
      <c r="T1651">
        <v>118728</v>
      </c>
      <c r="V1651">
        <v>0</v>
      </c>
      <c r="W1651">
        <v>825</v>
      </c>
      <c r="X1651">
        <v>0</v>
      </c>
      <c r="Y1651">
        <v>97</v>
      </c>
      <c r="Z1651">
        <v>80025</v>
      </c>
      <c r="AG1651">
        <v>1648</v>
      </c>
      <c r="AH1651">
        <v>904056</v>
      </c>
    </row>
    <row r="1652" spans="13:34">
      <c r="M1652">
        <v>3</v>
      </c>
      <c r="N1652">
        <v>450</v>
      </c>
      <c r="O1652">
        <v>2</v>
      </c>
      <c r="P1652">
        <v>900</v>
      </c>
      <c r="R1652">
        <v>1650</v>
      </c>
      <c r="S1652">
        <v>155</v>
      </c>
      <c r="T1652">
        <v>255750</v>
      </c>
      <c r="V1652">
        <v>1</v>
      </c>
      <c r="W1652">
        <v>825</v>
      </c>
      <c r="X1652">
        <v>0</v>
      </c>
      <c r="Y1652">
        <v>363</v>
      </c>
      <c r="Z1652">
        <v>299475</v>
      </c>
      <c r="AG1652">
        <v>1649</v>
      </c>
      <c r="AH1652">
        <v>931357</v>
      </c>
    </row>
    <row r="1653" spans="13:34">
      <c r="M1653">
        <v>0</v>
      </c>
      <c r="N1653">
        <v>451</v>
      </c>
      <c r="O1653">
        <v>1</v>
      </c>
      <c r="P1653">
        <v>451</v>
      </c>
      <c r="R1653">
        <v>1651</v>
      </c>
      <c r="S1653">
        <v>70</v>
      </c>
      <c r="T1653">
        <v>115570</v>
      </c>
      <c r="V1653">
        <v>0</v>
      </c>
      <c r="W1653">
        <v>826</v>
      </c>
      <c r="X1653">
        <v>0</v>
      </c>
      <c r="Y1653">
        <v>179</v>
      </c>
      <c r="Z1653">
        <v>147854</v>
      </c>
      <c r="AG1653">
        <v>1650</v>
      </c>
      <c r="AH1653">
        <v>863964</v>
      </c>
    </row>
    <row r="1654" spans="13:34">
      <c r="M1654">
        <v>1</v>
      </c>
      <c r="N1654">
        <v>451</v>
      </c>
      <c r="O1654">
        <v>2</v>
      </c>
      <c r="P1654">
        <v>902</v>
      </c>
      <c r="R1654">
        <v>1652</v>
      </c>
      <c r="S1654">
        <v>221</v>
      </c>
      <c r="T1654">
        <v>365092</v>
      </c>
      <c r="V1654">
        <v>1</v>
      </c>
      <c r="W1654">
        <v>826</v>
      </c>
      <c r="X1654">
        <v>0</v>
      </c>
      <c r="Y1654">
        <v>406</v>
      </c>
      <c r="Z1654">
        <v>335356</v>
      </c>
      <c r="AG1654">
        <v>1651</v>
      </c>
      <c r="AH1654">
        <v>935764</v>
      </c>
    </row>
    <row r="1655" spans="13:34">
      <c r="M1655">
        <v>0</v>
      </c>
      <c r="N1655">
        <v>452</v>
      </c>
      <c r="O1655">
        <v>13</v>
      </c>
      <c r="P1655">
        <v>5876</v>
      </c>
      <c r="R1655">
        <v>1653</v>
      </c>
      <c r="S1655">
        <v>72</v>
      </c>
      <c r="T1655">
        <v>119016</v>
      </c>
      <c r="V1655">
        <v>0</v>
      </c>
      <c r="W1655">
        <v>827</v>
      </c>
      <c r="X1655">
        <v>0</v>
      </c>
      <c r="Y1655">
        <v>50</v>
      </c>
      <c r="Z1655">
        <v>41350</v>
      </c>
      <c r="AG1655">
        <v>1652</v>
      </c>
      <c r="AH1655">
        <v>911531</v>
      </c>
    </row>
    <row r="1656" spans="13:34">
      <c r="M1656">
        <v>1</v>
      </c>
      <c r="N1656">
        <v>452</v>
      </c>
      <c r="O1656">
        <v>41</v>
      </c>
      <c r="P1656">
        <v>18532</v>
      </c>
      <c r="R1656">
        <v>1654</v>
      </c>
      <c r="S1656">
        <v>139</v>
      </c>
      <c r="T1656">
        <v>229906</v>
      </c>
      <c r="V1656">
        <v>1</v>
      </c>
      <c r="W1656">
        <v>827</v>
      </c>
      <c r="X1656">
        <v>0</v>
      </c>
      <c r="Y1656">
        <v>290</v>
      </c>
      <c r="Z1656">
        <v>239830</v>
      </c>
      <c r="AG1656">
        <v>1653</v>
      </c>
      <c r="AH1656">
        <v>928877</v>
      </c>
    </row>
    <row r="1657" spans="13:34">
      <c r="M1657">
        <v>2</v>
      </c>
      <c r="N1657">
        <v>452</v>
      </c>
      <c r="O1657">
        <v>574</v>
      </c>
      <c r="P1657">
        <v>259448</v>
      </c>
      <c r="R1657">
        <v>1655</v>
      </c>
      <c r="S1657">
        <v>71</v>
      </c>
      <c r="T1657">
        <v>117505</v>
      </c>
      <c r="V1657">
        <v>0</v>
      </c>
      <c r="W1657">
        <v>828</v>
      </c>
      <c r="X1657">
        <v>0</v>
      </c>
      <c r="Y1657">
        <v>781</v>
      </c>
      <c r="Z1657">
        <v>646668</v>
      </c>
      <c r="AG1657">
        <v>1654</v>
      </c>
      <c r="AH1657">
        <v>944360</v>
      </c>
    </row>
    <row r="1658" spans="13:34">
      <c r="M1658">
        <v>3</v>
      </c>
      <c r="N1658">
        <v>452</v>
      </c>
      <c r="O1658">
        <v>241</v>
      </c>
      <c r="P1658">
        <v>108932</v>
      </c>
      <c r="R1658">
        <v>1656</v>
      </c>
      <c r="S1658">
        <v>245</v>
      </c>
      <c r="T1658">
        <v>405720</v>
      </c>
      <c r="V1658">
        <v>1</v>
      </c>
      <c r="W1658">
        <v>828</v>
      </c>
      <c r="X1658">
        <v>0</v>
      </c>
      <c r="Y1658">
        <v>622</v>
      </c>
      <c r="Z1658">
        <v>515016</v>
      </c>
      <c r="AG1658">
        <v>1655</v>
      </c>
      <c r="AH1658">
        <v>912008</v>
      </c>
    </row>
    <row r="1659" spans="13:34">
      <c r="M1659">
        <v>0</v>
      </c>
      <c r="N1659">
        <v>453</v>
      </c>
      <c r="O1659">
        <v>18</v>
      </c>
      <c r="P1659">
        <v>8154</v>
      </c>
      <c r="R1659">
        <v>1657</v>
      </c>
      <c r="S1659">
        <v>70</v>
      </c>
      <c r="T1659">
        <v>115990</v>
      </c>
      <c r="V1659">
        <v>0</v>
      </c>
      <c r="W1659">
        <v>829</v>
      </c>
      <c r="X1659">
        <v>0</v>
      </c>
      <c r="Y1659">
        <v>39</v>
      </c>
      <c r="Z1659">
        <v>32331</v>
      </c>
      <c r="AG1659">
        <v>1656</v>
      </c>
      <c r="AH1659">
        <v>1011315</v>
      </c>
    </row>
    <row r="1660" spans="13:34">
      <c r="M1660">
        <v>1</v>
      </c>
      <c r="N1660">
        <v>453</v>
      </c>
      <c r="O1660">
        <v>106</v>
      </c>
      <c r="P1660">
        <v>48018</v>
      </c>
      <c r="R1660">
        <v>1658</v>
      </c>
      <c r="S1660">
        <v>107</v>
      </c>
      <c r="T1660">
        <v>177406</v>
      </c>
      <c r="V1660">
        <v>1</v>
      </c>
      <c r="W1660">
        <v>829</v>
      </c>
      <c r="X1660">
        <v>0</v>
      </c>
      <c r="Y1660">
        <v>286</v>
      </c>
      <c r="Z1660">
        <v>237094</v>
      </c>
      <c r="AG1660">
        <v>1657</v>
      </c>
      <c r="AH1660">
        <v>983817</v>
      </c>
    </row>
    <row r="1661" spans="13:34">
      <c r="M1661">
        <v>3</v>
      </c>
      <c r="N1661">
        <v>453</v>
      </c>
      <c r="O1661">
        <v>3</v>
      </c>
      <c r="P1661">
        <v>1359</v>
      </c>
      <c r="R1661">
        <v>1659</v>
      </c>
      <c r="S1661">
        <v>63</v>
      </c>
      <c r="T1661">
        <v>104517</v>
      </c>
      <c r="V1661">
        <v>0</v>
      </c>
      <c r="W1661">
        <v>830</v>
      </c>
      <c r="X1661">
        <v>0</v>
      </c>
      <c r="Y1661">
        <v>147</v>
      </c>
      <c r="Z1661">
        <v>122010</v>
      </c>
      <c r="AG1661">
        <v>1658</v>
      </c>
      <c r="AH1661">
        <v>928423</v>
      </c>
    </row>
    <row r="1662" spans="13:34">
      <c r="M1662">
        <v>0</v>
      </c>
      <c r="N1662">
        <v>454</v>
      </c>
      <c r="O1662">
        <v>67</v>
      </c>
      <c r="P1662">
        <v>30418</v>
      </c>
      <c r="R1662">
        <v>1660</v>
      </c>
      <c r="S1662">
        <v>231</v>
      </c>
      <c r="T1662">
        <v>383460</v>
      </c>
      <c r="V1662">
        <v>1</v>
      </c>
      <c r="W1662">
        <v>830</v>
      </c>
      <c r="X1662">
        <v>0</v>
      </c>
      <c r="Y1662">
        <v>381</v>
      </c>
      <c r="Z1662">
        <v>316230</v>
      </c>
      <c r="AG1662">
        <v>1659</v>
      </c>
      <c r="AH1662">
        <v>891239</v>
      </c>
    </row>
    <row r="1663" spans="13:34">
      <c r="M1663">
        <v>1</v>
      </c>
      <c r="N1663">
        <v>454</v>
      </c>
      <c r="O1663">
        <v>11</v>
      </c>
      <c r="P1663">
        <v>4994</v>
      </c>
      <c r="R1663">
        <v>1661</v>
      </c>
      <c r="S1663">
        <v>59</v>
      </c>
      <c r="T1663">
        <v>97999</v>
      </c>
      <c r="V1663">
        <v>0</v>
      </c>
      <c r="W1663">
        <v>831</v>
      </c>
      <c r="X1663">
        <v>0</v>
      </c>
      <c r="Y1663">
        <v>112</v>
      </c>
      <c r="Z1663">
        <v>93072</v>
      </c>
      <c r="AG1663">
        <v>1660</v>
      </c>
      <c r="AH1663">
        <v>1115482</v>
      </c>
    </row>
    <row r="1664" spans="13:34">
      <c r="M1664">
        <v>3</v>
      </c>
      <c r="N1664">
        <v>454</v>
      </c>
      <c r="O1664">
        <v>1</v>
      </c>
      <c r="P1664">
        <v>454</v>
      </c>
      <c r="R1664">
        <v>1662</v>
      </c>
      <c r="S1664">
        <v>141</v>
      </c>
      <c r="T1664">
        <v>234342</v>
      </c>
      <c r="V1664">
        <v>1</v>
      </c>
      <c r="W1664">
        <v>831</v>
      </c>
      <c r="X1664">
        <v>0</v>
      </c>
      <c r="Y1664">
        <v>292</v>
      </c>
      <c r="Z1664">
        <v>242652</v>
      </c>
      <c r="AG1664">
        <v>1661</v>
      </c>
      <c r="AH1664">
        <v>890209</v>
      </c>
    </row>
    <row r="1665" spans="13:34">
      <c r="M1665">
        <v>0</v>
      </c>
      <c r="N1665">
        <v>455</v>
      </c>
      <c r="O1665">
        <v>3</v>
      </c>
      <c r="P1665">
        <v>1365</v>
      </c>
      <c r="R1665">
        <v>1663</v>
      </c>
      <c r="S1665">
        <v>49</v>
      </c>
      <c r="T1665">
        <v>81487</v>
      </c>
      <c r="V1665">
        <v>0</v>
      </c>
      <c r="W1665">
        <v>832</v>
      </c>
      <c r="X1665">
        <v>0</v>
      </c>
      <c r="Y1665">
        <v>3399</v>
      </c>
      <c r="Z1665">
        <v>2827968</v>
      </c>
      <c r="AG1665">
        <v>1662</v>
      </c>
      <c r="AH1665">
        <v>881974</v>
      </c>
    </row>
    <row r="1666" spans="13:34">
      <c r="M1666">
        <v>1</v>
      </c>
      <c r="N1666">
        <v>455</v>
      </c>
      <c r="O1666">
        <v>6</v>
      </c>
      <c r="P1666">
        <v>2730</v>
      </c>
      <c r="R1666">
        <v>1664</v>
      </c>
      <c r="S1666">
        <v>707</v>
      </c>
      <c r="T1666">
        <v>1176448</v>
      </c>
      <c r="V1666">
        <v>1</v>
      </c>
      <c r="W1666">
        <v>832</v>
      </c>
      <c r="X1666">
        <v>0</v>
      </c>
      <c r="Y1666">
        <v>843</v>
      </c>
      <c r="Z1666">
        <v>701376</v>
      </c>
      <c r="AG1666">
        <v>1663</v>
      </c>
      <c r="AH1666">
        <v>894596</v>
      </c>
    </row>
    <row r="1667" spans="13:34">
      <c r="M1667">
        <v>3</v>
      </c>
      <c r="N1667">
        <v>455</v>
      </c>
      <c r="O1667">
        <v>3</v>
      </c>
      <c r="P1667">
        <v>1365</v>
      </c>
      <c r="R1667">
        <v>1665</v>
      </c>
      <c r="S1667">
        <v>79</v>
      </c>
      <c r="T1667">
        <v>131535</v>
      </c>
      <c r="V1667">
        <v>0</v>
      </c>
      <c r="W1667">
        <v>833</v>
      </c>
      <c r="X1667">
        <v>0</v>
      </c>
      <c r="Y1667">
        <v>63</v>
      </c>
      <c r="Z1667">
        <v>52479</v>
      </c>
      <c r="AG1667">
        <v>1664</v>
      </c>
      <c r="AH1667">
        <v>917972</v>
      </c>
    </row>
    <row r="1668" spans="13:34">
      <c r="M1668">
        <v>0</v>
      </c>
      <c r="N1668">
        <v>456</v>
      </c>
      <c r="O1668">
        <v>24</v>
      </c>
      <c r="P1668">
        <v>10944</v>
      </c>
      <c r="R1668">
        <v>1666</v>
      </c>
      <c r="S1668">
        <v>92</v>
      </c>
      <c r="T1668">
        <v>153272</v>
      </c>
      <c r="V1668">
        <v>1</v>
      </c>
      <c r="W1668">
        <v>833</v>
      </c>
      <c r="X1668">
        <v>0</v>
      </c>
      <c r="Y1668">
        <v>315</v>
      </c>
      <c r="Z1668">
        <v>262395</v>
      </c>
      <c r="AG1668">
        <v>1665</v>
      </c>
      <c r="AH1668">
        <v>927313</v>
      </c>
    </row>
    <row r="1669" spans="13:34">
      <c r="M1669">
        <v>1</v>
      </c>
      <c r="N1669">
        <v>456</v>
      </c>
      <c r="O1669">
        <v>125</v>
      </c>
      <c r="P1669">
        <v>57000</v>
      </c>
      <c r="R1669">
        <v>1667</v>
      </c>
      <c r="S1669">
        <v>33</v>
      </c>
      <c r="T1669">
        <v>55011</v>
      </c>
      <c r="V1669">
        <v>0</v>
      </c>
      <c r="W1669">
        <v>834</v>
      </c>
      <c r="X1669">
        <v>0</v>
      </c>
      <c r="Y1669">
        <v>176</v>
      </c>
      <c r="Z1669">
        <v>146784</v>
      </c>
      <c r="AG1669">
        <v>1666</v>
      </c>
      <c r="AH1669">
        <v>935242</v>
      </c>
    </row>
    <row r="1670" spans="13:34">
      <c r="M1670">
        <v>2</v>
      </c>
      <c r="N1670">
        <v>456</v>
      </c>
      <c r="O1670">
        <v>1174</v>
      </c>
      <c r="P1670">
        <v>535344</v>
      </c>
      <c r="R1670">
        <v>1668</v>
      </c>
      <c r="S1670">
        <v>299</v>
      </c>
      <c r="T1670">
        <v>498732</v>
      </c>
      <c r="V1670">
        <v>1</v>
      </c>
      <c r="W1670">
        <v>834</v>
      </c>
      <c r="X1670">
        <v>0</v>
      </c>
      <c r="Y1670">
        <v>463</v>
      </c>
      <c r="Z1670">
        <v>386142</v>
      </c>
      <c r="AG1670">
        <v>1667</v>
      </c>
      <c r="AH1670">
        <v>921681</v>
      </c>
    </row>
    <row r="1671" spans="13:34">
      <c r="M1671">
        <v>3</v>
      </c>
      <c r="N1671">
        <v>456</v>
      </c>
      <c r="O1671">
        <v>2211</v>
      </c>
      <c r="P1671">
        <v>1008216</v>
      </c>
      <c r="R1671">
        <v>1669</v>
      </c>
      <c r="S1671">
        <v>37</v>
      </c>
      <c r="T1671">
        <v>61753</v>
      </c>
      <c r="V1671">
        <v>0</v>
      </c>
      <c r="W1671">
        <v>835</v>
      </c>
      <c r="X1671">
        <v>0</v>
      </c>
      <c r="Y1671">
        <v>48</v>
      </c>
      <c r="Z1671">
        <v>40080</v>
      </c>
      <c r="AG1671">
        <v>1668</v>
      </c>
      <c r="AH1671">
        <v>898907</v>
      </c>
    </row>
    <row r="1672" spans="13:34">
      <c r="M1672">
        <v>0</v>
      </c>
      <c r="N1672">
        <v>457</v>
      </c>
      <c r="O1672">
        <v>2</v>
      </c>
      <c r="P1672">
        <v>914</v>
      </c>
      <c r="R1672">
        <v>1670</v>
      </c>
      <c r="S1672">
        <v>164</v>
      </c>
      <c r="T1672">
        <v>273880</v>
      </c>
      <c r="V1672">
        <v>1</v>
      </c>
      <c r="W1672">
        <v>835</v>
      </c>
      <c r="X1672">
        <v>0</v>
      </c>
      <c r="Y1672">
        <v>253</v>
      </c>
      <c r="Z1672">
        <v>211255</v>
      </c>
      <c r="AG1672">
        <v>1669</v>
      </c>
      <c r="AH1672">
        <v>935619</v>
      </c>
    </row>
    <row r="1673" spans="13:34">
      <c r="M1673">
        <v>1</v>
      </c>
      <c r="N1673">
        <v>457</v>
      </c>
      <c r="O1673">
        <v>1</v>
      </c>
      <c r="P1673">
        <v>457</v>
      </c>
      <c r="R1673">
        <v>1671</v>
      </c>
      <c r="S1673">
        <v>105</v>
      </c>
      <c r="T1673">
        <v>175455</v>
      </c>
      <c r="V1673">
        <v>0</v>
      </c>
      <c r="W1673">
        <v>836</v>
      </c>
      <c r="X1673">
        <v>0</v>
      </c>
      <c r="Y1673">
        <v>728</v>
      </c>
      <c r="Z1673">
        <v>608608</v>
      </c>
      <c r="AG1673">
        <v>1670</v>
      </c>
      <c r="AH1673">
        <v>919577</v>
      </c>
    </row>
    <row r="1674" spans="13:34">
      <c r="M1674">
        <v>3</v>
      </c>
      <c r="N1674">
        <v>457</v>
      </c>
      <c r="O1674">
        <v>3</v>
      </c>
      <c r="P1674">
        <v>1371</v>
      </c>
      <c r="R1674">
        <v>1672</v>
      </c>
      <c r="S1674">
        <v>235</v>
      </c>
      <c r="T1674">
        <v>392920</v>
      </c>
      <c r="V1674">
        <v>1</v>
      </c>
      <c r="W1674">
        <v>836</v>
      </c>
      <c r="X1674">
        <v>0</v>
      </c>
      <c r="Y1674">
        <v>610</v>
      </c>
      <c r="Z1674">
        <v>509960</v>
      </c>
      <c r="AG1674">
        <v>1671</v>
      </c>
      <c r="AH1674">
        <v>938426</v>
      </c>
    </row>
    <row r="1675" spans="13:34">
      <c r="M1675">
        <v>0</v>
      </c>
      <c r="N1675">
        <v>458</v>
      </c>
      <c r="O1675">
        <v>6</v>
      </c>
      <c r="P1675">
        <v>2748</v>
      </c>
      <c r="R1675">
        <v>1673</v>
      </c>
      <c r="S1675">
        <v>72</v>
      </c>
      <c r="T1675">
        <v>120456</v>
      </c>
      <c r="V1675">
        <v>0</v>
      </c>
      <c r="W1675">
        <v>837</v>
      </c>
      <c r="X1675">
        <v>0</v>
      </c>
      <c r="Y1675">
        <v>79</v>
      </c>
      <c r="Z1675">
        <v>66123</v>
      </c>
      <c r="AG1675">
        <v>1672</v>
      </c>
      <c r="AH1675">
        <v>933401</v>
      </c>
    </row>
    <row r="1676" spans="13:34">
      <c r="M1676">
        <v>1</v>
      </c>
      <c r="N1676">
        <v>458</v>
      </c>
      <c r="O1676">
        <v>19</v>
      </c>
      <c r="P1676">
        <v>8702</v>
      </c>
      <c r="R1676">
        <v>1674</v>
      </c>
      <c r="S1676">
        <v>107</v>
      </c>
      <c r="T1676">
        <v>179118</v>
      </c>
      <c r="V1676">
        <v>1</v>
      </c>
      <c r="W1676">
        <v>837</v>
      </c>
      <c r="X1676">
        <v>0</v>
      </c>
      <c r="Y1676">
        <v>302</v>
      </c>
      <c r="Z1676">
        <v>252774</v>
      </c>
      <c r="AG1676">
        <v>1673</v>
      </c>
      <c r="AH1676">
        <v>922008</v>
      </c>
    </row>
    <row r="1677" spans="13:34">
      <c r="M1677">
        <v>2</v>
      </c>
      <c r="N1677">
        <v>458</v>
      </c>
      <c r="O1677">
        <v>3</v>
      </c>
      <c r="P1677">
        <v>1374</v>
      </c>
      <c r="R1677">
        <v>1675</v>
      </c>
      <c r="S1677">
        <v>55</v>
      </c>
      <c r="T1677">
        <v>92125</v>
      </c>
      <c r="V1677">
        <v>0</v>
      </c>
      <c r="W1677">
        <v>838</v>
      </c>
      <c r="X1677">
        <v>0</v>
      </c>
      <c r="Y1677">
        <v>191</v>
      </c>
      <c r="Z1677">
        <v>160058</v>
      </c>
      <c r="AG1677">
        <v>1674</v>
      </c>
      <c r="AH1677">
        <v>942443</v>
      </c>
    </row>
    <row r="1678" spans="13:34">
      <c r="M1678">
        <v>3</v>
      </c>
      <c r="N1678">
        <v>458</v>
      </c>
      <c r="O1678">
        <v>6</v>
      </c>
      <c r="P1678">
        <v>2748</v>
      </c>
      <c r="R1678">
        <v>1676</v>
      </c>
      <c r="S1678">
        <v>230</v>
      </c>
      <c r="T1678">
        <v>385480</v>
      </c>
      <c r="V1678">
        <v>1</v>
      </c>
      <c r="W1678">
        <v>838</v>
      </c>
      <c r="X1678">
        <v>0</v>
      </c>
      <c r="Y1678">
        <v>484</v>
      </c>
      <c r="Z1678">
        <v>405592</v>
      </c>
      <c r="AG1678">
        <v>1675</v>
      </c>
      <c r="AH1678">
        <v>940849</v>
      </c>
    </row>
    <row r="1679" spans="13:34">
      <c r="M1679">
        <v>1</v>
      </c>
      <c r="N1679">
        <v>459</v>
      </c>
      <c r="O1679">
        <v>20</v>
      </c>
      <c r="P1679">
        <v>9180</v>
      </c>
      <c r="R1679">
        <v>1677</v>
      </c>
      <c r="S1679">
        <v>79</v>
      </c>
      <c r="T1679">
        <v>132483</v>
      </c>
      <c r="V1679">
        <v>0</v>
      </c>
      <c r="W1679">
        <v>839</v>
      </c>
      <c r="X1679">
        <v>0</v>
      </c>
      <c r="Y1679">
        <v>90</v>
      </c>
      <c r="Z1679">
        <v>75510</v>
      </c>
      <c r="AG1679">
        <v>1676</v>
      </c>
      <c r="AH1679">
        <v>908827</v>
      </c>
    </row>
    <row r="1680" spans="13:34">
      <c r="M1680">
        <v>2</v>
      </c>
      <c r="N1680">
        <v>459</v>
      </c>
      <c r="O1680">
        <v>3</v>
      </c>
      <c r="P1680">
        <v>1377</v>
      </c>
      <c r="R1680">
        <v>1678</v>
      </c>
      <c r="S1680">
        <v>149</v>
      </c>
      <c r="T1680">
        <v>250022</v>
      </c>
      <c r="V1680">
        <v>1</v>
      </c>
      <c r="W1680">
        <v>839</v>
      </c>
      <c r="X1680">
        <v>0</v>
      </c>
      <c r="Y1680">
        <v>301</v>
      </c>
      <c r="Z1680">
        <v>252539</v>
      </c>
      <c r="AG1680">
        <v>1677</v>
      </c>
      <c r="AH1680">
        <v>971862</v>
      </c>
    </row>
    <row r="1681" spans="13:34">
      <c r="M1681">
        <v>0</v>
      </c>
      <c r="N1681">
        <v>460</v>
      </c>
      <c r="O1681">
        <v>20</v>
      </c>
      <c r="P1681">
        <v>9200</v>
      </c>
      <c r="R1681">
        <v>1679</v>
      </c>
      <c r="S1681">
        <v>75</v>
      </c>
      <c r="T1681">
        <v>125925</v>
      </c>
      <c r="V1681">
        <v>0</v>
      </c>
      <c r="W1681">
        <v>840</v>
      </c>
      <c r="X1681">
        <v>0</v>
      </c>
      <c r="Y1681">
        <v>1019</v>
      </c>
      <c r="Z1681">
        <v>855960</v>
      </c>
      <c r="AG1681">
        <v>1678</v>
      </c>
      <c r="AH1681">
        <v>922092</v>
      </c>
    </row>
    <row r="1682" spans="13:34">
      <c r="M1682">
        <v>1</v>
      </c>
      <c r="N1682">
        <v>460</v>
      </c>
      <c r="O1682">
        <v>75</v>
      </c>
      <c r="P1682">
        <v>34500</v>
      </c>
      <c r="R1682">
        <v>1680</v>
      </c>
      <c r="S1682">
        <v>420</v>
      </c>
      <c r="T1682">
        <v>705600</v>
      </c>
      <c r="V1682">
        <v>1</v>
      </c>
      <c r="W1682">
        <v>840</v>
      </c>
      <c r="X1682">
        <v>0</v>
      </c>
      <c r="Y1682">
        <v>809</v>
      </c>
      <c r="Z1682">
        <v>679560</v>
      </c>
      <c r="AG1682">
        <v>1679</v>
      </c>
      <c r="AH1682">
        <v>965560</v>
      </c>
    </row>
    <row r="1683" spans="13:34">
      <c r="M1683">
        <v>2</v>
      </c>
      <c r="N1683">
        <v>460</v>
      </c>
      <c r="O1683">
        <v>839</v>
      </c>
      <c r="P1683">
        <v>385940</v>
      </c>
      <c r="R1683">
        <v>1681</v>
      </c>
      <c r="S1683">
        <v>76</v>
      </c>
      <c r="T1683">
        <v>127756</v>
      </c>
      <c r="V1683">
        <v>0</v>
      </c>
      <c r="W1683">
        <v>841</v>
      </c>
      <c r="X1683">
        <v>0</v>
      </c>
      <c r="Y1683">
        <v>108</v>
      </c>
      <c r="Z1683">
        <v>90828</v>
      </c>
      <c r="AG1683">
        <v>1680</v>
      </c>
      <c r="AH1683">
        <v>943728</v>
      </c>
    </row>
    <row r="1684" spans="13:34">
      <c r="M1684">
        <v>3</v>
      </c>
      <c r="N1684">
        <v>460</v>
      </c>
      <c r="O1684">
        <v>470</v>
      </c>
      <c r="P1684">
        <v>216200</v>
      </c>
      <c r="R1684">
        <v>1682</v>
      </c>
      <c r="S1684">
        <v>122</v>
      </c>
      <c r="T1684">
        <v>205204</v>
      </c>
      <c r="V1684">
        <v>1</v>
      </c>
      <c r="W1684">
        <v>841</v>
      </c>
      <c r="X1684">
        <v>0</v>
      </c>
      <c r="Y1684">
        <v>330</v>
      </c>
      <c r="Z1684">
        <v>277530</v>
      </c>
      <c r="AG1684">
        <v>1681</v>
      </c>
      <c r="AH1684">
        <v>938086</v>
      </c>
    </row>
    <row r="1685" spans="13:34">
      <c r="M1685">
        <v>0</v>
      </c>
      <c r="N1685">
        <v>461</v>
      </c>
      <c r="O1685">
        <v>3</v>
      </c>
      <c r="P1685">
        <v>1383</v>
      </c>
      <c r="R1685">
        <v>1683</v>
      </c>
      <c r="S1685">
        <v>60</v>
      </c>
      <c r="T1685">
        <v>100980</v>
      </c>
      <c r="V1685">
        <v>0</v>
      </c>
      <c r="W1685">
        <v>842</v>
      </c>
      <c r="X1685">
        <v>0</v>
      </c>
      <c r="Y1685">
        <v>157</v>
      </c>
      <c r="Z1685">
        <v>132194</v>
      </c>
      <c r="AG1685">
        <v>1682</v>
      </c>
      <c r="AH1685">
        <v>888581</v>
      </c>
    </row>
    <row r="1686" spans="13:34">
      <c r="M1686">
        <v>1</v>
      </c>
      <c r="N1686">
        <v>461</v>
      </c>
      <c r="O1686">
        <v>10</v>
      </c>
      <c r="P1686">
        <v>4610</v>
      </c>
      <c r="R1686">
        <v>1684</v>
      </c>
      <c r="S1686">
        <v>214</v>
      </c>
      <c r="T1686">
        <v>360376</v>
      </c>
      <c r="V1686">
        <v>1</v>
      </c>
      <c r="W1686">
        <v>842</v>
      </c>
      <c r="X1686">
        <v>0</v>
      </c>
      <c r="Y1686">
        <v>405</v>
      </c>
      <c r="Z1686">
        <v>341010</v>
      </c>
      <c r="AG1686">
        <v>1683</v>
      </c>
      <c r="AH1686">
        <v>950079</v>
      </c>
    </row>
    <row r="1687" spans="13:34">
      <c r="M1687">
        <v>0</v>
      </c>
      <c r="N1687">
        <v>462</v>
      </c>
      <c r="O1687">
        <v>4</v>
      </c>
      <c r="P1687">
        <v>1848</v>
      </c>
      <c r="R1687">
        <v>1685</v>
      </c>
      <c r="S1687">
        <v>82</v>
      </c>
      <c r="T1687">
        <v>138170</v>
      </c>
      <c r="V1687">
        <v>0</v>
      </c>
      <c r="W1687">
        <v>843</v>
      </c>
      <c r="X1687">
        <v>0</v>
      </c>
      <c r="Y1687">
        <v>74</v>
      </c>
      <c r="Z1687">
        <v>62382</v>
      </c>
      <c r="AG1687">
        <v>1684</v>
      </c>
      <c r="AH1687">
        <v>914230</v>
      </c>
    </row>
    <row r="1688" spans="13:34">
      <c r="M1688">
        <v>1</v>
      </c>
      <c r="N1688">
        <v>462</v>
      </c>
      <c r="O1688">
        <v>26</v>
      </c>
      <c r="P1688">
        <v>12012</v>
      </c>
      <c r="R1688">
        <v>1686</v>
      </c>
      <c r="S1688">
        <v>120</v>
      </c>
      <c r="T1688">
        <v>202320</v>
      </c>
      <c r="V1688">
        <v>1</v>
      </c>
      <c r="W1688">
        <v>843</v>
      </c>
      <c r="X1688">
        <v>0</v>
      </c>
      <c r="Y1688">
        <v>308</v>
      </c>
      <c r="Z1688">
        <v>259644</v>
      </c>
      <c r="AG1688">
        <v>1685</v>
      </c>
      <c r="AH1688">
        <v>914882</v>
      </c>
    </row>
    <row r="1689" spans="13:34">
      <c r="M1689">
        <v>2</v>
      </c>
      <c r="N1689">
        <v>462</v>
      </c>
      <c r="O1689">
        <v>1</v>
      </c>
      <c r="P1689">
        <v>462</v>
      </c>
      <c r="R1689">
        <v>1687</v>
      </c>
      <c r="S1689">
        <v>56</v>
      </c>
      <c r="T1689">
        <v>94472</v>
      </c>
      <c r="V1689">
        <v>0</v>
      </c>
      <c r="W1689">
        <v>844</v>
      </c>
      <c r="X1689">
        <v>0</v>
      </c>
      <c r="Y1689">
        <v>819</v>
      </c>
      <c r="Z1689">
        <v>691236</v>
      </c>
      <c r="AG1689">
        <v>1686</v>
      </c>
      <c r="AH1689">
        <v>905606</v>
      </c>
    </row>
    <row r="1690" spans="13:34">
      <c r="M1690">
        <v>3</v>
      </c>
      <c r="N1690">
        <v>462</v>
      </c>
      <c r="O1690">
        <v>4</v>
      </c>
      <c r="P1690">
        <v>1848</v>
      </c>
      <c r="R1690">
        <v>1688</v>
      </c>
      <c r="S1690">
        <v>264</v>
      </c>
      <c r="T1690">
        <v>445632</v>
      </c>
      <c r="V1690">
        <v>1</v>
      </c>
      <c r="W1690">
        <v>844</v>
      </c>
      <c r="X1690">
        <v>0</v>
      </c>
      <c r="Y1690">
        <v>614</v>
      </c>
      <c r="Z1690">
        <v>518216</v>
      </c>
      <c r="AG1690">
        <v>1687</v>
      </c>
      <c r="AH1690">
        <v>948654</v>
      </c>
    </row>
    <row r="1691" spans="13:34">
      <c r="M1691">
        <v>1</v>
      </c>
      <c r="N1691">
        <v>463</v>
      </c>
      <c r="O1691">
        <v>3</v>
      </c>
      <c r="P1691">
        <v>1389</v>
      </c>
      <c r="R1691">
        <v>1689</v>
      </c>
      <c r="S1691">
        <v>64</v>
      </c>
      <c r="T1691">
        <v>108096</v>
      </c>
      <c r="V1691">
        <v>0</v>
      </c>
      <c r="W1691">
        <v>845</v>
      </c>
      <c r="X1691">
        <v>0</v>
      </c>
      <c r="Y1691">
        <v>73</v>
      </c>
      <c r="Z1691">
        <v>61685</v>
      </c>
      <c r="AG1691">
        <v>1688</v>
      </c>
      <c r="AH1691">
        <v>958801</v>
      </c>
    </row>
    <row r="1692" spans="13:34">
      <c r="M1692">
        <v>2</v>
      </c>
      <c r="N1692">
        <v>463</v>
      </c>
      <c r="O1692">
        <v>1</v>
      </c>
      <c r="P1692">
        <v>463</v>
      </c>
      <c r="R1692">
        <v>1690</v>
      </c>
      <c r="S1692">
        <v>117</v>
      </c>
      <c r="T1692">
        <v>197730</v>
      </c>
      <c r="V1692">
        <v>1</v>
      </c>
      <c r="W1692">
        <v>845</v>
      </c>
      <c r="X1692">
        <v>0</v>
      </c>
      <c r="Y1692">
        <v>297</v>
      </c>
      <c r="Z1692">
        <v>250965</v>
      </c>
      <c r="AG1692">
        <v>1689</v>
      </c>
      <c r="AH1692">
        <v>905066</v>
      </c>
    </row>
    <row r="1693" spans="13:34">
      <c r="M1693">
        <v>3</v>
      </c>
      <c r="N1693">
        <v>463</v>
      </c>
      <c r="O1693">
        <v>1</v>
      </c>
      <c r="P1693">
        <v>463</v>
      </c>
      <c r="R1693">
        <v>1691</v>
      </c>
      <c r="S1693">
        <v>56</v>
      </c>
      <c r="T1693">
        <v>94696</v>
      </c>
      <c r="V1693">
        <v>0</v>
      </c>
      <c r="W1693">
        <v>846</v>
      </c>
      <c r="X1693">
        <v>0</v>
      </c>
      <c r="Y1693">
        <v>183</v>
      </c>
      <c r="Z1693">
        <v>154818</v>
      </c>
      <c r="AG1693">
        <v>1690</v>
      </c>
      <c r="AH1693">
        <v>1042120</v>
      </c>
    </row>
    <row r="1694" spans="13:34">
      <c r="M1694">
        <v>0</v>
      </c>
      <c r="N1694">
        <v>464</v>
      </c>
      <c r="O1694">
        <v>49</v>
      </c>
      <c r="P1694">
        <v>22736</v>
      </c>
      <c r="R1694">
        <v>1692</v>
      </c>
      <c r="S1694">
        <v>248</v>
      </c>
      <c r="T1694">
        <v>419616</v>
      </c>
      <c r="V1694">
        <v>1</v>
      </c>
      <c r="W1694">
        <v>846</v>
      </c>
      <c r="X1694">
        <v>0</v>
      </c>
      <c r="Y1694">
        <v>474</v>
      </c>
      <c r="Z1694">
        <v>401004</v>
      </c>
      <c r="AG1694">
        <v>1691</v>
      </c>
      <c r="AH1694">
        <v>916043</v>
      </c>
    </row>
    <row r="1695" spans="13:34">
      <c r="M1695">
        <v>1</v>
      </c>
      <c r="N1695">
        <v>464</v>
      </c>
      <c r="O1695">
        <v>62</v>
      </c>
      <c r="P1695">
        <v>28768</v>
      </c>
      <c r="R1695">
        <v>1693</v>
      </c>
      <c r="S1695">
        <v>98</v>
      </c>
      <c r="T1695">
        <v>165914</v>
      </c>
      <c r="V1695">
        <v>0</v>
      </c>
      <c r="W1695">
        <v>847</v>
      </c>
      <c r="X1695">
        <v>0</v>
      </c>
      <c r="Y1695">
        <v>75</v>
      </c>
      <c r="Z1695">
        <v>63525</v>
      </c>
      <c r="AG1695">
        <v>1692</v>
      </c>
      <c r="AH1695">
        <v>890907</v>
      </c>
    </row>
    <row r="1696" spans="13:34">
      <c r="M1696">
        <v>2</v>
      </c>
      <c r="N1696">
        <v>464</v>
      </c>
      <c r="O1696">
        <v>2988</v>
      </c>
      <c r="P1696">
        <v>1386432</v>
      </c>
      <c r="R1696">
        <v>1694</v>
      </c>
      <c r="S1696">
        <v>100</v>
      </c>
      <c r="T1696">
        <v>169400</v>
      </c>
      <c r="V1696">
        <v>1</v>
      </c>
      <c r="W1696">
        <v>847</v>
      </c>
      <c r="X1696">
        <v>0</v>
      </c>
      <c r="Y1696">
        <v>291</v>
      </c>
      <c r="Z1696">
        <v>246477</v>
      </c>
      <c r="AG1696">
        <v>1693</v>
      </c>
      <c r="AH1696">
        <v>1043857</v>
      </c>
    </row>
    <row r="1697" spans="13:34">
      <c r="M1697">
        <v>3</v>
      </c>
      <c r="N1697">
        <v>464</v>
      </c>
      <c r="O1697">
        <v>1806</v>
      </c>
      <c r="P1697">
        <v>837984</v>
      </c>
      <c r="R1697">
        <v>1695</v>
      </c>
      <c r="S1697">
        <v>84</v>
      </c>
      <c r="T1697">
        <v>142380</v>
      </c>
      <c r="V1697">
        <v>0</v>
      </c>
      <c r="W1697">
        <v>848</v>
      </c>
      <c r="X1697">
        <v>0</v>
      </c>
      <c r="Y1697">
        <v>1112</v>
      </c>
      <c r="Z1697">
        <v>942976</v>
      </c>
      <c r="AG1697">
        <v>1694</v>
      </c>
      <c r="AH1697">
        <v>947070</v>
      </c>
    </row>
    <row r="1698" spans="13:34">
      <c r="M1698">
        <v>0</v>
      </c>
      <c r="N1698">
        <v>465</v>
      </c>
      <c r="O1698">
        <v>12</v>
      </c>
      <c r="P1698">
        <v>5580</v>
      </c>
      <c r="R1698">
        <v>1696</v>
      </c>
      <c r="S1698">
        <v>351</v>
      </c>
      <c r="T1698">
        <v>595296</v>
      </c>
      <c r="V1698">
        <v>1</v>
      </c>
      <c r="W1698">
        <v>848</v>
      </c>
      <c r="X1698">
        <v>0</v>
      </c>
      <c r="Y1698">
        <v>675</v>
      </c>
      <c r="Z1698">
        <v>572400</v>
      </c>
      <c r="AG1698">
        <v>1695</v>
      </c>
      <c r="AH1698">
        <v>944175</v>
      </c>
    </row>
    <row r="1699" spans="13:34">
      <c r="M1699">
        <v>1</v>
      </c>
      <c r="N1699">
        <v>465</v>
      </c>
      <c r="O1699">
        <v>26</v>
      </c>
      <c r="P1699">
        <v>12090</v>
      </c>
      <c r="R1699">
        <v>1697</v>
      </c>
      <c r="S1699">
        <v>85</v>
      </c>
      <c r="T1699">
        <v>144245</v>
      </c>
      <c r="V1699">
        <v>0</v>
      </c>
      <c r="W1699">
        <v>849</v>
      </c>
      <c r="X1699">
        <v>0</v>
      </c>
      <c r="Y1699">
        <v>54</v>
      </c>
      <c r="Z1699">
        <v>45846</v>
      </c>
      <c r="AG1699">
        <v>1696</v>
      </c>
      <c r="AH1699">
        <v>885544</v>
      </c>
    </row>
    <row r="1700" spans="13:34">
      <c r="M1700">
        <v>0</v>
      </c>
      <c r="N1700">
        <v>466</v>
      </c>
      <c r="O1700">
        <v>1</v>
      </c>
      <c r="P1700">
        <v>466</v>
      </c>
      <c r="R1700">
        <v>1698</v>
      </c>
      <c r="S1700">
        <v>116</v>
      </c>
      <c r="T1700">
        <v>196968</v>
      </c>
      <c r="V1700">
        <v>1</v>
      </c>
      <c r="W1700">
        <v>849</v>
      </c>
      <c r="X1700">
        <v>0</v>
      </c>
      <c r="Y1700">
        <v>330</v>
      </c>
      <c r="Z1700">
        <v>280170</v>
      </c>
      <c r="AG1700">
        <v>1697</v>
      </c>
      <c r="AH1700">
        <v>923643</v>
      </c>
    </row>
    <row r="1701" spans="13:34">
      <c r="M1701">
        <v>1</v>
      </c>
      <c r="N1701">
        <v>466</v>
      </c>
      <c r="O1701">
        <v>6</v>
      </c>
      <c r="P1701">
        <v>2796</v>
      </c>
      <c r="R1701">
        <v>1699</v>
      </c>
      <c r="S1701">
        <v>69</v>
      </c>
      <c r="T1701">
        <v>117231</v>
      </c>
      <c r="V1701">
        <v>0</v>
      </c>
      <c r="W1701">
        <v>850</v>
      </c>
      <c r="X1701">
        <v>0</v>
      </c>
      <c r="Y1701">
        <v>120</v>
      </c>
      <c r="Z1701">
        <v>102000</v>
      </c>
      <c r="AG1701">
        <v>1698</v>
      </c>
      <c r="AH1701">
        <v>945644</v>
      </c>
    </row>
    <row r="1702" spans="13:34">
      <c r="M1702">
        <v>3</v>
      </c>
      <c r="N1702">
        <v>466</v>
      </c>
      <c r="O1702">
        <v>4</v>
      </c>
      <c r="P1702">
        <v>1864</v>
      </c>
      <c r="R1702">
        <v>1700</v>
      </c>
      <c r="S1702">
        <v>202</v>
      </c>
      <c r="T1702">
        <v>343400</v>
      </c>
      <c r="V1702">
        <v>1</v>
      </c>
      <c r="W1702">
        <v>850</v>
      </c>
      <c r="X1702">
        <v>0</v>
      </c>
      <c r="Y1702">
        <v>412</v>
      </c>
      <c r="Z1702">
        <v>350200</v>
      </c>
      <c r="AG1702">
        <v>1699</v>
      </c>
      <c r="AH1702">
        <v>933131</v>
      </c>
    </row>
    <row r="1703" spans="13:34">
      <c r="M1703">
        <v>1</v>
      </c>
      <c r="N1703">
        <v>467</v>
      </c>
      <c r="O1703">
        <v>4</v>
      </c>
      <c r="P1703">
        <v>1868</v>
      </c>
      <c r="R1703">
        <v>1701</v>
      </c>
      <c r="S1703">
        <v>74</v>
      </c>
      <c r="T1703">
        <v>125874</v>
      </c>
      <c r="V1703">
        <v>0</v>
      </c>
      <c r="W1703">
        <v>851</v>
      </c>
      <c r="X1703">
        <v>0</v>
      </c>
      <c r="Y1703">
        <v>64</v>
      </c>
      <c r="Z1703">
        <v>54464</v>
      </c>
      <c r="AG1703">
        <v>1700</v>
      </c>
      <c r="AH1703">
        <v>995165</v>
      </c>
    </row>
    <row r="1704" spans="13:34">
      <c r="M1704">
        <v>0</v>
      </c>
      <c r="N1704">
        <v>468</v>
      </c>
      <c r="O1704">
        <v>11038</v>
      </c>
      <c r="P1704">
        <v>5165784</v>
      </c>
      <c r="R1704">
        <v>1702</v>
      </c>
      <c r="S1704">
        <v>128</v>
      </c>
      <c r="T1704">
        <v>217856</v>
      </c>
      <c r="V1704">
        <v>1</v>
      </c>
      <c r="W1704">
        <v>851</v>
      </c>
      <c r="X1704">
        <v>0</v>
      </c>
      <c r="Y1704">
        <v>277</v>
      </c>
      <c r="Z1704">
        <v>235727</v>
      </c>
      <c r="AG1704">
        <v>1701</v>
      </c>
      <c r="AH1704">
        <v>956894</v>
      </c>
    </row>
    <row r="1705" spans="13:34">
      <c r="M1705">
        <v>1</v>
      </c>
      <c r="N1705">
        <v>468</v>
      </c>
      <c r="O1705">
        <v>4754</v>
      </c>
      <c r="P1705">
        <v>2224872</v>
      </c>
      <c r="R1705">
        <v>1703</v>
      </c>
      <c r="S1705">
        <v>64</v>
      </c>
      <c r="T1705">
        <v>108992</v>
      </c>
      <c r="V1705">
        <v>0</v>
      </c>
      <c r="W1705">
        <v>852</v>
      </c>
      <c r="X1705">
        <v>0</v>
      </c>
      <c r="Y1705">
        <v>783</v>
      </c>
      <c r="Z1705">
        <v>667116</v>
      </c>
      <c r="AG1705">
        <v>1702</v>
      </c>
      <c r="AH1705">
        <v>905311</v>
      </c>
    </row>
    <row r="1706" spans="13:34">
      <c r="M1706">
        <v>2</v>
      </c>
      <c r="N1706">
        <v>468</v>
      </c>
      <c r="O1706">
        <v>4860</v>
      </c>
      <c r="P1706">
        <v>2274480</v>
      </c>
      <c r="R1706">
        <v>1704</v>
      </c>
      <c r="S1706">
        <v>232</v>
      </c>
      <c r="T1706">
        <v>395328</v>
      </c>
      <c r="V1706">
        <v>1</v>
      </c>
      <c r="W1706">
        <v>852</v>
      </c>
      <c r="X1706">
        <v>0</v>
      </c>
      <c r="Y1706">
        <v>664</v>
      </c>
      <c r="Z1706">
        <v>565728</v>
      </c>
      <c r="AG1706">
        <v>1703</v>
      </c>
      <c r="AH1706">
        <v>910189</v>
      </c>
    </row>
    <row r="1707" spans="13:34">
      <c r="M1707">
        <v>3</v>
      </c>
      <c r="N1707">
        <v>468</v>
      </c>
      <c r="O1707">
        <v>4316</v>
      </c>
      <c r="P1707">
        <v>2019888</v>
      </c>
      <c r="R1707">
        <v>1705</v>
      </c>
      <c r="S1707">
        <v>66</v>
      </c>
      <c r="T1707">
        <v>112530</v>
      </c>
      <c r="V1707">
        <v>0</v>
      </c>
      <c r="W1707">
        <v>853</v>
      </c>
      <c r="X1707">
        <v>0</v>
      </c>
      <c r="Y1707">
        <v>77</v>
      </c>
      <c r="Z1707">
        <v>65681</v>
      </c>
      <c r="AG1707">
        <v>1704</v>
      </c>
      <c r="AH1707">
        <v>946800</v>
      </c>
    </row>
    <row r="1708" spans="13:34">
      <c r="M1708">
        <v>1</v>
      </c>
      <c r="N1708">
        <v>469</v>
      </c>
      <c r="O1708">
        <v>4</v>
      </c>
      <c r="P1708">
        <v>1876</v>
      </c>
      <c r="R1708">
        <v>1706</v>
      </c>
      <c r="S1708">
        <v>117</v>
      </c>
      <c r="T1708">
        <v>199602</v>
      </c>
      <c r="V1708">
        <v>1</v>
      </c>
      <c r="W1708">
        <v>853</v>
      </c>
      <c r="X1708">
        <v>0</v>
      </c>
      <c r="Y1708">
        <v>253</v>
      </c>
      <c r="Z1708">
        <v>215809</v>
      </c>
      <c r="AG1708">
        <v>1705</v>
      </c>
      <c r="AH1708">
        <v>913382</v>
      </c>
    </row>
    <row r="1709" spans="13:34">
      <c r="M1709">
        <v>2</v>
      </c>
      <c r="N1709">
        <v>469</v>
      </c>
      <c r="O1709">
        <v>6</v>
      </c>
      <c r="P1709">
        <v>2814</v>
      </c>
      <c r="R1709">
        <v>1707</v>
      </c>
      <c r="S1709">
        <v>62</v>
      </c>
      <c r="T1709">
        <v>105834</v>
      </c>
      <c r="V1709">
        <v>0</v>
      </c>
      <c r="W1709">
        <v>854</v>
      </c>
      <c r="X1709">
        <v>0</v>
      </c>
      <c r="Y1709">
        <v>164</v>
      </c>
      <c r="Z1709">
        <v>140056</v>
      </c>
      <c r="AG1709">
        <v>1706</v>
      </c>
      <c r="AH1709">
        <v>903155</v>
      </c>
    </row>
    <row r="1710" spans="13:34">
      <c r="M1710">
        <v>0</v>
      </c>
      <c r="N1710">
        <v>470</v>
      </c>
      <c r="O1710">
        <v>57</v>
      </c>
      <c r="P1710">
        <v>26790</v>
      </c>
      <c r="R1710">
        <v>1708</v>
      </c>
      <c r="S1710">
        <v>216</v>
      </c>
      <c r="T1710">
        <v>368928</v>
      </c>
      <c r="V1710">
        <v>1</v>
      </c>
      <c r="W1710">
        <v>854</v>
      </c>
      <c r="X1710">
        <v>0</v>
      </c>
      <c r="Y1710">
        <v>411</v>
      </c>
      <c r="Z1710">
        <v>350994</v>
      </c>
      <c r="AG1710">
        <v>1707</v>
      </c>
      <c r="AH1710">
        <v>917622</v>
      </c>
    </row>
    <row r="1711" spans="13:34">
      <c r="M1711">
        <v>1</v>
      </c>
      <c r="N1711">
        <v>470</v>
      </c>
      <c r="O1711">
        <v>51</v>
      </c>
      <c r="P1711">
        <v>23970</v>
      </c>
      <c r="R1711">
        <v>1709</v>
      </c>
      <c r="S1711">
        <v>61</v>
      </c>
      <c r="T1711">
        <v>104249</v>
      </c>
      <c r="V1711">
        <v>0</v>
      </c>
      <c r="W1711">
        <v>855</v>
      </c>
      <c r="X1711">
        <v>0</v>
      </c>
      <c r="Y1711">
        <v>54</v>
      </c>
      <c r="Z1711">
        <v>46170</v>
      </c>
      <c r="AG1711">
        <v>1708</v>
      </c>
      <c r="AH1711">
        <v>911434</v>
      </c>
    </row>
    <row r="1712" spans="13:34">
      <c r="M1712">
        <v>3</v>
      </c>
      <c r="N1712">
        <v>470</v>
      </c>
      <c r="O1712">
        <v>1</v>
      </c>
      <c r="P1712">
        <v>470</v>
      </c>
      <c r="R1712">
        <v>1710</v>
      </c>
      <c r="S1712">
        <v>90</v>
      </c>
      <c r="T1712">
        <v>153900</v>
      </c>
      <c r="V1712">
        <v>1</v>
      </c>
      <c r="W1712">
        <v>855</v>
      </c>
      <c r="X1712">
        <v>0</v>
      </c>
      <c r="Y1712">
        <v>297</v>
      </c>
      <c r="Z1712">
        <v>253935</v>
      </c>
      <c r="AG1712">
        <v>1709</v>
      </c>
      <c r="AH1712">
        <v>895450</v>
      </c>
    </row>
    <row r="1713" spans="13:34">
      <c r="M1713">
        <v>0</v>
      </c>
      <c r="N1713">
        <v>471</v>
      </c>
      <c r="O1713">
        <v>81</v>
      </c>
      <c r="P1713">
        <v>38151</v>
      </c>
      <c r="R1713">
        <v>1711</v>
      </c>
      <c r="S1713">
        <v>63</v>
      </c>
      <c r="T1713">
        <v>107793</v>
      </c>
      <c r="V1713">
        <v>0</v>
      </c>
      <c r="W1713">
        <v>856</v>
      </c>
      <c r="X1713">
        <v>0</v>
      </c>
      <c r="Y1713">
        <v>873</v>
      </c>
      <c r="Z1713">
        <v>747288</v>
      </c>
      <c r="AG1713">
        <v>1710</v>
      </c>
      <c r="AH1713">
        <v>970775</v>
      </c>
    </row>
    <row r="1714" spans="13:34">
      <c r="M1714">
        <v>1</v>
      </c>
      <c r="N1714">
        <v>471</v>
      </c>
      <c r="O1714">
        <v>41</v>
      </c>
      <c r="P1714">
        <v>19311</v>
      </c>
      <c r="R1714">
        <v>1712</v>
      </c>
      <c r="S1714">
        <v>371</v>
      </c>
      <c r="T1714">
        <v>635152</v>
      </c>
      <c r="V1714">
        <v>1</v>
      </c>
      <c r="W1714">
        <v>856</v>
      </c>
      <c r="X1714">
        <v>0</v>
      </c>
      <c r="Y1714">
        <v>595</v>
      </c>
      <c r="Z1714">
        <v>509320</v>
      </c>
      <c r="AG1714">
        <v>1711</v>
      </c>
      <c r="AH1714">
        <v>903987</v>
      </c>
    </row>
    <row r="1715" spans="13:34">
      <c r="M1715">
        <v>2</v>
      </c>
      <c r="N1715">
        <v>471</v>
      </c>
      <c r="O1715">
        <v>7</v>
      </c>
      <c r="P1715">
        <v>3297</v>
      </c>
      <c r="R1715">
        <v>1713</v>
      </c>
      <c r="S1715">
        <v>95</v>
      </c>
      <c r="T1715">
        <v>162735</v>
      </c>
      <c r="V1715">
        <v>0</v>
      </c>
      <c r="W1715">
        <v>857</v>
      </c>
      <c r="X1715">
        <v>0</v>
      </c>
      <c r="Y1715">
        <v>44</v>
      </c>
      <c r="Z1715">
        <v>37708</v>
      </c>
      <c r="AG1715">
        <v>1712</v>
      </c>
      <c r="AH1715">
        <v>926392</v>
      </c>
    </row>
    <row r="1716" spans="13:34">
      <c r="M1716">
        <v>0</v>
      </c>
      <c r="N1716">
        <v>472</v>
      </c>
      <c r="O1716">
        <v>124</v>
      </c>
      <c r="P1716">
        <v>58528</v>
      </c>
      <c r="R1716">
        <v>1714</v>
      </c>
      <c r="S1716">
        <v>114</v>
      </c>
      <c r="T1716">
        <v>195396</v>
      </c>
      <c r="V1716">
        <v>1</v>
      </c>
      <c r="W1716">
        <v>857</v>
      </c>
      <c r="X1716">
        <v>0</v>
      </c>
      <c r="Y1716">
        <v>287</v>
      </c>
      <c r="Z1716">
        <v>245959</v>
      </c>
      <c r="AG1716">
        <v>1713</v>
      </c>
      <c r="AH1716">
        <v>944038</v>
      </c>
    </row>
    <row r="1717" spans="13:34">
      <c r="M1717">
        <v>1</v>
      </c>
      <c r="N1717">
        <v>472</v>
      </c>
      <c r="O1717">
        <v>81</v>
      </c>
      <c r="P1717">
        <v>38232</v>
      </c>
      <c r="R1717">
        <v>1715</v>
      </c>
      <c r="S1717">
        <v>58</v>
      </c>
      <c r="T1717">
        <v>99470</v>
      </c>
      <c r="V1717">
        <v>0</v>
      </c>
      <c r="W1717">
        <v>858</v>
      </c>
      <c r="X1717">
        <v>0</v>
      </c>
      <c r="Y1717">
        <v>151</v>
      </c>
      <c r="Z1717">
        <v>129558</v>
      </c>
      <c r="AG1717">
        <v>1714</v>
      </c>
      <c r="AH1717">
        <v>924827</v>
      </c>
    </row>
    <row r="1718" spans="13:34">
      <c r="M1718">
        <v>2</v>
      </c>
      <c r="N1718">
        <v>472</v>
      </c>
      <c r="O1718">
        <v>982</v>
      </c>
      <c r="P1718">
        <v>463504</v>
      </c>
      <c r="R1718">
        <v>1716</v>
      </c>
      <c r="S1718">
        <v>249</v>
      </c>
      <c r="T1718">
        <v>427284</v>
      </c>
      <c r="V1718">
        <v>1</v>
      </c>
      <c r="W1718">
        <v>858</v>
      </c>
      <c r="X1718">
        <v>0</v>
      </c>
      <c r="Y1718">
        <v>500</v>
      </c>
      <c r="Z1718">
        <v>429000</v>
      </c>
      <c r="AG1718">
        <v>1715</v>
      </c>
      <c r="AH1718">
        <v>948563</v>
      </c>
    </row>
    <row r="1719" spans="13:34">
      <c r="M1719">
        <v>3</v>
      </c>
      <c r="N1719">
        <v>472</v>
      </c>
      <c r="O1719">
        <v>971</v>
      </c>
      <c r="P1719">
        <v>458312</v>
      </c>
      <c r="R1719">
        <v>1717</v>
      </c>
      <c r="S1719">
        <v>65</v>
      </c>
      <c r="T1719">
        <v>111605</v>
      </c>
      <c r="V1719">
        <v>0</v>
      </c>
      <c r="W1719">
        <v>859</v>
      </c>
      <c r="X1719">
        <v>0</v>
      </c>
      <c r="Y1719">
        <v>43</v>
      </c>
      <c r="Z1719">
        <v>36937</v>
      </c>
      <c r="AG1719">
        <v>1716</v>
      </c>
      <c r="AH1719">
        <v>963922</v>
      </c>
    </row>
    <row r="1720" spans="13:34">
      <c r="M1720">
        <v>0</v>
      </c>
      <c r="N1720">
        <v>473</v>
      </c>
      <c r="O1720">
        <v>40</v>
      </c>
      <c r="P1720">
        <v>18920</v>
      </c>
      <c r="R1720">
        <v>1718</v>
      </c>
      <c r="S1720">
        <v>119</v>
      </c>
      <c r="T1720">
        <v>204442</v>
      </c>
      <c r="V1720">
        <v>1</v>
      </c>
      <c r="W1720">
        <v>859</v>
      </c>
      <c r="X1720">
        <v>0</v>
      </c>
      <c r="Y1720">
        <v>298</v>
      </c>
      <c r="Z1720">
        <v>255982</v>
      </c>
      <c r="AG1720">
        <v>1717</v>
      </c>
      <c r="AH1720">
        <v>901756</v>
      </c>
    </row>
    <row r="1721" spans="13:34">
      <c r="M1721">
        <v>1</v>
      </c>
      <c r="N1721">
        <v>473</v>
      </c>
      <c r="O1721">
        <v>7</v>
      </c>
      <c r="P1721">
        <v>3311</v>
      </c>
      <c r="R1721">
        <v>1719</v>
      </c>
      <c r="S1721">
        <v>84</v>
      </c>
      <c r="T1721">
        <v>144396</v>
      </c>
      <c r="V1721">
        <v>0</v>
      </c>
      <c r="W1721">
        <v>860</v>
      </c>
      <c r="X1721">
        <v>0</v>
      </c>
      <c r="Y1721">
        <v>687</v>
      </c>
      <c r="Z1721">
        <v>590820</v>
      </c>
      <c r="AG1721">
        <v>1718</v>
      </c>
      <c r="AH1721">
        <v>967872</v>
      </c>
    </row>
    <row r="1722" spans="13:34">
      <c r="M1722">
        <v>2</v>
      </c>
      <c r="N1722">
        <v>473</v>
      </c>
      <c r="O1722">
        <v>1</v>
      </c>
      <c r="P1722">
        <v>473</v>
      </c>
      <c r="R1722">
        <v>1720</v>
      </c>
      <c r="S1722">
        <v>202</v>
      </c>
      <c r="T1722">
        <v>347440</v>
      </c>
      <c r="V1722">
        <v>1</v>
      </c>
      <c r="W1722">
        <v>860</v>
      </c>
      <c r="X1722">
        <v>0</v>
      </c>
      <c r="Y1722">
        <v>612</v>
      </c>
      <c r="Z1722">
        <v>526320</v>
      </c>
      <c r="AG1722">
        <v>1719</v>
      </c>
      <c r="AH1722">
        <v>1037341</v>
      </c>
    </row>
    <row r="1723" spans="13:34">
      <c r="M1723">
        <v>0</v>
      </c>
      <c r="N1723">
        <v>474</v>
      </c>
      <c r="O1723">
        <v>152</v>
      </c>
      <c r="P1723">
        <v>72048</v>
      </c>
      <c r="R1723">
        <v>1721</v>
      </c>
      <c r="S1723">
        <v>99</v>
      </c>
      <c r="T1723">
        <v>170379</v>
      </c>
      <c r="V1723">
        <v>0</v>
      </c>
      <c r="W1723">
        <v>861</v>
      </c>
      <c r="X1723">
        <v>0</v>
      </c>
      <c r="Y1723">
        <v>54</v>
      </c>
      <c r="Z1723">
        <v>46494</v>
      </c>
      <c r="AG1723">
        <v>1720</v>
      </c>
      <c r="AH1723">
        <v>931011</v>
      </c>
    </row>
    <row r="1724" spans="13:34">
      <c r="M1724">
        <v>1</v>
      </c>
      <c r="N1724">
        <v>474</v>
      </c>
      <c r="O1724">
        <v>151</v>
      </c>
      <c r="P1724">
        <v>71574</v>
      </c>
      <c r="R1724">
        <v>1722</v>
      </c>
      <c r="S1724">
        <v>133</v>
      </c>
      <c r="T1724">
        <v>229026</v>
      </c>
      <c r="V1724">
        <v>1</v>
      </c>
      <c r="W1724">
        <v>861</v>
      </c>
      <c r="X1724">
        <v>0</v>
      </c>
      <c r="Y1724">
        <v>292</v>
      </c>
      <c r="Z1724">
        <v>251412</v>
      </c>
      <c r="AG1724">
        <v>1721</v>
      </c>
      <c r="AH1724">
        <v>930134</v>
      </c>
    </row>
    <row r="1725" spans="13:34">
      <c r="M1725">
        <v>2</v>
      </c>
      <c r="N1725">
        <v>474</v>
      </c>
      <c r="O1725">
        <v>12</v>
      </c>
      <c r="P1725">
        <v>5688</v>
      </c>
      <c r="R1725">
        <v>1723</v>
      </c>
      <c r="S1725">
        <v>66</v>
      </c>
      <c r="T1725">
        <v>113718</v>
      </c>
      <c r="V1725">
        <v>0</v>
      </c>
      <c r="W1725">
        <v>862</v>
      </c>
      <c r="X1725">
        <v>0</v>
      </c>
      <c r="Y1725">
        <v>166</v>
      </c>
      <c r="Z1725">
        <v>143092</v>
      </c>
      <c r="AG1725">
        <v>1722</v>
      </c>
      <c r="AH1725">
        <v>961584</v>
      </c>
    </row>
    <row r="1726" spans="13:34">
      <c r="M1726">
        <v>3</v>
      </c>
      <c r="N1726">
        <v>474</v>
      </c>
      <c r="O1726">
        <v>9</v>
      </c>
      <c r="P1726">
        <v>4266</v>
      </c>
      <c r="R1726">
        <v>1724</v>
      </c>
      <c r="S1726">
        <v>247</v>
      </c>
      <c r="T1726">
        <v>425828</v>
      </c>
      <c r="V1726">
        <v>1</v>
      </c>
      <c r="W1726">
        <v>862</v>
      </c>
      <c r="X1726">
        <v>0</v>
      </c>
      <c r="Y1726">
        <v>421</v>
      </c>
      <c r="Z1726">
        <v>362902</v>
      </c>
      <c r="AG1726">
        <v>1723</v>
      </c>
      <c r="AH1726">
        <v>953692</v>
      </c>
    </row>
    <row r="1727" spans="13:34">
      <c r="M1727">
        <v>0</v>
      </c>
      <c r="N1727">
        <v>475</v>
      </c>
      <c r="O1727">
        <v>14</v>
      </c>
      <c r="P1727">
        <v>6650</v>
      </c>
      <c r="R1727">
        <v>1725</v>
      </c>
      <c r="S1727">
        <v>82</v>
      </c>
      <c r="T1727">
        <v>141450</v>
      </c>
      <c r="V1727">
        <v>0</v>
      </c>
      <c r="W1727">
        <v>863</v>
      </c>
      <c r="X1727">
        <v>0</v>
      </c>
      <c r="Y1727">
        <v>34</v>
      </c>
      <c r="Z1727">
        <v>29342</v>
      </c>
      <c r="AG1727">
        <v>1724</v>
      </c>
      <c r="AH1727">
        <v>958571</v>
      </c>
    </row>
    <row r="1728" spans="13:34">
      <c r="M1728">
        <v>1</v>
      </c>
      <c r="N1728">
        <v>475</v>
      </c>
      <c r="O1728">
        <v>14</v>
      </c>
      <c r="P1728">
        <v>6650</v>
      </c>
      <c r="R1728">
        <v>1726</v>
      </c>
      <c r="S1728">
        <v>113</v>
      </c>
      <c r="T1728">
        <v>195038</v>
      </c>
      <c r="V1728">
        <v>1</v>
      </c>
      <c r="W1728">
        <v>863</v>
      </c>
      <c r="X1728">
        <v>0</v>
      </c>
      <c r="Y1728">
        <v>275</v>
      </c>
      <c r="Z1728">
        <v>237325</v>
      </c>
      <c r="AG1728">
        <v>1725</v>
      </c>
      <c r="AH1728">
        <v>975780</v>
      </c>
    </row>
    <row r="1729" spans="13:34">
      <c r="M1729">
        <v>0</v>
      </c>
      <c r="N1729">
        <v>476</v>
      </c>
      <c r="O1729">
        <v>104</v>
      </c>
      <c r="P1729">
        <v>49504</v>
      </c>
      <c r="R1729">
        <v>1727</v>
      </c>
      <c r="S1729">
        <v>58</v>
      </c>
      <c r="T1729">
        <v>100166</v>
      </c>
      <c r="V1729">
        <v>0</v>
      </c>
      <c r="W1729">
        <v>864</v>
      </c>
      <c r="X1729">
        <v>0</v>
      </c>
      <c r="Y1729">
        <v>2624</v>
      </c>
      <c r="Z1729">
        <v>2267136</v>
      </c>
      <c r="AG1729">
        <v>1726</v>
      </c>
      <c r="AH1729">
        <v>957992</v>
      </c>
    </row>
    <row r="1730" spans="13:34">
      <c r="M1730">
        <v>1</v>
      </c>
      <c r="N1730">
        <v>476</v>
      </c>
      <c r="O1730">
        <v>129</v>
      </c>
      <c r="P1730">
        <v>61404</v>
      </c>
      <c r="R1730">
        <v>1728</v>
      </c>
      <c r="S1730">
        <v>697</v>
      </c>
      <c r="T1730">
        <v>1204416</v>
      </c>
      <c r="V1730">
        <v>1</v>
      </c>
      <c r="W1730">
        <v>864</v>
      </c>
      <c r="X1730">
        <v>0</v>
      </c>
      <c r="Y1730">
        <v>819</v>
      </c>
      <c r="Z1730">
        <v>707616</v>
      </c>
      <c r="AG1730">
        <v>1727</v>
      </c>
      <c r="AH1730">
        <v>960419</v>
      </c>
    </row>
    <row r="1731" spans="13:34">
      <c r="M1731">
        <v>2</v>
      </c>
      <c r="N1731">
        <v>476</v>
      </c>
      <c r="O1731">
        <v>413</v>
      </c>
      <c r="P1731">
        <v>196588</v>
      </c>
      <c r="R1731">
        <v>1729</v>
      </c>
      <c r="S1731">
        <v>97</v>
      </c>
      <c r="T1731">
        <v>167713</v>
      </c>
      <c r="V1731">
        <v>0</v>
      </c>
      <c r="W1731">
        <v>865</v>
      </c>
      <c r="X1731">
        <v>0</v>
      </c>
      <c r="Y1731">
        <v>94</v>
      </c>
      <c r="Z1731">
        <v>81310</v>
      </c>
      <c r="AG1731">
        <v>1728</v>
      </c>
      <c r="AH1731">
        <v>928008</v>
      </c>
    </row>
    <row r="1732" spans="13:34">
      <c r="M1732">
        <v>3</v>
      </c>
      <c r="N1732">
        <v>476</v>
      </c>
      <c r="O1732">
        <v>364</v>
      </c>
      <c r="P1732">
        <v>173264</v>
      </c>
      <c r="R1732">
        <v>1730</v>
      </c>
      <c r="S1732">
        <v>107</v>
      </c>
      <c r="T1732">
        <v>185110</v>
      </c>
      <c r="V1732">
        <v>1</v>
      </c>
      <c r="W1732">
        <v>865</v>
      </c>
      <c r="X1732">
        <v>0</v>
      </c>
      <c r="Y1732">
        <v>249</v>
      </c>
      <c r="Z1732">
        <v>215385</v>
      </c>
      <c r="AG1732">
        <v>1729</v>
      </c>
      <c r="AH1732">
        <v>987519</v>
      </c>
    </row>
    <row r="1733" spans="13:34">
      <c r="M1733">
        <v>0</v>
      </c>
      <c r="N1733">
        <v>477</v>
      </c>
      <c r="O1733">
        <v>60</v>
      </c>
      <c r="P1733">
        <v>28620</v>
      </c>
      <c r="R1733">
        <v>1731</v>
      </c>
      <c r="S1733">
        <v>44</v>
      </c>
      <c r="T1733">
        <v>76164</v>
      </c>
      <c r="V1733">
        <v>0</v>
      </c>
      <c r="W1733">
        <v>866</v>
      </c>
      <c r="X1733">
        <v>0</v>
      </c>
      <c r="Y1733">
        <v>151</v>
      </c>
      <c r="Z1733">
        <v>130766</v>
      </c>
      <c r="AG1733">
        <v>1730</v>
      </c>
      <c r="AH1733">
        <v>929372</v>
      </c>
    </row>
    <row r="1734" spans="13:34">
      <c r="M1734">
        <v>1</v>
      </c>
      <c r="N1734">
        <v>477</v>
      </c>
      <c r="O1734">
        <v>49</v>
      </c>
      <c r="P1734">
        <v>23373</v>
      </c>
      <c r="R1734">
        <v>1732</v>
      </c>
      <c r="S1734">
        <v>199</v>
      </c>
      <c r="T1734">
        <v>344668</v>
      </c>
      <c r="V1734">
        <v>1</v>
      </c>
      <c r="W1734">
        <v>866</v>
      </c>
      <c r="X1734">
        <v>0</v>
      </c>
      <c r="Y1734">
        <v>421</v>
      </c>
      <c r="Z1734">
        <v>364586</v>
      </c>
      <c r="AG1734">
        <v>1731</v>
      </c>
      <c r="AH1734">
        <v>970612</v>
      </c>
    </row>
    <row r="1735" spans="13:34">
      <c r="M1735">
        <v>2</v>
      </c>
      <c r="N1735">
        <v>477</v>
      </c>
      <c r="O1735">
        <v>4</v>
      </c>
      <c r="P1735">
        <v>1908</v>
      </c>
      <c r="R1735">
        <v>1733</v>
      </c>
      <c r="S1735">
        <v>37</v>
      </c>
      <c r="T1735">
        <v>64121</v>
      </c>
      <c r="V1735">
        <v>0</v>
      </c>
      <c r="W1735">
        <v>867</v>
      </c>
      <c r="X1735">
        <v>0</v>
      </c>
      <c r="Y1735">
        <v>53</v>
      </c>
      <c r="Z1735">
        <v>45951</v>
      </c>
      <c r="AG1735">
        <v>1732</v>
      </c>
      <c r="AH1735">
        <v>962497</v>
      </c>
    </row>
    <row r="1736" spans="13:34">
      <c r="M1736">
        <v>3</v>
      </c>
      <c r="N1736">
        <v>477</v>
      </c>
      <c r="O1736">
        <v>6</v>
      </c>
      <c r="P1736">
        <v>2862</v>
      </c>
      <c r="R1736">
        <v>1734</v>
      </c>
      <c r="S1736">
        <v>131</v>
      </c>
      <c r="T1736">
        <v>227154</v>
      </c>
      <c r="V1736">
        <v>1</v>
      </c>
      <c r="W1736">
        <v>867</v>
      </c>
      <c r="X1736">
        <v>0</v>
      </c>
      <c r="Y1736">
        <v>281</v>
      </c>
      <c r="Z1736">
        <v>243627</v>
      </c>
      <c r="AG1736">
        <v>1733</v>
      </c>
      <c r="AH1736">
        <v>1016885</v>
      </c>
    </row>
    <row r="1737" spans="13:34">
      <c r="M1737">
        <v>0</v>
      </c>
      <c r="N1737">
        <v>478</v>
      </c>
      <c r="O1737">
        <v>44</v>
      </c>
      <c r="P1737">
        <v>21032</v>
      </c>
      <c r="R1737">
        <v>1735</v>
      </c>
      <c r="S1737">
        <v>55</v>
      </c>
      <c r="T1737">
        <v>95425</v>
      </c>
      <c r="V1737">
        <v>0</v>
      </c>
      <c r="W1737">
        <v>868</v>
      </c>
      <c r="X1737">
        <v>0</v>
      </c>
      <c r="Y1737">
        <v>636</v>
      </c>
      <c r="Z1737">
        <v>552048</v>
      </c>
      <c r="AG1737">
        <v>1734</v>
      </c>
      <c r="AH1737">
        <v>988024</v>
      </c>
    </row>
    <row r="1738" spans="13:34">
      <c r="M1738">
        <v>1</v>
      </c>
      <c r="N1738">
        <v>478</v>
      </c>
      <c r="O1738">
        <v>8</v>
      </c>
      <c r="P1738">
        <v>3824</v>
      </c>
      <c r="R1738">
        <v>1736</v>
      </c>
      <c r="S1738">
        <v>234</v>
      </c>
      <c r="T1738">
        <v>406224</v>
      </c>
      <c r="V1738">
        <v>1</v>
      </c>
      <c r="W1738">
        <v>868</v>
      </c>
      <c r="X1738">
        <v>0</v>
      </c>
      <c r="Y1738">
        <v>610</v>
      </c>
      <c r="Z1738">
        <v>529480</v>
      </c>
      <c r="AG1738">
        <v>1735</v>
      </c>
      <c r="AH1738">
        <v>892476</v>
      </c>
    </row>
    <row r="1739" spans="13:34">
      <c r="M1739">
        <v>3</v>
      </c>
      <c r="N1739">
        <v>478</v>
      </c>
      <c r="O1739">
        <v>3</v>
      </c>
      <c r="P1739">
        <v>1434</v>
      </c>
      <c r="R1739">
        <v>1737</v>
      </c>
      <c r="S1739">
        <v>78</v>
      </c>
      <c r="T1739">
        <v>135486</v>
      </c>
      <c r="V1739">
        <v>0</v>
      </c>
      <c r="W1739">
        <v>869</v>
      </c>
      <c r="X1739">
        <v>0</v>
      </c>
      <c r="Y1739">
        <v>68</v>
      </c>
      <c r="Z1739">
        <v>59092</v>
      </c>
      <c r="AG1739">
        <v>1736</v>
      </c>
      <c r="AH1739">
        <v>950814</v>
      </c>
    </row>
    <row r="1740" spans="13:34">
      <c r="M1740">
        <v>0</v>
      </c>
      <c r="N1740">
        <v>479</v>
      </c>
      <c r="O1740">
        <v>19</v>
      </c>
      <c r="P1740">
        <v>9101</v>
      </c>
      <c r="R1740">
        <v>1738</v>
      </c>
      <c r="S1740">
        <v>118</v>
      </c>
      <c r="T1740">
        <v>205084</v>
      </c>
      <c r="V1740">
        <v>1</v>
      </c>
      <c r="W1740">
        <v>869</v>
      </c>
      <c r="X1740">
        <v>0</v>
      </c>
      <c r="Y1740">
        <v>277</v>
      </c>
      <c r="Z1740">
        <v>240713</v>
      </c>
      <c r="AG1740">
        <v>1737</v>
      </c>
      <c r="AH1740">
        <v>922559</v>
      </c>
    </row>
    <row r="1741" spans="13:34">
      <c r="M1741">
        <v>1</v>
      </c>
      <c r="N1741">
        <v>479</v>
      </c>
      <c r="O1741">
        <v>22</v>
      </c>
      <c r="P1741">
        <v>10538</v>
      </c>
      <c r="R1741">
        <v>1739</v>
      </c>
      <c r="S1741">
        <v>69</v>
      </c>
      <c r="T1741">
        <v>119991</v>
      </c>
      <c r="V1741">
        <v>0</v>
      </c>
      <c r="W1741">
        <v>870</v>
      </c>
      <c r="X1741">
        <v>0</v>
      </c>
      <c r="Y1741">
        <v>163</v>
      </c>
      <c r="Z1741">
        <v>141810</v>
      </c>
      <c r="AG1741">
        <v>1738</v>
      </c>
      <c r="AH1741">
        <v>909624</v>
      </c>
    </row>
    <row r="1742" spans="13:34">
      <c r="M1742">
        <v>3</v>
      </c>
      <c r="N1742">
        <v>479</v>
      </c>
      <c r="O1742">
        <v>1</v>
      </c>
      <c r="P1742">
        <v>479</v>
      </c>
      <c r="R1742">
        <v>1740</v>
      </c>
      <c r="S1742">
        <v>247</v>
      </c>
      <c r="T1742">
        <v>429780</v>
      </c>
      <c r="V1742">
        <v>1</v>
      </c>
      <c r="W1742">
        <v>870</v>
      </c>
      <c r="X1742">
        <v>0</v>
      </c>
      <c r="Y1742">
        <v>465</v>
      </c>
      <c r="Z1742">
        <v>404550</v>
      </c>
      <c r="AG1742">
        <v>1739</v>
      </c>
      <c r="AH1742">
        <v>926159</v>
      </c>
    </row>
    <row r="1743" spans="13:34">
      <c r="M1743">
        <v>0</v>
      </c>
      <c r="N1743">
        <v>480</v>
      </c>
      <c r="O1743">
        <v>312</v>
      </c>
      <c r="P1743">
        <v>149760</v>
      </c>
      <c r="R1743">
        <v>1741</v>
      </c>
      <c r="S1743">
        <v>41</v>
      </c>
      <c r="T1743">
        <v>71381</v>
      </c>
      <c r="V1743">
        <v>0</v>
      </c>
      <c r="W1743">
        <v>871</v>
      </c>
      <c r="X1743">
        <v>0</v>
      </c>
      <c r="Y1743">
        <v>93</v>
      </c>
      <c r="Z1743">
        <v>81003</v>
      </c>
      <c r="AG1743">
        <v>1740</v>
      </c>
      <c r="AH1743">
        <v>927249</v>
      </c>
    </row>
    <row r="1744" spans="13:34">
      <c r="M1744">
        <v>1</v>
      </c>
      <c r="N1744">
        <v>480</v>
      </c>
      <c r="O1744">
        <v>245</v>
      </c>
      <c r="P1744">
        <v>117600</v>
      </c>
      <c r="R1744">
        <v>1742</v>
      </c>
      <c r="S1744">
        <v>139</v>
      </c>
      <c r="T1744">
        <v>242138</v>
      </c>
      <c r="V1744">
        <v>1</v>
      </c>
      <c r="W1744">
        <v>871</v>
      </c>
      <c r="X1744">
        <v>0</v>
      </c>
      <c r="Y1744">
        <v>294</v>
      </c>
      <c r="Z1744">
        <v>256074</v>
      </c>
      <c r="AG1744">
        <v>1741</v>
      </c>
      <c r="AH1744">
        <v>900510</v>
      </c>
    </row>
    <row r="1745" spans="13:34">
      <c r="M1745">
        <v>2</v>
      </c>
      <c r="N1745">
        <v>480</v>
      </c>
      <c r="O1745">
        <v>11306</v>
      </c>
      <c r="P1745">
        <v>5426880</v>
      </c>
      <c r="R1745">
        <v>1743</v>
      </c>
      <c r="S1745">
        <v>102</v>
      </c>
      <c r="T1745">
        <v>177786</v>
      </c>
      <c r="V1745">
        <v>0</v>
      </c>
      <c r="W1745">
        <v>872</v>
      </c>
      <c r="X1745">
        <v>0</v>
      </c>
      <c r="Y1745">
        <v>926</v>
      </c>
      <c r="Z1745">
        <v>807472</v>
      </c>
      <c r="AG1745">
        <v>1742</v>
      </c>
      <c r="AH1745">
        <v>995167</v>
      </c>
    </row>
    <row r="1746" spans="13:34">
      <c r="M1746">
        <v>3</v>
      </c>
      <c r="N1746">
        <v>480</v>
      </c>
      <c r="O1746">
        <v>11981</v>
      </c>
      <c r="P1746">
        <v>5750880</v>
      </c>
      <c r="R1746">
        <v>1744</v>
      </c>
      <c r="S1746">
        <v>370</v>
      </c>
      <c r="T1746">
        <v>645280</v>
      </c>
      <c r="V1746">
        <v>1</v>
      </c>
      <c r="W1746">
        <v>872</v>
      </c>
      <c r="X1746">
        <v>0</v>
      </c>
      <c r="Y1746">
        <v>626</v>
      </c>
      <c r="Z1746">
        <v>545872</v>
      </c>
      <c r="AG1746">
        <v>1743</v>
      </c>
      <c r="AH1746">
        <v>923754</v>
      </c>
    </row>
    <row r="1747" spans="13:34">
      <c r="M1747">
        <v>0</v>
      </c>
      <c r="N1747">
        <v>481</v>
      </c>
      <c r="O1747">
        <v>3</v>
      </c>
      <c r="P1747">
        <v>1443</v>
      </c>
      <c r="R1747">
        <v>1745</v>
      </c>
      <c r="S1747">
        <v>74</v>
      </c>
      <c r="T1747">
        <v>129130</v>
      </c>
      <c r="V1747">
        <v>0</v>
      </c>
      <c r="W1747">
        <v>873</v>
      </c>
      <c r="X1747">
        <v>0</v>
      </c>
      <c r="Y1747">
        <v>80</v>
      </c>
      <c r="Z1747">
        <v>69840</v>
      </c>
      <c r="AG1747">
        <v>1744</v>
      </c>
      <c r="AH1747">
        <v>939190</v>
      </c>
    </row>
    <row r="1748" spans="13:34">
      <c r="M1748">
        <v>1</v>
      </c>
      <c r="N1748">
        <v>481</v>
      </c>
      <c r="O1748">
        <v>3</v>
      </c>
      <c r="P1748">
        <v>1443</v>
      </c>
      <c r="R1748">
        <v>1746</v>
      </c>
      <c r="S1748">
        <v>131</v>
      </c>
      <c r="T1748">
        <v>228726</v>
      </c>
      <c r="V1748">
        <v>1</v>
      </c>
      <c r="W1748">
        <v>873</v>
      </c>
      <c r="X1748">
        <v>0</v>
      </c>
      <c r="Y1748">
        <v>286</v>
      </c>
      <c r="Z1748">
        <v>249678</v>
      </c>
      <c r="AG1748">
        <v>1745</v>
      </c>
      <c r="AH1748">
        <v>933769</v>
      </c>
    </row>
    <row r="1749" spans="13:34">
      <c r="M1749">
        <v>0</v>
      </c>
      <c r="N1749">
        <v>482</v>
      </c>
      <c r="O1749">
        <v>29</v>
      </c>
      <c r="P1749">
        <v>13978</v>
      </c>
      <c r="R1749">
        <v>1747</v>
      </c>
      <c r="S1749">
        <v>33</v>
      </c>
      <c r="T1749">
        <v>57651</v>
      </c>
      <c r="V1749">
        <v>0</v>
      </c>
      <c r="W1749">
        <v>874</v>
      </c>
      <c r="X1749">
        <v>0</v>
      </c>
      <c r="Y1749">
        <v>145</v>
      </c>
      <c r="Z1749">
        <v>126730</v>
      </c>
      <c r="AG1749">
        <v>1746</v>
      </c>
      <c r="AH1749">
        <v>967158</v>
      </c>
    </row>
    <row r="1750" spans="13:34">
      <c r="M1750">
        <v>1</v>
      </c>
      <c r="N1750">
        <v>482</v>
      </c>
      <c r="O1750">
        <v>22</v>
      </c>
      <c r="P1750">
        <v>10604</v>
      </c>
      <c r="R1750">
        <v>1748</v>
      </c>
      <c r="S1750">
        <v>181</v>
      </c>
      <c r="T1750">
        <v>316388</v>
      </c>
      <c r="V1750">
        <v>1</v>
      </c>
      <c r="W1750">
        <v>874</v>
      </c>
      <c r="X1750">
        <v>0</v>
      </c>
      <c r="Y1750">
        <v>400</v>
      </c>
      <c r="Z1750">
        <v>349600</v>
      </c>
      <c r="AG1750">
        <v>1747</v>
      </c>
      <c r="AH1750">
        <v>905002</v>
      </c>
    </row>
    <row r="1751" spans="13:34">
      <c r="M1751">
        <v>2</v>
      </c>
      <c r="N1751">
        <v>482</v>
      </c>
      <c r="O1751">
        <v>1</v>
      </c>
      <c r="P1751">
        <v>482</v>
      </c>
      <c r="R1751">
        <v>1749</v>
      </c>
      <c r="S1751">
        <v>65</v>
      </c>
      <c r="T1751">
        <v>113685</v>
      </c>
      <c r="V1751">
        <v>0</v>
      </c>
      <c r="W1751">
        <v>875</v>
      </c>
      <c r="X1751">
        <v>0</v>
      </c>
      <c r="Y1751">
        <v>65</v>
      </c>
      <c r="Z1751">
        <v>56875</v>
      </c>
      <c r="AG1751">
        <v>1748</v>
      </c>
      <c r="AH1751">
        <v>911271</v>
      </c>
    </row>
    <row r="1752" spans="13:34">
      <c r="M1752">
        <v>0</v>
      </c>
      <c r="N1752">
        <v>483</v>
      </c>
      <c r="O1752">
        <v>38</v>
      </c>
      <c r="P1752">
        <v>18354</v>
      </c>
      <c r="R1752">
        <v>1750</v>
      </c>
      <c r="S1752">
        <v>102</v>
      </c>
      <c r="T1752">
        <v>178500</v>
      </c>
      <c r="V1752">
        <v>1</v>
      </c>
      <c r="W1752">
        <v>875</v>
      </c>
      <c r="X1752">
        <v>0</v>
      </c>
      <c r="Y1752">
        <v>248</v>
      </c>
      <c r="Z1752">
        <v>217000</v>
      </c>
      <c r="AG1752">
        <v>1749</v>
      </c>
      <c r="AH1752">
        <v>891157</v>
      </c>
    </row>
    <row r="1753" spans="13:34">
      <c r="M1753">
        <v>1</v>
      </c>
      <c r="N1753">
        <v>483</v>
      </c>
      <c r="O1753">
        <v>42</v>
      </c>
      <c r="P1753">
        <v>20286</v>
      </c>
      <c r="R1753">
        <v>1751</v>
      </c>
      <c r="S1753">
        <v>59</v>
      </c>
      <c r="T1753">
        <v>103309</v>
      </c>
      <c r="V1753">
        <v>0</v>
      </c>
      <c r="W1753">
        <v>876</v>
      </c>
      <c r="X1753">
        <v>0</v>
      </c>
      <c r="Y1753">
        <v>709</v>
      </c>
      <c r="Z1753">
        <v>621084</v>
      </c>
      <c r="AG1753">
        <v>1750</v>
      </c>
      <c r="AH1753">
        <v>929956</v>
      </c>
    </row>
    <row r="1754" spans="13:34">
      <c r="M1754">
        <v>2</v>
      </c>
      <c r="N1754">
        <v>483</v>
      </c>
      <c r="O1754">
        <v>4</v>
      </c>
      <c r="P1754">
        <v>1932</v>
      </c>
      <c r="R1754">
        <v>1752</v>
      </c>
      <c r="S1754">
        <v>238</v>
      </c>
      <c r="T1754">
        <v>416976</v>
      </c>
      <c r="V1754">
        <v>1</v>
      </c>
      <c r="W1754">
        <v>876</v>
      </c>
      <c r="X1754">
        <v>0</v>
      </c>
      <c r="Y1754">
        <v>624</v>
      </c>
      <c r="Z1754">
        <v>546624</v>
      </c>
      <c r="AG1754">
        <v>1751</v>
      </c>
      <c r="AH1754">
        <v>900101</v>
      </c>
    </row>
    <row r="1755" spans="13:34">
      <c r="M1755">
        <v>3</v>
      </c>
      <c r="N1755">
        <v>483</v>
      </c>
      <c r="O1755">
        <v>3</v>
      </c>
      <c r="P1755">
        <v>1449</v>
      </c>
      <c r="R1755">
        <v>1753</v>
      </c>
      <c r="S1755">
        <v>61</v>
      </c>
      <c r="T1755">
        <v>106933</v>
      </c>
      <c r="V1755">
        <v>0</v>
      </c>
      <c r="W1755">
        <v>877</v>
      </c>
      <c r="X1755">
        <v>0</v>
      </c>
      <c r="Y1755">
        <v>68</v>
      </c>
      <c r="Z1755">
        <v>59636</v>
      </c>
      <c r="AG1755">
        <v>1752</v>
      </c>
      <c r="AH1755">
        <v>890872</v>
      </c>
    </row>
    <row r="1756" spans="13:34">
      <c r="M1756">
        <v>0</v>
      </c>
      <c r="N1756">
        <v>484</v>
      </c>
      <c r="O1756">
        <v>11</v>
      </c>
      <c r="P1756">
        <v>5324</v>
      </c>
      <c r="R1756">
        <v>1754</v>
      </c>
      <c r="S1756">
        <v>128</v>
      </c>
      <c r="T1756">
        <v>224512</v>
      </c>
      <c r="V1756">
        <v>1</v>
      </c>
      <c r="W1756">
        <v>877</v>
      </c>
      <c r="X1756">
        <v>0</v>
      </c>
      <c r="Y1756">
        <v>275</v>
      </c>
      <c r="Z1756">
        <v>241175</v>
      </c>
      <c r="AG1756">
        <v>1753</v>
      </c>
      <c r="AH1756">
        <v>941288</v>
      </c>
    </row>
    <row r="1757" spans="13:34">
      <c r="M1757">
        <v>1</v>
      </c>
      <c r="N1757">
        <v>484</v>
      </c>
      <c r="O1757">
        <v>78</v>
      </c>
      <c r="P1757">
        <v>37752</v>
      </c>
      <c r="R1757">
        <v>1755</v>
      </c>
      <c r="S1757">
        <v>77</v>
      </c>
      <c r="T1757">
        <v>135135</v>
      </c>
      <c r="V1757">
        <v>0</v>
      </c>
      <c r="W1757">
        <v>878</v>
      </c>
      <c r="X1757">
        <v>0</v>
      </c>
      <c r="Y1757">
        <v>144</v>
      </c>
      <c r="Z1757">
        <v>126432</v>
      </c>
      <c r="AG1757">
        <v>1754</v>
      </c>
      <c r="AH1757">
        <v>934016</v>
      </c>
    </row>
    <row r="1758" spans="13:34">
      <c r="M1758">
        <v>2</v>
      </c>
      <c r="N1758">
        <v>484</v>
      </c>
      <c r="O1758">
        <v>475</v>
      </c>
      <c r="P1758">
        <v>229900</v>
      </c>
      <c r="R1758">
        <v>1756</v>
      </c>
      <c r="S1758">
        <v>204</v>
      </c>
      <c r="T1758">
        <v>358224</v>
      </c>
      <c r="V1758">
        <v>1</v>
      </c>
      <c r="W1758">
        <v>878</v>
      </c>
      <c r="X1758">
        <v>0</v>
      </c>
      <c r="Y1758">
        <v>442</v>
      </c>
      <c r="Z1758">
        <v>388076</v>
      </c>
      <c r="AG1758">
        <v>1755</v>
      </c>
      <c r="AH1758">
        <v>992896</v>
      </c>
    </row>
    <row r="1759" spans="13:34">
      <c r="M1759">
        <v>3</v>
      </c>
      <c r="N1759">
        <v>484</v>
      </c>
      <c r="O1759">
        <v>166</v>
      </c>
      <c r="P1759">
        <v>80344</v>
      </c>
      <c r="R1759">
        <v>1757</v>
      </c>
      <c r="S1759">
        <v>49</v>
      </c>
      <c r="T1759">
        <v>86093</v>
      </c>
      <c r="V1759">
        <v>0</v>
      </c>
      <c r="W1759">
        <v>879</v>
      </c>
      <c r="X1759">
        <v>0</v>
      </c>
      <c r="Y1759">
        <v>86</v>
      </c>
      <c r="Z1759">
        <v>75594</v>
      </c>
      <c r="AG1759">
        <v>1756</v>
      </c>
      <c r="AH1759">
        <v>1004769</v>
      </c>
    </row>
    <row r="1760" spans="13:34">
      <c r="M1760">
        <v>0</v>
      </c>
      <c r="N1760">
        <v>485</v>
      </c>
      <c r="O1760">
        <v>4</v>
      </c>
      <c r="P1760">
        <v>1940</v>
      </c>
      <c r="R1760">
        <v>1758</v>
      </c>
      <c r="S1760">
        <v>112</v>
      </c>
      <c r="T1760">
        <v>196896</v>
      </c>
      <c r="V1760">
        <v>1</v>
      </c>
      <c r="W1760">
        <v>879</v>
      </c>
      <c r="X1760">
        <v>0</v>
      </c>
      <c r="Y1760">
        <v>286</v>
      </c>
      <c r="Z1760">
        <v>251394</v>
      </c>
      <c r="AG1760">
        <v>1757</v>
      </c>
      <c r="AH1760">
        <v>988216</v>
      </c>
    </row>
    <row r="1761" spans="13:34">
      <c r="M1761">
        <v>1</v>
      </c>
      <c r="N1761">
        <v>485</v>
      </c>
      <c r="O1761">
        <v>1</v>
      </c>
      <c r="P1761">
        <v>485</v>
      </c>
      <c r="R1761">
        <v>1759</v>
      </c>
      <c r="S1761">
        <v>64</v>
      </c>
      <c r="T1761">
        <v>112576</v>
      </c>
      <c r="V1761">
        <v>0</v>
      </c>
      <c r="W1761">
        <v>880</v>
      </c>
      <c r="X1761">
        <v>0</v>
      </c>
      <c r="Y1761">
        <v>1148</v>
      </c>
      <c r="Z1761">
        <v>1010240</v>
      </c>
      <c r="AG1761">
        <v>1758</v>
      </c>
      <c r="AH1761">
        <v>931034</v>
      </c>
    </row>
    <row r="1762" spans="13:34">
      <c r="M1762">
        <v>3</v>
      </c>
      <c r="N1762">
        <v>485</v>
      </c>
      <c r="O1762">
        <v>6</v>
      </c>
      <c r="P1762">
        <v>2910</v>
      </c>
      <c r="R1762">
        <v>1760</v>
      </c>
      <c r="S1762">
        <v>371</v>
      </c>
      <c r="T1762">
        <v>652960</v>
      </c>
      <c r="V1762">
        <v>1</v>
      </c>
      <c r="W1762">
        <v>880</v>
      </c>
      <c r="X1762">
        <v>0</v>
      </c>
      <c r="Y1762">
        <v>692</v>
      </c>
      <c r="Z1762">
        <v>608960</v>
      </c>
      <c r="AG1762">
        <v>1759</v>
      </c>
      <c r="AH1762">
        <v>932683</v>
      </c>
    </row>
    <row r="1763" spans="13:34">
      <c r="M1763">
        <v>0</v>
      </c>
      <c r="N1763">
        <v>486</v>
      </c>
      <c r="O1763">
        <v>6</v>
      </c>
      <c r="P1763">
        <v>2916</v>
      </c>
      <c r="R1763">
        <v>1761</v>
      </c>
      <c r="S1763">
        <v>69</v>
      </c>
      <c r="T1763">
        <v>121509</v>
      </c>
      <c r="V1763">
        <v>0</v>
      </c>
      <c r="W1763">
        <v>881</v>
      </c>
      <c r="X1763">
        <v>0</v>
      </c>
      <c r="Y1763">
        <v>25</v>
      </c>
      <c r="Z1763">
        <v>22025</v>
      </c>
      <c r="AG1763">
        <v>1760</v>
      </c>
      <c r="AH1763">
        <v>938429</v>
      </c>
    </row>
    <row r="1764" spans="13:34">
      <c r="M1764">
        <v>1</v>
      </c>
      <c r="N1764">
        <v>486</v>
      </c>
      <c r="O1764">
        <v>65</v>
      </c>
      <c r="P1764">
        <v>31590</v>
      </c>
      <c r="R1764">
        <v>1762</v>
      </c>
      <c r="S1764">
        <v>124</v>
      </c>
      <c r="T1764">
        <v>218488</v>
      </c>
      <c r="V1764">
        <v>1</v>
      </c>
      <c r="W1764">
        <v>881</v>
      </c>
      <c r="X1764">
        <v>0</v>
      </c>
      <c r="Y1764">
        <v>269</v>
      </c>
      <c r="Z1764">
        <v>236989</v>
      </c>
      <c r="AG1764">
        <v>1761</v>
      </c>
      <c r="AH1764">
        <v>946054</v>
      </c>
    </row>
    <row r="1765" spans="13:34">
      <c r="M1765">
        <v>2</v>
      </c>
      <c r="N1765">
        <v>486</v>
      </c>
      <c r="O1765">
        <v>3</v>
      </c>
      <c r="P1765">
        <v>1458</v>
      </c>
      <c r="R1765">
        <v>1763</v>
      </c>
      <c r="S1765">
        <v>36</v>
      </c>
      <c r="T1765">
        <v>63468</v>
      </c>
      <c r="V1765">
        <v>0</v>
      </c>
      <c r="W1765">
        <v>882</v>
      </c>
      <c r="X1765">
        <v>0</v>
      </c>
      <c r="Y1765">
        <v>157</v>
      </c>
      <c r="Z1765">
        <v>138474</v>
      </c>
      <c r="AG1765">
        <v>1762</v>
      </c>
      <c r="AH1765">
        <v>895705</v>
      </c>
    </row>
    <row r="1766" spans="13:34">
      <c r="M1766">
        <v>3</v>
      </c>
      <c r="N1766">
        <v>486</v>
      </c>
      <c r="O1766">
        <v>6</v>
      </c>
      <c r="P1766">
        <v>2916</v>
      </c>
      <c r="R1766">
        <v>1764</v>
      </c>
      <c r="S1766">
        <v>255</v>
      </c>
      <c r="T1766">
        <v>449820</v>
      </c>
      <c r="V1766">
        <v>1</v>
      </c>
      <c r="W1766">
        <v>882</v>
      </c>
      <c r="X1766">
        <v>0</v>
      </c>
      <c r="Y1766">
        <v>402</v>
      </c>
      <c r="Z1766">
        <v>354564</v>
      </c>
      <c r="AG1766">
        <v>1763</v>
      </c>
      <c r="AH1766">
        <v>947613</v>
      </c>
    </row>
    <row r="1767" spans="13:34">
      <c r="M1767">
        <v>0</v>
      </c>
      <c r="N1767">
        <v>487</v>
      </c>
      <c r="O1767">
        <v>9</v>
      </c>
      <c r="P1767">
        <v>4383</v>
      </c>
      <c r="R1767">
        <v>1765</v>
      </c>
      <c r="S1767">
        <v>62</v>
      </c>
      <c r="T1767">
        <v>109430</v>
      </c>
      <c r="V1767">
        <v>0</v>
      </c>
      <c r="W1767">
        <v>883</v>
      </c>
      <c r="X1767">
        <v>0</v>
      </c>
      <c r="Y1767">
        <v>43</v>
      </c>
      <c r="Z1767">
        <v>37969</v>
      </c>
      <c r="AG1767">
        <v>1764</v>
      </c>
      <c r="AH1767">
        <v>1009885</v>
      </c>
    </row>
    <row r="1768" spans="13:34">
      <c r="M1768">
        <v>1</v>
      </c>
      <c r="N1768">
        <v>487</v>
      </c>
      <c r="O1768">
        <v>4</v>
      </c>
      <c r="P1768">
        <v>1948</v>
      </c>
      <c r="R1768">
        <v>1766</v>
      </c>
      <c r="S1768">
        <v>126</v>
      </c>
      <c r="T1768">
        <v>222516</v>
      </c>
      <c r="V1768">
        <v>1</v>
      </c>
      <c r="W1768">
        <v>883</v>
      </c>
      <c r="X1768">
        <v>0</v>
      </c>
      <c r="Y1768">
        <v>233</v>
      </c>
      <c r="Z1768">
        <v>205739</v>
      </c>
      <c r="AG1768">
        <v>1765</v>
      </c>
      <c r="AH1768">
        <v>1024691</v>
      </c>
    </row>
    <row r="1769" spans="13:34">
      <c r="M1769">
        <v>2</v>
      </c>
      <c r="N1769">
        <v>487</v>
      </c>
      <c r="O1769">
        <v>1</v>
      </c>
      <c r="P1769">
        <v>487</v>
      </c>
      <c r="R1769">
        <v>1767</v>
      </c>
      <c r="S1769">
        <v>76</v>
      </c>
      <c r="T1769">
        <v>134292</v>
      </c>
      <c r="V1769">
        <v>0</v>
      </c>
      <c r="W1769">
        <v>884</v>
      </c>
      <c r="X1769">
        <v>0</v>
      </c>
      <c r="Y1769">
        <v>717</v>
      </c>
      <c r="Z1769">
        <v>633828</v>
      </c>
      <c r="AG1769">
        <v>1766</v>
      </c>
      <c r="AH1769">
        <v>993222</v>
      </c>
    </row>
    <row r="1770" spans="13:34">
      <c r="M1770">
        <v>0</v>
      </c>
      <c r="N1770">
        <v>488</v>
      </c>
      <c r="O1770">
        <v>54</v>
      </c>
      <c r="P1770">
        <v>26352</v>
      </c>
      <c r="R1770">
        <v>1768</v>
      </c>
      <c r="S1770">
        <v>227</v>
      </c>
      <c r="T1770">
        <v>401336</v>
      </c>
      <c r="V1770">
        <v>1</v>
      </c>
      <c r="W1770">
        <v>884</v>
      </c>
      <c r="X1770">
        <v>0</v>
      </c>
      <c r="Y1770">
        <v>525</v>
      </c>
      <c r="Z1770">
        <v>464100</v>
      </c>
      <c r="AG1770">
        <v>1767</v>
      </c>
      <c r="AH1770">
        <v>876963</v>
      </c>
    </row>
    <row r="1771" spans="13:34">
      <c r="M1771">
        <v>1</v>
      </c>
      <c r="N1771">
        <v>488</v>
      </c>
      <c r="O1771">
        <v>111</v>
      </c>
      <c r="P1771">
        <v>54168</v>
      </c>
      <c r="R1771">
        <v>1769</v>
      </c>
      <c r="S1771">
        <v>47</v>
      </c>
      <c r="T1771">
        <v>83143</v>
      </c>
      <c r="V1771">
        <v>0</v>
      </c>
      <c r="W1771">
        <v>885</v>
      </c>
      <c r="X1771">
        <v>0</v>
      </c>
      <c r="Y1771">
        <v>63</v>
      </c>
      <c r="Z1771">
        <v>55755</v>
      </c>
      <c r="AG1771">
        <v>1768</v>
      </c>
      <c r="AH1771">
        <v>900392</v>
      </c>
    </row>
    <row r="1772" spans="13:34">
      <c r="M1772">
        <v>2</v>
      </c>
      <c r="N1772">
        <v>488</v>
      </c>
      <c r="O1772">
        <v>762</v>
      </c>
      <c r="P1772">
        <v>371856</v>
      </c>
      <c r="R1772">
        <v>1770</v>
      </c>
      <c r="S1772">
        <v>82</v>
      </c>
      <c r="T1772">
        <v>145140</v>
      </c>
      <c r="V1772">
        <v>1</v>
      </c>
      <c r="W1772">
        <v>885</v>
      </c>
      <c r="X1772">
        <v>0</v>
      </c>
      <c r="Y1772">
        <v>326</v>
      </c>
      <c r="Z1772">
        <v>288510</v>
      </c>
      <c r="AG1772">
        <v>1769</v>
      </c>
      <c r="AH1772">
        <v>914775</v>
      </c>
    </row>
    <row r="1773" spans="13:34">
      <c r="M1773">
        <v>3</v>
      </c>
      <c r="N1773">
        <v>488</v>
      </c>
      <c r="O1773">
        <v>1095</v>
      </c>
      <c r="P1773">
        <v>534360</v>
      </c>
      <c r="R1773">
        <v>1771</v>
      </c>
      <c r="S1773">
        <v>60</v>
      </c>
      <c r="T1773">
        <v>106260</v>
      </c>
      <c r="V1773">
        <v>0</v>
      </c>
      <c r="W1773">
        <v>886</v>
      </c>
      <c r="X1773">
        <v>0</v>
      </c>
      <c r="Y1773">
        <v>129</v>
      </c>
      <c r="Z1773">
        <v>114294</v>
      </c>
      <c r="AG1773">
        <v>1770</v>
      </c>
      <c r="AH1773">
        <v>954277</v>
      </c>
    </row>
    <row r="1774" spans="13:34">
      <c r="M1774">
        <v>0</v>
      </c>
      <c r="N1774">
        <v>489</v>
      </c>
      <c r="O1774">
        <v>6</v>
      </c>
      <c r="P1774">
        <v>2934</v>
      </c>
      <c r="R1774">
        <v>1772</v>
      </c>
      <c r="S1774">
        <v>202</v>
      </c>
      <c r="T1774">
        <v>357944</v>
      </c>
      <c r="V1774">
        <v>1</v>
      </c>
      <c r="W1774">
        <v>886</v>
      </c>
      <c r="X1774">
        <v>0</v>
      </c>
      <c r="Y1774">
        <v>422</v>
      </c>
      <c r="Z1774">
        <v>373892</v>
      </c>
      <c r="AG1774">
        <v>1771</v>
      </c>
      <c r="AH1774">
        <v>923052</v>
      </c>
    </row>
    <row r="1775" spans="13:34">
      <c r="M1775">
        <v>1</v>
      </c>
      <c r="N1775">
        <v>489</v>
      </c>
      <c r="O1775">
        <v>41</v>
      </c>
      <c r="P1775">
        <v>20049</v>
      </c>
      <c r="R1775">
        <v>1773</v>
      </c>
      <c r="S1775">
        <v>80</v>
      </c>
      <c r="T1775">
        <v>141840</v>
      </c>
      <c r="V1775">
        <v>0</v>
      </c>
      <c r="W1775">
        <v>887</v>
      </c>
      <c r="X1775">
        <v>0</v>
      </c>
      <c r="Y1775">
        <v>38</v>
      </c>
      <c r="Z1775">
        <v>33706</v>
      </c>
      <c r="AG1775">
        <v>1772</v>
      </c>
      <c r="AH1775">
        <v>1002936</v>
      </c>
    </row>
    <row r="1776" spans="13:34">
      <c r="M1776">
        <v>0</v>
      </c>
      <c r="N1776">
        <v>490</v>
      </c>
      <c r="O1776">
        <v>32</v>
      </c>
      <c r="P1776">
        <v>15680</v>
      </c>
      <c r="R1776">
        <v>1774</v>
      </c>
      <c r="S1776">
        <v>116</v>
      </c>
      <c r="T1776">
        <v>205784</v>
      </c>
      <c r="V1776">
        <v>1</v>
      </c>
      <c r="W1776">
        <v>887</v>
      </c>
      <c r="X1776">
        <v>0</v>
      </c>
      <c r="Y1776">
        <v>235</v>
      </c>
      <c r="Z1776">
        <v>208445</v>
      </c>
      <c r="AG1776">
        <v>1773</v>
      </c>
      <c r="AH1776">
        <v>885821</v>
      </c>
    </row>
    <row r="1777" spans="13:34">
      <c r="M1777">
        <v>1</v>
      </c>
      <c r="N1777">
        <v>490</v>
      </c>
      <c r="O1777">
        <v>47</v>
      </c>
      <c r="P1777">
        <v>23030</v>
      </c>
      <c r="R1777">
        <v>1775</v>
      </c>
      <c r="S1777">
        <v>69</v>
      </c>
      <c r="T1777">
        <v>122475</v>
      </c>
      <c r="V1777">
        <v>0</v>
      </c>
      <c r="W1777">
        <v>888</v>
      </c>
      <c r="X1777">
        <v>0</v>
      </c>
      <c r="Y1777">
        <v>962</v>
      </c>
      <c r="Z1777">
        <v>854256</v>
      </c>
      <c r="AG1777">
        <v>1774</v>
      </c>
      <c r="AH1777">
        <v>949240</v>
      </c>
    </row>
    <row r="1778" spans="13:34">
      <c r="M1778">
        <v>0</v>
      </c>
      <c r="N1778">
        <v>491</v>
      </c>
      <c r="O1778">
        <v>1</v>
      </c>
      <c r="P1778">
        <v>491</v>
      </c>
      <c r="R1778">
        <v>1776</v>
      </c>
      <c r="S1778">
        <v>410</v>
      </c>
      <c r="T1778">
        <v>728160</v>
      </c>
      <c r="V1778">
        <v>1</v>
      </c>
      <c r="W1778">
        <v>888</v>
      </c>
      <c r="X1778">
        <v>0</v>
      </c>
      <c r="Y1778">
        <v>628</v>
      </c>
      <c r="Z1778">
        <v>557664</v>
      </c>
      <c r="AG1778">
        <v>1775</v>
      </c>
      <c r="AH1778">
        <v>951768</v>
      </c>
    </row>
    <row r="1779" spans="13:34">
      <c r="M1779">
        <v>1</v>
      </c>
      <c r="N1779">
        <v>491</v>
      </c>
      <c r="O1779">
        <v>3</v>
      </c>
      <c r="P1779">
        <v>1473</v>
      </c>
      <c r="R1779">
        <v>1777</v>
      </c>
      <c r="S1779">
        <v>36</v>
      </c>
      <c r="T1779">
        <v>63972</v>
      </c>
      <c r="V1779">
        <v>0</v>
      </c>
      <c r="W1779">
        <v>889</v>
      </c>
      <c r="X1779">
        <v>0</v>
      </c>
      <c r="Y1779">
        <v>67</v>
      </c>
      <c r="Z1779">
        <v>59563</v>
      </c>
      <c r="AG1779">
        <v>1776</v>
      </c>
      <c r="AH1779">
        <v>939490</v>
      </c>
    </row>
    <row r="1780" spans="13:34">
      <c r="M1780">
        <v>3</v>
      </c>
      <c r="N1780">
        <v>491</v>
      </c>
      <c r="O1780">
        <v>1</v>
      </c>
      <c r="P1780">
        <v>491</v>
      </c>
      <c r="R1780">
        <v>1778</v>
      </c>
      <c r="S1780">
        <v>105</v>
      </c>
      <c r="T1780">
        <v>186690</v>
      </c>
      <c r="V1780">
        <v>1</v>
      </c>
      <c r="W1780">
        <v>889</v>
      </c>
      <c r="X1780">
        <v>0</v>
      </c>
      <c r="Y1780">
        <v>224</v>
      </c>
      <c r="Z1780">
        <v>199136</v>
      </c>
      <c r="AG1780">
        <v>1777</v>
      </c>
      <c r="AH1780">
        <v>930904</v>
      </c>
    </row>
    <row r="1781" spans="13:34">
      <c r="M1781">
        <v>0</v>
      </c>
      <c r="N1781">
        <v>492</v>
      </c>
      <c r="O1781">
        <v>57</v>
      </c>
      <c r="P1781">
        <v>28044</v>
      </c>
      <c r="R1781">
        <v>1779</v>
      </c>
      <c r="S1781">
        <v>62</v>
      </c>
      <c r="T1781">
        <v>110298</v>
      </c>
      <c r="V1781">
        <v>0</v>
      </c>
      <c r="W1781">
        <v>890</v>
      </c>
      <c r="X1781">
        <v>0</v>
      </c>
      <c r="Y1781">
        <v>128</v>
      </c>
      <c r="Z1781">
        <v>113920</v>
      </c>
      <c r="AG1781">
        <v>1778</v>
      </c>
      <c r="AH1781">
        <v>926190</v>
      </c>
    </row>
    <row r="1782" spans="13:34">
      <c r="M1782">
        <v>1</v>
      </c>
      <c r="N1782">
        <v>492</v>
      </c>
      <c r="O1782">
        <v>135</v>
      </c>
      <c r="P1782">
        <v>66420</v>
      </c>
      <c r="R1782">
        <v>1780</v>
      </c>
      <c r="S1782">
        <v>202</v>
      </c>
      <c r="T1782">
        <v>359560</v>
      </c>
      <c r="V1782">
        <v>1</v>
      </c>
      <c r="W1782">
        <v>890</v>
      </c>
      <c r="X1782">
        <v>0</v>
      </c>
      <c r="Y1782">
        <v>387</v>
      </c>
      <c r="Z1782">
        <v>344430</v>
      </c>
      <c r="AG1782">
        <v>1779</v>
      </c>
      <c r="AH1782">
        <v>940752</v>
      </c>
    </row>
    <row r="1783" spans="13:34">
      <c r="M1783">
        <v>2</v>
      </c>
      <c r="N1783">
        <v>492</v>
      </c>
      <c r="O1783">
        <v>569</v>
      </c>
      <c r="P1783">
        <v>279948</v>
      </c>
      <c r="R1783">
        <v>1781</v>
      </c>
      <c r="S1783">
        <v>71</v>
      </c>
      <c r="T1783">
        <v>126451</v>
      </c>
      <c r="V1783">
        <v>0</v>
      </c>
      <c r="W1783">
        <v>891</v>
      </c>
      <c r="X1783">
        <v>0</v>
      </c>
      <c r="Y1783">
        <v>70</v>
      </c>
      <c r="Z1783">
        <v>62370</v>
      </c>
      <c r="AG1783">
        <v>1780</v>
      </c>
      <c r="AH1783">
        <v>992611</v>
      </c>
    </row>
    <row r="1784" spans="13:34">
      <c r="M1784">
        <v>3</v>
      </c>
      <c r="N1784">
        <v>492</v>
      </c>
      <c r="O1784">
        <v>583</v>
      </c>
      <c r="P1784">
        <v>286836</v>
      </c>
      <c r="R1784">
        <v>1782</v>
      </c>
      <c r="S1784">
        <v>104</v>
      </c>
      <c r="T1784">
        <v>185328</v>
      </c>
      <c r="V1784">
        <v>1</v>
      </c>
      <c r="W1784">
        <v>891</v>
      </c>
      <c r="X1784">
        <v>0</v>
      </c>
      <c r="Y1784">
        <v>280</v>
      </c>
      <c r="Z1784">
        <v>249480</v>
      </c>
      <c r="AG1784">
        <v>1781</v>
      </c>
      <c r="AH1784">
        <v>949716</v>
      </c>
    </row>
    <row r="1785" spans="13:34">
      <c r="M1785">
        <v>0</v>
      </c>
      <c r="N1785">
        <v>493</v>
      </c>
      <c r="O1785">
        <v>3</v>
      </c>
      <c r="P1785">
        <v>1479</v>
      </c>
      <c r="R1785">
        <v>1783</v>
      </c>
      <c r="S1785">
        <v>63</v>
      </c>
      <c r="T1785">
        <v>112329</v>
      </c>
      <c r="V1785">
        <v>0</v>
      </c>
      <c r="W1785">
        <v>892</v>
      </c>
      <c r="X1785">
        <v>0</v>
      </c>
      <c r="Y1785">
        <v>669</v>
      </c>
      <c r="Z1785">
        <v>596748</v>
      </c>
      <c r="AG1785">
        <v>1782</v>
      </c>
      <c r="AH1785">
        <v>949765</v>
      </c>
    </row>
    <row r="1786" spans="13:34">
      <c r="M1786">
        <v>1</v>
      </c>
      <c r="N1786">
        <v>493</v>
      </c>
      <c r="O1786">
        <v>4</v>
      </c>
      <c r="P1786">
        <v>1972</v>
      </c>
      <c r="R1786">
        <v>1784</v>
      </c>
      <c r="S1786">
        <v>235</v>
      </c>
      <c r="T1786">
        <v>419240</v>
      </c>
      <c r="V1786">
        <v>1</v>
      </c>
      <c r="W1786">
        <v>892</v>
      </c>
      <c r="X1786">
        <v>0</v>
      </c>
      <c r="Y1786">
        <v>479</v>
      </c>
      <c r="Z1786">
        <v>427268</v>
      </c>
      <c r="AG1786">
        <v>1783</v>
      </c>
      <c r="AH1786">
        <v>896570</v>
      </c>
    </row>
    <row r="1787" spans="13:34">
      <c r="M1787">
        <v>0</v>
      </c>
      <c r="N1787">
        <v>494</v>
      </c>
      <c r="O1787">
        <v>6</v>
      </c>
      <c r="P1787">
        <v>2964</v>
      </c>
      <c r="R1787">
        <v>1785</v>
      </c>
      <c r="S1787">
        <v>84</v>
      </c>
      <c r="T1787">
        <v>149940</v>
      </c>
      <c r="V1787">
        <v>0</v>
      </c>
      <c r="W1787">
        <v>893</v>
      </c>
      <c r="X1787">
        <v>0</v>
      </c>
      <c r="Y1787">
        <v>37</v>
      </c>
      <c r="Z1787">
        <v>33041</v>
      </c>
      <c r="AG1787">
        <v>1784</v>
      </c>
      <c r="AH1787">
        <v>966206</v>
      </c>
    </row>
    <row r="1788" spans="13:34">
      <c r="M1788">
        <v>1</v>
      </c>
      <c r="N1788">
        <v>494</v>
      </c>
      <c r="O1788">
        <v>10</v>
      </c>
      <c r="P1788">
        <v>4940</v>
      </c>
      <c r="R1788">
        <v>1786</v>
      </c>
      <c r="S1788">
        <v>121</v>
      </c>
      <c r="T1788">
        <v>216106</v>
      </c>
      <c r="V1788">
        <v>1</v>
      </c>
      <c r="W1788">
        <v>893</v>
      </c>
      <c r="X1788">
        <v>0</v>
      </c>
      <c r="Y1788">
        <v>273</v>
      </c>
      <c r="Z1788">
        <v>243789</v>
      </c>
      <c r="AG1788">
        <v>1785</v>
      </c>
      <c r="AH1788">
        <v>886045</v>
      </c>
    </row>
    <row r="1789" spans="13:34">
      <c r="M1789">
        <v>2</v>
      </c>
      <c r="N1789">
        <v>494</v>
      </c>
      <c r="O1789">
        <v>3</v>
      </c>
      <c r="P1789">
        <v>1482</v>
      </c>
      <c r="R1789">
        <v>1787</v>
      </c>
      <c r="S1789">
        <v>54</v>
      </c>
      <c r="T1789">
        <v>96498</v>
      </c>
      <c r="V1789">
        <v>0</v>
      </c>
      <c r="W1789">
        <v>894</v>
      </c>
      <c r="X1789">
        <v>0</v>
      </c>
      <c r="Y1789">
        <v>141</v>
      </c>
      <c r="Z1789">
        <v>126054</v>
      </c>
      <c r="AG1789">
        <v>1786</v>
      </c>
      <c r="AH1789">
        <v>951021</v>
      </c>
    </row>
    <row r="1790" spans="13:34">
      <c r="M1790">
        <v>1</v>
      </c>
      <c r="N1790">
        <v>495</v>
      </c>
      <c r="O1790">
        <v>41</v>
      </c>
      <c r="P1790">
        <v>20295</v>
      </c>
      <c r="R1790">
        <v>1788</v>
      </c>
      <c r="S1790">
        <v>249</v>
      </c>
      <c r="T1790">
        <v>445212</v>
      </c>
      <c r="V1790">
        <v>1</v>
      </c>
      <c r="W1790">
        <v>894</v>
      </c>
      <c r="X1790">
        <v>0</v>
      </c>
      <c r="Y1790">
        <v>441</v>
      </c>
      <c r="Z1790">
        <v>394254</v>
      </c>
      <c r="AG1790">
        <v>1787</v>
      </c>
      <c r="AH1790">
        <v>932320</v>
      </c>
    </row>
    <row r="1791" spans="13:34">
      <c r="M1791">
        <v>3</v>
      </c>
      <c r="N1791">
        <v>495</v>
      </c>
      <c r="O1791">
        <v>3</v>
      </c>
      <c r="P1791">
        <v>1485</v>
      </c>
      <c r="R1791">
        <v>1789</v>
      </c>
      <c r="S1791">
        <v>42</v>
      </c>
      <c r="T1791">
        <v>75138</v>
      </c>
      <c r="V1791">
        <v>0</v>
      </c>
      <c r="W1791">
        <v>895</v>
      </c>
      <c r="X1791">
        <v>0</v>
      </c>
      <c r="Y1791">
        <v>83</v>
      </c>
      <c r="Z1791">
        <v>74285</v>
      </c>
      <c r="AG1791">
        <v>1788</v>
      </c>
      <c r="AH1791">
        <v>946791</v>
      </c>
    </row>
    <row r="1792" spans="13:34">
      <c r="M1792">
        <v>0</v>
      </c>
      <c r="N1792">
        <v>496</v>
      </c>
      <c r="O1792">
        <v>54</v>
      </c>
      <c r="P1792">
        <v>26784</v>
      </c>
      <c r="R1792">
        <v>1790</v>
      </c>
      <c r="S1792">
        <v>109</v>
      </c>
      <c r="T1792">
        <v>195110</v>
      </c>
      <c r="V1792">
        <v>1</v>
      </c>
      <c r="W1792">
        <v>895</v>
      </c>
      <c r="X1792">
        <v>0</v>
      </c>
      <c r="Y1792">
        <v>252</v>
      </c>
      <c r="Z1792">
        <v>225540</v>
      </c>
      <c r="AG1792">
        <v>1789</v>
      </c>
      <c r="AH1792">
        <v>925025</v>
      </c>
    </row>
    <row r="1793" spans="13:34">
      <c r="M1793">
        <v>1</v>
      </c>
      <c r="N1793">
        <v>496</v>
      </c>
      <c r="O1793">
        <v>68</v>
      </c>
      <c r="P1793">
        <v>33728</v>
      </c>
      <c r="R1793">
        <v>1791</v>
      </c>
      <c r="S1793">
        <v>71</v>
      </c>
      <c r="T1793">
        <v>127161</v>
      </c>
      <c r="V1793">
        <v>0</v>
      </c>
      <c r="W1793">
        <v>896</v>
      </c>
      <c r="X1793">
        <v>0</v>
      </c>
      <c r="Y1793">
        <v>1042</v>
      </c>
      <c r="Z1793">
        <v>933632</v>
      </c>
      <c r="AG1793">
        <v>1790</v>
      </c>
      <c r="AH1793">
        <v>953356</v>
      </c>
    </row>
    <row r="1794" spans="13:34">
      <c r="M1794">
        <v>2</v>
      </c>
      <c r="N1794">
        <v>496</v>
      </c>
      <c r="O1794">
        <v>2480</v>
      </c>
      <c r="P1794">
        <v>1230080</v>
      </c>
      <c r="R1794">
        <v>1792</v>
      </c>
      <c r="S1794">
        <v>316</v>
      </c>
      <c r="T1794">
        <v>566272</v>
      </c>
      <c r="V1794">
        <v>1</v>
      </c>
      <c r="W1794">
        <v>896</v>
      </c>
      <c r="X1794">
        <v>0</v>
      </c>
      <c r="Y1794">
        <v>541</v>
      </c>
      <c r="Z1794">
        <v>484736</v>
      </c>
      <c r="AG1794">
        <v>1791</v>
      </c>
      <c r="AH1794">
        <v>934622</v>
      </c>
    </row>
    <row r="1795" spans="13:34">
      <c r="M1795">
        <v>3</v>
      </c>
      <c r="N1795">
        <v>496</v>
      </c>
      <c r="O1795">
        <v>1969</v>
      </c>
      <c r="P1795">
        <v>976624</v>
      </c>
      <c r="R1795">
        <v>1793</v>
      </c>
      <c r="S1795">
        <v>77</v>
      </c>
      <c r="T1795">
        <v>138061</v>
      </c>
      <c r="V1795">
        <v>0</v>
      </c>
      <c r="W1795">
        <v>897</v>
      </c>
      <c r="X1795">
        <v>0</v>
      </c>
      <c r="Y1795">
        <v>54</v>
      </c>
      <c r="Z1795">
        <v>48438</v>
      </c>
      <c r="AG1795">
        <v>1792</v>
      </c>
      <c r="AH1795">
        <v>999499</v>
      </c>
    </row>
    <row r="1796" spans="13:34">
      <c r="M1796">
        <v>0</v>
      </c>
      <c r="N1796">
        <v>497</v>
      </c>
      <c r="O1796">
        <v>1</v>
      </c>
      <c r="P1796">
        <v>497</v>
      </c>
      <c r="R1796">
        <v>1794</v>
      </c>
      <c r="S1796">
        <v>105</v>
      </c>
      <c r="T1796">
        <v>188370</v>
      </c>
      <c r="V1796">
        <v>1</v>
      </c>
      <c r="W1796">
        <v>897</v>
      </c>
      <c r="X1796">
        <v>0</v>
      </c>
      <c r="Y1796">
        <v>274</v>
      </c>
      <c r="Z1796">
        <v>245778</v>
      </c>
      <c r="AG1796">
        <v>1793</v>
      </c>
      <c r="AH1796">
        <v>905267</v>
      </c>
    </row>
    <row r="1797" spans="13:34">
      <c r="M1797">
        <v>1</v>
      </c>
      <c r="N1797">
        <v>497</v>
      </c>
      <c r="O1797">
        <v>4</v>
      </c>
      <c r="P1797">
        <v>1988</v>
      </c>
      <c r="R1797">
        <v>1795</v>
      </c>
      <c r="S1797">
        <v>57</v>
      </c>
      <c r="T1797">
        <v>102315</v>
      </c>
      <c r="V1797">
        <v>0</v>
      </c>
      <c r="W1797">
        <v>898</v>
      </c>
      <c r="X1797">
        <v>0</v>
      </c>
      <c r="Y1797">
        <v>132</v>
      </c>
      <c r="Z1797">
        <v>118536</v>
      </c>
      <c r="AG1797">
        <v>1794</v>
      </c>
      <c r="AH1797">
        <v>907749</v>
      </c>
    </row>
    <row r="1798" spans="13:34">
      <c r="M1798">
        <v>2</v>
      </c>
      <c r="N1798">
        <v>497</v>
      </c>
      <c r="O1798">
        <v>3</v>
      </c>
      <c r="P1798">
        <v>1491</v>
      </c>
      <c r="R1798">
        <v>1796</v>
      </c>
      <c r="S1798">
        <v>211</v>
      </c>
      <c r="T1798">
        <v>378956</v>
      </c>
      <c r="V1798">
        <v>1</v>
      </c>
      <c r="W1798">
        <v>898</v>
      </c>
      <c r="X1798">
        <v>0</v>
      </c>
      <c r="Y1798">
        <v>445</v>
      </c>
      <c r="Z1798">
        <v>399610</v>
      </c>
      <c r="AG1798">
        <v>1795</v>
      </c>
      <c r="AH1798">
        <v>947622</v>
      </c>
    </row>
    <row r="1799" spans="13:34">
      <c r="M1799">
        <v>0</v>
      </c>
      <c r="N1799">
        <v>498</v>
      </c>
      <c r="O1799">
        <v>31</v>
      </c>
      <c r="P1799">
        <v>15438</v>
      </c>
      <c r="R1799">
        <v>1797</v>
      </c>
      <c r="S1799">
        <v>62</v>
      </c>
      <c r="T1799">
        <v>111414</v>
      </c>
      <c r="V1799">
        <v>0</v>
      </c>
      <c r="W1799">
        <v>899</v>
      </c>
      <c r="X1799">
        <v>0</v>
      </c>
      <c r="Y1799">
        <v>27</v>
      </c>
      <c r="Z1799">
        <v>24273</v>
      </c>
      <c r="AG1799">
        <v>1796</v>
      </c>
      <c r="AH1799">
        <v>980473</v>
      </c>
    </row>
    <row r="1800" spans="13:34">
      <c r="M1800">
        <v>1</v>
      </c>
      <c r="N1800">
        <v>498</v>
      </c>
      <c r="O1800">
        <v>69</v>
      </c>
      <c r="P1800">
        <v>34362</v>
      </c>
      <c r="R1800">
        <v>1798</v>
      </c>
      <c r="S1800">
        <v>82</v>
      </c>
      <c r="T1800">
        <v>147436</v>
      </c>
      <c r="V1800">
        <v>1</v>
      </c>
      <c r="W1800">
        <v>899</v>
      </c>
      <c r="X1800">
        <v>0</v>
      </c>
      <c r="Y1800">
        <v>219</v>
      </c>
      <c r="Z1800">
        <v>196881</v>
      </c>
      <c r="AG1800">
        <v>1797</v>
      </c>
      <c r="AH1800">
        <v>939165</v>
      </c>
    </row>
    <row r="1801" spans="13:34">
      <c r="M1801">
        <v>2</v>
      </c>
      <c r="N1801">
        <v>498</v>
      </c>
      <c r="O1801">
        <v>1</v>
      </c>
      <c r="P1801">
        <v>498</v>
      </c>
      <c r="R1801">
        <v>1799</v>
      </c>
      <c r="S1801">
        <v>63</v>
      </c>
      <c r="T1801">
        <v>113337</v>
      </c>
      <c r="V1801">
        <v>0</v>
      </c>
      <c r="W1801">
        <v>900</v>
      </c>
      <c r="X1801">
        <v>0</v>
      </c>
      <c r="Y1801">
        <v>628</v>
      </c>
      <c r="Z1801">
        <v>565200</v>
      </c>
      <c r="AG1801">
        <v>1798</v>
      </c>
      <c r="AH1801">
        <v>928086</v>
      </c>
    </row>
    <row r="1802" spans="13:34">
      <c r="M1802">
        <v>3</v>
      </c>
      <c r="N1802">
        <v>498</v>
      </c>
      <c r="O1802">
        <v>12</v>
      </c>
      <c r="P1802">
        <v>5976</v>
      </c>
      <c r="R1802">
        <v>1800</v>
      </c>
      <c r="S1802">
        <v>258</v>
      </c>
      <c r="T1802">
        <v>464400</v>
      </c>
      <c r="V1802">
        <v>1</v>
      </c>
      <c r="W1802">
        <v>900</v>
      </c>
      <c r="X1802">
        <v>0</v>
      </c>
      <c r="Y1802">
        <v>629</v>
      </c>
      <c r="Z1802">
        <v>566100</v>
      </c>
      <c r="AG1802">
        <v>1799</v>
      </c>
      <c r="AH1802">
        <v>932500</v>
      </c>
    </row>
    <row r="1803" spans="13:34">
      <c r="M1803">
        <v>1</v>
      </c>
      <c r="N1803">
        <v>499</v>
      </c>
      <c r="O1803">
        <v>1</v>
      </c>
      <c r="P1803">
        <v>499</v>
      </c>
      <c r="R1803">
        <v>1801</v>
      </c>
      <c r="S1803">
        <v>51</v>
      </c>
      <c r="T1803">
        <v>91851</v>
      </c>
      <c r="V1803">
        <v>0</v>
      </c>
      <c r="W1803">
        <v>901</v>
      </c>
      <c r="X1803">
        <v>0</v>
      </c>
      <c r="Y1803">
        <v>92</v>
      </c>
      <c r="Z1803">
        <v>82892</v>
      </c>
      <c r="AG1803">
        <v>1800</v>
      </c>
      <c r="AH1803">
        <v>977262</v>
      </c>
    </row>
    <row r="1804" spans="13:34">
      <c r="M1804">
        <v>0</v>
      </c>
      <c r="N1804">
        <v>500</v>
      </c>
      <c r="O1804">
        <v>6</v>
      </c>
      <c r="P1804">
        <v>3000</v>
      </c>
      <c r="R1804">
        <v>1802</v>
      </c>
      <c r="S1804">
        <v>100</v>
      </c>
      <c r="T1804">
        <v>180200</v>
      </c>
      <c r="V1804">
        <v>1</v>
      </c>
      <c r="W1804">
        <v>901</v>
      </c>
      <c r="X1804">
        <v>0</v>
      </c>
      <c r="Y1804">
        <v>254</v>
      </c>
      <c r="Z1804">
        <v>228854</v>
      </c>
      <c r="AG1804">
        <v>1801</v>
      </c>
      <c r="AH1804">
        <v>953646</v>
      </c>
    </row>
    <row r="1805" spans="13:34">
      <c r="M1805">
        <v>1</v>
      </c>
      <c r="N1805">
        <v>500</v>
      </c>
      <c r="O1805">
        <v>28</v>
      </c>
      <c r="P1805">
        <v>14000</v>
      </c>
      <c r="R1805">
        <v>1803</v>
      </c>
      <c r="S1805">
        <v>67</v>
      </c>
      <c r="T1805">
        <v>120801</v>
      </c>
      <c r="V1805">
        <v>0</v>
      </c>
      <c r="W1805">
        <v>902</v>
      </c>
      <c r="X1805">
        <v>0</v>
      </c>
      <c r="Y1805">
        <v>129</v>
      </c>
      <c r="Z1805">
        <v>116358</v>
      </c>
      <c r="AG1805">
        <v>1802</v>
      </c>
      <c r="AH1805">
        <v>934548</v>
      </c>
    </row>
    <row r="1806" spans="13:34">
      <c r="M1806">
        <v>2</v>
      </c>
      <c r="N1806">
        <v>500</v>
      </c>
      <c r="O1806">
        <v>358</v>
      </c>
      <c r="P1806">
        <v>179000</v>
      </c>
      <c r="R1806">
        <v>1804</v>
      </c>
      <c r="S1806">
        <v>186</v>
      </c>
      <c r="T1806">
        <v>335544</v>
      </c>
      <c r="V1806">
        <v>1</v>
      </c>
      <c r="W1806">
        <v>902</v>
      </c>
      <c r="X1806">
        <v>0</v>
      </c>
      <c r="Y1806">
        <v>350</v>
      </c>
      <c r="Z1806">
        <v>315700</v>
      </c>
      <c r="AG1806">
        <v>1803</v>
      </c>
      <c r="AH1806">
        <v>930448</v>
      </c>
    </row>
    <row r="1807" spans="13:34">
      <c r="M1807">
        <v>3</v>
      </c>
      <c r="N1807">
        <v>500</v>
      </c>
      <c r="O1807">
        <v>287</v>
      </c>
      <c r="P1807">
        <v>143500</v>
      </c>
      <c r="R1807">
        <v>1805</v>
      </c>
      <c r="S1807">
        <v>50</v>
      </c>
      <c r="T1807">
        <v>90250</v>
      </c>
      <c r="V1807">
        <v>0</v>
      </c>
      <c r="W1807">
        <v>903</v>
      </c>
      <c r="X1807">
        <v>0</v>
      </c>
      <c r="Y1807">
        <v>63</v>
      </c>
      <c r="Z1807">
        <v>56889</v>
      </c>
      <c r="AG1807">
        <v>1804</v>
      </c>
      <c r="AH1807">
        <v>988473</v>
      </c>
    </row>
    <row r="1808" spans="13:34">
      <c r="M1808">
        <v>0</v>
      </c>
      <c r="N1808">
        <v>501</v>
      </c>
      <c r="O1808">
        <v>16</v>
      </c>
      <c r="P1808">
        <v>8016</v>
      </c>
      <c r="R1808">
        <v>1806</v>
      </c>
      <c r="S1808">
        <v>107</v>
      </c>
      <c r="T1808">
        <v>193242</v>
      </c>
      <c r="V1808">
        <v>1</v>
      </c>
      <c r="W1808">
        <v>903</v>
      </c>
      <c r="X1808">
        <v>0</v>
      </c>
      <c r="Y1808">
        <v>275</v>
      </c>
      <c r="Z1808">
        <v>248325</v>
      </c>
      <c r="AG1808">
        <v>1805</v>
      </c>
      <c r="AH1808">
        <v>942002</v>
      </c>
    </row>
    <row r="1809" spans="13:34">
      <c r="M1809">
        <v>1</v>
      </c>
      <c r="N1809">
        <v>501</v>
      </c>
      <c r="O1809">
        <v>37</v>
      </c>
      <c r="P1809">
        <v>18537</v>
      </c>
      <c r="R1809">
        <v>1807</v>
      </c>
      <c r="S1809">
        <v>56</v>
      </c>
      <c r="T1809">
        <v>101192</v>
      </c>
      <c r="V1809">
        <v>0</v>
      </c>
      <c r="W1809">
        <v>904</v>
      </c>
      <c r="X1809">
        <v>0</v>
      </c>
      <c r="Y1809">
        <v>739</v>
      </c>
      <c r="Z1809">
        <v>668056</v>
      </c>
      <c r="AG1809">
        <v>1806</v>
      </c>
      <c r="AH1809">
        <v>947821</v>
      </c>
    </row>
    <row r="1810" spans="13:34">
      <c r="M1810">
        <v>0</v>
      </c>
      <c r="N1810">
        <v>502</v>
      </c>
      <c r="O1810">
        <v>3</v>
      </c>
      <c r="P1810">
        <v>1506</v>
      </c>
      <c r="R1810">
        <v>1808</v>
      </c>
      <c r="S1810">
        <v>299</v>
      </c>
      <c r="T1810">
        <v>540592</v>
      </c>
      <c r="V1810">
        <v>1</v>
      </c>
      <c r="W1810">
        <v>904</v>
      </c>
      <c r="X1810">
        <v>0</v>
      </c>
      <c r="Y1810">
        <v>587</v>
      </c>
      <c r="Z1810">
        <v>530648</v>
      </c>
      <c r="AG1810">
        <v>1807</v>
      </c>
      <c r="AH1810">
        <v>955838</v>
      </c>
    </row>
    <row r="1811" spans="13:34">
      <c r="M1811">
        <v>1</v>
      </c>
      <c r="N1811">
        <v>502</v>
      </c>
      <c r="O1811">
        <v>3</v>
      </c>
      <c r="P1811">
        <v>1506</v>
      </c>
      <c r="R1811">
        <v>1809</v>
      </c>
      <c r="S1811">
        <v>73</v>
      </c>
      <c r="T1811">
        <v>132057</v>
      </c>
      <c r="V1811">
        <v>0</v>
      </c>
      <c r="W1811">
        <v>905</v>
      </c>
      <c r="X1811">
        <v>0</v>
      </c>
      <c r="Y1811">
        <v>70</v>
      </c>
      <c r="Z1811">
        <v>63350</v>
      </c>
      <c r="AG1811">
        <v>1808</v>
      </c>
      <c r="AH1811">
        <v>922051</v>
      </c>
    </row>
    <row r="1812" spans="13:34">
      <c r="M1812">
        <v>0</v>
      </c>
      <c r="N1812">
        <v>503</v>
      </c>
      <c r="O1812">
        <v>5</v>
      </c>
      <c r="P1812">
        <v>2515</v>
      </c>
      <c r="R1812">
        <v>1810</v>
      </c>
      <c r="S1812">
        <v>63</v>
      </c>
      <c r="T1812">
        <v>114030</v>
      </c>
      <c r="V1812">
        <v>1</v>
      </c>
      <c r="W1812">
        <v>905</v>
      </c>
      <c r="X1812">
        <v>0</v>
      </c>
      <c r="Y1812">
        <v>284</v>
      </c>
      <c r="Z1812">
        <v>257020</v>
      </c>
      <c r="AG1812">
        <v>1809</v>
      </c>
      <c r="AH1812">
        <v>934433</v>
      </c>
    </row>
    <row r="1813" spans="13:34">
      <c r="M1813">
        <v>1</v>
      </c>
      <c r="N1813">
        <v>503</v>
      </c>
      <c r="O1813">
        <v>7</v>
      </c>
      <c r="P1813">
        <v>3521</v>
      </c>
      <c r="R1813">
        <v>1811</v>
      </c>
      <c r="S1813">
        <v>34</v>
      </c>
      <c r="T1813">
        <v>61574</v>
      </c>
      <c r="V1813">
        <v>0</v>
      </c>
      <c r="W1813">
        <v>906</v>
      </c>
      <c r="X1813">
        <v>0</v>
      </c>
      <c r="Y1813">
        <v>136</v>
      </c>
      <c r="Z1813">
        <v>123216</v>
      </c>
      <c r="AG1813">
        <v>1810</v>
      </c>
      <c r="AH1813">
        <v>913259</v>
      </c>
    </row>
    <row r="1814" spans="13:34">
      <c r="M1814">
        <v>2</v>
      </c>
      <c r="N1814">
        <v>503</v>
      </c>
      <c r="O1814">
        <v>3</v>
      </c>
      <c r="P1814">
        <v>1509</v>
      </c>
      <c r="R1814">
        <v>1812</v>
      </c>
      <c r="S1814">
        <v>233</v>
      </c>
      <c r="T1814">
        <v>422196</v>
      </c>
      <c r="V1814">
        <v>1</v>
      </c>
      <c r="W1814">
        <v>906</v>
      </c>
      <c r="X1814">
        <v>0</v>
      </c>
      <c r="Y1814">
        <v>359</v>
      </c>
      <c r="Z1814">
        <v>325254</v>
      </c>
      <c r="AG1814">
        <v>1811</v>
      </c>
      <c r="AH1814">
        <v>961553</v>
      </c>
    </row>
    <row r="1815" spans="13:34">
      <c r="M1815">
        <v>0</v>
      </c>
      <c r="N1815">
        <v>504</v>
      </c>
      <c r="O1815">
        <v>39</v>
      </c>
      <c r="P1815">
        <v>19656</v>
      </c>
      <c r="R1815">
        <v>1813</v>
      </c>
      <c r="S1815">
        <v>67</v>
      </c>
      <c r="T1815">
        <v>121471</v>
      </c>
      <c r="V1815">
        <v>0</v>
      </c>
      <c r="W1815">
        <v>907</v>
      </c>
      <c r="X1815">
        <v>0</v>
      </c>
      <c r="Y1815">
        <v>39</v>
      </c>
      <c r="Z1815">
        <v>35373</v>
      </c>
      <c r="AG1815">
        <v>1812</v>
      </c>
      <c r="AH1815">
        <v>1036807</v>
      </c>
    </row>
    <row r="1816" spans="13:34">
      <c r="M1816">
        <v>1</v>
      </c>
      <c r="N1816">
        <v>504</v>
      </c>
      <c r="O1816">
        <v>317</v>
      </c>
      <c r="P1816">
        <v>159768</v>
      </c>
      <c r="R1816">
        <v>1814</v>
      </c>
      <c r="S1816">
        <v>82</v>
      </c>
      <c r="T1816">
        <v>148748</v>
      </c>
      <c r="V1816">
        <v>1</v>
      </c>
      <c r="W1816">
        <v>907</v>
      </c>
      <c r="X1816">
        <v>0</v>
      </c>
      <c r="Y1816">
        <v>211</v>
      </c>
      <c r="Z1816">
        <v>191377</v>
      </c>
      <c r="AG1816">
        <v>1813</v>
      </c>
      <c r="AH1816">
        <v>947401</v>
      </c>
    </row>
    <row r="1817" spans="13:34">
      <c r="M1817">
        <v>2</v>
      </c>
      <c r="N1817">
        <v>504</v>
      </c>
      <c r="O1817">
        <v>988</v>
      </c>
      <c r="P1817">
        <v>497952</v>
      </c>
      <c r="R1817">
        <v>1815</v>
      </c>
      <c r="S1817">
        <v>82</v>
      </c>
      <c r="T1817">
        <v>148830</v>
      </c>
      <c r="V1817">
        <v>0</v>
      </c>
      <c r="W1817">
        <v>908</v>
      </c>
      <c r="X1817">
        <v>0</v>
      </c>
      <c r="Y1817">
        <v>563</v>
      </c>
      <c r="Z1817">
        <v>511204</v>
      </c>
      <c r="AG1817">
        <v>1814</v>
      </c>
      <c r="AH1817">
        <v>900971</v>
      </c>
    </row>
    <row r="1818" spans="13:34">
      <c r="M1818">
        <v>3</v>
      </c>
      <c r="N1818">
        <v>504</v>
      </c>
      <c r="O1818">
        <v>4392</v>
      </c>
      <c r="P1818">
        <v>2213568</v>
      </c>
      <c r="R1818">
        <v>1816</v>
      </c>
      <c r="S1818">
        <v>218</v>
      </c>
      <c r="T1818">
        <v>395888</v>
      </c>
      <c r="V1818">
        <v>1</v>
      </c>
      <c r="W1818">
        <v>908</v>
      </c>
      <c r="X1818">
        <v>0</v>
      </c>
      <c r="Y1818">
        <v>517</v>
      </c>
      <c r="Z1818">
        <v>469436</v>
      </c>
      <c r="AG1818">
        <v>1815</v>
      </c>
      <c r="AH1818">
        <v>913967</v>
      </c>
    </row>
    <row r="1819" spans="13:34">
      <c r="M1819">
        <v>1</v>
      </c>
      <c r="N1819">
        <v>505</v>
      </c>
      <c r="O1819">
        <v>1</v>
      </c>
      <c r="P1819">
        <v>505</v>
      </c>
      <c r="R1819">
        <v>1817</v>
      </c>
      <c r="S1819">
        <v>49</v>
      </c>
      <c r="T1819">
        <v>89033</v>
      </c>
      <c r="V1819">
        <v>0</v>
      </c>
      <c r="W1819">
        <v>909</v>
      </c>
      <c r="X1819">
        <v>0</v>
      </c>
      <c r="Y1819">
        <v>58</v>
      </c>
      <c r="Z1819">
        <v>52722</v>
      </c>
      <c r="AG1819">
        <v>1816</v>
      </c>
      <c r="AH1819">
        <v>923641</v>
      </c>
    </row>
    <row r="1820" spans="13:34">
      <c r="M1820">
        <v>0</v>
      </c>
      <c r="N1820">
        <v>506</v>
      </c>
      <c r="O1820">
        <v>4</v>
      </c>
      <c r="P1820">
        <v>2024</v>
      </c>
      <c r="R1820">
        <v>1818</v>
      </c>
      <c r="S1820">
        <v>104</v>
      </c>
      <c r="T1820">
        <v>189072</v>
      </c>
      <c r="V1820">
        <v>1</v>
      </c>
      <c r="W1820">
        <v>909</v>
      </c>
      <c r="X1820">
        <v>0</v>
      </c>
      <c r="Y1820">
        <v>266</v>
      </c>
      <c r="Z1820">
        <v>241794</v>
      </c>
      <c r="AG1820">
        <v>1817</v>
      </c>
      <c r="AH1820">
        <v>983999</v>
      </c>
    </row>
    <row r="1821" spans="13:34">
      <c r="M1821">
        <v>1</v>
      </c>
      <c r="N1821">
        <v>506</v>
      </c>
      <c r="O1821">
        <v>12</v>
      </c>
      <c r="P1821">
        <v>6072</v>
      </c>
      <c r="R1821">
        <v>1819</v>
      </c>
      <c r="S1821">
        <v>78</v>
      </c>
      <c r="T1821">
        <v>141882</v>
      </c>
      <c r="V1821">
        <v>0</v>
      </c>
      <c r="W1821">
        <v>910</v>
      </c>
      <c r="X1821">
        <v>0</v>
      </c>
      <c r="Y1821">
        <v>138</v>
      </c>
      <c r="Z1821">
        <v>125580</v>
      </c>
      <c r="AG1821">
        <v>1818</v>
      </c>
      <c r="AH1821">
        <v>968877</v>
      </c>
    </row>
    <row r="1822" spans="13:34">
      <c r="M1822">
        <v>2</v>
      </c>
      <c r="N1822">
        <v>506</v>
      </c>
      <c r="O1822">
        <v>1</v>
      </c>
      <c r="P1822">
        <v>506</v>
      </c>
      <c r="R1822">
        <v>1820</v>
      </c>
      <c r="S1822">
        <v>187</v>
      </c>
      <c r="T1822">
        <v>340340</v>
      </c>
      <c r="V1822">
        <v>1</v>
      </c>
      <c r="W1822">
        <v>910</v>
      </c>
      <c r="X1822">
        <v>0</v>
      </c>
      <c r="Y1822">
        <v>378</v>
      </c>
      <c r="Z1822">
        <v>343980</v>
      </c>
      <c r="AG1822">
        <v>1819</v>
      </c>
      <c r="AH1822">
        <v>898060</v>
      </c>
    </row>
    <row r="1823" spans="13:34">
      <c r="M1823">
        <v>3</v>
      </c>
      <c r="N1823">
        <v>506</v>
      </c>
      <c r="O1823">
        <v>1</v>
      </c>
      <c r="P1823">
        <v>506</v>
      </c>
      <c r="R1823">
        <v>1821</v>
      </c>
      <c r="S1823">
        <v>73</v>
      </c>
      <c r="T1823">
        <v>132933</v>
      </c>
      <c r="V1823">
        <v>0</v>
      </c>
      <c r="W1823">
        <v>911</v>
      </c>
      <c r="X1823">
        <v>0</v>
      </c>
      <c r="Y1823">
        <v>55</v>
      </c>
      <c r="Z1823">
        <v>50105</v>
      </c>
      <c r="AG1823">
        <v>1820</v>
      </c>
      <c r="AH1823">
        <v>952073</v>
      </c>
    </row>
    <row r="1824" spans="13:34">
      <c r="M1824">
        <v>1</v>
      </c>
      <c r="N1824">
        <v>507</v>
      </c>
      <c r="O1824">
        <v>22</v>
      </c>
      <c r="P1824">
        <v>11154</v>
      </c>
      <c r="R1824">
        <v>1822</v>
      </c>
      <c r="S1824">
        <v>107</v>
      </c>
      <c r="T1824">
        <v>194954</v>
      </c>
      <c r="V1824">
        <v>1</v>
      </c>
      <c r="W1824">
        <v>911</v>
      </c>
      <c r="X1824">
        <v>0</v>
      </c>
      <c r="Y1824">
        <v>224</v>
      </c>
      <c r="Z1824">
        <v>204064</v>
      </c>
      <c r="AG1824">
        <v>1821</v>
      </c>
      <c r="AH1824">
        <v>913922</v>
      </c>
    </row>
    <row r="1825" spans="13:34">
      <c r="M1825">
        <v>3</v>
      </c>
      <c r="N1825">
        <v>507</v>
      </c>
      <c r="O1825">
        <v>1</v>
      </c>
      <c r="P1825">
        <v>507</v>
      </c>
      <c r="R1825">
        <v>1823</v>
      </c>
      <c r="S1825">
        <v>64</v>
      </c>
      <c r="T1825">
        <v>116672</v>
      </c>
      <c r="V1825">
        <v>0</v>
      </c>
      <c r="W1825">
        <v>912</v>
      </c>
      <c r="X1825">
        <v>0</v>
      </c>
      <c r="Y1825">
        <v>1183</v>
      </c>
      <c r="Z1825">
        <v>1078896</v>
      </c>
      <c r="AG1825">
        <v>1822</v>
      </c>
      <c r="AH1825">
        <v>929627</v>
      </c>
    </row>
    <row r="1826" spans="13:34">
      <c r="M1826">
        <v>0</v>
      </c>
      <c r="N1826">
        <v>508</v>
      </c>
      <c r="O1826">
        <v>9</v>
      </c>
      <c r="P1826">
        <v>4572</v>
      </c>
      <c r="R1826">
        <v>1824</v>
      </c>
      <c r="S1826">
        <v>378</v>
      </c>
      <c r="T1826">
        <v>689472</v>
      </c>
      <c r="V1826">
        <v>1</v>
      </c>
      <c r="W1826">
        <v>912</v>
      </c>
      <c r="X1826">
        <v>0</v>
      </c>
      <c r="Y1826">
        <v>640</v>
      </c>
      <c r="Z1826">
        <v>583680</v>
      </c>
      <c r="AG1826">
        <v>1823</v>
      </c>
      <c r="AH1826">
        <v>938082</v>
      </c>
    </row>
    <row r="1827" spans="13:34">
      <c r="M1827">
        <v>1</v>
      </c>
      <c r="N1827">
        <v>508</v>
      </c>
      <c r="O1827">
        <v>27</v>
      </c>
      <c r="P1827">
        <v>13716</v>
      </c>
      <c r="R1827">
        <v>1825</v>
      </c>
      <c r="S1827">
        <v>65</v>
      </c>
      <c r="T1827">
        <v>118625</v>
      </c>
      <c r="V1827">
        <v>0</v>
      </c>
      <c r="W1827">
        <v>913</v>
      </c>
      <c r="X1827">
        <v>0</v>
      </c>
      <c r="Y1827">
        <v>58</v>
      </c>
      <c r="Z1827">
        <v>52954</v>
      </c>
      <c r="AG1827">
        <v>1824</v>
      </c>
      <c r="AH1827">
        <v>935826</v>
      </c>
    </row>
    <row r="1828" spans="13:34">
      <c r="M1828">
        <v>2</v>
      </c>
      <c r="N1828">
        <v>508</v>
      </c>
      <c r="O1828">
        <v>487</v>
      </c>
      <c r="P1828">
        <v>247396</v>
      </c>
      <c r="R1828">
        <v>1826</v>
      </c>
      <c r="S1828">
        <v>97</v>
      </c>
      <c r="T1828">
        <v>177122</v>
      </c>
      <c r="V1828">
        <v>1</v>
      </c>
      <c r="W1828">
        <v>913</v>
      </c>
      <c r="X1828">
        <v>0</v>
      </c>
      <c r="Y1828">
        <v>235</v>
      </c>
      <c r="Z1828">
        <v>214555</v>
      </c>
      <c r="AG1828">
        <v>1825</v>
      </c>
      <c r="AH1828">
        <v>899043</v>
      </c>
    </row>
    <row r="1829" spans="13:34">
      <c r="M1829">
        <v>3</v>
      </c>
      <c r="N1829">
        <v>508</v>
      </c>
      <c r="O1829">
        <v>150</v>
      </c>
      <c r="P1829">
        <v>76200</v>
      </c>
      <c r="R1829">
        <v>1827</v>
      </c>
      <c r="S1829">
        <v>43</v>
      </c>
      <c r="T1829">
        <v>78561</v>
      </c>
      <c r="V1829">
        <v>0</v>
      </c>
      <c r="W1829">
        <v>914</v>
      </c>
      <c r="X1829">
        <v>0</v>
      </c>
      <c r="Y1829">
        <v>126</v>
      </c>
      <c r="Z1829">
        <v>115164</v>
      </c>
      <c r="AG1829">
        <v>1826</v>
      </c>
      <c r="AH1829">
        <v>907050</v>
      </c>
    </row>
    <row r="1830" spans="13:34">
      <c r="M1830">
        <v>0</v>
      </c>
      <c r="N1830">
        <v>510</v>
      </c>
      <c r="O1830">
        <v>3</v>
      </c>
      <c r="P1830">
        <v>1530</v>
      </c>
      <c r="R1830">
        <v>1828</v>
      </c>
      <c r="S1830">
        <v>220</v>
      </c>
      <c r="T1830">
        <v>402160</v>
      </c>
      <c r="V1830">
        <v>1</v>
      </c>
      <c r="W1830">
        <v>914</v>
      </c>
      <c r="X1830">
        <v>0</v>
      </c>
      <c r="Y1830">
        <v>421</v>
      </c>
      <c r="Z1830">
        <v>384794</v>
      </c>
      <c r="AG1830">
        <v>1827</v>
      </c>
      <c r="AH1830">
        <v>975777</v>
      </c>
    </row>
    <row r="1831" spans="13:34">
      <c r="M1831">
        <v>1</v>
      </c>
      <c r="N1831">
        <v>510</v>
      </c>
      <c r="O1831">
        <v>38</v>
      </c>
      <c r="P1831">
        <v>19380</v>
      </c>
      <c r="R1831">
        <v>1829</v>
      </c>
      <c r="S1831">
        <v>70</v>
      </c>
      <c r="T1831">
        <v>128030</v>
      </c>
      <c r="V1831">
        <v>0</v>
      </c>
      <c r="W1831">
        <v>915</v>
      </c>
      <c r="X1831">
        <v>0</v>
      </c>
      <c r="Y1831">
        <v>44</v>
      </c>
      <c r="Z1831">
        <v>40260</v>
      </c>
      <c r="AG1831">
        <v>1828</v>
      </c>
      <c r="AH1831">
        <v>912534</v>
      </c>
    </row>
    <row r="1832" spans="13:34">
      <c r="M1832">
        <v>0</v>
      </c>
      <c r="N1832">
        <v>511</v>
      </c>
      <c r="O1832">
        <v>3</v>
      </c>
      <c r="P1832">
        <v>1533</v>
      </c>
      <c r="R1832">
        <v>1830</v>
      </c>
      <c r="S1832">
        <v>104</v>
      </c>
      <c r="T1832">
        <v>190320</v>
      </c>
      <c r="V1832">
        <v>1</v>
      </c>
      <c r="W1832">
        <v>915</v>
      </c>
      <c r="X1832">
        <v>0</v>
      </c>
      <c r="Y1832">
        <v>268</v>
      </c>
      <c r="Z1832">
        <v>245220</v>
      </c>
      <c r="AG1832">
        <v>1829</v>
      </c>
      <c r="AH1832">
        <v>942336</v>
      </c>
    </row>
    <row r="1833" spans="13:34">
      <c r="M1833">
        <v>1</v>
      </c>
      <c r="N1833">
        <v>511</v>
      </c>
      <c r="O1833">
        <v>3</v>
      </c>
      <c r="P1833">
        <v>1533</v>
      </c>
      <c r="R1833">
        <v>1831</v>
      </c>
      <c r="S1833">
        <v>61</v>
      </c>
      <c r="T1833">
        <v>111691</v>
      </c>
      <c r="V1833">
        <v>0</v>
      </c>
      <c r="W1833">
        <v>916</v>
      </c>
      <c r="X1833">
        <v>0</v>
      </c>
      <c r="Y1833">
        <v>520</v>
      </c>
      <c r="Z1833">
        <v>476320</v>
      </c>
      <c r="AG1833">
        <v>1830</v>
      </c>
      <c r="AH1833">
        <v>950943</v>
      </c>
    </row>
    <row r="1834" spans="13:34">
      <c r="M1834">
        <v>0</v>
      </c>
      <c r="N1834">
        <v>512</v>
      </c>
      <c r="O1834">
        <v>111</v>
      </c>
      <c r="P1834">
        <v>56832</v>
      </c>
      <c r="R1834">
        <v>1832</v>
      </c>
      <c r="S1834">
        <v>191</v>
      </c>
      <c r="T1834">
        <v>349912</v>
      </c>
      <c r="V1834">
        <v>1</v>
      </c>
      <c r="W1834">
        <v>916</v>
      </c>
      <c r="X1834">
        <v>0</v>
      </c>
      <c r="Y1834">
        <v>537</v>
      </c>
      <c r="Z1834">
        <v>491892</v>
      </c>
      <c r="AG1834">
        <v>1831</v>
      </c>
      <c r="AH1834">
        <v>895112</v>
      </c>
    </row>
    <row r="1835" spans="13:34">
      <c r="M1835">
        <v>1</v>
      </c>
      <c r="N1835">
        <v>512</v>
      </c>
      <c r="O1835">
        <v>108</v>
      </c>
      <c r="P1835">
        <v>55296</v>
      </c>
      <c r="R1835">
        <v>1833</v>
      </c>
      <c r="S1835">
        <v>48</v>
      </c>
      <c r="T1835">
        <v>87984</v>
      </c>
      <c r="V1835">
        <v>0</v>
      </c>
      <c r="W1835">
        <v>917</v>
      </c>
      <c r="X1835">
        <v>0</v>
      </c>
      <c r="Y1835">
        <v>59</v>
      </c>
      <c r="Z1835">
        <v>54103</v>
      </c>
      <c r="AG1835">
        <v>1832</v>
      </c>
      <c r="AH1835">
        <v>945980</v>
      </c>
    </row>
    <row r="1836" spans="13:34">
      <c r="M1836">
        <v>2</v>
      </c>
      <c r="N1836">
        <v>512</v>
      </c>
      <c r="O1836">
        <v>7000</v>
      </c>
      <c r="P1836">
        <v>3584000</v>
      </c>
      <c r="R1836">
        <v>1834</v>
      </c>
      <c r="S1836">
        <v>88</v>
      </c>
      <c r="T1836">
        <v>161392</v>
      </c>
      <c r="V1836">
        <v>1</v>
      </c>
      <c r="W1836">
        <v>917</v>
      </c>
      <c r="X1836">
        <v>0</v>
      </c>
      <c r="Y1836">
        <v>221</v>
      </c>
      <c r="Z1836">
        <v>202657</v>
      </c>
      <c r="AG1836">
        <v>1833</v>
      </c>
      <c r="AH1836">
        <v>950068</v>
      </c>
    </row>
    <row r="1837" spans="13:34">
      <c r="M1837">
        <v>3</v>
      </c>
      <c r="N1837">
        <v>512</v>
      </c>
      <c r="O1837">
        <v>3774</v>
      </c>
      <c r="P1837">
        <v>1932288</v>
      </c>
      <c r="R1837">
        <v>1835</v>
      </c>
      <c r="S1837">
        <v>57</v>
      </c>
      <c r="T1837">
        <v>104595</v>
      </c>
      <c r="V1837">
        <v>0</v>
      </c>
      <c r="W1837">
        <v>918</v>
      </c>
      <c r="X1837">
        <v>0</v>
      </c>
      <c r="Y1837">
        <v>123</v>
      </c>
      <c r="Z1837">
        <v>112914</v>
      </c>
      <c r="AG1837">
        <v>1834</v>
      </c>
      <c r="AH1837">
        <v>914619</v>
      </c>
    </row>
    <row r="1838" spans="13:34">
      <c r="M1838">
        <v>0</v>
      </c>
      <c r="N1838">
        <v>513</v>
      </c>
      <c r="O1838">
        <v>3</v>
      </c>
      <c r="P1838">
        <v>1539</v>
      </c>
      <c r="R1838">
        <v>1836</v>
      </c>
      <c r="S1838">
        <v>202</v>
      </c>
      <c r="T1838">
        <v>370872</v>
      </c>
      <c r="V1838">
        <v>1</v>
      </c>
      <c r="W1838">
        <v>918</v>
      </c>
      <c r="X1838">
        <v>0</v>
      </c>
      <c r="Y1838">
        <v>371</v>
      </c>
      <c r="Z1838">
        <v>340578</v>
      </c>
      <c r="AG1838">
        <v>1835</v>
      </c>
      <c r="AH1838">
        <v>941339</v>
      </c>
    </row>
    <row r="1839" spans="13:34">
      <c r="M1839">
        <v>1</v>
      </c>
      <c r="N1839">
        <v>513</v>
      </c>
      <c r="O1839">
        <v>74</v>
      </c>
      <c r="P1839">
        <v>37962</v>
      </c>
      <c r="R1839">
        <v>1837</v>
      </c>
      <c r="S1839">
        <v>61</v>
      </c>
      <c r="T1839">
        <v>112057</v>
      </c>
      <c r="V1839">
        <v>0</v>
      </c>
      <c r="W1839">
        <v>919</v>
      </c>
      <c r="X1839">
        <v>0</v>
      </c>
      <c r="Y1839">
        <v>66</v>
      </c>
      <c r="Z1839">
        <v>60654</v>
      </c>
      <c r="AG1839">
        <v>1836</v>
      </c>
      <c r="AH1839">
        <v>886290</v>
      </c>
    </row>
    <row r="1840" spans="13:34">
      <c r="M1840">
        <v>1</v>
      </c>
      <c r="N1840">
        <v>514</v>
      </c>
      <c r="O1840">
        <v>4</v>
      </c>
      <c r="P1840">
        <v>2056</v>
      </c>
      <c r="R1840">
        <v>1838</v>
      </c>
      <c r="S1840">
        <v>91</v>
      </c>
      <c r="T1840">
        <v>167258</v>
      </c>
      <c r="V1840">
        <v>1</v>
      </c>
      <c r="W1840">
        <v>919</v>
      </c>
      <c r="X1840">
        <v>0</v>
      </c>
      <c r="Y1840">
        <v>197</v>
      </c>
      <c r="Z1840">
        <v>181043</v>
      </c>
      <c r="AG1840">
        <v>1837</v>
      </c>
      <c r="AH1840">
        <v>958124</v>
      </c>
    </row>
    <row r="1841" spans="13:34">
      <c r="M1841">
        <v>0</v>
      </c>
      <c r="N1841">
        <v>515</v>
      </c>
      <c r="O1841">
        <v>1</v>
      </c>
      <c r="P1841">
        <v>515</v>
      </c>
      <c r="R1841">
        <v>1839</v>
      </c>
      <c r="S1841">
        <v>64</v>
      </c>
      <c r="T1841">
        <v>117696</v>
      </c>
      <c r="V1841">
        <v>0</v>
      </c>
      <c r="W1841">
        <v>920</v>
      </c>
      <c r="X1841">
        <v>0</v>
      </c>
      <c r="Y1841">
        <v>702</v>
      </c>
      <c r="Z1841">
        <v>645840</v>
      </c>
      <c r="AG1841">
        <v>1838</v>
      </c>
      <c r="AH1841">
        <v>906310</v>
      </c>
    </row>
    <row r="1842" spans="13:34">
      <c r="M1842">
        <v>1</v>
      </c>
      <c r="N1842">
        <v>515</v>
      </c>
      <c r="O1842">
        <v>4</v>
      </c>
      <c r="P1842">
        <v>2060</v>
      </c>
      <c r="R1842">
        <v>1840</v>
      </c>
      <c r="S1842">
        <v>309</v>
      </c>
      <c r="T1842">
        <v>568560</v>
      </c>
      <c r="V1842">
        <v>1</v>
      </c>
      <c r="W1842">
        <v>920</v>
      </c>
      <c r="X1842">
        <v>0</v>
      </c>
      <c r="Y1842">
        <v>509</v>
      </c>
      <c r="Z1842">
        <v>468280</v>
      </c>
      <c r="AG1842">
        <v>1839</v>
      </c>
      <c r="AH1842">
        <v>932606</v>
      </c>
    </row>
    <row r="1843" spans="13:34">
      <c r="M1843">
        <v>0</v>
      </c>
      <c r="N1843">
        <v>516</v>
      </c>
      <c r="O1843">
        <v>16</v>
      </c>
      <c r="P1843">
        <v>8256</v>
      </c>
      <c r="R1843">
        <v>1841</v>
      </c>
      <c r="S1843">
        <v>64</v>
      </c>
      <c r="T1843">
        <v>117824</v>
      </c>
      <c r="V1843">
        <v>0</v>
      </c>
      <c r="W1843">
        <v>921</v>
      </c>
      <c r="X1843">
        <v>0</v>
      </c>
      <c r="Y1843">
        <v>58</v>
      </c>
      <c r="Z1843">
        <v>53418</v>
      </c>
      <c r="AG1843">
        <v>1840</v>
      </c>
      <c r="AH1843">
        <v>949271</v>
      </c>
    </row>
    <row r="1844" spans="13:34">
      <c r="M1844">
        <v>1</v>
      </c>
      <c r="N1844">
        <v>516</v>
      </c>
      <c r="O1844">
        <v>54</v>
      </c>
      <c r="P1844">
        <v>27864</v>
      </c>
      <c r="R1844">
        <v>1842</v>
      </c>
      <c r="S1844">
        <v>69</v>
      </c>
      <c r="T1844">
        <v>127098</v>
      </c>
      <c r="V1844">
        <v>1</v>
      </c>
      <c r="W1844">
        <v>921</v>
      </c>
      <c r="X1844">
        <v>0</v>
      </c>
      <c r="Y1844">
        <v>248</v>
      </c>
      <c r="Z1844">
        <v>228408</v>
      </c>
      <c r="AG1844">
        <v>1841</v>
      </c>
      <c r="AH1844">
        <v>923997</v>
      </c>
    </row>
    <row r="1845" spans="13:34">
      <c r="M1845">
        <v>2</v>
      </c>
      <c r="N1845">
        <v>516</v>
      </c>
      <c r="O1845">
        <v>684</v>
      </c>
      <c r="P1845">
        <v>352944</v>
      </c>
      <c r="R1845">
        <v>1843</v>
      </c>
      <c r="S1845">
        <v>40</v>
      </c>
      <c r="T1845">
        <v>73720</v>
      </c>
      <c r="V1845">
        <v>0</v>
      </c>
      <c r="W1845">
        <v>922</v>
      </c>
      <c r="X1845">
        <v>0</v>
      </c>
      <c r="Y1845">
        <v>92</v>
      </c>
      <c r="Z1845">
        <v>84824</v>
      </c>
      <c r="AG1845">
        <v>1842</v>
      </c>
      <c r="AH1845">
        <v>977617</v>
      </c>
    </row>
    <row r="1846" spans="13:34">
      <c r="M1846">
        <v>3</v>
      </c>
      <c r="N1846">
        <v>516</v>
      </c>
      <c r="O1846">
        <v>798</v>
      </c>
      <c r="P1846">
        <v>411768</v>
      </c>
      <c r="R1846">
        <v>1844</v>
      </c>
      <c r="S1846">
        <v>168</v>
      </c>
      <c r="T1846">
        <v>309792</v>
      </c>
      <c r="V1846">
        <v>1</v>
      </c>
      <c r="W1846">
        <v>922</v>
      </c>
      <c r="X1846">
        <v>0</v>
      </c>
      <c r="Y1846">
        <v>403</v>
      </c>
      <c r="Z1846">
        <v>371566</v>
      </c>
      <c r="AG1846">
        <v>1843</v>
      </c>
      <c r="AH1846">
        <v>897802</v>
      </c>
    </row>
    <row r="1847" spans="13:34">
      <c r="M1847">
        <v>1</v>
      </c>
      <c r="N1847">
        <v>517</v>
      </c>
      <c r="O1847">
        <v>4</v>
      </c>
      <c r="P1847">
        <v>2068</v>
      </c>
      <c r="R1847">
        <v>1845</v>
      </c>
      <c r="S1847">
        <v>53</v>
      </c>
      <c r="T1847">
        <v>97785</v>
      </c>
      <c r="V1847">
        <v>0</v>
      </c>
      <c r="W1847">
        <v>923</v>
      </c>
      <c r="X1847">
        <v>0</v>
      </c>
      <c r="Y1847">
        <v>43</v>
      </c>
      <c r="Z1847">
        <v>39689</v>
      </c>
      <c r="AG1847">
        <v>1844</v>
      </c>
      <c r="AH1847">
        <v>934905</v>
      </c>
    </row>
    <row r="1848" spans="13:34">
      <c r="M1848">
        <v>0</v>
      </c>
      <c r="N1848">
        <v>518</v>
      </c>
      <c r="O1848">
        <v>2</v>
      </c>
      <c r="P1848">
        <v>1036</v>
      </c>
      <c r="R1848">
        <v>1846</v>
      </c>
      <c r="S1848">
        <v>71</v>
      </c>
      <c r="T1848">
        <v>131066</v>
      </c>
      <c r="V1848">
        <v>1</v>
      </c>
      <c r="W1848">
        <v>923</v>
      </c>
      <c r="X1848">
        <v>0</v>
      </c>
      <c r="Y1848">
        <v>202</v>
      </c>
      <c r="Z1848">
        <v>186446</v>
      </c>
      <c r="AG1848">
        <v>1845</v>
      </c>
      <c r="AH1848">
        <v>938130</v>
      </c>
    </row>
    <row r="1849" spans="13:34">
      <c r="M1849">
        <v>1</v>
      </c>
      <c r="N1849">
        <v>518</v>
      </c>
      <c r="O1849">
        <v>8</v>
      </c>
      <c r="P1849">
        <v>4144</v>
      </c>
      <c r="R1849">
        <v>1847</v>
      </c>
      <c r="S1849">
        <v>68</v>
      </c>
      <c r="T1849">
        <v>125596</v>
      </c>
      <c r="V1849">
        <v>0</v>
      </c>
      <c r="W1849">
        <v>924</v>
      </c>
      <c r="X1849">
        <v>0</v>
      </c>
      <c r="Y1849">
        <v>595</v>
      </c>
      <c r="Z1849">
        <v>549780</v>
      </c>
      <c r="AG1849">
        <v>1846</v>
      </c>
      <c r="AH1849">
        <v>975690</v>
      </c>
    </row>
    <row r="1850" spans="13:34">
      <c r="M1850">
        <v>1</v>
      </c>
      <c r="N1850">
        <v>519</v>
      </c>
      <c r="O1850">
        <v>5</v>
      </c>
      <c r="P1850">
        <v>2595</v>
      </c>
      <c r="R1850">
        <v>1848</v>
      </c>
      <c r="S1850">
        <v>231</v>
      </c>
      <c r="T1850">
        <v>426888</v>
      </c>
      <c r="V1850">
        <v>1</v>
      </c>
      <c r="W1850">
        <v>924</v>
      </c>
      <c r="X1850">
        <v>0</v>
      </c>
      <c r="Y1850">
        <v>582</v>
      </c>
      <c r="Z1850">
        <v>537768</v>
      </c>
      <c r="AG1850">
        <v>1847</v>
      </c>
      <c r="AH1850">
        <v>897619</v>
      </c>
    </row>
    <row r="1851" spans="13:34">
      <c r="M1851">
        <v>0</v>
      </c>
      <c r="N1851">
        <v>520</v>
      </c>
      <c r="O1851">
        <v>6</v>
      </c>
      <c r="P1851">
        <v>3120</v>
      </c>
      <c r="R1851">
        <v>1849</v>
      </c>
      <c r="S1851">
        <v>45</v>
      </c>
      <c r="T1851">
        <v>83205</v>
      </c>
      <c r="V1851">
        <v>0</v>
      </c>
      <c r="W1851">
        <v>925</v>
      </c>
      <c r="X1851">
        <v>0</v>
      </c>
      <c r="Y1851">
        <v>37</v>
      </c>
      <c r="Z1851">
        <v>34225</v>
      </c>
      <c r="AG1851">
        <v>1848</v>
      </c>
      <c r="AH1851">
        <v>922976</v>
      </c>
    </row>
    <row r="1852" spans="13:34">
      <c r="M1852">
        <v>1</v>
      </c>
      <c r="N1852">
        <v>520</v>
      </c>
      <c r="O1852">
        <v>17</v>
      </c>
      <c r="P1852">
        <v>8840</v>
      </c>
      <c r="R1852">
        <v>1850</v>
      </c>
      <c r="S1852">
        <v>97</v>
      </c>
      <c r="T1852">
        <v>179450</v>
      </c>
      <c r="V1852">
        <v>1</v>
      </c>
      <c r="W1852">
        <v>925</v>
      </c>
      <c r="X1852">
        <v>0</v>
      </c>
      <c r="Y1852">
        <v>238</v>
      </c>
      <c r="Z1852">
        <v>220150</v>
      </c>
      <c r="AG1852">
        <v>1849</v>
      </c>
      <c r="AH1852">
        <v>885913</v>
      </c>
    </row>
    <row r="1853" spans="13:34">
      <c r="M1853">
        <v>2</v>
      </c>
      <c r="N1853">
        <v>520</v>
      </c>
      <c r="O1853">
        <v>246</v>
      </c>
      <c r="P1853">
        <v>127920</v>
      </c>
      <c r="R1853">
        <v>1851</v>
      </c>
      <c r="S1853">
        <v>42</v>
      </c>
      <c r="T1853">
        <v>77742</v>
      </c>
      <c r="V1853">
        <v>0</v>
      </c>
      <c r="W1853">
        <v>926</v>
      </c>
      <c r="X1853">
        <v>0</v>
      </c>
      <c r="Y1853">
        <v>89</v>
      </c>
      <c r="Z1853">
        <v>82414</v>
      </c>
      <c r="AG1853">
        <v>1850</v>
      </c>
      <c r="AH1853">
        <v>897724</v>
      </c>
    </row>
    <row r="1854" spans="13:34">
      <c r="M1854">
        <v>3</v>
      </c>
      <c r="N1854">
        <v>520</v>
      </c>
      <c r="O1854">
        <v>1606</v>
      </c>
      <c r="P1854">
        <v>835120</v>
      </c>
      <c r="R1854">
        <v>1852</v>
      </c>
      <c r="S1854">
        <v>175</v>
      </c>
      <c r="T1854">
        <v>324100</v>
      </c>
      <c r="V1854">
        <v>1</v>
      </c>
      <c r="W1854">
        <v>926</v>
      </c>
      <c r="X1854">
        <v>0</v>
      </c>
      <c r="Y1854">
        <v>357</v>
      </c>
      <c r="Z1854">
        <v>330582</v>
      </c>
      <c r="AG1854">
        <v>1851</v>
      </c>
      <c r="AH1854">
        <v>960747</v>
      </c>
    </row>
    <row r="1855" spans="13:34">
      <c r="M1855">
        <v>1</v>
      </c>
      <c r="N1855">
        <v>521</v>
      </c>
      <c r="O1855">
        <v>2</v>
      </c>
      <c r="P1855">
        <v>1042</v>
      </c>
      <c r="R1855">
        <v>1853</v>
      </c>
      <c r="S1855">
        <v>53</v>
      </c>
      <c r="T1855">
        <v>98209</v>
      </c>
      <c r="V1855">
        <v>0</v>
      </c>
      <c r="W1855">
        <v>927</v>
      </c>
      <c r="X1855">
        <v>0</v>
      </c>
      <c r="Y1855">
        <v>61</v>
      </c>
      <c r="Z1855">
        <v>56547</v>
      </c>
      <c r="AG1855">
        <v>1852</v>
      </c>
      <c r="AH1855">
        <v>917612</v>
      </c>
    </row>
    <row r="1856" spans="13:34">
      <c r="M1856">
        <v>0</v>
      </c>
      <c r="N1856">
        <v>522</v>
      </c>
      <c r="O1856">
        <v>3</v>
      </c>
      <c r="P1856">
        <v>1566</v>
      </c>
      <c r="R1856">
        <v>1854</v>
      </c>
      <c r="S1856">
        <v>93</v>
      </c>
      <c r="T1856">
        <v>172422</v>
      </c>
      <c r="V1856">
        <v>1</v>
      </c>
      <c r="W1856">
        <v>927</v>
      </c>
      <c r="X1856">
        <v>0</v>
      </c>
      <c r="Y1856">
        <v>263</v>
      </c>
      <c r="Z1856">
        <v>243801</v>
      </c>
      <c r="AG1856">
        <v>1853</v>
      </c>
      <c r="AH1856">
        <v>947140</v>
      </c>
    </row>
    <row r="1857" spans="13:34">
      <c r="M1857">
        <v>1</v>
      </c>
      <c r="N1857">
        <v>522</v>
      </c>
      <c r="O1857">
        <v>40</v>
      </c>
      <c r="P1857">
        <v>20880</v>
      </c>
      <c r="R1857">
        <v>1855</v>
      </c>
      <c r="S1857">
        <v>33</v>
      </c>
      <c r="T1857">
        <v>61215</v>
      </c>
      <c r="V1857">
        <v>0</v>
      </c>
      <c r="W1857">
        <v>928</v>
      </c>
      <c r="X1857">
        <v>0</v>
      </c>
      <c r="Y1857">
        <v>933</v>
      </c>
      <c r="Z1857">
        <v>865824</v>
      </c>
      <c r="AG1857">
        <v>1854</v>
      </c>
      <c r="AH1857">
        <v>902720</v>
      </c>
    </row>
    <row r="1858" spans="13:34">
      <c r="M1858">
        <v>3</v>
      </c>
      <c r="N1858">
        <v>522</v>
      </c>
      <c r="O1858">
        <v>3</v>
      </c>
      <c r="P1858">
        <v>1566</v>
      </c>
      <c r="R1858">
        <v>1856</v>
      </c>
      <c r="S1858">
        <v>318</v>
      </c>
      <c r="T1858">
        <v>590208</v>
      </c>
      <c r="V1858">
        <v>1</v>
      </c>
      <c r="W1858">
        <v>928</v>
      </c>
      <c r="X1858">
        <v>0</v>
      </c>
      <c r="Y1858">
        <v>543</v>
      </c>
      <c r="Z1858">
        <v>503904</v>
      </c>
      <c r="AG1858">
        <v>1855</v>
      </c>
      <c r="AH1858">
        <v>880494</v>
      </c>
    </row>
    <row r="1859" spans="13:34">
      <c r="M1859">
        <v>1</v>
      </c>
      <c r="N1859">
        <v>523</v>
      </c>
      <c r="O1859">
        <v>3</v>
      </c>
      <c r="P1859">
        <v>1569</v>
      </c>
      <c r="R1859">
        <v>1857</v>
      </c>
      <c r="S1859">
        <v>53</v>
      </c>
      <c r="T1859">
        <v>98421</v>
      </c>
      <c r="V1859">
        <v>0</v>
      </c>
      <c r="W1859">
        <v>929</v>
      </c>
      <c r="X1859">
        <v>0</v>
      </c>
      <c r="Y1859">
        <v>43</v>
      </c>
      <c r="Z1859">
        <v>39947</v>
      </c>
      <c r="AG1859">
        <v>1856</v>
      </c>
      <c r="AH1859">
        <v>971811</v>
      </c>
    </row>
    <row r="1860" spans="13:34">
      <c r="M1860">
        <v>0</v>
      </c>
      <c r="N1860">
        <v>524</v>
      </c>
      <c r="O1860">
        <v>4</v>
      </c>
      <c r="P1860">
        <v>2096</v>
      </c>
      <c r="R1860">
        <v>1858</v>
      </c>
      <c r="S1860">
        <v>114</v>
      </c>
      <c r="T1860">
        <v>211812</v>
      </c>
      <c r="V1860">
        <v>1</v>
      </c>
      <c r="W1860">
        <v>929</v>
      </c>
      <c r="X1860">
        <v>0</v>
      </c>
      <c r="Y1860">
        <v>246</v>
      </c>
      <c r="Z1860">
        <v>228534</v>
      </c>
      <c r="AG1860">
        <v>1857</v>
      </c>
      <c r="AH1860">
        <v>888643</v>
      </c>
    </row>
    <row r="1861" spans="13:34">
      <c r="M1861">
        <v>1</v>
      </c>
      <c r="N1861">
        <v>524</v>
      </c>
      <c r="O1861">
        <v>14</v>
      </c>
      <c r="P1861">
        <v>7336</v>
      </c>
      <c r="R1861">
        <v>1859</v>
      </c>
      <c r="S1861">
        <v>55</v>
      </c>
      <c r="T1861">
        <v>102245</v>
      </c>
      <c r="V1861">
        <v>0</v>
      </c>
      <c r="W1861">
        <v>930</v>
      </c>
      <c r="X1861">
        <v>0</v>
      </c>
      <c r="Y1861">
        <v>89</v>
      </c>
      <c r="Z1861">
        <v>82770</v>
      </c>
      <c r="AG1861">
        <v>1858</v>
      </c>
      <c r="AH1861">
        <v>966135</v>
      </c>
    </row>
    <row r="1862" spans="13:34">
      <c r="M1862">
        <v>2</v>
      </c>
      <c r="N1862">
        <v>524</v>
      </c>
      <c r="O1862">
        <v>171</v>
      </c>
      <c r="P1862">
        <v>89604</v>
      </c>
      <c r="R1862">
        <v>1860</v>
      </c>
      <c r="S1862">
        <v>190</v>
      </c>
      <c r="T1862">
        <v>353400</v>
      </c>
      <c r="V1862">
        <v>1</v>
      </c>
      <c r="W1862">
        <v>930</v>
      </c>
      <c r="X1862">
        <v>0</v>
      </c>
      <c r="Y1862">
        <v>311</v>
      </c>
      <c r="Z1862">
        <v>289230</v>
      </c>
      <c r="AG1862">
        <v>1859</v>
      </c>
      <c r="AH1862">
        <v>978389</v>
      </c>
    </row>
    <row r="1863" spans="13:34">
      <c r="M1863">
        <v>3</v>
      </c>
      <c r="N1863">
        <v>524</v>
      </c>
      <c r="O1863">
        <v>101</v>
      </c>
      <c r="P1863">
        <v>52924</v>
      </c>
      <c r="R1863">
        <v>1861</v>
      </c>
      <c r="S1863">
        <v>53</v>
      </c>
      <c r="T1863">
        <v>98633</v>
      </c>
      <c r="V1863">
        <v>0</v>
      </c>
      <c r="W1863">
        <v>931</v>
      </c>
      <c r="X1863">
        <v>0</v>
      </c>
      <c r="Y1863">
        <v>48</v>
      </c>
      <c r="Z1863">
        <v>44688</v>
      </c>
      <c r="AG1863">
        <v>1860</v>
      </c>
      <c r="AH1863">
        <v>903630</v>
      </c>
    </row>
    <row r="1864" spans="13:34">
      <c r="M1864">
        <v>1</v>
      </c>
      <c r="N1864">
        <v>525</v>
      </c>
      <c r="O1864">
        <v>14</v>
      </c>
      <c r="P1864">
        <v>7350</v>
      </c>
      <c r="R1864">
        <v>1862</v>
      </c>
      <c r="S1864">
        <v>63</v>
      </c>
      <c r="T1864">
        <v>117306</v>
      </c>
      <c r="V1864">
        <v>1</v>
      </c>
      <c r="W1864">
        <v>931</v>
      </c>
      <c r="X1864">
        <v>0</v>
      </c>
      <c r="Y1864">
        <v>224</v>
      </c>
      <c r="Z1864">
        <v>208544</v>
      </c>
      <c r="AG1864">
        <v>1861</v>
      </c>
      <c r="AH1864">
        <v>935762</v>
      </c>
    </row>
    <row r="1865" spans="13:34">
      <c r="M1865">
        <v>1</v>
      </c>
      <c r="N1865">
        <v>526</v>
      </c>
      <c r="O1865">
        <v>3</v>
      </c>
      <c r="P1865">
        <v>1578</v>
      </c>
      <c r="R1865">
        <v>1863</v>
      </c>
      <c r="S1865">
        <v>70</v>
      </c>
      <c r="T1865">
        <v>130410</v>
      </c>
      <c r="V1865">
        <v>0</v>
      </c>
      <c r="W1865">
        <v>932</v>
      </c>
      <c r="X1865">
        <v>0</v>
      </c>
      <c r="Y1865">
        <v>496</v>
      </c>
      <c r="Z1865">
        <v>462272</v>
      </c>
      <c r="AG1865">
        <v>1862</v>
      </c>
      <c r="AH1865">
        <v>945850</v>
      </c>
    </row>
    <row r="1866" spans="13:34">
      <c r="M1866">
        <v>3</v>
      </c>
      <c r="N1866">
        <v>526</v>
      </c>
      <c r="O1866">
        <v>4</v>
      </c>
      <c r="P1866">
        <v>2104</v>
      </c>
      <c r="R1866">
        <v>1864</v>
      </c>
      <c r="S1866">
        <v>188</v>
      </c>
      <c r="T1866">
        <v>350432</v>
      </c>
      <c r="V1866">
        <v>1</v>
      </c>
      <c r="W1866">
        <v>932</v>
      </c>
      <c r="X1866">
        <v>0</v>
      </c>
      <c r="Y1866">
        <v>451</v>
      </c>
      <c r="Z1866">
        <v>420332</v>
      </c>
      <c r="AG1866">
        <v>1863</v>
      </c>
      <c r="AH1866">
        <v>1035044</v>
      </c>
    </row>
    <row r="1867" spans="13:34">
      <c r="M1867">
        <v>1</v>
      </c>
      <c r="N1867">
        <v>527</v>
      </c>
      <c r="O1867">
        <v>3</v>
      </c>
      <c r="P1867">
        <v>1581</v>
      </c>
      <c r="R1867">
        <v>1865</v>
      </c>
      <c r="S1867">
        <v>62</v>
      </c>
      <c r="T1867">
        <v>115630</v>
      </c>
      <c r="V1867">
        <v>0</v>
      </c>
      <c r="W1867">
        <v>933</v>
      </c>
      <c r="X1867">
        <v>0</v>
      </c>
      <c r="Y1867">
        <v>45</v>
      </c>
      <c r="Z1867">
        <v>41985</v>
      </c>
      <c r="AG1867">
        <v>1864</v>
      </c>
      <c r="AH1867">
        <v>992664</v>
      </c>
    </row>
    <row r="1868" spans="13:34">
      <c r="M1868">
        <v>0</v>
      </c>
      <c r="N1868">
        <v>528</v>
      </c>
      <c r="O1868">
        <v>3019</v>
      </c>
      <c r="P1868">
        <v>1594032</v>
      </c>
      <c r="R1868">
        <v>1866</v>
      </c>
      <c r="S1868">
        <v>88</v>
      </c>
      <c r="T1868">
        <v>164208</v>
      </c>
      <c r="V1868">
        <v>1</v>
      </c>
      <c r="W1868">
        <v>933</v>
      </c>
      <c r="X1868">
        <v>0</v>
      </c>
      <c r="Y1868">
        <v>237</v>
      </c>
      <c r="Z1868">
        <v>221121</v>
      </c>
      <c r="AG1868">
        <v>1865</v>
      </c>
      <c r="AH1868">
        <v>925646</v>
      </c>
    </row>
    <row r="1869" spans="13:34">
      <c r="M1869">
        <v>1</v>
      </c>
      <c r="N1869">
        <v>528</v>
      </c>
      <c r="O1869">
        <v>1883</v>
      </c>
      <c r="P1869">
        <v>994224</v>
      </c>
      <c r="R1869">
        <v>1867</v>
      </c>
      <c r="S1869">
        <v>65</v>
      </c>
      <c r="T1869">
        <v>121355</v>
      </c>
      <c r="V1869">
        <v>0</v>
      </c>
      <c r="W1869">
        <v>934</v>
      </c>
      <c r="X1869">
        <v>0</v>
      </c>
      <c r="Y1869">
        <v>140</v>
      </c>
      <c r="Z1869">
        <v>130760</v>
      </c>
      <c r="AG1869">
        <v>1866</v>
      </c>
      <c r="AH1869">
        <v>962830</v>
      </c>
    </row>
    <row r="1870" spans="13:34">
      <c r="M1870">
        <v>2</v>
      </c>
      <c r="N1870">
        <v>528</v>
      </c>
      <c r="O1870">
        <v>29133</v>
      </c>
      <c r="P1870">
        <v>15382224</v>
      </c>
      <c r="R1870">
        <v>1868</v>
      </c>
      <c r="S1870">
        <v>175</v>
      </c>
      <c r="T1870">
        <v>326900</v>
      </c>
      <c r="V1870">
        <v>1</v>
      </c>
      <c r="W1870">
        <v>934</v>
      </c>
      <c r="X1870">
        <v>0</v>
      </c>
      <c r="Y1870">
        <v>338</v>
      </c>
      <c r="Z1870">
        <v>315692</v>
      </c>
      <c r="AG1870">
        <v>1867</v>
      </c>
      <c r="AH1870">
        <v>921177</v>
      </c>
    </row>
    <row r="1871" spans="13:34">
      <c r="M1871">
        <v>3</v>
      </c>
      <c r="N1871">
        <v>528</v>
      </c>
      <c r="O1871">
        <v>19073</v>
      </c>
      <c r="P1871">
        <v>10070544</v>
      </c>
      <c r="R1871">
        <v>1869</v>
      </c>
      <c r="S1871">
        <v>83</v>
      </c>
      <c r="T1871">
        <v>155127</v>
      </c>
      <c r="V1871">
        <v>0</v>
      </c>
      <c r="W1871">
        <v>935</v>
      </c>
      <c r="X1871">
        <v>0</v>
      </c>
      <c r="Y1871">
        <v>63</v>
      </c>
      <c r="Z1871">
        <v>58905</v>
      </c>
      <c r="AG1871">
        <v>1868</v>
      </c>
      <c r="AH1871">
        <v>967293</v>
      </c>
    </row>
    <row r="1872" spans="13:34">
      <c r="M1872">
        <v>1</v>
      </c>
      <c r="N1872">
        <v>529</v>
      </c>
      <c r="O1872">
        <v>4</v>
      </c>
      <c r="P1872">
        <v>2116</v>
      </c>
      <c r="R1872">
        <v>1870</v>
      </c>
      <c r="S1872">
        <v>61</v>
      </c>
      <c r="T1872">
        <v>114070</v>
      </c>
      <c r="V1872">
        <v>1</v>
      </c>
      <c r="W1872">
        <v>935</v>
      </c>
      <c r="X1872">
        <v>0</v>
      </c>
      <c r="Y1872">
        <v>222</v>
      </c>
      <c r="Z1872">
        <v>207570</v>
      </c>
      <c r="AG1872">
        <v>1869</v>
      </c>
      <c r="AH1872">
        <v>909489</v>
      </c>
    </row>
    <row r="1873" spans="13:34">
      <c r="M1873">
        <v>3</v>
      </c>
      <c r="N1873">
        <v>530</v>
      </c>
      <c r="O1873">
        <v>1</v>
      </c>
      <c r="P1873">
        <v>530</v>
      </c>
      <c r="R1873">
        <v>1871</v>
      </c>
      <c r="S1873">
        <v>47</v>
      </c>
      <c r="T1873">
        <v>87937</v>
      </c>
      <c r="V1873">
        <v>0</v>
      </c>
      <c r="W1873">
        <v>936</v>
      </c>
      <c r="X1873">
        <v>0</v>
      </c>
      <c r="Y1873">
        <v>1569</v>
      </c>
      <c r="Z1873">
        <v>1468584</v>
      </c>
      <c r="AG1873">
        <v>1870</v>
      </c>
      <c r="AH1873">
        <v>900770</v>
      </c>
    </row>
    <row r="1874" spans="13:34">
      <c r="M1874">
        <v>0</v>
      </c>
      <c r="N1874">
        <v>531</v>
      </c>
      <c r="O1874">
        <v>13</v>
      </c>
      <c r="P1874">
        <v>6903</v>
      </c>
      <c r="R1874">
        <v>1872</v>
      </c>
      <c r="S1874">
        <v>452</v>
      </c>
      <c r="T1874">
        <v>846144</v>
      </c>
      <c r="V1874">
        <v>1</v>
      </c>
      <c r="W1874">
        <v>936</v>
      </c>
      <c r="X1874">
        <v>0</v>
      </c>
      <c r="Y1874">
        <v>779</v>
      </c>
      <c r="Z1874">
        <v>729144</v>
      </c>
      <c r="AG1874">
        <v>1871</v>
      </c>
      <c r="AH1874">
        <v>933078</v>
      </c>
    </row>
    <row r="1875" spans="13:34">
      <c r="M1875">
        <v>1</v>
      </c>
      <c r="N1875">
        <v>531</v>
      </c>
      <c r="O1875">
        <v>18</v>
      </c>
      <c r="P1875">
        <v>9558</v>
      </c>
      <c r="R1875">
        <v>1873</v>
      </c>
      <c r="S1875">
        <v>57</v>
      </c>
      <c r="T1875">
        <v>106761</v>
      </c>
      <c r="V1875">
        <v>0</v>
      </c>
      <c r="W1875">
        <v>937</v>
      </c>
      <c r="X1875">
        <v>0</v>
      </c>
      <c r="Y1875">
        <v>39</v>
      </c>
      <c r="Z1875">
        <v>36543</v>
      </c>
      <c r="AG1875">
        <v>1872</v>
      </c>
      <c r="AH1875">
        <v>964587</v>
      </c>
    </row>
    <row r="1876" spans="13:34">
      <c r="M1876">
        <v>2</v>
      </c>
      <c r="N1876">
        <v>531</v>
      </c>
      <c r="O1876">
        <v>9</v>
      </c>
      <c r="P1876">
        <v>4779</v>
      </c>
      <c r="R1876">
        <v>1874</v>
      </c>
      <c r="S1876">
        <v>109</v>
      </c>
      <c r="T1876">
        <v>204266</v>
      </c>
      <c r="V1876">
        <v>1</v>
      </c>
      <c r="W1876">
        <v>937</v>
      </c>
      <c r="X1876">
        <v>0</v>
      </c>
      <c r="Y1876">
        <v>236</v>
      </c>
      <c r="Z1876">
        <v>221132</v>
      </c>
      <c r="AG1876">
        <v>1873</v>
      </c>
      <c r="AH1876">
        <v>945991</v>
      </c>
    </row>
    <row r="1877" spans="13:34">
      <c r="M1877">
        <v>3</v>
      </c>
      <c r="N1877">
        <v>531</v>
      </c>
      <c r="O1877">
        <v>8</v>
      </c>
      <c r="P1877">
        <v>4248</v>
      </c>
      <c r="R1877">
        <v>1875</v>
      </c>
      <c r="S1877">
        <v>55</v>
      </c>
      <c r="T1877">
        <v>103125</v>
      </c>
      <c r="V1877">
        <v>0</v>
      </c>
      <c r="W1877">
        <v>938</v>
      </c>
      <c r="X1877">
        <v>0</v>
      </c>
      <c r="Y1877">
        <v>105</v>
      </c>
      <c r="Z1877">
        <v>98490</v>
      </c>
      <c r="AG1877">
        <v>1874</v>
      </c>
      <c r="AH1877">
        <v>1028303</v>
      </c>
    </row>
    <row r="1878" spans="13:34">
      <c r="M1878">
        <v>0</v>
      </c>
      <c r="N1878">
        <v>532</v>
      </c>
      <c r="O1878">
        <v>58</v>
      </c>
      <c r="P1878">
        <v>30856</v>
      </c>
      <c r="R1878">
        <v>1876</v>
      </c>
      <c r="S1878">
        <v>156</v>
      </c>
      <c r="T1878">
        <v>292656</v>
      </c>
      <c r="V1878">
        <v>1</v>
      </c>
      <c r="W1878">
        <v>938</v>
      </c>
      <c r="X1878">
        <v>0</v>
      </c>
      <c r="Y1878">
        <v>306</v>
      </c>
      <c r="Z1878">
        <v>287028</v>
      </c>
      <c r="AG1878">
        <v>1875</v>
      </c>
      <c r="AH1878">
        <v>960781</v>
      </c>
    </row>
    <row r="1879" spans="13:34">
      <c r="M1879">
        <v>1</v>
      </c>
      <c r="N1879">
        <v>532</v>
      </c>
      <c r="O1879">
        <v>16</v>
      </c>
      <c r="P1879">
        <v>8512</v>
      </c>
      <c r="R1879">
        <v>1877</v>
      </c>
      <c r="S1879">
        <v>45</v>
      </c>
      <c r="T1879">
        <v>84465</v>
      </c>
      <c r="V1879">
        <v>0</v>
      </c>
      <c r="W1879">
        <v>939</v>
      </c>
      <c r="X1879">
        <v>0</v>
      </c>
      <c r="Y1879">
        <v>43</v>
      </c>
      <c r="Z1879">
        <v>40377</v>
      </c>
      <c r="AG1879">
        <v>1876</v>
      </c>
      <c r="AH1879">
        <v>945988</v>
      </c>
    </row>
    <row r="1880" spans="13:34">
      <c r="M1880">
        <v>2</v>
      </c>
      <c r="N1880">
        <v>532</v>
      </c>
      <c r="O1880">
        <v>319</v>
      </c>
      <c r="P1880">
        <v>169708</v>
      </c>
      <c r="R1880">
        <v>1878</v>
      </c>
      <c r="S1880">
        <v>117</v>
      </c>
      <c r="T1880">
        <v>219726</v>
      </c>
      <c r="V1880">
        <v>1</v>
      </c>
      <c r="W1880">
        <v>939</v>
      </c>
      <c r="X1880">
        <v>0</v>
      </c>
      <c r="Y1880">
        <v>254</v>
      </c>
      <c r="Z1880">
        <v>238506</v>
      </c>
      <c r="AG1880">
        <v>1877</v>
      </c>
      <c r="AH1880">
        <v>908045</v>
      </c>
    </row>
    <row r="1881" spans="13:34">
      <c r="M1881">
        <v>3</v>
      </c>
      <c r="N1881">
        <v>532</v>
      </c>
      <c r="O1881">
        <v>112</v>
      </c>
      <c r="P1881">
        <v>59584</v>
      </c>
      <c r="R1881">
        <v>1879</v>
      </c>
      <c r="S1881">
        <v>58</v>
      </c>
      <c r="T1881">
        <v>108982</v>
      </c>
      <c r="V1881">
        <v>0</v>
      </c>
      <c r="W1881">
        <v>940</v>
      </c>
      <c r="X1881">
        <v>0</v>
      </c>
      <c r="Y1881">
        <v>522</v>
      </c>
      <c r="Z1881">
        <v>490680</v>
      </c>
      <c r="AG1881">
        <v>1878</v>
      </c>
      <c r="AH1881">
        <v>880051</v>
      </c>
    </row>
    <row r="1882" spans="13:34">
      <c r="M1882">
        <v>0</v>
      </c>
      <c r="N1882">
        <v>533</v>
      </c>
      <c r="O1882">
        <v>10</v>
      </c>
      <c r="P1882">
        <v>5330</v>
      </c>
      <c r="R1882">
        <v>1880</v>
      </c>
      <c r="S1882">
        <v>167</v>
      </c>
      <c r="T1882">
        <v>313960</v>
      </c>
      <c r="V1882">
        <v>1</v>
      </c>
      <c r="W1882">
        <v>940</v>
      </c>
      <c r="X1882">
        <v>0</v>
      </c>
      <c r="Y1882">
        <v>513</v>
      </c>
      <c r="Z1882">
        <v>482220</v>
      </c>
      <c r="AG1882">
        <v>1879</v>
      </c>
      <c r="AH1882">
        <v>912046</v>
      </c>
    </row>
    <row r="1883" spans="13:34">
      <c r="M1883">
        <v>1</v>
      </c>
      <c r="N1883">
        <v>533</v>
      </c>
      <c r="O1883">
        <v>20</v>
      </c>
      <c r="P1883">
        <v>10660</v>
      </c>
      <c r="R1883">
        <v>1881</v>
      </c>
      <c r="S1883">
        <v>59</v>
      </c>
      <c r="T1883">
        <v>110979</v>
      </c>
      <c r="V1883">
        <v>0</v>
      </c>
      <c r="W1883">
        <v>941</v>
      </c>
      <c r="X1883">
        <v>0</v>
      </c>
      <c r="Y1883">
        <v>44</v>
      </c>
      <c r="Z1883">
        <v>41404</v>
      </c>
      <c r="AG1883">
        <v>1880</v>
      </c>
      <c r="AH1883">
        <v>962766</v>
      </c>
    </row>
    <row r="1884" spans="13:34">
      <c r="M1884">
        <v>2</v>
      </c>
      <c r="N1884">
        <v>533</v>
      </c>
      <c r="O1884">
        <v>18</v>
      </c>
      <c r="P1884">
        <v>9594</v>
      </c>
      <c r="R1884">
        <v>1882</v>
      </c>
      <c r="S1884">
        <v>85</v>
      </c>
      <c r="T1884">
        <v>159970</v>
      </c>
      <c r="V1884">
        <v>1</v>
      </c>
      <c r="W1884">
        <v>941</v>
      </c>
      <c r="X1884">
        <v>0</v>
      </c>
      <c r="Y1884">
        <v>256</v>
      </c>
      <c r="Z1884">
        <v>240896</v>
      </c>
      <c r="AG1884">
        <v>1881</v>
      </c>
      <c r="AH1884">
        <v>918232</v>
      </c>
    </row>
    <row r="1885" spans="13:34">
      <c r="M1885">
        <v>0</v>
      </c>
      <c r="N1885">
        <v>534</v>
      </c>
      <c r="O1885">
        <v>12</v>
      </c>
      <c r="P1885">
        <v>6408</v>
      </c>
      <c r="R1885">
        <v>1883</v>
      </c>
      <c r="S1885">
        <v>40</v>
      </c>
      <c r="T1885">
        <v>75320</v>
      </c>
      <c r="V1885">
        <v>0</v>
      </c>
      <c r="W1885">
        <v>942</v>
      </c>
      <c r="X1885">
        <v>0</v>
      </c>
      <c r="Y1885">
        <v>147</v>
      </c>
      <c r="Z1885">
        <v>138474</v>
      </c>
      <c r="AG1885">
        <v>1882</v>
      </c>
      <c r="AH1885">
        <v>1011715</v>
      </c>
    </row>
    <row r="1886" spans="13:34">
      <c r="M1886">
        <v>1</v>
      </c>
      <c r="N1886">
        <v>534</v>
      </c>
      <c r="O1886">
        <v>71</v>
      </c>
      <c r="P1886">
        <v>37914</v>
      </c>
      <c r="R1886">
        <v>1884</v>
      </c>
      <c r="S1886">
        <v>197</v>
      </c>
      <c r="T1886">
        <v>371148</v>
      </c>
      <c r="V1886">
        <v>1</v>
      </c>
      <c r="W1886">
        <v>942</v>
      </c>
      <c r="X1886">
        <v>0</v>
      </c>
      <c r="Y1886">
        <v>380</v>
      </c>
      <c r="Z1886">
        <v>357960</v>
      </c>
      <c r="AG1886">
        <v>1883</v>
      </c>
      <c r="AH1886">
        <v>978981</v>
      </c>
    </row>
    <row r="1887" spans="13:34">
      <c r="M1887">
        <v>2</v>
      </c>
      <c r="N1887">
        <v>534</v>
      </c>
      <c r="O1887">
        <v>15</v>
      </c>
      <c r="P1887">
        <v>8010</v>
      </c>
      <c r="R1887">
        <v>1885</v>
      </c>
      <c r="S1887">
        <v>74</v>
      </c>
      <c r="T1887">
        <v>139490</v>
      </c>
      <c r="V1887">
        <v>0</v>
      </c>
      <c r="W1887">
        <v>943</v>
      </c>
      <c r="X1887">
        <v>0</v>
      </c>
      <c r="Y1887">
        <v>51</v>
      </c>
      <c r="Z1887">
        <v>48093</v>
      </c>
      <c r="AG1887">
        <v>1884</v>
      </c>
      <c r="AH1887">
        <v>940144</v>
      </c>
    </row>
    <row r="1888" spans="13:34">
      <c r="M1888">
        <v>3</v>
      </c>
      <c r="N1888">
        <v>534</v>
      </c>
      <c r="O1888">
        <v>8</v>
      </c>
      <c r="P1888">
        <v>4272</v>
      </c>
      <c r="R1888">
        <v>1886</v>
      </c>
      <c r="S1888">
        <v>108</v>
      </c>
      <c r="T1888">
        <v>203688</v>
      </c>
      <c r="V1888">
        <v>1</v>
      </c>
      <c r="W1888">
        <v>943</v>
      </c>
      <c r="X1888">
        <v>0</v>
      </c>
      <c r="Y1888">
        <v>206</v>
      </c>
      <c r="Z1888">
        <v>194258</v>
      </c>
      <c r="AG1888">
        <v>1885</v>
      </c>
      <c r="AH1888">
        <v>914269</v>
      </c>
    </row>
    <row r="1889" spans="13:34">
      <c r="M1889">
        <v>0</v>
      </c>
      <c r="N1889">
        <v>535</v>
      </c>
      <c r="O1889">
        <v>7</v>
      </c>
      <c r="P1889">
        <v>3745</v>
      </c>
      <c r="R1889">
        <v>1887</v>
      </c>
      <c r="S1889">
        <v>70</v>
      </c>
      <c r="T1889">
        <v>132090</v>
      </c>
      <c r="V1889">
        <v>0</v>
      </c>
      <c r="W1889">
        <v>944</v>
      </c>
      <c r="X1889">
        <v>0</v>
      </c>
      <c r="Y1889">
        <v>1080</v>
      </c>
      <c r="Z1889">
        <v>1019520</v>
      </c>
      <c r="AG1889">
        <v>1886</v>
      </c>
      <c r="AH1889">
        <v>965108</v>
      </c>
    </row>
    <row r="1890" spans="13:34">
      <c r="M1890">
        <v>1</v>
      </c>
      <c r="N1890">
        <v>535</v>
      </c>
      <c r="O1890">
        <v>10</v>
      </c>
      <c r="P1890">
        <v>5350</v>
      </c>
      <c r="R1890">
        <v>1888</v>
      </c>
      <c r="S1890">
        <v>383</v>
      </c>
      <c r="T1890">
        <v>723104</v>
      </c>
      <c r="V1890">
        <v>1</v>
      </c>
      <c r="W1890">
        <v>944</v>
      </c>
      <c r="X1890">
        <v>0</v>
      </c>
      <c r="Y1890">
        <v>560</v>
      </c>
      <c r="Z1890">
        <v>528640</v>
      </c>
      <c r="AG1890">
        <v>1887</v>
      </c>
      <c r="AH1890">
        <v>922666</v>
      </c>
    </row>
    <row r="1891" spans="13:34">
      <c r="M1891">
        <v>2</v>
      </c>
      <c r="N1891">
        <v>535</v>
      </c>
      <c r="O1891">
        <v>1</v>
      </c>
      <c r="P1891">
        <v>535</v>
      </c>
      <c r="R1891">
        <v>1889</v>
      </c>
      <c r="S1891">
        <v>59</v>
      </c>
      <c r="T1891">
        <v>111451</v>
      </c>
      <c r="V1891">
        <v>0</v>
      </c>
      <c r="W1891">
        <v>945</v>
      </c>
      <c r="X1891">
        <v>0</v>
      </c>
      <c r="Y1891">
        <v>61</v>
      </c>
      <c r="Z1891">
        <v>57645</v>
      </c>
      <c r="AG1891">
        <v>1888</v>
      </c>
      <c r="AH1891">
        <v>939790</v>
      </c>
    </row>
    <row r="1892" spans="13:34">
      <c r="M1892">
        <v>3</v>
      </c>
      <c r="N1892">
        <v>535</v>
      </c>
      <c r="O1892">
        <v>4</v>
      </c>
      <c r="P1892">
        <v>2140</v>
      </c>
      <c r="R1892">
        <v>1890</v>
      </c>
      <c r="S1892">
        <v>116</v>
      </c>
      <c r="T1892">
        <v>219240</v>
      </c>
      <c r="V1892">
        <v>1</v>
      </c>
      <c r="W1892">
        <v>945</v>
      </c>
      <c r="X1892">
        <v>0</v>
      </c>
      <c r="Y1892">
        <v>251</v>
      </c>
      <c r="Z1892">
        <v>237195</v>
      </c>
      <c r="AG1892">
        <v>1889</v>
      </c>
      <c r="AH1892">
        <v>951420</v>
      </c>
    </row>
    <row r="1893" spans="13:34">
      <c r="M1893">
        <v>0</v>
      </c>
      <c r="N1893">
        <v>536</v>
      </c>
      <c r="O1893">
        <v>24</v>
      </c>
      <c r="P1893">
        <v>12864</v>
      </c>
      <c r="R1893">
        <v>1891</v>
      </c>
      <c r="S1893">
        <v>58</v>
      </c>
      <c r="T1893">
        <v>109678</v>
      </c>
      <c r="V1893">
        <v>0</v>
      </c>
      <c r="W1893">
        <v>946</v>
      </c>
      <c r="X1893">
        <v>0</v>
      </c>
      <c r="Y1893">
        <v>114</v>
      </c>
      <c r="Z1893">
        <v>107844</v>
      </c>
      <c r="AG1893">
        <v>1890</v>
      </c>
      <c r="AH1893">
        <v>932057</v>
      </c>
    </row>
    <row r="1894" spans="13:34">
      <c r="M1894">
        <v>1</v>
      </c>
      <c r="N1894">
        <v>536</v>
      </c>
      <c r="O1894">
        <v>22</v>
      </c>
      <c r="P1894">
        <v>11792</v>
      </c>
      <c r="R1894">
        <v>1892</v>
      </c>
      <c r="S1894">
        <v>141</v>
      </c>
      <c r="T1894">
        <v>266772</v>
      </c>
      <c r="V1894">
        <v>1</v>
      </c>
      <c r="W1894">
        <v>946</v>
      </c>
      <c r="X1894">
        <v>0</v>
      </c>
      <c r="Y1894">
        <v>321</v>
      </c>
      <c r="Z1894">
        <v>303666</v>
      </c>
      <c r="AG1894">
        <v>1891</v>
      </c>
      <c r="AH1894">
        <v>932084</v>
      </c>
    </row>
    <row r="1895" spans="13:34">
      <c r="M1895">
        <v>2</v>
      </c>
      <c r="N1895">
        <v>536</v>
      </c>
      <c r="O1895">
        <v>655</v>
      </c>
      <c r="P1895">
        <v>351080</v>
      </c>
      <c r="R1895">
        <v>1893</v>
      </c>
      <c r="S1895">
        <v>72</v>
      </c>
      <c r="T1895">
        <v>136296</v>
      </c>
      <c r="V1895">
        <v>0</v>
      </c>
      <c r="W1895">
        <v>947</v>
      </c>
      <c r="X1895">
        <v>0</v>
      </c>
      <c r="Y1895">
        <v>48</v>
      </c>
      <c r="Z1895">
        <v>45456</v>
      </c>
      <c r="AG1895">
        <v>1892</v>
      </c>
      <c r="AH1895">
        <v>956844</v>
      </c>
    </row>
    <row r="1896" spans="13:34">
      <c r="M1896">
        <v>3</v>
      </c>
      <c r="N1896">
        <v>536</v>
      </c>
      <c r="O1896">
        <v>718</v>
      </c>
      <c r="P1896">
        <v>384848</v>
      </c>
      <c r="R1896">
        <v>1894</v>
      </c>
      <c r="S1896">
        <v>92</v>
      </c>
      <c r="T1896">
        <v>174248</v>
      </c>
      <c r="V1896">
        <v>1</v>
      </c>
      <c r="W1896">
        <v>947</v>
      </c>
      <c r="X1896">
        <v>0</v>
      </c>
      <c r="Y1896">
        <v>204</v>
      </c>
      <c r="Z1896">
        <v>193188</v>
      </c>
      <c r="AG1896">
        <v>1893</v>
      </c>
      <c r="AH1896">
        <v>972323</v>
      </c>
    </row>
    <row r="1897" spans="13:34">
      <c r="M1897">
        <v>0</v>
      </c>
      <c r="N1897">
        <v>537</v>
      </c>
      <c r="O1897">
        <v>6</v>
      </c>
      <c r="P1897">
        <v>3222</v>
      </c>
      <c r="R1897">
        <v>1895</v>
      </c>
      <c r="S1897">
        <v>71</v>
      </c>
      <c r="T1897">
        <v>134545</v>
      </c>
      <c r="V1897">
        <v>0</v>
      </c>
      <c r="W1897">
        <v>948</v>
      </c>
      <c r="X1897">
        <v>0</v>
      </c>
      <c r="Y1897">
        <v>515</v>
      </c>
      <c r="Z1897">
        <v>488220</v>
      </c>
      <c r="AG1897">
        <v>1894</v>
      </c>
      <c r="AH1897">
        <v>914598</v>
      </c>
    </row>
    <row r="1898" spans="13:34">
      <c r="M1898">
        <v>1</v>
      </c>
      <c r="N1898">
        <v>537</v>
      </c>
      <c r="O1898">
        <v>13</v>
      </c>
      <c r="P1898">
        <v>6981</v>
      </c>
      <c r="R1898">
        <v>1896</v>
      </c>
      <c r="S1898">
        <v>270</v>
      </c>
      <c r="T1898">
        <v>511920</v>
      </c>
      <c r="V1898">
        <v>1</v>
      </c>
      <c r="W1898">
        <v>948</v>
      </c>
      <c r="X1898">
        <v>0</v>
      </c>
      <c r="Y1898">
        <v>596</v>
      </c>
      <c r="Z1898">
        <v>565008</v>
      </c>
      <c r="AG1898">
        <v>1895</v>
      </c>
      <c r="AH1898">
        <v>953705</v>
      </c>
    </row>
    <row r="1899" spans="13:34">
      <c r="M1899">
        <v>2</v>
      </c>
      <c r="N1899">
        <v>537</v>
      </c>
      <c r="O1899">
        <v>11</v>
      </c>
      <c r="P1899">
        <v>5907</v>
      </c>
      <c r="R1899">
        <v>1897</v>
      </c>
      <c r="S1899">
        <v>48</v>
      </c>
      <c r="T1899">
        <v>91056</v>
      </c>
      <c r="V1899">
        <v>0</v>
      </c>
      <c r="W1899">
        <v>949</v>
      </c>
      <c r="X1899">
        <v>0</v>
      </c>
      <c r="Y1899">
        <v>60</v>
      </c>
      <c r="Z1899">
        <v>56940</v>
      </c>
      <c r="AG1899">
        <v>1896</v>
      </c>
      <c r="AH1899">
        <v>1040456</v>
      </c>
    </row>
    <row r="1900" spans="13:34">
      <c r="M1900">
        <v>3</v>
      </c>
      <c r="N1900">
        <v>537</v>
      </c>
      <c r="O1900">
        <v>1</v>
      </c>
      <c r="P1900">
        <v>537</v>
      </c>
      <c r="R1900">
        <v>1898</v>
      </c>
      <c r="S1900">
        <v>89</v>
      </c>
      <c r="T1900">
        <v>168922</v>
      </c>
      <c r="V1900">
        <v>1</v>
      </c>
      <c r="W1900">
        <v>949</v>
      </c>
      <c r="X1900">
        <v>0</v>
      </c>
      <c r="Y1900">
        <v>188</v>
      </c>
      <c r="Z1900">
        <v>178412</v>
      </c>
      <c r="AG1900">
        <v>1897</v>
      </c>
      <c r="AH1900">
        <v>947259</v>
      </c>
    </row>
    <row r="1901" spans="13:34">
      <c r="M1901">
        <v>0</v>
      </c>
      <c r="N1901">
        <v>538</v>
      </c>
      <c r="O1901">
        <v>6</v>
      </c>
      <c r="P1901">
        <v>3228</v>
      </c>
      <c r="R1901">
        <v>1899</v>
      </c>
      <c r="S1901">
        <v>56</v>
      </c>
      <c r="T1901">
        <v>106344</v>
      </c>
      <c r="V1901">
        <v>0</v>
      </c>
      <c r="W1901">
        <v>950</v>
      </c>
      <c r="X1901">
        <v>0</v>
      </c>
      <c r="Y1901">
        <v>129</v>
      </c>
      <c r="Z1901">
        <v>122550</v>
      </c>
      <c r="AG1901">
        <v>1898</v>
      </c>
      <c r="AH1901">
        <v>941301</v>
      </c>
    </row>
    <row r="1902" spans="13:34">
      <c r="M1902">
        <v>1</v>
      </c>
      <c r="N1902">
        <v>538</v>
      </c>
      <c r="O1902">
        <v>13</v>
      </c>
      <c r="P1902">
        <v>6994</v>
      </c>
      <c r="R1902">
        <v>1900</v>
      </c>
      <c r="S1902">
        <v>157</v>
      </c>
      <c r="T1902">
        <v>298300</v>
      </c>
      <c r="V1902">
        <v>1</v>
      </c>
      <c r="W1902">
        <v>950</v>
      </c>
      <c r="X1902">
        <v>0</v>
      </c>
      <c r="Y1902">
        <v>358</v>
      </c>
      <c r="Z1902">
        <v>340100</v>
      </c>
      <c r="AG1902">
        <v>1899</v>
      </c>
      <c r="AH1902">
        <v>951792</v>
      </c>
    </row>
    <row r="1903" spans="13:34">
      <c r="M1903">
        <v>3</v>
      </c>
      <c r="N1903">
        <v>538</v>
      </c>
      <c r="O1903">
        <v>3</v>
      </c>
      <c r="P1903">
        <v>1614</v>
      </c>
      <c r="R1903">
        <v>1901</v>
      </c>
      <c r="S1903">
        <v>58</v>
      </c>
      <c r="T1903">
        <v>110258</v>
      </c>
      <c r="V1903">
        <v>0</v>
      </c>
      <c r="W1903">
        <v>951</v>
      </c>
      <c r="X1903">
        <v>0</v>
      </c>
      <c r="Y1903">
        <v>76</v>
      </c>
      <c r="Z1903">
        <v>72276</v>
      </c>
      <c r="AG1903">
        <v>1900</v>
      </c>
      <c r="AH1903">
        <v>922918</v>
      </c>
    </row>
    <row r="1904" spans="13:34">
      <c r="M1904">
        <v>0</v>
      </c>
      <c r="N1904">
        <v>539</v>
      </c>
      <c r="O1904">
        <v>1</v>
      </c>
      <c r="P1904">
        <v>539</v>
      </c>
      <c r="R1904">
        <v>1902</v>
      </c>
      <c r="S1904">
        <v>99</v>
      </c>
      <c r="T1904">
        <v>188298</v>
      </c>
      <c r="V1904">
        <v>1</v>
      </c>
      <c r="W1904">
        <v>951</v>
      </c>
      <c r="X1904">
        <v>0</v>
      </c>
      <c r="Y1904">
        <v>225</v>
      </c>
      <c r="Z1904">
        <v>213975</v>
      </c>
      <c r="AG1904">
        <v>1901</v>
      </c>
      <c r="AH1904">
        <v>933730</v>
      </c>
    </row>
    <row r="1905" spans="13:34">
      <c r="M1905">
        <v>1</v>
      </c>
      <c r="N1905">
        <v>539</v>
      </c>
      <c r="O1905">
        <v>17</v>
      </c>
      <c r="P1905">
        <v>9163</v>
      </c>
      <c r="R1905">
        <v>1903</v>
      </c>
      <c r="S1905">
        <v>50</v>
      </c>
      <c r="T1905">
        <v>95150</v>
      </c>
      <c r="V1905">
        <v>0</v>
      </c>
      <c r="W1905">
        <v>952</v>
      </c>
      <c r="X1905">
        <v>0</v>
      </c>
      <c r="Y1905">
        <v>705</v>
      </c>
      <c r="Z1905">
        <v>671160</v>
      </c>
      <c r="AG1905">
        <v>1902</v>
      </c>
      <c r="AH1905">
        <v>1035245</v>
      </c>
    </row>
    <row r="1906" spans="13:34">
      <c r="M1906">
        <v>0</v>
      </c>
      <c r="N1906">
        <v>540</v>
      </c>
      <c r="O1906">
        <v>28</v>
      </c>
      <c r="P1906">
        <v>15120</v>
      </c>
      <c r="R1906">
        <v>1904</v>
      </c>
      <c r="S1906">
        <v>282</v>
      </c>
      <c r="T1906">
        <v>536928</v>
      </c>
      <c r="V1906">
        <v>1</v>
      </c>
      <c r="W1906">
        <v>952</v>
      </c>
      <c r="X1906">
        <v>0</v>
      </c>
      <c r="Y1906">
        <v>496</v>
      </c>
      <c r="Z1906">
        <v>472192</v>
      </c>
      <c r="AG1906">
        <v>1903</v>
      </c>
      <c r="AH1906">
        <v>916264</v>
      </c>
    </row>
    <row r="1907" spans="13:34">
      <c r="M1907">
        <v>1</v>
      </c>
      <c r="N1907">
        <v>540</v>
      </c>
      <c r="O1907">
        <v>104</v>
      </c>
      <c r="P1907">
        <v>56160</v>
      </c>
      <c r="R1907">
        <v>1905</v>
      </c>
      <c r="S1907">
        <v>61</v>
      </c>
      <c r="T1907">
        <v>116205</v>
      </c>
      <c r="V1907">
        <v>0</v>
      </c>
      <c r="W1907">
        <v>953</v>
      </c>
      <c r="X1907">
        <v>0</v>
      </c>
      <c r="Y1907">
        <v>41</v>
      </c>
      <c r="Z1907">
        <v>39073</v>
      </c>
      <c r="AG1907">
        <v>1904</v>
      </c>
      <c r="AH1907">
        <v>920396</v>
      </c>
    </row>
    <row r="1908" spans="13:34">
      <c r="M1908">
        <v>2</v>
      </c>
      <c r="N1908">
        <v>540</v>
      </c>
      <c r="O1908">
        <v>593</v>
      </c>
      <c r="P1908">
        <v>320220</v>
      </c>
      <c r="R1908">
        <v>1906</v>
      </c>
      <c r="S1908">
        <v>84</v>
      </c>
      <c r="T1908">
        <v>160104</v>
      </c>
      <c r="V1908">
        <v>1</v>
      </c>
      <c r="W1908">
        <v>953</v>
      </c>
      <c r="X1908">
        <v>0</v>
      </c>
      <c r="Y1908">
        <v>237</v>
      </c>
      <c r="Z1908">
        <v>225861</v>
      </c>
      <c r="AG1908">
        <v>1905</v>
      </c>
      <c r="AH1908">
        <v>952965</v>
      </c>
    </row>
    <row r="1909" spans="13:34">
      <c r="M1909">
        <v>3</v>
      </c>
      <c r="N1909">
        <v>540</v>
      </c>
      <c r="O1909">
        <v>1127</v>
      </c>
      <c r="P1909">
        <v>608580</v>
      </c>
      <c r="R1909">
        <v>1907</v>
      </c>
      <c r="S1909">
        <v>50</v>
      </c>
      <c r="T1909">
        <v>95350</v>
      </c>
      <c r="V1909">
        <v>0</v>
      </c>
      <c r="W1909">
        <v>954</v>
      </c>
      <c r="X1909">
        <v>0</v>
      </c>
      <c r="Y1909">
        <v>110</v>
      </c>
      <c r="Z1909">
        <v>104940</v>
      </c>
      <c r="AG1909">
        <v>1906</v>
      </c>
      <c r="AH1909">
        <v>931634</v>
      </c>
    </row>
    <row r="1910" spans="13:34">
      <c r="M1910">
        <v>0</v>
      </c>
      <c r="N1910">
        <v>541</v>
      </c>
      <c r="O1910">
        <v>14</v>
      </c>
      <c r="P1910">
        <v>7574</v>
      </c>
      <c r="R1910">
        <v>1908</v>
      </c>
      <c r="S1910">
        <v>158</v>
      </c>
      <c r="T1910">
        <v>301464</v>
      </c>
      <c r="V1910">
        <v>1</v>
      </c>
      <c r="W1910">
        <v>954</v>
      </c>
      <c r="X1910">
        <v>0</v>
      </c>
      <c r="Y1910">
        <v>379</v>
      </c>
      <c r="Z1910">
        <v>361566</v>
      </c>
      <c r="AG1910">
        <v>1907</v>
      </c>
      <c r="AH1910">
        <v>952288</v>
      </c>
    </row>
    <row r="1911" spans="13:34">
      <c r="M1911">
        <v>1</v>
      </c>
      <c r="N1911">
        <v>541</v>
      </c>
      <c r="O1911">
        <v>4</v>
      </c>
      <c r="P1911">
        <v>2164</v>
      </c>
      <c r="R1911">
        <v>1909</v>
      </c>
      <c r="S1911">
        <v>53</v>
      </c>
      <c r="T1911">
        <v>101177</v>
      </c>
      <c r="V1911">
        <v>0</v>
      </c>
      <c r="W1911">
        <v>955</v>
      </c>
      <c r="X1911">
        <v>0</v>
      </c>
      <c r="Y1911">
        <v>40</v>
      </c>
      <c r="Z1911">
        <v>38200</v>
      </c>
      <c r="AG1911">
        <v>1908</v>
      </c>
      <c r="AH1911">
        <v>866871</v>
      </c>
    </row>
    <row r="1912" spans="13:34">
      <c r="M1912">
        <v>2</v>
      </c>
      <c r="N1912">
        <v>541</v>
      </c>
      <c r="O1912">
        <v>1</v>
      </c>
      <c r="P1912">
        <v>541</v>
      </c>
      <c r="R1912">
        <v>1910</v>
      </c>
      <c r="S1912">
        <v>89</v>
      </c>
      <c r="T1912">
        <v>169990</v>
      </c>
      <c r="V1912">
        <v>1</v>
      </c>
      <c r="W1912">
        <v>955</v>
      </c>
      <c r="X1912">
        <v>0</v>
      </c>
      <c r="Y1912">
        <v>213</v>
      </c>
      <c r="Z1912">
        <v>203415</v>
      </c>
      <c r="AG1912">
        <v>1909</v>
      </c>
      <c r="AH1912">
        <v>903604</v>
      </c>
    </row>
    <row r="1913" spans="13:34">
      <c r="M1913">
        <v>0</v>
      </c>
      <c r="N1913">
        <v>542</v>
      </c>
      <c r="O1913">
        <v>1</v>
      </c>
      <c r="P1913">
        <v>542</v>
      </c>
      <c r="R1913">
        <v>1911</v>
      </c>
      <c r="S1913">
        <v>77</v>
      </c>
      <c r="T1913">
        <v>147147</v>
      </c>
      <c r="V1913">
        <v>0</v>
      </c>
      <c r="W1913">
        <v>956</v>
      </c>
      <c r="X1913">
        <v>0</v>
      </c>
      <c r="Y1913">
        <v>555</v>
      </c>
      <c r="Z1913">
        <v>530580</v>
      </c>
      <c r="AG1913">
        <v>1910</v>
      </c>
      <c r="AH1913">
        <v>922212</v>
      </c>
    </row>
    <row r="1914" spans="13:34">
      <c r="M1914">
        <v>1</v>
      </c>
      <c r="N1914">
        <v>542</v>
      </c>
      <c r="O1914">
        <v>9</v>
      </c>
      <c r="P1914">
        <v>4878</v>
      </c>
      <c r="R1914">
        <v>1912</v>
      </c>
      <c r="S1914">
        <v>143</v>
      </c>
      <c r="T1914">
        <v>273416</v>
      </c>
      <c r="V1914">
        <v>1</v>
      </c>
      <c r="W1914">
        <v>956</v>
      </c>
      <c r="X1914">
        <v>0</v>
      </c>
      <c r="Y1914">
        <v>441</v>
      </c>
      <c r="Z1914">
        <v>421596</v>
      </c>
      <c r="AG1914">
        <v>1911</v>
      </c>
      <c r="AH1914">
        <v>934905</v>
      </c>
    </row>
    <row r="1915" spans="13:34">
      <c r="M1915">
        <v>3</v>
      </c>
      <c r="N1915">
        <v>542</v>
      </c>
      <c r="O1915">
        <v>4</v>
      </c>
      <c r="P1915">
        <v>2168</v>
      </c>
      <c r="R1915">
        <v>1913</v>
      </c>
      <c r="S1915">
        <v>55</v>
      </c>
      <c r="T1915">
        <v>105215</v>
      </c>
      <c r="V1915">
        <v>0</v>
      </c>
      <c r="W1915">
        <v>957</v>
      </c>
      <c r="X1915">
        <v>0</v>
      </c>
      <c r="Y1915">
        <v>32</v>
      </c>
      <c r="Z1915">
        <v>30624</v>
      </c>
      <c r="AG1915">
        <v>1912</v>
      </c>
      <c r="AH1915">
        <v>949827</v>
      </c>
    </row>
    <row r="1916" spans="13:34">
      <c r="M1916">
        <v>1</v>
      </c>
      <c r="N1916">
        <v>543</v>
      </c>
      <c r="O1916">
        <v>20</v>
      </c>
      <c r="P1916">
        <v>10860</v>
      </c>
      <c r="R1916">
        <v>1914</v>
      </c>
      <c r="S1916">
        <v>78</v>
      </c>
      <c r="T1916">
        <v>149292</v>
      </c>
      <c r="V1916">
        <v>1</v>
      </c>
      <c r="W1916">
        <v>957</v>
      </c>
      <c r="X1916">
        <v>0</v>
      </c>
      <c r="Y1916">
        <v>221</v>
      </c>
      <c r="Z1916">
        <v>211497</v>
      </c>
      <c r="AG1916">
        <v>1913</v>
      </c>
      <c r="AH1916">
        <v>931936</v>
      </c>
    </row>
    <row r="1917" spans="13:34">
      <c r="M1917">
        <v>3</v>
      </c>
      <c r="N1917">
        <v>543</v>
      </c>
      <c r="O1917">
        <v>1</v>
      </c>
      <c r="P1917">
        <v>543</v>
      </c>
      <c r="R1917">
        <v>1915</v>
      </c>
      <c r="S1917">
        <v>76</v>
      </c>
      <c r="T1917">
        <v>145540</v>
      </c>
      <c r="V1917">
        <v>0</v>
      </c>
      <c r="W1917">
        <v>958</v>
      </c>
      <c r="X1917">
        <v>0</v>
      </c>
      <c r="Y1917">
        <v>100</v>
      </c>
      <c r="Z1917">
        <v>95800</v>
      </c>
      <c r="AG1917">
        <v>1914</v>
      </c>
      <c r="AH1917">
        <v>941331</v>
      </c>
    </row>
    <row r="1918" spans="13:34">
      <c r="M1918">
        <v>0</v>
      </c>
      <c r="N1918">
        <v>544</v>
      </c>
      <c r="O1918">
        <v>52</v>
      </c>
      <c r="P1918">
        <v>28288</v>
      </c>
      <c r="R1918">
        <v>1916</v>
      </c>
      <c r="S1918">
        <v>181</v>
      </c>
      <c r="T1918">
        <v>346796</v>
      </c>
      <c r="V1918">
        <v>1</v>
      </c>
      <c r="W1918">
        <v>958</v>
      </c>
      <c r="X1918">
        <v>0</v>
      </c>
      <c r="Y1918">
        <v>337</v>
      </c>
      <c r="Z1918">
        <v>322846</v>
      </c>
      <c r="AG1918">
        <v>1915</v>
      </c>
      <c r="AH1918">
        <v>924156</v>
      </c>
    </row>
    <row r="1919" spans="13:34">
      <c r="M1919">
        <v>1</v>
      </c>
      <c r="N1919">
        <v>544</v>
      </c>
      <c r="O1919">
        <v>19</v>
      </c>
      <c r="P1919">
        <v>10336</v>
      </c>
      <c r="R1919">
        <v>1917</v>
      </c>
      <c r="S1919">
        <v>54</v>
      </c>
      <c r="T1919">
        <v>103518</v>
      </c>
      <c r="V1919">
        <v>0</v>
      </c>
      <c r="W1919">
        <v>959</v>
      </c>
      <c r="X1919">
        <v>0</v>
      </c>
      <c r="Y1919">
        <v>46</v>
      </c>
      <c r="Z1919">
        <v>44114</v>
      </c>
      <c r="AG1919">
        <v>1916</v>
      </c>
      <c r="AH1919">
        <v>958739</v>
      </c>
    </row>
    <row r="1920" spans="13:34">
      <c r="M1920">
        <v>2</v>
      </c>
      <c r="N1920">
        <v>544</v>
      </c>
      <c r="O1920">
        <v>2665</v>
      </c>
      <c r="P1920">
        <v>1449760</v>
      </c>
      <c r="R1920">
        <v>1918</v>
      </c>
      <c r="S1920">
        <v>94</v>
      </c>
      <c r="T1920">
        <v>180292</v>
      </c>
      <c r="V1920">
        <v>1</v>
      </c>
      <c r="W1920">
        <v>959</v>
      </c>
      <c r="X1920">
        <v>0</v>
      </c>
      <c r="Y1920">
        <v>196</v>
      </c>
      <c r="Z1920">
        <v>187964</v>
      </c>
      <c r="AG1920">
        <v>1917</v>
      </c>
      <c r="AH1920">
        <v>946721</v>
      </c>
    </row>
    <row r="1921" spans="13:34">
      <c r="M1921">
        <v>3</v>
      </c>
      <c r="N1921">
        <v>544</v>
      </c>
      <c r="O1921">
        <v>1324</v>
      </c>
      <c r="P1921">
        <v>720256</v>
      </c>
      <c r="R1921">
        <v>1919</v>
      </c>
      <c r="S1921">
        <v>60</v>
      </c>
      <c r="T1921">
        <v>115140</v>
      </c>
      <c r="V1921">
        <v>0</v>
      </c>
      <c r="W1921">
        <v>960</v>
      </c>
      <c r="X1921">
        <v>0</v>
      </c>
      <c r="Y1921">
        <v>1467</v>
      </c>
      <c r="Z1921">
        <v>1408320</v>
      </c>
      <c r="AG1921">
        <v>1918</v>
      </c>
      <c r="AH1921">
        <v>914232</v>
      </c>
    </row>
    <row r="1922" spans="13:34">
      <c r="M1922">
        <v>0</v>
      </c>
      <c r="N1922">
        <v>545</v>
      </c>
      <c r="O1922">
        <v>3</v>
      </c>
      <c r="P1922">
        <v>1635</v>
      </c>
      <c r="R1922">
        <v>1920</v>
      </c>
      <c r="S1922">
        <v>462</v>
      </c>
      <c r="T1922">
        <v>887040</v>
      </c>
      <c r="V1922">
        <v>1</v>
      </c>
      <c r="W1922">
        <v>960</v>
      </c>
      <c r="X1922">
        <v>0</v>
      </c>
      <c r="Y1922">
        <v>751</v>
      </c>
      <c r="Z1922">
        <v>720960</v>
      </c>
      <c r="AG1922">
        <v>1919</v>
      </c>
      <c r="AH1922">
        <v>961990</v>
      </c>
    </row>
    <row r="1923" spans="13:34">
      <c r="M1923">
        <v>1</v>
      </c>
      <c r="N1923">
        <v>545</v>
      </c>
      <c r="O1923">
        <v>3</v>
      </c>
      <c r="P1923">
        <v>1635</v>
      </c>
      <c r="R1923">
        <v>1921</v>
      </c>
      <c r="S1923">
        <v>49</v>
      </c>
      <c r="T1923">
        <v>94129</v>
      </c>
      <c r="V1923">
        <v>0</v>
      </c>
      <c r="W1923">
        <v>961</v>
      </c>
      <c r="X1923">
        <v>0</v>
      </c>
      <c r="Y1923">
        <v>59</v>
      </c>
      <c r="Z1923">
        <v>56699</v>
      </c>
      <c r="AG1923">
        <v>1920</v>
      </c>
      <c r="AH1923">
        <v>926125</v>
      </c>
    </row>
    <row r="1924" spans="13:34">
      <c r="M1924">
        <v>3</v>
      </c>
      <c r="N1924">
        <v>545</v>
      </c>
      <c r="O1924">
        <v>3</v>
      </c>
      <c r="P1924">
        <v>1635</v>
      </c>
      <c r="R1924">
        <v>1922</v>
      </c>
      <c r="S1924">
        <v>106</v>
      </c>
      <c r="T1924">
        <v>203732</v>
      </c>
      <c r="V1924">
        <v>1</v>
      </c>
      <c r="W1924">
        <v>961</v>
      </c>
      <c r="X1924">
        <v>0</v>
      </c>
      <c r="Y1924">
        <v>169</v>
      </c>
      <c r="Z1924">
        <v>162409</v>
      </c>
      <c r="AG1924">
        <v>1921</v>
      </c>
      <c r="AH1924">
        <v>979773</v>
      </c>
    </row>
    <row r="1925" spans="13:34">
      <c r="M1925">
        <v>1</v>
      </c>
      <c r="N1925">
        <v>546</v>
      </c>
      <c r="O1925">
        <v>19</v>
      </c>
      <c r="P1925">
        <v>10374</v>
      </c>
      <c r="R1925">
        <v>1923</v>
      </c>
      <c r="S1925">
        <v>51</v>
      </c>
      <c r="T1925">
        <v>98073</v>
      </c>
      <c r="V1925">
        <v>0</v>
      </c>
      <c r="W1925">
        <v>962</v>
      </c>
      <c r="X1925">
        <v>0</v>
      </c>
      <c r="Y1925">
        <v>91</v>
      </c>
      <c r="Z1925">
        <v>87542</v>
      </c>
      <c r="AG1925">
        <v>1922</v>
      </c>
      <c r="AH1925">
        <v>968922</v>
      </c>
    </row>
    <row r="1926" spans="13:34">
      <c r="M1926">
        <v>3</v>
      </c>
      <c r="N1926">
        <v>546</v>
      </c>
      <c r="O1926">
        <v>4</v>
      </c>
      <c r="P1926">
        <v>2184</v>
      </c>
      <c r="R1926">
        <v>1924</v>
      </c>
      <c r="S1926">
        <v>164</v>
      </c>
      <c r="T1926">
        <v>315536</v>
      </c>
      <c r="V1926">
        <v>1</v>
      </c>
      <c r="W1926">
        <v>962</v>
      </c>
      <c r="X1926">
        <v>0</v>
      </c>
      <c r="Y1926">
        <v>320</v>
      </c>
      <c r="Z1926">
        <v>307840</v>
      </c>
      <c r="AG1926">
        <v>1923</v>
      </c>
      <c r="AH1926">
        <v>934056</v>
      </c>
    </row>
    <row r="1927" spans="13:34">
      <c r="M1927">
        <v>1</v>
      </c>
      <c r="N1927">
        <v>547</v>
      </c>
      <c r="O1927">
        <v>4</v>
      </c>
      <c r="P1927">
        <v>2188</v>
      </c>
      <c r="R1927">
        <v>1925</v>
      </c>
      <c r="S1927">
        <v>59</v>
      </c>
      <c r="T1927">
        <v>113575</v>
      </c>
      <c r="V1927">
        <v>0</v>
      </c>
      <c r="W1927">
        <v>963</v>
      </c>
      <c r="X1927">
        <v>0</v>
      </c>
      <c r="Y1927">
        <v>35</v>
      </c>
      <c r="Z1927">
        <v>33705</v>
      </c>
      <c r="AG1927">
        <v>1924</v>
      </c>
      <c r="AH1927">
        <v>958741</v>
      </c>
    </row>
    <row r="1928" spans="13:34">
      <c r="M1928">
        <v>2</v>
      </c>
      <c r="N1928">
        <v>547</v>
      </c>
      <c r="O1928">
        <v>1</v>
      </c>
      <c r="P1928">
        <v>547</v>
      </c>
      <c r="R1928">
        <v>1926</v>
      </c>
      <c r="S1928">
        <v>82</v>
      </c>
      <c r="T1928">
        <v>157932</v>
      </c>
      <c r="V1928">
        <v>1</v>
      </c>
      <c r="W1928">
        <v>963</v>
      </c>
      <c r="X1928">
        <v>0</v>
      </c>
      <c r="Y1928">
        <v>259</v>
      </c>
      <c r="Z1928">
        <v>249417</v>
      </c>
      <c r="AG1928">
        <v>1925</v>
      </c>
      <c r="AH1928">
        <v>918860</v>
      </c>
    </row>
    <row r="1929" spans="13:34">
      <c r="M1929">
        <v>0</v>
      </c>
      <c r="N1929">
        <v>548</v>
      </c>
      <c r="O1929">
        <v>22</v>
      </c>
      <c r="P1929">
        <v>12056</v>
      </c>
      <c r="R1929">
        <v>1927</v>
      </c>
      <c r="S1929">
        <v>33</v>
      </c>
      <c r="T1929">
        <v>63591</v>
      </c>
      <c r="V1929">
        <v>0</v>
      </c>
      <c r="W1929">
        <v>964</v>
      </c>
      <c r="X1929">
        <v>0</v>
      </c>
      <c r="Y1929">
        <v>548</v>
      </c>
      <c r="Z1929">
        <v>528272</v>
      </c>
      <c r="AG1929">
        <v>1926</v>
      </c>
      <c r="AH1929">
        <v>908648</v>
      </c>
    </row>
    <row r="1930" spans="13:34">
      <c r="M1930">
        <v>1</v>
      </c>
      <c r="N1930">
        <v>548</v>
      </c>
      <c r="O1930">
        <v>17</v>
      </c>
      <c r="P1930">
        <v>9316</v>
      </c>
      <c r="R1930">
        <v>1928</v>
      </c>
      <c r="S1930">
        <v>174</v>
      </c>
      <c r="T1930">
        <v>335472</v>
      </c>
      <c r="V1930">
        <v>1</v>
      </c>
      <c r="W1930">
        <v>964</v>
      </c>
      <c r="X1930">
        <v>0</v>
      </c>
      <c r="Y1930">
        <v>480</v>
      </c>
      <c r="Z1930">
        <v>462720</v>
      </c>
      <c r="AG1930">
        <v>1927</v>
      </c>
      <c r="AH1930">
        <v>940126</v>
      </c>
    </row>
    <row r="1931" spans="13:34">
      <c r="M1931">
        <v>2</v>
      </c>
      <c r="N1931">
        <v>548</v>
      </c>
      <c r="O1931">
        <v>826</v>
      </c>
      <c r="P1931">
        <v>452648</v>
      </c>
      <c r="R1931">
        <v>1929</v>
      </c>
      <c r="S1931">
        <v>58</v>
      </c>
      <c r="T1931">
        <v>111882</v>
      </c>
      <c r="V1931">
        <v>0</v>
      </c>
      <c r="W1931">
        <v>965</v>
      </c>
      <c r="X1931">
        <v>0</v>
      </c>
      <c r="Y1931">
        <v>62</v>
      </c>
      <c r="Z1931">
        <v>59830</v>
      </c>
      <c r="AG1931">
        <v>1928</v>
      </c>
      <c r="AH1931">
        <v>921733</v>
      </c>
    </row>
    <row r="1932" spans="13:34">
      <c r="M1932">
        <v>3</v>
      </c>
      <c r="N1932">
        <v>548</v>
      </c>
      <c r="O1932">
        <v>282</v>
      </c>
      <c r="P1932">
        <v>154536</v>
      </c>
      <c r="R1932">
        <v>1930</v>
      </c>
      <c r="S1932">
        <v>69</v>
      </c>
      <c r="T1932">
        <v>133170</v>
      </c>
      <c r="V1932">
        <v>1</v>
      </c>
      <c r="W1932">
        <v>965</v>
      </c>
      <c r="X1932">
        <v>0</v>
      </c>
      <c r="Y1932">
        <v>255</v>
      </c>
      <c r="Z1932">
        <v>246075</v>
      </c>
      <c r="AG1932">
        <v>1929</v>
      </c>
      <c r="AH1932">
        <v>904110</v>
      </c>
    </row>
    <row r="1933" spans="13:34">
      <c r="M1933">
        <v>1</v>
      </c>
      <c r="N1933">
        <v>549</v>
      </c>
      <c r="O1933">
        <v>26</v>
      </c>
      <c r="P1933">
        <v>14274</v>
      </c>
      <c r="R1933">
        <v>1931</v>
      </c>
      <c r="S1933">
        <v>46</v>
      </c>
      <c r="T1933">
        <v>88826</v>
      </c>
      <c r="V1933">
        <v>0</v>
      </c>
      <c r="W1933">
        <v>966</v>
      </c>
      <c r="X1933">
        <v>0</v>
      </c>
      <c r="Y1933">
        <v>126</v>
      </c>
      <c r="Z1933">
        <v>121716</v>
      </c>
      <c r="AG1933">
        <v>1930</v>
      </c>
      <c r="AH1933">
        <v>911048</v>
      </c>
    </row>
    <row r="1934" spans="13:34">
      <c r="M1934">
        <v>1</v>
      </c>
      <c r="N1934">
        <v>550</v>
      </c>
      <c r="O1934">
        <v>10</v>
      </c>
      <c r="P1934">
        <v>5500</v>
      </c>
      <c r="R1934">
        <v>1932</v>
      </c>
      <c r="S1934">
        <v>178</v>
      </c>
      <c r="T1934">
        <v>343896</v>
      </c>
      <c r="V1934">
        <v>1</v>
      </c>
      <c r="W1934">
        <v>966</v>
      </c>
      <c r="X1934">
        <v>0</v>
      </c>
      <c r="Y1934">
        <v>330</v>
      </c>
      <c r="Z1934">
        <v>318780</v>
      </c>
      <c r="AG1934">
        <v>1931</v>
      </c>
      <c r="AH1934">
        <v>919773</v>
      </c>
    </row>
    <row r="1935" spans="13:34">
      <c r="M1935">
        <v>3</v>
      </c>
      <c r="N1935">
        <v>550</v>
      </c>
      <c r="O1935">
        <v>4</v>
      </c>
      <c r="P1935">
        <v>2200</v>
      </c>
      <c r="R1935">
        <v>1933</v>
      </c>
      <c r="S1935">
        <v>58</v>
      </c>
      <c r="T1935">
        <v>112114</v>
      </c>
      <c r="V1935">
        <v>0</v>
      </c>
      <c r="W1935">
        <v>967</v>
      </c>
      <c r="X1935">
        <v>0</v>
      </c>
      <c r="Y1935">
        <v>51</v>
      </c>
      <c r="Z1935">
        <v>49317</v>
      </c>
      <c r="AG1935">
        <v>1932</v>
      </c>
      <c r="AH1935">
        <v>898915</v>
      </c>
    </row>
    <row r="1936" spans="13:34">
      <c r="M1936">
        <v>1</v>
      </c>
      <c r="N1936">
        <v>551</v>
      </c>
      <c r="O1936">
        <v>3</v>
      </c>
      <c r="P1936">
        <v>1653</v>
      </c>
      <c r="R1936">
        <v>1934</v>
      </c>
      <c r="S1936">
        <v>98</v>
      </c>
      <c r="T1936">
        <v>189532</v>
      </c>
      <c r="V1936">
        <v>1</v>
      </c>
      <c r="W1936">
        <v>967</v>
      </c>
      <c r="X1936">
        <v>0</v>
      </c>
      <c r="Y1936">
        <v>161</v>
      </c>
      <c r="Z1936">
        <v>155687</v>
      </c>
      <c r="AG1936">
        <v>1933</v>
      </c>
      <c r="AH1936">
        <v>994691</v>
      </c>
    </row>
    <row r="1937" spans="13:34">
      <c r="M1937">
        <v>0</v>
      </c>
      <c r="N1937">
        <v>552</v>
      </c>
      <c r="O1937">
        <v>17</v>
      </c>
      <c r="P1937">
        <v>9384</v>
      </c>
      <c r="R1937">
        <v>1935</v>
      </c>
      <c r="S1937">
        <v>62</v>
      </c>
      <c r="T1937">
        <v>119970</v>
      </c>
      <c r="V1937">
        <v>0</v>
      </c>
      <c r="W1937">
        <v>968</v>
      </c>
      <c r="X1937">
        <v>0</v>
      </c>
      <c r="Y1937">
        <v>634</v>
      </c>
      <c r="Z1937">
        <v>613712</v>
      </c>
      <c r="AG1937">
        <v>1934</v>
      </c>
      <c r="AH1937">
        <v>961187</v>
      </c>
    </row>
    <row r="1938" spans="13:34">
      <c r="M1938">
        <v>1</v>
      </c>
      <c r="N1938">
        <v>552</v>
      </c>
      <c r="O1938">
        <v>74</v>
      </c>
      <c r="P1938">
        <v>40848</v>
      </c>
      <c r="R1938">
        <v>1936</v>
      </c>
      <c r="S1938">
        <v>254</v>
      </c>
      <c r="T1938">
        <v>491744</v>
      </c>
      <c r="V1938">
        <v>1</v>
      </c>
      <c r="W1938">
        <v>968</v>
      </c>
      <c r="X1938">
        <v>0</v>
      </c>
      <c r="Y1938">
        <v>521</v>
      </c>
      <c r="Z1938">
        <v>504328</v>
      </c>
      <c r="AG1938">
        <v>1935</v>
      </c>
      <c r="AH1938">
        <v>887892</v>
      </c>
    </row>
    <row r="1939" spans="13:34">
      <c r="M1939">
        <v>2</v>
      </c>
      <c r="N1939">
        <v>552</v>
      </c>
      <c r="O1939">
        <v>884</v>
      </c>
      <c r="P1939">
        <v>487968</v>
      </c>
      <c r="R1939">
        <v>1937</v>
      </c>
      <c r="S1939">
        <v>65</v>
      </c>
      <c r="T1939">
        <v>125905</v>
      </c>
      <c r="V1939">
        <v>0</v>
      </c>
      <c r="W1939">
        <v>969</v>
      </c>
      <c r="X1939">
        <v>0</v>
      </c>
      <c r="Y1939">
        <v>60</v>
      </c>
      <c r="Z1939">
        <v>58140</v>
      </c>
      <c r="AG1939">
        <v>1936</v>
      </c>
      <c r="AH1939">
        <v>1012124</v>
      </c>
    </row>
    <row r="1940" spans="13:34">
      <c r="M1940">
        <v>3</v>
      </c>
      <c r="N1940">
        <v>552</v>
      </c>
      <c r="O1940">
        <v>1168</v>
      </c>
      <c r="P1940">
        <v>644736</v>
      </c>
      <c r="R1940">
        <v>1938</v>
      </c>
      <c r="S1940">
        <v>73</v>
      </c>
      <c r="T1940">
        <v>141474</v>
      </c>
      <c r="V1940">
        <v>1</v>
      </c>
      <c r="W1940">
        <v>969</v>
      </c>
      <c r="X1940">
        <v>0</v>
      </c>
      <c r="Y1940">
        <v>234</v>
      </c>
      <c r="Z1940">
        <v>226746</v>
      </c>
      <c r="AG1940">
        <v>1937</v>
      </c>
      <c r="AH1940">
        <v>965512</v>
      </c>
    </row>
    <row r="1941" spans="13:34">
      <c r="M1941">
        <v>0</v>
      </c>
      <c r="N1941">
        <v>553</v>
      </c>
      <c r="O1941">
        <v>3</v>
      </c>
      <c r="P1941">
        <v>1659</v>
      </c>
      <c r="R1941">
        <v>1939</v>
      </c>
      <c r="S1941">
        <v>42</v>
      </c>
      <c r="T1941">
        <v>81438</v>
      </c>
      <c r="V1941">
        <v>0</v>
      </c>
      <c r="W1941">
        <v>970</v>
      </c>
      <c r="X1941">
        <v>0</v>
      </c>
      <c r="Y1941">
        <v>117</v>
      </c>
      <c r="Z1941">
        <v>113490</v>
      </c>
      <c r="AG1941">
        <v>1938</v>
      </c>
      <c r="AH1941">
        <v>944819</v>
      </c>
    </row>
    <row r="1942" spans="13:34">
      <c r="M1942">
        <v>1</v>
      </c>
      <c r="N1942">
        <v>553</v>
      </c>
      <c r="O1942">
        <v>3</v>
      </c>
      <c r="P1942">
        <v>1659</v>
      </c>
      <c r="R1942">
        <v>1940</v>
      </c>
      <c r="S1942">
        <v>172</v>
      </c>
      <c r="T1942">
        <v>333680</v>
      </c>
      <c r="V1942">
        <v>1</v>
      </c>
      <c r="W1942">
        <v>970</v>
      </c>
      <c r="X1942">
        <v>0</v>
      </c>
      <c r="Y1942">
        <v>264</v>
      </c>
      <c r="Z1942">
        <v>256080</v>
      </c>
      <c r="AG1942">
        <v>1939</v>
      </c>
      <c r="AH1942">
        <v>931736</v>
      </c>
    </row>
    <row r="1943" spans="13:34">
      <c r="M1943">
        <v>3</v>
      </c>
      <c r="N1943">
        <v>553</v>
      </c>
      <c r="O1943">
        <v>3</v>
      </c>
      <c r="P1943">
        <v>1659</v>
      </c>
      <c r="R1943">
        <v>1941</v>
      </c>
      <c r="S1943">
        <v>39</v>
      </c>
      <c r="T1943">
        <v>75699</v>
      </c>
      <c r="V1943">
        <v>0</v>
      </c>
      <c r="W1943">
        <v>971</v>
      </c>
      <c r="X1943">
        <v>0</v>
      </c>
      <c r="Y1943">
        <v>50</v>
      </c>
      <c r="Z1943">
        <v>48550</v>
      </c>
      <c r="AG1943">
        <v>1940</v>
      </c>
      <c r="AH1943">
        <v>994424</v>
      </c>
    </row>
    <row r="1944" spans="13:34">
      <c r="M1944">
        <v>0</v>
      </c>
      <c r="N1944">
        <v>554</v>
      </c>
      <c r="O1944">
        <v>1</v>
      </c>
      <c r="P1944">
        <v>554</v>
      </c>
      <c r="R1944">
        <v>1942</v>
      </c>
      <c r="S1944">
        <v>76</v>
      </c>
      <c r="T1944">
        <v>147592</v>
      </c>
      <c r="V1944">
        <v>1</v>
      </c>
      <c r="W1944">
        <v>971</v>
      </c>
      <c r="X1944">
        <v>0</v>
      </c>
      <c r="Y1944">
        <v>178</v>
      </c>
      <c r="Z1944">
        <v>172838</v>
      </c>
      <c r="AG1944">
        <v>1941</v>
      </c>
      <c r="AH1944">
        <v>970359</v>
      </c>
    </row>
    <row r="1945" spans="13:34">
      <c r="M1945">
        <v>1</v>
      </c>
      <c r="N1945">
        <v>554</v>
      </c>
      <c r="O1945">
        <v>5</v>
      </c>
      <c r="P1945">
        <v>2770</v>
      </c>
      <c r="R1945">
        <v>1943</v>
      </c>
      <c r="S1945">
        <v>58</v>
      </c>
      <c r="T1945">
        <v>112694</v>
      </c>
      <c r="V1945">
        <v>0</v>
      </c>
      <c r="W1945">
        <v>972</v>
      </c>
      <c r="X1945">
        <v>0</v>
      </c>
      <c r="Y1945">
        <v>449</v>
      </c>
      <c r="Z1945">
        <v>436428</v>
      </c>
      <c r="AG1945">
        <v>1942</v>
      </c>
      <c r="AH1945">
        <v>965400</v>
      </c>
    </row>
    <row r="1946" spans="13:34">
      <c r="M1946">
        <v>1</v>
      </c>
      <c r="N1946">
        <v>555</v>
      </c>
      <c r="O1946">
        <v>4</v>
      </c>
      <c r="P1946">
        <v>2220</v>
      </c>
      <c r="R1946">
        <v>1944</v>
      </c>
      <c r="S1946">
        <v>254</v>
      </c>
      <c r="T1946">
        <v>493776</v>
      </c>
      <c r="V1946">
        <v>1</v>
      </c>
      <c r="W1946">
        <v>972</v>
      </c>
      <c r="X1946">
        <v>0</v>
      </c>
      <c r="Y1946">
        <v>500</v>
      </c>
      <c r="Z1946">
        <v>486000</v>
      </c>
      <c r="AG1946">
        <v>1943</v>
      </c>
      <c r="AH1946">
        <v>1045121</v>
      </c>
    </row>
    <row r="1947" spans="13:34">
      <c r="M1947">
        <v>3</v>
      </c>
      <c r="N1947">
        <v>555</v>
      </c>
      <c r="O1947">
        <v>3</v>
      </c>
      <c r="P1947">
        <v>1665</v>
      </c>
      <c r="R1947">
        <v>1945</v>
      </c>
      <c r="S1947">
        <v>48</v>
      </c>
      <c r="T1947">
        <v>93360</v>
      </c>
      <c r="V1947">
        <v>0</v>
      </c>
      <c r="W1947">
        <v>973</v>
      </c>
      <c r="X1947">
        <v>0</v>
      </c>
      <c r="Y1947">
        <v>45</v>
      </c>
      <c r="Z1947">
        <v>43785</v>
      </c>
      <c r="AG1947">
        <v>1944</v>
      </c>
      <c r="AH1947">
        <v>930122</v>
      </c>
    </row>
    <row r="1948" spans="13:34">
      <c r="M1948">
        <v>0</v>
      </c>
      <c r="N1948">
        <v>556</v>
      </c>
      <c r="O1948">
        <v>4</v>
      </c>
      <c r="P1948">
        <v>2224</v>
      </c>
      <c r="R1948">
        <v>1946</v>
      </c>
      <c r="S1948">
        <v>87</v>
      </c>
      <c r="T1948">
        <v>169302</v>
      </c>
      <c r="V1948">
        <v>1</v>
      </c>
      <c r="W1948">
        <v>973</v>
      </c>
      <c r="X1948">
        <v>0</v>
      </c>
      <c r="Y1948">
        <v>223</v>
      </c>
      <c r="Z1948">
        <v>216979</v>
      </c>
      <c r="AG1948">
        <v>1945</v>
      </c>
      <c r="AH1948">
        <v>930061</v>
      </c>
    </row>
    <row r="1949" spans="13:34">
      <c r="M1949">
        <v>1</v>
      </c>
      <c r="N1949">
        <v>556</v>
      </c>
      <c r="O1949">
        <v>29</v>
      </c>
      <c r="P1949">
        <v>16124</v>
      </c>
      <c r="R1949">
        <v>1947</v>
      </c>
      <c r="S1949">
        <v>66</v>
      </c>
      <c r="T1949">
        <v>128502</v>
      </c>
      <c r="V1949">
        <v>0</v>
      </c>
      <c r="W1949">
        <v>974</v>
      </c>
      <c r="X1949">
        <v>0</v>
      </c>
      <c r="Y1949">
        <v>89</v>
      </c>
      <c r="Z1949">
        <v>86686</v>
      </c>
      <c r="AG1949">
        <v>1946</v>
      </c>
      <c r="AH1949">
        <v>931237</v>
      </c>
    </row>
    <row r="1950" spans="13:34">
      <c r="M1950">
        <v>2</v>
      </c>
      <c r="N1950">
        <v>556</v>
      </c>
      <c r="O1950">
        <v>376</v>
      </c>
      <c r="P1950">
        <v>209056</v>
      </c>
      <c r="R1950">
        <v>1948</v>
      </c>
      <c r="S1950">
        <v>191</v>
      </c>
      <c r="T1950">
        <v>372068</v>
      </c>
      <c r="V1950">
        <v>1</v>
      </c>
      <c r="W1950">
        <v>974</v>
      </c>
      <c r="X1950">
        <v>0</v>
      </c>
      <c r="Y1950">
        <v>356</v>
      </c>
      <c r="Z1950">
        <v>346744</v>
      </c>
      <c r="AG1950">
        <v>1947</v>
      </c>
      <c r="AH1950">
        <v>948888</v>
      </c>
    </row>
    <row r="1951" spans="13:34">
      <c r="M1951">
        <v>3</v>
      </c>
      <c r="N1951">
        <v>556</v>
      </c>
      <c r="O1951">
        <v>204</v>
      </c>
      <c r="P1951">
        <v>113424</v>
      </c>
      <c r="R1951">
        <v>1949</v>
      </c>
      <c r="S1951">
        <v>44</v>
      </c>
      <c r="T1951">
        <v>85756</v>
      </c>
      <c r="V1951">
        <v>0</v>
      </c>
      <c r="W1951">
        <v>975</v>
      </c>
      <c r="X1951">
        <v>0</v>
      </c>
      <c r="Y1951">
        <v>56</v>
      </c>
      <c r="Z1951">
        <v>54600</v>
      </c>
      <c r="AG1951">
        <v>1948</v>
      </c>
      <c r="AH1951">
        <v>972591</v>
      </c>
    </row>
    <row r="1952" spans="13:34">
      <c r="M1952">
        <v>1</v>
      </c>
      <c r="N1952">
        <v>557</v>
      </c>
      <c r="O1952">
        <v>4</v>
      </c>
      <c r="P1952">
        <v>2228</v>
      </c>
      <c r="R1952">
        <v>1950</v>
      </c>
      <c r="S1952">
        <v>80</v>
      </c>
      <c r="T1952">
        <v>156000</v>
      </c>
      <c r="V1952">
        <v>1</v>
      </c>
      <c r="W1952">
        <v>975</v>
      </c>
      <c r="X1952">
        <v>0</v>
      </c>
      <c r="Y1952">
        <v>272</v>
      </c>
      <c r="Z1952">
        <v>265200</v>
      </c>
      <c r="AG1952">
        <v>1949</v>
      </c>
      <c r="AH1952">
        <v>933778</v>
      </c>
    </row>
    <row r="1953" spans="13:34">
      <c r="M1953">
        <v>2</v>
      </c>
      <c r="N1953">
        <v>557</v>
      </c>
      <c r="O1953">
        <v>1</v>
      </c>
      <c r="P1953">
        <v>557</v>
      </c>
      <c r="R1953">
        <v>1951</v>
      </c>
      <c r="S1953">
        <v>47</v>
      </c>
      <c r="T1953">
        <v>91697</v>
      </c>
      <c r="V1953">
        <v>0</v>
      </c>
      <c r="W1953">
        <v>976</v>
      </c>
      <c r="X1953">
        <v>0</v>
      </c>
      <c r="Y1953">
        <v>899</v>
      </c>
      <c r="Z1953">
        <v>877424</v>
      </c>
      <c r="AG1953">
        <v>1950</v>
      </c>
      <c r="AH1953">
        <v>950793</v>
      </c>
    </row>
    <row r="1954" spans="13:34">
      <c r="M1954">
        <v>1</v>
      </c>
      <c r="N1954">
        <v>558</v>
      </c>
      <c r="O1954">
        <v>27</v>
      </c>
      <c r="P1954">
        <v>15066</v>
      </c>
      <c r="R1954">
        <v>1952</v>
      </c>
      <c r="S1954">
        <v>314</v>
      </c>
      <c r="T1954">
        <v>612928</v>
      </c>
      <c r="V1954">
        <v>1</v>
      </c>
      <c r="W1954">
        <v>976</v>
      </c>
      <c r="X1954">
        <v>0</v>
      </c>
      <c r="Y1954">
        <v>488</v>
      </c>
      <c r="Z1954">
        <v>476288</v>
      </c>
      <c r="AG1954">
        <v>1951</v>
      </c>
      <c r="AH1954">
        <v>967798</v>
      </c>
    </row>
    <row r="1955" spans="13:34">
      <c r="M1955">
        <v>3</v>
      </c>
      <c r="N1955">
        <v>558</v>
      </c>
      <c r="O1955">
        <v>1</v>
      </c>
      <c r="P1955">
        <v>558</v>
      </c>
      <c r="R1955">
        <v>1953</v>
      </c>
      <c r="S1955">
        <v>51</v>
      </c>
      <c r="T1955">
        <v>99603</v>
      </c>
      <c r="V1955">
        <v>0</v>
      </c>
      <c r="W1955">
        <v>977</v>
      </c>
      <c r="X1955">
        <v>0</v>
      </c>
      <c r="Y1955">
        <v>32</v>
      </c>
      <c r="Z1955">
        <v>31264</v>
      </c>
      <c r="AG1955">
        <v>1952</v>
      </c>
      <c r="AH1955">
        <v>962656</v>
      </c>
    </row>
    <row r="1956" spans="13:34">
      <c r="M1956">
        <v>0</v>
      </c>
      <c r="N1956">
        <v>559</v>
      </c>
      <c r="O1956">
        <v>1</v>
      </c>
      <c r="P1956">
        <v>559</v>
      </c>
      <c r="R1956">
        <v>1954</v>
      </c>
      <c r="S1956">
        <v>101</v>
      </c>
      <c r="T1956">
        <v>197354</v>
      </c>
      <c r="V1956">
        <v>1</v>
      </c>
      <c r="W1956">
        <v>977</v>
      </c>
      <c r="X1956">
        <v>0</v>
      </c>
      <c r="Y1956">
        <v>201</v>
      </c>
      <c r="Z1956">
        <v>196377</v>
      </c>
      <c r="AG1956">
        <v>1953</v>
      </c>
      <c r="AH1956">
        <v>946945</v>
      </c>
    </row>
    <row r="1957" spans="13:34">
      <c r="M1957">
        <v>0</v>
      </c>
      <c r="N1957">
        <v>560</v>
      </c>
      <c r="O1957">
        <v>64</v>
      </c>
      <c r="P1957">
        <v>35840</v>
      </c>
      <c r="R1957">
        <v>1955</v>
      </c>
      <c r="S1957">
        <v>79</v>
      </c>
      <c r="T1957">
        <v>154445</v>
      </c>
      <c r="V1957">
        <v>0</v>
      </c>
      <c r="W1957">
        <v>978</v>
      </c>
      <c r="X1957">
        <v>0</v>
      </c>
      <c r="Y1957">
        <v>93</v>
      </c>
      <c r="Z1957">
        <v>90954</v>
      </c>
      <c r="AG1957">
        <v>1954</v>
      </c>
      <c r="AH1957">
        <v>967551</v>
      </c>
    </row>
    <row r="1958" spans="13:34">
      <c r="M1958">
        <v>1</v>
      </c>
      <c r="N1958">
        <v>560</v>
      </c>
      <c r="O1958">
        <v>19</v>
      </c>
      <c r="P1958">
        <v>10640</v>
      </c>
      <c r="R1958">
        <v>1956</v>
      </c>
      <c r="S1958">
        <v>159</v>
      </c>
      <c r="T1958">
        <v>311004</v>
      </c>
      <c r="V1958">
        <v>1</v>
      </c>
      <c r="W1958">
        <v>978</v>
      </c>
      <c r="X1958">
        <v>0</v>
      </c>
      <c r="Y1958">
        <v>324</v>
      </c>
      <c r="Z1958">
        <v>316872</v>
      </c>
      <c r="AG1958">
        <v>1955</v>
      </c>
      <c r="AH1958">
        <v>990934</v>
      </c>
    </row>
    <row r="1959" spans="13:34">
      <c r="M1959">
        <v>2</v>
      </c>
      <c r="N1959">
        <v>560</v>
      </c>
      <c r="O1959">
        <v>2613</v>
      </c>
      <c r="P1959">
        <v>1463280</v>
      </c>
      <c r="R1959">
        <v>1957</v>
      </c>
      <c r="S1959">
        <v>42</v>
      </c>
      <c r="T1959">
        <v>82194</v>
      </c>
      <c r="V1959">
        <v>0</v>
      </c>
      <c r="W1959">
        <v>979</v>
      </c>
      <c r="X1959">
        <v>0</v>
      </c>
      <c r="Y1959">
        <v>35</v>
      </c>
      <c r="Z1959">
        <v>34265</v>
      </c>
      <c r="AG1959">
        <v>1956</v>
      </c>
      <c r="AH1959">
        <v>893798</v>
      </c>
    </row>
    <row r="1960" spans="13:34">
      <c r="M1960">
        <v>3</v>
      </c>
      <c r="N1960">
        <v>560</v>
      </c>
      <c r="O1960">
        <v>2554</v>
      </c>
      <c r="P1960">
        <v>1430240</v>
      </c>
      <c r="R1960">
        <v>1958</v>
      </c>
      <c r="S1960">
        <v>118</v>
      </c>
      <c r="T1960">
        <v>231044</v>
      </c>
      <c r="V1960">
        <v>1</v>
      </c>
      <c r="W1960">
        <v>979</v>
      </c>
      <c r="X1960">
        <v>0</v>
      </c>
      <c r="Y1960">
        <v>199</v>
      </c>
      <c r="Z1960">
        <v>194821</v>
      </c>
      <c r="AG1960">
        <v>1957</v>
      </c>
      <c r="AH1960">
        <v>950141</v>
      </c>
    </row>
    <row r="1961" spans="13:34">
      <c r="M1961">
        <v>1</v>
      </c>
      <c r="N1961">
        <v>561</v>
      </c>
      <c r="O1961">
        <v>3</v>
      </c>
      <c r="P1961">
        <v>1683</v>
      </c>
      <c r="R1961">
        <v>1959</v>
      </c>
      <c r="S1961">
        <v>63</v>
      </c>
      <c r="T1961">
        <v>123417</v>
      </c>
      <c r="V1961">
        <v>0</v>
      </c>
      <c r="W1961">
        <v>980</v>
      </c>
      <c r="X1961">
        <v>0</v>
      </c>
      <c r="Y1961">
        <v>465</v>
      </c>
      <c r="Z1961">
        <v>455700</v>
      </c>
      <c r="AG1961">
        <v>1958</v>
      </c>
      <c r="AH1961">
        <v>894711</v>
      </c>
    </row>
    <row r="1962" spans="13:34">
      <c r="M1962">
        <v>3</v>
      </c>
      <c r="N1962">
        <v>561</v>
      </c>
      <c r="O1962">
        <v>3</v>
      </c>
      <c r="P1962">
        <v>1683</v>
      </c>
      <c r="R1962">
        <v>1960</v>
      </c>
      <c r="S1962">
        <v>208</v>
      </c>
      <c r="T1962">
        <v>407680</v>
      </c>
      <c r="V1962">
        <v>1</v>
      </c>
      <c r="W1962">
        <v>980</v>
      </c>
      <c r="X1962">
        <v>0</v>
      </c>
      <c r="Y1962">
        <v>422</v>
      </c>
      <c r="Z1962">
        <v>413560</v>
      </c>
      <c r="AG1962">
        <v>1959</v>
      </c>
      <c r="AH1962">
        <v>896129</v>
      </c>
    </row>
    <row r="1963" spans="13:34">
      <c r="M1963">
        <v>1</v>
      </c>
      <c r="N1963">
        <v>562</v>
      </c>
      <c r="O1963">
        <v>1</v>
      </c>
      <c r="P1963">
        <v>562</v>
      </c>
      <c r="R1963">
        <v>1961</v>
      </c>
      <c r="S1963">
        <v>53</v>
      </c>
      <c r="T1963">
        <v>103933</v>
      </c>
      <c r="V1963">
        <v>0</v>
      </c>
      <c r="W1963">
        <v>981</v>
      </c>
      <c r="X1963">
        <v>0</v>
      </c>
      <c r="Y1963">
        <v>46</v>
      </c>
      <c r="Z1963">
        <v>45126</v>
      </c>
      <c r="AG1963">
        <v>1960</v>
      </c>
      <c r="AH1963">
        <v>898177</v>
      </c>
    </row>
    <row r="1964" spans="13:34">
      <c r="M1964">
        <v>0</v>
      </c>
      <c r="N1964">
        <v>564</v>
      </c>
      <c r="O1964">
        <v>18</v>
      </c>
      <c r="P1964">
        <v>10152</v>
      </c>
      <c r="R1964">
        <v>1962</v>
      </c>
      <c r="S1964">
        <v>81</v>
      </c>
      <c r="T1964">
        <v>158922</v>
      </c>
      <c r="V1964">
        <v>1</v>
      </c>
      <c r="W1964">
        <v>981</v>
      </c>
      <c r="X1964">
        <v>0</v>
      </c>
      <c r="Y1964">
        <v>232</v>
      </c>
      <c r="Z1964">
        <v>227592</v>
      </c>
      <c r="AG1964">
        <v>1961</v>
      </c>
      <c r="AH1964">
        <v>909244</v>
      </c>
    </row>
    <row r="1965" spans="13:34">
      <c r="M1965">
        <v>1</v>
      </c>
      <c r="N1965">
        <v>564</v>
      </c>
      <c r="O1965">
        <v>41</v>
      </c>
      <c r="P1965">
        <v>23124</v>
      </c>
      <c r="R1965">
        <v>1963</v>
      </c>
      <c r="S1965">
        <v>41</v>
      </c>
      <c r="T1965">
        <v>80483</v>
      </c>
      <c r="V1965">
        <v>0</v>
      </c>
      <c r="W1965">
        <v>982</v>
      </c>
      <c r="X1965">
        <v>0</v>
      </c>
      <c r="Y1965">
        <v>100</v>
      </c>
      <c r="Z1965">
        <v>98200</v>
      </c>
      <c r="AG1965">
        <v>1962</v>
      </c>
      <c r="AH1965">
        <v>992703</v>
      </c>
    </row>
    <row r="1966" spans="13:34">
      <c r="M1966">
        <v>2</v>
      </c>
      <c r="N1966">
        <v>564</v>
      </c>
      <c r="O1966">
        <v>485</v>
      </c>
      <c r="P1966">
        <v>273540</v>
      </c>
      <c r="R1966">
        <v>1964</v>
      </c>
      <c r="S1966">
        <v>126</v>
      </c>
      <c r="T1966">
        <v>247464</v>
      </c>
      <c r="V1966">
        <v>1</v>
      </c>
      <c r="W1966">
        <v>982</v>
      </c>
      <c r="X1966">
        <v>0</v>
      </c>
      <c r="Y1966">
        <v>273</v>
      </c>
      <c r="Z1966">
        <v>268086</v>
      </c>
      <c r="AG1966">
        <v>1963</v>
      </c>
      <c r="AH1966">
        <v>915506</v>
      </c>
    </row>
    <row r="1967" spans="13:34">
      <c r="M1967">
        <v>3</v>
      </c>
      <c r="N1967">
        <v>564</v>
      </c>
      <c r="O1967">
        <v>377</v>
      </c>
      <c r="P1967">
        <v>212628</v>
      </c>
      <c r="R1967">
        <v>1965</v>
      </c>
      <c r="S1967">
        <v>55</v>
      </c>
      <c r="T1967">
        <v>108075</v>
      </c>
      <c r="V1967">
        <v>0</v>
      </c>
      <c r="W1967">
        <v>983</v>
      </c>
      <c r="X1967">
        <v>0</v>
      </c>
      <c r="Y1967">
        <v>63</v>
      </c>
      <c r="Z1967">
        <v>61929</v>
      </c>
      <c r="AG1967">
        <v>1964</v>
      </c>
      <c r="AH1967">
        <v>896679</v>
      </c>
    </row>
    <row r="1968" spans="13:34">
      <c r="M1968">
        <v>1</v>
      </c>
      <c r="N1968">
        <v>566</v>
      </c>
      <c r="O1968">
        <v>3</v>
      </c>
      <c r="P1968">
        <v>1698</v>
      </c>
      <c r="R1968">
        <v>1966</v>
      </c>
      <c r="S1968">
        <v>86</v>
      </c>
      <c r="T1968">
        <v>169076</v>
      </c>
      <c r="V1968">
        <v>1</v>
      </c>
      <c r="W1968">
        <v>983</v>
      </c>
      <c r="X1968">
        <v>0</v>
      </c>
      <c r="Y1968">
        <v>199</v>
      </c>
      <c r="Z1968">
        <v>195617</v>
      </c>
      <c r="AG1968">
        <v>1965</v>
      </c>
      <c r="AH1968">
        <v>989607</v>
      </c>
    </row>
    <row r="1969" spans="13:34">
      <c r="M1969">
        <v>1</v>
      </c>
      <c r="N1969">
        <v>567</v>
      </c>
      <c r="O1969">
        <v>23</v>
      </c>
      <c r="P1969">
        <v>13041</v>
      </c>
      <c r="R1969">
        <v>1967</v>
      </c>
      <c r="S1969">
        <v>48</v>
      </c>
      <c r="T1969">
        <v>94416</v>
      </c>
      <c r="V1969">
        <v>0</v>
      </c>
      <c r="W1969">
        <v>984</v>
      </c>
      <c r="X1969">
        <v>0</v>
      </c>
      <c r="Y1969">
        <v>643</v>
      </c>
      <c r="Z1969">
        <v>632712</v>
      </c>
      <c r="AG1969">
        <v>1966</v>
      </c>
      <c r="AH1969">
        <v>937764</v>
      </c>
    </row>
    <row r="1970" spans="13:34">
      <c r="M1970">
        <v>2</v>
      </c>
      <c r="N1970">
        <v>567</v>
      </c>
      <c r="O1970">
        <v>1</v>
      </c>
      <c r="P1970">
        <v>567</v>
      </c>
      <c r="R1970">
        <v>1968</v>
      </c>
      <c r="S1970">
        <v>299</v>
      </c>
      <c r="T1970">
        <v>588432</v>
      </c>
      <c r="V1970">
        <v>1</v>
      </c>
      <c r="W1970">
        <v>984</v>
      </c>
      <c r="X1970">
        <v>0</v>
      </c>
      <c r="Y1970">
        <v>508</v>
      </c>
      <c r="Z1970">
        <v>499872</v>
      </c>
      <c r="AG1970">
        <v>1967</v>
      </c>
      <c r="AH1970">
        <v>998650</v>
      </c>
    </row>
    <row r="1971" spans="13:34">
      <c r="M1971">
        <v>0</v>
      </c>
      <c r="N1971">
        <v>568</v>
      </c>
      <c r="O1971">
        <v>6</v>
      </c>
      <c r="P1971">
        <v>3408</v>
      </c>
      <c r="R1971">
        <v>1969</v>
      </c>
      <c r="S1971">
        <v>46</v>
      </c>
      <c r="T1971">
        <v>90574</v>
      </c>
      <c r="V1971">
        <v>0</v>
      </c>
      <c r="W1971">
        <v>985</v>
      </c>
      <c r="X1971">
        <v>0</v>
      </c>
      <c r="Y1971">
        <v>50</v>
      </c>
      <c r="Z1971">
        <v>49250</v>
      </c>
      <c r="AG1971">
        <v>1968</v>
      </c>
      <c r="AH1971">
        <v>965321</v>
      </c>
    </row>
    <row r="1972" spans="13:34">
      <c r="M1972">
        <v>1</v>
      </c>
      <c r="N1972">
        <v>568</v>
      </c>
      <c r="O1972">
        <v>15</v>
      </c>
      <c r="P1972">
        <v>8520</v>
      </c>
      <c r="R1972">
        <v>1970</v>
      </c>
      <c r="S1972">
        <v>71</v>
      </c>
      <c r="T1972">
        <v>139870</v>
      </c>
      <c r="V1972">
        <v>1</v>
      </c>
      <c r="W1972">
        <v>985</v>
      </c>
      <c r="X1972">
        <v>0</v>
      </c>
      <c r="Y1972">
        <v>191</v>
      </c>
      <c r="Z1972">
        <v>188135</v>
      </c>
      <c r="AG1972">
        <v>1969</v>
      </c>
      <c r="AH1972">
        <v>1026462</v>
      </c>
    </row>
    <row r="1973" spans="13:34">
      <c r="M1973">
        <v>2</v>
      </c>
      <c r="N1973">
        <v>568</v>
      </c>
      <c r="O1973">
        <v>340</v>
      </c>
      <c r="P1973">
        <v>193120</v>
      </c>
      <c r="R1973">
        <v>1971</v>
      </c>
      <c r="S1973">
        <v>44</v>
      </c>
      <c r="T1973">
        <v>86724</v>
      </c>
      <c r="V1973">
        <v>0</v>
      </c>
      <c r="W1973">
        <v>986</v>
      </c>
      <c r="X1973">
        <v>0</v>
      </c>
      <c r="Y1973">
        <v>91</v>
      </c>
      <c r="Z1973">
        <v>89726</v>
      </c>
      <c r="AG1973">
        <v>1970</v>
      </c>
      <c r="AH1973">
        <v>933787</v>
      </c>
    </row>
    <row r="1974" spans="13:34">
      <c r="M1974">
        <v>3</v>
      </c>
      <c r="N1974">
        <v>568</v>
      </c>
      <c r="O1974">
        <v>595</v>
      </c>
      <c r="P1974">
        <v>337960</v>
      </c>
      <c r="R1974">
        <v>1972</v>
      </c>
      <c r="S1974">
        <v>143</v>
      </c>
      <c r="T1974">
        <v>281996</v>
      </c>
      <c r="V1974">
        <v>1</v>
      </c>
      <c r="W1974">
        <v>986</v>
      </c>
      <c r="X1974">
        <v>0</v>
      </c>
      <c r="Y1974">
        <v>326</v>
      </c>
      <c r="Z1974">
        <v>321436</v>
      </c>
      <c r="AG1974">
        <v>1971</v>
      </c>
      <c r="AH1974">
        <v>915686</v>
      </c>
    </row>
    <row r="1975" spans="13:34">
      <c r="M1975">
        <v>1</v>
      </c>
      <c r="N1975">
        <v>570</v>
      </c>
      <c r="O1975">
        <v>12</v>
      </c>
      <c r="P1975">
        <v>6840</v>
      </c>
      <c r="R1975">
        <v>1973</v>
      </c>
      <c r="S1975">
        <v>64</v>
      </c>
      <c r="T1975">
        <v>126272</v>
      </c>
      <c r="V1975">
        <v>0</v>
      </c>
      <c r="W1975">
        <v>987</v>
      </c>
      <c r="X1975">
        <v>0</v>
      </c>
      <c r="Y1975">
        <v>18</v>
      </c>
      <c r="Z1975">
        <v>17766</v>
      </c>
      <c r="AG1975">
        <v>1972</v>
      </c>
      <c r="AH1975">
        <v>927598</v>
      </c>
    </row>
    <row r="1976" spans="13:34">
      <c r="M1976">
        <v>3</v>
      </c>
      <c r="N1976">
        <v>570</v>
      </c>
      <c r="O1976">
        <v>6</v>
      </c>
      <c r="P1976">
        <v>3420</v>
      </c>
      <c r="R1976">
        <v>1974</v>
      </c>
      <c r="S1976">
        <v>77</v>
      </c>
      <c r="T1976">
        <v>151998</v>
      </c>
      <c r="V1976">
        <v>1</v>
      </c>
      <c r="W1976">
        <v>987</v>
      </c>
      <c r="X1976">
        <v>0</v>
      </c>
      <c r="Y1976">
        <v>192</v>
      </c>
      <c r="Z1976">
        <v>189504</v>
      </c>
      <c r="AG1976">
        <v>1973</v>
      </c>
      <c r="AH1976">
        <v>879617</v>
      </c>
    </row>
    <row r="1977" spans="13:34">
      <c r="M1977">
        <v>0</v>
      </c>
      <c r="N1977">
        <v>572</v>
      </c>
      <c r="O1977">
        <v>1</v>
      </c>
      <c r="P1977">
        <v>572</v>
      </c>
      <c r="R1977">
        <v>1975</v>
      </c>
      <c r="S1977">
        <v>47</v>
      </c>
      <c r="T1977">
        <v>92825</v>
      </c>
      <c r="V1977">
        <v>0</v>
      </c>
      <c r="W1977">
        <v>988</v>
      </c>
      <c r="X1977">
        <v>0</v>
      </c>
      <c r="Y1977">
        <v>493</v>
      </c>
      <c r="Z1977">
        <v>487084</v>
      </c>
      <c r="AG1977">
        <v>1974</v>
      </c>
      <c r="AH1977">
        <v>925772</v>
      </c>
    </row>
    <row r="1978" spans="13:34">
      <c r="M1978">
        <v>1</v>
      </c>
      <c r="N1978">
        <v>572</v>
      </c>
      <c r="O1978">
        <v>6</v>
      </c>
      <c r="P1978">
        <v>3432</v>
      </c>
      <c r="R1978">
        <v>1976</v>
      </c>
      <c r="S1978">
        <v>180</v>
      </c>
      <c r="T1978">
        <v>355680</v>
      </c>
      <c r="V1978">
        <v>1</v>
      </c>
      <c r="W1978">
        <v>988</v>
      </c>
      <c r="X1978">
        <v>0</v>
      </c>
      <c r="Y1978">
        <v>451</v>
      </c>
      <c r="Z1978">
        <v>445588</v>
      </c>
      <c r="AG1978">
        <v>1975</v>
      </c>
      <c r="AH1978">
        <v>944523</v>
      </c>
    </row>
    <row r="1979" spans="13:34">
      <c r="M1979">
        <v>2</v>
      </c>
      <c r="N1979">
        <v>572</v>
      </c>
      <c r="O1979">
        <v>201</v>
      </c>
      <c r="P1979">
        <v>114972</v>
      </c>
      <c r="R1979">
        <v>1977</v>
      </c>
      <c r="S1979">
        <v>78</v>
      </c>
      <c r="T1979">
        <v>154206</v>
      </c>
      <c r="V1979">
        <v>0</v>
      </c>
      <c r="W1979">
        <v>989</v>
      </c>
      <c r="X1979">
        <v>0</v>
      </c>
      <c r="Y1979">
        <v>37</v>
      </c>
      <c r="Z1979">
        <v>36593</v>
      </c>
      <c r="AG1979">
        <v>1976</v>
      </c>
      <c r="AH1979">
        <v>891767</v>
      </c>
    </row>
    <row r="1980" spans="13:34">
      <c r="M1980">
        <v>3</v>
      </c>
      <c r="N1980">
        <v>572</v>
      </c>
      <c r="O1980">
        <v>92</v>
      </c>
      <c r="P1980">
        <v>52624</v>
      </c>
      <c r="R1980">
        <v>1978</v>
      </c>
      <c r="S1980">
        <v>81</v>
      </c>
      <c r="T1980">
        <v>160218</v>
      </c>
      <c r="V1980">
        <v>1</v>
      </c>
      <c r="W1980">
        <v>989</v>
      </c>
      <c r="X1980">
        <v>0</v>
      </c>
      <c r="Y1980">
        <v>198</v>
      </c>
      <c r="Z1980">
        <v>195822</v>
      </c>
      <c r="AG1980">
        <v>1977</v>
      </c>
      <c r="AH1980">
        <v>880850</v>
      </c>
    </row>
    <row r="1981" spans="13:34">
      <c r="M1981">
        <v>1</v>
      </c>
      <c r="N1981">
        <v>573</v>
      </c>
      <c r="O1981">
        <v>13</v>
      </c>
      <c r="P1981">
        <v>7449</v>
      </c>
      <c r="R1981">
        <v>1979</v>
      </c>
      <c r="S1981">
        <v>36</v>
      </c>
      <c r="T1981">
        <v>71244</v>
      </c>
      <c r="V1981">
        <v>0</v>
      </c>
      <c r="W1981">
        <v>990</v>
      </c>
      <c r="X1981">
        <v>0</v>
      </c>
      <c r="Y1981">
        <v>112</v>
      </c>
      <c r="Z1981">
        <v>110880</v>
      </c>
      <c r="AG1981">
        <v>1978</v>
      </c>
      <c r="AH1981">
        <v>995574</v>
      </c>
    </row>
    <row r="1982" spans="13:34">
      <c r="M1982">
        <v>1</v>
      </c>
      <c r="N1982">
        <v>575</v>
      </c>
      <c r="O1982">
        <v>2</v>
      </c>
      <c r="P1982">
        <v>1150</v>
      </c>
      <c r="R1982">
        <v>1980</v>
      </c>
      <c r="S1982">
        <v>184</v>
      </c>
      <c r="T1982">
        <v>364320</v>
      </c>
      <c r="V1982">
        <v>1</v>
      </c>
      <c r="W1982">
        <v>990</v>
      </c>
      <c r="X1982">
        <v>0</v>
      </c>
      <c r="Y1982">
        <v>315</v>
      </c>
      <c r="Z1982">
        <v>311850</v>
      </c>
      <c r="AG1982">
        <v>1979</v>
      </c>
      <c r="AH1982">
        <v>918766</v>
      </c>
    </row>
    <row r="1983" spans="13:34">
      <c r="M1983">
        <v>0</v>
      </c>
      <c r="N1983">
        <v>576</v>
      </c>
      <c r="O1983">
        <v>4080</v>
      </c>
      <c r="P1983">
        <v>2350080</v>
      </c>
      <c r="R1983">
        <v>1981</v>
      </c>
      <c r="S1983">
        <v>62</v>
      </c>
      <c r="T1983">
        <v>122822</v>
      </c>
      <c r="V1983">
        <v>0</v>
      </c>
      <c r="W1983">
        <v>991</v>
      </c>
      <c r="X1983">
        <v>0</v>
      </c>
      <c r="Y1983">
        <v>29</v>
      </c>
      <c r="Z1983">
        <v>28739</v>
      </c>
      <c r="AG1983">
        <v>1980</v>
      </c>
      <c r="AH1983">
        <v>989893</v>
      </c>
    </row>
    <row r="1984" spans="13:34">
      <c r="M1984">
        <v>1</v>
      </c>
      <c r="N1984">
        <v>576</v>
      </c>
      <c r="O1984">
        <v>2437</v>
      </c>
      <c r="P1984">
        <v>1403712</v>
      </c>
      <c r="R1984">
        <v>1982</v>
      </c>
      <c r="S1984">
        <v>102</v>
      </c>
      <c r="T1984">
        <v>202164</v>
      </c>
      <c r="V1984">
        <v>1</v>
      </c>
      <c r="W1984">
        <v>991</v>
      </c>
      <c r="X1984">
        <v>0</v>
      </c>
      <c r="Y1984">
        <v>163</v>
      </c>
      <c r="Z1984">
        <v>161533</v>
      </c>
      <c r="AG1984">
        <v>1981</v>
      </c>
      <c r="AH1984">
        <v>957688</v>
      </c>
    </row>
    <row r="1985" spans="13:34">
      <c r="M1985">
        <v>2</v>
      </c>
      <c r="N1985">
        <v>576</v>
      </c>
      <c r="O1985">
        <v>32909</v>
      </c>
      <c r="P1985">
        <v>18955584</v>
      </c>
      <c r="R1985">
        <v>1983</v>
      </c>
      <c r="S1985">
        <v>54</v>
      </c>
      <c r="T1985">
        <v>107082</v>
      </c>
      <c r="V1985">
        <v>0</v>
      </c>
      <c r="W1985">
        <v>992</v>
      </c>
      <c r="X1985">
        <v>0</v>
      </c>
      <c r="Y1985">
        <v>883</v>
      </c>
      <c r="Z1985">
        <v>875936</v>
      </c>
      <c r="AG1985">
        <v>1982</v>
      </c>
      <c r="AH1985">
        <v>926154</v>
      </c>
    </row>
    <row r="1986" spans="13:34">
      <c r="M1986">
        <v>3</v>
      </c>
      <c r="N1986">
        <v>576</v>
      </c>
      <c r="O1986">
        <v>26800</v>
      </c>
      <c r="P1986">
        <v>15436800</v>
      </c>
      <c r="R1986">
        <v>1984</v>
      </c>
      <c r="S1986">
        <v>291</v>
      </c>
      <c r="T1986">
        <v>577344</v>
      </c>
      <c r="V1986">
        <v>1</v>
      </c>
      <c r="W1986">
        <v>992</v>
      </c>
      <c r="X1986">
        <v>0</v>
      </c>
      <c r="Y1986">
        <v>488</v>
      </c>
      <c r="Z1986">
        <v>484096</v>
      </c>
      <c r="AG1986">
        <v>1983</v>
      </c>
      <c r="AH1986">
        <v>899492</v>
      </c>
    </row>
    <row r="1987" spans="13:34">
      <c r="M1987">
        <v>0</v>
      </c>
      <c r="N1987">
        <v>578</v>
      </c>
      <c r="O1987">
        <v>26</v>
      </c>
      <c r="P1987">
        <v>15028</v>
      </c>
      <c r="R1987">
        <v>1985</v>
      </c>
      <c r="S1987">
        <v>49</v>
      </c>
      <c r="T1987">
        <v>97265</v>
      </c>
      <c r="V1987">
        <v>0</v>
      </c>
      <c r="W1987">
        <v>993</v>
      </c>
      <c r="X1987">
        <v>0</v>
      </c>
      <c r="Y1987">
        <v>44</v>
      </c>
      <c r="Z1987">
        <v>43692</v>
      </c>
      <c r="AG1987">
        <v>1984</v>
      </c>
      <c r="AH1987">
        <v>957791</v>
      </c>
    </row>
    <row r="1988" spans="13:34">
      <c r="M1988">
        <v>1</v>
      </c>
      <c r="N1988">
        <v>578</v>
      </c>
      <c r="O1988">
        <v>3</v>
      </c>
      <c r="P1988">
        <v>1734</v>
      </c>
      <c r="R1988">
        <v>1986</v>
      </c>
      <c r="S1988">
        <v>85</v>
      </c>
      <c r="T1988">
        <v>168810</v>
      </c>
      <c r="V1988">
        <v>1</v>
      </c>
      <c r="W1988">
        <v>993</v>
      </c>
      <c r="X1988">
        <v>0</v>
      </c>
      <c r="Y1988">
        <v>192</v>
      </c>
      <c r="Z1988">
        <v>190656</v>
      </c>
      <c r="AG1988">
        <v>1985</v>
      </c>
      <c r="AH1988">
        <v>934098</v>
      </c>
    </row>
    <row r="1989" spans="13:34">
      <c r="M1989">
        <v>2</v>
      </c>
      <c r="N1989">
        <v>578</v>
      </c>
      <c r="O1989">
        <v>3</v>
      </c>
      <c r="P1989">
        <v>1734</v>
      </c>
      <c r="R1989">
        <v>1987</v>
      </c>
      <c r="S1989">
        <v>41</v>
      </c>
      <c r="T1989">
        <v>81467</v>
      </c>
      <c r="V1989">
        <v>0</v>
      </c>
      <c r="W1989">
        <v>994</v>
      </c>
      <c r="X1989">
        <v>0</v>
      </c>
      <c r="Y1989">
        <v>97</v>
      </c>
      <c r="Z1989">
        <v>96418</v>
      </c>
      <c r="AG1989">
        <v>1986</v>
      </c>
      <c r="AH1989">
        <v>905119</v>
      </c>
    </row>
    <row r="1990" spans="13:34">
      <c r="M1990">
        <v>1</v>
      </c>
      <c r="N1990">
        <v>579</v>
      </c>
      <c r="O1990">
        <v>1</v>
      </c>
      <c r="P1990">
        <v>579</v>
      </c>
      <c r="R1990">
        <v>1988</v>
      </c>
      <c r="S1990">
        <v>154</v>
      </c>
      <c r="T1990">
        <v>306152</v>
      </c>
      <c r="V1990">
        <v>1</v>
      </c>
      <c r="W1990">
        <v>994</v>
      </c>
      <c r="X1990">
        <v>0</v>
      </c>
      <c r="Y1990">
        <v>304</v>
      </c>
      <c r="Z1990">
        <v>302176</v>
      </c>
      <c r="AG1990">
        <v>1987</v>
      </c>
      <c r="AH1990">
        <v>935072</v>
      </c>
    </row>
    <row r="1991" spans="13:34">
      <c r="M1991">
        <v>0</v>
      </c>
      <c r="N1991">
        <v>580</v>
      </c>
      <c r="O1991">
        <v>53</v>
      </c>
      <c r="P1991">
        <v>30740</v>
      </c>
      <c r="R1991">
        <v>1989</v>
      </c>
      <c r="S1991">
        <v>43</v>
      </c>
      <c r="T1991">
        <v>85527</v>
      </c>
      <c r="V1991">
        <v>0</v>
      </c>
      <c r="W1991">
        <v>995</v>
      </c>
      <c r="X1991">
        <v>0</v>
      </c>
      <c r="Y1991">
        <v>32</v>
      </c>
      <c r="Z1991">
        <v>31840</v>
      </c>
      <c r="AG1991">
        <v>1988</v>
      </c>
      <c r="AH1991">
        <v>996070</v>
      </c>
    </row>
    <row r="1992" spans="13:34">
      <c r="M1992">
        <v>1</v>
      </c>
      <c r="N1992">
        <v>580</v>
      </c>
      <c r="O1992">
        <v>18</v>
      </c>
      <c r="P1992">
        <v>10440</v>
      </c>
      <c r="R1992">
        <v>1990</v>
      </c>
      <c r="S1992">
        <v>89</v>
      </c>
      <c r="T1992">
        <v>177110</v>
      </c>
      <c r="V1992">
        <v>1</v>
      </c>
      <c r="W1992">
        <v>995</v>
      </c>
      <c r="X1992">
        <v>0</v>
      </c>
      <c r="Y1992">
        <v>159</v>
      </c>
      <c r="Z1992">
        <v>158205</v>
      </c>
      <c r="AG1992">
        <v>1989</v>
      </c>
      <c r="AH1992">
        <v>907168</v>
      </c>
    </row>
    <row r="1993" spans="13:34">
      <c r="M1993">
        <v>2</v>
      </c>
      <c r="N1993">
        <v>580</v>
      </c>
      <c r="O1993">
        <v>272</v>
      </c>
      <c r="P1993">
        <v>157760</v>
      </c>
      <c r="R1993">
        <v>1991</v>
      </c>
      <c r="S1993">
        <v>26</v>
      </c>
      <c r="T1993">
        <v>51766</v>
      </c>
      <c r="V1993">
        <v>0</v>
      </c>
      <c r="W1993">
        <v>996</v>
      </c>
      <c r="X1993">
        <v>0</v>
      </c>
      <c r="Y1993">
        <v>477</v>
      </c>
      <c r="Z1993">
        <v>475092</v>
      </c>
      <c r="AG1993">
        <v>1990</v>
      </c>
      <c r="AH1993">
        <v>920663</v>
      </c>
    </row>
    <row r="1994" spans="13:34">
      <c r="M1994">
        <v>3</v>
      </c>
      <c r="N1994">
        <v>580</v>
      </c>
      <c r="O1994">
        <v>216</v>
      </c>
      <c r="P1994">
        <v>125280</v>
      </c>
      <c r="R1994">
        <v>1992</v>
      </c>
      <c r="S1994">
        <v>197</v>
      </c>
      <c r="T1994">
        <v>392424</v>
      </c>
      <c r="V1994">
        <v>1</v>
      </c>
      <c r="W1994">
        <v>996</v>
      </c>
      <c r="X1994">
        <v>0</v>
      </c>
      <c r="Y1994">
        <v>441</v>
      </c>
      <c r="Z1994">
        <v>439236</v>
      </c>
      <c r="AG1994">
        <v>1991</v>
      </c>
      <c r="AH1994">
        <v>934680</v>
      </c>
    </row>
    <row r="1995" spans="13:34">
      <c r="M1995">
        <v>0</v>
      </c>
      <c r="N1995">
        <v>581</v>
      </c>
      <c r="O1995">
        <v>13</v>
      </c>
      <c r="P1995">
        <v>7553</v>
      </c>
      <c r="R1995">
        <v>1993</v>
      </c>
      <c r="S1995">
        <v>50</v>
      </c>
      <c r="T1995">
        <v>99650</v>
      </c>
      <c r="V1995">
        <v>0</v>
      </c>
      <c r="W1995">
        <v>997</v>
      </c>
      <c r="X1995">
        <v>0</v>
      </c>
      <c r="Y1995">
        <v>48</v>
      </c>
      <c r="Z1995">
        <v>47856</v>
      </c>
      <c r="AG1995">
        <v>1992</v>
      </c>
      <c r="AH1995">
        <v>943709</v>
      </c>
    </row>
    <row r="1996" spans="13:34">
      <c r="M1996">
        <v>1</v>
      </c>
      <c r="N1996">
        <v>581</v>
      </c>
      <c r="O1996">
        <v>7</v>
      </c>
      <c r="P1996">
        <v>4067</v>
      </c>
      <c r="R1996">
        <v>1994</v>
      </c>
      <c r="S1996">
        <v>82</v>
      </c>
      <c r="T1996">
        <v>163508</v>
      </c>
      <c r="V1996">
        <v>1</v>
      </c>
      <c r="W1996">
        <v>997</v>
      </c>
      <c r="X1996">
        <v>0</v>
      </c>
      <c r="Y1996">
        <v>185</v>
      </c>
      <c r="Z1996">
        <v>184445</v>
      </c>
      <c r="AG1996">
        <v>1993</v>
      </c>
      <c r="AH1996">
        <v>946964</v>
      </c>
    </row>
    <row r="1997" spans="13:34">
      <c r="M1997">
        <v>0</v>
      </c>
      <c r="N1997">
        <v>582</v>
      </c>
      <c r="O1997">
        <v>6</v>
      </c>
      <c r="P1997">
        <v>3492</v>
      </c>
      <c r="R1997">
        <v>1995</v>
      </c>
      <c r="S1997">
        <v>37</v>
      </c>
      <c r="T1997">
        <v>73815</v>
      </c>
      <c r="V1997">
        <v>0</v>
      </c>
      <c r="W1997">
        <v>998</v>
      </c>
      <c r="X1997">
        <v>0</v>
      </c>
      <c r="Y1997">
        <v>78</v>
      </c>
      <c r="Z1997">
        <v>77844</v>
      </c>
      <c r="AG1997">
        <v>1994</v>
      </c>
      <c r="AH1997">
        <v>905114</v>
      </c>
    </row>
    <row r="1998" spans="13:34">
      <c r="M1998">
        <v>1</v>
      </c>
      <c r="N1998">
        <v>582</v>
      </c>
      <c r="O1998">
        <v>11</v>
      </c>
      <c r="P1998">
        <v>6402</v>
      </c>
      <c r="R1998">
        <v>1996</v>
      </c>
      <c r="S1998">
        <v>124</v>
      </c>
      <c r="T1998">
        <v>247504</v>
      </c>
      <c r="V1998">
        <v>1</v>
      </c>
      <c r="W1998">
        <v>998</v>
      </c>
      <c r="X1998">
        <v>0</v>
      </c>
      <c r="Y1998">
        <v>349</v>
      </c>
      <c r="Z1998">
        <v>348302</v>
      </c>
      <c r="AG1998">
        <v>1995</v>
      </c>
      <c r="AH1998">
        <v>919408</v>
      </c>
    </row>
    <row r="1999" spans="13:34">
      <c r="M1999">
        <v>3</v>
      </c>
      <c r="N1999">
        <v>582</v>
      </c>
      <c r="O1999">
        <v>1</v>
      </c>
      <c r="P1999">
        <v>582</v>
      </c>
      <c r="R1999">
        <v>1997</v>
      </c>
      <c r="S1999">
        <v>33</v>
      </c>
      <c r="T1999">
        <v>65901</v>
      </c>
      <c r="V1999">
        <v>0</v>
      </c>
      <c r="W1999">
        <v>999</v>
      </c>
      <c r="X1999">
        <v>0</v>
      </c>
      <c r="Y1999">
        <v>31</v>
      </c>
      <c r="Z1999">
        <v>30969</v>
      </c>
      <c r="AG1999">
        <v>1996</v>
      </c>
      <c r="AH1999">
        <v>923326</v>
      </c>
    </row>
    <row r="2000" spans="13:34">
      <c r="M2000">
        <v>0</v>
      </c>
      <c r="N2000">
        <v>583</v>
      </c>
      <c r="O2000">
        <v>46</v>
      </c>
      <c r="P2000">
        <v>26818</v>
      </c>
      <c r="R2000">
        <v>1998</v>
      </c>
      <c r="S2000">
        <v>74</v>
      </c>
      <c r="T2000">
        <v>147852</v>
      </c>
      <c r="V2000">
        <v>1</v>
      </c>
      <c r="W2000">
        <v>999</v>
      </c>
      <c r="X2000">
        <v>0</v>
      </c>
      <c r="Y2000">
        <v>216</v>
      </c>
      <c r="Z2000">
        <v>215784</v>
      </c>
      <c r="AG2000">
        <v>1997</v>
      </c>
      <c r="AH2000">
        <v>902561</v>
      </c>
    </row>
    <row r="2001" spans="13:34">
      <c r="M2001">
        <v>1</v>
      </c>
      <c r="N2001">
        <v>583</v>
      </c>
      <c r="O2001">
        <v>5</v>
      </c>
      <c r="P2001">
        <v>2915</v>
      </c>
      <c r="R2001">
        <v>1999</v>
      </c>
      <c r="S2001">
        <v>38</v>
      </c>
      <c r="T2001">
        <v>75962</v>
      </c>
      <c r="V2001">
        <v>0</v>
      </c>
      <c r="W2001">
        <v>1000</v>
      </c>
      <c r="X2001">
        <v>0</v>
      </c>
      <c r="Y2001">
        <v>446</v>
      </c>
      <c r="Z2001">
        <v>446000</v>
      </c>
      <c r="AG2001">
        <v>1998</v>
      </c>
      <c r="AH2001">
        <v>932404</v>
      </c>
    </row>
    <row r="2002" spans="13:34">
      <c r="M2002">
        <v>2</v>
      </c>
      <c r="N2002">
        <v>583</v>
      </c>
      <c r="O2002">
        <v>5</v>
      </c>
      <c r="P2002">
        <v>2915</v>
      </c>
      <c r="R2002">
        <v>2000</v>
      </c>
      <c r="S2002">
        <v>234</v>
      </c>
      <c r="T2002">
        <v>468000</v>
      </c>
      <c r="V2002">
        <v>1</v>
      </c>
      <c r="W2002">
        <v>1000</v>
      </c>
      <c r="X2002">
        <v>0</v>
      </c>
      <c r="Y2002">
        <v>502</v>
      </c>
      <c r="Z2002">
        <v>502000</v>
      </c>
      <c r="AG2002">
        <v>1999</v>
      </c>
      <c r="AH2002">
        <v>915128</v>
      </c>
    </row>
    <row r="2003" spans="13:34">
      <c r="M2003">
        <v>0</v>
      </c>
      <c r="N2003">
        <v>584</v>
      </c>
      <c r="O2003">
        <v>62</v>
      </c>
      <c r="P2003">
        <v>36208</v>
      </c>
      <c r="R2003">
        <v>2001</v>
      </c>
      <c r="S2003">
        <v>64</v>
      </c>
      <c r="T2003">
        <v>128064</v>
      </c>
      <c r="V2003">
        <v>0</v>
      </c>
      <c r="W2003">
        <v>1001</v>
      </c>
      <c r="X2003">
        <v>0</v>
      </c>
      <c r="Y2003">
        <v>25</v>
      </c>
      <c r="Z2003">
        <v>25025</v>
      </c>
      <c r="AG2003">
        <v>2000</v>
      </c>
      <c r="AH2003">
        <v>935518</v>
      </c>
    </row>
    <row r="2004" spans="13:34">
      <c r="M2004">
        <v>1</v>
      </c>
      <c r="N2004">
        <v>584</v>
      </c>
      <c r="O2004">
        <v>25</v>
      </c>
      <c r="P2004">
        <v>14600</v>
      </c>
      <c r="R2004">
        <v>2002</v>
      </c>
      <c r="S2004">
        <v>93</v>
      </c>
      <c r="T2004">
        <v>186186</v>
      </c>
      <c r="V2004">
        <v>1</v>
      </c>
      <c r="W2004">
        <v>1001</v>
      </c>
      <c r="X2004">
        <v>0</v>
      </c>
      <c r="Y2004">
        <v>183</v>
      </c>
      <c r="Z2004">
        <v>183183</v>
      </c>
      <c r="AG2004">
        <v>2001</v>
      </c>
      <c r="AH2004">
        <v>908868</v>
      </c>
    </row>
    <row r="2005" spans="13:34">
      <c r="M2005">
        <v>2</v>
      </c>
      <c r="N2005">
        <v>584</v>
      </c>
      <c r="O2005">
        <v>723</v>
      </c>
      <c r="P2005">
        <v>422232</v>
      </c>
      <c r="R2005">
        <v>2003</v>
      </c>
      <c r="S2005">
        <v>39</v>
      </c>
      <c r="T2005">
        <v>78117</v>
      </c>
      <c r="V2005">
        <v>0</v>
      </c>
      <c r="W2005">
        <v>1002</v>
      </c>
      <c r="X2005">
        <v>0</v>
      </c>
      <c r="Y2005">
        <v>78</v>
      </c>
      <c r="Z2005">
        <v>78156</v>
      </c>
      <c r="AG2005">
        <v>2002</v>
      </c>
      <c r="AH2005">
        <v>954835</v>
      </c>
    </row>
    <row r="2006" spans="13:34">
      <c r="M2006">
        <v>3</v>
      </c>
      <c r="N2006">
        <v>584</v>
      </c>
      <c r="O2006">
        <v>575</v>
      </c>
      <c r="P2006">
        <v>335800</v>
      </c>
      <c r="R2006">
        <v>2004</v>
      </c>
      <c r="S2006">
        <v>151</v>
      </c>
      <c r="T2006">
        <v>302604</v>
      </c>
      <c r="V2006">
        <v>1</v>
      </c>
      <c r="W2006">
        <v>1002</v>
      </c>
      <c r="X2006">
        <v>0</v>
      </c>
      <c r="Y2006">
        <v>321</v>
      </c>
      <c r="Z2006">
        <v>321642</v>
      </c>
      <c r="AG2006">
        <v>2003</v>
      </c>
      <c r="AH2006">
        <v>924839</v>
      </c>
    </row>
    <row r="2007" spans="13:34">
      <c r="M2007">
        <v>1</v>
      </c>
      <c r="N2007">
        <v>585</v>
      </c>
      <c r="O2007">
        <v>2</v>
      </c>
      <c r="P2007">
        <v>1170</v>
      </c>
      <c r="R2007">
        <v>2005</v>
      </c>
      <c r="S2007">
        <v>40</v>
      </c>
      <c r="T2007">
        <v>80200</v>
      </c>
      <c r="V2007">
        <v>0</v>
      </c>
      <c r="W2007">
        <v>1003</v>
      </c>
      <c r="X2007">
        <v>0</v>
      </c>
      <c r="Y2007">
        <v>39</v>
      </c>
      <c r="Z2007">
        <v>39117</v>
      </c>
      <c r="AG2007">
        <v>2004</v>
      </c>
      <c r="AH2007">
        <v>943812</v>
      </c>
    </row>
    <row r="2008" spans="13:34">
      <c r="M2008">
        <v>2</v>
      </c>
      <c r="N2008">
        <v>585</v>
      </c>
      <c r="O2008">
        <v>1</v>
      </c>
      <c r="P2008">
        <v>585</v>
      </c>
      <c r="R2008">
        <v>2006</v>
      </c>
      <c r="S2008">
        <v>85</v>
      </c>
      <c r="T2008">
        <v>170510</v>
      </c>
      <c r="V2008">
        <v>1</v>
      </c>
      <c r="W2008">
        <v>1003</v>
      </c>
      <c r="X2008">
        <v>0</v>
      </c>
      <c r="Y2008">
        <v>143</v>
      </c>
      <c r="Z2008">
        <v>143429</v>
      </c>
      <c r="AG2008">
        <v>2005</v>
      </c>
      <c r="AH2008">
        <v>931345</v>
      </c>
    </row>
    <row r="2009" spans="13:34">
      <c r="M2009">
        <v>1</v>
      </c>
      <c r="N2009">
        <v>586</v>
      </c>
      <c r="O2009">
        <v>15</v>
      </c>
      <c r="P2009">
        <v>8790</v>
      </c>
      <c r="R2009">
        <v>2007</v>
      </c>
      <c r="S2009">
        <v>39</v>
      </c>
      <c r="T2009">
        <v>78273</v>
      </c>
      <c r="V2009">
        <v>0</v>
      </c>
      <c r="W2009">
        <v>1004</v>
      </c>
      <c r="X2009">
        <v>0</v>
      </c>
      <c r="Y2009">
        <v>341</v>
      </c>
      <c r="Z2009">
        <v>342364</v>
      </c>
      <c r="AG2009">
        <v>2006</v>
      </c>
      <c r="AH2009">
        <v>902263</v>
      </c>
    </row>
    <row r="2010" spans="13:34">
      <c r="M2010">
        <v>0</v>
      </c>
      <c r="N2010">
        <v>587</v>
      </c>
      <c r="O2010">
        <v>9</v>
      </c>
      <c r="P2010">
        <v>5283</v>
      </c>
      <c r="R2010">
        <v>2008</v>
      </c>
      <c r="S2010">
        <v>182</v>
      </c>
      <c r="T2010">
        <v>365456</v>
      </c>
      <c r="V2010">
        <v>1</v>
      </c>
      <c r="W2010">
        <v>1004</v>
      </c>
      <c r="X2010">
        <v>0</v>
      </c>
      <c r="Y2010">
        <v>349</v>
      </c>
      <c r="Z2010">
        <v>350396</v>
      </c>
      <c r="AG2010">
        <v>2007</v>
      </c>
      <c r="AH2010">
        <v>900949</v>
      </c>
    </row>
    <row r="2011" spans="13:34">
      <c r="M2011">
        <v>1</v>
      </c>
      <c r="N2011">
        <v>587</v>
      </c>
      <c r="O2011">
        <v>3</v>
      </c>
      <c r="P2011">
        <v>1761</v>
      </c>
      <c r="R2011">
        <v>2009</v>
      </c>
      <c r="S2011">
        <v>37</v>
      </c>
      <c r="T2011">
        <v>74333</v>
      </c>
      <c r="V2011">
        <v>0</v>
      </c>
      <c r="W2011">
        <v>1005</v>
      </c>
      <c r="X2011">
        <v>0</v>
      </c>
      <c r="Y2011">
        <v>45</v>
      </c>
      <c r="Z2011">
        <v>45225</v>
      </c>
      <c r="AG2011">
        <v>2008</v>
      </c>
      <c r="AH2011">
        <v>992444</v>
      </c>
    </row>
    <row r="2012" spans="13:34">
      <c r="M2012">
        <v>0</v>
      </c>
      <c r="N2012">
        <v>588</v>
      </c>
      <c r="O2012">
        <v>23</v>
      </c>
      <c r="P2012">
        <v>13524</v>
      </c>
      <c r="R2012">
        <v>2010</v>
      </c>
      <c r="S2012">
        <v>73</v>
      </c>
      <c r="T2012">
        <v>146730</v>
      </c>
      <c r="V2012">
        <v>1</v>
      </c>
      <c r="W2012">
        <v>1005</v>
      </c>
      <c r="X2012">
        <v>0</v>
      </c>
      <c r="Y2012">
        <v>210</v>
      </c>
      <c r="Z2012">
        <v>211050</v>
      </c>
      <c r="AG2012">
        <v>2009</v>
      </c>
      <c r="AH2012">
        <v>923083</v>
      </c>
    </row>
    <row r="2013" spans="13:34">
      <c r="M2013">
        <v>1</v>
      </c>
      <c r="N2013">
        <v>588</v>
      </c>
      <c r="O2013">
        <v>55</v>
      </c>
      <c r="P2013">
        <v>32340</v>
      </c>
      <c r="R2013">
        <v>2011</v>
      </c>
      <c r="S2013">
        <v>51</v>
      </c>
      <c r="T2013">
        <v>102561</v>
      </c>
      <c r="V2013">
        <v>0</v>
      </c>
      <c r="W2013">
        <v>1006</v>
      </c>
      <c r="X2013">
        <v>0</v>
      </c>
      <c r="Y2013">
        <v>89</v>
      </c>
      <c r="Z2013">
        <v>89534</v>
      </c>
      <c r="AG2013">
        <v>2010</v>
      </c>
      <c r="AH2013">
        <v>940108</v>
      </c>
    </row>
    <row r="2014" spans="13:34">
      <c r="M2014">
        <v>2</v>
      </c>
      <c r="N2014">
        <v>588</v>
      </c>
      <c r="O2014">
        <v>339</v>
      </c>
      <c r="P2014">
        <v>199332</v>
      </c>
      <c r="R2014">
        <v>2012</v>
      </c>
      <c r="S2014">
        <v>148</v>
      </c>
      <c r="T2014">
        <v>297776</v>
      </c>
      <c r="V2014">
        <v>1</v>
      </c>
      <c r="W2014">
        <v>1006</v>
      </c>
      <c r="X2014">
        <v>0</v>
      </c>
      <c r="Y2014">
        <v>317</v>
      </c>
      <c r="Z2014">
        <v>318902</v>
      </c>
      <c r="AG2014">
        <v>2011</v>
      </c>
      <c r="AH2014">
        <v>1029250</v>
      </c>
    </row>
    <row r="2015" spans="13:34">
      <c r="M2015">
        <v>3</v>
      </c>
      <c r="N2015">
        <v>588</v>
      </c>
      <c r="O2015">
        <v>767</v>
      </c>
      <c r="P2015">
        <v>450996</v>
      </c>
      <c r="R2015">
        <v>2013</v>
      </c>
      <c r="S2015">
        <v>51</v>
      </c>
      <c r="T2015">
        <v>102663</v>
      </c>
      <c r="V2015">
        <v>0</v>
      </c>
      <c r="W2015">
        <v>1007</v>
      </c>
      <c r="X2015">
        <v>0</v>
      </c>
      <c r="Y2015">
        <v>41</v>
      </c>
      <c r="Z2015">
        <v>41287</v>
      </c>
      <c r="AG2015">
        <v>2012</v>
      </c>
      <c r="AH2015">
        <v>913482</v>
      </c>
    </row>
    <row r="2016" spans="13:34">
      <c r="M2016">
        <v>0</v>
      </c>
      <c r="N2016">
        <v>589</v>
      </c>
      <c r="O2016">
        <v>2</v>
      </c>
      <c r="P2016">
        <v>1178</v>
      </c>
      <c r="R2016">
        <v>2014</v>
      </c>
      <c r="S2016">
        <v>89</v>
      </c>
      <c r="T2016">
        <v>179246</v>
      </c>
      <c r="V2016">
        <v>1</v>
      </c>
      <c r="W2016">
        <v>1007</v>
      </c>
      <c r="X2016">
        <v>0</v>
      </c>
      <c r="Y2016">
        <v>145</v>
      </c>
      <c r="Z2016">
        <v>146015</v>
      </c>
      <c r="AG2016">
        <v>2013</v>
      </c>
      <c r="AH2016">
        <v>936495</v>
      </c>
    </row>
    <row r="2017" spans="13:34">
      <c r="M2017">
        <v>0</v>
      </c>
      <c r="N2017">
        <v>590</v>
      </c>
      <c r="O2017">
        <v>11</v>
      </c>
      <c r="P2017">
        <v>6490</v>
      </c>
      <c r="R2017">
        <v>2015</v>
      </c>
      <c r="S2017">
        <v>48</v>
      </c>
      <c r="T2017">
        <v>96720</v>
      </c>
      <c r="V2017">
        <v>0</v>
      </c>
      <c r="W2017">
        <v>1008</v>
      </c>
      <c r="X2017">
        <v>0</v>
      </c>
      <c r="Y2017">
        <v>878</v>
      </c>
      <c r="Z2017">
        <v>885024</v>
      </c>
      <c r="AG2017">
        <v>2014</v>
      </c>
      <c r="AH2017">
        <v>888866</v>
      </c>
    </row>
    <row r="2018" spans="13:34">
      <c r="M2018">
        <v>1</v>
      </c>
      <c r="N2018">
        <v>590</v>
      </c>
      <c r="O2018">
        <v>9</v>
      </c>
      <c r="P2018">
        <v>5310</v>
      </c>
      <c r="R2018">
        <v>2016</v>
      </c>
      <c r="S2018">
        <v>307</v>
      </c>
      <c r="T2018">
        <v>618912</v>
      </c>
      <c r="V2018">
        <v>1</v>
      </c>
      <c r="W2018">
        <v>1008</v>
      </c>
      <c r="X2018">
        <v>0</v>
      </c>
      <c r="Y2018">
        <v>510</v>
      </c>
      <c r="Z2018">
        <v>514080</v>
      </c>
      <c r="AG2018">
        <v>2015</v>
      </c>
      <c r="AH2018">
        <v>947829</v>
      </c>
    </row>
    <row r="2019" spans="13:34">
      <c r="M2019">
        <v>3</v>
      </c>
      <c r="N2019">
        <v>590</v>
      </c>
      <c r="O2019">
        <v>5</v>
      </c>
      <c r="P2019">
        <v>2950</v>
      </c>
      <c r="R2019">
        <v>2017</v>
      </c>
      <c r="S2019">
        <v>31</v>
      </c>
      <c r="T2019">
        <v>62527</v>
      </c>
      <c r="V2019">
        <v>0</v>
      </c>
      <c r="W2019">
        <v>1009</v>
      </c>
      <c r="X2019">
        <v>0</v>
      </c>
      <c r="Y2019">
        <v>47</v>
      </c>
      <c r="Z2019">
        <v>47423</v>
      </c>
      <c r="AG2019">
        <v>2016</v>
      </c>
      <c r="AH2019">
        <v>948821</v>
      </c>
    </row>
    <row r="2020" spans="13:34">
      <c r="M2020">
        <v>0</v>
      </c>
      <c r="N2020">
        <v>591</v>
      </c>
      <c r="O2020">
        <v>8</v>
      </c>
      <c r="P2020">
        <v>4728</v>
      </c>
      <c r="R2020">
        <v>2018</v>
      </c>
      <c r="S2020">
        <v>57</v>
      </c>
      <c r="T2020">
        <v>115026</v>
      </c>
      <c r="V2020">
        <v>1</v>
      </c>
      <c r="W2020">
        <v>1009</v>
      </c>
      <c r="X2020">
        <v>0</v>
      </c>
      <c r="Y2020">
        <v>205</v>
      </c>
      <c r="Z2020">
        <v>206845</v>
      </c>
      <c r="AG2020">
        <v>2017</v>
      </c>
      <c r="AH2020">
        <v>920492</v>
      </c>
    </row>
    <row r="2021" spans="13:34">
      <c r="M2021">
        <v>1</v>
      </c>
      <c r="N2021">
        <v>591</v>
      </c>
      <c r="O2021">
        <v>6</v>
      </c>
      <c r="P2021">
        <v>3546</v>
      </c>
      <c r="R2021">
        <v>2019</v>
      </c>
      <c r="S2021">
        <v>39</v>
      </c>
      <c r="T2021">
        <v>78741</v>
      </c>
      <c r="V2021">
        <v>0</v>
      </c>
      <c r="W2021">
        <v>1010</v>
      </c>
      <c r="X2021">
        <v>0</v>
      </c>
      <c r="Y2021">
        <v>70</v>
      </c>
      <c r="Z2021">
        <v>70700</v>
      </c>
      <c r="AG2021">
        <v>2018</v>
      </c>
      <c r="AH2021">
        <v>922181</v>
      </c>
    </row>
    <row r="2022" spans="13:34">
      <c r="M2022">
        <v>2</v>
      </c>
      <c r="N2022">
        <v>591</v>
      </c>
      <c r="O2022">
        <v>1</v>
      </c>
      <c r="P2022">
        <v>591</v>
      </c>
      <c r="R2022">
        <v>2020</v>
      </c>
      <c r="S2022">
        <v>146</v>
      </c>
      <c r="T2022">
        <v>294920</v>
      </c>
      <c r="V2022">
        <v>1</v>
      </c>
      <c r="W2022">
        <v>1010</v>
      </c>
      <c r="X2022">
        <v>0</v>
      </c>
      <c r="Y2022">
        <v>276</v>
      </c>
      <c r="Z2022">
        <v>278760</v>
      </c>
      <c r="AG2022">
        <v>2019</v>
      </c>
      <c r="AH2022">
        <v>951256</v>
      </c>
    </row>
    <row r="2023" spans="13:34">
      <c r="M2023">
        <v>0</v>
      </c>
      <c r="N2023">
        <v>592</v>
      </c>
      <c r="O2023">
        <v>95</v>
      </c>
      <c r="P2023">
        <v>56240</v>
      </c>
      <c r="R2023">
        <v>2021</v>
      </c>
      <c r="S2023">
        <v>43</v>
      </c>
      <c r="T2023">
        <v>86903</v>
      </c>
      <c r="V2023">
        <v>0</v>
      </c>
      <c r="W2023">
        <v>1011</v>
      </c>
      <c r="X2023">
        <v>0</v>
      </c>
      <c r="Y2023">
        <v>37</v>
      </c>
      <c r="Z2023">
        <v>37407</v>
      </c>
      <c r="AG2023">
        <v>2020</v>
      </c>
      <c r="AH2023">
        <v>924669</v>
      </c>
    </row>
    <row r="2024" spans="13:34">
      <c r="M2024">
        <v>1</v>
      </c>
      <c r="N2024">
        <v>592</v>
      </c>
      <c r="O2024">
        <v>56</v>
      </c>
      <c r="P2024">
        <v>33152</v>
      </c>
      <c r="R2024">
        <v>2022</v>
      </c>
      <c r="S2024">
        <v>81</v>
      </c>
      <c r="T2024">
        <v>163782</v>
      </c>
      <c r="V2024">
        <v>1</v>
      </c>
      <c r="W2024">
        <v>1011</v>
      </c>
      <c r="X2024">
        <v>0</v>
      </c>
      <c r="Y2024">
        <v>161</v>
      </c>
      <c r="Z2024">
        <v>162771</v>
      </c>
      <c r="AG2024">
        <v>2021</v>
      </c>
      <c r="AH2024">
        <v>911065</v>
      </c>
    </row>
    <row r="2025" spans="13:34">
      <c r="M2025">
        <v>2</v>
      </c>
      <c r="N2025">
        <v>592</v>
      </c>
      <c r="O2025">
        <v>2962</v>
      </c>
      <c r="P2025">
        <v>1753504</v>
      </c>
      <c r="R2025">
        <v>2023</v>
      </c>
      <c r="S2025">
        <v>37</v>
      </c>
      <c r="T2025">
        <v>74851</v>
      </c>
      <c r="V2025">
        <v>0</v>
      </c>
      <c r="W2025">
        <v>1012</v>
      </c>
      <c r="X2025">
        <v>0</v>
      </c>
      <c r="Y2025">
        <v>399</v>
      </c>
      <c r="Z2025">
        <v>403788</v>
      </c>
      <c r="AG2025">
        <v>2022</v>
      </c>
      <c r="AH2025">
        <v>923607</v>
      </c>
    </row>
    <row r="2026" spans="13:34">
      <c r="M2026">
        <v>3</v>
      </c>
      <c r="N2026">
        <v>592</v>
      </c>
      <c r="O2026">
        <v>1253</v>
      </c>
      <c r="P2026">
        <v>741776</v>
      </c>
      <c r="R2026">
        <v>2024</v>
      </c>
      <c r="S2026">
        <v>182</v>
      </c>
      <c r="T2026">
        <v>368368</v>
      </c>
      <c r="V2026">
        <v>1</v>
      </c>
      <c r="W2026">
        <v>1012</v>
      </c>
      <c r="X2026">
        <v>0</v>
      </c>
      <c r="Y2026">
        <v>362</v>
      </c>
      <c r="Z2026">
        <v>366344</v>
      </c>
      <c r="AG2026">
        <v>2023</v>
      </c>
      <c r="AH2026">
        <v>919949</v>
      </c>
    </row>
    <row r="2027" spans="13:34">
      <c r="M2027">
        <v>0</v>
      </c>
      <c r="N2027">
        <v>594</v>
      </c>
      <c r="O2027">
        <v>284</v>
      </c>
      <c r="P2027">
        <v>168696</v>
      </c>
      <c r="R2027">
        <v>2025</v>
      </c>
      <c r="S2027">
        <v>50</v>
      </c>
      <c r="T2027">
        <v>101250</v>
      </c>
      <c r="V2027">
        <v>0</v>
      </c>
      <c r="W2027">
        <v>1013</v>
      </c>
      <c r="X2027">
        <v>0</v>
      </c>
      <c r="Y2027">
        <v>36</v>
      </c>
      <c r="Z2027">
        <v>36468</v>
      </c>
      <c r="AG2027">
        <v>2024</v>
      </c>
      <c r="AH2027">
        <v>938252</v>
      </c>
    </row>
    <row r="2028" spans="13:34">
      <c r="M2028">
        <v>1</v>
      </c>
      <c r="N2028">
        <v>594</v>
      </c>
      <c r="O2028">
        <v>373</v>
      </c>
      <c r="P2028">
        <v>221562</v>
      </c>
      <c r="R2028">
        <v>2026</v>
      </c>
      <c r="S2028">
        <v>71</v>
      </c>
      <c r="T2028">
        <v>143846</v>
      </c>
      <c r="V2028">
        <v>1</v>
      </c>
      <c r="W2028">
        <v>1013</v>
      </c>
      <c r="X2028">
        <v>0</v>
      </c>
      <c r="Y2028">
        <v>174</v>
      </c>
      <c r="Z2028">
        <v>176262</v>
      </c>
      <c r="AG2028">
        <v>2025</v>
      </c>
      <c r="AH2028">
        <v>925607</v>
      </c>
    </row>
    <row r="2029" spans="13:34">
      <c r="M2029">
        <v>0</v>
      </c>
      <c r="N2029">
        <v>595</v>
      </c>
      <c r="O2029">
        <v>4</v>
      </c>
      <c r="P2029">
        <v>2380</v>
      </c>
      <c r="R2029">
        <v>2027</v>
      </c>
      <c r="S2029">
        <v>49</v>
      </c>
      <c r="T2029">
        <v>99323</v>
      </c>
      <c r="V2029">
        <v>0</v>
      </c>
      <c r="W2029">
        <v>1014</v>
      </c>
      <c r="X2029">
        <v>0</v>
      </c>
      <c r="Y2029">
        <v>93</v>
      </c>
      <c r="Z2029">
        <v>94302</v>
      </c>
      <c r="AG2029">
        <v>2026</v>
      </c>
      <c r="AH2029">
        <v>932854</v>
      </c>
    </row>
    <row r="2030" spans="13:34">
      <c r="M2030">
        <v>1</v>
      </c>
      <c r="N2030">
        <v>595</v>
      </c>
      <c r="O2030">
        <v>4</v>
      </c>
      <c r="P2030">
        <v>2380</v>
      </c>
      <c r="R2030">
        <v>2028</v>
      </c>
      <c r="S2030">
        <v>171</v>
      </c>
      <c r="T2030">
        <v>346788</v>
      </c>
      <c r="V2030">
        <v>1</v>
      </c>
      <c r="W2030">
        <v>1014</v>
      </c>
      <c r="X2030">
        <v>0</v>
      </c>
      <c r="Y2030">
        <v>324</v>
      </c>
      <c r="Z2030">
        <v>328536</v>
      </c>
      <c r="AG2030">
        <v>2027</v>
      </c>
      <c r="AH2030">
        <v>928398</v>
      </c>
    </row>
    <row r="2031" spans="13:34">
      <c r="M2031">
        <v>3</v>
      </c>
      <c r="N2031">
        <v>595</v>
      </c>
      <c r="O2031">
        <v>3</v>
      </c>
      <c r="P2031">
        <v>1785</v>
      </c>
      <c r="R2031">
        <v>2029</v>
      </c>
      <c r="S2031">
        <v>41</v>
      </c>
      <c r="T2031">
        <v>83189</v>
      </c>
      <c r="V2031">
        <v>0</v>
      </c>
      <c r="W2031">
        <v>1015</v>
      </c>
      <c r="X2031">
        <v>0</v>
      </c>
      <c r="Y2031">
        <v>30</v>
      </c>
      <c r="Z2031">
        <v>30450</v>
      </c>
      <c r="AG2031">
        <v>2028</v>
      </c>
      <c r="AH2031">
        <v>878719</v>
      </c>
    </row>
    <row r="2032" spans="13:34">
      <c r="M2032">
        <v>0</v>
      </c>
      <c r="N2032">
        <v>596</v>
      </c>
      <c r="O2032">
        <v>13</v>
      </c>
      <c r="P2032">
        <v>7748</v>
      </c>
      <c r="R2032">
        <v>2030</v>
      </c>
      <c r="S2032">
        <v>76</v>
      </c>
      <c r="T2032">
        <v>154280</v>
      </c>
      <c r="V2032">
        <v>1</v>
      </c>
      <c r="W2032">
        <v>1015</v>
      </c>
      <c r="X2032">
        <v>0</v>
      </c>
      <c r="Y2032">
        <v>180</v>
      </c>
      <c r="Z2032">
        <v>182700</v>
      </c>
      <c r="AG2032">
        <v>2029</v>
      </c>
      <c r="AH2032">
        <v>918889</v>
      </c>
    </row>
    <row r="2033" spans="13:34">
      <c r="M2033">
        <v>1</v>
      </c>
      <c r="N2033">
        <v>596</v>
      </c>
      <c r="O2033">
        <v>13</v>
      </c>
      <c r="P2033">
        <v>7748</v>
      </c>
      <c r="R2033">
        <v>2031</v>
      </c>
      <c r="S2033">
        <v>60</v>
      </c>
      <c r="T2033">
        <v>121860</v>
      </c>
      <c r="V2033">
        <v>0</v>
      </c>
      <c r="W2033">
        <v>1016</v>
      </c>
      <c r="X2033">
        <v>0</v>
      </c>
      <c r="Y2033">
        <v>480</v>
      </c>
      <c r="Z2033">
        <v>487680</v>
      </c>
      <c r="AG2033">
        <v>2030</v>
      </c>
      <c r="AH2033">
        <v>1026789</v>
      </c>
    </row>
    <row r="2034" spans="13:34">
      <c r="M2034">
        <v>2</v>
      </c>
      <c r="N2034">
        <v>596</v>
      </c>
      <c r="O2034">
        <v>260</v>
      </c>
      <c r="P2034">
        <v>154960</v>
      </c>
      <c r="R2034">
        <v>2032</v>
      </c>
      <c r="S2034">
        <v>228</v>
      </c>
      <c r="T2034">
        <v>463296</v>
      </c>
      <c r="V2034">
        <v>1</v>
      </c>
      <c r="W2034">
        <v>1016</v>
      </c>
      <c r="X2034">
        <v>0</v>
      </c>
      <c r="Y2034">
        <v>420</v>
      </c>
      <c r="Z2034">
        <v>426720</v>
      </c>
      <c r="AG2034">
        <v>2031</v>
      </c>
      <c r="AH2034">
        <v>995335</v>
      </c>
    </row>
    <row r="2035" spans="13:34">
      <c r="M2035">
        <v>3</v>
      </c>
      <c r="N2035">
        <v>596</v>
      </c>
      <c r="O2035">
        <v>82</v>
      </c>
      <c r="P2035">
        <v>48872</v>
      </c>
      <c r="R2035">
        <v>2033</v>
      </c>
      <c r="S2035">
        <v>48</v>
      </c>
      <c r="T2035">
        <v>97584</v>
      </c>
      <c r="V2035">
        <v>0</v>
      </c>
      <c r="W2035">
        <v>1017</v>
      </c>
      <c r="X2035">
        <v>0</v>
      </c>
      <c r="Y2035">
        <v>29</v>
      </c>
      <c r="Z2035">
        <v>29493</v>
      </c>
      <c r="AG2035">
        <v>2032</v>
      </c>
      <c r="AH2035">
        <v>972106</v>
      </c>
    </row>
    <row r="2036" spans="13:34">
      <c r="M2036">
        <v>0</v>
      </c>
      <c r="N2036">
        <v>597</v>
      </c>
      <c r="O2036">
        <v>6</v>
      </c>
      <c r="P2036">
        <v>3582</v>
      </c>
      <c r="R2036">
        <v>2034</v>
      </c>
      <c r="S2036">
        <v>81</v>
      </c>
      <c r="T2036">
        <v>164754</v>
      </c>
      <c r="V2036">
        <v>1</v>
      </c>
      <c r="W2036">
        <v>1017</v>
      </c>
      <c r="X2036">
        <v>0</v>
      </c>
      <c r="Y2036">
        <v>214</v>
      </c>
      <c r="Z2036">
        <v>217638</v>
      </c>
      <c r="AG2036">
        <v>2033</v>
      </c>
      <c r="AH2036">
        <v>940939</v>
      </c>
    </row>
    <row r="2037" spans="13:34">
      <c r="M2037">
        <v>1</v>
      </c>
      <c r="N2037">
        <v>597</v>
      </c>
      <c r="O2037">
        <v>35</v>
      </c>
      <c r="P2037">
        <v>20895</v>
      </c>
      <c r="R2037">
        <v>2035</v>
      </c>
      <c r="S2037">
        <v>53</v>
      </c>
      <c r="T2037">
        <v>107855</v>
      </c>
      <c r="V2037">
        <v>0</v>
      </c>
      <c r="W2037">
        <v>1018</v>
      </c>
      <c r="X2037">
        <v>0</v>
      </c>
      <c r="Y2037">
        <v>101</v>
      </c>
      <c r="Z2037">
        <v>102818</v>
      </c>
      <c r="AG2037">
        <v>2034</v>
      </c>
      <c r="AH2037">
        <v>912084</v>
      </c>
    </row>
    <row r="2038" spans="13:34">
      <c r="M2038">
        <v>0</v>
      </c>
      <c r="N2038">
        <v>598</v>
      </c>
      <c r="O2038">
        <v>11</v>
      </c>
      <c r="P2038">
        <v>6578</v>
      </c>
      <c r="R2038">
        <v>2036</v>
      </c>
      <c r="S2038">
        <v>120</v>
      </c>
      <c r="T2038">
        <v>244320</v>
      </c>
      <c r="V2038">
        <v>1</v>
      </c>
      <c r="W2038">
        <v>1018</v>
      </c>
      <c r="X2038">
        <v>0</v>
      </c>
      <c r="Y2038">
        <v>310</v>
      </c>
      <c r="Z2038">
        <v>315580</v>
      </c>
      <c r="AG2038">
        <v>2035</v>
      </c>
      <c r="AH2038">
        <v>946918</v>
      </c>
    </row>
    <row r="2039" spans="13:34">
      <c r="M2039">
        <v>1</v>
      </c>
      <c r="N2039">
        <v>598</v>
      </c>
      <c r="O2039">
        <v>17</v>
      </c>
      <c r="P2039">
        <v>10166</v>
      </c>
      <c r="R2039">
        <v>2037</v>
      </c>
      <c r="S2039">
        <v>53</v>
      </c>
      <c r="T2039">
        <v>107961</v>
      </c>
      <c r="V2039">
        <v>0</v>
      </c>
      <c r="W2039">
        <v>1019</v>
      </c>
      <c r="X2039">
        <v>0</v>
      </c>
      <c r="Y2039">
        <v>34</v>
      </c>
      <c r="Z2039">
        <v>34646</v>
      </c>
      <c r="AG2039">
        <v>2036</v>
      </c>
      <c r="AH2039">
        <v>1009616</v>
      </c>
    </row>
    <row r="2040" spans="13:34">
      <c r="M2040">
        <v>0</v>
      </c>
      <c r="N2040">
        <v>599</v>
      </c>
      <c r="O2040">
        <v>3</v>
      </c>
      <c r="P2040">
        <v>1797</v>
      </c>
      <c r="R2040">
        <v>2038</v>
      </c>
      <c r="S2040">
        <v>66</v>
      </c>
      <c r="T2040">
        <v>134508</v>
      </c>
      <c r="V2040">
        <v>1</v>
      </c>
      <c r="W2040">
        <v>1019</v>
      </c>
      <c r="X2040">
        <v>0</v>
      </c>
      <c r="Y2040">
        <v>216</v>
      </c>
      <c r="Z2040">
        <v>220104</v>
      </c>
      <c r="AG2040">
        <v>2037</v>
      </c>
      <c r="AH2040">
        <v>1101713</v>
      </c>
    </row>
    <row r="2041" spans="13:34">
      <c r="M2041">
        <v>1</v>
      </c>
      <c r="N2041">
        <v>599</v>
      </c>
      <c r="O2041">
        <v>1</v>
      </c>
      <c r="P2041">
        <v>599</v>
      </c>
      <c r="R2041">
        <v>2039</v>
      </c>
      <c r="S2041">
        <v>46</v>
      </c>
      <c r="T2041">
        <v>93794</v>
      </c>
      <c r="V2041">
        <v>0</v>
      </c>
      <c r="W2041">
        <v>1020</v>
      </c>
      <c r="X2041">
        <v>0</v>
      </c>
      <c r="Y2041">
        <v>419</v>
      </c>
      <c r="Z2041">
        <v>427380</v>
      </c>
      <c r="AG2041">
        <v>2038</v>
      </c>
      <c r="AH2041">
        <v>922896</v>
      </c>
    </row>
    <row r="2042" spans="13:34">
      <c r="M2042">
        <v>0</v>
      </c>
      <c r="N2042">
        <v>600</v>
      </c>
      <c r="O2042">
        <v>16</v>
      </c>
      <c r="P2042">
        <v>9600</v>
      </c>
      <c r="R2042">
        <v>2040</v>
      </c>
      <c r="S2042">
        <v>232</v>
      </c>
      <c r="T2042">
        <v>473280</v>
      </c>
      <c r="V2042">
        <v>1</v>
      </c>
      <c r="W2042">
        <v>1020</v>
      </c>
      <c r="X2042">
        <v>0</v>
      </c>
      <c r="Y2042">
        <v>414</v>
      </c>
      <c r="Z2042">
        <v>422280</v>
      </c>
      <c r="AG2042">
        <v>2039</v>
      </c>
      <c r="AH2042">
        <v>880335</v>
      </c>
    </row>
    <row r="2043" spans="13:34">
      <c r="M2043">
        <v>1</v>
      </c>
      <c r="N2043">
        <v>600</v>
      </c>
      <c r="O2043">
        <v>49</v>
      </c>
      <c r="P2043">
        <v>29400</v>
      </c>
      <c r="R2043">
        <v>2041</v>
      </c>
      <c r="S2043">
        <v>50</v>
      </c>
      <c r="T2043">
        <v>102050</v>
      </c>
      <c r="V2043">
        <v>0</v>
      </c>
      <c r="W2043">
        <v>1021</v>
      </c>
      <c r="X2043">
        <v>0</v>
      </c>
      <c r="Y2043">
        <v>32</v>
      </c>
      <c r="Z2043">
        <v>32672</v>
      </c>
      <c r="AG2043">
        <v>2040</v>
      </c>
      <c r="AH2043">
        <v>1045845</v>
      </c>
    </row>
    <row r="2044" spans="13:34">
      <c r="M2044">
        <v>2</v>
      </c>
      <c r="N2044">
        <v>600</v>
      </c>
      <c r="O2044">
        <v>372</v>
      </c>
      <c r="P2044">
        <v>223200</v>
      </c>
      <c r="R2044">
        <v>2042</v>
      </c>
      <c r="S2044">
        <v>74</v>
      </c>
      <c r="T2044">
        <v>151108</v>
      </c>
      <c r="V2044">
        <v>1</v>
      </c>
      <c r="W2044">
        <v>1021</v>
      </c>
      <c r="X2044">
        <v>0</v>
      </c>
      <c r="Y2044">
        <v>203</v>
      </c>
      <c r="Z2044">
        <v>207263</v>
      </c>
      <c r="AG2044">
        <v>2041</v>
      </c>
      <c r="AH2044">
        <v>866463</v>
      </c>
    </row>
    <row r="2045" spans="13:34">
      <c r="M2045">
        <v>3</v>
      </c>
      <c r="N2045">
        <v>600</v>
      </c>
      <c r="O2045">
        <v>2177</v>
      </c>
      <c r="P2045">
        <v>1306200</v>
      </c>
      <c r="R2045">
        <v>2043</v>
      </c>
      <c r="S2045">
        <v>68</v>
      </c>
      <c r="T2045">
        <v>138924</v>
      </c>
      <c r="V2045">
        <v>0</v>
      </c>
      <c r="W2045">
        <v>1022</v>
      </c>
      <c r="X2045">
        <v>0</v>
      </c>
      <c r="Y2045">
        <v>86</v>
      </c>
      <c r="Z2045">
        <v>87892</v>
      </c>
      <c r="AG2045">
        <v>2042</v>
      </c>
      <c r="AH2045">
        <v>919111</v>
      </c>
    </row>
    <row r="2046" spans="13:34">
      <c r="M2046">
        <v>0</v>
      </c>
      <c r="N2046">
        <v>601</v>
      </c>
      <c r="O2046">
        <v>7</v>
      </c>
      <c r="P2046">
        <v>4207</v>
      </c>
      <c r="R2046">
        <v>2044</v>
      </c>
      <c r="S2046">
        <v>146</v>
      </c>
      <c r="T2046">
        <v>298424</v>
      </c>
      <c r="V2046">
        <v>1</v>
      </c>
      <c r="W2046">
        <v>1022</v>
      </c>
      <c r="X2046">
        <v>0</v>
      </c>
      <c r="Y2046">
        <v>306</v>
      </c>
      <c r="Z2046">
        <v>312732</v>
      </c>
      <c r="AG2046">
        <v>2043</v>
      </c>
      <c r="AH2046">
        <v>953764</v>
      </c>
    </row>
    <row r="2047" spans="13:34">
      <c r="M2047">
        <v>1</v>
      </c>
      <c r="N2047">
        <v>601</v>
      </c>
      <c r="O2047">
        <v>3</v>
      </c>
      <c r="P2047">
        <v>1803</v>
      </c>
      <c r="R2047">
        <v>2045</v>
      </c>
      <c r="S2047">
        <v>16</v>
      </c>
      <c r="T2047">
        <v>32720</v>
      </c>
      <c r="V2047">
        <v>0</v>
      </c>
      <c r="W2047">
        <v>1023</v>
      </c>
      <c r="X2047">
        <v>0</v>
      </c>
      <c r="Y2047">
        <v>38</v>
      </c>
      <c r="Z2047">
        <v>38874</v>
      </c>
      <c r="AG2047">
        <v>2044</v>
      </c>
      <c r="AH2047">
        <v>960069</v>
      </c>
    </row>
    <row r="2048" spans="13:34">
      <c r="M2048">
        <v>0</v>
      </c>
      <c r="N2048">
        <v>602</v>
      </c>
      <c r="O2048">
        <v>6</v>
      </c>
      <c r="P2048">
        <v>3612</v>
      </c>
      <c r="R2048">
        <v>2046</v>
      </c>
      <c r="S2048">
        <v>75</v>
      </c>
      <c r="T2048">
        <v>153450</v>
      </c>
      <c r="V2048">
        <v>1</v>
      </c>
      <c r="W2048">
        <v>1023</v>
      </c>
      <c r="X2048">
        <v>0</v>
      </c>
      <c r="Y2048">
        <v>207</v>
      </c>
      <c r="Z2048">
        <v>211761</v>
      </c>
      <c r="AG2048">
        <v>2045</v>
      </c>
      <c r="AH2048">
        <v>918762</v>
      </c>
    </row>
    <row r="2049" spans="13:34">
      <c r="M2049">
        <v>1</v>
      </c>
      <c r="N2049">
        <v>602</v>
      </c>
      <c r="O2049">
        <v>7</v>
      </c>
      <c r="P2049">
        <v>4214</v>
      </c>
      <c r="R2049">
        <v>2047</v>
      </c>
      <c r="S2049">
        <v>40</v>
      </c>
      <c r="T2049">
        <v>81880</v>
      </c>
      <c r="V2049">
        <v>0</v>
      </c>
      <c r="W2049">
        <v>1024</v>
      </c>
      <c r="X2049">
        <v>0</v>
      </c>
      <c r="Y2049">
        <v>789</v>
      </c>
      <c r="Z2049">
        <v>807936</v>
      </c>
      <c r="AG2049">
        <v>2046</v>
      </c>
      <c r="AH2049">
        <v>916112</v>
      </c>
    </row>
    <row r="2050" spans="13:34">
      <c r="M2050">
        <v>1</v>
      </c>
      <c r="N2050">
        <v>603</v>
      </c>
      <c r="O2050">
        <v>6</v>
      </c>
      <c r="P2050">
        <v>3618</v>
      </c>
      <c r="R2050">
        <v>2048</v>
      </c>
      <c r="S2050">
        <v>296</v>
      </c>
      <c r="T2050">
        <v>606208</v>
      </c>
      <c r="V2050">
        <v>1</v>
      </c>
      <c r="W2050">
        <v>1024</v>
      </c>
      <c r="X2050">
        <v>0</v>
      </c>
      <c r="Y2050">
        <v>494</v>
      </c>
      <c r="Z2050">
        <v>505856</v>
      </c>
      <c r="AG2050">
        <v>2047</v>
      </c>
      <c r="AH2050">
        <v>898422</v>
      </c>
    </row>
    <row r="2051" spans="13:34">
      <c r="M2051">
        <v>0</v>
      </c>
      <c r="N2051">
        <v>604</v>
      </c>
      <c r="O2051">
        <v>26</v>
      </c>
      <c r="P2051">
        <v>15704</v>
      </c>
      <c r="R2051">
        <v>2049</v>
      </c>
      <c r="S2051">
        <v>31</v>
      </c>
      <c r="T2051">
        <v>63519</v>
      </c>
      <c r="V2051">
        <v>0</v>
      </c>
      <c r="W2051">
        <v>1025</v>
      </c>
      <c r="X2051">
        <v>0</v>
      </c>
      <c r="Y2051">
        <v>35</v>
      </c>
      <c r="Z2051">
        <v>35875</v>
      </c>
      <c r="AG2051">
        <v>2048</v>
      </c>
      <c r="AH2051">
        <v>955793</v>
      </c>
    </row>
    <row r="2052" spans="13:34">
      <c r="M2052">
        <v>1</v>
      </c>
      <c r="N2052">
        <v>604</v>
      </c>
      <c r="O2052">
        <v>43</v>
      </c>
      <c r="P2052">
        <v>25972</v>
      </c>
      <c r="R2052">
        <v>2050</v>
      </c>
      <c r="S2052">
        <v>70</v>
      </c>
      <c r="T2052">
        <v>143500</v>
      </c>
      <c r="V2052">
        <v>1</v>
      </c>
      <c r="W2052">
        <v>1025</v>
      </c>
      <c r="X2052">
        <v>0</v>
      </c>
      <c r="Y2052">
        <v>175</v>
      </c>
      <c r="Z2052">
        <v>179375</v>
      </c>
      <c r="AG2052">
        <v>2049</v>
      </c>
      <c r="AH2052">
        <v>958048</v>
      </c>
    </row>
    <row r="2053" spans="13:34">
      <c r="M2053">
        <v>2</v>
      </c>
      <c r="N2053">
        <v>604</v>
      </c>
      <c r="O2053">
        <v>1025</v>
      </c>
      <c r="P2053">
        <v>619100</v>
      </c>
      <c r="R2053">
        <v>2051</v>
      </c>
      <c r="S2053">
        <v>52</v>
      </c>
      <c r="T2053">
        <v>106652</v>
      </c>
      <c r="V2053">
        <v>0</v>
      </c>
      <c r="W2053">
        <v>1026</v>
      </c>
      <c r="X2053">
        <v>0</v>
      </c>
      <c r="Y2053">
        <v>68</v>
      </c>
      <c r="Z2053">
        <v>69768</v>
      </c>
      <c r="AG2053">
        <v>2050</v>
      </c>
      <c r="AH2053">
        <v>913272</v>
      </c>
    </row>
    <row r="2054" spans="13:34">
      <c r="M2054">
        <v>3</v>
      </c>
      <c r="N2054">
        <v>604</v>
      </c>
      <c r="O2054">
        <v>390</v>
      </c>
      <c r="P2054">
        <v>235560</v>
      </c>
      <c r="R2054">
        <v>2052</v>
      </c>
      <c r="S2054">
        <v>159</v>
      </c>
      <c r="T2054">
        <v>326268</v>
      </c>
      <c r="V2054">
        <v>1</v>
      </c>
      <c r="W2054">
        <v>1026</v>
      </c>
      <c r="X2054">
        <v>0</v>
      </c>
      <c r="Y2054">
        <v>241</v>
      </c>
      <c r="Z2054">
        <v>247266</v>
      </c>
      <c r="AG2054">
        <v>2051</v>
      </c>
      <c r="AH2054">
        <v>958982</v>
      </c>
    </row>
    <row r="2055" spans="13:34">
      <c r="M2055">
        <v>1</v>
      </c>
      <c r="N2055">
        <v>605</v>
      </c>
      <c r="O2055">
        <v>2</v>
      </c>
      <c r="P2055">
        <v>1210</v>
      </c>
      <c r="R2055">
        <v>2053</v>
      </c>
      <c r="S2055">
        <v>61</v>
      </c>
      <c r="T2055">
        <v>125233</v>
      </c>
      <c r="V2055">
        <v>0</v>
      </c>
      <c r="W2055">
        <v>1027</v>
      </c>
      <c r="X2055">
        <v>0</v>
      </c>
      <c r="Y2055">
        <v>23</v>
      </c>
      <c r="Z2055">
        <v>23621</v>
      </c>
      <c r="AG2055">
        <v>2052</v>
      </c>
      <c r="AH2055">
        <v>936072</v>
      </c>
    </row>
    <row r="2056" spans="13:34">
      <c r="M2056">
        <v>0</v>
      </c>
      <c r="N2056">
        <v>606</v>
      </c>
      <c r="O2056">
        <v>8</v>
      </c>
      <c r="P2056">
        <v>4848</v>
      </c>
      <c r="R2056">
        <v>2054</v>
      </c>
      <c r="S2056">
        <v>58</v>
      </c>
      <c r="T2056">
        <v>119132</v>
      </c>
      <c r="V2056">
        <v>1</v>
      </c>
      <c r="W2056">
        <v>1027</v>
      </c>
      <c r="X2056">
        <v>0</v>
      </c>
      <c r="Y2056">
        <v>171</v>
      </c>
      <c r="Z2056">
        <v>175617</v>
      </c>
      <c r="AG2056">
        <v>2053</v>
      </c>
      <c r="AH2056">
        <v>947717</v>
      </c>
    </row>
    <row r="2057" spans="13:34">
      <c r="M2057">
        <v>1</v>
      </c>
      <c r="N2057">
        <v>606</v>
      </c>
      <c r="O2057">
        <v>24</v>
      </c>
      <c r="P2057">
        <v>14544</v>
      </c>
      <c r="R2057">
        <v>2055</v>
      </c>
      <c r="S2057">
        <v>38</v>
      </c>
      <c r="T2057">
        <v>78090</v>
      </c>
      <c r="V2057">
        <v>0</v>
      </c>
      <c r="W2057">
        <v>1028</v>
      </c>
      <c r="X2057">
        <v>0</v>
      </c>
      <c r="Y2057">
        <v>334</v>
      </c>
      <c r="Z2057">
        <v>343352</v>
      </c>
      <c r="AG2057">
        <v>2054</v>
      </c>
      <c r="AH2057">
        <v>912313</v>
      </c>
    </row>
    <row r="2058" spans="13:34">
      <c r="M2058">
        <v>3</v>
      </c>
      <c r="N2058">
        <v>606</v>
      </c>
      <c r="O2058">
        <v>1</v>
      </c>
      <c r="P2058">
        <v>606</v>
      </c>
      <c r="R2058">
        <v>2056</v>
      </c>
      <c r="S2058">
        <v>179</v>
      </c>
      <c r="T2058">
        <v>368024</v>
      </c>
      <c r="V2058">
        <v>1</v>
      </c>
      <c r="W2058">
        <v>1028</v>
      </c>
      <c r="X2058">
        <v>0</v>
      </c>
      <c r="Y2058">
        <v>449</v>
      </c>
      <c r="Z2058">
        <v>461572</v>
      </c>
      <c r="AG2058">
        <v>2055</v>
      </c>
      <c r="AH2058">
        <v>946481</v>
      </c>
    </row>
    <row r="2059" spans="13:34">
      <c r="M2059">
        <v>1</v>
      </c>
      <c r="N2059">
        <v>607</v>
      </c>
      <c r="O2059">
        <v>1</v>
      </c>
      <c r="P2059">
        <v>607</v>
      </c>
      <c r="R2059">
        <v>2057</v>
      </c>
      <c r="S2059">
        <v>37</v>
      </c>
      <c r="T2059">
        <v>76109</v>
      </c>
      <c r="V2059">
        <v>0</v>
      </c>
      <c r="W2059">
        <v>1029</v>
      </c>
      <c r="X2059">
        <v>0</v>
      </c>
      <c r="Y2059">
        <v>24</v>
      </c>
      <c r="Z2059">
        <v>24696</v>
      </c>
      <c r="AG2059">
        <v>2056</v>
      </c>
      <c r="AH2059">
        <v>919780</v>
      </c>
    </row>
    <row r="2060" spans="13:34">
      <c r="M2060">
        <v>0</v>
      </c>
      <c r="N2060">
        <v>608</v>
      </c>
      <c r="O2060">
        <v>94</v>
      </c>
      <c r="P2060">
        <v>57152</v>
      </c>
      <c r="R2060">
        <v>2058</v>
      </c>
      <c r="S2060">
        <v>69</v>
      </c>
      <c r="T2060">
        <v>142002</v>
      </c>
      <c r="V2060">
        <v>1</v>
      </c>
      <c r="W2060">
        <v>1029</v>
      </c>
      <c r="X2060">
        <v>0</v>
      </c>
      <c r="Y2060">
        <v>248</v>
      </c>
      <c r="Z2060">
        <v>255192</v>
      </c>
      <c r="AG2060">
        <v>2057</v>
      </c>
      <c r="AH2060">
        <v>1006265</v>
      </c>
    </row>
    <row r="2061" spans="13:34">
      <c r="M2061">
        <v>1</v>
      </c>
      <c r="N2061">
        <v>608</v>
      </c>
      <c r="O2061">
        <v>36</v>
      </c>
      <c r="P2061">
        <v>21888</v>
      </c>
      <c r="R2061">
        <v>2059</v>
      </c>
      <c r="S2061">
        <v>29</v>
      </c>
      <c r="T2061">
        <v>59711</v>
      </c>
      <c r="V2061">
        <v>0</v>
      </c>
      <c r="W2061">
        <v>1030</v>
      </c>
      <c r="X2061">
        <v>0</v>
      </c>
      <c r="Y2061">
        <v>114</v>
      </c>
      <c r="Z2061">
        <v>117420</v>
      </c>
      <c r="AG2061">
        <v>2058</v>
      </c>
      <c r="AH2061">
        <v>985918</v>
      </c>
    </row>
    <row r="2062" spans="13:34">
      <c r="M2062">
        <v>2</v>
      </c>
      <c r="N2062">
        <v>608</v>
      </c>
      <c r="O2062">
        <v>6979</v>
      </c>
      <c r="P2062">
        <v>4243232</v>
      </c>
      <c r="R2062">
        <v>2060</v>
      </c>
      <c r="S2062">
        <v>165</v>
      </c>
      <c r="T2062">
        <v>339900</v>
      </c>
      <c r="V2062">
        <v>1</v>
      </c>
      <c r="W2062">
        <v>1030</v>
      </c>
      <c r="X2062">
        <v>0</v>
      </c>
      <c r="Y2062">
        <v>284</v>
      </c>
      <c r="Z2062">
        <v>292520</v>
      </c>
      <c r="AG2062">
        <v>2059</v>
      </c>
      <c r="AH2062">
        <v>951124</v>
      </c>
    </row>
    <row r="2063" spans="13:34">
      <c r="M2063">
        <v>3</v>
      </c>
      <c r="N2063">
        <v>608</v>
      </c>
      <c r="O2063">
        <v>2202</v>
      </c>
      <c r="P2063">
        <v>1338816</v>
      </c>
      <c r="R2063">
        <v>2061</v>
      </c>
      <c r="S2063">
        <v>47</v>
      </c>
      <c r="T2063">
        <v>96867</v>
      </c>
      <c r="V2063">
        <v>0</v>
      </c>
      <c r="W2063">
        <v>1031</v>
      </c>
      <c r="X2063">
        <v>0</v>
      </c>
      <c r="Y2063">
        <v>45</v>
      </c>
      <c r="Z2063">
        <v>46395</v>
      </c>
      <c r="AG2063">
        <v>2060</v>
      </c>
      <c r="AH2063">
        <v>922819</v>
      </c>
    </row>
    <row r="2064" spans="13:34">
      <c r="M2064">
        <v>0</v>
      </c>
      <c r="N2064">
        <v>609</v>
      </c>
      <c r="O2064">
        <v>3</v>
      </c>
      <c r="P2064">
        <v>1827</v>
      </c>
      <c r="R2064">
        <v>2062</v>
      </c>
      <c r="S2064">
        <v>62</v>
      </c>
      <c r="T2064">
        <v>127844</v>
      </c>
      <c r="V2064">
        <v>1</v>
      </c>
      <c r="W2064">
        <v>1031</v>
      </c>
      <c r="X2064">
        <v>0</v>
      </c>
      <c r="Y2064">
        <v>166</v>
      </c>
      <c r="Z2064">
        <v>171146</v>
      </c>
      <c r="AG2064">
        <v>2061</v>
      </c>
      <c r="AH2064">
        <v>896392</v>
      </c>
    </row>
    <row r="2065" spans="13:34">
      <c r="M2065">
        <v>1</v>
      </c>
      <c r="N2065">
        <v>609</v>
      </c>
      <c r="O2065">
        <v>24</v>
      </c>
      <c r="P2065">
        <v>14616</v>
      </c>
      <c r="R2065">
        <v>2063</v>
      </c>
      <c r="S2065">
        <v>33</v>
      </c>
      <c r="T2065">
        <v>68079</v>
      </c>
      <c r="V2065">
        <v>0</v>
      </c>
      <c r="W2065">
        <v>1032</v>
      </c>
      <c r="X2065">
        <v>0</v>
      </c>
      <c r="Y2065">
        <v>531</v>
      </c>
      <c r="Z2065">
        <v>547992</v>
      </c>
      <c r="AG2065">
        <v>2062</v>
      </c>
      <c r="AH2065">
        <v>893433</v>
      </c>
    </row>
    <row r="2066" spans="13:34">
      <c r="M2066">
        <v>2</v>
      </c>
      <c r="N2066">
        <v>609</v>
      </c>
      <c r="O2066">
        <v>1</v>
      </c>
      <c r="P2066">
        <v>609</v>
      </c>
      <c r="R2066">
        <v>2064</v>
      </c>
      <c r="S2066">
        <v>275</v>
      </c>
      <c r="T2066">
        <v>567600</v>
      </c>
      <c r="V2066">
        <v>1</v>
      </c>
      <c r="W2066">
        <v>1032</v>
      </c>
      <c r="X2066">
        <v>0</v>
      </c>
      <c r="Y2066">
        <v>457</v>
      </c>
      <c r="Z2066">
        <v>471624</v>
      </c>
      <c r="AG2066">
        <v>2063</v>
      </c>
      <c r="AH2066">
        <v>889639</v>
      </c>
    </row>
    <row r="2067" spans="13:34">
      <c r="M2067">
        <v>1</v>
      </c>
      <c r="N2067">
        <v>610</v>
      </c>
      <c r="O2067">
        <v>5</v>
      </c>
      <c r="P2067">
        <v>3050</v>
      </c>
      <c r="R2067">
        <v>2065</v>
      </c>
      <c r="S2067">
        <v>55</v>
      </c>
      <c r="T2067">
        <v>113575</v>
      </c>
      <c r="V2067">
        <v>0</v>
      </c>
      <c r="W2067">
        <v>1033</v>
      </c>
      <c r="X2067">
        <v>0</v>
      </c>
      <c r="Y2067">
        <v>43</v>
      </c>
      <c r="Z2067">
        <v>44419</v>
      </c>
      <c r="AG2067">
        <v>2064</v>
      </c>
      <c r="AH2067">
        <v>978645</v>
      </c>
    </row>
    <row r="2068" spans="13:34">
      <c r="M2068">
        <v>1</v>
      </c>
      <c r="N2068">
        <v>611</v>
      </c>
      <c r="O2068">
        <v>1</v>
      </c>
      <c r="P2068">
        <v>611</v>
      </c>
      <c r="R2068">
        <v>2066</v>
      </c>
      <c r="S2068">
        <v>51</v>
      </c>
      <c r="T2068">
        <v>105366</v>
      </c>
      <c r="V2068">
        <v>1</v>
      </c>
      <c r="W2068">
        <v>1033</v>
      </c>
      <c r="X2068">
        <v>0</v>
      </c>
      <c r="Y2068">
        <v>193</v>
      </c>
      <c r="Z2068">
        <v>199369</v>
      </c>
      <c r="AG2068">
        <v>2065</v>
      </c>
      <c r="AH2068">
        <v>914190</v>
      </c>
    </row>
    <row r="2069" spans="13:34">
      <c r="M2069">
        <v>1</v>
      </c>
      <c r="N2069">
        <v>612</v>
      </c>
      <c r="O2069">
        <v>40</v>
      </c>
      <c r="P2069">
        <v>24480</v>
      </c>
      <c r="R2069">
        <v>2067</v>
      </c>
      <c r="S2069">
        <v>50</v>
      </c>
      <c r="T2069">
        <v>103350</v>
      </c>
      <c r="V2069">
        <v>0</v>
      </c>
      <c r="W2069">
        <v>1034</v>
      </c>
      <c r="X2069">
        <v>0</v>
      </c>
      <c r="Y2069">
        <v>68</v>
      </c>
      <c r="Z2069">
        <v>70312</v>
      </c>
      <c r="AG2069">
        <v>2066</v>
      </c>
      <c r="AH2069">
        <v>971758</v>
      </c>
    </row>
    <row r="2070" spans="13:34">
      <c r="M2070">
        <v>2</v>
      </c>
      <c r="N2070">
        <v>612</v>
      </c>
      <c r="O2070">
        <v>188</v>
      </c>
      <c r="P2070">
        <v>115056</v>
      </c>
      <c r="R2070">
        <v>2068</v>
      </c>
      <c r="S2070">
        <v>145</v>
      </c>
      <c r="T2070">
        <v>299860</v>
      </c>
      <c r="V2070">
        <v>1</v>
      </c>
      <c r="W2070">
        <v>1034</v>
      </c>
      <c r="X2070">
        <v>0</v>
      </c>
      <c r="Y2070">
        <v>216</v>
      </c>
      <c r="Z2070">
        <v>223344</v>
      </c>
      <c r="AG2070">
        <v>2067</v>
      </c>
      <c r="AH2070">
        <v>976429</v>
      </c>
    </row>
    <row r="2071" spans="13:34">
      <c r="M2071">
        <v>3</v>
      </c>
      <c r="N2071">
        <v>612</v>
      </c>
      <c r="O2071">
        <v>417</v>
      </c>
      <c r="P2071">
        <v>255204</v>
      </c>
      <c r="R2071">
        <v>2069</v>
      </c>
      <c r="S2071">
        <v>52</v>
      </c>
      <c r="T2071">
        <v>107588</v>
      </c>
      <c r="V2071">
        <v>0</v>
      </c>
      <c r="W2071">
        <v>1035</v>
      </c>
      <c r="X2071">
        <v>0</v>
      </c>
      <c r="Y2071">
        <v>19</v>
      </c>
      <c r="Z2071">
        <v>19665</v>
      </c>
      <c r="AG2071">
        <v>2068</v>
      </c>
      <c r="AH2071">
        <v>927499</v>
      </c>
    </row>
    <row r="2072" spans="13:34">
      <c r="M2072">
        <v>1</v>
      </c>
      <c r="N2072">
        <v>613</v>
      </c>
      <c r="O2072">
        <v>3</v>
      </c>
      <c r="P2072">
        <v>1839</v>
      </c>
      <c r="R2072">
        <v>2070</v>
      </c>
      <c r="S2072">
        <v>64</v>
      </c>
      <c r="T2072">
        <v>132480</v>
      </c>
      <c r="V2072">
        <v>1</v>
      </c>
      <c r="W2072">
        <v>1035</v>
      </c>
      <c r="X2072">
        <v>0</v>
      </c>
      <c r="Y2072">
        <v>176</v>
      </c>
      <c r="Z2072">
        <v>182160</v>
      </c>
      <c r="AG2072">
        <v>2069</v>
      </c>
      <c r="AH2072">
        <v>1013061</v>
      </c>
    </row>
    <row r="2073" spans="13:34">
      <c r="M2073">
        <v>2</v>
      </c>
      <c r="N2073">
        <v>613</v>
      </c>
      <c r="O2073">
        <v>1</v>
      </c>
      <c r="P2073">
        <v>613</v>
      </c>
      <c r="R2073">
        <v>2071</v>
      </c>
      <c r="S2073">
        <v>32</v>
      </c>
      <c r="T2073">
        <v>66272</v>
      </c>
      <c r="V2073">
        <v>0</v>
      </c>
      <c r="W2073">
        <v>1036</v>
      </c>
      <c r="X2073">
        <v>0</v>
      </c>
      <c r="Y2073">
        <v>397</v>
      </c>
      <c r="Z2073">
        <v>411292</v>
      </c>
      <c r="AG2073">
        <v>2070</v>
      </c>
      <c r="AH2073">
        <v>918995</v>
      </c>
    </row>
    <row r="2074" spans="13:34">
      <c r="M2074">
        <v>0</v>
      </c>
      <c r="N2074">
        <v>614</v>
      </c>
      <c r="O2074">
        <v>1</v>
      </c>
      <c r="P2074">
        <v>614</v>
      </c>
      <c r="R2074">
        <v>2072</v>
      </c>
      <c r="S2074">
        <v>182</v>
      </c>
      <c r="T2074">
        <v>377104</v>
      </c>
      <c r="V2074">
        <v>1</v>
      </c>
      <c r="W2074">
        <v>1036</v>
      </c>
      <c r="X2074">
        <v>0</v>
      </c>
      <c r="Y2074">
        <v>345</v>
      </c>
      <c r="Z2074">
        <v>357420</v>
      </c>
      <c r="AG2074">
        <v>2071</v>
      </c>
      <c r="AH2074">
        <v>951100</v>
      </c>
    </row>
    <row r="2075" spans="13:34">
      <c r="M2075">
        <v>1</v>
      </c>
      <c r="N2075">
        <v>614</v>
      </c>
      <c r="O2075">
        <v>5</v>
      </c>
      <c r="P2075">
        <v>3070</v>
      </c>
      <c r="R2075">
        <v>2073</v>
      </c>
      <c r="S2075">
        <v>32</v>
      </c>
      <c r="T2075">
        <v>66336</v>
      </c>
      <c r="V2075">
        <v>0</v>
      </c>
      <c r="W2075">
        <v>1037</v>
      </c>
      <c r="X2075">
        <v>0</v>
      </c>
      <c r="Y2075">
        <v>35</v>
      </c>
      <c r="Z2075">
        <v>36295</v>
      </c>
      <c r="AG2075">
        <v>2072</v>
      </c>
      <c r="AH2075">
        <v>925178</v>
      </c>
    </row>
    <row r="2076" spans="13:34">
      <c r="M2076">
        <v>0</v>
      </c>
      <c r="N2076">
        <v>615</v>
      </c>
      <c r="O2076">
        <v>2</v>
      </c>
      <c r="P2076">
        <v>1230</v>
      </c>
      <c r="R2076">
        <v>2074</v>
      </c>
      <c r="S2076">
        <v>61</v>
      </c>
      <c r="T2076">
        <v>126514</v>
      </c>
      <c r="V2076">
        <v>1</v>
      </c>
      <c r="W2076">
        <v>1037</v>
      </c>
      <c r="X2076">
        <v>0</v>
      </c>
      <c r="Y2076">
        <v>175</v>
      </c>
      <c r="Z2076">
        <v>181475</v>
      </c>
      <c r="AG2076">
        <v>2073</v>
      </c>
      <c r="AH2076">
        <v>950934</v>
      </c>
    </row>
    <row r="2077" spans="13:34">
      <c r="M2077">
        <v>1</v>
      </c>
      <c r="N2077">
        <v>615</v>
      </c>
      <c r="O2077">
        <v>6</v>
      </c>
      <c r="P2077">
        <v>3690</v>
      </c>
      <c r="R2077">
        <v>2075</v>
      </c>
      <c r="S2077">
        <v>24</v>
      </c>
      <c r="T2077">
        <v>49800</v>
      </c>
      <c r="V2077">
        <v>0</v>
      </c>
      <c r="W2077">
        <v>1038</v>
      </c>
      <c r="X2077">
        <v>0</v>
      </c>
      <c r="Y2077">
        <v>65</v>
      </c>
      <c r="Z2077">
        <v>67470</v>
      </c>
      <c r="AG2077">
        <v>2074</v>
      </c>
      <c r="AH2077">
        <v>1002684</v>
      </c>
    </row>
    <row r="2078" spans="13:34">
      <c r="M2078">
        <v>0</v>
      </c>
      <c r="N2078">
        <v>616</v>
      </c>
      <c r="O2078">
        <v>1</v>
      </c>
      <c r="P2078">
        <v>616</v>
      </c>
      <c r="R2078">
        <v>2076</v>
      </c>
      <c r="S2078">
        <v>108</v>
      </c>
      <c r="T2078">
        <v>224208</v>
      </c>
      <c r="V2078">
        <v>1</v>
      </c>
      <c r="W2078">
        <v>1038</v>
      </c>
      <c r="X2078">
        <v>0</v>
      </c>
      <c r="Y2078">
        <v>295</v>
      </c>
      <c r="Z2078">
        <v>306210</v>
      </c>
      <c r="AG2078">
        <v>2075</v>
      </c>
      <c r="AH2078">
        <v>953980</v>
      </c>
    </row>
    <row r="2079" spans="13:34">
      <c r="M2079">
        <v>1</v>
      </c>
      <c r="N2079">
        <v>616</v>
      </c>
      <c r="O2079">
        <v>6</v>
      </c>
      <c r="P2079">
        <v>3696</v>
      </c>
      <c r="R2079">
        <v>2077</v>
      </c>
      <c r="S2079">
        <v>46</v>
      </c>
      <c r="T2079">
        <v>95542</v>
      </c>
      <c r="V2079">
        <v>0</v>
      </c>
      <c r="W2079">
        <v>1039</v>
      </c>
      <c r="X2079">
        <v>0</v>
      </c>
      <c r="Y2079">
        <v>35</v>
      </c>
      <c r="Z2079">
        <v>36365</v>
      </c>
      <c r="AG2079">
        <v>2076</v>
      </c>
      <c r="AH2079">
        <v>900192</v>
      </c>
    </row>
    <row r="2080" spans="13:34">
      <c r="M2080">
        <v>2</v>
      </c>
      <c r="N2080">
        <v>616</v>
      </c>
      <c r="O2080">
        <v>183</v>
      </c>
      <c r="P2080">
        <v>112728</v>
      </c>
      <c r="R2080">
        <v>2078</v>
      </c>
      <c r="S2080">
        <v>55</v>
      </c>
      <c r="T2080">
        <v>114290</v>
      </c>
      <c r="V2080">
        <v>1</v>
      </c>
      <c r="W2080">
        <v>1039</v>
      </c>
      <c r="X2080">
        <v>0</v>
      </c>
      <c r="Y2080">
        <v>150</v>
      </c>
      <c r="Z2080">
        <v>155850</v>
      </c>
      <c r="AG2080">
        <v>2077</v>
      </c>
      <c r="AH2080">
        <v>929599</v>
      </c>
    </row>
    <row r="2081" spans="13:34">
      <c r="M2081">
        <v>3</v>
      </c>
      <c r="N2081">
        <v>616</v>
      </c>
      <c r="O2081">
        <v>799</v>
      </c>
      <c r="P2081">
        <v>492184</v>
      </c>
      <c r="R2081">
        <v>2079</v>
      </c>
      <c r="S2081">
        <v>50</v>
      </c>
      <c r="T2081">
        <v>103950</v>
      </c>
      <c r="V2081">
        <v>0</v>
      </c>
      <c r="W2081">
        <v>1040</v>
      </c>
      <c r="X2081">
        <v>0</v>
      </c>
      <c r="Y2081">
        <v>733</v>
      </c>
      <c r="Z2081">
        <v>762320</v>
      </c>
      <c r="AG2081">
        <v>2078</v>
      </c>
      <c r="AH2081">
        <v>951980</v>
      </c>
    </row>
    <row r="2082" spans="13:34">
      <c r="M2082">
        <v>1</v>
      </c>
      <c r="N2082">
        <v>617</v>
      </c>
      <c r="O2082">
        <v>1</v>
      </c>
      <c r="P2082">
        <v>617</v>
      </c>
      <c r="R2082">
        <v>2080</v>
      </c>
      <c r="S2082">
        <v>274</v>
      </c>
      <c r="T2082">
        <v>569920</v>
      </c>
      <c r="V2082">
        <v>1</v>
      </c>
      <c r="W2082">
        <v>1040</v>
      </c>
      <c r="X2082">
        <v>0</v>
      </c>
      <c r="Y2082">
        <v>491</v>
      </c>
      <c r="Z2082">
        <v>510640</v>
      </c>
      <c r="AG2082">
        <v>2079</v>
      </c>
      <c r="AH2082">
        <v>943706</v>
      </c>
    </row>
    <row r="2083" spans="13:34">
      <c r="M2083">
        <v>2</v>
      </c>
      <c r="N2083">
        <v>617</v>
      </c>
      <c r="O2083">
        <v>1</v>
      </c>
      <c r="P2083">
        <v>617</v>
      </c>
      <c r="R2083">
        <v>2081</v>
      </c>
      <c r="S2083">
        <v>48</v>
      </c>
      <c r="T2083">
        <v>99888</v>
      </c>
      <c r="V2083">
        <v>0</v>
      </c>
      <c r="W2083">
        <v>1041</v>
      </c>
      <c r="X2083">
        <v>0</v>
      </c>
      <c r="Y2083">
        <v>30</v>
      </c>
      <c r="Z2083">
        <v>31230</v>
      </c>
      <c r="AG2083">
        <v>2080</v>
      </c>
      <c r="AH2083">
        <v>952882</v>
      </c>
    </row>
    <row r="2084" spans="13:34">
      <c r="M2084">
        <v>0</v>
      </c>
      <c r="N2084">
        <v>618</v>
      </c>
      <c r="O2084">
        <v>3</v>
      </c>
      <c r="P2084">
        <v>1854</v>
      </c>
      <c r="R2084">
        <v>2082</v>
      </c>
      <c r="S2084">
        <v>48</v>
      </c>
      <c r="T2084">
        <v>99936</v>
      </c>
      <c r="V2084">
        <v>1</v>
      </c>
      <c r="W2084">
        <v>1041</v>
      </c>
      <c r="X2084">
        <v>0</v>
      </c>
      <c r="Y2084">
        <v>247</v>
      </c>
      <c r="Z2084">
        <v>257127</v>
      </c>
      <c r="AG2084">
        <v>2081</v>
      </c>
      <c r="AH2084">
        <v>941258</v>
      </c>
    </row>
    <row r="2085" spans="13:34">
      <c r="M2085">
        <v>1</v>
      </c>
      <c r="N2085">
        <v>618</v>
      </c>
      <c r="O2085">
        <v>26</v>
      </c>
      <c r="P2085">
        <v>16068</v>
      </c>
      <c r="R2085">
        <v>2083</v>
      </c>
      <c r="S2085">
        <v>35</v>
      </c>
      <c r="T2085">
        <v>72905</v>
      </c>
      <c r="V2085">
        <v>0</v>
      </c>
      <c r="W2085">
        <v>1042</v>
      </c>
      <c r="X2085">
        <v>0</v>
      </c>
      <c r="Y2085">
        <v>66</v>
      </c>
      <c r="Z2085">
        <v>68772</v>
      </c>
      <c r="AG2085">
        <v>2082</v>
      </c>
      <c r="AH2085">
        <v>923090</v>
      </c>
    </row>
    <row r="2086" spans="13:34">
      <c r="M2086">
        <v>3</v>
      </c>
      <c r="N2086">
        <v>618</v>
      </c>
      <c r="O2086">
        <v>4</v>
      </c>
      <c r="P2086">
        <v>2472</v>
      </c>
      <c r="R2086">
        <v>2084</v>
      </c>
      <c r="S2086">
        <v>158</v>
      </c>
      <c r="T2086">
        <v>329272</v>
      </c>
      <c r="V2086">
        <v>1</v>
      </c>
      <c r="W2086">
        <v>1042</v>
      </c>
      <c r="X2086">
        <v>0</v>
      </c>
      <c r="Y2086">
        <v>304</v>
      </c>
      <c r="Z2086">
        <v>316768</v>
      </c>
      <c r="AG2086">
        <v>2083</v>
      </c>
      <c r="AH2086">
        <v>913291</v>
      </c>
    </row>
    <row r="2087" spans="13:34">
      <c r="M2087">
        <v>1</v>
      </c>
      <c r="N2087">
        <v>619</v>
      </c>
      <c r="O2087">
        <v>1</v>
      </c>
      <c r="P2087">
        <v>619</v>
      </c>
      <c r="R2087">
        <v>2085</v>
      </c>
      <c r="S2087">
        <v>49</v>
      </c>
      <c r="T2087">
        <v>102165</v>
      </c>
      <c r="V2087">
        <v>0</v>
      </c>
      <c r="W2087">
        <v>1043</v>
      </c>
      <c r="X2087">
        <v>0</v>
      </c>
      <c r="Y2087">
        <v>27</v>
      </c>
      <c r="Z2087">
        <v>28161</v>
      </c>
      <c r="AG2087">
        <v>2084</v>
      </c>
      <c r="AH2087">
        <v>893240</v>
      </c>
    </row>
    <row r="2088" spans="13:34">
      <c r="M2088">
        <v>2</v>
      </c>
      <c r="N2088">
        <v>619</v>
      </c>
      <c r="O2088">
        <v>1</v>
      </c>
      <c r="P2088">
        <v>619</v>
      </c>
      <c r="R2088">
        <v>2086</v>
      </c>
      <c r="S2088">
        <v>100</v>
      </c>
      <c r="T2088">
        <v>208600</v>
      </c>
      <c r="V2088">
        <v>1</v>
      </c>
      <c r="W2088">
        <v>1043</v>
      </c>
      <c r="X2088">
        <v>0</v>
      </c>
      <c r="Y2088">
        <v>163</v>
      </c>
      <c r="Z2088">
        <v>170009</v>
      </c>
      <c r="AG2088">
        <v>2085</v>
      </c>
      <c r="AH2088">
        <v>903298</v>
      </c>
    </row>
    <row r="2089" spans="13:34">
      <c r="M2089">
        <v>0</v>
      </c>
      <c r="N2089">
        <v>620</v>
      </c>
      <c r="O2089">
        <v>3</v>
      </c>
      <c r="P2089">
        <v>1860</v>
      </c>
      <c r="R2089">
        <v>2087</v>
      </c>
      <c r="S2089">
        <v>35</v>
      </c>
      <c r="T2089">
        <v>73045</v>
      </c>
      <c r="V2089">
        <v>0</v>
      </c>
      <c r="W2089">
        <v>1044</v>
      </c>
      <c r="X2089">
        <v>0</v>
      </c>
      <c r="Y2089">
        <v>359</v>
      </c>
      <c r="Z2089">
        <v>374796</v>
      </c>
      <c r="AG2089">
        <v>2086</v>
      </c>
      <c r="AH2089">
        <v>993631</v>
      </c>
    </row>
    <row r="2090" spans="13:34">
      <c r="M2090">
        <v>1</v>
      </c>
      <c r="N2090">
        <v>620</v>
      </c>
      <c r="O2090">
        <v>11</v>
      </c>
      <c r="P2090">
        <v>6820</v>
      </c>
      <c r="R2090">
        <v>2088</v>
      </c>
      <c r="S2090">
        <v>202</v>
      </c>
      <c r="T2090">
        <v>421776</v>
      </c>
      <c r="V2090">
        <v>1</v>
      </c>
      <c r="W2090">
        <v>1044</v>
      </c>
      <c r="X2090">
        <v>0</v>
      </c>
      <c r="Y2090">
        <v>390</v>
      </c>
      <c r="Z2090">
        <v>407160</v>
      </c>
      <c r="AG2090">
        <v>2087</v>
      </c>
      <c r="AH2090">
        <v>1016379</v>
      </c>
    </row>
    <row r="2091" spans="13:34">
      <c r="M2091">
        <v>2</v>
      </c>
      <c r="N2091">
        <v>620</v>
      </c>
      <c r="O2091">
        <v>138</v>
      </c>
      <c r="P2091">
        <v>85560</v>
      </c>
      <c r="R2091">
        <v>2089</v>
      </c>
      <c r="S2091">
        <v>36</v>
      </c>
      <c r="T2091">
        <v>75204</v>
      </c>
      <c r="V2091">
        <v>0</v>
      </c>
      <c r="W2091">
        <v>1045</v>
      </c>
      <c r="X2091">
        <v>0</v>
      </c>
      <c r="Y2091">
        <v>41</v>
      </c>
      <c r="Z2091">
        <v>42845</v>
      </c>
      <c r="AG2091">
        <v>2088</v>
      </c>
      <c r="AH2091">
        <v>950007</v>
      </c>
    </row>
    <row r="2092" spans="13:34">
      <c r="M2092">
        <v>3</v>
      </c>
      <c r="N2092">
        <v>620</v>
      </c>
      <c r="O2092">
        <v>216</v>
      </c>
      <c r="P2092">
        <v>133920</v>
      </c>
      <c r="R2092">
        <v>2090</v>
      </c>
      <c r="S2092">
        <v>49</v>
      </c>
      <c r="T2092">
        <v>102410</v>
      </c>
      <c r="V2092">
        <v>1</v>
      </c>
      <c r="W2092">
        <v>1045</v>
      </c>
      <c r="X2092">
        <v>0</v>
      </c>
      <c r="Y2092">
        <v>200</v>
      </c>
      <c r="Z2092">
        <v>209000</v>
      </c>
      <c r="AG2092">
        <v>2089</v>
      </c>
      <c r="AH2092">
        <v>922961</v>
      </c>
    </row>
    <row r="2093" spans="13:34">
      <c r="M2093">
        <v>1</v>
      </c>
      <c r="N2093">
        <v>621</v>
      </c>
      <c r="O2093">
        <v>6</v>
      </c>
      <c r="P2093">
        <v>3726</v>
      </c>
      <c r="R2093">
        <v>2091</v>
      </c>
      <c r="S2093">
        <v>29</v>
      </c>
      <c r="T2093">
        <v>60639</v>
      </c>
      <c r="V2093">
        <v>0</v>
      </c>
      <c r="W2093">
        <v>1046</v>
      </c>
      <c r="X2093">
        <v>0</v>
      </c>
      <c r="Y2093">
        <v>60</v>
      </c>
      <c r="Z2093">
        <v>62760</v>
      </c>
      <c r="AG2093">
        <v>2090</v>
      </c>
      <c r="AH2093">
        <v>1092175</v>
      </c>
    </row>
    <row r="2094" spans="13:34">
      <c r="M2094">
        <v>3</v>
      </c>
      <c r="N2094">
        <v>621</v>
      </c>
      <c r="O2094">
        <v>3</v>
      </c>
      <c r="P2094">
        <v>1863</v>
      </c>
      <c r="R2094">
        <v>2092</v>
      </c>
      <c r="S2094">
        <v>169</v>
      </c>
      <c r="T2094">
        <v>353548</v>
      </c>
      <c r="V2094">
        <v>1</v>
      </c>
      <c r="W2094">
        <v>1046</v>
      </c>
      <c r="X2094">
        <v>0</v>
      </c>
      <c r="Y2094">
        <v>284</v>
      </c>
      <c r="Z2094">
        <v>297064</v>
      </c>
      <c r="AG2094">
        <v>2091</v>
      </c>
      <c r="AH2094">
        <v>958472</v>
      </c>
    </row>
    <row r="2095" spans="13:34">
      <c r="M2095">
        <v>1</v>
      </c>
      <c r="N2095">
        <v>622</v>
      </c>
      <c r="O2095">
        <v>9</v>
      </c>
      <c r="P2095">
        <v>5598</v>
      </c>
      <c r="R2095">
        <v>2093</v>
      </c>
      <c r="S2095">
        <v>46</v>
      </c>
      <c r="T2095">
        <v>96278</v>
      </c>
      <c r="V2095">
        <v>0</v>
      </c>
      <c r="W2095">
        <v>1047</v>
      </c>
      <c r="X2095">
        <v>0</v>
      </c>
      <c r="Y2095">
        <v>49</v>
      </c>
      <c r="Z2095">
        <v>51303</v>
      </c>
      <c r="AG2095">
        <v>2092</v>
      </c>
      <c r="AH2095">
        <v>995568</v>
      </c>
    </row>
    <row r="2096" spans="13:34">
      <c r="M2096">
        <v>0</v>
      </c>
      <c r="N2096">
        <v>624</v>
      </c>
      <c r="O2096">
        <v>4956</v>
      </c>
      <c r="P2096">
        <v>3092544</v>
      </c>
      <c r="R2096">
        <v>2094</v>
      </c>
      <c r="S2096">
        <v>69</v>
      </c>
      <c r="T2096">
        <v>144486</v>
      </c>
      <c r="V2096">
        <v>1</v>
      </c>
      <c r="W2096">
        <v>1047</v>
      </c>
      <c r="X2096">
        <v>0</v>
      </c>
      <c r="Y2096">
        <v>181</v>
      </c>
      <c r="Z2096">
        <v>189507</v>
      </c>
      <c r="AG2096">
        <v>2093</v>
      </c>
      <c r="AH2096">
        <v>932394</v>
      </c>
    </row>
    <row r="2097" spans="13:34">
      <c r="M2097">
        <v>1</v>
      </c>
      <c r="N2097">
        <v>624</v>
      </c>
      <c r="O2097">
        <v>2612</v>
      </c>
      <c r="P2097">
        <v>1629888</v>
      </c>
      <c r="R2097">
        <v>2095</v>
      </c>
      <c r="S2097">
        <v>52</v>
      </c>
      <c r="T2097">
        <v>108940</v>
      </c>
      <c r="V2097">
        <v>0</v>
      </c>
      <c r="W2097">
        <v>1048</v>
      </c>
      <c r="X2097">
        <v>0</v>
      </c>
      <c r="Y2097">
        <v>436</v>
      </c>
      <c r="Z2097">
        <v>456928</v>
      </c>
      <c r="AG2097">
        <v>2094</v>
      </c>
      <c r="AH2097">
        <v>925163</v>
      </c>
    </row>
    <row r="2098" spans="13:34">
      <c r="M2098">
        <v>2</v>
      </c>
      <c r="N2098">
        <v>624</v>
      </c>
      <c r="O2098">
        <v>20630</v>
      </c>
      <c r="P2098">
        <v>12873120</v>
      </c>
      <c r="R2098">
        <v>2096</v>
      </c>
      <c r="S2098">
        <v>232</v>
      </c>
      <c r="T2098">
        <v>486272</v>
      </c>
      <c r="V2098">
        <v>1</v>
      </c>
      <c r="W2098">
        <v>1048</v>
      </c>
      <c r="X2098">
        <v>0</v>
      </c>
      <c r="Y2098">
        <v>349</v>
      </c>
      <c r="Z2098">
        <v>365752</v>
      </c>
      <c r="AG2098">
        <v>2095</v>
      </c>
      <c r="AH2098">
        <v>908590</v>
      </c>
    </row>
    <row r="2099" spans="13:34">
      <c r="M2099">
        <v>3</v>
      </c>
      <c r="N2099">
        <v>624</v>
      </c>
      <c r="O2099">
        <v>21966</v>
      </c>
      <c r="P2099">
        <v>13706784</v>
      </c>
      <c r="R2099">
        <v>2097</v>
      </c>
      <c r="S2099">
        <v>59</v>
      </c>
      <c r="T2099">
        <v>123723</v>
      </c>
      <c r="V2099">
        <v>0</v>
      </c>
      <c r="W2099">
        <v>1049</v>
      </c>
      <c r="X2099">
        <v>0</v>
      </c>
      <c r="Y2099">
        <v>42</v>
      </c>
      <c r="Z2099">
        <v>44058</v>
      </c>
      <c r="AG2099">
        <v>2096</v>
      </c>
      <c r="AH2099">
        <v>917635</v>
      </c>
    </row>
    <row r="2100" spans="13:34">
      <c r="M2100">
        <v>0</v>
      </c>
      <c r="N2100">
        <v>626</v>
      </c>
      <c r="O2100">
        <v>38</v>
      </c>
      <c r="P2100">
        <v>23788</v>
      </c>
      <c r="R2100">
        <v>2098</v>
      </c>
      <c r="S2100">
        <v>60</v>
      </c>
      <c r="T2100">
        <v>125880</v>
      </c>
      <c r="V2100">
        <v>1</v>
      </c>
      <c r="W2100">
        <v>1049</v>
      </c>
      <c r="X2100">
        <v>0</v>
      </c>
      <c r="Y2100">
        <v>155</v>
      </c>
      <c r="Z2100">
        <v>162595</v>
      </c>
      <c r="AG2100">
        <v>2097</v>
      </c>
      <c r="AH2100">
        <v>907940</v>
      </c>
    </row>
    <row r="2101" spans="13:34">
      <c r="M2101">
        <v>1</v>
      </c>
      <c r="N2101">
        <v>626</v>
      </c>
      <c r="O2101">
        <v>28</v>
      </c>
      <c r="P2101">
        <v>17528</v>
      </c>
      <c r="R2101">
        <v>2099</v>
      </c>
      <c r="S2101">
        <v>52</v>
      </c>
      <c r="T2101">
        <v>109148</v>
      </c>
      <c r="V2101">
        <v>0</v>
      </c>
      <c r="W2101">
        <v>1050</v>
      </c>
      <c r="X2101">
        <v>0</v>
      </c>
      <c r="Y2101">
        <v>116</v>
      </c>
      <c r="Z2101">
        <v>121800</v>
      </c>
      <c r="AG2101">
        <v>2098</v>
      </c>
      <c r="AH2101">
        <v>955862</v>
      </c>
    </row>
    <row r="2102" spans="13:34">
      <c r="M2102">
        <v>3</v>
      </c>
      <c r="N2102">
        <v>626</v>
      </c>
      <c r="O2102">
        <v>6</v>
      </c>
      <c r="P2102">
        <v>3756</v>
      </c>
      <c r="R2102">
        <v>2100</v>
      </c>
      <c r="S2102">
        <v>150</v>
      </c>
      <c r="T2102">
        <v>315000</v>
      </c>
      <c r="V2102">
        <v>1</v>
      </c>
      <c r="W2102">
        <v>1050</v>
      </c>
      <c r="X2102">
        <v>0</v>
      </c>
      <c r="Y2102">
        <v>310</v>
      </c>
      <c r="Z2102">
        <v>325500</v>
      </c>
      <c r="AG2102">
        <v>2099</v>
      </c>
      <c r="AH2102">
        <v>930403</v>
      </c>
    </row>
    <row r="2103" spans="13:34">
      <c r="M2103">
        <v>0</v>
      </c>
      <c r="N2103">
        <v>627</v>
      </c>
      <c r="O2103">
        <v>21</v>
      </c>
      <c r="P2103">
        <v>13167</v>
      </c>
      <c r="R2103">
        <v>2101</v>
      </c>
      <c r="S2103">
        <v>30</v>
      </c>
      <c r="T2103">
        <v>63030</v>
      </c>
      <c r="V2103">
        <v>0</v>
      </c>
      <c r="W2103">
        <v>1051</v>
      </c>
      <c r="X2103">
        <v>0</v>
      </c>
      <c r="Y2103">
        <v>34</v>
      </c>
      <c r="Z2103">
        <v>35734</v>
      </c>
      <c r="AG2103">
        <v>2100</v>
      </c>
      <c r="AH2103">
        <v>944199</v>
      </c>
    </row>
    <row r="2104" spans="13:34">
      <c r="M2104">
        <v>1</v>
      </c>
      <c r="N2104">
        <v>627</v>
      </c>
      <c r="O2104">
        <v>17</v>
      </c>
      <c r="P2104">
        <v>10659</v>
      </c>
      <c r="R2104">
        <v>2102</v>
      </c>
      <c r="S2104">
        <v>84</v>
      </c>
      <c r="T2104">
        <v>176568</v>
      </c>
      <c r="V2104">
        <v>1</v>
      </c>
      <c r="W2104">
        <v>1051</v>
      </c>
      <c r="X2104">
        <v>0</v>
      </c>
      <c r="Y2104">
        <v>208</v>
      </c>
      <c r="Z2104">
        <v>218608</v>
      </c>
      <c r="AG2104">
        <v>2101</v>
      </c>
      <c r="AH2104">
        <v>945346</v>
      </c>
    </row>
    <row r="2105" spans="13:34">
      <c r="M2105">
        <v>2</v>
      </c>
      <c r="N2105">
        <v>627</v>
      </c>
      <c r="O2105">
        <v>13</v>
      </c>
      <c r="P2105">
        <v>8151</v>
      </c>
      <c r="R2105">
        <v>2103</v>
      </c>
      <c r="S2105">
        <v>43</v>
      </c>
      <c r="T2105">
        <v>90429</v>
      </c>
      <c r="V2105">
        <v>0</v>
      </c>
      <c r="W2105">
        <v>1052</v>
      </c>
      <c r="X2105">
        <v>0</v>
      </c>
      <c r="Y2105">
        <v>318</v>
      </c>
      <c r="Z2105">
        <v>334536</v>
      </c>
      <c r="AG2105">
        <v>2102</v>
      </c>
      <c r="AH2105">
        <v>947670</v>
      </c>
    </row>
    <row r="2106" spans="13:34">
      <c r="M2106">
        <v>3</v>
      </c>
      <c r="N2106">
        <v>627</v>
      </c>
      <c r="O2106">
        <v>11</v>
      </c>
      <c r="P2106">
        <v>6897</v>
      </c>
      <c r="R2106">
        <v>2104</v>
      </c>
      <c r="S2106">
        <v>190</v>
      </c>
      <c r="T2106">
        <v>399760</v>
      </c>
      <c r="V2106">
        <v>1</v>
      </c>
      <c r="W2106">
        <v>1052</v>
      </c>
      <c r="X2106">
        <v>0</v>
      </c>
      <c r="Y2106">
        <v>383</v>
      </c>
      <c r="Z2106">
        <v>402916</v>
      </c>
      <c r="AG2106">
        <v>2103</v>
      </c>
      <c r="AH2106">
        <v>969583</v>
      </c>
    </row>
    <row r="2107" spans="13:34">
      <c r="M2107">
        <v>0</v>
      </c>
      <c r="N2107">
        <v>628</v>
      </c>
      <c r="O2107">
        <v>59</v>
      </c>
      <c r="P2107">
        <v>37052</v>
      </c>
      <c r="R2107">
        <v>2105</v>
      </c>
      <c r="S2107">
        <v>47</v>
      </c>
      <c r="T2107">
        <v>98935</v>
      </c>
      <c r="V2107">
        <v>0</v>
      </c>
      <c r="W2107">
        <v>1053</v>
      </c>
      <c r="X2107">
        <v>0</v>
      </c>
      <c r="Y2107">
        <v>40</v>
      </c>
      <c r="Z2107">
        <v>42120</v>
      </c>
      <c r="AG2107">
        <v>2104</v>
      </c>
      <c r="AH2107">
        <v>935382</v>
      </c>
    </row>
    <row r="2108" spans="13:34">
      <c r="M2108">
        <v>1</v>
      </c>
      <c r="N2108">
        <v>628</v>
      </c>
      <c r="O2108">
        <v>34</v>
      </c>
      <c r="P2108">
        <v>21352</v>
      </c>
      <c r="R2108">
        <v>2106</v>
      </c>
      <c r="S2108">
        <v>45</v>
      </c>
      <c r="T2108">
        <v>94770</v>
      </c>
      <c r="V2108">
        <v>1</v>
      </c>
      <c r="W2108">
        <v>1053</v>
      </c>
      <c r="X2108">
        <v>0</v>
      </c>
      <c r="Y2108">
        <v>172</v>
      </c>
      <c r="Z2108">
        <v>181116</v>
      </c>
      <c r="AG2108">
        <v>2105</v>
      </c>
      <c r="AH2108">
        <v>933711</v>
      </c>
    </row>
    <row r="2109" spans="13:34">
      <c r="M2109">
        <v>2</v>
      </c>
      <c r="N2109">
        <v>628</v>
      </c>
      <c r="O2109">
        <v>253</v>
      </c>
      <c r="P2109">
        <v>158884</v>
      </c>
      <c r="R2109">
        <v>2107</v>
      </c>
      <c r="S2109">
        <v>37</v>
      </c>
      <c r="T2109">
        <v>77959</v>
      </c>
      <c r="V2109">
        <v>0</v>
      </c>
      <c r="W2109">
        <v>1054</v>
      </c>
      <c r="X2109">
        <v>0</v>
      </c>
      <c r="Y2109">
        <v>65</v>
      </c>
      <c r="Z2109">
        <v>68510</v>
      </c>
      <c r="AG2109">
        <v>2106</v>
      </c>
      <c r="AH2109">
        <v>983302</v>
      </c>
    </row>
    <row r="2110" spans="13:34">
      <c r="M2110">
        <v>3</v>
      </c>
      <c r="N2110">
        <v>628</v>
      </c>
      <c r="O2110">
        <v>101</v>
      </c>
      <c r="P2110">
        <v>63428</v>
      </c>
      <c r="R2110">
        <v>2108</v>
      </c>
      <c r="S2110">
        <v>143</v>
      </c>
      <c r="T2110">
        <v>301444</v>
      </c>
      <c r="V2110">
        <v>1</v>
      </c>
      <c r="W2110">
        <v>1054</v>
      </c>
      <c r="X2110">
        <v>0</v>
      </c>
      <c r="Y2110">
        <v>295</v>
      </c>
      <c r="Z2110">
        <v>310930</v>
      </c>
      <c r="AG2110">
        <v>2107</v>
      </c>
      <c r="AH2110">
        <v>1291926</v>
      </c>
    </row>
    <row r="2111" spans="13:34">
      <c r="M2111">
        <v>0</v>
      </c>
      <c r="N2111">
        <v>629</v>
      </c>
      <c r="O2111">
        <v>13</v>
      </c>
      <c r="P2111">
        <v>8177</v>
      </c>
      <c r="R2111">
        <v>2109</v>
      </c>
      <c r="S2111">
        <v>36</v>
      </c>
      <c r="T2111">
        <v>75924</v>
      </c>
      <c r="V2111">
        <v>0</v>
      </c>
      <c r="W2111">
        <v>1055</v>
      </c>
      <c r="X2111">
        <v>0</v>
      </c>
      <c r="Y2111">
        <v>37</v>
      </c>
      <c r="Z2111">
        <v>39035</v>
      </c>
      <c r="AG2111">
        <v>2108</v>
      </c>
      <c r="AH2111">
        <v>933341</v>
      </c>
    </row>
    <row r="2112" spans="13:34">
      <c r="M2112">
        <v>1</v>
      </c>
      <c r="N2112">
        <v>629</v>
      </c>
      <c r="O2112">
        <v>7</v>
      </c>
      <c r="P2112">
        <v>4403</v>
      </c>
      <c r="R2112">
        <v>2110</v>
      </c>
      <c r="S2112">
        <v>65</v>
      </c>
      <c r="T2112">
        <v>137150</v>
      </c>
      <c r="V2112">
        <v>1</v>
      </c>
      <c r="W2112">
        <v>1055</v>
      </c>
      <c r="X2112">
        <v>0</v>
      </c>
      <c r="Y2112">
        <v>154</v>
      </c>
      <c r="Z2112">
        <v>162470</v>
      </c>
      <c r="AG2112">
        <v>2109</v>
      </c>
      <c r="AH2112">
        <v>919606</v>
      </c>
    </row>
    <row r="2113" spans="13:34">
      <c r="M2113">
        <v>3</v>
      </c>
      <c r="N2113">
        <v>629</v>
      </c>
      <c r="O2113">
        <v>1</v>
      </c>
      <c r="P2113">
        <v>629</v>
      </c>
      <c r="R2113">
        <v>2111</v>
      </c>
      <c r="S2113">
        <v>30</v>
      </c>
      <c r="T2113">
        <v>63330</v>
      </c>
      <c r="V2113">
        <v>0</v>
      </c>
      <c r="W2113">
        <v>1056</v>
      </c>
      <c r="X2113">
        <v>0</v>
      </c>
      <c r="Y2113">
        <v>1723</v>
      </c>
      <c r="Z2113">
        <v>1819488</v>
      </c>
      <c r="AG2113">
        <v>2110</v>
      </c>
      <c r="AH2113">
        <v>959903</v>
      </c>
    </row>
    <row r="2114" spans="13:34">
      <c r="M2114">
        <v>0</v>
      </c>
      <c r="N2114">
        <v>630</v>
      </c>
      <c r="O2114">
        <v>31</v>
      </c>
      <c r="P2114">
        <v>19530</v>
      </c>
      <c r="R2114">
        <v>2112</v>
      </c>
      <c r="S2114">
        <v>475</v>
      </c>
      <c r="T2114">
        <v>1003200</v>
      </c>
      <c r="V2114">
        <v>1</v>
      </c>
      <c r="W2114">
        <v>1056</v>
      </c>
      <c r="X2114">
        <v>0</v>
      </c>
      <c r="Y2114">
        <v>596</v>
      </c>
      <c r="Z2114">
        <v>629376</v>
      </c>
      <c r="AG2114">
        <v>2111</v>
      </c>
      <c r="AH2114">
        <v>944962</v>
      </c>
    </row>
    <row r="2115" spans="13:34">
      <c r="M2115">
        <v>1</v>
      </c>
      <c r="N2115">
        <v>630</v>
      </c>
      <c r="O2115">
        <v>32</v>
      </c>
      <c r="P2115">
        <v>20160</v>
      </c>
      <c r="R2115">
        <v>2113</v>
      </c>
      <c r="S2115">
        <v>37</v>
      </c>
      <c r="T2115">
        <v>78181</v>
      </c>
      <c r="V2115">
        <v>0</v>
      </c>
      <c r="W2115">
        <v>1057</v>
      </c>
      <c r="X2115">
        <v>0</v>
      </c>
      <c r="Y2115">
        <v>24</v>
      </c>
      <c r="Z2115">
        <v>25368</v>
      </c>
      <c r="AG2115">
        <v>2112</v>
      </c>
      <c r="AH2115">
        <v>933784</v>
      </c>
    </row>
    <row r="2116" spans="13:34">
      <c r="M2116">
        <v>2</v>
      </c>
      <c r="N2116">
        <v>630</v>
      </c>
      <c r="O2116">
        <v>10</v>
      </c>
      <c r="P2116">
        <v>6300</v>
      </c>
      <c r="R2116">
        <v>2114</v>
      </c>
      <c r="S2116">
        <v>59</v>
      </c>
      <c r="T2116">
        <v>124726</v>
      </c>
      <c r="V2116">
        <v>1</v>
      </c>
      <c r="W2116">
        <v>1057</v>
      </c>
      <c r="X2116">
        <v>0</v>
      </c>
      <c r="Y2116">
        <v>169</v>
      </c>
      <c r="Z2116">
        <v>178633</v>
      </c>
      <c r="AG2116">
        <v>2113</v>
      </c>
      <c r="AH2116">
        <v>960554</v>
      </c>
    </row>
    <row r="2117" spans="13:34">
      <c r="M2117">
        <v>3</v>
      </c>
      <c r="N2117">
        <v>630</v>
      </c>
      <c r="O2117">
        <v>6</v>
      </c>
      <c r="P2117">
        <v>3780</v>
      </c>
      <c r="R2117">
        <v>2115</v>
      </c>
      <c r="S2117">
        <v>58</v>
      </c>
      <c r="T2117">
        <v>122670</v>
      </c>
      <c r="V2117">
        <v>0</v>
      </c>
      <c r="W2117">
        <v>1058</v>
      </c>
      <c r="X2117">
        <v>0</v>
      </c>
      <c r="Y2117">
        <v>84</v>
      </c>
      <c r="Z2117">
        <v>88872</v>
      </c>
      <c r="AG2117">
        <v>2114</v>
      </c>
      <c r="AH2117">
        <v>983316</v>
      </c>
    </row>
    <row r="2118" spans="13:34">
      <c r="M2118">
        <v>0</v>
      </c>
      <c r="N2118">
        <v>631</v>
      </c>
      <c r="O2118">
        <v>1</v>
      </c>
      <c r="P2118">
        <v>631</v>
      </c>
      <c r="R2118">
        <v>2116</v>
      </c>
      <c r="S2118">
        <v>147</v>
      </c>
      <c r="T2118">
        <v>311052</v>
      </c>
      <c r="V2118">
        <v>1</v>
      </c>
      <c r="W2118">
        <v>1058</v>
      </c>
      <c r="X2118">
        <v>0</v>
      </c>
      <c r="Y2118">
        <v>269</v>
      </c>
      <c r="Z2118">
        <v>284602</v>
      </c>
      <c r="AG2118">
        <v>2115</v>
      </c>
      <c r="AH2118">
        <v>914293</v>
      </c>
    </row>
    <row r="2119" spans="13:34">
      <c r="M2119">
        <v>1</v>
      </c>
      <c r="N2119">
        <v>631</v>
      </c>
      <c r="O2119">
        <v>1</v>
      </c>
      <c r="P2119">
        <v>631</v>
      </c>
      <c r="R2119">
        <v>2117</v>
      </c>
      <c r="S2119">
        <v>53</v>
      </c>
      <c r="T2119">
        <v>112201</v>
      </c>
      <c r="V2119">
        <v>0</v>
      </c>
      <c r="W2119">
        <v>1059</v>
      </c>
      <c r="X2119">
        <v>0</v>
      </c>
      <c r="Y2119">
        <v>31</v>
      </c>
      <c r="Z2119">
        <v>32829</v>
      </c>
      <c r="AG2119">
        <v>2116</v>
      </c>
      <c r="AH2119">
        <v>901704</v>
      </c>
    </row>
    <row r="2120" spans="13:34">
      <c r="M2120">
        <v>0</v>
      </c>
      <c r="N2120">
        <v>632</v>
      </c>
      <c r="O2120">
        <v>38</v>
      </c>
      <c r="P2120">
        <v>24016</v>
      </c>
      <c r="R2120">
        <v>2118</v>
      </c>
      <c r="S2120">
        <v>64</v>
      </c>
      <c r="T2120">
        <v>135552</v>
      </c>
      <c r="V2120">
        <v>1</v>
      </c>
      <c r="W2120">
        <v>1059</v>
      </c>
      <c r="X2120">
        <v>0</v>
      </c>
      <c r="Y2120">
        <v>167</v>
      </c>
      <c r="Z2120">
        <v>176853</v>
      </c>
      <c r="AG2120">
        <v>2117</v>
      </c>
      <c r="AH2120">
        <v>992699</v>
      </c>
    </row>
    <row r="2121" spans="13:34">
      <c r="M2121">
        <v>1</v>
      </c>
      <c r="N2121">
        <v>632</v>
      </c>
      <c r="O2121">
        <v>59</v>
      </c>
      <c r="P2121">
        <v>37288</v>
      </c>
      <c r="R2121">
        <v>2119</v>
      </c>
      <c r="S2121">
        <v>47</v>
      </c>
      <c r="T2121">
        <v>99593</v>
      </c>
      <c r="V2121">
        <v>0</v>
      </c>
      <c r="W2121">
        <v>1060</v>
      </c>
      <c r="X2121">
        <v>0</v>
      </c>
      <c r="Y2121">
        <v>360</v>
      </c>
      <c r="Z2121">
        <v>381600</v>
      </c>
      <c r="AG2121">
        <v>2118</v>
      </c>
      <c r="AH2121">
        <v>924619</v>
      </c>
    </row>
    <row r="2122" spans="13:34">
      <c r="M2122">
        <v>2</v>
      </c>
      <c r="N2122">
        <v>632</v>
      </c>
      <c r="O2122">
        <v>533</v>
      </c>
      <c r="P2122">
        <v>336856</v>
      </c>
      <c r="R2122">
        <v>2120</v>
      </c>
      <c r="S2122">
        <v>166</v>
      </c>
      <c r="T2122">
        <v>351920</v>
      </c>
      <c r="V2122">
        <v>1</v>
      </c>
      <c r="W2122">
        <v>1060</v>
      </c>
      <c r="X2122">
        <v>0</v>
      </c>
      <c r="Y2122">
        <v>316</v>
      </c>
      <c r="Z2122">
        <v>334960</v>
      </c>
      <c r="AG2122">
        <v>2119</v>
      </c>
      <c r="AH2122">
        <v>934019</v>
      </c>
    </row>
    <row r="2123" spans="13:34">
      <c r="M2123">
        <v>3</v>
      </c>
      <c r="N2123">
        <v>632</v>
      </c>
      <c r="O2123">
        <v>998</v>
      </c>
      <c r="P2123">
        <v>630736</v>
      </c>
      <c r="R2123">
        <v>2121</v>
      </c>
      <c r="S2123">
        <v>41</v>
      </c>
      <c r="T2123">
        <v>86961</v>
      </c>
      <c r="V2123">
        <v>0</v>
      </c>
      <c r="W2123">
        <v>1061</v>
      </c>
      <c r="X2123">
        <v>0</v>
      </c>
      <c r="Y2123">
        <v>37</v>
      </c>
      <c r="Z2123">
        <v>39257</v>
      </c>
      <c r="AG2123">
        <v>2120</v>
      </c>
      <c r="AH2123">
        <v>930236</v>
      </c>
    </row>
    <row r="2124" spans="13:34">
      <c r="M2124">
        <v>0</v>
      </c>
      <c r="N2124">
        <v>633</v>
      </c>
      <c r="O2124">
        <v>9</v>
      </c>
      <c r="P2124">
        <v>5697</v>
      </c>
      <c r="R2124">
        <v>2122</v>
      </c>
      <c r="S2124">
        <v>66</v>
      </c>
      <c r="T2124">
        <v>140052</v>
      </c>
      <c r="V2124">
        <v>1</v>
      </c>
      <c r="W2124">
        <v>1061</v>
      </c>
      <c r="X2124">
        <v>0</v>
      </c>
      <c r="Y2124">
        <v>147</v>
      </c>
      <c r="Z2124">
        <v>155967</v>
      </c>
      <c r="AG2124">
        <v>2121</v>
      </c>
      <c r="AH2124">
        <v>992183</v>
      </c>
    </row>
    <row r="2125" spans="13:34">
      <c r="M2125">
        <v>1</v>
      </c>
      <c r="N2125">
        <v>633</v>
      </c>
      <c r="O2125">
        <v>12</v>
      </c>
      <c r="P2125">
        <v>7596</v>
      </c>
      <c r="R2125">
        <v>2123</v>
      </c>
      <c r="S2125">
        <v>32</v>
      </c>
      <c r="T2125">
        <v>67936</v>
      </c>
      <c r="V2125">
        <v>0</v>
      </c>
      <c r="W2125">
        <v>1062</v>
      </c>
      <c r="X2125">
        <v>0</v>
      </c>
      <c r="Y2125">
        <v>120</v>
      </c>
      <c r="Z2125">
        <v>127440</v>
      </c>
      <c r="AG2125">
        <v>2122</v>
      </c>
      <c r="AH2125">
        <v>960195</v>
      </c>
    </row>
    <row r="2126" spans="13:34">
      <c r="M2126">
        <v>3</v>
      </c>
      <c r="N2126">
        <v>633</v>
      </c>
      <c r="O2126">
        <v>3</v>
      </c>
      <c r="P2126">
        <v>1899</v>
      </c>
      <c r="R2126">
        <v>2124</v>
      </c>
      <c r="S2126">
        <v>158</v>
      </c>
      <c r="T2126">
        <v>335592</v>
      </c>
      <c r="V2126">
        <v>1</v>
      </c>
      <c r="W2126">
        <v>1062</v>
      </c>
      <c r="X2126">
        <v>0</v>
      </c>
      <c r="Y2126">
        <v>307</v>
      </c>
      <c r="Z2126">
        <v>326034</v>
      </c>
      <c r="AG2126">
        <v>2123</v>
      </c>
      <c r="AH2126">
        <v>983132</v>
      </c>
    </row>
    <row r="2127" spans="13:34">
      <c r="M2127">
        <v>0</v>
      </c>
      <c r="N2127">
        <v>634</v>
      </c>
      <c r="O2127">
        <v>6</v>
      </c>
      <c r="P2127">
        <v>3804</v>
      </c>
      <c r="R2127">
        <v>2125</v>
      </c>
      <c r="S2127">
        <v>37</v>
      </c>
      <c r="T2127">
        <v>78625</v>
      </c>
      <c r="V2127">
        <v>0</v>
      </c>
      <c r="W2127">
        <v>1063</v>
      </c>
      <c r="X2127">
        <v>0</v>
      </c>
      <c r="Y2127">
        <v>47</v>
      </c>
      <c r="Z2127">
        <v>49961</v>
      </c>
      <c r="AG2127">
        <v>2124</v>
      </c>
      <c r="AH2127">
        <v>940942</v>
      </c>
    </row>
    <row r="2128" spans="13:34">
      <c r="M2128">
        <v>1</v>
      </c>
      <c r="N2128">
        <v>634</v>
      </c>
      <c r="O2128">
        <v>4</v>
      </c>
      <c r="P2128">
        <v>2536</v>
      </c>
      <c r="R2128">
        <v>2126</v>
      </c>
      <c r="S2128">
        <v>59</v>
      </c>
      <c r="T2128">
        <v>125434</v>
      </c>
      <c r="V2128">
        <v>1</v>
      </c>
      <c r="W2128">
        <v>1063</v>
      </c>
      <c r="X2128">
        <v>0</v>
      </c>
      <c r="Y2128">
        <v>149</v>
      </c>
      <c r="Z2128">
        <v>158387</v>
      </c>
      <c r="AG2128">
        <v>2125</v>
      </c>
      <c r="AH2128">
        <v>924290</v>
      </c>
    </row>
    <row r="2129" spans="13:34">
      <c r="M2129">
        <v>3</v>
      </c>
      <c r="N2129">
        <v>634</v>
      </c>
      <c r="O2129">
        <v>4</v>
      </c>
      <c r="P2129">
        <v>2536</v>
      </c>
      <c r="R2129">
        <v>2127</v>
      </c>
      <c r="S2129">
        <v>42</v>
      </c>
      <c r="T2129">
        <v>89334</v>
      </c>
      <c r="V2129">
        <v>0</v>
      </c>
      <c r="W2129">
        <v>1064</v>
      </c>
      <c r="X2129">
        <v>0</v>
      </c>
      <c r="Y2129">
        <v>375</v>
      </c>
      <c r="Z2129">
        <v>399000</v>
      </c>
      <c r="AG2129">
        <v>2126</v>
      </c>
      <c r="AH2129">
        <v>992547</v>
      </c>
    </row>
    <row r="2130" spans="13:34">
      <c r="M2130">
        <v>0</v>
      </c>
      <c r="N2130">
        <v>635</v>
      </c>
      <c r="O2130">
        <v>4</v>
      </c>
      <c r="P2130">
        <v>2540</v>
      </c>
      <c r="R2130">
        <v>2128</v>
      </c>
      <c r="S2130">
        <v>224</v>
      </c>
      <c r="T2130">
        <v>476672</v>
      </c>
      <c r="V2130">
        <v>1</v>
      </c>
      <c r="W2130">
        <v>1064</v>
      </c>
      <c r="X2130">
        <v>0</v>
      </c>
      <c r="Y2130">
        <v>407</v>
      </c>
      <c r="Z2130">
        <v>433048</v>
      </c>
      <c r="AG2130">
        <v>2127</v>
      </c>
      <c r="AH2130">
        <v>918217</v>
      </c>
    </row>
    <row r="2131" spans="13:34">
      <c r="M2131">
        <v>1</v>
      </c>
      <c r="N2131">
        <v>635</v>
      </c>
      <c r="O2131">
        <v>5</v>
      </c>
      <c r="P2131">
        <v>3175</v>
      </c>
      <c r="R2131">
        <v>2129</v>
      </c>
      <c r="S2131">
        <v>53</v>
      </c>
      <c r="T2131">
        <v>112837</v>
      </c>
      <c r="V2131">
        <v>0</v>
      </c>
      <c r="W2131">
        <v>1065</v>
      </c>
      <c r="X2131">
        <v>0</v>
      </c>
      <c r="Y2131">
        <v>46</v>
      </c>
      <c r="Z2131">
        <v>48990</v>
      </c>
      <c r="AG2131">
        <v>2128</v>
      </c>
      <c r="AH2131">
        <v>981512</v>
      </c>
    </row>
    <row r="2132" spans="13:34">
      <c r="M2132">
        <v>0</v>
      </c>
      <c r="N2132">
        <v>636</v>
      </c>
      <c r="O2132">
        <v>34</v>
      </c>
      <c r="P2132">
        <v>21624</v>
      </c>
      <c r="R2132">
        <v>2130</v>
      </c>
      <c r="S2132">
        <v>83</v>
      </c>
      <c r="T2132">
        <v>176790</v>
      </c>
      <c r="V2132">
        <v>1</v>
      </c>
      <c r="W2132">
        <v>1065</v>
      </c>
      <c r="X2132">
        <v>0</v>
      </c>
      <c r="Y2132">
        <v>190</v>
      </c>
      <c r="Z2132">
        <v>202350</v>
      </c>
      <c r="AG2132">
        <v>2129</v>
      </c>
      <c r="AH2132">
        <v>900877</v>
      </c>
    </row>
    <row r="2133" spans="13:34">
      <c r="M2133">
        <v>1</v>
      </c>
      <c r="N2133">
        <v>636</v>
      </c>
      <c r="O2133">
        <v>68</v>
      </c>
      <c r="P2133">
        <v>43248</v>
      </c>
      <c r="R2133">
        <v>2131</v>
      </c>
      <c r="S2133">
        <v>35</v>
      </c>
      <c r="T2133">
        <v>74585</v>
      </c>
      <c r="V2133">
        <v>0</v>
      </c>
      <c r="W2133">
        <v>1066</v>
      </c>
      <c r="X2133">
        <v>0</v>
      </c>
      <c r="Y2133">
        <v>86</v>
      </c>
      <c r="Z2133">
        <v>91676</v>
      </c>
      <c r="AG2133">
        <v>2130</v>
      </c>
      <c r="AH2133">
        <v>944472</v>
      </c>
    </row>
    <row r="2134" spans="13:34">
      <c r="M2134">
        <v>2</v>
      </c>
      <c r="N2134">
        <v>636</v>
      </c>
      <c r="O2134">
        <v>533</v>
      </c>
      <c r="P2134">
        <v>338988</v>
      </c>
      <c r="R2134">
        <v>2132</v>
      </c>
      <c r="S2134">
        <v>150</v>
      </c>
      <c r="T2134">
        <v>319800</v>
      </c>
      <c r="V2134">
        <v>1</v>
      </c>
      <c r="W2134">
        <v>1066</v>
      </c>
      <c r="X2134">
        <v>0</v>
      </c>
      <c r="Y2134">
        <v>204</v>
      </c>
      <c r="Z2134">
        <v>217464</v>
      </c>
      <c r="AG2134">
        <v>2131</v>
      </c>
      <c r="AH2134">
        <v>909654</v>
      </c>
    </row>
    <row r="2135" spans="13:34">
      <c r="M2135">
        <v>3</v>
      </c>
      <c r="N2135">
        <v>636</v>
      </c>
      <c r="O2135">
        <v>499</v>
      </c>
      <c r="P2135">
        <v>317364</v>
      </c>
      <c r="R2135">
        <v>2133</v>
      </c>
      <c r="S2135">
        <v>60</v>
      </c>
      <c r="T2135">
        <v>127980</v>
      </c>
      <c r="V2135">
        <v>0</v>
      </c>
      <c r="W2135">
        <v>1067</v>
      </c>
      <c r="X2135">
        <v>0</v>
      </c>
      <c r="Y2135">
        <v>28</v>
      </c>
      <c r="Z2135">
        <v>29876</v>
      </c>
      <c r="AG2135">
        <v>2132</v>
      </c>
      <c r="AH2135">
        <v>931929</v>
      </c>
    </row>
    <row r="2136" spans="13:34">
      <c r="M2136">
        <v>2</v>
      </c>
      <c r="N2136">
        <v>637</v>
      </c>
      <c r="O2136">
        <v>3</v>
      </c>
      <c r="P2136">
        <v>1911</v>
      </c>
      <c r="R2136">
        <v>2134</v>
      </c>
      <c r="S2136">
        <v>68</v>
      </c>
      <c r="T2136">
        <v>145112</v>
      </c>
      <c r="V2136">
        <v>1</v>
      </c>
      <c r="W2136">
        <v>1067</v>
      </c>
      <c r="X2136">
        <v>0</v>
      </c>
      <c r="Y2136">
        <v>163</v>
      </c>
      <c r="Z2136">
        <v>173921</v>
      </c>
      <c r="AG2136">
        <v>2133</v>
      </c>
      <c r="AH2136">
        <v>952367</v>
      </c>
    </row>
    <row r="2137" spans="13:34">
      <c r="M2137">
        <v>0</v>
      </c>
      <c r="N2137">
        <v>638</v>
      </c>
      <c r="O2137">
        <v>5</v>
      </c>
      <c r="P2137">
        <v>3190</v>
      </c>
      <c r="R2137">
        <v>2135</v>
      </c>
      <c r="S2137">
        <v>32</v>
      </c>
      <c r="T2137">
        <v>68320</v>
      </c>
      <c r="V2137">
        <v>0</v>
      </c>
      <c r="W2137">
        <v>1068</v>
      </c>
      <c r="X2137">
        <v>0</v>
      </c>
      <c r="Y2137">
        <v>430</v>
      </c>
      <c r="Z2137">
        <v>459240</v>
      </c>
      <c r="AG2137">
        <v>2134</v>
      </c>
      <c r="AH2137">
        <v>973163</v>
      </c>
    </row>
    <row r="2138" spans="13:34">
      <c r="M2138">
        <v>1</v>
      </c>
      <c r="N2138">
        <v>638</v>
      </c>
      <c r="O2138">
        <v>7</v>
      </c>
      <c r="P2138">
        <v>4466</v>
      </c>
      <c r="R2138">
        <v>2136</v>
      </c>
      <c r="S2138">
        <v>200</v>
      </c>
      <c r="T2138">
        <v>427200</v>
      </c>
      <c r="V2138">
        <v>1</v>
      </c>
      <c r="W2138">
        <v>1068</v>
      </c>
      <c r="X2138">
        <v>0</v>
      </c>
      <c r="Y2138">
        <v>411</v>
      </c>
      <c r="Z2138">
        <v>438948</v>
      </c>
      <c r="AG2138">
        <v>2135</v>
      </c>
      <c r="AH2138">
        <v>917455</v>
      </c>
    </row>
    <row r="2139" spans="13:34">
      <c r="M2139">
        <v>3</v>
      </c>
      <c r="N2139">
        <v>638</v>
      </c>
      <c r="O2139">
        <v>3</v>
      </c>
      <c r="P2139">
        <v>1914</v>
      </c>
      <c r="R2139">
        <v>2137</v>
      </c>
      <c r="S2139">
        <v>59</v>
      </c>
      <c r="T2139">
        <v>126083</v>
      </c>
      <c r="V2139">
        <v>0</v>
      </c>
      <c r="W2139">
        <v>1069</v>
      </c>
      <c r="X2139">
        <v>0</v>
      </c>
      <c r="Y2139">
        <v>29</v>
      </c>
      <c r="Z2139">
        <v>31001</v>
      </c>
      <c r="AG2139">
        <v>2136</v>
      </c>
      <c r="AH2139">
        <v>1002678</v>
      </c>
    </row>
    <row r="2140" spans="13:34">
      <c r="M2140">
        <v>0</v>
      </c>
      <c r="N2140">
        <v>639</v>
      </c>
      <c r="O2140">
        <v>5</v>
      </c>
      <c r="P2140">
        <v>3195</v>
      </c>
      <c r="R2140">
        <v>2138</v>
      </c>
      <c r="S2140">
        <v>59</v>
      </c>
      <c r="T2140">
        <v>126142</v>
      </c>
      <c r="V2140">
        <v>1</v>
      </c>
      <c r="W2140">
        <v>1069</v>
      </c>
      <c r="X2140">
        <v>0</v>
      </c>
      <c r="Y2140">
        <v>133</v>
      </c>
      <c r="Z2140">
        <v>142177</v>
      </c>
      <c r="AG2140">
        <v>2137</v>
      </c>
      <c r="AH2140">
        <v>916695</v>
      </c>
    </row>
    <row r="2141" spans="13:34">
      <c r="M2141">
        <v>1</v>
      </c>
      <c r="N2141">
        <v>639</v>
      </c>
      <c r="O2141">
        <v>22</v>
      </c>
      <c r="P2141">
        <v>14058</v>
      </c>
      <c r="R2141">
        <v>2139</v>
      </c>
      <c r="S2141">
        <v>55</v>
      </c>
      <c r="T2141">
        <v>117645</v>
      </c>
      <c r="V2141">
        <v>0</v>
      </c>
      <c r="W2141">
        <v>1070</v>
      </c>
      <c r="X2141">
        <v>0</v>
      </c>
      <c r="Y2141">
        <v>120</v>
      </c>
      <c r="Z2141">
        <v>128400</v>
      </c>
      <c r="AG2141">
        <v>2138</v>
      </c>
      <c r="AH2141">
        <v>939712</v>
      </c>
    </row>
    <row r="2142" spans="13:34">
      <c r="M2142">
        <v>3</v>
      </c>
      <c r="N2142">
        <v>639</v>
      </c>
      <c r="O2142">
        <v>10</v>
      </c>
      <c r="P2142">
        <v>6390</v>
      </c>
      <c r="R2142">
        <v>2140</v>
      </c>
      <c r="S2142">
        <v>144</v>
      </c>
      <c r="T2142">
        <v>308160</v>
      </c>
      <c r="V2142">
        <v>1</v>
      </c>
      <c r="W2142">
        <v>1070</v>
      </c>
      <c r="X2142">
        <v>0</v>
      </c>
      <c r="Y2142">
        <v>266</v>
      </c>
      <c r="Z2142">
        <v>284620</v>
      </c>
      <c r="AG2142">
        <v>2139</v>
      </c>
      <c r="AH2142">
        <v>948045</v>
      </c>
    </row>
    <row r="2143" spans="13:34">
      <c r="M2143">
        <v>0</v>
      </c>
      <c r="N2143">
        <v>640</v>
      </c>
      <c r="O2143">
        <v>81</v>
      </c>
      <c r="P2143">
        <v>51840</v>
      </c>
      <c r="R2143">
        <v>2141</v>
      </c>
      <c r="S2143">
        <v>39</v>
      </c>
      <c r="T2143">
        <v>83499</v>
      </c>
      <c r="V2143">
        <v>0</v>
      </c>
      <c r="W2143">
        <v>1071</v>
      </c>
      <c r="X2143">
        <v>0</v>
      </c>
      <c r="Y2143">
        <v>38</v>
      </c>
      <c r="Z2143">
        <v>40698</v>
      </c>
      <c r="AG2143">
        <v>2140</v>
      </c>
      <c r="AH2143">
        <v>940841</v>
      </c>
    </row>
    <row r="2144" spans="13:34">
      <c r="M2144">
        <v>1</v>
      </c>
      <c r="N2144">
        <v>640</v>
      </c>
      <c r="O2144">
        <v>42</v>
      </c>
      <c r="P2144">
        <v>26880</v>
      </c>
      <c r="R2144">
        <v>2142</v>
      </c>
      <c r="S2144">
        <v>79</v>
      </c>
      <c r="T2144">
        <v>169218</v>
      </c>
      <c r="V2144">
        <v>1</v>
      </c>
      <c r="W2144">
        <v>1071</v>
      </c>
      <c r="X2144">
        <v>0</v>
      </c>
      <c r="Y2144">
        <v>175</v>
      </c>
      <c r="Z2144">
        <v>187425</v>
      </c>
      <c r="AG2144">
        <v>2141</v>
      </c>
      <c r="AH2144">
        <v>924843</v>
      </c>
    </row>
    <row r="2145" spans="13:34">
      <c r="M2145">
        <v>2</v>
      </c>
      <c r="N2145">
        <v>640</v>
      </c>
      <c r="O2145">
        <v>8530</v>
      </c>
      <c r="P2145">
        <v>5459200</v>
      </c>
      <c r="R2145">
        <v>2143</v>
      </c>
      <c r="S2145">
        <v>39</v>
      </c>
      <c r="T2145">
        <v>83577</v>
      </c>
      <c r="V2145">
        <v>0</v>
      </c>
      <c r="W2145">
        <v>1072</v>
      </c>
      <c r="X2145">
        <v>0</v>
      </c>
      <c r="Y2145">
        <v>641</v>
      </c>
      <c r="Z2145">
        <v>687152</v>
      </c>
      <c r="AG2145">
        <v>2142</v>
      </c>
      <c r="AH2145">
        <v>890836</v>
      </c>
    </row>
    <row r="2146" spans="13:34">
      <c r="M2146">
        <v>3</v>
      </c>
      <c r="N2146">
        <v>640</v>
      </c>
      <c r="O2146">
        <v>3931</v>
      </c>
      <c r="P2146">
        <v>2515840</v>
      </c>
      <c r="R2146">
        <v>2144</v>
      </c>
      <c r="S2146">
        <v>241</v>
      </c>
      <c r="T2146">
        <v>516704</v>
      </c>
      <c r="V2146">
        <v>1</v>
      </c>
      <c r="W2146">
        <v>1072</v>
      </c>
      <c r="X2146">
        <v>0</v>
      </c>
      <c r="Y2146">
        <v>420</v>
      </c>
      <c r="Z2146">
        <v>450240</v>
      </c>
      <c r="AG2146">
        <v>2143</v>
      </c>
      <c r="AH2146">
        <v>921149</v>
      </c>
    </row>
    <row r="2147" spans="13:34">
      <c r="M2147">
        <v>0</v>
      </c>
      <c r="N2147">
        <v>641</v>
      </c>
      <c r="O2147">
        <v>3</v>
      </c>
      <c r="P2147">
        <v>1923</v>
      </c>
      <c r="R2147">
        <v>2145</v>
      </c>
      <c r="S2147">
        <v>42</v>
      </c>
      <c r="T2147">
        <v>90090</v>
      </c>
      <c r="V2147">
        <v>0</v>
      </c>
      <c r="W2147">
        <v>1073</v>
      </c>
      <c r="X2147">
        <v>0</v>
      </c>
      <c r="Y2147">
        <v>32</v>
      </c>
      <c r="Z2147">
        <v>34336</v>
      </c>
      <c r="AG2147">
        <v>2144</v>
      </c>
      <c r="AH2147">
        <v>888706</v>
      </c>
    </row>
    <row r="2148" spans="13:34">
      <c r="M2148">
        <v>1</v>
      </c>
      <c r="N2148">
        <v>641</v>
      </c>
      <c r="O2148">
        <v>3</v>
      </c>
      <c r="P2148">
        <v>1923</v>
      </c>
      <c r="R2148">
        <v>2146</v>
      </c>
      <c r="S2148">
        <v>64</v>
      </c>
      <c r="T2148">
        <v>137344</v>
      </c>
      <c r="V2148">
        <v>1</v>
      </c>
      <c r="W2148">
        <v>1073</v>
      </c>
      <c r="X2148">
        <v>0</v>
      </c>
      <c r="Y2148">
        <v>158</v>
      </c>
      <c r="Z2148">
        <v>169534</v>
      </c>
      <c r="AG2148">
        <v>2145</v>
      </c>
      <c r="AH2148">
        <v>939247</v>
      </c>
    </row>
    <row r="2149" spans="13:34">
      <c r="M2149">
        <v>1</v>
      </c>
      <c r="N2149">
        <v>642</v>
      </c>
      <c r="O2149">
        <v>18</v>
      </c>
      <c r="P2149">
        <v>11556</v>
      </c>
      <c r="R2149">
        <v>2147</v>
      </c>
      <c r="S2149">
        <v>33</v>
      </c>
      <c r="T2149">
        <v>70851</v>
      </c>
      <c r="V2149">
        <v>0</v>
      </c>
      <c r="W2149">
        <v>1074</v>
      </c>
      <c r="X2149">
        <v>0</v>
      </c>
      <c r="Y2149">
        <v>74</v>
      </c>
      <c r="Z2149">
        <v>79476</v>
      </c>
      <c r="AG2149">
        <v>2146</v>
      </c>
      <c r="AH2149">
        <v>972637</v>
      </c>
    </row>
    <row r="2150" spans="13:34">
      <c r="M2150">
        <v>3</v>
      </c>
      <c r="N2150">
        <v>642</v>
      </c>
      <c r="O2150">
        <v>8</v>
      </c>
      <c r="P2150">
        <v>5136</v>
      </c>
      <c r="R2150">
        <v>2148</v>
      </c>
      <c r="S2150">
        <v>125</v>
      </c>
      <c r="T2150">
        <v>268500</v>
      </c>
      <c r="V2150">
        <v>1</v>
      </c>
      <c r="W2150">
        <v>1074</v>
      </c>
      <c r="X2150">
        <v>0</v>
      </c>
      <c r="Y2150">
        <v>249</v>
      </c>
      <c r="Z2150">
        <v>267426</v>
      </c>
      <c r="AG2150">
        <v>2147</v>
      </c>
      <c r="AH2150">
        <v>937272</v>
      </c>
    </row>
    <row r="2151" spans="13:34">
      <c r="M2151">
        <v>0</v>
      </c>
      <c r="N2151">
        <v>643</v>
      </c>
      <c r="O2151">
        <v>1</v>
      </c>
      <c r="P2151">
        <v>643</v>
      </c>
      <c r="R2151">
        <v>2149</v>
      </c>
      <c r="S2151">
        <v>32</v>
      </c>
      <c r="T2151">
        <v>68768</v>
      </c>
      <c r="V2151">
        <v>0</v>
      </c>
      <c r="W2151">
        <v>1075</v>
      </c>
      <c r="X2151">
        <v>0</v>
      </c>
      <c r="Y2151">
        <v>11</v>
      </c>
      <c r="Z2151">
        <v>11825</v>
      </c>
      <c r="AG2151">
        <v>2148</v>
      </c>
      <c r="AH2151">
        <v>986715</v>
      </c>
    </row>
    <row r="2152" spans="13:34">
      <c r="M2152">
        <v>0</v>
      </c>
      <c r="N2152">
        <v>644</v>
      </c>
      <c r="O2152">
        <v>10</v>
      </c>
      <c r="P2152">
        <v>6440</v>
      </c>
      <c r="R2152">
        <v>2150</v>
      </c>
      <c r="S2152">
        <v>82</v>
      </c>
      <c r="T2152">
        <v>176300</v>
      </c>
      <c r="V2152">
        <v>1</v>
      </c>
      <c r="W2152">
        <v>1075</v>
      </c>
      <c r="X2152">
        <v>0</v>
      </c>
      <c r="Y2152">
        <v>110</v>
      </c>
      <c r="Z2152">
        <v>118250</v>
      </c>
      <c r="AG2152">
        <v>2149</v>
      </c>
      <c r="AH2152">
        <v>975132</v>
      </c>
    </row>
    <row r="2153" spans="13:34">
      <c r="M2153">
        <v>1</v>
      </c>
      <c r="N2153">
        <v>644</v>
      </c>
      <c r="O2153">
        <v>13</v>
      </c>
      <c r="P2153">
        <v>8372</v>
      </c>
      <c r="R2153">
        <v>2151</v>
      </c>
      <c r="S2153">
        <v>38</v>
      </c>
      <c r="T2153">
        <v>81738</v>
      </c>
      <c r="V2153">
        <v>0</v>
      </c>
      <c r="W2153">
        <v>1076</v>
      </c>
      <c r="X2153">
        <v>0</v>
      </c>
      <c r="Y2153">
        <v>314</v>
      </c>
      <c r="Z2153">
        <v>337864</v>
      </c>
      <c r="AG2153">
        <v>2150</v>
      </c>
      <c r="AH2153">
        <v>972508</v>
      </c>
    </row>
    <row r="2154" spans="13:34">
      <c r="M2154">
        <v>2</v>
      </c>
      <c r="N2154">
        <v>644</v>
      </c>
      <c r="O2154">
        <v>105</v>
      </c>
      <c r="P2154">
        <v>67620</v>
      </c>
      <c r="R2154">
        <v>2152</v>
      </c>
      <c r="S2154">
        <v>152</v>
      </c>
      <c r="T2154">
        <v>327104</v>
      </c>
      <c r="V2154">
        <v>1</v>
      </c>
      <c r="W2154">
        <v>1076</v>
      </c>
      <c r="X2154">
        <v>0</v>
      </c>
      <c r="Y2154">
        <v>338</v>
      </c>
      <c r="Z2154">
        <v>363688</v>
      </c>
      <c r="AG2154">
        <v>2151</v>
      </c>
      <c r="AH2154">
        <v>972665</v>
      </c>
    </row>
    <row r="2155" spans="13:34">
      <c r="M2155">
        <v>3</v>
      </c>
      <c r="N2155">
        <v>644</v>
      </c>
      <c r="O2155">
        <v>205</v>
      </c>
      <c r="P2155">
        <v>132020</v>
      </c>
      <c r="R2155">
        <v>2153</v>
      </c>
      <c r="S2155">
        <v>33</v>
      </c>
      <c r="T2155">
        <v>71049</v>
      </c>
      <c r="V2155">
        <v>0</v>
      </c>
      <c r="W2155">
        <v>1077</v>
      </c>
      <c r="X2155">
        <v>0</v>
      </c>
      <c r="Y2155">
        <v>38</v>
      </c>
      <c r="Z2155">
        <v>40926</v>
      </c>
      <c r="AG2155">
        <v>2152</v>
      </c>
      <c r="AH2155">
        <v>931210</v>
      </c>
    </row>
    <row r="2156" spans="13:34">
      <c r="M2156">
        <v>1</v>
      </c>
      <c r="N2156">
        <v>645</v>
      </c>
      <c r="O2156">
        <v>14</v>
      </c>
      <c r="P2156">
        <v>9030</v>
      </c>
      <c r="R2156">
        <v>2154</v>
      </c>
      <c r="S2156">
        <v>79</v>
      </c>
      <c r="T2156">
        <v>170166</v>
      </c>
      <c r="V2156">
        <v>1</v>
      </c>
      <c r="W2156">
        <v>1077</v>
      </c>
      <c r="X2156">
        <v>0</v>
      </c>
      <c r="Y2156">
        <v>246</v>
      </c>
      <c r="Z2156">
        <v>264942</v>
      </c>
      <c r="AG2156">
        <v>2153</v>
      </c>
      <c r="AH2156">
        <v>874034</v>
      </c>
    </row>
    <row r="2157" spans="13:34">
      <c r="M2157">
        <v>0</v>
      </c>
      <c r="N2157">
        <v>646</v>
      </c>
      <c r="O2157">
        <v>16</v>
      </c>
      <c r="P2157">
        <v>10336</v>
      </c>
      <c r="R2157">
        <v>2155</v>
      </c>
      <c r="S2157">
        <v>38</v>
      </c>
      <c r="T2157">
        <v>81890</v>
      </c>
      <c r="V2157">
        <v>0</v>
      </c>
      <c r="W2157">
        <v>1078</v>
      </c>
      <c r="X2157">
        <v>0</v>
      </c>
      <c r="Y2157">
        <v>118</v>
      </c>
      <c r="Z2157">
        <v>127204</v>
      </c>
      <c r="AG2157">
        <v>2154</v>
      </c>
      <c r="AH2157">
        <v>891195</v>
      </c>
    </row>
    <row r="2158" spans="13:34">
      <c r="M2158">
        <v>1</v>
      </c>
      <c r="N2158">
        <v>646</v>
      </c>
      <c r="O2158">
        <v>22</v>
      </c>
      <c r="P2158">
        <v>14212</v>
      </c>
      <c r="R2158">
        <v>2156</v>
      </c>
      <c r="S2158">
        <v>123</v>
      </c>
      <c r="T2158">
        <v>265188</v>
      </c>
      <c r="V2158">
        <v>1</v>
      </c>
      <c r="W2158">
        <v>1078</v>
      </c>
      <c r="X2158">
        <v>0</v>
      </c>
      <c r="Y2158">
        <v>220</v>
      </c>
      <c r="Z2158">
        <v>237160</v>
      </c>
      <c r="AG2158">
        <v>2155</v>
      </c>
      <c r="AH2158">
        <v>917399</v>
      </c>
    </row>
    <row r="2159" spans="13:34">
      <c r="M2159">
        <v>2</v>
      </c>
      <c r="N2159">
        <v>646</v>
      </c>
      <c r="O2159">
        <v>1</v>
      </c>
      <c r="P2159">
        <v>646</v>
      </c>
      <c r="R2159">
        <v>2157</v>
      </c>
      <c r="S2159">
        <v>45</v>
      </c>
      <c r="T2159">
        <v>97065</v>
      </c>
      <c r="V2159">
        <v>0</v>
      </c>
      <c r="W2159">
        <v>1079</v>
      </c>
      <c r="X2159">
        <v>0</v>
      </c>
      <c r="Y2159">
        <v>42</v>
      </c>
      <c r="Z2159">
        <v>45318</v>
      </c>
      <c r="AG2159">
        <v>2156</v>
      </c>
      <c r="AH2159">
        <v>957602</v>
      </c>
    </row>
    <row r="2160" spans="13:34">
      <c r="M2160">
        <v>1</v>
      </c>
      <c r="N2160">
        <v>647</v>
      </c>
      <c r="O2160">
        <v>3</v>
      </c>
      <c r="P2160">
        <v>1941</v>
      </c>
      <c r="R2160">
        <v>2158</v>
      </c>
      <c r="S2160">
        <v>45</v>
      </c>
      <c r="T2160">
        <v>97110</v>
      </c>
      <c r="V2160">
        <v>1</v>
      </c>
      <c r="W2160">
        <v>1079</v>
      </c>
      <c r="X2160">
        <v>0</v>
      </c>
      <c r="Y2160">
        <v>174</v>
      </c>
      <c r="Z2160">
        <v>187746</v>
      </c>
      <c r="AG2160">
        <v>2157</v>
      </c>
      <c r="AH2160">
        <v>924646</v>
      </c>
    </row>
    <row r="2161" spans="13:34">
      <c r="M2161">
        <v>0</v>
      </c>
      <c r="N2161">
        <v>648</v>
      </c>
      <c r="O2161">
        <v>634</v>
      </c>
      <c r="P2161">
        <v>410832</v>
      </c>
      <c r="R2161">
        <v>2159</v>
      </c>
      <c r="S2161">
        <v>42</v>
      </c>
      <c r="T2161">
        <v>90678</v>
      </c>
      <c r="V2161">
        <v>0</v>
      </c>
      <c r="W2161">
        <v>1080</v>
      </c>
      <c r="X2161">
        <v>0</v>
      </c>
      <c r="Y2161">
        <v>507</v>
      </c>
      <c r="Z2161">
        <v>547560</v>
      </c>
      <c r="AG2161">
        <v>2158</v>
      </c>
      <c r="AH2161">
        <v>896541</v>
      </c>
    </row>
    <row r="2162" spans="13:34">
      <c r="M2162">
        <v>1</v>
      </c>
      <c r="N2162">
        <v>648</v>
      </c>
      <c r="O2162">
        <v>582</v>
      </c>
      <c r="P2162">
        <v>377136</v>
      </c>
      <c r="R2162">
        <v>2160</v>
      </c>
      <c r="S2162">
        <v>252</v>
      </c>
      <c r="T2162">
        <v>544320</v>
      </c>
      <c r="V2162">
        <v>1</v>
      </c>
      <c r="W2162">
        <v>1080</v>
      </c>
      <c r="X2162">
        <v>0</v>
      </c>
      <c r="Y2162">
        <v>482</v>
      </c>
      <c r="Z2162">
        <v>520560</v>
      </c>
      <c r="AG2162">
        <v>2159</v>
      </c>
      <c r="AH2162">
        <v>904287</v>
      </c>
    </row>
    <row r="2163" spans="13:34">
      <c r="M2163">
        <v>2</v>
      </c>
      <c r="N2163">
        <v>648</v>
      </c>
      <c r="O2163">
        <v>482</v>
      </c>
      <c r="P2163">
        <v>312336</v>
      </c>
      <c r="R2163">
        <v>2161</v>
      </c>
      <c r="S2163">
        <v>59</v>
      </c>
      <c r="T2163">
        <v>127499</v>
      </c>
      <c r="V2163">
        <v>0</v>
      </c>
      <c r="W2163">
        <v>1081</v>
      </c>
      <c r="X2163">
        <v>0</v>
      </c>
      <c r="Y2163">
        <v>28</v>
      </c>
      <c r="Z2163">
        <v>30268</v>
      </c>
      <c r="AG2163">
        <v>2160</v>
      </c>
      <c r="AH2163">
        <v>958741</v>
      </c>
    </row>
    <row r="2164" spans="13:34">
      <c r="M2164">
        <v>3</v>
      </c>
      <c r="N2164">
        <v>648</v>
      </c>
      <c r="O2164">
        <v>1200</v>
      </c>
      <c r="P2164">
        <v>777600</v>
      </c>
      <c r="R2164">
        <v>2162</v>
      </c>
      <c r="S2164">
        <v>57</v>
      </c>
      <c r="T2164">
        <v>123234</v>
      </c>
      <c r="V2164">
        <v>1</v>
      </c>
      <c r="W2164">
        <v>1081</v>
      </c>
      <c r="X2164">
        <v>0</v>
      </c>
      <c r="Y2164">
        <v>159</v>
      </c>
      <c r="Z2164">
        <v>171879</v>
      </c>
      <c r="AG2164">
        <v>2161</v>
      </c>
      <c r="AH2164">
        <v>921262</v>
      </c>
    </row>
    <row r="2165" spans="13:34">
      <c r="M2165">
        <v>0</v>
      </c>
      <c r="N2165">
        <v>649</v>
      </c>
      <c r="O2165">
        <v>9</v>
      </c>
      <c r="P2165">
        <v>5841</v>
      </c>
      <c r="R2165">
        <v>2163</v>
      </c>
      <c r="S2165">
        <v>67</v>
      </c>
      <c r="T2165">
        <v>144921</v>
      </c>
      <c r="V2165">
        <v>0</v>
      </c>
      <c r="W2165">
        <v>1082</v>
      </c>
      <c r="X2165">
        <v>0</v>
      </c>
      <c r="Y2165">
        <v>73</v>
      </c>
      <c r="Z2165">
        <v>78986</v>
      </c>
      <c r="AG2165">
        <v>2162</v>
      </c>
      <c r="AH2165">
        <v>924038</v>
      </c>
    </row>
    <row r="2166" spans="13:34">
      <c r="M2166">
        <v>0</v>
      </c>
      <c r="N2166">
        <v>650</v>
      </c>
      <c r="O2166">
        <v>17</v>
      </c>
      <c r="P2166">
        <v>11050</v>
      </c>
      <c r="R2166">
        <v>2164</v>
      </c>
      <c r="S2166">
        <v>105</v>
      </c>
      <c r="T2166">
        <v>227220</v>
      </c>
      <c r="V2166">
        <v>1</v>
      </c>
      <c r="W2166">
        <v>1082</v>
      </c>
      <c r="X2166">
        <v>0</v>
      </c>
      <c r="Y2166">
        <v>254</v>
      </c>
      <c r="Z2166">
        <v>274828</v>
      </c>
      <c r="AG2166">
        <v>2163</v>
      </c>
      <c r="AH2166">
        <v>1035010</v>
      </c>
    </row>
    <row r="2167" spans="13:34">
      <c r="M2167">
        <v>1</v>
      </c>
      <c r="N2167">
        <v>650</v>
      </c>
      <c r="O2167">
        <v>6</v>
      </c>
      <c r="P2167">
        <v>3900</v>
      </c>
      <c r="R2167">
        <v>2165</v>
      </c>
      <c r="S2167">
        <v>59</v>
      </c>
      <c r="T2167">
        <v>127735</v>
      </c>
      <c r="V2167">
        <v>0</v>
      </c>
      <c r="W2167">
        <v>1083</v>
      </c>
      <c r="X2167">
        <v>0</v>
      </c>
      <c r="Y2167">
        <v>21</v>
      </c>
      <c r="Z2167">
        <v>22743</v>
      </c>
      <c r="AG2167">
        <v>2164</v>
      </c>
      <c r="AH2167">
        <v>922142</v>
      </c>
    </row>
    <row r="2168" spans="13:34">
      <c r="M2168">
        <v>1</v>
      </c>
      <c r="N2168">
        <v>651</v>
      </c>
      <c r="O2168">
        <v>4</v>
      </c>
      <c r="P2168">
        <v>2604</v>
      </c>
      <c r="R2168">
        <v>2166</v>
      </c>
      <c r="S2168">
        <v>66</v>
      </c>
      <c r="T2168">
        <v>142956</v>
      </c>
      <c r="V2168">
        <v>1</v>
      </c>
      <c r="W2168">
        <v>1083</v>
      </c>
      <c r="X2168">
        <v>0</v>
      </c>
      <c r="Y2168">
        <v>158</v>
      </c>
      <c r="Z2168">
        <v>171114</v>
      </c>
      <c r="AG2168">
        <v>2165</v>
      </c>
      <c r="AH2168">
        <v>949194</v>
      </c>
    </row>
    <row r="2169" spans="13:34">
      <c r="M2169">
        <v>3</v>
      </c>
      <c r="N2169">
        <v>651</v>
      </c>
      <c r="O2169">
        <v>2</v>
      </c>
      <c r="P2169">
        <v>1302</v>
      </c>
      <c r="R2169">
        <v>2167</v>
      </c>
      <c r="S2169">
        <v>25</v>
      </c>
      <c r="T2169">
        <v>54175</v>
      </c>
      <c r="V2169">
        <v>0</v>
      </c>
      <c r="W2169">
        <v>1084</v>
      </c>
      <c r="X2169">
        <v>0</v>
      </c>
      <c r="Y2169">
        <v>353</v>
      </c>
      <c r="Z2169">
        <v>382652</v>
      </c>
      <c r="AG2169">
        <v>2166</v>
      </c>
      <c r="AH2169">
        <v>993844</v>
      </c>
    </row>
    <row r="2170" spans="13:34">
      <c r="M2170">
        <v>0</v>
      </c>
      <c r="N2170">
        <v>652</v>
      </c>
      <c r="O2170">
        <v>34</v>
      </c>
      <c r="P2170">
        <v>22168</v>
      </c>
      <c r="R2170">
        <v>2168</v>
      </c>
      <c r="S2170">
        <v>135</v>
      </c>
      <c r="T2170">
        <v>292680</v>
      </c>
      <c r="V2170">
        <v>1</v>
      </c>
      <c r="W2170">
        <v>1084</v>
      </c>
      <c r="X2170">
        <v>0</v>
      </c>
      <c r="Y2170">
        <v>373</v>
      </c>
      <c r="Z2170">
        <v>404332</v>
      </c>
      <c r="AG2170">
        <v>2167</v>
      </c>
      <c r="AH2170">
        <v>975573</v>
      </c>
    </row>
    <row r="2171" spans="13:34">
      <c r="M2171">
        <v>1</v>
      </c>
      <c r="N2171">
        <v>652</v>
      </c>
      <c r="O2171">
        <v>7</v>
      </c>
      <c r="P2171">
        <v>4564</v>
      </c>
      <c r="R2171">
        <v>2169</v>
      </c>
      <c r="S2171">
        <v>32</v>
      </c>
      <c r="T2171">
        <v>69408</v>
      </c>
      <c r="V2171">
        <v>0</v>
      </c>
      <c r="W2171">
        <v>1085</v>
      </c>
      <c r="X2171">
        <v>0</v>
      </c>
      <c r="Y2171">
        <v>27</v>
      </c>
      <c r="Z2171">
        <v>29295</v>
      </c>
      <c r="AG2171">
        <v>2168</v>
      </c>
      <c r="AH2171">
        <v>1124161</v>
      </c>
    </row>
    <row r="2172" spans="13:34">
      <c r="M2172">
        <v>2</v>
      </c>
      <c r="N2172">
        <v>652</v>
      </c>
      <c r="O2172">
        <v>167</v>
      </c>
      <c r="P2172">
        <v>108884</v>
      </c>
      <c r="R2172">
        <v>2170</v>
      </c>
      <c r="S2172">
        <v>60</v>
      </c>
      <c r="T2172">
        <v>130200</v>
      </c>
      <c r="V2172">
        <v>1</v>
      </c>
      <c r="W2172">
        <v>1085</v>
      </c>
      <c r="X2172">
        <v>0</v>
      </c>
      <c r="Y2172">
        <v>153</v>
      </c>
      <c r="Z2172">
        <v>166005</v>
      </c>
      <c r="AG2172">
        <v>2169</v>
      </c>
      <c r="AH2172">
        <v>931763</v>
      </c>
    </row>
    <row r="2173" spans="13:34">
      <c r="M2173">
        <v>3</v>
      </c>
      <c r="N2173">
        <v>652</v>
      </c>
      <c r="O2173">
        <v>77</v>
      </c>
      <c r="P2173">
        <v>50204</v>
      </c>
      <c r="R2173">
        <v>2171</v>
      </c>
      <c r="S2173">
        <v>42</v>
      </c>
      <c r="T2173">
        <v>91182</v>
      </c>
      <c r="V2173">
        <v>0</v>
      </c>
      <c r="W2173">
        <v>1086</v>
      </c>
      <c r="X2173">
        <v>0</v>
      </c>
      <c r="Y2173">
        <v>58</v>
      </c>
      <c r="Z2173">
        <v>62988</v>
      </c>
      <c r="AG2173">
        <v>2170</v>
      </c>
      <c r="AH2173">
        <v>975442</v>
      </c>
    </row>
    <row r="2174" spans="13:34">
      <c r="M2174">
        <v>0</v>
      </c>
      <c r="N2174">
        <v>653</v>
      </c>
      <c r="O2174">
        <v>3</v>
      </c>
      <c r="P2174">
        <v>1959</v>
      </c>
      <c r="R2174">
        <v>2172</v>
      </c>
      <c r="S2174">
        <v>166</v>
      </c>
      <c r="T2174">
        <v>360552</v>
      </c>
      <c r="V2174">
        <v>1</v>
      </c>
      <c r="W2174">
        <v>1086</v>
      </c>
      <c r="X2174">
        <v>0</v>
      </c>
      <c r="Y2174">
        <v>253</v>
      </c>
      <c r="Z2174">
        <v>274758</v>
      </c>
      <c r="AG2174">
        <v>2171</v>
      </c>
      <c r="AH2174">
        <v>906977</v>
      </c>
    </row>
    <row r="2175" spans="13:34">
      <c r="M2175">
        <v>0</v>
      </c>
      <c r="N2175">
        <v>654</v>
      </c>
      <c r="O2175">
        <v>3</v>
      </c>
      <c r="P2175">
        <v>1962</v>
      </c>
      <c r="R2175">
        <v>2173</v>
      </c>
      <c r="S2175">
        <v>48</v>
      </c>
      <c r="T2175">
        <v>104304</v>
      </c>
      <c r="V2175">
        <v>0</v>
      </c>
      <c r="W2175">
        <v>1087</v>
      </c>
      <c r="X2175">
        <v>0</v>
      </c>
      <c r="Y2175">
        <v>29</v>
      </c>
      <c r="Z2175">
        <v>31523</v>
      </c>
      <c r="AG2175">
        <v>2172</v>
      </c>
      <c r="AH2175">
        <v>945830</v>
      </c>
    </row>
    <row r="2176" spans="13:34">
      <c r="M2176">
        <v>1</v>
      </c>
      <c r="N2176">
        <v>654</v>
      </c>
      <c r="O2176">
        <v>20</v>
      </c>
      <c r="P2176">
        <v>13080</v>
      </c>
      <c r="R2176">
        <v>2174</v>
      </c>
      <c r="S2176">
        <v>63</v>
      </c>
      <c r="T2176">
        <v>136962</v>
      </c>
      <c r="V2176">
        <v>1</v>
      </c>
      <c r="W2176">
        <v>1087</v>
      </c>
      <c r="X2176">
        <v>0</v>
      </c>
      <c r="Y2176">
        <v>168</v>
      </c>
      <c r="Z2176">
        <v>182616</v>
      </c>
      <c r="AG2176">
        <v>2173</v>
      </c>
      <c r="AH2176">
        <v>891310</v>
      </c>
    </row>
    <row r="2177" spans="13:34">
      <c r="M2177">
        <v>3</v>
      </c>
      <c r="N2177">
        <v>654</v>
      </c>
      <c r="O2177">
        <v>6</v>
      </c>
      <c r="P2177">
        <v>3924</v>
      </c>
      <c r="R2177">
        <v>2175</v>
      </c>
      <c r="S2177">
        <v>28</v>
      </c>
      <c r="T2177">
        <v>60900</v>
      </c>
      <c r="V2177">
        <v>0</v>
      </c>
      <c r="W2177">
        <v>1088</v>
      </c>
      <c r="X2177">
        <v>0</v>
      </c>
      <c r="Y2177">
        <v>728</v>
      </c>
      <c r="Z2177">
        <v>792064</v>
      </c>
      <c r="AG2177">
        <v>2174</v>
      </c>
      <c r="AH2177">
        <v>975030</v>
      </c>
    </row>
    <row r="2178" spans="13:34">
      <c r="M2178">
        <v>1</v>
      </c>
      <c r="N2178">
        <v>655</v>
      </c>
      <c r="O2178">
        <v>3</v>
      </c>
      <c r="P2178">
        <v>1965</v>
      </c>
      <c r="R2178">
        <v>2176</v>
      </c>
      <c r="S2178">
        <v>271</v>
      </c>
      <c r="T2178">
        <v>589696</v>
      </c>
      <c r="V2178">
        <v>1</v>
      </c>
      <c r="W2178">
        <v>1088</v>
      </c>
      <c r="X2178">
        <v>0</v>
      </c>
      <c r="Y2178">
        <v>390</v>
      </c>
      <c r="Z2178">
        <v>424320</v>
      </c>
      <c r="AG2178">
        <v>2175</v>
      </c>
      <c r="AH2178">
        <v>918880</v>
      </c>
    </row>
    <row r="2179" spans="13:34">
      <c r="M2179">
        <v>0</v>
      </c>
      <c r="N2179">
        <v>656</v>
      </c>
      <c r="O2179">
        <v>53</v>
      </c>
      <c r="P2179">
        <v>34768</v>
      </c>
      <c r="R2179">
        <v>2177</v>
      </c>
      <c r="S2179">
        <v>36</v>
      </c>
      <c r="T2179">
        <v>78372</v>
      </c>
      <c r="V2179">
        <v>0</v>
      </c>
      <c r="W2179">
        <v>1089</v>
      </c>
      <c r="X2179">
        <v>0</v>
      </c>
      <c r="Y2179">
        <v>46</v>
      </c>
      <c r="Z2179">
        <v>50094</v>
      </c>
      <c r="AG2179">
        <v>2176</v>
      </c>
      <c r="AH2179">
        <v>923634</v>
      </c>
    </row>
    <row r="2180" spans="13:34">
      <c r="M2180">
        <v>1</v>
      </c>
      <c r="N2180">
        <v>656</v>
      </c>
      <c r="O2180">
        <v>34</v>
      </c>
      <c r="P2180">
        <v>22304</v>
      </c>
      <c r="R2180">
        <v>2178</v>
      </c>
      <c r="S2180">
        <v>50</v>
      </c>
      <c r="T2180">
        <v>108900</v>
      </c>
      <c r="V2180">
        <v>1</v>
      </c>
      <c r="W2180">
        <v>1089</v>
      </c>
      <c r="X2180">
        <v>0</v>
      </c>
      <c r="Y2180">
        <v>135</v>
      </c>
      <c r="Z2180">
        <v>147015</v>
      </c>
      <c r="AG2180">
        <v>2177</v>
      </c>
      <c r="AH2180">
        <v>997818</v>
      </c>
    </row>
    <row r="2181" spans="13:34">
      <c r="M2181">
        <v>2</v>
      </c>
      <c r="N2181">
        <v>656</v>
      </c>
      <c r="O2181">
        <v>2216</v>
      </c>
      <c r="P2181">
        <v>1453696</v>
      </c>
      <c r="R2181">
        <v>2179</v>
      </c>
      <c r="S2181">
        <v>28</v>
      </c>
      <c r="T2181">
        <v>61012</v>
      </c>
      <c r="V2181">
        <v>0</v>
      </c>
      <c r="W2181">
        <v>1090</v>
      </c>
      <c r="X2181">
        <v>0</v>
      </c>
      <c r="Y2181">
        <v>73</v>
      </c>
      <c r="Z2181">
        <v>79570</v>
      </c>
      <c r="AG2181">
        <v>2178</v>
      </c>
      <c r="AH2181">
        <v>914215</v>
      </c>
    </row>
    <row r="2182" spans="13:34">
      <c r="M2182">
        <v>3</v>
      </c>
      <c r="N2182">
        <v>656</v>
      </c>
      <c r="O2182">
        <v>919</v>
      </c>
      <c r="P2182">
        <v>602864</v>
      </c>
      <c r="R2182">
        <v>2180</v>
      </c>
      <c r="S2182">
        <v>117</v>
      </c>
      <c r="T2182">
        <v>255060</v>
      </c>
      <c r="V2182">
        <v>1</v>
      </c>
      <c r="W2182">
        <v>1090</v>
      </c>
      <c r="X2182">
        <v>0</v>
      </c>
      <c r="Y2182">
        <v>226</v>
      </c>
      <c r="Z2182">
        <v>246340</v>
      </c>
      <c r="AG2182">
        <v>2179</v>
      </c>
      <c r="AH2182">
        <v>936393</v>
      </c>
    </row>
    <row r="2183" spans="13:34">
      <c r="M2183">
        <v>0</v>
      </c>
      <c r="N2183">
        <v>657</v>
      </c>
      <c r="O2183">
        <v>1</v>
      </c>
      <c r="P2183">
        <v>657</v>
      </c>
      <c r="R2183">
        <v>2181</v>
      </c>
      <c r="S2183">
        <v>45</v>
      </c>
      <c r="T2183">
        <v>98145</v>
      </c>
      <c r="V2183">
        <v>0</v>
      </c>
      <c r="W2183">
        <v>1091</v>
      </c>
      <c r="X2183">
        <v>0</v>
      </c>
      <c r="Y2183">
        <v>33</v>
      </c>
      <c r="Z2183">
        <v>36003</v>
      </c>
      <c r="AG2183">
        <v>2180</v>
      </c>
      <c r="AH2183">
        <v>921674</v>
      </c>
    </row>
    <row r="2184" spans="13:34">
      <c r="M2184">
        <v>1</v>
      </c>
      <c r="N2184">
        <v>657</v>
      </c>
      <c r="O2184">
        <v>27</v>
      </c>
      <c r="P2184">
        <v>17739</v>
      </c>
      <c r="R2184">
        <v>2182</v>
      </c>
      <c r="S2184">
        <v>50</v>
      </c>
      <c r="T2184">
        <v>109100</v>
      </c>
      <c r="V2184">
        <v>1</v>
      </c>
      <c r="W2184">
        <v>1091</v>
      </c>
      <c r="X2184">
        <v>0</v>
      </c>
      <c r="Y2184">
        <v>141</v>
      </c>
      <c r="Z2184">
        <v>153831</v>
      </c>
      <c r="AG2184">
        <v>2181</v>
      </c>
      <c r="AH2184">
        <v>940720</v>
      </c>
    </row>
    <row r="2185" spans="13:34">
      <c r="M2185">
        <v>0</v>
      </c>
      <c r="N2185">
        <v>658</v>
      </c>
      <c r="O2185">
        <v>1</v>
      </c>
      <c r="P2185">
        <v>658</v>
      </c>
      <c r="R2185">
        <v>2183</v>
      </c>
      <c r="S2185">
        <v>25</v>
      </c>
      <c r="T2185">
        <v>54575</v>
      </c>
      <c r="V2185">
        <v>0</v>
      </c>
      <c r="W2185">
        <v>1092</v>
      </c>
      <c r="X2185">
        <v>0</v>
      </c>
      <c r="Y2185">
        <v>336</v>
      </c>
      <c r="Z2185">
        <v>366912</v>
      </c>
      <c r="AG2185">
        <v>2182</v>
      </c>
      <c r="AH2185">
        <v>954114</v>
      </c>
    </row>
    <row r="2186" spans="13:34">
      <c r="M2186">
        <v>1</v>
      </c>
      <c r="N2186">
        <v>658</v>
      </c>
      <c r="O2186">
        <v>3</v>
      </c>
      <c r="P2186">
        <v>1974</v>
      </c>
      <c r="R2186">
        <v>2184</v>
      </c>
      <c r="S2186">
        <v>164</v>
      </c>
      <c r="T2186">
        <v>358176</v>
      </c>
      <c r="V2186">
        <v>1</v>
      </c>
      <c r="W2186">
        <v>1092</v>
      </c>
      <c r="X2186">
        <v>0</v>
      </c>
      <c r="Y2186">
        <v>448</v>
      </c>
      <c r="Z2186">
        <v>489216</v>
      </c>
      <c r="AG2186">
        <v>2183</v>
      </c>
      <c r="AH2186">
        <v>940062</v>
      </c>
    </row>
    <row r="2187" spans="13:34">
      <c r="M2187">
        <v>3</v>
      </c>
      <c r="N2187">
        <v>658</v>
      </c>
      <c r="O2187">
        <v>4</v>
      </c>
      <c r="P2187">
        <v>2632</v>
      </c>
      <c r="R2187">
        <v>2185</v>
      </c>
      <c r="S2187">
        <v>50</v>
      </c>
      <c r="T2187">
        <v>109250</v>
      </c>
      <c r="V2187">
        <v>0</v>
      </c>
      <c r="W2187">
        <v>1093</v>
      </c>
      <c r="X2187">
        <v>0</v>
      </c>
      <c r="Y2187">
        <v>36</v>
      </c>
      <c r="Z2187">
        <v>39348</v>
      </c>
      <c r="AG2187">
        <v>2184</v>
      </c>
      <c r="AH2187">
        <v>961391</v>
      </c>
    </row>
    <row r="2188" spans="13:34">
      <c r="M2188">
        <v>0</v>
      </c>
      <c r="N2188">
        <v>659</v>
      </c>
      <c r="O2188">
        <v>3</v>
      </c>
      <c r="P2188">
        <v>1977</v>
      </c>
      <c r="R2188">
        <v>2186</v>
      </c>
      <c r="S2188">
        <v>70</v>
      </c>
      <c r="T2188">
        <v>153020</v>
      </c>
      <c r="V2188">
        <v>1</v>
      </c>
      <c r="W2188">
        <v>1093</v>
      </c>
      <c r="X2188">
        <v>0</v>
      </c>
      <c r="Y2188">
        <v>132</v>
      </c>
      <c r="Z2188">
        <v>144276</v>
      </c>
      <c r="AG2188">
        <v>2185</v>
      </c>
      <c r="AH2188">
        <v>898124</v>
      </c>
    </row>
    <row r="2189" spans="13:34">
      <c r="M2189">
        <v>1</v>
      </c>
      <c r="N2189">
        <v>659</v>
      </c>
      <c r="O2189">
        <v>3</v>
      </c>
      <c r="P2189">
        <v>1977</v>
      </c>
      <c r="R2189">
        <v>2187</v>
      </c>
      <c r="S2189">
        <v>26</v>
      </c>
      <c r="T2189">
        <v>56862</v>
      </c>
      <c r="V2189">
        <v>0</v>
      </c>
      <c r="W2189">
        <v>1094</v>
      </c>
      <c r="X2189">
        <v>0</v>
      </c>
      <c r="Y2189">
        <v>56</v>
      </c>
      <c r="Z2189">
        <v>61264</v>
      </c>
      <c r="AG2189">
        <v>2186</v>
      </c>
      <c r="AH2189">
        <v>911741</v>
      </c>
    </row>
    <row r="2190" spans="13:34">
      <c r="M2190">
        <v>0</v>
      </c>
      <c r="N2190">
        <v>660</v>
      </c>
      <c r="O2190">
        <v>5</v>
      </c>
      <c r="P2190">
        <v>3300</v>
      </c>
      <c r="R2190">
        <v>2188</v>
      </c>
      <c r="S2190">
        <v>114</v>
      </c>
      <c r="T2190">
        <v>249432</v>
      </c>
      <c r="V2190">
        <v>1</v>
      </c>
      <c r="W2190">
        <v>1094</v>
      </c>
      <c r="X2190">
        <v>0</v>
      </c>
      <c r="Y2190">
        <v>260</v>
      </c>
      <c r="Z2190">
        <v>284440</v>
      </c>
      <c r="AG2190">
        <v>2187</v>
      </c>
      <c r="AH2190">
        <v>889533</v>
      </c>
    </row>
    <row r="2191" spans="13:34">
      <c r="M2191">
        <v>1</v>
      </c>
      <c r="N2191">
        <v>660</v>
      </c>
      <c r="O2191">
        <v>70</v>
      </c>
      <c r="P2191">
        <v>46200</v>
      </c>
      <c r="R2191">
        <v>2189</v>
      </c>
      <c r="S2191">
        <v>40</v>
      </c>
      <c r="T2191">
        <v>87560</v>
      </c>
      <c r="V2191">
        <v>0</v>
      </c>
      <c r="W2191">
        <v>1095</v>
      </c>
      <c r="X2191">
        <v>0</v>
      </c>
      <c r="Y2191">
        <v>38</v>
      </c>
      <c r="Z2191">
        <v>41610</v>
      </c>
      <c r="AG2191">
        <v>2188</v>
      </c>
      <c r="AH2191">
        <v>873751</v>
      </c>
    </row>
    <row r="2192" spans="13:34">
      <c r="M2192">
        <v>2</v>
      </c>
      <c r="N2192">
        <v>660</v>
      </c>
      <c r="O2192">
        <v>158</v>
      </c>
      <c r="P2192">
        <v>104280</v>
      </c>
      <c r="R2192">
        <v>2190</v>
      </c>
      <c r="S2192">
        <v>83</v>
      </c>
      <c r="T2192">
        <v>181770</v>
      </c>
      <c r="V2192">
        <v>1</v>
      </c>
      <c r="W2192">
        <v>1095</v>
      </c>
      <c r="X2192">
        <v>0</v>
      </c>
      <c r="Y2192">
        <v>187</v>
      </c>
      <c r="Z2192">
        <v>204765</v>
      </c>
      <c r="AG2192">
        <v>2189</v>
      </c>
      <c r="AH2192">
        <v>905638</v>
      </c>
    </row>
    <row r="2193" spans="13:34">
      <c r="M2193">
        <v>3</v>
      </c>
      <c r="N2193">
        <v>660</v>
      </c>
      <c r="O2193">
        <v>1115</v>
      </c>
      <c r="P2193">
        <v>735900</v>
      </c>
      <c r="R2193">
        <v>2191</v>
      </c>
      <c r="S2193">
        <v>45</v>
      </c>
      <c r="T2193">
        <v>98595</v>
      </c>
      <c r="V2193">
        <v>0</v>
      </c>
      <c r="W2193">
        <v>1096</v>
      </c>
      <c r="X2193">
        <v>0</v>
      </c>
      <c r="Y2193">
        <v>399</v>
      </c>
      <c r="Z2193">
        <v>437304</v>
      </c>
      <c r="AG2193">
        <v>2190</v>
      </c>
      <c r="AH2193">
        <v>968244</v>
      </c>
    </row>
    <row r="2194" spans="13:34">
      <c r="M2194">
        <v>1</v>
      </c>
      <c r="N2194">
        <v>662</v>
      </c>
      <c r="O2194">
        <v>7</v>
      </c>
      <c r="P2194">
        <v>4634</v>
      </c>
      <c r="R2194">
        <v>2192</v>
      </c>
      <c r="S2194">
        <v>170</v>
      </c>
      <c r="T2194">
        <v>372640</v>
      </c>
      <c r="V2194">
        <v>1</v>
      </c>
      <c r="W2194">
        <v>1096</v>
      </c>
      <c r="X2194">
        <v>0</v>
      </c>
      <c r="Y2194">
        <v>390</v>
      </c>
      <c r="Z2194">
        <v>427440</v>
      </c>
      <c r="AG2194">
        <v>2191</v>
      </c>
      <c r="AH2194">
        <v>973194</v>
      </c>
    </row>
    <row r="2195" spans="13:34">
      <c r="M2195">
        <v>3</v>
      </c>
      <c r="N2195">
        <v>662</v>
      </c>
      <c r="O2195">
        <v>1</v>
      </c>
      <c r="P2195">
        <v>662</v>
      </c>
      <c r="R2195">
        <v>2193</v>
      </c>
      <c r="S2195">
        <v>23</v>
      </c>
      <c r="T2195">
        <v>50439</v>
      </c>
      <c r="V2195">
        <v>0</v>
      </c>
      <c r="W2195">
        <v>1097</v>
      </c>
      <c r="X2195">
        <v>0</v>
      </c>
      <c r="Y2195">
        <v>21</v>
      </c>
      <c r="Z2195">
        <v>23037</v>
      </c>
      <c r="AG2195">
        <v>2192</v>
      </c>
      <c r="AH2195">
        <v>1056379</v>
      </c>
    </row>
    <row r="2196" spans="13:34">
      <c r="M2196">
        <v>0</v>
      </c>
      <c r="N2196">
        <v>663</v>
      </c>
      <c r="O2196">
        <v>1</v>
      </c>
      <c r="P2196">
        <v>663</v>
      </c>
      <c r="R2196">
        <v>2194</v>
      </c>
      <c r="S2196">
        <v>73</v>
      </c>
      <c r="T2196">
        <v>160162</v>
      </c>
      <c r="V2196">
        <v>1</v>
      </c>
      <c r="W2196">
        <v>1097</v>
      </c>
      <c r="X2196">
        <v>0</v>
      </c>
      <c r="Y2196">
        <v>143</v>
      </c>
      <c r="Z2196">
        <v>156871</v>
      </c>
      <c r="AG2196">
        <v>2193</v>
      </c>
      <c r="AH2196">
        <v>916050</v>
      </c>
    </row>
    <row r="2197" spans="13:34">
      <c r="M2197">
        <v>1</v>
      </c>
      <c r="N2197">
        <v>663</v>
      </c>
      <c r="O2197">
        <v>15</v>
      </c>
      <c r="P2197">
        <v>9945</v>
      </c>
      <c r="R2197">
        <v>2195</v>
      </c>
      <c r="S2197">
        <v>37</v>
      </c>
      <c r="T2197">
        <v>81215</v>
      </c>
      <c r="V2197">
        <v>0</v>
      </c>
      <c r="W2197">
        <v>1098</v>
      </c>
      <c r="X2197">
        <v>0</v>
      </c>
      <c r="Y2197">
        <v>76</v>
      </c>
      <c r="Z2197">
        <v>83448</v>
      </c>
      <c r="AG2197">
        <v>2194</v>
      </c>
      <c r="AH2197">
        <v>965331</v>
      </c>
    </row>
    <row r="2198" spans="13:34">
      <c r="M2198">
        <v>0</v>
      </c>
      <c r="N2198">
        <v>664</v>
      </c>
      <c r="O2198">
        <v>8</v>
      </c>
      <c r="P2198">
        <v>5312</v>
      </c>
      <c r="R2198">
        <v>2196</v>
      </c>
      <c r="S2198">
        <v>129</v>
      </c>
      <c r="T2198">
        <v>283284</v>
      </c>
      <c r="V2198">
        <v>1</v>
      </c>
      <c r="W2198">
        <v>1098</v>
      </c>
      <c r="X2198">
        <v>0</v>
      </c>
      <c r="Y2198">
        <v>269</v>
      </c>
      <c r="Z2198">
        <v>295362</v>
      </c>
      <c r="AG2198">
        <v>2195</v>
      </c>
      <c r="AH2198">
        <v>938161</v>
      </c>
    </row>
    <row r="2199" spans="13:34">
      <c r="M2199">
        <v>1</v>
      </c>
      <c r="N2199">
        <v>664</v>
      </c>
      <c r="O2199">
        <v>17</v>
      </c>
      <c r="P2199">
        <v>11288</v>
      </c>
      <c r="R2199">
        <v>2197</v>
      </c>
      <c r="S2199">
        <v>24</v>
      </c>
      <c r="T2199">
        <v>52728</v>
      </c>
      <c r="V2199">
        <v>0</v>
      </c>
      <c r="W2199">
        <v>1099</v>
      </c>
      <c r="X2199">
        <v>0</v>
      </c>
      <c r="Y2199">
        <v>28</v>
      </c>
      <c r="Z2199">
        <v>30772</v>
      </c>
      <c r="AG2199">
        <v>2196</v>
      </c>
      <c r="AH2199">
        <v>921344</v>
      </c>
    </row>
    <row r="2200" spans="13:34">
      <c r="M2200">
        <v>2</v>
      </c>
      <c r="N2200">
        <v>664</v>
      </c>
      <c r="O2200">
        <v>367</v>
      </c>
      <c r="P2200">
        <v>243688</v>
      </c>
      <c r="R2200">
        <v>2198</v>
      </c>
      <c r="S2200">
        <v>67</v>
      </c>
      <c r="T2200">
        <v>147266</v>
      </c>
      <c r="V2200">
        <v>1</v>
      </c>
      <c r="W2200">
        <v>1099</v>
      </c>
      <c r="X2200">
        <v>0</v>
      </c>
      <c r="Y2200">
        <v>157</v>
      </c>
      <c r="Z2200">
        <v>172543</v>
      </c>
      <c r="AG2200">
        <v>2197</v>
      </c>
      <c r="AH2200">
        <v>914925</v>
      </c>
    </row>
    <row r="2201" spans="13:34">
      <c r="M2201">
        <v>3</v>
      </c>
      <c r="N2201">
        <v>664</v>
      </c>
      <c r="O2201">
        <v>556</v>
      </c>
      <c r="P2201">
        <v>369184</v>
      </c>
      <c r="R2201">
        <v>2199</v>
      </c>
      <c r="S2201">
        <v>43</v>
      </c>
      <c r="T2201">
        <v>94557</v>
      </c>
      <c r="V2201">
        <v>0</v>
      </c>
      <c r="W2201">
        <v>1100</v>
      </c>
      <c r="X2201">
        <v>0</v>
      </c>
      <c r="Y2201">
        <v>347</v>
      </c>
      <c r="Z2201">
        <v>381700</v>
      </c>
      <c r="AG2201">
        <v>2198</v>
      </c>
      <c r="AH2201">
        <v>938092</v>
      </c>
    </row>
    <row r="2202" spans="13:34">
      <c r="M2202">
        <v>1</v>
      </c>
      <c r="N2202">
        <v>665</v>
      </c>
      <c r="O2202">
        <v>3</v>
      </c>
      <c r="P2202">
        <v>1995</v>
      </c>
      <c r="R2202">
        <v>2200</v>
      </c>
      <c r="S2202">
        <v>155</v>
      </c>
      <c r="T2202">
        <v>341000</v>
      </c>
      <c r="V2202">
        <v>1</v>
      </c>
      <c r="W2202">
        <v>1100</v>
      </c>
      <c r="X2202">
        <v>0</v>
      </c>
      <c r="Y2202">
        <v>348</v>
      </c>
      <c r="Z2202">
        <v>382800</v>
      </c>
      <c r="AG2202">
        <v>2199</v>
      </c>
      <c r="AH2202">
        <v>1151241</v>
      </c>
    </row>
    <row r="2203" spans="13:34">
      <c r="M2203">
        <v>3</v>
      </c>
      <c r="N2203">
        <v>665</v>
      </c>
      <c r="O2203">
        <v>1</v>
      </c>
      <c r="P2203">
        <v>665</v>
      </c>
      <c r="R2203">
        <v>2201</v>
      </c>
      <c r="S2203">
        <v>47</v>
      </c>
      <c r="T2203">
        <v>103447</v>
      </c>
      <c r="V2203">
        <v>0</v>
      </c>
      <c r="W2203">
        <v>1101</v>
      </c>
      <c r="X2203">
        <v>0</v>
      </c>
      <c r="Y2203">
        <v>25</v>
      </c>
      <c r="Z2203">
        <v>27525</v>
      </c>
      <c r="AG2203">
        <v>2200</v>
      </c>
      <c r="AH2203">
        <v>904109</v>
      </c>
    </row>
    <row r="2204" spans="13:34">
      <c r="M2204">
        <v>1</v>
      </c>
      <c r="N2204">
        <v>666</v>
      </c>
      <c r="O2204">
        <v>16</v>
      </c>
      <c r="P2204">
        <v>10656</v>
      </c>
      <c r="R2204">
        <v>2202</v>
      </c>
      <c r="S2204">
        <v>88</v>
      </c>
      <c r="T2204">
        <v>193776</v>
      </c>
      <c r="V2204">
        <v>1</v>
      </c>
      <c r="W2204">
        <v>1101</v>
      </c>
      <c r="X2204">
        <v>0</v>
      </c>
      <c r="Y2204">
        <v>178</v>
      </c>
      <c r="Z2204">
        <v>195978</v>
      </c>
      <c r="AG2204">
        <v>2201</v>
      </c>
      <c r="AH2204">
        <v>981251</v>
      </c>
    </row>
    <row r="2205" spans="13:34">
      <c r="M2205">
        <v>0</v>
      </c>
      <c r="N2205">
        <v>668</v>
      </c>
      <c r="O2205">
        <v>6</v>
      </c>
      <c r="P2205">
        <v>4008</v>
      </c>
      <c r="R2205">
        <v>2203</v>
      </c>
      <c r="S2205">
        <v>32</v>
      </c>
      <c r="T2205">
        <v>70496</v>
      </c>
      <c r="V2205">
        <v>0</v>
      </c>
      <c r="W2205">
        <v>1102</v>
      </c>
      <c r="X2205">
        <v>0</v>
      </c>
      <c r="Y2205">
        <v>58</v>
      </c>
      <c r="Z2205">
        <v>63916</v>
      </c>
      <c r="AG2205">
        <v>2202</v>
      </c>
      <c r="AH2205">
        <v>984162</v>
      </c>
    </row>
    <row r="2206" spans="13:34">
      <c r="M2206">
        <v>1</v>
      </c>
      <c r="N2206">
        <v>668</v>
      </c>
      <c r="O2206">
        <v>23</v>
      </c>
      <c r="P2206">
        <v>15364</v>
      </c>
      <c r="R2206">
        <v>2204</v>
      </c>
      <c r="S2206">
        <v>113</v>
      </c>
      <c r="T2206">
        <v>249052</v>
      </c>
      <c r="V2206">
        <v>1</v>
      </c>
      <c r="W2206">
        <v>1102</v>
      </c>
      <c r="X2206">
        <v>0</v>
      </c>
      <c r="Y2206">
        <v>248</v>
      </c>
      <c r="Z2206">
        <v>273296</v>
      </c>
      <c r="AG2206">
        <v>2203</v>
      </c>
      <c r="AH2206">
        <v>920117</v>
      </c>
    </row>
    <row r="2207" spans="13:34">
      <c r="M2207">
        <v>2</v>
      </c>
      <c r="N2207">
        <v>668</v>
      </c>
      <c r="O2207">
        <v>117</v>
      </c>
      <c r="P2207">
        <v>78156</v>
      </c>
      <c r="R2207">
        <v>2205</v>
      </c>
      <c r="S2207">
        <v>41</v>
      </c>
      <c r="T2207">
        <v>90405</v>
      </c>
      <c r="V2207">
        <v>0</v>
      </c>
      <c r="W2207">
        <v>1103</v>
      </c>
      <c r="X2207">
        <v>0</v>
      </c>
      <c r="Y2207">
        <v>20</v>
      </c>
      <c r="Z2207">
        <v>22060</v>
      </c>
      <c r="AG2207">
        <v>2204</v>
      </c>
      <c r="AH2207">
        <v>919840</v>
      </c>
    </row>
    <row r="2208" spans="13:34">
      <c r="M2208">
        <v>3</v>
      </c>
      <c r="N2208">
        <v>668</v>
      </c>
      <c r="O2208">
        <v>132</v>
      </c>
      <c r="P2208">
        <v>88176</v>
      </c>
      <c r="R2208">
        <v>2206</v>
      </c>
      <c r="S2208">
        <v>72</v>
      </c>
      <c r="T2208">
        <v>158832</v>
      </c>
      <c r="V2208">
        <v>1</v>
      </c>
      <c r="W2208">
        <v>1103</v>
      </c>
      <c r="X2208">
        <v>0</v>
      </c>
      <c r="Y2208">
        <v>134</v>
      </c>
      <c r="Z2208">
        <v>147802</v>
      </c>
      <c r="AG2208">
        <v>2205</v>
      </c>
      <c r="AH2208">
        <v>899022</v>
      </c>
    </row>
    <row r="2209" spans="13:34">
      <c r="M2209">
        <v>1</v>
      </c>
      <c r="N2209">
        <v>669</v>
      </c>
      <c r="O2209">
        <v>37</v>
      </c>
      <c r="P2209">
        <v>24753</v>
      </c>
      <c r="R2209">
        <v>2207</v>
      </c>
      <c r="S2209">
        <v>27</v>
      </c>
      <c r="T2209">
        <v>59589</v>
      </c>
      <c r="V2209">
        <v>0</v>
      </c>
      <c r="W2209">
        <v>1104</v>
      </c>
      <c r="X2209">
        <v>0</v>
      </c>
      <c r="Y2209">
        <v>683</v>
      </c>
      <c r="Z2209">
        <v>754032</v>
      </c>
      <c r="AG2209">
        <v>2206</v>
      </c>
      <c r="AH2209">
        <v>896853</v>
      </c>
    </row>
    <row r="2210" spans="13:34">
      <c r="M2210">
        <v>0</v>
      </c>
      <c r="N2210">
        <v>670</v>
      </c>
      <c r="O2210">
        <v>5</v>
      </c>
      <c r="P2210">
        <v>3350</v>
      </c>
      <c r="R2210">
        <v>2208</v>
      </c>
      <c r="S2210">
        <v>222</v>
      </c>
      <c r="T2210">
        <v>490176</v>
      </c>
      <c r="V2210">
        <v>1</v>
      </c>
      <c r="W2210">
        <v>1104</v>
      </c>
      <c r="X2210">
        <v>0</v>
      </c>
      <c r="Y2210">
        <v>422</v>
      </c>
      <c r="Z2210">
        <v>465888</v>
      </c>
      <c r="AG2210">
        <v>2207</v>
      </c>
      <c r="AH2210">
        <v>900663</v>
      </c>
    </row>
    <row r="2211" spans="13:34">
      <c r="M2211">
        <v>1</v>
      </c>
      <c r="N2211">
        <v>670</v>
      </c>
      <c r="O2211">
        <v>2</v>
      </c>
      <c r="P2211">
        <v>1340</v>
      </c>
      <c r="R2211">
        <v>2209</v>
      </c>
      <c r="S2211">
        <v>34</v>
      </c>
      <c r="T2211">
        <v>75106</v>
      </c>
      <c r="V2211">
        <v>0</v>
      </c>
      <c r="W2211">
        <v>1105</v>
      </c>
      <c r="X2211">
        <v>0</v>
      </c>
      <c r="Y2211">
        <v>23</v>
      </c>
      <c r="Z2211">
        <v>25415</v>
      </c>
      <c r="AG2211">
        <v>2208</v>
      </c>
      <c r="AH2211">
        <v>913020</v>
      </c>
    </row>
    <row r="2212" spans="13:34">
      <c r="M2212">
        <v>0</v>
      </c>
      <c r="N2212">
        <v>672</v>
      </c>
      <c r="O2212">
        <v>56</v>
      </c>
      <c r="P2212">
        <v>37632</v>
      </c>
      <c r="R2212">
        <v>2210</v>
      </c>
      <c r="S2212">
        <v>33</v>
      </c>
      <c r="T2212">
        <v>72930</v>
      </c>
      <c r="V2212">
        <v>1</v>
      </c>
      <c r="W2212">
        <v>1105</v>
      </c>
      <c r="X2212">
        <v>0</v>
      </c>
      <c r="Y2212">
        <v>149</v>
      </c>
      <c r="Z2212">
        <v>164645</v>
      </c>
      <c r="AG2212">
        <v>2209</v>
      </c>
      <c r="AH2212">
        <v>1073539</v>
      </c>
    </row>
    <row r="2213" spans="13:34">
      <c r="M2213">
        <v>1</v>
      </c>
      <c r="N2213">
        <v>672</v>
      </c>
      <c r="O2213">
        <v>73</v>
      </c>
      <c r="P2213">
        <v>49056</v>
      </c>
      <c r="R2213">
        <v>2211</v>
      </c>
      <c r="S2213">
        <v>41</v>
      </c>
      <c r="T2213">
        <v>90651</v>
      </c>
      <c r="V2213">
        <v>0</v>
      </c>
      <c r="W2213">
        <v>1106</v>
      </c>
      <c r="X2213">
        <v>0</v>
      </c>
      <c r="Y2213">
        <v>81</v>
      </c>
      <c r="Z2213">
        <v>89586</v>
      </c>
      <c r="AG2213">
        <v>2210</v>
      </c>
      <c r="AH2213">
        <v>952966</v>
      </c>
    </row>
    <row r="2214" spans="13:34">
      <c r="M2214">
        <v>2</v>
      </c>
      <c r="N2214">
        <v>672</v>
      </c>
      <c r="O2214">
        <v>3285</v>
      </c>
      <c r="P2214">
        <v>2207520</v>
      </c>
      <c r="R2214">
        <v>2212</v>
      </c>
      <c r="S2214">
        <v>145</v>
      </c>
      <c r="T2214">
        <v>320740</v>
      </c>
      <c r="V2214">
        <v>1</v>
      </c>
      <c r="W2214">
        <v>1106</v>
      </c>
      <c r="X2214">
        <v>0</v>
      </c>
      <c r="Y2214">
        <v>253</v>
      </c>
      <c r="Z2214">
        <v>279818</v>
      </c>
      <c r="AG2214">
        <v>2211</v>
      </c>
      <c r="AH2214">
        <v>953147</v>
      </c>
    </row>
    <row r="2215" spans="13:34">
      <c r="M2215">
        <v>3</v>
      </c>
      <c r="N2215">
        <v>672</v>
      </c>
      <c r="O2215">
        <v>8028</v>
      </c>
      <c r="P2215">
        <v>5394816</v>
      </c>
      <c r="R2215">
        <v>2213</v>
      </c>
      <c r="S2215">
        <v>43</v>
      </c>
      <c r="T2215">
        <v>95159</v>
      </c>
      <c r="V2215">
        <v>0</v>
      </c>
      <c r="W2215">
        <v>1107</v>
      </c>
      <c r="X2215">
        <v>0</v>
      </c>
      <c r="Y2215">
        <v>30</v>
      </c>
      <c r="Z2215">
        <v>33210</v>
      </c>
      <c r="AG2215">
        <v>2212</v>
      </c>
      <c r="AH2215">
        <v>923302</v>
      </c>
    </row>
    <row r="2216" spans="13:34">
      <c r="M2216">
        <v>1</v>
      </c>
      <c r="N2216">
        <v>674</v>
      </c>
      <c r="O2216">
        <v>1</v>
      </c>
      <c r="P2216">
        <v>674</v>
      </c>
      <c r="R2216">
        <v>2214</v>
      </c>
      <c r="S2216">
        <v>41</v>
      </c>
      <c r="T2216">
        <v>90774</v>
      </c>
      <c r="V2216">
        <v>1</v>
      </c>
      <c r="W2216">
        <v>1107</v>
      </c>
      <c r="X2216">
        <v>0</v>
      </c>
      <c r="Y2216">
        <v>180</v>
      </c>
      <c r="Z2216">
        <v>199260</v>
      </c>
      <c r="AG2216">
        <v>2213</v>
      </c>
      <c r="AH2216">
        <v>966822</v>
      </c>
    </row>
    <row r="2217" spans="13:34">
      <c r="M2217">
        <v>2</v>
      </c>
      <c r="N2217">
        <v>674</v>
      </c>
      <c r="O2217">
        <v>3</v>
      </c>
      <c r="P2217">
        <v>2022</v>
      </c>
      <c r="R2217">
        <v>2215</v>
      </c>
      <c r="S2217">
        <v>46</v>
      </c>
      <c r="T2217">
        <v>101890</v>
      </c>
      <c r="V2217">
        <v>0</v>
      </c>
      <c r="W2217">
        <v>1108</v>
      </c>
      <c r="X2217">
        <v>0</v>
      </c>
      <c r="Y2217">
        <v>306</v>
      </c>
      <c r="Z2217">
        <v>339048</v>
      </c>
      <c r="AG2217">
        <v>2214</v>
      </c>
      <c r="AH2217">
        <v>977615</v>
      </c>
    </row>
    <row r="2218" spans="13:34">
      <c r="M2218">
        <v>1</v>
      </c>
      <c r="N2218">
        <v>675</v>
      </c>
      <c r="O2218">
        <v>3</v>
      </c>
      <c r="P2218">
        <v>2025</v>
      </c>
      <c r="R2218">
        <v>2216</v>
      </c>
      <c r="S2218">
        <v>115</v>
      </c>
      <c r="T2218">
        <v>254840</v>
      </c>
      <c r="V2218">
        <v>1</v>
      </c>
      <c r="W2218">
        <v>1108</v>
      </c>
      <c r="X2218">
        <v>0</v>
      </c>
      <c r="Y2218">
        <v>293</v>
      </c>
      <c r="Z2218">
        <v>324644</v>
      </c>
      <c r="AG2218">
        <v>2215</v>
      </c>
      <c r="AH2218">
        <v>952210</v>
      </c>
    </row>
    <row r="2219" spans="13:34">
      <c r="M2219">
        <v>3</v>
      </c>
      <c r="N2219">
        <v>675</v>
      </c>
      <c r="O2219">
        <v>1</v>
      </c>
      <c r="P2219">
        <v>675</v>
      </c>
      <c r="R2219">
        <v>2217</v>
      </c>
      <c r="S2219">
        <v>45</v>
      </c>
      <c r="T2219">
        <v>99765</v>
      </c>
      <c r="V2219">
        <v>0</v>
      </c>
      <c r="W2219">
        <v>1109</v>
      </c>
      <c r="X2219">
        <v>0</v>
      </c>
      <c r="Y2219">
        <v>41</v>
      </c>
      <c r="Z2219">
        <v>45469</v>
      </c>
      <c r="AG2219">
        <v>2216</v>
      </c>
      <c r="AH2219">
        <v>946950</v>
      </c>
    </row>
    <row r="2220" spans="13:34">
      <c r="M2220">
        <v>0</v>
      </c>
      <c r="N2220">
        <v>676</v>
      </c>
      <c r="O2220">
        <v>1</v>
      </c>
      <c r="P2220">
        <v>676</v>
      </c>
      <c r="R2220">
        <v>2218</v>
      </c>
      <c r="S2220">
        <v>32</v>
      </c>
      <c r="T2220">
        <v>70976</v>
      </c>
      <c r="V2220">
        <v>1</v>
      </c>
      <c r="W2220">
        <v>1109</v>
      </c>
      <c r="X2220">
        <v>0</v>
      </c>
      <c r="Y2220">
        <v>141</v>
      </c>
      <c r="Z2220">
        <v>156369</v>
      </c>
      <c r="AG2220">
        <v>2217</v>
      </c>
      <c r="AH2220">
        <v>917237</v>
      </c>
    </row>
    <row r="2221" spans="13:34">
      <c r="M2221">
        <v>1</v>
      </c>
      <c r="N2221">
        <v>676</v>
      </c>
      <c r="O2221">
        <v>12</v>
      </c>
      <c r="P2221">
        <v>8112</v>
      </c>
      <c r="R2221">
        <v>2219</v>
      </c>
      <c r="S2221">
        <v>34</v>
      </c>
      <c r="T2221">
        <v>75446</v>
      </c>
      <c r="V2221">
        <v>0</v>
      </c>
      <c r="W2221">
        <v>1110</v>
      </c>
      <c r="X2221">
        <v>0</v>
      </c>
      <c r="Y2221">
        <v>85</v>
      </c>
      <c r="Z2221">
        <v>94350</v>
      </c>
      <c r="AG2221">
        <v>2218</v>
      </c>
      <c r="AH2221">
        <v>965778</v>
      </c>
    </row>
    <row r="2222" spans="13:34">
      <c r="M2222">
        <v>2</v>
      </c>
      <c r="N2222">
        <v>676</v>
      </c>
      <c r="O2222">
        <v>129</v>
      </c>
      <c r="P2222">
        <v>87204</v>
      </c>
      <c r="R2222">
        <v>2220</v>
      </c>
      <c r="S2222">
        <v>136</v>
      </c>
      <c r="T2222">
        <v>301920</v>
      </c>
      <c r="V2222">
        <v>1</v>
      </c>
      <c r="W2222">
        <v>1110</v>
      </c>
      <c r="X2222">
        <v>0</v>
      </c>
      <c r="Y2222">
        <v>260</v>
      </c>
      <c r="Z2222">
        <v>288600</v>
      </c>
      <c r="AG2222">
        <v>2219</v>
      </c>
      <c r="AH2222">
        <v>942289</v>
      </c>
    </row>
    <row r="2223" spans="13:34">
      <c r="M2223">
        <v>3</v>
      </c>
      <c r="N2223">
        <v>676</v>
      </c>
      <c r="O2223">
        <v>38</v>
      </c>
      <c r="P2223">
        <v>25688</v>
      </c>
      <c r="R2223">
        <v>2221</v>
      </c>
      <c r="S2223">
        <v>38</v>
      </c>
      <c r="T2223">
        <v>84398</v>
      </c>
      <c r="V2223">
        <v>0</v>
      </c>
      <c r="W2223">
        <v>1111</v>
      </c>
      <c r="X2223">
        <v>0</v>
      </c>
      <c r="Y2223">
        <v>25</v>
      </c>
      <c r="Z2223">
        <v>27775</v>
      </c>
      <c r="AG2223">
        <v>2220</v>
      </c>
      <c r="AH2223">
        <v>952645</v>
      </c>
    </row>
    <row r="2224" spans="13:34">
      <c r="M2224">
        <v>1</v>
      </c>
      <c r="N2224">
        <v>678</v>
      </c>
      <c r="O2224">
        <v>15</v>
      </c>
      <c r="P2224">
        <v>10170</v>
      </c>
      <c r="R2224">
        <v>2222</v>
      </c>
      <c r="S2224">
        <v>63</v>
      </c>
      <c r="T2224">
        <v>139986</v>
      </c>
      <c r="V2224">
        <v>1</v>
      </c>
      <c r="W2224">
        <v>1111</v>
      </c>
      <c r="X2224">
        <v>0</v>
      </c>
      <c r="Y2224">
        <v>159</v>
      </c>
      <c r="Z2224">
        <v>176649</v>
      </c>
      <c r="AG2224">
        <v>2221</v>
      </c>
      <c r="AH2224">
        <v>934671</v>
      </c>
    </row>
    <row r="2225" spans="13:34">
      <c r="M2225">
        <v>3</v>
      </c>
      <c r="N2225">
        <v>678</v>
      </c>
      <c r="O2225">
        <v>3</v>
      </c>
      <c r="P2225">
        <v>2034</v>
      </c>
      <c r="R2225">
        <v>2223</v>
      </c>
      <c r="S2225">
        <v>44</v>
      </c>
      <c r="T2225">
        <v>97812</v>
      </c>
      <c r="V2225">
        <v>0</v>
      </c>
      <c r="W2225">
        <v>1112</v>
      </c>
      <c r="X2225">
        <v>0</v>
      </c>
      <c r="Y2225">
        <v>425</v>
      </c>
      <c r="Z2225">
        <v>472600</v>
      </c>
      <c r="AG2225">
        <v>2222</v>
      </c>
      <c r="AH2225">
        <v>916760</v>
      </c>
    </row>
    <row r="2226" spans="13:34">
      <c r="M2226">
        <v>1</v>
      </c>
      <c r="N2226">
        <v>680</v>
      </c>
      <c r="O2226">
        <v>18</v>
      </c>
      <c r="P2226">
        <v>12240</v>
      </c>
      <c r="R2226">
        <v>2224</v>
      </c>
      <c r="S2226">
        <v>175</v>
      </c>
      <c r="T2226">
        <v>389200</v>
      </c>
      <c r="V2226">
        <v>1</v>
      </c>
      <c r="W2226">
        <v>1112</v>
      </c>
      <c r="X2226">
        <v>0</v>
      </c>
      <c r="Y2226">
        <v>314</v>
      </c>
      <c r="Z2226">
        <v>349168</v>
      </c>
      <c r="AG2226">
        <v>2223</v>
      </c>
      <c r="AH2226">
        <v>943249</v>
      </c>
    </row>
    <row r="2227" spans="13:34">
      <c r="M2227">
        <v>2</v>
      </c>
      <c r="N2227">
        <v>680</v>
      </c>
      <c r="O2227">
        <v>348</v>
      </c>
      <c r="P2227">
        <v>236640</v>
      </c>
      <c r="R2227">
        <v>2225</v>
      </c>
      <c r="S2227">
        <v>32</v>
      </c>
      <c r="T2227">
        <v>71200</v>
      </c>
      <c r="V2227">
        <v>0</v>
      </c>
      <c r="W2227">
        <v>1113</v>
      </c>
      <c r="X2227">
        <v>0</v>
      </c>
      <c r="Y2227">
        <v>42</v>
      </c>
      <c r="Z2227">
        <v>46746</v>
      </c>
      <c r="AG2227">
        <v>2224</v>
      </c>
      <c r="AH2227">
        <v>888015</v>
      </c>
    </row>
    <row r="2228" spans="13:34">
      <c r="M2228">
        <v>3</v>
      </c>
      <c r="N2228">
        <v>680</v>
      </c>
      <c r="O2228">
        <v>519</v>
      </c>
      <c r="P2228">
        <v>352920</v>
      </c>
      <c r="R2228">
        <v>2226</v>
      </c>
      <c r="S2228">
        <v>34</v>
      </c>
      <c r="T2228">
        <v>75684</v>
      </c>
      <c r="V2228">
        <v>1</v>
      </c>
      <c r="W2228">
        <v>1113</v>
      </c>
      <c r="X2228">
        <v>0</v>
      </c>
      <c r="Y2228">
        <v>118</v>
      </c>
      <c r="Z2228">
        <v>131334</v>
      </c>
      <c r="AG2228">
        <v>2225</v>
      </c>
      <c r="AH2228">
        <v>898828</v>
      </c>
    </row>
    <row r="2229" spans="13:34">
      <c r="M2229">
        <v>0</v>
      </c>
      <c r="N2229">
        <v>681</v>
      </c>
      <c r="O2229">
        <v>3</v>
      </c>
      <c r="P2229">
        <v>2043</v>
      </c>
      <c r="R2229">
        <v>2227</v>
      </c>
      <c r="S2229">
        <v>34</v>
      </c>
      <c r="T2229">
        <v>75718</v>
      </c>
      <c r="V2229">
        <v>0</v>
      </c>
      <c r="W2229">
        <v>1114</v>
      </c>
      <c r="X2229">
        <v>0</v>
      </c>
      <c r="Y2229">
        <v>85</v>
      </c>
      <c r="Z2229">
        <v>94690</v>
      </c>
      <c r="AG2229">
        <v>2226</v>
      </c>
      <c r="AH2229">
        <v>933870</v>
      </c>
    </row>
    <row r="2230" spans="13:34">
      <c r="M2230">
        <v>1</v>
      </c>
      <c r="N2230">
        <v>681</v>
      </c>
      <c r="O2230">
        <v>3</v>
      </c>
      <c r="P2230">
        <v>2043</v>
      </c>
      <c r="R2230">
        <v>2228</v>
      </c>
      <c r="S2230">
        <v>119</v>
      </c>
      <c r="T2230">
        <v>265132</v>
      </c>
      <c r="V2230">
        <v>1</v>
      </c>
      <c r="W2230">
        <v>1114</v>
      </c>
      <c r="X2230">
        <v>0</v>
      </c>
      <c r="Y2230">
        <v>218</v>
      </c>
      <c r="Z2230">
        <v>242852</v>
      </c>
      <c r="AG2230">
        <v>2227</v>
      </c>
      <c r="AH2230">
        <v>945869</v>
      </c>
    </row>
    <row r="2231" spans="13:34">
      <c r="M2231">
        <v>1</v>
      </c>
      <c r="N2231">
        <v>682</v>
      </c>
      <c r="O2231">
        <v>1</v>
      </c>
      <c r="P2231">
        <v>682</v>
      </c>
      <c r="R2231">
        <v>2229</v>
      </c>
      <c r="S2231">
        <v>43</v>
      </c>
      <c r="T2231">
        <v>95847</v>
      </c>
      <c r="V2231">
        <v>0</v>
      </c>
      <c r="W2231">
        <v>1115</v>
      </c>
      <c r="X2231">
        <v>0</v>
      </c>
      <c r="Y2231">
        <v>19</v>
      </c>
      <c r="Z2231">
        <v>21185</v>
      </c>
      <c r="AG2231">
        <v>2228</v>
      </c>
      <c r="AH2231">
        <v>887161</v>
      </c>
    </row>
    <row r="2232" spans="13:34">
      <c r="M2232">
        <v>0</v>
      </c>
      <c r="N2232">
        <v>684</v>
      </c>
      <c r="O2232">
        <v>10</v>
      </c>
      <c r="P2232">
        <v>6840</v>
      </c>
      <c r="R2232">
        <v>2230</v>
      </c>
      <c r="S2232">
        <v>55</v>
      </c>
      <c r="T2232">
        <v>122650</v>
      </c>
      <c r="V2232">
        <v>1</v>
      </c>
      <c r="W2232">
        <v>1115</v>
      </c>
      <c r="X2232">
        <v>0</v>
      </c>
      <c r="Y2232">
        <v>151</v>
      </c>
      <c r="Z2232">
        <v>168365</v>
      </c>
      <c r="AG2232">
        <v>2229</v>
      </c>
      <c r="AH2232">
        <v>902171</v>
      </c>
    </row>
    <row r="2233" spans="13:34">
      <c r="M2233">
        <v>1</v>
      </c>
      <c r="N2233">
        <v>684</v>
      </c>
      <c r="O2233">
        <v>45</v>
      </c>
      <c r="P2233">
        <v>30780</v>
      </c>
      <c r="R2233">
        <v>2231</v>
      </c>
      <c r="S2233">
        <v>22</v>
      </c>
      <c r="T2233">
        <v>49082</v>
      </c>
      <c r="V2233">
        <v>0</v>
      </c>
      <c r="W2233">
        <v>1116</v>
      </c>
      <c r="X2233">
        <v>0</v>
      </c>
      <c r="Y2233">
        <v>318</v>
      </c>
      <c r="Z2233">
        <v>354888</v>
      </c>
      <c r="AG2233">
        <v>2230</v>
      </c>
      <c r="AH2233">
        <v>950286</v>
      </c>
    </row>
    <row r="2234" spans="13:34">
      <c r="M2234">
        <v>2</v>
      </c>
      <c r="N2234">
        <v>684</v>
      </c>
      <c r="O2234">
        <v>246</v>
      </c>
      <c r="P2234">
        <v>168264</v>
      </c>
      <c r="R2234">
        <v>2232</v>
      </c>
      <c r="S2234">
        <v>142</v>
      </c>
      <c r="T2234">
        <v>316944</v>
      </c>
      <c r="V2234">
        <v>1</v>
      </c>
      <c r="W2234">
        <v>1116</v>
      </c>
      <c r="X2234">
        <v>0</v>
      </c>
      <c r="Y2234">
        <v>332</v>
      </c>
      <c r="Z2234">
        <v>370512</v>
      </c>
      <c r="AG2234">
        <v>2231</v>
      </c>
      <c r="AH2234">
        <v>953515</v>
      </c>
    </row>
    <row r="2235" spans="13:34">
      <c r="M2235">
        <v>3</v>
      </c>
      <c r="N2235">
        <v>684</v>
      </c>
      <c r="O2235">
        <v>584</v>
      </c>
      <c r="P2235">
        <v>399456</v>
      </c>
      <c r="R2235">
        <v>2233</v>
      </c>
      <c r="S2235">
        <v>24</v>
      </c>
      <c r="T2235">
        <v>53592</v>
      </c>
      <c r="V2235">
        <v>0</v>
      </c>
      <c r="W2235">
        <v>1117</v>
      </c>
      <c r="X2235">
        <v>0</v>
      </c>
      <c r="Y2235">
        <v>15</v>
      </c>
      <c r="Z2235">
        <v>16755</v>
      </c>
      <c r="AG2235">
        <v>2232</v>
      </c>
      <c r="AH2235">
        <v>933054</v>
      </c>
    </row>
    <row r="2236" spans="13:34">
      <c r="M2236">
        <v>1</v>
      </c>
      <c r="N2236">
        <v>687</v>
      </c>
      <c r="O2236">
        <v>6</v>
      </c>
      <c r="P2236">
        <v>4122</v>
      </c>
      <c r="R2236">
        <v>2234</v>
      </c>
      <c r="S2236">
        <v>73</v>
      </c>
      <c r="T2236">
        <v>163082</v>
      </c>
      <c r="V2236">
        <v>1</v>
      </c>
      <c r="W2236">
        <v>1117</v>
      </c>
      <c r="X2236">
        <v>0</v>
      </c>
      <c r="Y2236">
        <v>135</v>
      </c>
      <c r="Z2236">
        <v>150795</v>
      </c>
      <c r="AG2236">
        <v>2233</v>
      </c>
      <c r="AH2236">
        <v>969177</v>
      </c>
    </row>
    <row r="2237" spans="13:34">
      <c r="M2237">
        <v>0</v>
      </c>
      <c r="N2237">
        <v>688</v>
      </c>
      <c r="O2237">
        <v>42</v>
      </c>
      <c r="P2237">
        <v>28896</v>
      </c>
      <c r="R2237">
        <v>2235</v>
      </c>
      <c r="S2237">
        <v>40</v>
      </c>
      <c r="T2237">
        <v>89400</v>
      </c>
      <c r="V2237">
        <v>0</v>
      </c>
      <c r="W2237">
        <v>1118</v>
      </c>
      <c r="X2237">
        <v>0</v>
      </c>
      <c r="Y2237">
        <v>73</v>
      </c>
      <c r="Z2237">
        <v>81614</v>
      </c>
      <c r="AG2237">
        <v>2234</v>
      </c>
      <c r="AH2237">
        <v>936035</v>
      </c>
    </row>
    <row r="2238" spans="13:34">
      <c r="M2238">
        <v>1</v>
      </c>
      <c r="N2238">
        <v>688</v>
      </c>
      <c r="O2238">
        <v>29</v>
      </c>
      <c r="P2238">
        <v>19952</v>
      </c>
      <c r="R2238">
        <v>2236</v>
      </c>
      <c r="S2238">
        <v>113</v>
      </c>
      <c r="T2238">
        <v>252668</v>
      </c>
      <c r="V2238">
        <v>1</v>
      </c>
      <c r="W2238">
        <v>1118</v>
      </c>
      <c r="X2238">
        <v>0</v>
      </c>
      <c r="Y2238">
        <v>275</v>
      </c>
      <c r="Z2238">
        <v>307450</v>
      </c>
      <c r="AG2238">
        <v>2235</v>
      </c>
      <c r="AH2238">
        <v>935753</v>
      </c>
    </row>
    <row r="2239" spans="13:34">
      <c r="M2239">
        <v>2</v>
      </c>
      <c r="N2239">
        <v>688</v>
      </c>
      <c r="O2239">
        <v>4039</v>
      </c>
      <c r="P2239">
        <v>2778832</v>
      </c>
      <c r="R2239">
        <v>2237</v>
      </c>
      <c r="S2239">
        <v>34</v>
      </c>
      <c r="T2239">
        <v>76058</v>
      </c>
      <c r="V2239">
        <v>0</v>
      </c>
      <c r="W2239">
        <v>1119</v>
      </c>
      <c r="X2239">
        <v>0</v>
      </c>
      <c r="Y2239">
        <v>37</v>
      </c>
      <c r="Z2239">
        <v>41403</v>
      </c>
      <c r="AG2239">
        <v>2236</v>
      </c>
      <c r="AH2239">
        <v>946170</v>
      </c>
    </row>
    <row r="2240" spans="13:34">
      <c r="M2240">
        <v>3</v>
      </c>
      <c r="N2240">
        <v>688</v>
      </c>
      <c r="O2240">
        <v>1067</v>
      </c>
      <c r="P2240">
        <v>734096</v>
      </c>
      <c r="R2240">
        <v>2238</v>
      </c>
      <c r="S2240">
        <v>52</v>
      </c>
      <c r="T2240">
        <v>116376</v>
      </c>
      <c r="V2240">
        <v>1</v>
      </c>
      <c r="W2240">
        <v>1119</v>
      </c>
      <c r="X2240">
        <v>0</v>
      </c>
      <c r="Y2240">
        <v>143</v>
      </c>
      <c r="Z2240">
        <v>160017</v>
      </c>
      <c r="AG2240">
        <v>2237</v>
      </c>
      <c r="AH2240">
        <v>911330</v>
      </c>
    </row>
    <row r="2241" spans="13:34">
      <c r="M2241">
        <v>1</v>
      </c>
      <c r="N2241">
        <v>690</v>
      </c>
      <c r="O2241">
        <v>13</v>
      </c>
      <c r="P2241">
        <v>8970</v>
      </c>
      <c r="R2241">
        <v>2239</v>
      </c>
      <c r="S2241">
        <v>27</v>
      </c>
      <c r="T2241">
        <v>60453</v>
      </c>
      <c r="V2241">
        <v>0</v>
      </c>
      <c r="W2241">
        <v>1120</v>
      </c>
      <c r="X2241">
        <v>0</v>
      </c>
      <c r="Y2241">
        <v>613</v>
      </c>
      <c r="Z2241">
        <v>686560</v>
      </c>
      <c r="AG2241">
        <v>2238</v>
      </c>
      <c r="AH2241">
        <v>949395</v>
      </c>
    </row>
    <row r="2242" spans="13:34">
      <c r="M2242">
        <v>3</v>
      </c>
      <c r="N2242">
        <v>690</v>
      </c>
      <c r="O2242">
        <v>4</v>
      </c>
      <c r="P2242">
        <v>2760</v>
      </c>
      <c r="R2242">
        <v>2240</v>
      </c>
      <c r="S2242">
        <v>291</v>
      </c>
      <c r="T2242">
        <v>651840</v>
      </c>
      <c r="V2242">
        <v>1</v>
      </c>
      <c r="W2242">
        <v>1120</v>
      </c>
      <c r="X2242">
        <v>0</v>
      </c>
      <c r="Y2242">
        <v>360</v>
      </c>
      <c r="Z2242">
        <v>403200</v>
      </c>
      <c r="AG2242">
        <v>2239</v>
      </c>
      <c r="AH2242">
        <v>954272</v>
      </c>
    </row>
    <row r="2243" spans="13:34">
      <c r="M2243">
        <v>1</v>
      </c>
      <c r="N2243">
        <v>692</v>
      </c>
      <c r="O2243">
        <v>3</v>
      </c>
      <c r="P2243">
        <v>2076</v>
      </c>
      <c r="R2243">
        <v>2241</v>
      </c>
      <c r="S2243">
        <v>33</v>
      </c>
      <c r="T2243">
        <v>73953</v>
      </c>
      <c r="V2243">
        <v>0</v>
      </c>
      <c r="W2243">
        <v>1121</v>
      </c>
      <c r="X2243">
        <v>0</v>
      </c>
      <c r="Y2243">
        <v>55</v>
      </c>
      <c r="Z2243">
        <v>61655</v>
      </c>
      <c r="AG2243">
        <v>2240</v>
      </c>
      <c r="AH2243">
        <v>935751</v>
      </c>
    </row>
    <row r="2244" spans="13:34">
      <c r="M2244">
        <v>2</v>
      </c>
      <c r="N2244">
        <v>692</v>
      </c>
      <c r="O2244">
        <v>52</v>
      </c>
      <c r="P2244">
        <v>35984</v>
      </c>
      <c r="R2244">
        <v>2242</v>
      </c>
      <c r="S2244">
        <v>44</v>
      </c>
      <c r="T2244">
        <v>98648</v>
      </c>
      <c r="V2244">
        <v>1</v>
      </c>
      <c r="W2244">
        <v>1121</v>
      </c>
      <c r="X2244">
        <v>0</v>
      </c>
      <c r="Y2244">
        <v>166</v>
      </c>
      <c r="Z2244">
        <v>186086</v>
      </c>
      <c r="AG2244">
        <v>2241</v>
      </c>
      <c r="AH2244">
        <v>872268</v>
      </c>
    </row>
    <row r="2245" spans="13:34">
      <c r="M2245">
        <v>3</v>
      </c>
      <c r="N2245">
        <v>692</v>
      </c>
      <c r="O2245">
        <v>41</v>
      </c>
      <c r="P2245">
        <v>28372</v>
      </c>
      <c r="R2245">
        <v>2243</v>
      </c>
      <c r="S2245">
        <v>43</v>
      </c>
      <c r="T2245">
        <v>96449</v>
      </c>
      <c r="V2245">
        <v>0</v>
      </c>
      <c r="W2245">
        <v>1122</v>
      </c>
      <c r="X2245">
        <v>0</v>
      </c>
      <c r="Y2245">
        <v>69</v>
      </c>
      <c r="Z2245">
        <v>77418</v>
      </c>
      <c r="AG2245">
        <v>2242</v>
      </c>
      <c r="AH2245">
        <v>928798</v>
      </c>
    </row>
    <row r="2246" spans="13:34">
      <c r="M2246">
        <v>1</v>
      </c>
      <c r="N2246">
        <v>693</v>
      </c>
      <c r="O2246">
        <v>15</v>
      </c>
      <c r="P2246">
        <v>10395</v>
      </c>
      <c r="R2246">
        <v>2244</v>
      </c>
      <c r="S2246">
        <v>124</v>
      </c>
      <c r="T2246">
        <v>278256</v>
      </c>
      <c r="V2246">
        <v>1</v>
      </c>
      <c r="W2246">
        <v>1122</v>
      </c>
      <c r="X2246">
        <v>0</v>
      </c>
      <c r="Y2246">
        <v>225</v>
      </c>
      <c r="Z2246">
        <v>252450</v>
      </c>
      <c r="AG2246">
        <v>2243</v>
      </c>
      <c r="AH2246">
        <v>946506</v>
      </c>
    </row>
    <row r="2247" spans="13:34">
      <c r="M2247">
        <v>1</v>
      </c>
      <c r="N2247">
        <v>694</v>
      </c>
      <c r="O2247">
        <v>3</v>
      </c>
      <c r="P2247">
        <v>2082</v>
      </c>
      <c r="R2247">
        <v>2245</v>
      </c>
      <c r="S2247">
        <v>26</v>
      </c>
      <c r="T2247">
        <v>58370</v>
      </c>
      <c r="V2247">
        <v>0</v>
      </c>
      <c r="W2247">
        <v>1123</v>
      </c>
      <c r="X2247">
        <v>0</v>
      </c>
      <c r="Y2247">
        <v>28</v>
      </c>
      <c r="Z2247">
        <v>31444</v>
      </c>
      <c r="AG2247">
        <v>2244</v>
      </c>
      <c r="AH2247">
        <v>962680</v>
      </c>
    </row>
    <row r="2248" spans="13:34">
      <c r="M2248">
        <v>1</v>
      </c>
      <c r="N2248">
        <v>695</v>
      </c>
      <c r="O2248">
        <v>3</v>
      </c>
      <c r="P2248">
        <v>2085</v>
      </c>
      <c r="R2248">
        <v>2246</v>
      </c>
      <c r="S2248">
        <v>75</v>
      </c>
      <c r="T2248">
        <v>168450</v>
      </c>
      <c r="V2248">
        <v>1</v>
      </c>
      <c r="W2248">
        <v>1123</v>
      </c>
      <c r="X2248">
        <v>0</v>
      </c>
      <c r="Y2248">
        <v>150</v>
      </c>
      <c r="Z2248">
        <v>168450</v>
      </c>
      <c r="AG2248">
        <v>2245</v>
      </c>
      <c r="AH2248">
        <v>954760</v>
      </c>
    </row>
    <row r="2249" spans="13:34">
      <c r="M2249">
        <v>3</v>
      </c>
      <c r="N2249">
        <v>695</v>
      </c>
      <c r="O2249">
        <v>3</v>
      </c>
      <c r="P2249">
        <v>2085</v>
      </c>
      <c r="R2249">
        <v>2247</v>
      </c>
      <c r="S2249">
        <v>31</v>
      </c>
      <c r="T2249">
        <v>69657</v>
      </c>
      <c r="V2249">
        <v>0</v>
      </c>
      <c r="W2249">
        <v>1124</v>
      </c>
      <c r="X2249">
        <v>0</v>
      </c>
      <c r="Y2249">
        <v>291</v>
      </c>
      <c r="Z2249">
        <v>327084</v>
      </c>
      <c r="AG2249">
        <v>2246</v>
      </c>
      <c r="AH2249">
        <v>972219</v>
      </c>
    </row>
    <row r="2250" spans="13:34">
      <c r="M2250">
        <v>1</v>
      </c>
      <c r="N2250">
        <v>696</v>
      </c>
      <c r="O2250">
        <v>26</v>
      </c>
      <c r="P2250">
        <v>18096</v>
      </c>
      <c r="R2250">
        <v>2248</v>
      </c>
      <c r="S2250">
        <v>156</v>
      </c>
      <c r="T2250">
        <v>350688</v>
      </c>
      <c r="V2250">
        <v>1</v>
      </c>
      <c r="W2250">
        <v>1124</v>
      </c>
      <c r="X2250">
        <v>0</v>
      </c>
      <c r="Y2250">
        <v>294</v>
      </c>
      <c r="Z2250">
        <v>330456</v>
      </c>
      <c r="AG2250">
        <v>2247</v>
      </c>
      <c r="AH2250">
        <v>907525</v>
      </c>
    </row>
    <row r="2251" spans="13:34">
      <c r="M2251">
        <v>2</v>
      </c>
      <c r="N2251">
        <v>696</v>
      </c>
      <c r="O2251">
        <v>219</v>
      </c>
      <c r="P2251">
        <v>152424</v>
      </c>
      <c r="R2251">
        <v>2249</v>
      </c>
      <c r="S2251">
        <v>56</v>
      </c>
      <c r="T2251">
        <v>125944</v>
      </c>
      <c r="V2251">
        <v>0</v>
      </c>
      <c r="W2251">
        <v>1125</v>
      </c>
      <c r="X2251">
        <v>0</v>
      </c>
      <c r="Y2251">
        <v>39</v>
      </c>
      <c r="Z2251">
        <v>43875</v>
      </c>
      <c r="AG2251">
        <v>2248</v>
      </c>
      <c r="AH2251">
        <v>979279</v>
      </c>
    </row>
    <row r="2252" spans="13:34">
      <c r="M2252">
        <v>3</v>
      </c>
      <c r="N2252">
        <v>696</v>
      </c>
      <c r="O2252">
        <v>796</v>
      </c>
      <c r="P2252">
        <v>554016</v>
      </c>
      <c r="R2252">
        <v>2250</v>
      </c>
      <c r="S2252">
        <v>68</v>
      </c>
      <c r="T2252">
        <v>153000</v>
      </c>
      <c r="V2252">
        <v>1</v>
      </c>
      <c r="W2252">
        <v>1125</v>
      </c>
      <c r="X2252">
        <v>0</v>
      </c>
      <c r="Y2252">
        <v>155</v>
      </c>
      <c r="Z2252">
        <v>174375</v>
      </c>
      <c r="AG2252">
        <v>2249</v>
      </c>
      <c r="AH2252">
        <v>923943</v>
      </c>
    </row>
    <row r="2253" spans="13:34">
      <c r="M2253">
        <v>0</v>
      </c>
      <c r="N2253">
        <v>698</v>
      </c>
      <c r="O2253">
        <v>1</v>
      </c>
      <c r="P2253">
        <v>698</v>
      </c>
      <c r="R2253">
        <v>2251</v>
      </c>
      <c r="S2253">
        <v>34</v>
      </c>
      <c r="T2253">
        <v>76534</v>
      </c>
      <c r="V2253">
        <v>0</v>
      </c>
      <c r="W2253">
        <v>1126</v>
      </c>
      <c r="X2253">
        <v>0</v>
      </c>
      <c r="Y2253">
        <v>67</v>
      </c>
      <c r="Z2253">
        <v>75442</v>
      </c>
      <c r="AG2253">
        <v>2250</v>
      </c>
      <c r="AH2253">
        <v>884627</v>
      </c>
    </row>
    <row r="2254" spans="13:34">
      <c r="M2254">
        <v>1</v>
      </c>
      <c r="N2254">
        <v>698</v>
      </c>
      <c r="O2254">
        <v>3</v>
      </c>
      <c r="P2254">
        <v>2094</v>
      </c>
      <c r="R2254">
        <v>2252</v>
      </c>
      <c r="S2254">
        <v>96</v>
      </c>
      <c r="T2254">
        <v>216192</v>
      </c>
      <c r="V2254">
        <v>1</v>
      </c>
      <c r="W2254">
        <v>1126</v>
      </c>
      <c r="X2254">
        <v>0</v>
      </c>
      <c r="Y2254">
        <v>190</v>
      </c>
      <c r="Z2254">
        <v>213940</v>
      </c>
      <c r="AG2254">
        <v>2251</v>
      </c>
      <c r="AH2254">
        <v>976711</v>
      </c>
    </row>
    <row r="2255" spans="13:34">
      <c r="M2255">
        <v>1</v>
      </c>
      <c r="N2255">
        <v>700</v>
      </c>
      <c r="O2255">
        <v>3</v>
      </c>
      <c r="P2255">
        <v>2100</v>
      </c>
      <c r="R2255">
        <v>2253</v>
      </c>
      <c r="S2255">
        <v>48</v>
      </c>
      <c r="T2255">
        <v>108144</v>
      </c>
      <c r="V2255">
        <v>0</v>
      </c>
      <c r="W2255">
        <v>1127</v>
      </c>
      <c r="X2255">
        <v>0</v>
      </c>
      <c r="Y2255">
        <v>14</v>
      </c>
      <c r="Z2255">
        <v>15778</v>
      </c>
      <c r="AG2255">
        <v>2252</v>
      </c>
      <c r="AH2255">
        <v>904099</v>
      </c>
    </row>
    <row r="2256" spans="13:34">
      <c r="M2256">
        <v>2</v>
      </c>
      <c r="N2256">
        <v>700</v>
      </c>
      <c r="O2256">
        <v>78</v>
      </c>
      <c r="P2256">
        <v>54600</v>
      </c>
      <c r="R2256">
        <v>2254</v>
      </c>
      <c r="S2256">
        <v>54</v>
      </c>
      <c r="T2256">
        <v>121716</v>
      </c>
      <c r="V2256">
        <v>1</v>
      </c>
      <c r="W2256">
        <v>1127</v>
      </c>
      <c r="X2256">
        <v>0</v>
      </c>
      <c r="Y2256">
        <v>134</v>
      </c>
      <c r="Z2256">
        <v>151018</v>
      </c>
      <c r="AG2256">
        <v>2253</v>
      </c>
      <c r="AH2256">
        <v>936246</v>
      </c>
    </row>
    <row r="2257" spans="13:34">
      <c r="M2257">
        <v>3</v>
      </c>
      <c r="N2257">
        <v>700</v>
      </c>
      <c r="O2257">
        <v>204</v>
      </c>
      <c r="P2257">
        <v>142800</v>
      </c>
      <c r="R2257">
        <v>2255</v>
      </c>
      <c r="S2257">
        <v>20</v>
      </c>
      <c r="T2257">
        <v>45100</v>
      </c>
      <c r="V2257">
        <v>0</v>
      </c>
      <c r="W2257">
        <v>1128</v>
      </c>
      <c r="X2257">
        <v>0</v>
      </c>
      <c r="Y2257">
        <v>449</v>
      </c>
      <c r="Z2257">
        <v>506472</v>
      </c>
      <c r="AG2257">
        <v>2254</v>
      </c>
      <c r="AH2257">
        <v>905120</v>
      </c>
    </row>
    <row r="2258" spans="13:34">
      <c r="M2258">
        <v>1</v>
      </c>
      <c r="N2258">
        <v>701</v>
      </c>
      <c r="O2258">
        <v>6</v>
      </c>
      <c r="P2258">
        <v>4206</v>
      </c>
      <c r="R2258">
        <v>2256</v>
      </c>
      <c r="S2258">
        <v>195</v>
      </c>
      <c r="T2258">
        <v>439920</v>
      </c>
      <c r="V2258">
        <v>1</v>
      </c>
      <c r="W2258">
        <v>1128</v>
      </c>
      <c r="X2258">
        <v>0</v>
      </c>
      <c r="Y2258">
        <v>368</v>
      </c>
      <c r="Z2258">
        <v>415104</v>
      </c>
      <c r="AG2258">
        <v>2255</v>
      </c>
      <c r="AH2258">
        <v>894029</v>
      </c>
    </row>
    <row r="2259" spans="13:34">
      <c r="M2259">
        <v>0</v>
      </c>
      <c r="N2259">
        <v>702</v>
      </c>
      <c r="O2259">
        <v>533</v>
      </c>
      <c r="P2259">
        <v>374166</v>
      </c>
      <c r="R2259">
        <v>2257</v>
      </c>
      <c r="S2259">
        <v>37</v>
      </c>
      <c r="T2259">
        <v>83509</v>
      </c>
      <c r="V2259">
        <v>0</v>
      </c>
      <c r="W2259">
        <v>1129</v>
      </c>
      <c r="X2259">
        <v>0</v>
      </c>
      <c r="Y2259">
        <v>26</v>
      </c>
      <c r="Z2259">
        <v>29354</v>
      </c>
      <c r="AG2259">
        <v>2256</v>
      </c>
      <c r="AH2259">
        <v>960169</v>
      </c>
    </row>
    <row r="2260" spans="13:34">
      <c r="M2260">
        <v>1</v>
      </c>
      <c r="N2260">
        <v>702</v>
      </c>
      <c r="O2260">
        <v>709</v>
      </c>
      <c r="P2260">
        <v>497718</v>
      </c>
      <c r="R2260">
        <v>2258</v>
      </c>
      <c r="S2260">
        <v>49</v>
      </c>
      <c r="T2260">
        <v>110642</v>
      </c>
      <c r="V2260">
        <v>1</v>
      </c>
      <c r="W2260">
        <v>1129</v>
      </c>
      <c r="X2260">
        <v>0</v>
      </c>
      <c r="Y2260">
        <v>164</v>
      </c>
      <c r="Z2260">
        <v>185156</v>
      </c>
      <c r="AG2260">
        <v>2257</v>
      </c>
      <c r="AH2260">
        <v>981189</v>
      </c>
    </row>
    <row r="2261" spans="13:34">
      <c r="M2261">
        <v>0</v>
      </c>
      <c r="N2261">
        <v>704</v>
      </c>
      <c r="O2261">
        <v>563</v>
      </c>
      <c r="P2261">
        <v>396352</v>
      </c>
      <c r="R2261">
        <v>2259</v>
      </c>
      <c r="S2261">
        <v>33</v>
      </c>
      <c r="T2261">
        <v>74547</v>
      </c>
      <c r="V2261">
        <v>0</v>
      </c>
      <c r="W2261">
        <v>1130</v>
      </c>
      <c r="X2261">
        <v>0</v>
      </c>
      <c r="Y2261">
        <v>93</v>
      </c>
      <c r="Z2261">
        <v>105090</v>
      </c>
      <c r="AG2261">
        <v>2258</v>
      </c>
      <c r="AH2261">
        <v>947083</v>
      </c>
    </row>
    <row r="2262" spans="13:34">
      <c r="M2262">
        <v>1</v>
      </c>
      <c r="N2262">
        <v>704</v>
      </c>
      <c r="O2262">
        <v>303</v>
      </c>
      <c r="P2262">
        <v>213312</v>
      </c>
      <c r="R2262">
        <v>2260</v>
      </c>
      <c r="S2262">
        <v>93</v>
      </c>
      <c r="T2262">
        <v>210180</v>
      </c>
      <c r="V2262">
        <v>1</v>
      </c>
      <c r="W2262">
        <v>1130</v>
      </c>
      <c r="X2262">
        <v>0</v>
      </c>
      <c r="Y2262">
        <v>247</v>
      </c>
      <c r="Z2262">
        <v>279110</v>
      </c>
      <c r="AG2262">
        <v>2259</v>
      </c>
      <c r="AH2262">
        <v>947432</v>
      </c>
    </row>
    <row r="2263" spans="13:34">
      <c r="M2263">
        <v>2</v>
      </c>
      <c r="N2263">
        <v>704</v>
      </c>
      <c r="O2263">
        <v>14329</v>
      </c>
      <c r="P2263">
        <v>10087616</v>
      </c>
      <c r="R2263">
        <v>2261</v>
      </c>
      <c r="S2263">
        <v>43</v>
      </c>
      <c r="T2263">
        <v>97223</v>
      </c>
      <c r="V2263">
        <v>0</v>
      </c>
      <c r="W2263">
        <v>1131</v>
      </c>
      <c r="X2263">
        <v>0</v>
      </c>
      <c r="Y2263">
        <v>20</v>
      </c>
      <c r="Z2263">
        <v>22620</v>
      </c>
      <c r="AG2263">
        <v>2260</v>
      </c>
      <c r="AH2263">
        <v>931034</v>
      </c>
    </row>
    <row r="2264" spans="13:34">
      <c r="M2264">
        <v>3</v>
      </c>
      <c r="N2264">
        <v>704</v>
      </c>
      <c r="O2264">
        <v>9255</v>
      </c>
      <c r="P2264">
        <v>6515520</v>
      </c>
      <c r="R2264">
        <v>2262</v>
      </c>
      <c r="S2264">
        <v>77</v>
      </c>
      <c r="T2264">
        <v>174174</v>
      </c>
      <c r="V2264">
        <v>1</v>
      </c>
      <c r="W2264">
        <v>1131</v>
      </c>
      <c r="X2264">
        <v>0</v>
      </c>
      <c r="Y2264">
        <v>147</v>
      </c>
      <c r="Z2264">
        <v>166257</v>
      </c>
      <c r="AG2264">
        <v>2261</v>
      </c>
      <c r="AH2264">
        <v>998097</v>
      </c>
    </row>
    <row r="2265" spans="13:34">
      <c r="M2265">
        <v>1</v>
      </c>
      <c r="N2265">
        <v>705</v>
      </c>
      <c r="O2265">
        <v>3</v>
      </c>
      <c r="P2265">
        <v>2115</v>
      </c>
      <c r="R2265">
        <v>2263</v>
      </c>
      <c r="S2265">
        <v>39</v>
      </c>
      <c r="T2265">
        <v>88257</v>
      </c>
      <c r="V2265">
        <v>0</v>
      </c>
      <c r="W2265">
        <v>1132</v>
      </c>
      <c r="X2265">
        <v>0</v>
      </c>
      <c r="Y2265">
        <v>282</v>
      </c>
      <c r="Z2265">
        <v>319224</v>
      </c>
      <c r="AG2265">
        <v>2262</v>
      </c>
      <c r="AH2265">
        <v>962070</v>
      </c>
    </row>
    <row r="2266" spans="13:34">
      <c r="M2266">
        <v>3</v>
      </c>
      <c r="N2266">
        <v>705</v>
      </c>
      <c r="O2266">
        <v>2</v>
      </c>
      <c r="P2266">
        <v>1410</v>
      </c>
      <c r="R2266">
        <v>2264</v>
      </c>
      <c r="S2266">
        <v>160</v>
      </c>
      <c r="T2266">
        <v>362240</v>
      </c>
      <c r="V2266">
        <v>1</v>
      </c>
      <c r="W2266">
        <v>1132</v>
      </c>
      <c r="X2266">
        <v>0</v>
      </c>
      <c r="Y2266">
        <v>337</v>
      </c>
      <c r="Z2266">
        <v>381484</v>
      </c>
      <c r="AG2266">
        <v>2263</v>
      </c>
      <c r="AH2266">
        <v>978505</v>
      </c>
    </row>
    <row r="2267" spans="13:34">
      <c r="M2267">
        <v>0</v>
      </c>
      <c r="N2267">
        <v>706</v>
      </c>
      <c r="O2267">
        <v>5</v>
      </c>
      <c r="P2267">
        <v>3530</v>
      </c>
      <c r="R2267">
        <v>2265</v>
      </c>
      <c r="S2267">
        <v>42</v>
      </c>
      <c r="T2267">
        <v>95130</v>
      </c>
      <c r="V2267">
        <v>0</v>
      </c>
      <c r="W2267">
        <v>1133</v>
      </c>
      <c r="X2267">
        <v>0</v>
      </c>
      <c r="Y2267">
        <v>30</v>
      </c>
      <c r="Z2267">
        <v>33990</v>
      </c>
      <c r="AG2267">
        <v>2264</v>
      </c>
      <c r="AH2267">
        <v>923287</v>
      </c>
    </row>
    <row r="2268" spans="13:34">
      <c r="M2268">
        <v>1</v>
      </c>
      <c r="N2268">
        <v>706</v>
      </c>
      <c r="O2268">
        <v>16</v>
      </c>
      <c r="P2268">
        <v>11296</v>
      </c>
      <c r="R2268">
        <v>2266</v>
      </c>
      <c r="S2268">
        <v>44</v>
      </c>
      <c r="T2268">
        <v>99704</v>
      </c>
      <c r="V2268">
        <v>1</v>
      </c>
      <c r="W2268">
        <v>1133</v>
      </c>
      <c r="X2268">
        <v>0</v>
      </c>
      <c r="Y2268">
        <v>105</v>
      </c>
      <c r="Z2268">
        <v>118965</v>
      </c>
      <c r="AG2268">
        <v>2265</v>
      </c>
      <c r="AH2268">
        <v>924722</v>
      </c>
    </row>
    <row r="2269" spans="13:34">
      <c r="M2269">
        <v>0</v>
      </c>
      <c r="N2269">
        <v>708</v>
      </c>
      <c r="O2269">
        <v>21</v>
      </c>
      <c r="P2269">
        <v>14868</v>
      </c>
      <c r="R2269">
        <v>2267</v>
      </c>
      <c r="S2269">
        <v>21</v>
      </c>
      <c r="T2269">
        <v>47607</v>
      </c>
      <c r="V2269">
        <v>0</v>
      </c>
      <c r="W2269">
        <v>1134</v>
      </c>
      <c r="X2269">
        <v>0</v>
      </c>
      <c r="Y2269">
        <v>101</v>
      </c>
      <c r="Z2269">
        <v>114534</v>
      </c>
      <c r="AG2269">
        <v>2266</v>
      </c>
      <c r="AH2269">
        <v>922456</v>
      </c>
    </row>
    <row r="2270" spans="13:34">
      <c r="M2270">
        <v>1</v>
      </c>
      <c r="N2270">
        <v>708</v>
      </c>
      <c r="O2270">
        <v>27</v>
      </c>
      <c r="P2270">
        <v>19116</v>
      </c>
      <c r="R2270">
        <v>2268</v>
      </c>
      <c r="S2270">
        <v>140</v>
      </c>
      <c r="T2270">
        <v>317520</v>
      </c>
      <c r="V2270">
        <v>1</v>
      </c>
      <c r="W2270">
        <v>1134</v>
      </c>
      <c r="X2270">
        <v>0</v>
      </c>
      <c r="Y2270">
        <v>262</v>
      </c>
      <c r="Z2270">
        <v>297108</v>
      </c>
      <c r="AG2270">
        <v>2267</v>
      </c>
      <c r="AH2270">
        <v>963470</v>
      </c>
    </row>
    <row r="2271" spans="13:34">
      <c r="M2271">
        <v>2</v>
      </c>
      <c r="N2271">
        <v>708</v>
      </c>
      <c r="O2271">
        <v>144</v>
      </c>
      <c r="P2271">
        <v>101952</v>
      </c>
      <c r="R2271">
        <v>2269</v>
      </c>
      <c r="S2271">
        <v>26</v>
      </c>
      <c r="T2271">
        <v>58994</v>
      </c>
      <c r="V2271">
        <v>0</v>
      </c>
      <c r="W2271">
        <v>1135</v>
      </c>
      <c r="X2271">
        <v>0</v>
      </c>
      <c r="Y2271">
        <v>12</v>
      </c>
      <c r="Z2271">
        <v>13620</v>
      </c>
      <c r="AG2271">
        <v>2268</v>
      </c>
      <c r="AH2271">
        <v>930821</v>
      </c>
    </row>
    <row r="2272" spans="13:34">
      <c r="M2272">
        <v>3</v>
      </c>
      <c r="N2272">
        <v>708</v>
      </c>
      <c r="O2272">
        <v>231</v>
      </c>
      <c r="P2272">
        <v>163548</v>
      </c>
      <c r="R2272">
        <v>2270</v>
      </c>
      <c r="S2272">
        <v>35</v>
      </c>
      <c r="T2272">
        <v>79450</v>
      </c>
      <c r="V2272">
        <v>1</v>
      </c>
      <c r="W2272">
        <v>1135</v>
      </c>
      <c r="X2272">
        <v>0</v>
      </c>
      <c r="Y2272">
        <v>150</v>
      </c>
      <c r="Z2272">
        <v>170250</v>
      </c>
      <c r="AG2272">
        <v>2269</v>
      </c>
      <c r="AH2272">
        <v>943758</v>
      </c>
    </row>
    <row r="2273" spans="13:34">
      <c r="M2273">
        <v>0</v>
      </c>
      <c r="N2273">
        <v>709</v>
      </c>
      <c r="O2273">
        <v>6</v>
      </c>
      <c r="P2273">
        <v>4254</v>
      </c>
      <c r="R2273">
        <v>2271</v>
      </c>
      <c r="S2273">
        <v>29</v>
      </c>
      <c r="T2273">
        <v>65859</v>
      </c>
      <c r="V2273">
        <v>0</v>
      </c>
      <c r="W2273">
        <v>1136</v>
      </c>
      <c r="X2273">
        <v>0</v>
      </c>
      <c r="Y2273">
        <v>513</v>
      </c>
      <c r="Z2273">
        <v>582768</v>
      </c>
      <c r="AG2273">
        <v>2270</v>
      </c>
      <c r="AH2273">
        <v>923479</v>
      </c>
    </row>
    <row r="2274" spans="13:34">
      <c r="M2274">
        <v>0</v>
      </c>
      <c r="N2274">
        <v>710</v>
      </c>
      <c r="O2274">
        <v>1</v>
      </c>
      <c r="P2274">
        <v>710</v>
      </c>
      <c r="R2274">
        <v>2272</v>
      </c>
      <c r="S2274">
        <v>193</v>
      </c>
      <c r="T2274">
        <v>438496</v>
      </c>
      <c r="V2274">
        <v>1</v>
      </c>
      <c r="W2274">
        <v>1136</v>
      </c>
      <c r="X2274">
        <v>0</v>
      </c>
      <c r="Y2274">
        <v>337</v>
      </c>
      <c r="Z2274">
        <v>382832</v>
      </c>
      <c r="AG2274">
        <v>2271</v>
      </c>
      <c r="AH2274">
        <v>1152227</v>
      </c>
    </row>
    <row r="2275" spans="13:34">
      <c r="M2275">
        <v>1</v>
      </c>
      <c r="N2275">
        <v>710</v>
      </c>
      <c r="O2275">
        <v>18</v>
      </c>
      <c r="P2275">
        <v>12780</v>
      </c>
      <c r="R2275">
        <v>2273</v>
      </c>
      <c r="S2275">
        <v>40</v>
      </c>
      <c r="T2275">
        <v>90920</v>
      </c>
      <c r="V2275">
        <v>0</v>
      </c>
      <c r="W2275">
        <v>1137</v>
      </c>
      <c r="X2275">
        <v>0</v>
      </c>
      <c r="Y2275">
        <v>32</v>
      </c>
      <c r="Z2275">
        <v>36384</v>
      </c>
      <c r="AG2275">
        <v>2272</v>
      </c>
      <c r="AH2275">
        <v>925693</v>
      </c>
    </row>
    <row r="2276" spans="13:34">
      <c r="M2276">
        <v>0</v>
      </c>
      <c r="N2276">
        <v>711</v>
      </c>
      <c r="O2276">
        <v>4</v>
      </c>
      <c r="P2276">
        <v>2844</v>
      </c>
      <c r="R2276">
        <v>2274</v>
      </c>
      <c r="S2276">
        <v>56</v>
      </c>
      <c r="T2276">
        <v>127344</v>
      </c>
      <c r="V2276">
        <v>1</v>
      </c>
      <c r="W2276">
        <v>1137</v>
      </c>
      <c r="X2276">
        <v>0</v>
      </c>
      <c r="Y2276">
        <v>158</v>
      </c>
      <c r="Z2276">
        <v>179646</v>
      </c>
      <c r="AG2276">
        <v>2273</v>
      </c>
      <c r="AH2276">
        <v>943921</v>
      </c>
    </row>
    <row r="2277" spans="13:34">
      <c r="M2277">
        <v>1</v>
      </c>
      <c r="N2277">
        <v>711</v>
      </c>
      <c r="O2277">
        <v>21</v>
      </c>
      <c r="P2277">
        <v>14931</v>
      </c>
      <c r="R2277">
        <v>2275</v>
      </c>
      <c r="S2277">
        <v>58</v>
      </c>
      <c r="T2277">
        <v>131950</v>
      </c>
      <c r="V2277">
        <v>0</v>
      </c>
      <c r="W2277">
        <v>1138</v>
      </c>
      <c r="X2277">
        <v>0</v>
      </c>
      <c r="Y2277">
        <v>90</v>
      </c>
      <c r="Z2277">
        <v>102420</v>
      </c>
      <c r="AG2277">
        <v>2274</v>
      </c>
      <c r="AH2277">
        <v>934401</v>
      </c>
    </row>
    <row r="2278" spans="13:34">
      <c r="M2278">
        <v>0</v>
      </c>
      <c r="N2278">
        <v>712</v>
      </c>
      <c r="O2278">
        <v>9</v>
      </c>
      <c r="P2278">
        <v>6408</v>
      </c>
      <c r="R2278">
        <v>2276</v>
      </c>
      <c r="S2278">
        <v>135</v>
      </c>
      <c r="T2278">
        <v>307260</v>
      </c>
      <c r="V2278">
        <v>1</v>
      </c>
      <c r="W2278">
        <v>1138</v>
      </c>
      <c r="X2278">
        <v>0</v>
      </c>
      <c r="Y2278">
        <v>205</v>
      </c>
      <c r="Z2278">
        <v>233290</v>
      </c>
      <c r="AG2278">
        <v>2275</v>
      </c>
      <c r="AH2278">
        <v>958451</v>
      </c>
    </row>
    <row r="2279" spans="13:34">
      <c r="M2279">
        <v>1</v>
      </c>
      <c r="N2279">
        <v>712</v>
      </c>
      <c r="O2279">
        <v>16</v>
      </c>
      <c r="P2279">
        <v>11392</v>
      </c>
      <c r="R2279">
        <v>2277</v>
      </c>
      <c r="S2279">
        <v>33</v>
      </c>
      <c r="T2279">
        <v>75141</v>
      </c>
      <c r="V2279">
        <v>0</v>
      </c>
      <c r="W2279">
        <v>1139</v>
      </c>
      <c r="X2279">
        <v>0</v>
      </c>
      <c r="Y2279">
        <v>11</v>
      </c>
      <c r="Z2279">
        <v>12529</v>
      </c>
      <c r="AG2279">
        <v>2276</v>
      </c>
      <c r="AH2279">
        <v>945700</v>
      </c>
    </row>
    <row r="2280" spans="13:34">
      <c r="M2280">
        <v>2</v>
      </c>
      <c r="N2280">
        <v>712</v>
      </c>
      <c r="O2280">
        <v>86</v>
      </c>
      <c r="P2280">
        <v>61232</v>
      </c>
      <c r="R2280">
        <v>2278</v>
      </c>
      <c r="S2280">
        <v>44</v>
      </c>
      <c r="T2280">
        <v>100232</v>
      </c>
      <c r="V2280">
        <v>1</v>
      </c>
      <c r="W2280">
        <v>1139</v>
      </c>
      <c r="X2280">
        <v>0</v>
      </c>
      <c r="Y2280">
        <v>140</v>
      </c>
      <c r="Z2280">
        <v>159460</v>
      </c>
      <c r="AG2280">
        <v>2277</v>
      </c>
      <c r="AH2280">
        <v>910322</v>
      </c>
    </row>
    <row r="2281" spans="13:34">
      <c r="M2281">
        <v>3</v>
      </c>
      <c r="N2281">
        <v>712</v>
      </c>
      <c r="O2281">
        <v>338</v>
      </c>
      <c r="P2281">
        <v>240656</v>
      </c>
      <c r="R2281">
        <v>2279</v>
      </c>
      <c r="S2281">
        <v>30</v>
      </c>
      <c r="T2281">
        <v>68370</v>
      </c>
      <c r="V2281">
        <v>0</v>
      </c>
      <c r="W2281">
        <v>1140</v>
      </c>
      <c r="X2281">
        <v>0</v>
      </c>
      <c r="Y2281">
        <v>299</v>
      </c>
      <c r="Z2281">
        <v>340860</v>
      </c>
      <c r="AG2281">
        <v>2278</v>
      </c>
      <c r="AH2281">
        <v>900847</v>
      </c>
    </row>
    <row r="2282" spans="13:34">
      <c r="M2282">
        <v>0</v>
      </c>
      <c r="N2282">
        <v>713</v>
      </c>
      <c r="O2282">
        <v>12</v>
      </c>
      <c r="P2282">
        <v>8556</v>
      </c>
      <c r="R2282">
        <v>2280</v>
      </c>
      <c r="S2282">
        <v>115</v>
      </c>
      <c r="T2282">
        <v>262200</v>
      </c>
      <c r="V2282">
        <v>1</v>
      </c>
      <c r="W2282">
        <v>1140</v>
      </c>
      <c r="X2282">
        <v>0</v>
      </c>
      <c r="Y2282">
        <v>367</v>
      </c>
      <c r="Z2282">
        <v>418380</v>
      </c>
      <c r="AG2282">
        <v>2279</v>
      </c>
      <c r="AH2282">
        <v>988801</v>
      </c>
    </row>
    <row r="2283" spans="13:34">
      <c r="M2283">
        <v>1</v>
      </c>
      <c r="N2283">
        <v>713</v>
      </c>
      <c r="O2283">
        <v>6</v>
      </c>
      <c r="P2283">
        <v>4278</v>
      </c>
      <c r="R2283">
        <v>2281</v>
      </c>
      <c r="S2283">
        <v>24</v>
      </c>
      <c r="T2283">
        <v>54744</v>
      </c>
      <c r="V2283">
        <v>0</v>
      </c>
      <c r="W2283">
        <v>1141</v>
      </c>
      <c r="X2283">
        <v>0</v>
      </c>
      <c r="Y2283">
        <v>27</v>
      </c>
      <c r="Z2283">
        <v>30807</v>
      </c>
      <c r="AG2283">
        <v>2280</v>
      </c>
      <c r="AH2283">
        <v>941615</v>
      </c>
    </row>
    <row r="2284" spans="13:34">
      <c r="M2284">
        <v>0</v>
      </c>
      <c r="N2284">
        <v>714</v>
      </c>
      <c r="O2284">
        <v>8</v>
      </c>
      <c r="P2284">
        <v>5712</v>
      </c>
      <c r="R2284">
        <v>2282</v>
      </c>
      <c r="S2284">
        <v>43</v>
      </c>
      <c r="T2284">
        <v>98126</v>
      </c>
      <c r="V2284">
        <v>1</v>
      </c>
      <c r="W2284">
        <v>1141</v>
      </c>
      <c r="X2284">
        <v>0</v>
      </c>
      <c r="Y2284">
        <v>117</v>
      </c>
      <c r="Z2284">
        <v>133497</v>
      </c>
      <c r="AG2284">
        <v>2281</v>
      </c>
      <c r="AH2284">
        <v>895402</v>
      </c>
    </row>
    <row r="2285" spans="13:34">
      <c r="M2285">
        <v>1</v>
      </c>
      <c r="N2285">
        <v>714</v>
      </c>
      <c r="O2285">
        <v>35</v>
      </c>
      <c r="P2285">
        <v>24990</v>
      </c>
      <c r="R2285">
        <v>2283</v>
      </c>
      <c r="S2285">
        <v>27</v>
      </c>
      <c r="T2285">
        <v>61641</v>
      </c>
      <c r="V2285">
        <v>0</v>
      </c>
      <c r="W2285">
        <v>1142</v>
      </c>
      <c r="X2285">
        <v>0</v>
      </c>
      <c r="Y2285">
        <v>72</v>
      </c>
      <c r="Z2285">
        <v>82224</v>
      </c>
      <c r="AG2285">
        <v>2282</v>
      </c>
      <c r="AH2285">
        <v>968404</v>
      </c>
    </row>
    <row r="2286" spans="13:34">
      <c r="M2286">
        <v>3</v>
      </c>
      <c r="N2286">
        <v>714</v>
      </c>
      <c r="O2286">
        <v>3</v>
      </c>
      <c r="P2286">
        <v>2142</v>
      </c>
      <c r="R2286">
        <v>2284</v>
      </c>
      <c r="S2286">
        <v>113</v>
      </c>
      <c r="T2286">
        <v>258092</v>
      </c>
      <c r="V2286">
        <v>1</v>
      </c>
      <c r="W2286">
        <v>1142</v>
      </c>
      <c r="X2286">
        <v>0</v>
      </c>
      <c r="Y2286">
        <v>211</v>
      </c>
      <c r="Z2286">
        <v>240962</v>
      </c>
      <c r="AG2286">
        <v>2283</v>
      </c>
      <c r="AH2286">
        <v>874083</v>
      </c>
    </row>
    <row r="2287" spans="13:34">
      <c r="M2287">
        <v>1</v>
      </c>
      <c r="N2287">
        <v>715</v>
      </c>
      <c r="O2287">
        <v>1</v>
      </c>
      <c r="P2287">
        <v>715</v>
      </c>
      <c r="R2287">
        <v>2285</v>
      </c>
      <c r="S2287">
        <v>24</v>
      </c>
      <c r="T2287">
        <v>54840</v>
      </c>
      <c r="V2287">
        <v>0</v>
      </c>
      <c r="W2287">
        <v>1143</v>
      </c>
      <c r="X2287">
        <v>0</v>
      </c>
      <c r="Y2287">
        <v>18</v>
      </c>
      <c r="Z2287">
        <v>20574</v>
      </c>
      <c r="AG2287">
        <v>2284</v>
      </c>
      <c r="AH2287">
        <v>952108</v>
      </c>
    </row>
    <row r="2288" spans="13:34">
      <c r="M2288">
        <v>3</v>
      </c>
      <c r="N2288">
        <v>715</v>
      </c>
      <c r="O2288">
        <v>3</v>
      </c>
      <c r="P2288">
        <v>2145</v>
      </c>
      <c r="R2288">
        <v>2286</v>
      </c>
      <c r="S2288">
        <v>35</v>
      </c>
      <c r="T2288">
        <v>80010</v>
      </c>
      <c r="V2288">
        <v>1</v>
      </c>
      <c r="W2288">
        <v>1143</v>
      </c>
      <c r="X2288">
        <v>0</v>
      </c>
      <c r="Y2288">
        <v>126</v>
      </c>
      <c r="Z2288">
        <v>144018</v>
      </c>
      <c r="AG2288">
        <v>2285</v>
      </c>
      <c r="AH2288">
        <v>883509</v>
      </c>
    </row>
    <row r="2289" spans="13:34">
      <c r="M2289">
        <v>1</v>
      </c>
      <c r="N2289">
        <v>716</v>
      </c>
      <c r="O2289">
        <v>7</v>
      </c>
      <c r="P2289">
        <v>5012</v>
      </c>
      <c r="R2289">
        <v>2287</v>
      </c>
      <c r="S2289">
        <v>28</v>
      </c>
      <c r="T2289">
        <v>64036</v>
      </c>
      <c r="V2289">
        <v>0</v>
      </c>
      <c r="W2289">
        <v>1144</v>
      </c>
      <c r="X2289">
        <v>0</v>
      </c>
      <c r="Y2289">
        <v>338</v>
      </c>
      <c r="Z2289">
        <v>386672</v>
      </c>
      <c r="AG2289">
        <v>2286</v>
      </c>
      <c r="AH2289">
        <v>908369</v>
      </c>
    </row>
    <row r="2290" spans="13:34">
      <c r="M2290">
        <v>2</v>
      </c>
      <c r="N2290">
        <v>716</v>
      </c>
      <c r="O2290">
        <v>100</v>
      </c>
      <c r="P2290">
        <v>71600</v>
      </c>
      <c r="R2290">
        <v>2288</v>
      </c>
      <c r="S2290">
        <v>198</v>
      </c>
      <c r="T2290">
        <v>453024</v>
      </c>
      <c r="V2290">
        <v>1</v>
      </c>
      <c r="W2290">
        <v>1144</v>
      </c>
      <c r="X2290">
        <v>0</v>
      </c>
      <c r="Y2290">
        <v>275</v>
      </c>
      <c r="Z2290">
        <v>314600</v>
      </c>
      <c r="AG2290">
        <v>2287</v>
      </c>
      <c r="AH2290">
        <v>953916</v>
      </c>
    </row>
    <row r="2291" spans="13:34">
      <c r="M2291">
        <v>3</v>
      </c>
      <c r="N2291">
        <v>716</v>
      </c>
      <c r="O2291">
        <v>40</v>
      </c>
      <c r="P2291">
        <v>28640</v>
      </c>
      <c r="R2291">
        <v>2289</v>
      </c>
      <c r="S2291">
        <v>37</v>
      </c>
      <c r="T2291">
        <v>84693</v>
      </c>
      <c r="V2291">
        <v>0</v>
      </c>
      <c r="W2291">
        <v>1145</v>
      </c>
      <c r="X2291">
        <v>0</v>
      </c>
      <c r="Y2291">
        <v>40</v>
      </c>
      <c r="Z2291">
        <v>45800</v>
      </c>
      <c r="AG2291">
        <v>2288</v>
      </c>
      <c r="AH2291">
        <v>942163</v>
      </c>
    </row>
    <row r="2292" spans="13:34">
      <c r="M2292">
        <v>0</v>
      </c>
      <c r="N2292">
        <v>717</v>
      </c>
      <c r="O2292">
        <v>3</v>
      </c>
      <c r="P2292">
        <v>2151</v>
      </c>
      <c r="R2292">
        <v>2290</v>
      </c>
      <c r="S2292">
        <v>53</v>
      </c>
      <c r="T2292">
        <v>121370</v>
      </c>
      <c r="V2292">
        <v>1</v>
      </c>
      <c r="W2292">
        <v>1145</v>
      </c>
      <c r="X2292">
        <v>0</v>
      </c>
      <c r="Y2292">
        <v>119</v>
      </c>
      <c r="Z2292">
        <v>136255</v>
      </c>
      <c r="AG2292">
        <v>2289</v>
      </c>
      <c r="AH2292">
        <v>884824</v>
      </c>
    </row>
    <row r="2293" spans="13:34">
      <c r="M2293">
        <v>1</v>
      </c>
      <c r="N2293">
        <v>717</v>
      </c>
      <c r="O2293">
        <v>1</v>
      </c>
      <c r="P2293">
        <v>717</v>
      </c>
      <c r="R2293">
        <v>2291</v>
      </c>
      <c r="S2293">
        <v>20</v>
      </c>
      <c r="T2293">
        <v>45820</v>
      </c>
      <c r="V2293">
        <v>0</v>
      </c>
      <c r="W2293">
        <v>1146</v>
      </c>
      <c r="X2293">
        <v>0</v>
      </c>
      <c r="Y2293">
        <v>54</v>
      </c>
      <c r="Z2293">
        <v>61884</v>
      </c>
      <c r="AG2293">
        <v>2290</v>
      </c>
      <c r="AH2293">
        <v>937392</v>
      </c>
    </row>
    <row r="2294" spans="13:34">
      <c r="M2294">
        <v>1</v>
      </c>
      <c r="N2294">
        <v>718</v>
      </c>
      <c r="O2294">
        <v>14</v>
      </c>
      <c r="P2294">
        <v>10052</v>
      </c>
      <c r="R2294">
        <v>2292</v>
      </c>
      <c r="S2294">
        <v>103</v>
      </c>
      <c r="T2294">
        <v>236076</v>
      </c>
      <c r="V2294">
        <v>1</v>
      </c>
      <c r="W2294">
        <v>1146</v>
      </c>
      <c r="X2294">
        <v>0</v>
      </c>
      <c r="Y2294">
        <v>215</v>
      </c>
      <c r="Z2294">
        <v>246390</v>
      </c>
      <c r="AG2294">
        <v>2291</v>
      </c>
      <c r="AH2294">
        <v>950979</v>
      </c>
    </row>
    <row r="2295" spans="13:34">
      <c r="M2295">
        <v>0</v>
      </c>
      <c r="N2295">
        <v>720</v>
      </c>
      <c r="O2295">
        <v>52</v>
      </c>
      <c r="P2295">
        <v>37440</v>
      </c>
      <c r="R2295">
        <v>2293</v>
      </c>
      <c r="S2295">
        <v>33</v>
      </c>
      <c r="T2295">
        <v>75669</v>
      </c>
      <c r="V2295">
        <v>0</v>
      </c>
      <c r="W2295">
        <v>1147</v>
      </c>
      <c r="X2295">
        <v>0</v>
      </c>
      <c r="Y2295">
        <v>16</v>
      </c>
      <c r="Z2295">
        <v>18352</v>
      </c>
      <c r="AG2295">
        <v>2292</v>
      </c>
      <c r="AH2295">
        <v>956183</v>
      </c>
    </row>
    <row r="2296" spans="13:34">
      <c r="M2296">
        <v>1</v>
      </c>
      <c r="N2296">
        <v>720</v>
      </c>
      <c r="O2296">
        <v>52</v>
      </c>
      <c r="P2296">
        <v>37440</v>
      </c>
      <c r="R2296">
        <v>2294</v>
      </c>
      <c r="S2296">
        <v>45</v>
      </c>
      <c r="T2296">
        <v>103230</v>
      </c>
      <c r="V2296">
        <v>1</v>
      </c>
      <c r="W2296">
        <v>1147</v>
      </c>
      <c r="X2296">
        <v>0</v>
      </c>
      <c r="Y2296">
        <v>161</v>
      </c>
      <c r="Z2296">
        <v>184667</v>
      </c>
      <c r="AG2296">
        <v>2293</v>
      </c>
      <c r="AH2296">
        <v>884658</v>
      </c>
    </row>
    <row r="2297" spans="13:34">
      <c r="M2297">
        <v>2</v>
      </c>
      <c r="N2297">
        <v>720</v>
      </c>
      <c r="O2297">
        <v>4101</v>
      </c>
      <c r="P2297">
        <v>2952720</v>
      </c>
      <c r="R2297">
        <v>2295</v>
      </c>
      <c r="S2297">
        <v>25</v>
      </c>
      <c r="T2297">
        <v>57375</v>
      </c>
      <c r="V2297">
        <v>0</v>
      </c>
      <c r="W2297">
        <v>1148</v>
      </c>
      <c r="X2297">
        <v>0</v>
      </c>
      <c r="Y2297">
        <v>225</v>
      </c>
      <c r="Z2297">
        <v>258300</v>
      </c>
      <c r="AG2297">
        <v>2294</v>
      </c>
      <c r="AH2297">
        <v>982374</v>
      </c>
    </row>
    <row r="2298" spans="13:34">
      <c r="M2298">
        <v>3</v>
      </c>
      <c r="N2298">
        <v>720</v>
      </c>
      <c r="O2298">
        <v>5264</v>
      </c>
      <c r="P2298">
        <v>3790080</v>
      </c>
      <c r="R2298">
        <v>2296</v>
      </c>
      <c r="S2298">
        <v>87</v>
      </c>
      <c r="T2298">
        <v>199752</v>
      </c>
      <c r="V2298">
        <v>1</v>
      </c>
      <c r="W2298">
        <v>1148</v>
      </c>
      <c r="X2298">
        <v>0</v>
      </c>
      <c r="Y2298">
        <v>268</v>
      </c>
      <c r="Z2298">
        <v>307664</v>
      </c>
      <c r="AG2298">
        <v>2295</v>
      </c>
      <c r="AH2298">
        <v>904055</v>
      </c>
    </row>
    <row r="2299" spans="13:34">
      <c r="M2299">
        <v>1</v>
      </c>
      <c r="N2299">
        <v>721</v>
      </c>
      <c r="O2299">
        <v>3</v>
      </c>
      <c r="P2299">
        <v>2163</v>
      </c>
      <c r="R2299">
        <v>2297</v>
      </c>
      <c r="S2299">
        <v>51</v>
      </c>
      <c r="T2299">
        <v>117147</v>
      </c>
      <c r="V2299">
        <v>0</v>
      </c>
      <c r="W2299">
        <v>1149</v>
      </c>
      <c r="X2299">
        <v>0</v>
      </c>
      <c r="Y2299">
        <v>17</v>
      </c>
      <c r="Z2299">
        <v>19533</v>
      </c>
      <c r="AG2299">
        <v>2296</v>
      </c>
      <c r="AH2299">
        <v>912438</v>
      </c>
    </row>
    <row r="2300" spans="13:34">
      <c r="M2300">
        <v>1</v>
      </c>
      <c r="N2300">
        <v>722</v>
      </c>
      <c r="O2300">
        <v>9</v>
      </c>
      <c r="P2300">
        <v>6498</v>
      </c>
      <c r="R2300">
        <v>2298</v>
      </c>
      <c r="S2300">
        <v>67</v>
      </c>
      <c r="T2300">
        <v>153966</v>
      </c>
      <c r="V2300">
        <v>1</v>
      </c>
      <c r="W2300">
        <v>1149</v>
      </c>
      <c r="X2300">
        <v>0</v>
      </c>
      <c r="Y2300">
        <v>171</v>
      </c>
      <c r="Z2300">
        <v>196479</v>
      </c>
      <c r="AG2300">
        <v>2297</v>
      </c>
      <c r="AH2300">
        <v>944177</v>
      </c>
    </row>
    <row r="2301" spans="13:34">
      <c r="M2301">
        <v>3</v>
      </c>
      <c r="N2301">
        <v>722</v>
      </c>
      <c r="O2301">
        <v>3</v>
      </c>
      <c r="P2301">
        <v>2166</v>
      </c>
      <c r="R2301">
        <v>2299</v>
      </c>
      <c r="S2301">
        <v>33</v>
      </c>
      <c r="T2301">
        <v>75867</v>
      </c>
      <c r="V2301">
        <v>0</v>
      </c>
      <c r="W2301">
        <v>1150</v>
      </c>
      <c r="X2301">
        <v>0</v>
      </c>
      <c r="Y2301">
        <v>75</v>
      </c>
      <c r="Z2301">
        <v>86250</v>
      </c>
      <c r="AG2301">
        <v>2298</v>
      </c>
      <c r="AH2301">
        <v>951399</v>
      </c>
    </row>
    <row r="2302" spans="13:34">
      <c r="M2302">
        <v>1</v>
      </c>
      <c r="N2302">
        <v>723</v>
      </c>
      <c r="O2302">
        <v>7</v>
      </c>
      <c r="P2302">
        <v>5061</v>
      </c>
      <c r="R2302">
        <v>2300</v>
      </c>
      <c r="S2302">
        <v>90</v>
      </c>
      <c r="T2302">
        <v>207000</v>
      </c>
      <c r="V2302">
        <v>1</v>
      </c>
      <c r="W2302">
        <v>1150</v>
      </c>
      <c r="X2302">
        <v>0</v>
      </c>
      <c r="Y2302">
        <v>195</v>
      </c>
      <c r="Z2302">
        <v>224250</v>
      </c>
      <c r="AG2302">
        <v>2299</v>
      </c>
      <c r="AH2302">
        <v>908921</v>
      </c>
    </row>
    <row r="2303" spans="13:34">
      <c r="M2303">
        <v>0</v>
      </c>
      <c r="N2303">
        <v>724</v>
      </c>
      <c r="O2303">
        <v>4</v>
      </c>
      <c r="P2303">
        <v>2896</v>
      </c>
      <c r="R2303">
        <v>2301</v>
      </c>
      <c r="S2303">
        <v>28</v>
      </c>
      <c r="T2303">
        <v>64428</v>
      </c>
      <c r="V2303">
        <v>0</v>
      </c>
      <c r="W2303">
        <v>1151</v>
      </c>
      <c r="X2303">
        <v>0</v>
      </c>
      <c r="Y2303">
        <v>37</v>
      </c>
      <c r="Z2303">
        <v>42587</v>
      </c>
      <c r="AG2303">
        <v>2300</v>
      </c>
      <c r="AH2303">
        <v>903744</v>
      </c>
    </row>
    <row r="2304" spans="13:34">
      <c r="M2304">
        <v>1</v>
      </c>
      <c r="N2304">
        <v>724</v>
      </c>
      <c r="O2304">
        <v>3</v>
      </c>
      <c r="P2304">
        <v>2172</v>
      </c>
      <c r="R2304">
        <v>2302</v>
      </c>
      <c r="S2304">
        <v>42</v>
      </c>
      <c r="T2304">
        <v>96684</v>
      </c>
      <c r="V2304">
        <v>1</v>
      </c>
      <c r="W2304">
        <v>1151</v>
      </c>
      <c r="X2304">
        <v>0</v>
      </c>
      <c r="Y2304">
        <v>121</v>
      </c>
      <c r="Z2304">
        <v>139271</v>
      </c>
      <c r="AG2304">
        <v>2301</v>
      </c>
      <c r="AH2304">
        <v>924222</v>
      </c>
    </row>
    <row r="2305" spans="13:34">
      <c r="M2305">
        <v>2</v>
      </c>
      <c r="N2305">
        <v>724</v>
      </c>
      <c r="O2305">
        <v>53</v>
      </c>
      <c r="P2305">
        <v>38372</v>
      </c>
      <c r="R2305">
        <v>2303</v>
      </c>
      <c r="S2305">
        <v>25</v>
      </c>
      <c r="T2305">
        <v>57575</v>
      </c>
      <c r="V2305">
        <v>0</v>
      </c>
      <c r="W2305">
        <v>1152</v>
      </c>
      <c r="X2305">
        <v>0</v>
      </c>
      <c r="Y2305">
        <v>1823</v>
      </c>
      <c r="Z2305">
        <v>2100096</v>
      </c>
      <c r="AG2305">
        <v>2302</v>
      </c>
      <c r="AH2305">
        <v>953310</v>
      </c>
    </row>
    <row r="2306" spans="13:34">
      <c r="M2306">
        <v>3</v>
      </c>
      <c r="N2306">
        <v>724</v>
      </c>
      <c r="O2306">
        <v>20</v>
      </c>
      <c r="P2306">
        <v>14480</v>
      </c>
      <c r="R2306">
        <v>2304</v>
      </c>
      <c r="S2306">
        <v>542</v>
      </c>
      <c r="T2306">
        <v>1248768</v>
      </c>
      <c r="V2306">
        <v>1</v>
      </c>
      <c r="W2306">
        <v>1152</v>
      </c>
      <c r="X2306">
        <v>0</v>
      </c>
      <c r="Y2306">
        <v>553</v>
      </c>
      <c r="Z2306">
        <v>637056</v>
      </c>
      <c r="AG2306">
        <v>2303</v>
      </c>
      <c r="AH2306">
        <v>947395</v>
      </c>
    </row>
    <row r="2307" spans="13:34">
      <c r="M2307">
        <v>1</v>
      </c>
      <c r="N2307">
        <v>725</v>
      </c>
      <c r="O2307">
        <v>3</v>
      </c>
      <c r="P2307">
        <v>2175</v>
      </c>
      <c r="R2307">
        <v>2305</v>
      </c>
      <c r="S2307">
        <v>34</v>
      </c>
      <c r="T2307">
        <v>78370</v>
      </c>
      <c r="V2307">
        <v>0</v>
      </c>
      <c r="W2307">
        <v>1153</v>
      </c>
      <c r="X2307">
        <v>0</v>
      </c>
      <c r="Y2307">
        <v>20</v>
      </c>
      <c r="Z2307">
        <v>23060</v>
      </c>
      <c r="AG2307">
        <v>2304</v>
      </c>
      <c r="AH2307">
        <v>899655</v>
      </c>
    </row>
    <row r="2308" spans="13:34">
      <c r="M2308">
        <v>0</v>
      </c>
      <c r="N2308">
        <v>726</v>
      </c>
      <c r="O2308">
        <v>1</v>
      </c>
      <c r="P2308">
        <v>726</v>
      </c>
      <c r="R2308">
        <v>2306</v>
      </c>
      <c r="S2308">
        <v>46</v>
      </c>
      <c r="T2308">
        <v>106076</v>
      </c>
      <c r="V2308">
        <v>1</v>
      </c>
      <c r="W2308">
        <v>1153</v>
      </c>
      <c r="X2308">
        <v>0</v>
      </c>
      <c r="Y2308">
        <v>117</v>
      </c>
      <c r="Z2308">
        <v>134901</v>
      </c>
      <c r="AG2308">
        <v>2305</v>
      </c>
      <c r="AH2308">
        <v>946965</v>
      </c>
    </row>
    <row r="2309" spans="13:34">
      <c r="M2309">
        <v>1</v>
      </c>
      <c r="N2309">
        <v>726</v>
      </c>
      <c r="O2309">
        <v>19</v>
      </c>
      <c r="P2309">
        <v>13794</v>
      </c>
      <c r="R2309">
        <v>2307</v>
      </c>
      <c r="S2309">
        <v>32</v>
      </c>
      <c r="T2309">
        <v>73824</v>
      </c>
      <c r="V2309">
        <v>0</v>
      </c>
      <c r="W2309">
        <v>1154</v>
      </c>
      <c r="X2309">
        <v>0</v>
      </c>
      <c r="Y2309">
        <v>59</v>
      </c>
      <c r="Z2309">
        <v>68086</v>
      </c>
      <c r="AG2309">
        <v>2306</v>
      </c>
      <c r="AH2309">
        <v>947342</v>
      </c>
    </row>
    <row r="2310" spans="13:34">
      <c r="M2310">
        <v>0</v>
      </c>
      <c r="N2310">
        <v>728</v>
      </c>
      <c r="O2310">
        <v>11</v>
      </c>
      <c r="P2310">
        <v>8008</v>
      </c>
      <c r="R2310">
        <v>2308</v>
      </c>
      <c r="S2310">
        <v>110</v>
      </c>
      <c r="T2310">
        <v>253880</v>
      </c>
      <c r="V2310">
        <v>1</v>
      </c>
      <c r="W2310">
        <v>1154</v>
      </c>
      <c r="X2310">
        <v>0</v>
      </c>
      <c r="Y2310">
        <v>178</v>
      </c>
      <c r="Z2310">
        <v>205412</v>
      </c>
      <c r="AG2310">
        <v>2307</v>
      </c>
      <c r="AH2310">
        <v>902872</v>
      </c>
    </row>
    <row r="2311" spans="13:34">
      <c r="M2311">
        <v>1</v>
      </c>
      <c r="N2311">
        <v>728</v>
      </c>
      <c r="O2311">
        <v>10</v>
      </c>
      <c r="P2311">
        <v>7280</v>
      </c>
      <c r="R2311">
        <v>2309</v>
      </c>
      <c r="S2311">
        <v>36</v>
      </c>
      <c r="T2311">
        <v>83124</v>
      </c>
      <c r="V2311">
        <v>0</v>
      </c>
      <c r="W2311">
        <v>1155</v>
      </c>
      <c r="X2311">
        <v>0</v>
      </c>
      <c r="Y2311">
        <v>20</v>
      </c>
      <c r="Z2311">
        <v>23100</v>
      </c>
      <c r="AG2311">
        <v>2308</v>
      </c>
      <c r="AH2311">
        <v>980402</v>
      </c>
    </row>
    <row r="2312" spans="13:34">
      <c r="M2312">
        <v>2</v>
      </c>
      <c r="N2312">
        <v>728</v>
      </c>
      <c r="O2312">
        <v>201</v>
      </c>
      <c r="P2312">
        <v>146328</v>
      </c>
      <c r="R2312">
        <v>2310</v>
      </c>
      <c r="S2312">
        <v>67</v>
      </c>
      <c r="T2312">
        <v>154770</v>
      </c>
      <c r="V2312">
        <v>1</v>
      </c>
      <c r="W2312">
        <v>1155</v>
      </c>
      <c r="X2312">
        <v>0</v>
      </c>
      <c r="Y2312">
        <v>165</v>
      </c>
      <c r="Z2312">
        <v>190575</v>
      </c>
      <c r="AG2312">
        <v>2309</v>
      </c>
      <c r="AH2312">
        <v>968575</v>
      </c>
    </row>
    <row r="2313" spans="13:34">
      <c r="M2313">
        <v>3</v>
      </c>
      <c r="N2313">
        <v>728</v>
      </c>
      <c r="O2313">
        <v>566</v>
      </c>
      <c r="P2313">
        <v>412048</v>
      </c>
      <c r="R2313">
        <v>2311</v>
      </c>
      <c r="S2313">
        <v>23</v>
      </c>
      <c r="T2313">
        <v>53153</v>
      </c>
      <c r="V2313">
        <v>0</v>
      </c>
      <c r="W2313">
        <v>1156</v>
      </c>
      <c r="X2313">
        <v>0</v>
      </c>
      <c r="Y2313">
        <v>265</v>
      </c>
      <c r="Z2313">
        <v>306340</v>
      </c>
      <c r="AG2313">
        <v>2310</v>
      </c>
      <c r="AH2313">
        <v>996067</v>
      </c>
    </row>
    <row r="2314" spans="13:34">
      <c r="M2314">
        <v>1</v>
      </c>
      <c r="N2314">
        <v>729</v>
      </c>
      <c r="O2314">
        <v>1</v>
      </c>
      <c r="P2314">
        <v>729</v>
      </c>
      <c r="R2314">
        <v>2312</v>
      </c>
      <c r="S2314">
        <v>126</v>
      </c>
      <c r="T2314">
        <v>291312</v>
      </c>
      <c r="V2314">
        <v>1</v>
      </c>
      <c r="W2314">
        <v>1156</v>
      </c>
      <c r="X2314">
        <v>0</v>
      </c>
      <c r="Y2314">
        <v>277</v>
      </c>
      <c r="Z2314">
        <v>320212</v>
      </c>
      <c r="AG2314">
        <v>2311</v>
      </c>
      <c r="AH2314">
        <v>956408</v>
      </c>
    </row>
    <row r="2315" spans="13:34">
      <c r="M2315">
        <v>1</v>
      </c>
      <c r="N2315">
        <v>730</v>
      </c>
      <c r="O2315">
        <v>3</v>
      </c>
      <c r="P2315">
        <v>2190</v>
      </c>
      <c r="R2315">
        <v>2313</v>
      </c>
      <c r="S2315">
        <v>55</v>
      </c>
      <c r="T2315">
        <v>127215</v>
      </c>
      <c r="V2315">
        <v>0</v>
      </c>
      <c r="W2315">
        <v>1157</v>
      </c>
      <c r="X2315">
        <v>0</v>
      </c>
      <c r="Y2315">
        <v>29</v>
      </c>
      <c r="Z2315">
        <v>33553</v>
      </c>
      <c r="AG2315">
        <v>2312</v>
      </c>
      <c r="AH2315">
        <v>1051158</v>
      </c>
    </row>
    <row r="2316" spans="13:34">
      <c r="M2316">
        <v>1</v>
      </c>
      <c r="N2316">
        <v>731</v>
      </c>
      <c r="O2316">
        <v>1</v>
      </c>
      <c r="P2316">
        <v>731</v>
      </c>
      <c r="R2316">
        <v>2314</v>
      </c>
      <c r="S2316">
        <v>48</v>
      </c>
      <c r="T2316">
        <v>111072</v>
      </c>
      <c r="V2316">
        <v>1</v>
      </c>
      <c r="W2316">
        <v>1157</v>
      </c>
      <c r="X2316">
        <v>0</v>
      </c>
      <c r="Y2316">
        <v>132</v>
      </c>
      <c r="Z2316">
        <v>152724</v>
      </c>
      <c r="AG2316">
        <v>2313</v>
      </c>
      <c r="AH2316">
        <v>959796</v>
      </c>
    </row>
    <row r="2317" spans="13:34">
      <c r="M2317">
        <v>0</v>
      </c>
      <c r="N2317">
        <v>732</v>
      </c>
      <c r="O2317">
        <v>3</v>
      </c>
      <c r="P2317">
        <v>2196</v>
      </c>
      <c r="R2317">
        <v>2315</v>
      </c>
      <c r="S2317">
        <v>48</v>
      </c>
      <c r="T2317">
        <v>111120</v>
      </c>
      <c r="V2317">
        <v>0</v>
      </c>
      <c r="W2317">
        <v>1158</v>
      </c>
      <c r="X2317">
        <v>0</v>
      </c>
      <c r="Y2317">
        <v>88</v>
      </c>
      <c r="Z2317">
        <v>101904</v>
      </c>
      <c r="AG2317">
        <v>2314</v>
      </c>
      <c r="AH2317">
        <v>914047</v>
      </c>
    </row>
    <row r="2318" spans="13:34">
      <c r="M2318">
        <v>1</v>
      </c>
      <c r="N2318">
        <v>732</v>
      </c>
      <c r="O2318">
        <v>25</v>
      </c>
      <c r="P2318">
        <v>18300</v>
      </c>
      <c r="R2318">
        <v>2316</v>
      </c>
      <c r="S2318">
        <v>115</v>
      </c>
      <c r="T2318">
        <v>266340</v>
      </c>
      <c r="V2318">
        <v>1</v>
      </c>
      <c r="W2318">
        <v>1158</v>
      </c>
      <c r="X2318">
        <v>0</v>
      </c>
      <c r="Y2318">
        <v>246</v>
      </c>
      <c r="Z2318">
        <v>284868</v>
      </c>
      <c r="AG2318">
        <v>2315</v>
      </c>
      <c r="AH2318">
        <v>935231</v>
      </c>
    </row>
    <row r="2319" spans="13:34">
      <c r="M2319">
        <v>2</v>
      </c>
      <c r="N2319">
        <v>732</v>
      </c>
      <c r="O2319">
        <v>140</v>
      </c>
      <c r="P2319">
        <v>102480</v>
      </c>
      <c r="R2319">
        <v>2317</v>
      </c>
      <c r="S2319">
        <v>28</v>
      </c>
      <c r="T2319">
        <v>64876</v>
      </c>
      <c r="V2319">
        <v>0</v>
      </c>
      <c r="W2319">
        <v>1159</v>
      </c>
      <c r="X2319">
        <v>0</v>
      </c>
      <c r="Y2319">
        <v>36</v>
      </c>
      <c r="Z2319">
        <v>41724</v>
      </c>
      <c r="AG2319">
        <v>2316</v>
      </c>
      <c r="AH2319">
        <v>1015399</v>
      </c>
    </row>
    <row r="2320" spans="13:34">
      <c r="M2320">
        <v>3</v>
      </c>
      <c r="N2320">
        <v>732</v>
      </c>
      <c r="O2320">
        <v>178</v>
      </c>
      <c r="P2320">
        <v>130296</v>
      </c>
      <c r="R2320">
        <v>2318</v>
      </c>
      <c r="S2320">
        <v>77</v>
      </c>
      <c r="T2320">
        <v>178486</v>
      </c>
      <c r="V2320">
        <v>1</v>
      </c>
      <c r="W2320">
        <v>1159</v>
      </c>
      <c r="X2320">
        <v>0</v>
      </c>
      <c r="Y2320">
        <v>165</v>
      </c>
      <c r="Z2320">
        <v>191235</v>
      </c>
      <c r="AG2320">
        <v>2317</v>
      </c>
      <c r="AH2320">
        <v>906809</v>
      </c>
    </row>
    <row r="2321" spans="13:34">
      <c r="M2321">
        <v>1</v>
      </c>
      <c r="N2321">
        <v>734</v>
      </c>
      <c r="O2321">
        <v>4</v>
      </c>
      <c r="P2321">
        <v>2936</v>
      </c>
      <c r="R2321">
        <v>2319</v>
      </c>
      <c r="S2321">
        <v>38</v>
      </c>
      <c r="T2321">
        <v>88122</v>
      </c>
      <c r="V2321">
        <v>0</v>
      </c>
      <c r="W2321">
        <v>1160</v>
      </c>
      <c r="X2321">
        <v>0</v>
      </c>
      <c r="Y2321">
        <v>356</v>
      </c>
      <c r="Z2321">
        <v>412960</v>
      </c>
      <c r="AG2321">
        <v>2318</v>
      </c>
      <c r="AH2321">
        <v>967403</v>
      </c>
    </row>
    <row r="2322" spans="13:34">
      <c r="M2322">
        <v>3</v>
      </c>
      <c r="N2322">
        <v>734</v>
      </c>
      <c r="O2322">
        <v>3</v>
      </c>
      <c r="P2322">
        <v>2202</v>
      </c>
      <c r="R2322">
        <v>2320</v>
      </c>
      <c r="S2322">
        <v>174</v>
      </c>
      <c r="T2322">
        <v>403680</v>
      </c>
      <c r="V2322">
        <v>1</v>
      </c>
      <c r="W2322">
        <v>1160</v>
      </c>
      <c r="X2322">
        <v>0</v>
      </c>
      <c r="Y2322">
        <v>362</v>
      </c>
      <c r="Z2322">
        <v>419920</v>
      </c>
      <c r="AG2322">
        <v>2319</v>
      </c>
      <c r="AH2322">
        <v>940091</v>
      </c>
    </row>
    <row r="2323" spans="13:34">
      <c r="M2323">
        <v>0</v>
      </c>
      <c r="N2323">
        <v>735</v>
      </c>
      <c r="O2323">
        <v>6</v>
      </c>
      <c r="P2323">
        <v>4410</v>
      </c>
      <c r="R2323">
        <v>2321</v>
      </c>
      <c r="S2323">
        <v>35</v>
      </c>
      <c r="T2323">
        <v>81235</v>
      </c>
      <c r="V2323">
        <v>0</v>
      </c>
      <c r="W2323">
        <v>1161</v>
      </c>
      <c r="X2323">
        <v>0</v>
      </c>
      <c r="Y2323">
        <v>48</v>
      </c>
      <c r="Z2323">
        <v>55728</v>
      </c>
      <c r="AG2323">
        <v>2320</v>
      </c>
      <c r="AH2323">
        <v>900433</v>
      </c>
    </row>
    <row r="2324" spans="13:34">
      <c r="M2324">
        <v>1</v>
      </c>
      <c r="N2324">
        <v>735</v>
      </c>
      <c r="O2324">
        <v>4</v>
      </c>
      <c r="P2324">
        <v>2940</v>
      </c>
      <c r="R2324">
        <v>2322</v>
      </c>
      <c r="S2324">
        <v>74</v>
      </c>
      <c r="T2324">
        <v>171828</v>
      </c>
      <c r="V2324">
        <v>1</v>
      </c>
      <c r="W2324">
        <v>1161</v>
      </c>
      <c r="X2324">
        <v>0</v>
      </c>
      <c r="Y2324">
        <v>159</v>
      </c>
      <c r="Z2324">
        <v>184599</v>
      </c>
      <c r="AG2324">
        <v>2321</v>
      </c>
      <c r="AH2324">
        <v>977745</v>
      </c>
    </row>
    <row r="2325" spans="13:34">
      <c r="M2325">
        <v>0</v>
      </c>
      <c r="N2325">
        <v>736</v>
      </c>
      <c r="O2325">
        <v>35</v>
      </c>
      <c r="P2325">
        <v>25760</v>
      </c>
      <c r="R2325">
        <v>2323</v>
      </c>
      <c r="S2325">
        <v>39</v>
      </c>
      <c r="T2325">
        <v>90597</v>
      </c>
      <c r="V2325">
        <v>0</v>
      </c>
      <c r="W2325">
        <v>1162</v>
      </c>
      <c r="X2325">
        <v>0</v>
      </c>
      <c r="Y2325">
        <v>57</v>
      </c>
      <c r="Z2325">
        <v>66234</v>
      </c>
      <c r="AG2325">
        <v>2322</v>
      </c>
      <c r="AH2325">
        <v>916911</v>
      </c>
    </row>
    <row r="2326" spans="13:34">
      <c r="M2326">
        <v>1</v>
      </c>
      <c r="N2326">
        <v>736</v>
      </c>
      <c r="O2326">
        <v>16</v>
      </c>
      <c r="P2326">
        <v>11776</v>
      </c>
      <c r="R2326">
        <v>2324</v>
      </c>
      <c r="S2326">
        <v>104</v>
      </c>
      <c r="T2326">
        <v>241696</v>
      </c>
      <c r="V2326">
        <v>1</v>
      </c>
      <c r="W2326">
        <v>1162</v>
      </c>
      <c r="X2326">
        <v>0</v>
      </c>
      <c r="Y2326">
        <v>176</v>
      </c>
      <c r="Z2326">
        <v>204512</v>
      </c>
      <c r="AG2326">
        <v>2323</v>
      </c>
      <c r="AH2326">
        <v>982495</v>
      </c>
    </row>
    <row r="2327" spans="13:34">
      <c r="M2327">
        <v>2</v>
      </c>
      <c r="N2327">
        <v>736</v>
      </c>
      <c r="O2327">
        <v>1992</v>
      </c>
      <c r="P2327">
        <v>1466112</v>
      </c>
      <c r="R2327">
        <v>2325</v>
      </c>
      <c r="S2327">
        <v>51</v>
      </c>
      <c r="T2327">
        <v>118575</v>
      </c>
      <c r="V2327">
        <v>0</v>
      </c>
      <c r="W2327">
        <v>1163</v>
      </c>
      <c r="X2327">
        <v>0</v>
      </c>
      <c r="Y2327">
        <v>20</v>
      </c>
      <c r="Z2327">
        <v>23260</v>
      </c>
      <c r="AG2327">
        <v>2324</v>
      </c>
      <c r="AH2327">
        <v>969640</v>
      </c>
    </row>
    <row r="2328" spans="13:34">
      <c r="M2328">
        <v>3</v>
      </c>
      <c r="N2328">
        <v>736</v>
      </c>
      <c r="O2328">
        <v>843</v>
      </c>
      <c r="P2328">
        <v>620448</v>
      </c>
      <c r="R2328">
        <v>2326</v>
      </c>
      <c r="S2328">
        <v>69</v>
      </c>
      <c r="T2328">
        <v>160494</v>
      </c>
      <c r="V2328">
        <v>1</v>
      </c>
      <c r="W2328">
        <v>1163</v>
      </c>
      <c r="X2328">
        <v>0</v>
      </c>
      <c r="Y2328">
        <v>157</v>
      </c>
      <c r="Z2328">
        <v>182591</v>
      </c>
      <c r="AG2328">
        <v>2325</v>
      </c>
      <c r="AH2328">
        <v>915449</v>
      </c>
    </row>
    <row r="2329" spans="13:34">
      <c r="M2329">
        <v>1</v>
      </c>
      <c r="N2329">
        <v>737</v>
      </c>
      <c r="O2329">
        <v>3</v>
      </c>
      <c r="P2329">
        <v>2211</v>
      </c>
      <c r="R2329">
        <v>2327</v>
      </c>
      <c r="S2329">
        <v>19</v>
      </c>
      <c r="T2329">
        <v>44213</v>
      </c>
      <c r="V2329">
        <v>0</v>
      </c>
      <c r="W2329">
        <v>1164</v>
      </c>
      <c r="X2329">
        <v>0</v>
      </c>
      <c r="Y2329">
        <v>320</v>
      </c>
      <c r="Z2329">
        <v>372480</v>
      </c>
      <c r="AG2329">
        <v>2326</v>
      </c>
      <c r="AH2329">
        <v>908733</v>
      </c>
    </row>
    <row r="2330" spans="13:34">
      <c r="M2330">
        <v>0</v>
      </c>
      <c r="N2330">
        <v>738</v>
      </c>
      <c r="O2330">
        <v>2</v>
      </c>
      <c r="P2330">
        <v>1476</v>
      </c>
      <c r="R2330">
        <v>2328</v>
      </c>
      <c r="S2330">
        <v>203</v>
      </c>
      <c r="T2330">
        <v>472584</v>
      </c>
      <c r="V2330">
        <v>1</v>
      </c>
      <c r="W2330">
        <v>1164</v>
      </c>
      <c r="X2330">
        <v>0</v>
      </c>
      <c r="Y2330">
        <v>374</v>
      </c>
      <c r="Z2330">
        <v>435336</v>
      </c>
      <c r="AG2330">
        <v>2327</v>
      </c>
      <c r="AH2330">
        <v>913419</v>
      </c>
    </row>
    <row r="2331" spans="13:34">
      <c r="M2331">
        <v>1</v>
      </c>
      <c r="N2331">
        <v>738</v>
      </c>
      <c r="O2331">
        <v>67</v>
      </c>
      <c r="P2331">
        <v>49446</v>
      </c>
      <c r="R2331">
        <v>2329</v>
      </c>
      <c r="S2331">
        <v>26</v>
      </c>
      <c r="T2331">
        <v>60554</v>
      </c>
      <c r="V2331">
        <v>0</v>
      </c>
      <c r="W2331">
        <v>1165</v>
      </c>
      <c r="X2331">
        <v>0</v>
      </c>
      <c r="Y2331">
        <v>14</v>
      </c>
      <c r="Z2331">
        <v>16310</v>
      </c>
      <c r="AG2331">
        <v>2328</v>
      </c>
      <c r="AH2331">
        <v>911127</v>
      </c>
    </row>
    <row r="2332" spans="13:34">
      <c r="M2332">
        <v>1</v>
      </c>
      <c r="N2332">
        <v>740</v>
      </c>
      <c r="O2332">
        <v>9</v>
      </c>
      <c r="P2332">
        <v>6660</v>
      </c>
      <c r="R2332">
        <v>2330</v>
      </c>
      <c r="S2332">
        <v>53</v>
      </c>
      <c r="T2332">
        <v>123490</v>
      </c>
      <c r="V2332">
        <v>1</v>
      </c>
      <c r="W2332">
        <v>1165</v>
      </c>
      <c r="X2332">
        <v>0</v>
      </c>
      <c r="Y2332">
        <v>148</v>
      </c>
      <c r="Z2332">
        <v>172420</v>
      </c>
      <c r="AG2332">
        <v>2329</v>
      </c>
      <c r="AH2332">
        <v>923136</v>
      </c>
    </row>
    <row r="2333" spans="13:34">
      <c r="M2333">
        <v>2</v>
      </c>
      <c r="N2333">
        <v>740</v>
      </c>
      <c r="O2333">
        <v>71</v>
      </c>
      <c r="P2333">
        <v>52540</v>
      </c>
      <c r="R2333">
        <v>2331</v>
      </c>
      <c r="S2333">
        <v>29</v>
      </c>
      <c r="T2333">
        <v>67599</v>
      </c>
      <c r="V2333">
        <v>0</v>
      </c>
      <c r="W2333">
        <v>1166</v>
      </c>
      <c r="X2333">
        <v>0</v>
      </c>
      <c r="Y2333">
        <v>69</v>
      </c>
      <c r="Z2333">
        <v>80454</v>
      </c>
      <c r="AG2333">
        <v>2330</v>
      </c>
      <c r="AH2333">
        <v>955058</v>
      </c>
    </row>
    <row r="2334" spans="13:34">
      <c r="M2334">
        <v>3</v>
      </c>
      <c r="N2334">
        <v>740</v>
      </c>
      <c r="O2334">
        <v>149</v>
      </c>
      <c r="P2334">
        <v>110260</v>
      </c>
      <c r="R2334">
        <v>2332</v>
      </c>
      <c r="S2334">
        <v>126</v>
      </c>
      <c r="T2334">
        <v>293832</v>
      </c>
      <c r="V2334">
        <v>1</v>
      </c>
      <c r="W2334">
        <v>1166</v>
      </c>
      <c r="X2334">
        <v>0</v>
      </c>
      <c r="Y2334">
        <v>199</v>
      </c>
      <c r="Z2334">
        <v>232034</v>
      </c>
      <c r="AG2334">
        <v>2331</v>
      </c>
      <c r="AH2334">
        <v>952813</v>
      </c>
    </row>
    <row r="2335" spans="13:34">
      <c r="M2335">
        <v>1</v>
      </c>
      <c r="N2335">
        <v>741</v>
      </c>
      <c r="O2335">
        <v>2</v>
      </c>
      <c r="P2335">
        <v>1482</v>
      </c>
      <c r="R2335">
        <v>2333</v>
      </c>
      <c r="S2335">
        <v>32</v>
      </c>
      <c r="T2335">
        <v>74656</v>
      </c>
      <c r="V2335">
        <v>0</v>
      </c>
      <c r="W2335">
        <v>1167</v>
      </c>
      <c r="X2335">
        <v>0</v>
      </c>
      <c r="Y2335">
        <v>38</v>
      </c>
      <c r="Z2335">
        <v>44346</v>
      </c>
      <c r="AG2335">
        <v>2332</v>
      </c>
      <c r="AH2335">
        <v>877967</v>
      </c>
    </row>
    <row r="2336" spans="13:34">
      <c r="M2336">
        <v>1</v>
      </c>
      <c r="N2336">
        <v>742</v>
      </c>
      <c r="O2336">
        <v>1</v>
      </c>
      <c r="P2336">
        <v>742</v>
      </c>
      <c r="R2336">
        <v>2334</v>
      </c>
      <c r="S2336">
        <v>45</v>
      </c>
      <c r="T2336">
        <v>105030</v>
      </c>
      <c r="V2336">
        <v>1</v>
      </c>
      <c r="W2336">
        <v>1167</v>
      </c>
      <c r="X2336">
        <v>0</v>
      </c>
      <c r="Y2336">
        <v>182</v>
      </c>
      <c r="Z2336">
        <v>212394</v>
      </c>
      <c r="AG2336">
        <v>2333</v>
      </c>
      <c r="AH2336">
        <v>927355</v>
      </c>
    </row>
    <row r="2337" spans="13:34">
      <c r="M2337">
        <v>1</v>
      </c>
      <c r="N2337">
        <v>744</v>
      </c>
      <c r="O2337">
        <v>37</v>
      </c>
      <c r="P2337">
        <v>27528</v>
      </c>
      <c r="R2337">
        <v>2335</v>
      </c>
      <c r="S2337">
        <v>43</v>
      </c>
      <c r="T2337">
        <v>100405</v>
      </c>
      <c r="V2337">
        <v>0</v>
      </c>
      <c r="W2337">
        <v>1168</v>
      </c>
      <c r="X2337">
        <v>0</v>
      </c>
      <c r="Y2337">
        <v>560</v>
      </c>
      <c r="Z2337">
        <v>654080</v>
      </c>
      <c r="AG2337">
        <v>2334</v>
      </c>
      <c r="AH2337">
        <v>899252</v>
      </c>
    </row>
    <row r="2338" spans="13:34">
      <c r="M2338">
        <v>2</v>
      </c>
      <c r="N2338">
        <v>744</v>
      </c>
      <c r="O2338">
        <v>296</v>
      </c>
      <c r="P2338">
        <v>220224</v>
      </c>
      <c r="R2338">
        <v>2336</v>
      </c>
      <c r="S2338">
        <v>163</v>
      </c>
      <c r="T2338">
        <v>380768</v>
      </c>
      <c r="V2338">
        <v>1</v>
      </c>
      <c r="W2338">
        <v>1168</v>
      </c>
      <c r="X2338">
        <v>0</v>
      </c>
      <c r="Y2338">
        <v>314</v>
      </c>
      <c r="Z2338">
        <v>366752</v>
      </c>
      <c r="AG2338">
        <v>2335</v>
      </c>
      <c r="AH2338">
        <v>958413</v>
      </c>
    </row>
    <row r="2339" spans="13:34">
      <c r="M2339">
        <v>3</v>
      </c>
      <c r="N2339">
        <v>744</v>
      </c>
      <c r="O2339">
        <v>900</v>
      </c>
      <c r="P2339">
        <v>669600</v>
      </c>
      <c r="R2339">
        <v>2337</v>
      </c>
      <c r="S2339">
        <v>37</v>
      </c>
      <c r="T2339">
        <v>86469</v>
      </c>
      <c r="V2339">
        <v>0</v>
      </c>
      <c r="W2339">
        <v>1169</v>
      </c>
      <c r="X2339">
        <v>0</v>
      </c>
      <c r="Y2339">
        <v>13</v>
      </c>
      <c r="Z2339">
        <v>15197</v>
      </c>
      <c r="AG2339">
        <v>2336</v>
      </c>
      <c r="AH2339">
        <v>943569</v>
      </c>
    </row>
    <row r="2340" spans="13:34">
      <c r="M2340">
        <v>1</v>
      </c>
      <c r="N2340">
        <v>745</v>
      </c>
      <c r="O2340">
        <v>3</v>
      </c>
      <c r="P2340">
        <v>2235</v>
      </c>
      <c r="R2340">
        <v>2338</v>
      </c>
      <c r="S2340">
        <v>50</v>
      </c>
      <c r="T2340">
        <v>116900</v>
      </c>
      <c r="V2340">
        <v>1</v>
      </c>
      <c r="W2340">
        <v>1169</v>
      </c>
      <c r="X2340">
        <v>0</v>
      </c>
      <c r="Y2340">
        <v>171</v>
      </c>
      <c r="Z2340">
        <v>199899</v>
      </c>
      <c r="AG2340">
        <v>2337</v>
      </c>
      <c r="AH2340">
        <v>935833</v>
      </c>
    </row>
    <row r="2341" spans="13:34">
      <c r="M2341">
        <v>1</v>
      </c>
      <c r="N2341">
        <v>746</v>
      </c>
      <c r="O2341">
        <v>13</v>
      </c>
      <c r="P2341">
        <v>9698</v>
      </c>
      <c r="R2341">
        <v>2339</v>
      </c>
      <c r="S2341">
        <v>32</v>
      </c>
      <c r="T2341">
        <v>74848</v>
      </c>
      <c r="V2341">
        <v>0</v>
      </c>
      <c r="W2341">
        <v>1170</v>
      </c>
      <c r="X2341">
        <v>0</v>
      </c>
      <c r="Y2341">
        <v>62</v>
      </c>
      <c r="Z2341">
        <v>72540</v>
      </c>
      <c r="AG2341">
        <v>2338</v>
      </c>
      <c r="AH2341">
        <v>965271</v>
      </c>
    </row>
    <row r="2342" spans="13:34">
      <c r="M2342">
        <v>1</v>
      </c>
      <c r="N2342">
        <v>747</v>
      </c>
      <c r="O2342">
        <v>25</v>
      </c>
      <c r="P2342">
        <v>18675</v>
      </c>
      <c r="R2342">
        <v>2340</v>
      </c>
      <c r="S2342">
        <v>116</v>
      </c>
      <c r="T2342">
        <v>271440</v>
      </c>
      <c r="V2342">
        <v>1</v>
      </c>
      <c r="W2342">
        <v>1170</v>
      </c>
      <c r="X2342">
        <v>0</v>
      </c>
      <c r="Y2342">
        <v>213</v>
      </c>
      <c r="Z2342">
        <v>249210</v>
      </c>
      <c r="AG2342">
        <v>2339</v>
      </c>
      <c r="AH2342">
        <v>984628</v>
      </c>
    </row>
    <row r="2343" spans="13:34">
      <c r="M2343">
        <v>1</v>
      </c>
      <c r="N2343">
        <v>748</v>
      </c>
      <c r="O2343">
        <v>1</v>
      </c>
      <c r="P2343">
        <v>748</v>
      </c>
      <c r="R2343">
        <v>2341</v>
      </c>
      <c r="S2343">
        <v>34</v>
      </c>
      <c r="T2343">
        <v>79594</v>
      </c>
      <c r="V2343">
        <v>0</v>
      </c>
      <c r="W2343">
        <v>1171</v>
      </c>
      <c r="X2343">
        <v>0</v>
      </c>
      <c r="Y2343">
        <v>26</v>
      </c>
      <c r="Z2343">
        <v>30446</v>
      </c>
      <c r="AG2343">
        <v>2340</v>
      </c>
      <c r="AH2343">
        <v>934363</v>
      </c>
    </row>
    <row r="2344" spans="13:34">
      <c r="M2344">
        <v>2</v>
      </c>
      <c r="N2344">
        <v>748</v>
      </c>
      <c r="O2344">
        <v>44</v>
      </c>
      <c r="P2344">
        <v>32912</v>
      </c>
      <c r="R2344">
        <v>2342</v>
      </c>
      <c r="S2344">
        <v>81</v>
      </c>
      <c r="T2344">
        <v>189702</v>
      </c>
      <c r="V2344">
        <v>1</v>
      </c>
      <c r="W2344">
        <v>1171</v>
      </c>
      <c r="X2344">
        <v>0</v>
      </c>
      <c r="Y2344">
        <v>111</v>
      </c>
      <c r="Z2344">
        <v>129981</v>
      </c>
      <c r="AG2344">
        <v>2341</v>
      </c>
      <c r="AH2344">
        <v>897817</v>
      </c>
    </row>
    <row r="2345" spans="13:34">
      <c r="M2345">
        <v>3</v>
      </c>
      <c r="N2345">
        <v>748</v>
      </c>
      <c r="O2345">
        <v>23</v>
      </c>
      <c r="P2345">
        <v>17204</v>
      </c>
      <c r="R2345">
        <v>2343</v>
      </c>
      <c r="S2345">
        <v>25</v>
      </c>
      <c r="T2345">
        <v>58575</v>
      </c>
      <c r="V2345">
        <v>0</v>
      </c>
      <c r="W2345">
        <v>1172</v>
      </c>
      <c r="X2345">
        <v>0</v>
      </c>
      <c r="Y2345">
        <v>250</v>
      </c>
      <c r="Z2345">
        <v>293000</v>
      </c>
      <c r="AG2345">
        <v>2342</v>
      </c>
      <c r="AH2345">
        <v>953096</v>
      </c>
    </row>
    <row r="2346" spans="13:34">
      <c r="M2346">
        <v>1</v>
      </c>
      <c r="N2346">
        <v>750</v>
      </c>
      <c r="O2346">
        <v>1</v>
      </c>
      <c r="P2346">
        <v>750</v>
      </c>
      <c r="R2346">
        <v>2344</v>
      </c>
      <c r="S2346">
        <v>141</v>
      </c>
      <c r="T2346">
        <v>330504</v>
      </c>
      <c r="V2346">
        <v>1</v>
      </c>
      <c r="W2346">
        <v>1172</v>
      </c>
      <c r="X2346">
        <v>0</v>
      </c>
      <c r="Y2346">
        <v>280</v>
      </c>
      <c r="Z2346">
        <v>328160</v>
      </c>
      <c r="AG2346">
        <v>2343</v>
      </c>
      <c r="AH2346">
        <v>1036250</v>
      </c>
    </row>
    <row r="2347" spans="13:34">
      <c r="M2347">
        <v>3</v>
      </c>
      <c r="N2347">
        <v>750</v>
      </c>
      <c r="O2347">
        <v>2</v>
      </c>
      <c r="P2347">
        <v>1500</v>
      </c>
      <c r="R2347">
        <v>2345</v>
      </c>
      <c r="S2347">
        <v>36</v>
      </c>
      <c r="T2347">
        <v>84420</v>
      </c>
      <c r="V2347">
        <v>0</v>
      </c>
      <c r="W2347">
        <v>1173</v>
      </c>
      <c r="X2347">
        <v>0</v>
      </c>
      <c r="Y2347">
        <v>49</v>
      </c>
      <c r="Z2347">
        <v>57477</v>
      </c>
      <c r="AG2347">
        <v>2344</v>
      </c>
      <c r="AH2347">
        <v>980120</v>
      </c>
    </row>
    <row r="2348" spans="13:34">
      <c r="M2348">
        <v>0</v>
      </c>
      <c r="N2348">
        <v>752</v>
      </c>
      <c r="O2348">
        <v>46</v>
      </c>
      <c r="P2348">
        <v>34592</v>
      </c>
      <c r="R2348">
        <v>2346</v>
      </c>
      <c r="S2348">
        <v>69</v>
      </c>
      <c r="T2348">
        <v>161874</v>
      </c>
      <c r="V2348">
        <v>1</v>
      </c>
      <c r="W2348">
        <v>1173</v>
      </c>
      <c r="X2348">
        <v>0</v>
      </c>
      <c r="Y2348">
        <v>150</v>
      </c>
      <c r="Z2348">
        <v>175950</v>
      </c>
      <c r="AG2348">
        <v>2345</v>
      </c>
      <c r="AH2348">
        <v>946082</v>
      </c>
    </row>
    <row r="2349" spans="13:34">
      <c r="M2349">
        <v>1</v>
      </c>
      <c r="N2349">
        <v>752</v>
      </c>
      <c r="O2349">
        <v>7</v>
      </c>
      <c r="P2349">
        <v>5264</v>
      </c>
      <c r="R2349">
        <v>2347</v>
      </c>
      <c r="S2349">
        <v>49</v>
      </c>
      <c r="T2349">
        <v>115003</v>
      </c>
      <c r="V2349">
        <v>0</v>
      </c>
      <c r="W2349">
        <v>1174</v>
      </c>
      <c r="X2349">
        <v>0</v>
      </c>
      <c r="Y2349">
        <v>51</v>
      </c>
      <c r="Z2349">
        <v>59874</v>
      </c>
      <c r="AG2349">
        <v>2346</v>
      </c>
      <c r="AH2349">
        <v>949229</v>
      </c>
    </row>
    <row r="2350" spans="13:34">
      <c r="M2350">
        <v>2</v>
      </c>
      <c r="N2350">
        <v>752</v>
      </c>
      <c r="O2350">
        <v>1785</v>
      </c>
      <c r="P2350">
        <v>1342320</v>
      </c>
      <c r="R2350">
        <v>2348</v>
      </c>
      <c r="S2350">
        <v>128</v>
      </c>
      <c r="T2350">
        <v>300544</v>
      </c>
      <c r="V2350">
        <v>1</v>
      </c>
      <c r="W2350">
        <v>1174</v>
      </c>
      <c r="X2350">
        <v>0</v>
      </c>
      <c r="Y2350">
        <v>222</v>
      </c>
      <c r="Z2350">
        <v>260628</v>
      </c>
      <c r="AG2350">
        <v>2347</v>
      </c>
      <c r="AH2350">
        <v>929079</v>
      </c>
    </row>
    <row r="2351" spans="13:34">
      <c r="M2351">
        <v>3</v>
      </c>
      <c r="N2351">
        <v>752</v>
      </c>
      <c r="O2351">
        <v>643</v>
      </c>
      <c r="P2351">
        <v>483536</v>
      </c>
      <c r="R2351">
        <v>2349</v>
      </c>
      <c r="S2351">
        <v>49</v>
      </c>
      <c r="T2351">
        <v>115101</v>
      </c>
      <c r="V2351">
        <v>0</v>
      </c>
      <c r="W2351">
        <v>1175</v>
      </c>
      <c r="X2351">
        <v>0</v>
      </c>
      <c r="Y2351">
        <v>30</v>
      </c>
      <c r="Z2351">
        <v>35250</v>
      </c>
      <c r="AG2351">
        <v>2348</v>
      </c>
      <c r="AH2351">
        <v>951112</v>
      </c>
    </row>
    <row r="2352" spans="13:34">
      <c r="M2352">
        <v>1</v>
      </c>
      <c r="N2352">
        <v>754</v>
      </c>
      <c r="O2352">
        <v>3</v>
      </c>
      <c r="P2352">
        <v>2262</v>
      </c>
      <c r="R2352">
        <v>2350</v>
      </c>
      <c r="S2352">
        <v>59</v>
      </c>
      <c r="T2352">
        <v>138650</v>
      </c>
      <c r="V2352">
        <v>1</v>
      </c>
      <c r="W2352">
        <v>1175</v>
      </c>
      <c r="X2352">
        <v>0</v>
      </c>
      <c r="Y2352">
        <v>116</v>
      </c>
      <c r="Z2352">
        <v>136300</v>
      </c>
      <c r="AG2352">
        <v>2349</v>
      </c>
      <c r="AH2352">
        <v>910123</v>
      </c>
    </row>
    <row r="2353" spans="13:34">
      <c r="M2353">
        <v>1</v>
      </c>
      <c r="N2353">
        <v>755</v>
      </c>
      <c r="O2353">
        <v>1</v>
      </c>
      <c r="P2353">
        <v>755</v>
      </c>
      <c r="R2353">
        <v>2351</v>
      </c>
      <c r="S2353">
        <v>44</v>
      </c>
      <c r="T2353">
        <v>103444</v>
      </c>
      <c r="V2353">
        <v>0</v>
      </c>
      <c r="W2353">
        <v>1176</v>
      </c>
      <c r="X2353">
        <v>0</v>
      </c>
      <c r="Y2353">
        <v>444</v>
      </c>
      <c r="Z2353">
        <v>522144</v>
      </c>
      <c r="AG2353">
        <v>2350</v>
      </c>
      <c r="AH2353">
        <v>979072</v>
      </c>
    </row>
    <row r="2354" spans="13:34">
      <c r="M2354">
        <v>1</v>
      </c>
      <c r="N2354">
        <v>756</v>
      </c>
      <c r="O2354">
        <v>11</v>
      </c>
      <c r="P2354">
        <v>8316</v>
      </c>
      <c r="R2354">
        <v>2352</v>
      </c>
      <c r="S2354">
        <v>223</v>
      </c>
      <c r="T2354">
        <v>524496</v>
      </c>
      <c r="V2354">
        <v>1</v>
      </c>
      <c r="W2354">
        <v>1176</v>
      </c>
      <c r="X2354">
        <v>0</v>
      </c>
      <c r="Y2354">
        <v>369</v>
      </c>
      <c r="Z2354">
        <v>433944</v>
      </c>
      <c r="AG2354">
        <v>2351</v>
      </c>
      <c r="AH2354">
        <v>951015</v>
      </c>
    </row>
    <row r="2355" spans="13:34">
      <c r="M2355">
        <v>2</v>
      </c>
      <c r="N2355">
        <v>756</v>
      </c>
      <c r="O2355">
        <v>99</v>
      </c>
      <c r="P2355">
        <v>74844</v>
      </c>
      <c r="R2355">
        <v>2353</v>
      </c>
      <c r="S2355">
        <v>25</v>
      </c>
      <c r="T2355">
        <v>58825</v>
      </c>
      <c r="V2355">
        <v>0</v>
      </c>
      <c r="W2355">
        <v>1177</v>
      </c>
      <c r="X2355">
        <v>0</v>
      </c>
      <c r="Y2355">
        <v>14</v>
      </c>
      <c r="Z2355">
        <v>16478</v>
      </c>
      <c r="AG2355">
        <v>2352</v>
      </c>
      <c r="AH2355">
        <v>987144</v>
      </c>
    </row>
    <row r="2356" spans="13:34">
      <c r="M2356">
        <v>3</v>
      </c>
      <c r="N2356">
        <v>756</v>
      </c>
      <c r="O2356">
        <v>474</v>
      </c>
      <c r="P2356">
        <v>358344</v>
      </c>
      <c r="R2356">
        <v>2354</v>
      </c>
      <c r="S2356">
        <v>61</v>
      </c>
      <c r="T2356">
        <v>143594</v>
      </c>
      <c r="V2356">
        <v>1</v>
      </c>
      <c r="W2356">
        <v>1177</v>
      </c>
      <c r="X2356">
        <v>0</v>
      </c>
      <c r="Y2356">
        <v>132</v>
      </c>
      <c r="Z2356">
        <v>155364</v>
      </c>
      <c r="AG2356">
        <v>2353</v>
      </c>
      <c r="AH2356">
        <v>935799</v>
      </c>
    </row>
    <row r="2357" spans="13:34">
      <c r="M2357">
        <v>1</v>
      </c>
      <c r="N2357">
        <v>758</v>
      </c>
      <c r="O2357">
        <v>1</v>
      </c>
      <c r="P2357">
        <v>758</v>
      </c>
      <c r="R2357">
        <v>2355</v>
      </c>
      <c r="S2357">
        <v>20</v>
      </c>
      <c r="T2357">
        <v>47100</v>
      </c>
      <c r="V2357">
        <v>0</v>
      </c>
      <c r="W2357">
        <v>1178</v>
      </c>
      <c r="X2357">
        <v>0</v>
      </c>
      <c r="Y2357">
        <v>39</v>
      </c>
      <c r="Z2357">
        <v>45942</v>
      </c>
      <c r="AG2357">
        <v>2354</v>
      </c>
      <c r="AH2357">
        <v>929184</v>
      </c>
    </row>
    <row r="2358" spans="13:34">
      <c r="M2358">
        <v>1</v>
      </c>
      <c r="N2358">
        <v>760</v>
      </c>
      <c r="O2358">
        <v>3</v>
      </c>
      <c r="P2358">
        <v>2280</v>
      </c>
      <c r="R2358">
        <v>2356</v>
      </c>
      <c r="S2358">
        <v>114</v>
      </c>
      <c r="T2358">
        <v>268584</v>
      </c>
      <c r="V2358">
        <v>1</v>
      </c>
      <c r="W2358">
        <v>1178</v>
      </c>
      <c r="X2358">
        <v>0</v>
      </c>
      <c r="Y2358">
        <v>183</v>
      </c>
      <c r="Z2358">
        <v>215574</v>
      </c>
      <c r="AG2358">
        <v>2355</v>
      </c>
      <c r="AH2358">
        <v>900171</v>
      </c>
    </row>
    <row r="2359" spans="13:34">
      <c r="M2359">
        <v>2</v>
      </c>
      <c r="N2359">
        <v>760</v>
      </c>
      <c r="O2359">
        <v>63</v>
      </c>
      <c r="P2359">
        <v>47880</v>
      </c>
      <c r="R2359">
        <v>2357</v>
      </c>
      <c r="S2359">
        <v>27</v>
      </c>
      <c r="T2359">
        <v>63639</v>
      </c>
      <c r="V2359">
        <v>0</v>
      </c>
      <c r="W2359">
        <v>1179</v>
      </c>
      <c r="X2359">
        <v>0</v>
      </c>
      <c r="Y2359">
        <v>17</v>
      </c>
      <c r="Z2359">
        <v>20043</v>
      </c>
      <c r="AG2359">
        <v>2356</v>
      </c>
      <c r="AH2359">
        <v>929401</v>
      </c>
    </row>
    <row r="2360" spans="13:34">
      <c r="M2360">
        <v>3</v>
      </c>
      <c r="N2360">
        <v>760</v>
      </c>
      <c r="O2360">
        <v>373</v>
      </c>
      <c r="P2360">
        <v>283480</v>
      </c>
      <c r="R2360">
        <v>2358</v>
      </c>
      <c r="S2360">
        <v>58</v>
      </c>
      <c r="T2360">
        <v>136764</v>
      </c>
      <c r="V2360">
        <v>1</v>
      </c>
      <c r="W2360">
        <v>1179</v>
      </c>
      <c r="X2360">
        <v>0</v>
      </c>
      <c r="Y2360">
        <v>166</v>
      </c>
      <c r="Z2360">
        <v>195714</v>
      </c>
      <c r="AG2360">
        <v>2357</v>
      </c>
      <c r="AH2360">
        <v>925989</v>
      </c>
    </row>
    <row r="2361" spans="13:34">
      <c r="M2361">
        <v>3</v>
      </c>
      <c r="N2361">
        <v>761</v>
      </c>
      <c r="O2361">
        <v>3</v>
      </c>
      <c r="P2361">
        <v>2283</v>
      </c>
      <c r="R2361">
        <v>2359</v>
      </c>
      <c r="S2361">
        <v>34</v>
      </c>
      <c r="T2361">
        <v>80206</v>
      </c>
      <c r="V2361">
        <v>0</v>
      </c>
      <c r="W2361">
        <v>1180</v>
      </c>
      <c r="X2361">
        <v>0</v>
      </c>
      <c r="Y2361">
        <v>338</v>
      </c>
      <c r="Z2361">
        <v>398840</v>
      </c>
      <c r="AG2361">
        <v>2358</v>
      </c>
      <c r="AH2361">
        <v>957821</v>
      </c>
    </row>
    <row r="2362" spans="13:34">
      <c r="M2362">
        <v>1</v>
      </c>
      <c r="N2362">
        <v>762</v>
      </c>
      <c r="O2362">
        <v>16</v>
      </c>
      <c r="P2362">
        <v>12192</v>
      </c>
      <c r="R2362">
        <v>2360</v>
      </c>
      <c r="S2362">
        <v>122</v>
      </c>
      <c r="T2362">
        <v>287920</v>
      </c>
      <c r="V2362">
        <v>1</v>
      </c>
      <c r="W2362">
        <v>1180</v>
      </c>
      <c r="X2362">
        <v>0</v>
      </c>
      <c r="Y2362">
        <v>364</v>
      </c>
      <c r="Z2362">
        <v>429520</v>
      </c>
      <c r="AG2362">
        <v>2359</v>
      </c>
      <c r="AH2362">
        <v>942761</v>
      </c>
    </row>
    <row r="2363" spans="13:34">
      <c r="M2363">
        <v>3</v>
      </c>
      <c r="N2363">
        <v>762</v>
      </c>
      <c r="O2363">
        <v>3</v>
      </c>
      <c r="P2363">
        <v>2286</v>
      </c>
      <c r="R2363">
        <v>2361</v>
      </c>
      <c r="S2363">
        <v>50</v>
      </c>
      <c r="T2363">
        <v>118050</v>
      </c>
      <c r="V2363">
        <v>0</v>
      </c>
      <c r="W2363">
        <v>1181</v>
      </c>
      <c r="X2363">
        <v>0</v>
      </c>
      <c r="Y2363">
        <v>28</v>
      </c>
      <c r="Z2363">
        <v>33068</v>
      </c>
      <c r="AG2363">
        <v>2360</v>
      </c>
      <c r="AH2363">
        <v>943198</v>
      </c>
    </row>
    <row r="2364" spans="13:34">
      <c r="M2364">
        <v>3</v>
      </c>
      <c r="N2364">
        <v>763</v>
      </c>
      <c r="O2364">
        <v>1</v>
      </c>
      <c r="P2364">
        <v>763</v>
      </c>
      <c r="R2364">
        <v>2362</v>
      </c>
      <c r="S2364">
        <v>60</v>
      </c>
      <c r="T2364">
        <v>141720</v>
      </c>
      <c r="V2364">
        <v>1</v>
      </c>
      <c r="W2364">
        <v>1181</v>
      </c>
      <c r="X2364">
        <v>0</v>
      </c>
      <c r="Y2364">
        <v>131</v>
      </c>
      <c r="Z2364">
        <v>154711</v>
      </c>
      <c r="AG2364">
        <v>2361</v>
      </c>
      <c r="AH2364">
        <v>982812</v>
      </c>
    </row>
    <row r="2365" spans="13:34">
      <c r="M2365">
        <v>1</v>
      </c>
      <c r="N2365">
        <v>764</v>
      </c>
      <c r="O2365">
        <v>2</v>
      </c>
      <c r="P2365">
        <v>1528</v>
      </c>
      <c r="R2365">
        <v>2363</v>
      </c>
      <c r="S2365">
        <v>25</v>
      </c>
      <c r="T2365">
        <v>59075</v>
      </c>
      <c r="V2365">
        <v>0</v>
      </c>
      <c r="W2365">
        <v>1182</v>
      </c>
      <c r="X2365">
        <v>0</v>
      </c>
      <c r="Y2365">
        <v>86</v>
      </c>
      <c r="Z2365">
        <v>101652</v>
      </c>
      <c r="AG2365">
        <v>2362</v>
      </c>
      <c r="AH2365">
        <v>906530</v>
      </c>
    </row>
    <row r="2366" spans="13:34">
      <c r="M2366">
        <v>2</v>
      </c>
      <c r="N2366">
        <v>764</v>
      </c>
      <c r="O2366">
        <v>42</v>
      </c>
      <c r="P2366">
        <v>32088</v>
      </c>
      <c r="R2366">
        <v>2364</v>
      </c>
      <c r="S2366">
        <v>159</v>
      </c>
      <c r="T2366">
        <v>375876</v>
      </c>
      <c r="V2366">
        <v>1</v>
      </c>
      <c r="W2366">
        <v>1182</v>
      </c>
      <c r="X2366">
        <v>0</v>
      </c>
      <c r="Y2366">
        <v>184</v>
      </c>
      <c r="Z2366">
        <v>217488</v>
      </c>
      <c r="AG2366">
        <v>2363</v>
      </c>
      <c r="AH2366">
        <v>924972</v>
      </c>
    </row>
    <row r="2367" spans="13:34">
      <c r="M2367">
        <v>3</v>
      </c>
      <c r="N2367">
        <v>764</v>
      </c>
      <c r="O2367">
        <v>44</v>
      </c>
      <c r="P2367">
        <v>33616</v>
      </c>
      <c r="R2367">
        <v>2365</v>
      </c>
      <c r="S2367">
        <v>38</v>
      </c>
      <c r="T2367">
        <v>89870</v>
      </c>
      <c r="V2367">
        <v>0</v>
      </c>
      <c r="W2367">
        <v>1183</v>
      </c>
      <c r="X2367">
        <v>0</v>
      </c>
      <c r="Y2367">
        <v>21</v>
      </c>
      <c r="Z2367">
        <v>24843</v>
      </c>
      <c r="AG2367">
        <v>2364</v>
      </c>
      <c r="AH2367">
        <v>958711</v>
      </c>
    </row>
    <row r="2368" spans="13:34">
      <c r="M2368">
        <v>1</v>
      </c>
      <c r="N2368">
        <v>765</v>
      </c>
      <c r="O2368">
        <v>4</v>
      </c>
      <c r="P2368">
        <v>3060</v>
      </c>
      <c r="R2368">
        <v>2366</v>
      </c>
      <c r="S2368">
        <v>39</v>
      </c>
      <c r="T2368">
        <v>92274</v>
      </c>
      <c r="V2368">
        <v>1</v>
      </c>
      <c r="W2368">
        <v>1183</v>
      </c>
      <c r="X2368">
        <v>0</v>
      </c>
      <c r="Y2368">
        <v>141</v>
      </c>
      <c r="Z2368">
        <v>166803</v>
      </c>
      <c r="AG2368">
        <v>2365</v>
      </c>
      <c r="AH2368">
        <v>971539</v>
      </c>
    </row>
    <row r="2369" spans="13:34">
      <c r="M2369">
        <v>3</v>
      </c>
      <c r="N2369">
        <v>765</v>
      </c>
      <c r="O2369">
        <v>3</v>
      </c>
      <c r="P2369">
        <v>2295</v>
      </c>
      <c r="R2369">
        <v>2367</v>
      </c>
      <c r="S2369">
        <v>41</v>
      </c>
      <c r="T2369">
        <v>97047</v>
      </c>
      <c r="V2369">
        <v>0</v>
      </c>
      <c r="W2369">
        <v>1184</v>
      </c>
      <c r="X2369">
        <v>0</v>
      </c>
      <c r="Y2369">
        <v>629</v>
      </c>
      <c r="Z2369">
        <v>744736</v>
      </c>
      <c r="AG2369">
        <v>2366</v>
      </c>
      <c r="AH2369">
        <v>908666</v>
      </c>
    </row>
    <row r="2370" spans="13:34">
      <c r="M2370">
        <v>0</v>
      </c>
      <c r="N2370">
        <v>768</v>
      </c>
      <c r="O2370">
        <v>528</v>
      </c>
      <c r="P2370">
        <v>405504</v>
      </c>
      <c r="R2370">
        <v>2368</v>
      </c>
      <c r="S2370">
        <v>206</v>
      </c>
      <c r="T2370">
        <v>487808</v>
      </c>
      <c r="V2370">
        <v>1</v>
      </c>
      <c r="W2370">
        <v>1184</v>
      </c>
      <c r="X2370">
        <v>0</v>
      </c>
      <c r="Y2370">
        <v>310</v>
      </c>
      <c r="Z2370">
        <v>367040</v>
      </c>
      <c r="AG2370">
        <v>2367</v>
      </c>
      <c r="AH2370">
        <v>995589</v>
      </c>
    </row>
    <row r="2371" spans="13:34">
      <c r="M2371">
        <v>1</v>
      </c>
      <c r="N2371">
        <v>768</v>
      </c>
      <c r="O2371">
        <v>438</v>
      </c>
      <c r="P2371">
        <v>336384</v>
      </c>
      <c r="R2371">
        <v>2369</v>
      </c>
      <c r="S2371">
        <v>30</v>
      </c>
      <c r="T2371">
        <v>71070</v>
      </c>
      <c r="V2371">
        <v>0</v>
      </c>
      <c r="W2371">
        <v>1185</v>
      </c>
      <c r="X2371">
        <v>0</v>
      </c>
      <c r="Y2371">
        <v>41</v>
      </c>
      <c r="Z2371">
        <v>48585</v>
      </c>
      <c r="AG2371">
        <v>2368</v>
      </c>
      <c r="AH2371">
        <v>951019</v>
      </c>
    </row>
    <row r="2372" spans="13:34">
      <c r="M2372">
        <v>2</v>
      </c>
      <c r="N2372">
        <v>768</v>
      </c>
      <c r="O2372">
        <v>22408</v>
      </c>
      <c r="P2372">
        <v>17209344</v>
      </c>
      <c r="R2372">
        <v>2370</v>
      </c>
      <c r="S2372">
        <v>69</v>
      </c>
      <c r="T2372">
        <v>163530</v>
      </c>
      <c r="V2372">
        <v>1</v>
      </c>
      <c r="W2372">
        <v>1185</v>
      </c>
      <c r="X2372">
        <v>0</v>
      </c>
      <c r="Y2372">
        <v>134</v>
      </c>
      <c r="Z2372">
        <v>158790</v>
      </c>
      <c r="AG2372">
        <v>2369</v>
      </c>
      <c r="AH2372">
        <v>922992</v>
      </c>
    </row>
    <row r="2373" spans="13:34">
      <c r="M2373">
        <v>3</v>
      </c>
      <c r="N2373">
        <v>768</v>
      </c>
      <c r="O2373">
        <v>13440</v>
      </c>
      <c r="P2373">
        <v>10321920</v>
      </c>
      <c r="R2373">
        <v>2371</v>
      </c>
      <c r="S2373">
        <v>44</v>
      </c>
      <c r="T2373">
        <v>104324</v>
      </c>
      <c r="V2373">
        <v>0</v>
      </c>
      <c r="W2373">
        <v>1186</v>
      </c>
      <c r="X2373">
        <v>0</v>
      </c>
      <c r="Y2373">
        <v>39</v>
      </c>
      <c r="Z2373">
        <v>46254</v>
      </c>
      <c r="AG2373">
        <v>2370</v>
      </c>
      <c r="AH2373">
        <v>937017</v>
      </c>
    </row>
    <row r="2374" spans="13:34">
      <c r="M2374">
        <v>2</v>
      </c>
      <c r="N2374">
        <v>770</v>
      </c>
      <c r="O2374">
        <v>1</v>
      </c>
      <c r="P2374">
        <v>770</v>
      </c>
      <c r="R2374">
        <v>2372</v>
      </c>
      <c r="S2374">
        <v>107</v>
      </c>
      <c r="T2374">
        <v>253804</v>
      </c>
      <c r="V2374">
        <v>1</v>
      </c>
      <c r="W2374">
        <v>1186</v>
      </c>
      <c r="X2374">
        <v>0</v>
      </c>
      <c r="Y2374">
        <v>205</v>
      </c>
      <c r="Z2374">
        <v>243130</v>
      </c>
      <c r="AG2374">
        <v>2371</v>
      </c>
      <c r="AH2374">
        <v>911061</v>
      </c>
    </row>
    <row r="2375" spans="13:34">
      <c r="M2375">
        <v>3</v>
      </c>
      <c r="N2375">
        <v>770</v>
      </c>
      <c r="O2375">
        <v>3</v>
      </c>
      <c r="P2375">
        <v>2310</v>
      </c>
      <c r="R2375">
        <v>2373</v>
      </c>
      <c r="S2375">
        <v>16</v>
      </c>
      <c r="T2375">
        <v>37968</v>
      </c>
      <c r="V2375">
        <v>0</v>
      </c>
      <c r="W2375">
        <v>1187</v>
      </c>
      <c r="X2375">
        <v>0</v>
      </c>
      <c r="Y2375">
        <v>25</v>
      </c>
      <c r="Z2375">
        <v>29675</v>
      </c>
      <c r="AG2375">
        <v>2372</v>
      </c>
      <c r="AH2375">
        <v>922812</v>
      </c>
    </row>
    <row r="2376" spans="13:34">
      <c r="M2376">
        <v>1</v>
      </c>
      <c r="N2376">
        <v>772</v>
      </c>
      <c r="O2376">
        <v>6</v>
      </c>
      <c r="P2376">
        <v>4632</v>
      </c>
      <c r="R2376">
        <v>2374</v>
      </c>
      <c r="S2376">
        <v>61</v>
      </c>
      <c r="T2376">
        <v>144814</v>
      </c>
      <c r="V2376">
        <v>1</v>
      </c>
      <c r="W2376">
        <v>1187</v>
      </c>
      <c r="X2376">
        <v>0</v>
      </c>
      <c r="Y2376">
        <v>149</v>
      </c>
      <c r="Z2376">
        <v>176863</v>
      </c>
      <c r="AG2376">
        <v>2373</v>
      </c>
      <c r="AH2376">
        <v>997083</v>
      </c>
    </row>
    <row r="2377" spans="13:34">
      <c r="M2377">
        <v>2</v>
      </c>
      <c r="N2377">
        <v>772</v>
      </c>
      <c r="O2377">
        <v>47</v>
      </c>
      <c r="P2377">
        <v>36284</v>
      </c>
      <c r="R2377">
        <v>2375</v>
      </c>
      <c r="S2377">
        <v>42</v>
      </c>
      <c r="T2377">
        <v>99750</v>
      </c>
      <c r="V2377">
        <v>0</v>
      </c>
      <c r="W2377">
        <v>1188</v>
      </c>
      <c r="X2377">
        <v>0</v>
      </c>
      <c r="Y2377">
        <v>330</v>
      </c>
      <c r="Z2377">
        <v>392040</v>
      </c>
      <c r="AG2377">
        <v>2374</v>
      </c>
      <c r="AH2377">
        <v>932777</v>
      </c>
    </row>
    <row r="2378" spans="13:34">
      <c r="M2378">
        <v>3</v>
      </c>
      <c r="N2378">
        <v>772</v>
      </c>
      <c r="O2378">
        <v>16</v>
      </c>
      <c r="P2378">
        <v>12352</v>
      </c>
      <c r="R2378">
        <v>2376</v>
      </c>
      <c r="S2378">
        <v>175</v>
      </c>
      <c r="T2378">
        <v>415800</v>
      </c>
      <c r="V2378">
        <v>1</v>
      </c>
      <c r="W2378">
        <v>1188</v>
      </c>
      <c r="X2378">
        <v>0</v>
      </c>
      <c r="Y2378">
        <v>379</v>
      </c>
      <c r="Z2378">
        <v>450252</v>
      </c>
      <c r="AG2378">
        <v>2375</v>
      </c>
      <c r="AH2378">
        <v>937312</v>
      </c>
    </row>
    <row r="2379" spans="13:34">
      <c r="M2379">
        <v>1</v>
      </c>
      <c r="N2379">
        <v>774</v>
      </c>
      <c r="O2379">
        <v>21</v>
      </c>
      <c r="P2379">
        <v>16254</v>
      </c>
      <c r="R2379">
        <v>2377</v>
      </c>
      <c r="S2379">
        <v>46</v>
      </c>
      <c r="T2379">
        <v>109342</v>
      </c>
      <c r="V2379">
        <v>0</v>
      </c>
      <c r="W2379">
        <v>1189</v>
      </c>
      <c r="X2379">
        <v>0</v>
      </c>
      <c r="Y2379">
        <v>33</v>
      </c>
      <c r="Z2379">
        <v>39237</v>
      </c>
      <c r="AG2379">
        <v>2376</v>
      </c>
      <c r="AH2379">
        <v>975102</v>
      </c>
    </row>
    <row r="2380" spans="13:34">
      <c r="M2380">
        <v>1</v>
      </c>
      <c r="N2380">
        <v>775</v>
      </c>
      <c r="O2380">
        <v>1</v>
      </c>
      <c r="P2380">
        <v>775</v>
      </c>
      <c r="R2380">
        <v>2378</v>
      </c>
      <c r="S2380">
        <v>72</v>
      </c>
      <c r="T2380">
        <v>171216</v>
      </c>
      <c r="V2380">
        <v>1</v>
      </c>
      <c r="W2380">
        <v>1189</v>
      </c>
      <c r="X2380">
        <v>0</v>
      </c>
      <c r="Y2380">
        <v>187</v>
      </c>
      <c r="Z2380">
        <v>222343</v>
      </c>
      <c r="AG2380">
        <v>2377</v>
      </c>
      <c r="AH2380">
        <v>898015</v>
      </c>
    </row>
    <row r="2381" spans="13:34">
      <c r="M2381">
        <v>0</v>
      </c>
      <c r="N2381">
        <v>776</v>
      </c>
      <c r="O2381">
        <v>1</v>
      </c>
      <c r="P2381">
        <v>776</v>
      </c>
      <c r="R2381">
        <v>2379</v>
      </c>
      <c r="S2381">
        <v>22</v>
      </c>
      <c r="T2381">
        <v>52338</v>
      </c>
      <c r="V2381">
        <v>0</v>
      </c>
      <c r="W2381">
        <v>1190</v>
      </c>
      <c r="X2381">
        <v>0</v>
      </c>
      <c r="Y2381">
        <v>67</v>
      </c>
      <c r="Z2381">
        <v>79730</v>
      </c>
      <c r="AG2381">
        <v>2378</v>
      </c>
      <c r="AH2381">
        <v>895982</v>
      </c>
    </row>
    <row r="2382" spans="13:34">
      <c r="M2382">
        <v>1</v>
      </c>
      <c r="N2382">
        <v>776</v>
      </c>
      <c r="O2382">
        <v>3</v>
      </c>
      <c r="P2382">
        <v>2328</v>
      </c>
      <c r="R2382">
        <v>2380</v>
      </c>
      <c r="S2382">
        <v>79</v>
      </c>
      <c r="T2382">
        <v>188020</v>
      </c>
      <c r="V2382">
        <v>1</v>
      </c>
      <c r="W2382">
        <v>1190</v>
      </c>
      <c r="X2382">
        <v>0</v>
      </c>
      <c r="Y2382">
        <v>224</v>
      </c>
      <c r="Z2382">
        <v>266560</v>
      </c>
      <c r="AG2382">
        <v>2379</v>
      </c>
      <c r="AH2382">
        <v>888695</v>
      </c>
    </row>
    <row r="2383" spans="13:34">
      <c r="M2383">
        <v>2</v>
      </c>
      <c r="N2383">
        <v>776</v>
      </c>
      <c r="O2383">
        <v>77</v>
      </c>
      <c r="P2383">
        <v>59752</v>
      </c>
      <c r="R2383">
        <v>2381</v>
      </c>
      <c r="S2383">
        <v>29</v>
      </c>
      <c r="T2383">
        <v>69049</v>
      </c>
      <c r="V2383">
        <v>0</v>
      </c>
      <c r="W2383">
        <v>1191</v>
      </c>
      <c r="X2383">
        <v>0</v>
      </c>
      <c r="Y2383">
        <v>32</v>
      </c>
      <c r="Z2383">
        <v>38112</v>
      </c>
      <c r="AG2383">
        <v>2380</v>
      </c>
      <c r="AH2383">
        <v>938388</v>
      </c>
    </row>
    <row r="2384" spans="13:34">
      <c r="M2384">
        <v>3</v>
      </c>
      <c r="N2384">
        <v>776</v>
      </c>
      <c r="O2384">
        <v>190</v>
      </c>
      <c r="P2384">
        <v>147440</v>
      </c>
      <c r="R2384">
        <v>2382</v>
      </c>
      <c r="S2384">
        <v>42</v>
      </c>
      <c r="T2384">
        <v>100044</v>
      </c>
      <c r="V2384">
        <v>1</v>
      </c>
      <c r="W2384">
        <v>1191</v>
      </c>
      <c r="X2384">
        <v>0</v>
      </c>
      <c r="Y2384">
        <v>138</v>
      </c>
      <c r="Z2384">
        <v>164358</v>
      </c>
      <c r="AG2384">
        <v>2381</v>
      </c>
      <c r="AH2384">
        <v>932370</v>
      </c>
    </row>
    <row r="2385" spans="13:34">
      <c r="M2385">
        <v>1</v>
      </c>
      <c r="N2385">
        <v>780</v>
      </c>
      <c r="O2385">
        <v>3</v>
      </c>
      <c r="P2385">
        <v>2340</v>
      </c>
      <c r="R2385">
        <v>2383</v>
      </c>
      <c r="S2385">
        <v>32</v>
      </c>
      <c r="T2385">
        <v>76256</v>
      </c>
      <c r="V2385">
        <v>0</v>
      </c>
      <c r="W2385">
        <v>1192</v>
      </c>
      <c r="X2385">
        <v>0</v>
      </c>
      <c r="Y2385">
        <v>387</v>
      </c>
      <c r="Z2385">
        <v>461304</v>
      </c>
      <c r="AG2385">
        <v>2382</v>
      </c>
      <c r="AH2385">
        <v>992142</v>
      </c>
    </row>
    <row r="2386" spans="13:34">
      <c r="M2386">
        <v>2</v>
      </c>
      <c r="N2386">
        <v>780</v>
      </c>
      <c r="O2386">
        <v>41</v>
      </c>
      <c r="P2386">
        <v>31980</v>
      </c>
      <c r="R2386">
        <v>2384</v>
      </c>
      <c r="S2386">
        <v>172</v>
      </c>
      <c r="T2386">
        <v>410048</v>
      </c>
      <c r="V2386">
        <v>1</v>
      </c>
      <c r="W2386">
        <v>1192</v>
      </c>
      <c r="X2386">
        <v>0</v>
      </c>
      <c r="Y2386">
        <v>256</v>
      </c>
      <c r="Z2386">
        <v>305152</v>
      </c>
      <c r="AG2386">
        <v>2383</v>
      </c>
      <c r="AH2386">
        <v>939088</v>
      </c>
    </row>
    <row r="2387" spans="13:34">
      <c r="M2387">
        <v>3</v>
      </c>
      <c r="N2387">
        <v>780</v>
      </c>
      <c r="O2387">
        <v>969</v>
      </c>
      <c r="P2387">
        <v>755820</v>
      </c>
      <c r="R2387">
        <v>2385</v>
      </c>
      <c r="S2387">
        <v>31</v>
      </c>
      <c r="T2387">
        <v>73935</v>
      </c>
      <c r="V2387">
        <v>0</v>
      </c>
      <c r="W2387">
        <v>1193</v>
      </c>
      <c r="X2387">
        <v>0</v>
      </c>
      <c r="Y2387">
        <v>38</v>
      </c>
      <c r="Z2387">
        <v>45334</v>
      </c>
      <c r="AG2387">
        <v>2384</v>
      </c>
      <c r="AH2387">
        <v>969988</v>
      </c>
    </row>
    <row r="2388" spans="13:34">
      <c r="M2388">
        <v>0</v>
      </c>
      <c r="N2388">
        <v>781</v>
      </c>
      <c r="O2388">
        <v>1</v>
      </c>
      <c r="P2388">
        <v>781</v>
      </c>
      <c r="R2388">
        <v>2386</v>
      </c>
      <c r="S2388">
        <v>68</v>
      </c>
      <c r="T2388">
        <v>162248</v>
      </c>
      <c r="V2388">
        <v>1</v>
      </c>
      <c r="W2388">
        <v>1193</v>
      </c>
      <c r="X2388">
        <v>0</v>
      </c>
      <c r="Y2388">
        <v>107</v>
      </c>
      <c r="Z2388">
        <v>127651</v>
      </c>
      <c r="AG2388">
        <v>2385</v>
      </c>
      <c r="AH2388">
        <v>940172</v>
      </c>
    </row>
    <row r="2389" spans="13:34">
      <c r="M2389">
        <v>0</v>
      </c>
      <c r="N2389">
        <v>782</v>
      </c>
      <c r="O2389">
        <v>4</v>
      </c>
      <c r="P2389">
        <v>3128</v>
      </c>
      <c r="R2389">
        <v>2387</v>
      </c>
      <c r="S2389">
        <v>26</v>
      </c>
      <c r="T2389">
        <v>62062</v>
      </c>
      <c r="V2389">
        <v>0</v>
      </c>
      <c r="W2389">
        <v>1194</v>
      </c>
      <c r="X2389">
        <v>0</v>
      </c>
      <c r="Y2389">
        <v>47</v>
      </c>
      <c r="Z2389">
        <v>56118</v>
      </c>
      <c r="AG2389">
        <v>2386</v>
      </c>
      <c r="AH2389">
        <v>1012987</v>
      </c>
    </row>
    <row r="2390" spans="13:34">
      <c r="M2390">
        <v>1</v>
      </c>
      <c r="N2390">
        <v>783</v>
      </c>
      <c r="O2390">
        <v>1</v>
      </c>
      <c r="P2390">
        <v>783</v>
      </c>
      <c r="R2390">
        <v>2388</v>
      </c>
      <c r="S2390">
        <v>95</v>
      </c>
      <c r="T2390">
        <v>226860</v>
      </c>
      <c r="V2390">
        <v>1</v>
      </c>
      <c r="W2390">
        <v>1194</v>
      </c>
      <c r="X2390">
        <v>0</v>
      </c>
      <c r="Y2390">
        <v>212</v>
      </c>
      <c r="Z2390">
        <v>253128</v>
      </c>
      <c r="AG2390">
        <v>2387</v>
      </c>
      <c r="AH2390">
        <v>906105</v>
      </c>
    </row>
    <row r="2391" spans="13:34">
      <c r="M2391">
        <v>0</v>
      </c>
      <c r="N2391">
        <v>784</v>
      </c>
      <c r="O2391">
        <v>42</v>
      </c>
      <c r="P2391">
        <v>32928</v>
      </c>
      <c r="R2391">
        <v>2389</v>
      </c>
      <c r="S2391">
        <v>23</v>
      </c>
      <c r="T2391">
        <v>54947</v>
      </c>
      <c r="V2391">
        <v>0</v>
      </c>
      <c r="W2391">
        <v>1195</v>
      </c>
      <c r="X2391">
        <v>0</v>
      </c>
      <c r="Y2391">
        <v>19</v>
      </c>
      <c r="Z2391">
        <v>22705</v>
      </c>
      <c r="AG2391">
        <v>2388</v>
      </c>
      <c r="AH2391">
        <v>910560</v>
      </c>
    </row>
    <row r="2392" spans="13:34">
      <c r="M2392">
        <v>1</v>
      </c>
      <c r="N2392">
        <v>784</v>
      </c>
      <c r="O2392">
        <v>6</v>
      </c>
      <c r="P2392">
        <v>4704</v>
      </c>
      <c r="R2392">
        <v>2390</v>
      </c>
      <c r="S2392">
        <v>70</v>
      </c>
      <c r="T2392">
        <v>167300</v>
      </c>
      <c r="V2392">
        <v>1</v>
      </c>
      <c r="W2392">
        <v>1195</v>
      </c>
      <c r="X2392">
        <v>0</v>
      </c>
      <c r="Y2392">
        <v>104</v>
      </c>
      <c r="Z2392">
        <v>124280</v>
      </c>
      <c r="AG2392">
        <v>2389</v>
      </c>
      <c r="AH2392">
        <v>885368</v>
      </c>
    </row>
    <row r="2393" spans="13:34">
      <c r="M2393">
        <v>2</v>
      </c>
      <c r="N2393">
        <v>784</v>
      </c>
      <c r="O2393">
        <v>3083</v>
      </c>
      <c r="P2393">
        <v>2417072</v>
      </c>
      <c r="R2393">
        <v>2391</v>
      </c>
      <c r="S2393">
        <v>30</v>
      </c>
      <c r="T2393">
        <v>71730</v>
      </c>
      <c r="V2393">
        <v>0</v>
      </c>
      <c r="W2393">
        <v>1196</v>
      </c>
      <c r="X2393">
        <v>0</v>
      </c>
      <c r="Y2393">
        <v>246</v>
      </c>
      <c r="Z2393">
        <v>294216</v>
      </c>
      <c r="AG2393">
        <v>2390</v>
      </c>
      <c r="AH2393">
        <v>1015707</v>
      </c>
    </row>
    <row r="2394" spans="13:34">
      <c r="M2394">
        <v>3</v>
      </c>
      <c r="N2394">
        <v>784</v>
      </c>
      <c r="O2394">
        <v>1131</v>
      </c>
      <c r="P2394">
        <v>886704</v>
      </c>
      <c r="R2394">
        <v>2392</v>
      </c>
      <c r="S2394">
        <v>121</v>
      </c>
      <c r="T2394">
        <v>289432</v>
      </c>
      <c r="V2394">
        <v>1</v>
      </c>
      <c r="W2394">
        <v>1196</v>
      </c>
      <c r="X2394">
        <v>0</v>
      </c>
      <c r="Y2394">
        <v>310</v>
      </c>
      <c r="Z2394">
        <v>370760</v>
      </c>
      <c r="AG2394">
        <v>2391</v>
      </c>
      <c r="AH2394">
        <v>920997</v>
      </c>
    </row>
    <row r="2395" spans="13:34">
      <c r="M2395">
        <v>0</v>
      </c>
      <c r="N2395">
        <v>788</v>
      </c>
      <c r="O2395">
        <v>1</v>
      </c>
      <c r="P2395">
        <v>788</v>
      </c>
      <c r="R2395">
        <v>2393</v>
      </c>
      <c r="S2395">
        <v>23</v>
      </c>
      <c r="T2395">
        <v>55039</v>
      </c>
      <c r="V2395">
        <v>0</v>
      </c>
      <c r="W2395">
        <v>1197</v>
      </c>
      <c r="X2395">
        <v>0</v>
      </c>
      <c r="Y2395">
        <v>21</v>
      </c>
      <c r="Z2395">
        <v>25137</v>
      </c>
      <c r="AG2395">
        <v>2392</v>
      </c>
      <c r="AH2395">
        <v>900897</v>
      </c>
    </row>
    <row r="2396" spans="13:34">
      <c r="M2396">
        <v>1</v>
      </c>
      <c r="N2396">
        <v>788</v>
      </c>
      <c r="O2396">
        <v>6</v>
      </c>
      <c r="P2396">
        <v>4728</v>
      </c>
      <c r="R2396">
        <v>2394</v>
      </c>
      <c r="S2396">
        <v>50</v>
      </c>
      <c r="T2396">
        <v>119700</v>
      </c>
      <c r="V2396">
        <v>1</v>
      </c>
      <c r="W2396">
        <v>1197</v>
      </c>
      <c r="X2396">
        <v>0</v>
      </c>
      <c r="Y2396">
        <v>128</v>
      </c>
      <c r="Z2396">
        <v>153216</v>
      </c>
      <c r="AG2396">
        <v>2393</v>
      </c>
      <c r="AH2396">
        <v>931629</v>
      </c>
    </row>
    <row r="2397" spans="13:34">
      <c r="M2397">
        <v>2</v>
      </c>
      <c r="N2397">
        <v>788</v>
      </c>
      <c r="O2397">
        <v>49</v>
      </c>
      <c r="P2397">
        <v>38612</v>
      </c>
      <c r="R2397">
        <v>2395</v>
      </c>
      <c r="S2397">
        <v>38</v>
      </c>
      <c r="T2397">
        <v>91010</v>
      </c>
      <c r="V2397">
        <v>0</v>
      </c>
      <c r="W2397">
        <v>1198</v>
      </c>
      <c r="X2397">
        <v>0</v>
      </c>
      <c r="Y2397">
        <v>55</v>
      </c>
      <c r="Z2397">
        <v>65890</v>
      </c>
      <c r="AG2397">
        <v>2394</v>
      </c>
      <c r="AH2397">
        <v>985756</v>
      </c>
    </row>
    <row r="2398" spans="13:34">
      <c r="M2398">
        <v>3</v>
      </c>
      <c r="N2398">
        <v>788</v>
      </c>
      <c r="O2398">
        <v>13</v>
      </c>
      <c r="P2398">
        <v>10244</v>
      </c>
      <c r="R2398">
        <v>2396</v>
      </c>
      <c r="S2398">
        <v>106</v>
      </c>
      <c r="T2398">
        <v>253976</v>
      </c>
      <c r="V2398">
        <v>1</v>
      </c>
      <c r="W2398">
        <v>1198</v>
      </c>
      <c r="X2398">
        <v>0</v>
      </c>
      <c r="Y2398">
        <v>225</v>
      </c>
      <c r="Z2398">
        <v>269550</v>
      </c>
      <c r="AG2398">
        <v>2395</v>
      </c>
      <c r="AH2398">
        <v>916698</v>
      </c>
    </row>
    <row r="2399" spans="13:34">
      <c r="M2399">
        <v>1</v>
      </c>
      <c r="N2399">
        <v>789</v>
      </c>
      <c r="O2399">
        <v>3</v>
      </c>
      <c r="P2399">
        <v>2367</v>
      </c>
      <c r="R2399">
        <v>2397</v>
      </c>
      <c r="S2399">
        <v>34</v>
      </c>
      <c r="T2399">
        <v>81498</v>
      </c>
      <c r="V2399">
        <v>0</v>
      </c>
      <c r="W2399">
        <v>1199</v>
      </c>
      <c r="X2399">
        <v>0</v>
      </c>
      <c r="Y2399">
        <v>26</v>
      </c>
      <c r="Z2399">
        <v>31174</v>
      </c>
      <c r="AG2399">
        <v>2396</v>
      </c>
      <c r="AH2399">
        <v>911838</v>
      </c>
    </row>
    <row r="2400" spans="13:34">
      <c r="M2400">
        <v>1</v>
      </c>
      <c r="N2400">
        <v>790</v>
      </c>
      <c r="O2400">
        <v>1</v>
      </c>
      <c r="P2400">
        <v>790</v>
      </c>
      <c r="R2400">
        <v>2398</v>
      </c>
      <c r="S2400">
        <v>43</v>
      </c>
      <c r="T2400">
        <v>103114</v>
      </c>
      <c r="V2400">
        <v>1</v>
      </c>
      <c r="W2400">
        <v>1199</v>
      </c>
      <c r="X2400">
        <v>0</v>
      </c>
      <c r="Y2400">
        <v>137</v>
      </c>
      <c r="Z2400">
        <v>164263</v>
      </c>
      <c r="AG2400">
        <v>2397</v>
      </c>
      <c r="AH2400">
        <v>910262</v>
      </c>
    </row>
    <row r="2401" spans="13:34">
      <c r="M2401">
        <v>0</v>
      </c>
      <c r="N2401">
        <v>792</v>
      </c>
      <c r="O2401">
        <v>262</v>
      </c>
      <c r="P2401">
        <v>207504</v>
      </c>
      <c r="R2401">
        <v>2399</v>
      </c>
      <c r="S2401">
        <v>42</v>
      </c>
      <c r="T2401">
        <v>100758</v>
      </c>
      <c r="V2401">
        <v>0</v>
      </c>
      <c r="W2401">
        <v>1200</v>
      </c>
      <c r="X2401">
        <v>0</v>
      </c>
      <c r="Y2401">
        <v>614</v>
      </c>
      <c r="Z2401">
        <v>736800</v>
      </c>
      <c r="AG2401">
        <v>2398</v>
      </c>
      <c r="AH2401">
        <v>923031</v>
      </c>
    </row>
    <row r="2402" spans="13:34">
      <c r="M2402">
        <v>1</v>
      </c>
      <c r="N2402">
        <v>792</v>
      </c>
      <c r="O2402">
        <v>385</v>
      </c>
      <c r="P2402">
        <v>304920</v>
      </c>
      <c r="R2402">
        <v>2400</v>
      </c>
      <c r="S2402">
        <v>207</v>
      </c>
      <c r="T2402">
        <v>496800</v>
      </c>
      <c r="V2402">
        <v>1</v>
      </c>
      <c r="W2402">
        <v>1200</v>
      </c>
      <c r="X2402">
        <v>0</v>
      </c>
      <c r="Y2402">
        <v>345</v>
      </c>
      <c r="Z2402">
        <v>414000</v>
      </c>
      <c r="AG2402">
        <v>2399</v>
      </c>
      <c r="AH2402">
        <v>922564</v>
      </c>
    </row>
    <row r="2403" spans="13:34">
      <c r="M2403">
        <v>2</v>
      </c>
      <c r="N2403">
        <v>792</v>
      </c>
      <c r="O2403">
        <v>3551</v>
      </c>
      <c r="P2403">
        <v>2812392</v>
      </c>
      <c r="R2403">
        <v>2401</v>
      </c>
      <c r="S2403">
        <v>46</v>
      </c>
      <c r="T2403">
        <v>110446</v>
      </c>
      <c r="V2403">
        <v>0</v>
      </c>
      <c r="W2403">
        <v>1201</v>
      </c>
      <c r="X2403">
        <v>0</v>
      </c>
      <c r="Y2403">
        <v>12</v>
      </c>
      <c r="Z2403">
        <v>14412</v>
      </c>
      <c r="AG2403">
        <v>2400</v>
      </c>
      <c r="AH2403">
        <v>950934</v>
      </c>
    </row>
    <row r="2404" spans="13:34">
      <c r="M2404">
        <v>3</v>
      </c>
      <c r="N2404">
        <v>792</v>
      </c>
      <c r="O2404">
        <v>5281</v>
      </c>
      <c r="P2404">
        <v>4182552</v>
      </c>
      <c r="R2404">
        <v>2402</v>
      </c>
      <c r="S2404">
        <v>40</v>
      </c>
      <c r="T2404">
        <v>96080</v>
      </c>
      <c r="V2404">
        <v>1</v>
      </c>
      <c r="W2404">
        <v>1201</v>
      </c>
      <c r="X2404">
        <v>0</v>
      </c>
      <c r="Y2404">
        <v>148</v>
      </c>
      <c r="Z2404">
        <v>177748</v>
      </c>
      <c r="AG2404">
        <v>2401</v>
      </c>
      <c r="AH2404">
        <v>900251</v>
      </c>
    </row>
    <row r="2405" spans="13:34">
      <c r="M2405">
        <v>0</v>
      </c>
      <c r="N2405">
        <v>795</v>
      </c>
      <c r="O2405">
        <v>1</v>
      </c>
      <c r="P2405">
        <v>795</v>
      </c>
      <c r="R2405">
        <v>2403</v>
      </c>
      <c r="S2405">
        <v>28</v>
      </c>
      <c r="T2405">
        <v>67284</v>
      </c>
      <c r="V2405">
        <v>0</v>
      </c>
      <c r="W2405">
        <v>1202</v>
      </c>
      <c r="X2405">
        <v>0</v>
      </c>
      <c r="Y2405">
        <v>85</v>
      </c>
      <c r="Z2405">
        <v>102170</v>
      </c>
      <c r="AG2405">
        <v>2402</v>
      </c>
      <c r="AH2405">
        <v>942565</v>
      </c>
    </row>
    <row r="2406" spans="13:34">
      <c r="M2406">
        <v>1</v>
      </c>
      <c r="N2406">
        <v>795</v>
      </c>
      <c r="O2406">
        <v>1</v>
      </c>
      <c r="P2406">
        <v>795</v>
      </c>
      <c r="R2406">
        <v>2404</v>
      </c>
      <c r="S2406">
        <v>126</v>
      </c>
      <c r="T2406">
        <v>302904</v>
      </c>
      <c r="V2406">
        <v>1</v>
      </c>
      <c r="W2406">
        <v>1202</v>
      </c>
      <c r="X2406">
        <v>0</v>
      </c>
      <c r="Y2406">
        <v>164</v>
      </c>
      <c r="Z2406">
        <v>197128</v>
      </c>
      <c r="AG2406">
        <v>2403</v>
      </c>
      <c r="AH2406">
        <v>949074</v>
      </c>
    </row>
    <row r="2407" spans="13:34">
      <c r="M2407">
        <v>0</v>
      </c>
      <c r="N2407">
        <v>796</v>
      </c>
      <c r="O2407">
        <v>9</v>
      </c>
      <c r="P2407">
        <v>7164</v>
      </c>
      <c r="R2407">
        <v>2405</v>
      </c>
      <c r="S2407">
        <v>13</v>
      </c>
      <c r="T2407">
        <v>31265</v>
      </c>
      <c r="V2407">
        <v>0</v>
      </c>
      <c r="W2407">
        <v>1203</v>
      </c>
      <c r="X2407">
        <v>0</v>
      </c>
      <c r="Y2407">
        <v>15</v>
      </c>
      <c r="Z2407">
        <v>18045</v>
      </c>
      <c r="AG2407">
        <v>2404</v>
      </c>
      <c r="AH2407">
        <v>953531</v>
      </c>
    </row>
    <row r="2408" spans="13:34">
      <c r="M2408">
        <v>1</v>
      </c>
      <c r="N2408">
        <v>796</v>
      </c>
      <c r="O2408">
        <v>7</v>
      </c>
      <c r="P2408">
        <v>5572</v>
      </c>
      <c r="R2408">
        <v>2406</v>
      </c>
      <c r="S2408">
        <v>32</v>
      </c>
      <c r="T2408">
        <v>76992</v>
      </c>
      <c r="V2408">
        <v>1</v>
      </c>
      <c r="W2408">
        <v>1203</v>
      </c>
      <c r="X2408">
        <v>0</v>
      </c>
      <c r="Y2408">
        <v>139</v>
      </c>
      <c r="Z2408">
        <v>167217</v>
      </c>
      <c r="AG2408">
        <v>2405</v>
      </c>
      <c r="AH2408">
        <v>954469</v>
      </c>
    </row>
    <row r="2409" spans="13:34">
      <c r="M2409">
        <v>2</v>
      </c>
      <c r="N2409">
        <v>796</v>
      </c>
      <c r="O2409">
        <v>69</v>
      </c>
      <c r="P2409">
        <v>54924</v>
      </c>
      <c r="R2409">
        <v>2407</v>
      </c>
      <c r="S2409">
        <v>38</v>
      </c>
      <c r="T2409">
        <v>91466</v>
      </c>
      <c r="V2409">
        <v>0</v>
      </c>
      <c r="W2409">
        <v>1204</v>
      </c>
      <c r="X2409">
        <v>0</v>
      </c>
      <c r="Y2409">
        <v>271</v>
      </c>
      <c r="Z2409">
        <v>326284</v>
      </c>
      <c r="AG2409">
        <v>2406</v>
      </c>
      <c r="AH2409">
        <v>932078</v>
      </c>
    </row>
    <row r="2410" spans="13:34">
      <c r="M2410">
        <v>3</v>
      </c>
      <c r="N2410">
        <v>796</v>
      </c>
      <c r="O2410">
        <v>19</v>
      </c>
      <c r="P2410">
        <v>15124</v>
      </c>
      <c r="R2410">
        <v>2408</v>
      </c>
      <c r="S2410">
        <v>135</v>
      </c>
      <c r="T2410">
        <v>325080</v>
      </c>
      <c r="V2410">
        <v>1</v>
      </c>
      <c r="W2410">
        <v>1204</v>
      </c>
      <c r="X2410">
        <v>0</v>
      </c>
      <c r="Y2410">
        <v>290</v>
      </c>
      <c r="Z2410">
        <v>349160</v>
      </c>
      <c r="AG2410">
        <v>2407</v>
      </c>
      <c r="AH2410">
        <v>978004</v>
      </c>
    </row>
    <row r="2411" spans="13:34">
      <c r="M2411">
        <v>1</v>
      </c>
      <c r="N2411">
        <v>797</v>
      </c>
      <c r="O2411">
        <v>3</v>
      </c>
      <c r="P2411">
        <v>2391</v>
      </c>
      <c r="R2411">
        <v>2409</v>
      </c>
      <c r="S2411">
        <v>43</v>
      </c>
      <c r="T2411">
        <v>103587</v>
      </c>
      <c r="V2411">
        <v>0</v>
      </c>
      <c r="W2411">
        <v>1205</v>
      </c>
      <c r="X2411">
        <v>0</v>
      </c>
      <c r="Y2411">
        <v>28</v>
      </c>
      <c r="Z2411">
        <v>33740</v>
      </c>
      <c r="AG2411">
        <v>2408</v>
      </c>
      <c r="AH2411">
        <v>941241</v>
      </c>
    </row>
    <row r="2412" spans="13:34">
      <c r="M2412">
        <v>2</v>
      </c>
      <c r="N2412">
        <v>797</v>
      </c>
      <c r="O2412">
        <v>1</v>
      </c>
      <c r="P2412">
        <v>797</v>
      </c>
      <c r="R2412">
        <v>2410</v>
      </c>
      <c r="S2412">
        <v>48</v>
      </c>
      <c r="T2412">
        <v>115680</v>
      </c>
      <c r="V2412">
        <v>1</v>
      </c>
      <c r="W2412">
        <v>1205</v>
      </c>
      <c r="X2412">
        <v>0</v>
      </c>
      <c r="Y2412">
        <v>85</v>
      </c>
      <c r="Z2412">
        <v>102425</v>
      </c>
      <c r="AG2412">
        <v>2409</v>
      </c>
      <c r="AH2412">
        <v>954847</v>
      </c>
    </row>
    <row r="2413" spans="13:34">
      <c r="M2413">
        <v>1</v>
      </c>
      <c r="N2413">
        <v>798</v>
      </c>
      <c r="O2413">
        <v>14</v>
      </c>
      <c r="P2413">
        <v>11172</v>
      </c>
      <c r="R2413">
        <v>2411</v>
      </c>
      <c r="S2413">
        <v>39</v>
      </c>
      <c r="T2413">
        <v>94029</v>
      </c>
      <c r="V2413">
        <v>0</v>
      </c>
      <c r="W2413">
        <v>1206</v>
      </c>
      <c r="X2413">
        <v>0</v>
      </c>
      <c r="Y2413">
        <v>55</v>
      </c>
      <c r="Z2413">
        <v>66330</v>
      </c>
      <c r="AG2413">
        <v>2410</v>
      </c>
      <c r="AH2413">
        <v>945415</v>
      </c>
    </row>
    <row r="2414" spans="13:34">
      <c r="M2414">
        <v>0</v>
      </c>
      <c r="N2414">
        <v>800</v>
      </c>
      <c r="O2414">
        <v>86</v>
      </c>
      <c r="P2414">
        <v>68800</v>
      </c>
      <c r="R2414">
        <v>2412</v>
      </c>
      <c r="S2414">
        <v>114</v>
      </c>
      <c r="T2414">
        <v>274968</v>
      </c>
      <c r="V2414">
        <v>1</v>
      </c>
      <c r="W2414">
        <v>1206</v>
      </c>
      <c r="X2414">
        <v>0</v>
      </c>
      <c r="Y2414">
        <v>197</v>
      </c>
      <c r="Z2414">
        <v>237582</v>
      </c>
      <c r="AG2414">
        <v>2411</v>
      </c>
      <c r="AH2414">
        <v>975863</v>
      </c>
    </row>
    <row r="2415" spans="13:34">
      <c r="M2415">
        <v>1</v>
      </c>
      <c r="N2415">
        <v>800</v>
      </c>
      <c r="O2415">
        <v>27</v>
      </c>
      <c r="P2415">
        <v>21600</v>
      </c>
      <c r="R2415">
        <v>2413</v>
      </c>
      <c r="S2415">
        <v>42</v>
      </c>
      <c r="T2415">
        <v>101346</v>
      </c>
      <c r="V2415">
        <v>0</v>
      </c>
      <c r="W2415">
        <v>1207</v>
      </c>
      <c r="X2415">
        <v>0</v>
      </c>
      <c r="Y2415">
        <v>24</v>
      </c>
      <c r="Z2415">
        <v>28968</v>
      </c>
      <c r="AG2415">
        <v>2412</v>
      </c>
      <c r="AH2415">
        <v>923307</v>
      </c>
    </row>
    <row r="2416" spans="13:34">
      <c r="M2416">
        <v>2</v>
      </c>
      <c r="N2416">
        <v>800</v>
      </c>
      <c r="O2416">
        <v>4317</v>
      </c>
      <c r="P2416">
        <v>3453600</v>
      </c>
      <c r="R2416">
        <v>2414</v>
      </c>
      <c r="S2416">
        <v>52</v>
      </c>
      <c r="T2416">
        <v>125528</v>
      </c>
      <c r="V2416">
        <v>1</v>
      </c>
      <c r="W2416">
        <v>1207</v>
      </c>
      <c r="X2416">
        <v>0</v>
      </c>
      <c r="Y2416">
        <v>130</v>
      </c>
      <c r="Z2416">
        <v>156910</v>
      </c>
      <c r="AG2416">
        <v>2413</v>
      </c>
      <c r="AH2416">
        <v>910250</v>
      </c>
    </row>
    <row r="2417" spans="13:34">
      <c r="M2417">
        <v>3</v>
      </c>
      <c r="N2417">
        <v>800</v>
      </c>
      <c r="O2417">
        <v>1699</v>
      </c>
      <c r="P2417">
        <v>1359200</v>
      </c>
      <c r="R2417">
        <v>2415</v>
      </c>
      <c r="S2417">
        <v>24</v>
      </c>
      <c r="T2417">
        <v>57960</v>
      </c>
      <c r="V2417">
        <v>0</v>
      </c>
      <c r="W2417">
        <v>1208</v>
      </c>
      <c r="X2417">
        <v>0</v>
      </c>
      <c r="Y2417">
        <v>332</v>
      </c>
      <c r="Z2417">
        <v>401056</v>
      </c>
      <c r="AG2417">
        <v>2414</v>
      </c>
      <c r="AH2417">
        <v>881427</v>
      </c>
    </row>
    <row r="2418" spans="13:34">
      <c r="M2418">
        <v>1</v>
      </c>
      <c r="N2418">
        <v>801</v>
      </c>
      <c r="O2418">
        <v>5</v>
      </c>
      <c r="P2418">
        <v>4005</v>
      </c>
      <c r="R2418">
        <v>2416</v>
      </c>
      <c r="S2418">
        <v>180</v>
      </c>
      <c r="T2418">
        <v>434880</v>
      </c>
      <c r="V2418">
        <v>1</v>
      </c>
      <c r="W2418">
        <v>1208</v>
      </c>
      <c r="X2418">
        <v>0</v>
      </c>
      <c r="Y2418">
        <v>263</v>
      </c>
      <c r="Z2418">
        <v>317704</v>
      </c>
      <c r="AG2418">
        <v>2415</v>
      </c>
      <c r="AH2418">
        <v>900590</v>
      </c>
    </row>
    <row r="2419" spans="13:34">
      <c r="M2419">
        <v>3</v>
      </c>
      <c r="N2419">
        <v>801</v>
      </c>
      <c r="O2419">
        <v>7</v>
      </c>
      <c r="P2419">
        <v>5607</v>
      </c>
      <c r="R2419">
        <v>2417</v>
      </c>
      <c r="S2419">
        <v>22</v>
      </c>
      <c r="T2419">
        <v>53174</v>
      </c>
      <c r="V2419">
        <v>0</v>
      </c>
      <c r="W2419">
        <v>1209</v>
      </c>
      <c r="X2419">
        <v>0</v>
      </c>
      <c r="Y2419">
        <v>21</v>
      </c>
      <c r="Z2419">
        <v>25389</v>
      </c>
      <c r="AG2419">
        <v>2416</v>
      </c>
      <c r="AH2419">
        <v>959412</v>
      </c>
    </row>
    <row r="2420" spans="13:34">
      <c r="M2420">
        <v>0</v>
      </c>
      <c r="N2420">
        <v>802</v>
      </c>
      <c r="O2420">
        <v>1</v>
      </c>
      <c r="P2420">
        <v>802</v>
      </c>
      <c r="R2420">
        <v>2418</v>
      </c>
      <c r="S2420">
        <v>62</v>
      </c>
      <c r="T2420">
        <v>149916</v>
      </c>
      <c r="V2420">
        <v>1</v>
      </c>
      <c r="W2420">
        <v>1209</v>
      </c>
      <c r="X2420">
        <v>0</v>
      </c>
      <c r="Y2420">
        <v>137</v>
      </c>
      <c r="Z2420">
        <v>165633</v>
      </c>
      <c r="AG2420">
        <v>2417</v>
      </c>
      <c r="AH2420">
        <v>925473</v>
      </c>
    </row>
    <row r="2421" spans="13:34">
      <c r="M2421">
        <v>1</v>
      </c>
      <c r="N2421">
        <v>803</v>
      </c>
      <c r="O2421">
        <v>1</v>
      </c>
      <c r="P2421">
        <v>803</v>
      </c>
      <c r="R2421">
        <v>2419</v>
      </c>
      <c r="S2421">
        <v>31</v>
      </c>
      <c r="T2421">
        <v>74989</v>
      </c>
      <c r="V2421">
        <v>0</v>
      </c>
      <c r="W2421">
        <v>1210</v>
      </c>
      <c r="X2421">
        <v>0</v>
      </c>
      <c r="Y2421">
        <v>57</v>
      </c>
      <c r="Z2421">
        <v>68970</v>
      </c>
      <c r="AG2421">
        <v>2418</v>
      </c>
      <c r="AH2421">
        <v>917242</v>
      </c>
    </row>
    <row r="2422" spans="13:34">
      <c r="M2422">
        <v>1</v>
      </c>
      <c r="N2422">
        <v>804</v>
      </c>
      <c r="O2422">
        <v>20</v>
      </c>
      <c r="P2422">
        <v>16080</v>
      </c>
      <c r="R2422">
        <v>2420</v>
      </c>
      <c r="S2422">
        <v>97</v>
      </c>
      <c r="T2422">
        <v>234740</v>
      </c>
      <c r="V2422">
        <v>1</v>
      </c>
      <c r="W2422">
        <v>1210</v>
      </c>
      <c r="X2422">
        <v>0</v>
      </c>
      <c r="Y2422">
        <v>186</v>
      </c>
      <c r="Z2422">
        <v>225060</v>
      </c>
      <c r="AG2422">
        <v>2419</v>
      </c>
      <c r="AH2422">
        <v>921206</v>
      </c>
    </row>
    <row r="2423" spans="13:34">
      <c r="M2423">
        <v>2</v>
      </c>
      <c r="N2423">
        <v>804</v>
      </c>
      <c r="O2423">
        <v>130</v>
      </c>
      <c r="P2423">
        <v>104520</v>
      </c>
      <c r="R2423">
        <v>2421</v>
      </c>
      <c r="S2423">
        <v>22</v>
      </c>
      <c r="T2423">
        <v>53262</v>
      </c>
      <c r="V2423">
        <v>0</v>
      </c>
      <c r="W2423">
        <v>1211</v>
      </c>
      <c r="X2423">
        <v>0</v>
      </c>
      <c r="Y2423">
        <v>14</v>
      </c>
      <c r="Z2423">
        <v>16954</v>
      </c>
      <c r="AG2423">
        <v>2420</v>
      </c>
      <c r="AH2423">
        <v>998330</v>
      </c>
    </row>
    <row r="2424" spans="13:34">
      <c r="M2424">
        <v>3</v>
      </c>
      <c r="N2424">
        <v>804</v>
      </c>
      <c r="O2424">
        <v>189</v>
      </c>
      <c r="P2424">
        <v>151956</v>
      </c>
      <c r="R2424">
        <v>2422</v>
      </c>
      <c r="S2424">
        <v>54</v>
      </c>
      <c r="T2424">
        <v>130788</v>
      </c>
      <c r="V2424">
        <v>1</v>
      </c>
      <c r="W2424">
        <v>1211</v>
      </c>
      <c r="X2424">
        <v>0</v>
      </c>
      <c r="Y2424">
        <v>98</v>
      </c>
      <c r="Z2424">
        <v>118678</v>
      </c>
      <c r="AG2424">
        <v>2421</v>
      </c>
      <c r="AH2424">
        <v>959005</v>
      </c>
    </row>
    <row r="2425" spans="13:34">
      <c r="M2425">
        <v>1</v>
      </c>
      <c r="N2425">
        <v>805</v>
      </c>
      <c r="O2425">
        <v>1</v>
      </c>
      <c r="P2425">
        <v>805</v>
      </c>
      <c r="R2425">
        <v>2423</v>
      </c>
      <c r="S2425">
        <v>22</v>
      </c>
      <c r="T2425">
        <v>53306</v>
      </c>
      <c r="V2425">
        <v>0</v>
      </c>
      <c r="W2425">
        <v>1212</v>
      </c>
      <c r="X2425">
        <v>0</v>
      </c>
      <c r="Y2425">
        <v>291</v>
      </c>
      <c r="Z2425">
        <v>352692</v>
      </c>
      <c r="AG2425">
        <v>2422</v>
      </c>
      <c r="AH2425">
        <v>997983</v>
      </c>
    </row>
    <row r="2426" spans="13:34">
      <c r="M2426">
        <v>1</v>
      </c>
      <c r="N2426">
        <v>806</v>
      </c>
      <c r="O2426">
        <v>3</v>
      </c>
      <c r="P2426">
        <v>2418</v>
      </c>
      <c r="R2426">
        <v>2424</v>
      </c>
      <c r="S2426">
        <v>144</v>
      </c>
      <c r="T2426">
        <v>349056</v>
      </c>
      <c r="V2426">
        <v>1</v>
      </c>
      <c r="W2426">
        <v>1212</v>
      </c>
      <c r="X2426">
        <v>0</v>
      </c>
      <c r="Y2426">
        <v>343</v>
      </c>
      <c r="Z2426">
        <v>415716</v>
      </c>
      <c r="AG2426">
        <v>2423</v>
      </c>
      <c r="AH2426">
        <v>933748</v>
      </c>
    </row>
    <row r="2427" spans="13:34">
      <c r="M2427">
        <v>3</v>
      </c>
      <c r="N2427">
        <v>806</v>
      </c>
      <c r="O2427">
        <v>1</v>
      </c>
      <c r="P2427">
        <v>806</v>
      </c>
      <c r="R2427">
        <v>2425</v>
      </c>
      <c r="S2427">
        <v>29</v>
      </c>
      <c r="T2427">
        <v>70325</v>
      </c>
      <c r="V2427">
        <v>0</v>
      </c>
      <c r="W2427">
        <v>1213</v>
      </c>
      <c r="X2427">
        <v>0</v>
      </c>
      <c r="Y2427">
        <v>14</v>
      </c>
      <c r="Z2427">
        <v>16982</v>
      </c>
      <c r="AG2427">
        <v>2424</v>
      </c>
      <c r="AH2427">
        <v>927438</v>
      </c>
    </row>
    <row r="2428" spans="13:34">
      <c r="M2428">
        <v>1</v>
      </c>
      <c r="N2428">
        <v>807</v>
      </c>
      <c r="O2428">
        <v>16</v>
      </c>
      <c r="P2428">
        <v>12912</v>
      </c>
      <c r="R2428">
        <v>2426</v>
      </c>
      <c r="S2428">
        <v>58</v>
      </c>
      <c r="T2428">
        <v>140708</v>
      </c>
      <c r="V2428">
        <v>1</v>
      </c>
      <c r="W2428">
        <v>1213</v>
      </c>
      <c r="X2428">
        <v>0</v>
      </c>
      <c r="Y2428">
        <v>133</v>
      </c>
      <c r="Z2428">
        <v>161329</v>
      </c>
      <c r="AG2428">
        <v>2425</v>
      </c>
      <c r="AH2428">
        <v>889779</v>
      </c>
    </row>
    <row r="2429" spans="13:34">
      <c r="M2429">
        <v>3</v>
      </c>
      <c r="N2429">
        <v>807</v>
      </c>
      <c r="O2429">
        <v>4</v>
      </c>
      <c r="P2429">
        <v>3228</v>
      </c>
      <c r="R2429">
        <v>2427</v>
      </c>
      <c r="S2429">
        <v>42</v>
      </c>
      <c r="T2429">
        <v>101934</v>
      </c>
      <c r="V2429">
        <v>0</v>
      </c>
      <c r="W2429">
        <v>1214</v>
      </c>
      <c r="X2429">
        <v>0</v>
      </c>
      <c r="Y2429">
        <v>77</v>
      </c>
      <c r="Z2429">
        <v>93478</v>
      </c>
      <c r="AG2429">
        <v>2426</v>
      </c>
      <c r="AH2429">
        <v>930251</v>
      </c>
    </row>
    <row r="2430" spans="13:34">
      <c r="M2430">
        <v>0</v>
      </c>
      <c r="N2430">
        <v>808</v>
      </c>
      <c r="O2430">
        <v>10</v>
      </c>
      <c r="P2430">
        <v>8080</v>
      </c>
      <c r="R2430">
        <v>2428</v>
      </c>
      <c r="S2430">
        <v>112</v>
      </c>
      <c r="T2430">
        <v>271936</v>
      </c>
      <c r="V2430">
        <v>1</v>
      </c>
      <c r="W2430">
        <v>1214</v>
      </c>
      <c r="X2430">
        <v>0</v>
      </c>
      <c r="Y2430">
        <v>183</v>
      </c>
      <c r="Z2430">
        <v>222162</v>
      </c>
      <c r="AG2430">
        <v>2427</v>
      </c>
      <c r="AH2430">
        <v>949713</v>
      </c>
    </row>
    <row r="2431" spans="13:34">
      <c r="M2431">
        <v>1</v>
      </c>
      <c r="N2431">
        <v>808</v>
      </c>
      <c r="O2431">
        <v>3</v>
      </c>
      <c r="P2431">
        <v>2424</v>
      </c>
      <c r="R2431">
        <v>2429</v>
      </c>
      <c r="S2431">
        <v>29</v>
      </c>
      <c r="T2431">
        <v>70441</v>
      </c>
      <c r="V2431">
        <v>0</v>
      </c>
      <c r="W2431">
        <v>1215</v>
      </c>
      <c r="X2431">
        <v>0</v>
      </c>
      <c r="Y2431">
        <v>37</v>
      </c>
      <c r="Z2431">
        <v>44955</v>
      </c>
      <c r="AG2431">
        <v>2428</v>
      </c>
      <c r="AH2431">
        <v>960837</v>
      </c>
    </row>
    <row r="2432" spans="13:34">
      <c r="M2432">
        <v>2</v>
      </c>
      <c r="N2432">
        <v>808</v>
      </c>
      <c r="O2432">
        <v>121</v>
      </c>
      <c r="P2432">
        <v>97768</v>
      </c>
      <c r="R2432">
        <v>2430</v>
      </c>
      <c r="S2432">
        <v>39</v>
      </c>
      <c r="T2432">
        <v>94770</v>
      </c>
      <c r="V2432">
        <v>1</v>
      </c>
      <c r="W2432">
        <v>1215</v>
      </c>
      <c r="X2432">
        <v>0</v>
      </c>
      <c r="Y2432">
        <v>117</v>
      </c>
      <c r="Z2432">
        <v>142155</v>
      </c>
      <c r="AG2432">
        <v>2429</v>
      </c>
      <c r="AH2432">
        <v>866563</v>
      </c>
    </row>
    <row r="2433" spans="13:34">
      <c r="M2433">
        <v>3</v>
      </c>
      <c r="N2433">
        <v>808</v>
      </c>
      <c r="O2433">
        <v>131</v>
      </c>
      <c r="P2433">
        <v>105848</v>
      </c>
      <c r="R2433">
        <v>2431</v>
      </c>
      <c r="S2433">
        <v>31</v>
      </c>
      <c r="T2433">
        <v>75361</v>
      </c>
      <c r="V2433">
        <v>0</v>
      </c>
      <c r="W2433">
        <v>1216</v>
      </c>
      <c r="X2433">
        <v>0</v>
      </c>
      <c r="Y2433">
        <v>553</v>
      </c>
      <c r="Z2433">
        <v>672448</v>
      </c>
      <c r="AG2433">
        <v>2430</v>
      </c>
      <c r="AH2433">
        <v>900019</v>
      </c>
    </row>
    <row r="2434" spans="13:34">
      <c r="M2434">
        <v>0</v>
      </c>
      <c r="N2434">
        <v>809</v>
      </c>
      <c r="O2434">
        <v>1</v>
      </c>
      <c r="P2434">
        <v>809</v>
      </c>
      <c r="R2434">
        <v>2432</v>
      </c>
      <c r="S2434">
        <v>226</v>
      </c>
      <c r="T2434">
        <v>549632</v>
      </c>
      <c r="V2434">
        <v>1</v>
      </c>
      <c r="W2434">
        <v>1216</v>
      </c>
      <c r="X2434">
        <v>0</v>
      </c>
      <c r="Y2434">
        <v>323</v>
      </c>
      <c r="Z2434">
        <v>392768</v>
      </c>
      <c r="AG2434">
        <v>2431</v>
      </c>
      <c r="AH2434">
        <v>894609</v>
      </c>
    </row>
    <row r="2435" spans="13:34">
      <c r="M2435">
        <v>1</v>
      </c>
      <c r="N2435">
        <v>809</v>
      </c>
      <c r="O2435">
        <v>1</v>
      </c>
      <c r="P2435">
        <v>809</v>
      </c>
      <c r="R2435">
        <v>2433</v>
      </c>
      <c r="S2435">
        <v>38</v>
      </c>
      <c r="T2435">
        <v>92454</v>
      </c>
      <c r="V2435">
        <v>0</v>
      </c>
      <c r="W2435">
        <v>1217</v>
      </c>
      <c r="X2435">
        <v>0</v>
      </c>
      <c r="Y2435">
        <v>22</v>
      </c>
      <c r="Z2435">
        <v>26774</v>
      </c>
      <c r="AG2435">
        <v>2432</v>
      </c>
      <c r="AH2435">
        <v>1019012</v>
      </c>
    </row>
    <row r="2436" spans="13:34">
      <c r="M2436">
        <v>1</v>
      </c>
      <c r="N2436">
        <v>810</v>
      </c>
      <c r="O2436">
        <v>4</v>
      </c>
      <c r="P2436">
        <v>3240</v>
      </c>
      <c r="R2436">
        <v>2434</v>
      </c>
      <c r="S2436">
        <v>47</v>
      </c>
      <c r="T2436">
        <v>114398</v>
      </c>
      <c r="V2436">
        <v>1</v>
      </c>
      <c r="W2436">
        <v>1217</v>
      </c>
      <c r="X2436">
        <v>0</v>
      </c>
      <c r="Y2436">
        <v>126</v>
      </c>
      <c r="Z2436">
        <v>153342</v>
      </c>
      <c r="AG2436">
        <v>2433</v>
      </c>
      <c r="AH2436">
        <v>916314</v>
      </c>
    </row>
    <row r="2437" spans="13:34">
      <c r="M2437">
        <v>3</v>
      </c>
      <c r="N2437">
        <v>810</v>
      </c>
      <c r="O2437">
        <v>5</v>
      </c>
      <c r="P2437">
        <v>4050</v>
      </c>
      <c r="R2437">
        <v>2435</v>
      </c>
      <c r="S2437">
        <v>19</v>
      </c>
      <c r="T2437">
        <v>46265</v>
      </c>
      <c r="V2437">
        <v>0</v>
      </c>
      <c r="W2437">
        <v>1218</v>
      </c>
      <c r="X2437">
        <v>0</v>
      </c>
      <c r="Y2437">
        <v>58</v>
      </c>
      <c r="Z2437">
        <v>70644</v>
      </c>
      <c r="AG2437">
        <v>2434</v>
      </c>
      <c r="AH2437">
        <v>876836</v>
      </c>
    </row>
    <row r="2438" spans="13:34">
      <c r="M2438">
        <v>1</v>
      </c>
      <c r="N2438">
        <v>812</v>
      </c>
      <c r="O2438">
        <v>3</v>
      </c>
      <c r="P2438">
        <v>2436</v>
      </c>
      <c r="R2438">
        <v>2436</v>
      </c>
      <c r="S2438">
        <v>91</v>
      </c>
      <c r="T2438">
        <v>221676</v>
      </c>
      <c r="V2438">
        <v>1</v>
      </c>
      <c r="W2438">
        <v>1218</v>
      </c>
      <c r="X2438">
        <v>0</v>
      </c>
      <c r="Y2438">
        <v>209</v>
      </c>
      <c r="Z2438">
        <v>254562</v>
      </c>
      <c r="AG2438">
        <v>2435</v>
      </c>
      <c r="AH2438">
        <v>925124</v>
      </c>
    </row>
    <row r="2439" spans="13:34">
      <c r="M2439">
        <v>2</v>
      </c>
      <c r="N2439">
        <v>812</v>
      </c>
      <c r="O2439">
        <v>190</v>
      </c>
      <c r="P2439">
        <v>154280</v>
      </c>
      <c r="R2439">
        <v>2437</v>
      </c>
      <c r="S2439">
        <v>20</v>
      </c>
      <c r="T2439">
        <v>48740</v>
      </c>
      <c r="V2439">
        <v>0</v>
      </c>
      <c r="W2439">
        <v>1219</v>
      </c>
      <c r="X2439">
        <v>0</v>
      </c>
      <c r="Y2439">
        <v>13</v>
      </c>
      <c r="Z2439">
        <v>15847</v>
      </c>
      <c r="AG2439">
        <v>2436</v>
      </c>
      <c r="AH2439">
        <v>957599</v>
      </c>
    </row>
    <row r="2440" spans="13:34">
      <c r="M2440">
        <v>3</v>
      </c>
      <c r="N2440">
        <v>812</v>
      </c>
      <c r="O2440">
        <v>113</v>
      </c>
      <c r="P2440">
        <v>91756</v>
      </c>
      <c r="R2440">
        <v>2438</v>
      </c>
      <c r="S2440">
        <v>38</v>
      </c>
      <c r="T2440">
        <v>92644</v>
      </c>
      <c r="V2440">
        <v>1</v>
      </c>
      <c r="W2440">
        <v>1219</v>
      </c>
      <c r="X2440">
        <v>0</v>
      </c>
      <c r="Y2440">
        <v>124</v>
      </c>
      <c r="Z2440">
        <v>151156</v>
      </c>
      <c r="AG2440">
        <v>2437</v>
      </c>
      <c r="AH2440">
        <v>1029677</v>
      </c>
    </row>
    <row r="2441" spans="13:34">
      <c r="M2441">
        <v>1</v>
      </c>
      <c r="N2441">
        <v>813</v>
      </c>
      <c r="O2441">
        <v>1</v>
      </c>
      <c r="P2441">
        <v>813</v>
      </c>
      <c r="R2441">
        <v>2439</v>
      </c>
      <c r="S2441">
        <v>23</v>
      </c>
      <c r="T2441">
        <v>56097</v>
      </c>
      <c r="V2441">
        <v>0</v>
      </c>
      <c r="W2441">
        <v>1220</v>
      </c>
      <c r="X2441">
        <v>0</v>
      </c>
      <c r="Y2441">
        <v>234</v>
      </c>
      <c r="Z2441">
        <v>285480</v>
      </c>
      <c r="AG2441">
        <v>2438</v>
      </c>
      <c r="AH2441">
        <v>909818</v>
      </c>
    </row>
    <row r="2442" spans="13:34">
      <c r="M2442">
        <v>2</v>
      </c>
      <c r="N2442">
        <v>813</v>
      </c>
      <c r="O2442">
        <v>3</v>
      </c>
      <c r="P2442">
        <v>2439</v>
      </c>
      <c r="R2442">
        <v>2440</v>
      </c>
      <c r="S2442">
        <v>117</v>
      </c>
      <c r="T2442">
        <v>285480</v>
      </c>
      <c r="V2442">
        <v>1</v>
      </c>
      <c r="W2442">
        <v>1220</v>
      </c>
      <c r="X2442">
        <v>0</v>
      </c>
      <c r="Y2442">
        <v>249</v>
      </c>
      <c r="Z2442">
        <v>303780</v>
      </c>
      <c r="AG2442">
        <v>2439</v>
      </c>
      <c r="AH2442">
        <v>958310</v>
      </c>
    </row>
    <row r="2443" spans="13:34">
      <c r="M2443">
        <v>3</v>
      </c>
      <c r="N2443">
        <v>813</v>
      </c>
      <c r="O2443">
        <v>3</v>
      </c>
      <c r="P2443">
        <v>2439</v>
      </c>
      <c r="R2443">
        <v>2441</v>
      </c>
      <c r="S2443">
        <v>45</v>
      </c>
      <c r="T2443">
        <v>109845</v>
      </c>
      <c r="V2443">
        <v>0</v>
      </c>
      <c r="W2443">
        <v>1221</v>
      </c>
      <c r="X2443">
        <v>0</v>
      </c>
      <c r="Y2443">
        <v>10</v>
      </c>
      <c r="Z2443">
        <v>12210</v>
      </c>
      <c r="AG2443">
        <v>2440</v>
      </c>
      <c r="AH2443">
        <v>976728</v>
      </c>
    </row>
    <row r="2444" spans="13:34">
      <c r="M2444">
        <v>1</v>
      </c>
      <c r="N2444">
        <v>815</v>
      </c>
      <c r="O2444">
        <v>3</v>
      </c>
      <c r="P2444">
        <v>2445</v>
      </c>
      <c r="R2444">
        <v>2442</v>
      </c>
      <c r="S2444">
        <v>46</v>
      </c>
      <c r="T2444">
        <v>112332</v>
      </c>
      <c r="V2444">
        <v>1</v>
      </c>
      <c r="W2444">
        <v>1221</v>
      </c>
      <c r="X2444">
        <v>0</v>
      </c>
      <c r="Y2444">
        <v>116</v>
      </c>
      <c r="Z2444">
        <v>141636</v>
      </c>
      <c r="AG2444">
        <v>2441</v>
      </c>
      <c r="AH2444">
        <v>941234</v>
      </c>
    </row>
    <row r="2445" spans="13:34">
      <c r="M2445">
        <v>0</v>
      </c>
      <c r="N2445">
        <v>816</v>
      </c>
      <c r="O2445">
        <v>68</v>
      </c>
      <c r="P2445">
        <v>55488</v>
      </c>
      <c r="R2445">
        <v>2443</v>
      </c>
      <c r="S2445">
        <v>22</v>
      </c>
      <c r="T2445">
        <v>53746</v>
      </c>
      <c r="V2445">
        <v>0</v>
      </c>
      <c r="W2445">
        <v>1222</v>
      </c>
      <c r="X2445">
        <v>0</v>
      </c>
      <c r="Y2445">
        <v>58</v>
      </c>
      <c r="Z2445">
        <v>70876</v>
      </c>
      <c r="AG2445">
        <v>2442</v>
      </c>
      <c r="AH2445">
        <v>940238</v>
      </c>
    </row>
    <row r="2446" spans="13:34">
      <c r="M2446">
        <v>1</v>
      </c>
      <c r="N2446">
        <v>816</v>
      </c>
      <c r="O2446">
        <v>22</v>
      </c>
      <c r="P2446">
        <v>17952</v>
      </c>
      <c r="R2446">
        <v>2444</v>
      </c>
      <c r="S2446">
        <v>102</v>
      </c>
      <c r="T2446">
        <v>249288</v>
      </c>
      <c r="V2446">
        <v>1</v>
      </c>
      <c r="W2446">
        <v>1222</v>
      </c>
      <c r="X2446">
        <v>0</v>
      </c>
      <c r="Y2446">
        <v>198</v>
      </c>
      <c r="Z2446">
        <v>241956</v>
      </c>
      <c r="AG2446">
        <v>2443</v>
      </c>
      <c r="AH2446">
        <v>929403</v>
      </c>
    </row>
    <row r="2447" spans="13:34">
      <c r="M2447">
        <v>2</v>
      </c>
      <c r="N2447">
        <v>816</v>
      </c>
      <c r="O2447">
        <v>2847</v>
      </c>
      <c r="P2447">
        <v>2323152</v>
      </c>
      <c r="R2447">
        <v>2445</v>
      </c>
      <c r="S2447">
        <v>20</v>
      </c>
      <c r="T2447">
        <v>48900</v>
      </c>
      <c r="V2447">
        <v>0</v>
      </c>
      <c r="W2447">
        <v>1223</v>
      </c>
      <c r="X2447">
        <v>0</v>
      </c>
      <c r="Y2447">
        <v>16</v>
      </c>
      <c r="Z2447">
        <v>19568</v>
      </c>
      <c r="AG2447">
        <v>2444</v>
      </c>
      <c r="AH2447">
        <v>965354</v>
      </c>
    </row>
    <row r="2448" spans="13:34">
      <c r="M2448">
        <v>3</v>
      </c>
      <c r="N2448">
        <v>816</v>
      </c>
      <c r="O2448">
        <v>1323</v>
      </c>
      <c r="P2448">
        <v>1079568</v>
      </c>
      <c r="R2448">
        <v>2446</v>
      </c>
      <c r="S2448">
        <v>43</v>
      </c>
      <c r="T2448">
        <v>105178</v>
      </c>
      <c r="V2448">
        <v>1</v>
      </c>
      <c r="W2448">
        <v>1223</v>
      </c>
      <c r="X2448">
        <v>0</v>
      </c>
      <c r="Y2448">
        <v>109</v>
      </c>
      <c r="Z2448">
        <v>133307</v>
      </c>
      <c r="AG2448">
        <v>2445</v>
      </c>
      <c r="AH2448">
        <v>903643</v>
      </c>
    </row>
    <row r="2449" spans="13:34">
      <c r="M2449">
        <v>1</v>
      </c>
      <c r="N2449">
        <v>820</v>
      </c>
      <c r="O2449">
        <v>10</v>
      </c>
      <c r="P2449">
        <v>8200</v>
      </c>
      <c r="R2449">
        <v>2447</v>
      </c>
      <c r="S2449">
        <v>24</v>
      </c>
      <c r="T2449">
        <v>58728</v>
      </c>
      <c r="V2449">
        <v>0</v>
      </c>
      <c r="W2449">
        <v>1224</v>
      </c>
      <c r="X2449">
        <v>0</v>
      </c>
      <c r="Y2449">
        <v>321</v>
      </c>
      <c r="Z2449">
        <v>392904</v>
      </c>
      <c r="AG2449">
        <v>2446</v>
      </c>
      <c r="AH2449">
        <v>913791</v>
      </c>
    </row>
    <row r="2450" spans="13:34">
      <c r="M2450">
        <v>2</v>
      </c>
      <c r="N2450">
        <v>820</v>
      </c>
      <c r="O2450">
        <v>92</v>
      </c>
      <c r="P2450">
        <v>75440</v>
      </c>
      <c r="R2450">
        <v>2448</v>
      </c>
      <c r="S2450">
        <v>200</v>
      </c>
      <c r="T2450">
        <v>489600</v>
      </c>
      <c r="V2450">
        <v>1</v>
      </c>
      <c r="W2450">
        <v>1224</v>
      </c>
      <c r="X2450">
        <v>0</v>
      </c>
      <c r="Y2450">
        <v>279</v>
      </c>
      <c r="Z2450">
        <v>341496</v>
      </c>
      <c r="AG2450">
        <v>2447</v>
      </c>
      <c r="AH2450">
        <v>918396</v>
      </c>
    </row>
    <row r="2451" spans="13:34">
      <c r="M2451">
        <v>3</v>
      </c>
      <c r="N2451">
        <v>820</v>
      </c>
      <c r="O2451">
        <v>135</v>
      </c>
      <c r="P2451">
        <v>110700</v>
      </c>
      <c r="R2451">
        <v>2449</v>
      </c>
      <c r="S2451">
        <v>17</v>
      </c>
      <c r="T2451">
        <v>41633</v>
      </c>
      <c r="V2451">
        <v>0</v>
      </c>
      <c r="W2451">
        <v>1225</v>
      </c>
      <c r="X2451">
        <v>0</v>
      </c>
      <c r="Y2451">
        <v>18</v>
      </c>
      <c r="Z2451">
        <v>22050</v>
      </c>
      <c r="AG2451">
        <v>2448</v>
      </c>
      <c r="AH2451">
        <v>884892</v>
      </c>
    </row>
    <row r="2452" spans="13:34">
      <c r="M2452">
        <v>1</v>
      </c>
      <c r="N2452">
        <v>821</v>
      </c>
      <c r="O2452">
        <v>3</v>
      </c>
      <c r="P2452">
        <v>2463</v>
      </c>
      <c r="R2452">
        <v>2450</v>
      </c>
      <c r="S2452">
        <v>45</v>
      </c>
      <c r="T2452">
        <v>110250</v>
      </c>
      <c r="V2452">
        <v>1</v>
      </c>
      <c r="W2452">
        <v>1225</v>
      </c>
      <c r="X2452">
        <v>0</v>
      </c>
      <c r="Y2452">
        <v>128</v>
      </c>
      <c r="Z2452">
        <v>156800</v>
      </c>
      <c r="AG2452">
        <v>2449</v>
      </c>
      <c r="AH2452">
        <v>940129</v>
      </c>
    </row>
    <row r="2453" spans="13:34">
      <c r="M2453">
        <v>0</v>
      </c>
      <c r="N2453">
        <v>824</v>
      </c>
      <c r="O2453">
        <v>4</v>
      </c>
      <c r="P2453">
        <v>3296</v>
      </c>
      <c r="R2453">
        <v>2451</v>
      </c>
      <c r="S2453">
        <v>24</v>
      </c>
      <c r="T2453">
        <v>58824</v>
      </c>
      <c r="V2453">
        <v>0</v>
      </c>
      <c r="W2453">
        <v>1226</v>
      </c>
      <c r="X2453">
        <v>0</v>
      </c>
      <c r="Y2453">
        <v>55</v>
      </c>
      <c r="Z2453">
        <v>67430</v>
      </c>
      <c r="AG2453">
        <v>2450</v>
      </c>
      <c r="AH2453">
        <v>984336</v>
      </c>
    </row>
    <row r="2454" spans="13:34">
      <c r="M2454">
        <v>1</v>
      </c>
      <c r="N2454">
        <v>824</v>
      </c>
      <c r="O2454">
        <v>4</v>
      </c>
      <c r="P2454">
        <v>3296</v>
      </c>
      <c r="R2454">
        <v>2452</v>
      </c>
      <c r="S2454">
        <v>103</v>
      </c>
      <c r="T2454">
        <v>252556</v>
      </c>
      <c r="V2454">
        <v>1</v>
      </c>
      <c r="W2454">
        <v>1226</v>
      </c>
      <c r="X2454">
        <v>0</v>
      </c>
      <c r="Y2454">
        <v>155</v>
      </c>
      <c r="Z2454">
        <v>190030</v>
      </c>
      <c r="AG2454">
        <v>2451</v>
      </c>
      <c r="AH2454">
        <v>915135</v>
      </c>
    </row>
    <row r="2455" spans="13:34">
      <c r="M2455">
        <v>2</v>
      </c>
      <c r="N2455">
        <v>824</v>
      </c>
      <c r="O2455">
        <v>138</v>
      </c>
      <c r="P2455">
        <v>113712</v>
      </c>
      <c r="R2455">
        <v>2453</v>
      </c>
      <c r="S2455">
        <v>22</v>
      </c>
      <c r="T2455">
        <v>53966</v>
      </c>
      <c r="V2455">
        <v>0</v>
      </c>
      <c r="W2455">
        <v>1227</v>
      </c>
      <c r="X2455">
        <v>0</v>
      </c>
      <c r="Y2455">
        <v>25</v>
      </c>
      <c r="Z2455">
        <v>30675</v>
      </c>
      <c r="AG2455">
        <v>2452</v>
      </c>
      <c r="AH2455">
        <v>942831</v>
      </c>
    </row>
    <row r="2456" spans="13:34">
      <c r="M2456">
        <v>3</v>
      </c>
      <c r="N2456">
        <v>824</v>
      </c>
      <c r="O2456">
        <v>220</v>
      </c>
      <c r="P2456">
        <v>181280</v>
      </c>
      <c r="R2456">
        <v>2454</v>
      </c>
      <c r="S2456">
        <v>54</v>
      </c>
      <c r="T2456">
        <v>132516</v>
      </c>
      <c r="V2456">
        <v>1</v>
      </c>
      <c r="W2456">
        <v>1227</v>
      </c>
      <c r="X2456">
        <v>0</v>
      </c>
      <c r="Y2456">
        <v>128</v>
      </c>
      <c r="Z2456">
        <v>157056</v>
      </c>
      <c r="AG2456">
        <v>2453</v>
      </c>
      <c r="AH2456">
        <v>891456</v>
      </c>
    </row>
    <row r="2457" spans="13:34">
      <c r="M2457">
        <v>1</v>
      </c>
      <c r="N2457">
        <v>825</v>
      </c>
      <c r="O2457">
        <v>8</v>
      </c>
      <c r="P2457">
        <v>6600</v>
      </c>
      <c r="R2457">
        <v>2455</v>
      </c>
      <c r="S2457">
        <v>27</v>
      </c>
      <c r="T2457">
        <v>66285</v>
      </c>
      <c r="V2457">
        <v>0</v>
      </c>
      <c r="W2457">
        <v>1228</v>
      </c>
      <c r="X2457">
        <v>0</v>
      </c>
      <c r="Y2457">
        <v>251</v>
      </c>
      <c r="Z2457">
        <v>308228</v>
      </c>
      <c r="AG2457">
        <v>2454</v>
      </c>
      <c r="AH2457">
        <v>887981</v>
      </c>
    </row>
    <row r="2458" spans="13:34">
      <c r="M2458">
        <v>3</v>
      </c>
      <c r="N2458">
        <v>825</v>
      </c>
      <c r="O2458">
        <v>3</v>
      </c>
      <c r="P2458">
        <v>2475</v>
      </c>
      <c r="R2458">
        <v>2456</v>
      </c>
      <c r="S2458">
        <v>145</v>
      </c>
      <c r="T2458">
        <v>356120</v>
      </c>
      <c r="V2458">
        <v>1</v>
      </c>
      <c r="W2458">
        <v>1228</v>
      </c>
      <c r="X2458">
        <v>0</v>
      </c>
      <c r="Y2458">
        <v>269</v>
      </c>
      <c r="Z2458">
        <v>330332</v>
      </c>
      <c r="AG2458">
        <v>2455</v>
      </c>
      <c r="AH2458">
        <v>934163</v>
      </c>
    </row>
    <row r="2459" spans="13:34">
      <c r="M2459">
        <v>3</v>
      </c>
      <c r="N2459">
        <v>826</v>
      </c>
      <c r="O2459">
        <v>1</v>
      </c>
      <c r="P2459">
        <v>826</v>
      </c>
      <c r="R2459">
        <v>2457</v>
      </c>
      <c r="S2459">
        <v>15</v>
      </c>
      <c r="T2459">
        <v>36855</v>
      </c>
      <c r="V2459">
        <v>0</v>
      </c>
      <c r="W2459">
        <v>1229</v>
      </c>
      <c r="X2459">
        <v>0</v>
      </c>
      <c r="Y2459">
        <v>13</v>
      </c>
      <c r="Z2459">
        <v>15977</v>
      </c>
      <c r="AG2459">
        <v>2456</v>
      </c>
      <c r="AH2459">
        <v>890004</v>
      </c>
    </row>
    <row r="2460" spans="13:34">
      <c r="M2460">
        <v>3</v>
      </c>
      <c r="N2460">
        <v>827</v>
      </c>
      <c r="O2460">
        <v>1</v>
      </c>
      <c r="P2460">
        <v>827</v>
      </c>
      <c r="R2460">
        <v>2458</v>
      </c>
      <c r="S2460">
        <v>48</v>
      </c>
      <c r="T2460">
        <v>117984</v>
      </c>
      <c r="V2460">
        <v>1</v>
      </c>
      <c r="W2460">
        <v>1229</v>
      </c>
      <c r="X2460">
        <v>0</v>
      </c>
      <c r="Y2460">
        <v>111</v>
      </c>
      <c r="Z2460">
        <v>136419</v>
      </c>
      <c r="AG2460">
        <v>2457</v>
      </c>
      <c r="AH2460">
        <v>897612</v>
      </c>
    </row>
    <row r="2461" spans="13:34">
      <c r="M2461">
        <v>1</v>
      </c>
      <c r="N2461">
        <v>828</v>
      </c>
      <c r="O2461">
        <v>16</v>
      </c>
      <c r="P2461">
        <v>13248</v>
      </c>
      <c r="R2461">
        <v>2459</v>
      </c>
      <c r="S2461">
        <v>30</v>
      </c>
      <c r="T2461">
        <v>73770</v>
      </c>
      <c r="V2461">
        <v>0</v>
      </c>
      <c r="W2461">
        <v>1230</v>
      </c>
      <c r="X2461">
        <v>0</v>
      </c>
      <c r="Y2461">
        <v>76</v>
      </c>
      <c r="Z2461">
        <v>93480</v>
      </c>
      <c r="AG2461">
        <v>2458</v>
      </c>
      <c r="AH2461">
        <v>897808</v>
      </c>
    </row>
    <row r="2462" spans="13:34">
      <c r="M2462">
        <v>2</v>
      </c>
      <c r="N2462">
        <v>828</v>
      </c>
      <c r="O2462">
        <v>111</v>
      </c>
      <c r="P2462">
        <v>91908</v>
      </c>
      <c r="R2462">
        <v>2460</v>
      </c>
      <c r="S2462">
        <v>111</v>
      </c>
      <c r="T2462">
        <v>273060</v>
      </c>
      <c r="V2462">
        <v>1</v>
      </c>
      <c r="W2462">
        <v>1230</v>
      </c>
      <c r="X2462">
        <v>0</v>
      </c>
      <c r="Y2462">
        <v>205</v>
      </c>
      <c r="Z2462">
        <v>252150</v>
      </c>
      <c r="AG2462">
        <v>2459</v>
      </c>
      <c r="AH2462">
        <v>955419</v>
      </c>
    </row>
    <row r="2463" spans="13:34">
      <c r="M2463">
        <v>3</v>
      </c>
      <c r="N2463">
        <v>828</v>
      </c>
      <c r="O2463">
        <v>171</v>
      </c>
      <c r="P2463">
        <v>141588</v>
      </c>
      <c r="R2463">
        <v>2461</v>
      </c>
      <c r="S2463">
        <v>25</v>
      </c>
      <c r="T2463">
        <v>61525</v>
      </c>
      <c r="V2463">
        <v>0</v>
      </c>
      <c r="W2463">
        <v>1231</v>
      </c>
      <c r="X2463">
        <v>0</v>
      </c>
      <c r="Y2463">
        <v>26</v>
      </c>
      <c r="Z2463">
        <v>32006</v>
      </c>
      <c r="AG2463">
        <v>2460</v>
      </c>
      <c r="AH2463">
        <v>983737</v>
      </c>
    </row>
    <row r="2464" spans="13:34">
      <c r="M2464">
        <v>2</v>
      </c>
      <c r="N2464">
        <v>829</v>
      </c>
      <c r="O2464">
        <v>1</v>
      </c>
      <c r="P2464">
        <v>829</v>
      </c>
      <c r="R2464">
        <v>2462</v>
      </c>
      <c r="S2464">
        <v>46</v>
      </c>
      <c r="T2464">
        <v>113252</v>
      </c>
      <c r="V2464">
        <v>1</v>
      </c>
      <c r="W2464">
        <v>1231</v>
      </c>
      <c r="X2464">
        <v>0</v>
      </c>
      <c r="Y2464">
        <v>97</v>
      </c>
      <c r="Z2464">
        <v>119407</v>
      </c>
      <c r="AG2464">
        <v>2461</v>
      </c>
      <c r="AH2464">
        <v>986968</v>
      </c>
    </row>
    <row r="2465" spans="13:34">
      <c r="M2465">
        <v>1</v>
      </c>
      <c r="N2465">
        <v>831</v>
      </c>
      <c r="O2465">
        <v>3</v>
      </c>
      <c r="P2465">
        <v>2493</v>
      </c>
      <c r="R2465">
        <v>2463</v>
      </c>
      <c r="S2465">
        <v>23</v>
      </c>
      <c r="T2465">
        <v>56649</v>
      </c>
      <c r="V2465">
        <v>0</v>
      </c>
      <c r="W2465">
        <v>1232</v>
      </c>
      <c r="X2465">
        <v>0</v>
      </c>
      <c r="Y2465">
        <v>382</v>
      </c>
      <c r="Z2465">
        <v>470624</v>
      </c>
      <c r="AG2465">
        <v>2462</v>
      </c>
      <c r="AH2465">
        <v>958201</v>
      </c>
    </row>
    <row r="2466" spans="13:34">
      <c r="M2466">
        <v>0</v>
      </c>
      <c r="N2466">
        <v>832</v>
      </c>
      <c r="O2466">
        <v>771</v>
      </c>
      <c r="P2466">
        <v>641472</v>
      </c>
      <c r="R2466">
        <v>2464</v>
      </c>
      <c r="S2466">
        <v>213</v>
      </c>
      <c r="T2466">
        <v>524832</v>
      </c>
      <c r="V2466">
        <v>1</v>
      </c>
      <c r="W2466">
        <v>1232</v>
      </c>
      <c r="X2466">
        <v>0</v>
      </c>
      <c r="Y2466">
        <v>270</v>
      </c>
      <c r="Z2466">
        <v>332640</v>
      </c>
      <c r="AG2466">
        <v>2463</v>
      </c>
      <c r="AH2466">
        <v>948344</v>
      </c>
    </row>
    <row r="2467" spans="13:34">
      <c r="M2467">
        <v>1</v>
      </c>
      <c r="N2467">
        <v>832</v>
      </c>
      <c r="O2467">
        <v>455</v>
      </c>
      <c r="P2467">
        <v>378560</v>
      </c>
      <c r="R2467">
        <v>2465</v>
      </c>
      <c r="S2467">
        <v>27</v>
      </c>
      <c r="T2467">
        <v>66555</v>
      </c>
      <c r="V2467">
        <v>0</v>
      </c>
      <c r="W2467">
        <v>1233</v>
      </c>
      <c r="X2467">
        <v>0</v>
      </c>
      <c r="Y2467">
        <v>27</v>
      </c>
      <c r="Z2467">
        <v>33291</v>
      </c>
      <c r="AG2467">
        <v>2464</v>
      </c>
      <c r="AH2467">
        <v>918141</v>
      </c>
    </row>
    <row r="2468" spans="13:34">
      <c r="M2468">
        <v>2</v>
      </c>
      <c r="N2468">
        <v>832</v>
      </c>
      <c r="O2468">
        <v>13452</v>
      </c>
      <c r="P2468">
        <v>11192064</v>
      </c>
      <c r="R2468">
        <v>2466</v>
      </c>
      <c r="S2468">
        <v>38</v>
      </c>
      <c r="T2468">
        <v>93708</v>
      </c>
      <c r="V2468">
        <v>1</v>
      </c>
      <c r="W2468">
        <v>1233</v>
      </c>
      <c r="X2468">
        <v>0</v>
      </c>
      <c r="Y2468">
        <v>149</v>
      </c>
      <c r="Z2468">
        <v>183717</v>
      </c>
      <c r="AG2468">
        <v>2465</v>
      </c>
      <c r="AH2468">
        <v>977094</v>
      </c>
    </row>
    <row r="2469" spans="13:34">
      <c r="M2469">
        <v>3</v>
      </c>
      <c r="N2469">
        <v>832</v>
      </c>
      <c r="O2469">
        <v>11920</v>
      </c>
      <c r="P2469">
        <v>9917440</v>
      </c>
      <c r="R2469">
        <v>2467</v>
      </c>
      <c r="S2469">
        <v>21</v>
      </c>
      <c r="T2469">
        <v>51807</v>
      </c>
      <c r="V2469">
        <v>0</v>
      </c>
      <c r="W2469">
        <v>1234</v>
      </c>
      <c r="X2469">
        <v>0</v>
      </c>
      <c r="Y2469">
        <v>44</v>
      </c>
      <c r="Z2469">
        <v>54296</v>
      </c>
      <c r="AG2469">
        <v>2466</v>
      </c>
      <c r="AH2469">
        <v>917968</v>
      </c>
    </row>
    <row r="2470" spans="13:34">
      <c r="M2470">
        <v>1</v>
      </c>
      <c r="N2470">
        <v>833</v>
      </c>
      <c r="O2470">
        <v>1</v>
      </c>
      <c r="P2470">
        <v>833</v>
      </c>
      <c r="R2470">
        <v>2468</v>
      </c>
      <c r="S2470">
        <v>84</v>
      </c>
      <c r="T2470">
        <v>207312</v>
      </c>
      <c r="V2470">
        <v>1</v>
      </c>
      <c r="W2470">
        <v>1234</v>
      </c>
      <c r="X2470">
        <v>0</v>
      </c>
      <c r="Y2470">
        <v>185</v>
      </c>
      <c r="Z2470">
        <v>228290</v>
      </c>
      <c r="AG2470">
        <v>2467</v>
      </c>
      <c r="AH2470">
        <v>939062</v>
      </c>
    </row>
    <row r="2471" spans="13:34">
      <c r="M2471">
        <v>1</v>
      </c>
      <c r="N2471">
        <v>834</v>
      </c>
      <c r="O2471">
        <v>5</v>
      </c>
      <c r="P2471">
        <v>4170</v>
      </c>
      <c r="R2471">
        <v>2469</v>
      </c>
      <c r="S2471">
        <v>24</v>
      </c>
      <c r="T2471">
        <v>59256</v>
      </c>
      <c r="V2471">
        <v>0</v>
      </c>
      <c r="W2471">
        <v>1235</v>
      </c>
      <c r="X2471">
        <v>0</v>
      </c>
      <c r="Y2471">
        <v>25</v>
      </c>
      <c r="Z2471">
        <v>30875</v>
      </c>
      <c r="AG2471">
        <v>2468</v>
      </c>
      <c r="AH2471">
        <v>967308</v>
      </c>
    </row>
    <row r="2472" spans="13:34">
      <c r="M2472">
        <v>2</v>
      </c>
      <c r="N2472">
        <v>834</v>
      </c>
      <c r="O2472">
        <v>3</v>
      </c>
      <c r="P2472">
        <v>2502</v>
      </c>
      <c r="R2472">
        <v>2470</v>
      </c>
      <c r="S2472">
        <v>39</v>
      </c>
      <c r="T2472">
        <v>96330</v>
      </c>
      <c r="V2472">
        <v>1</v>
      </c>
      <c r="W2472">
        <v>1235</v>
      </c>
      <c r="X2472">
        <v>0</v>
      </c>
      <c r="Y2472">
        <v>122</v>
      </c>
      <c r="Z2472">
        <v>150670</v>
      </c>
      <c r="AG2472">
        <v>2469</v>
      </c>
      <c r="AH2472">
        <v>952720</v>
      </c>
    </row>
    <row r="2473" spans="13:34">
      <c r="M2473">
        <v>0</v>
      </c>
      <c r="N2473">
        <v>836</v>
      </c>
      <c r="O2473">
        <v>5</v>
      </c>
      <c r="P2473">
        <v>4180</v>
      </c>
      <c r="R2473">
        <v>2471</v>
      </c>
      <c r="S2473">
        <v>33</v>
      </c>
      <c r="T2473">
        <v>81543</v>
      </c>
      <c r="V2473">
        <v>0</v>
      </c>
      <c r="W2473">
        <v>1236</v>
      </c>
      <c r="X2473">
        <v>0</v>
      </c>
      <c r="Y2473">
        <v>251</v>
      </c>
      <c r="Z2473">
        <v>310236</v>
      </c>
      <c r="AG2473">
        <v>2470</v>
      </c>
      <c r="AH2473">
        <v>957642</v>
      </c>
    </row>
    <row r="2474" spans="13:34">
      <c r="M2474">
        <v>1</v>
      </c>
      <c r="N2474">
        <v>836</v>
      </c>
      <c r="O2474">
        <v>9</v>
      </c>
      <c r="P2474">
        <v>7524</v>
      </c>
      <c r="R2474">
        <v>2472</v>
      </c>
      <c r="S2474">
        <v>150</v>
      </c>
      <c r="T2474">
        <v>370800</v>
      </c>
      <c r="V2474">
        <v>1</v>
      </c>
      <c r="W2474">
        <v>1236</v>
      </c>
      <c r="X2474">
        <v>0</v>
      </c>
      <c r="Y2474">
        <v>317</v>
      </c>
      <c r="Z2474">
        <v>391812</v>
      </c>
      <c r="AG2474">
        <v>2471</v>
      </c>
      <c r="AH2474">
        <v>927891</v>
      </c>
    </row>
    <row r="2475" spans="13:34">
      <c r="M2475">
        <v>2</v>
      </c>
      <c r="N2475">
        <v>836</v>
      </c>
      <c r="O2475">
        <v>86</v>
      </c>
      <c r="P2475">
        <v>71896</v>
      </c>
      <c r="R2475">
        <v>2473</v>
      </c>
      <c r="S2475">
        <v>22</v>
      </c>
      <c r="T2475">
        <v>54406</v>
      </c>
      <c r="V2475">
        <v>0</v>
      </c>
      <c r="W2475">
        <v>1237</v>
      </c>
      <c r="X2475">
        <v>0</v>
      </c>
      <c r="Y2475">
        <v>30</v>
      </c>
      <c r="Z2475">
        <v>37110</v>
      </c>
      <c r="AG2475">
        <v>2472</v>
      </c>
      <c r="AH2475">
        <v>954087</v>
      </c>
    </row>
    <row r="2476" spans="13:34">
      <c r="M2476">
        <v>3</v>
      </c>
      <c r="N2476">
        <v>836</v>
      </c>
      <c r="O2476">
        <v>25</v>
      </c>
      <c r="P2476">
        <v>20900</v>
      </c>
      <c r="R2476">
        <v>2474</v>
      </c>
      <c r="S2476">
        <v>58</v>
      </c>
      <c r="T2476">
        <v>143492</v>
      </c>
      <c r="V2476">
        <v>1</v>
      </c>
      <c r="W2476">
        <v>1237</v>
      </c>
      <c r="X2476">
        <v>0</v>
      </c>
      <c r="Y2476">
        <v>102</v>
      </c>
      <c r="Z2476">
        <v>126174</v>
      </c>
      <c r="AG2476">
        <v>2473</v>
      </c>
      <c r="AH2476">
        <v>918465</v>
      </c>
    </row>
    <row r="2477" spans="13:34">
      <c r="M2477">
        <v>1</v>
      </c>
      <c r="N2477">
        <v>837</v>
      </c>
      <c r="O2477">
        <v>12</v>
      </c>
      <c r="P2477">
        <v>10044</v>
      </c>
      <c r="R2477">
        <v>2475</v>
      </c>
      <c r="S2477">
        <v>23</v>
      </c>
      <c r="T2477">
        <v>56925</v>
      </c>
      <c r="V2477">
        <v>0</v>
      </c>
      <c r="W2477">
        <v>1238</v>
      </c>
      <c r="X2477">
        <v>0</v>
      </c>
      <c r="Y2477">
        <v>39</v>
      </c>
      <c r="Z2477">
        <v>48282</v>
      </c>
      <c r="AG2477">
        <v>2474</v>
      </c>
      <c r="AH2477">
        <v>959337</v>
      </c>
    </row>
    <row r="2478" spans="13:34">
      <c r="M2478">
        <v>0</v>
      </c>
      <c r="N2478">
        <v>840</v>
      </c>
      <c r="O2478">
        <v>1</v>
      </c>
      <c r="P2478">
        <v>840</v>
      </c>
      <c r="R2478">
        <v>2476</v>
      </c>
      <c r="S2478">
        <v>101</v>
      </c>
      <c r="T2478">
        <v>250076</v>
      </c>
      <c r="V2478">
        <v>1</v>
      </c>
      <c r="W2478">
        <v>1238</v>
      </c>
      <c r="X2478">
        <v>0</v>
      </c>
      <c r="Y2478">
        <v>205</v>
      </c>
      <c r="Z2478">
        <v>253790</v>
      </c>
      <c r="AG2478">
        <v>2475</v>
      </c>
      <c r="AH2478">
        <v>975505</v>
      </c>
    </row>
    <row r="2479" spans="13:34">
      <c r="M2479">
        <v>1</v>
      </c>
      <c r="N2479">
        <v>840</v>
      </c>
      <c r="O2479">
        <v>8</v>
      </c>
      <c r="P2479">
        <v>6720</v>
      </c>
      <c r="R2479">
        <v>2477</v>
      </c>
      <c r="S2479">
        <v>20</v>
      </c>
      <c r="T2479">
        <v>49540</v>
      </c>
      <c r="V2479">
        <v>0</v>
      </c>
      <c r="W2479">
        <v>1239</v>
      </c>
      <c r="X2479">
        <v>0</v>
      </c>
      <c r="Y2479">
        <v>13</v>
      </c>
      <c r="Z2479">
        <v>16107</v>
      </c>
      <c r="AG2479">
        <v>2476</v>
      </c>
      <c r="AH2479">
        <v>897148</v>
      </c>
    </row>
    <row r="2480" spans="13:34">
      <c r="M2480">
        <v>2</v>
      </c>
      <c r="N2480">
        <v>840</v>
      </c>
      <c r="O2480">
        <v>167</v>
      </c>
      <c r="P2480">
        <v>140280</v>
      </c>
      <c r="R2480">
        <v>2478</v>
      </c>
      <c r="S2480">
        <v>27</v>
      </c>
      <c r="T2480">
        <v>66906</v>
      </c>
      <c r="V2480">
        <v>1</v>
      </c>
      <c r="W2480">
        <v>1239</v>
      </c>
      <c r="X2480">
        <v>0</v>
      </c>
      <c r="Y2480">
        <v>137</v>
      </c>
      <c r="Z2480">
        <v>169743</v>
      </c>
      <c r="AG2480">
        <v>2477</v>
      </c>
      <c r="AH2480">
        <v>959924</v>
      </c>
    </row>
    <row r="2481" spans="13:34">
      <c r="M2481">
        <v>3</v>
      </c>
      <c r="N2481">
        <v>840</v>
      </c>
      <c r="O2481">
        <v>1505</v>
      </c>
      <c r="P2481">
        <v>1264200</v>
      </c>
      <c r="R2481">
        <v>2479</v>
      </c>
      <c r="S2481">
        <v>13</v>
      </c>
      <c r="T2481">
        <v>32227</v>
      </c>
      <c r="V2481">
        <v>0</v>
      </c>
      <c r="W2481">
        <v>1240</v>
      </c>
      <c r="X2481">
        <v>0</v>
      </c>
      <c r="Y2481">
        <v>248</v>
      </c>
      <c r="Z2481">
        <v>307520</v>
      </c>
      <c r="AG2481">
        <v>2478</v>
      </c>
      <c r="AH2481">
        <v>958729</v>
      </c>
    </row>
    <row r="2482" spans="13:34">
      <c r="M2482">
        <v>0</v>
      </c>
      <c r="N2482">
        <v>841</v>
      </c>
      <c r="O2482">
        <v>3</v>
      </c>
      <c r="P2482">
        <v>2523</v>
      </c>
      <c r="R2482">
        <v>2480</v>
      </c>
      <c r="S2482">
        <v>180</v>
      </c>
      <c r="T2482">
        <v>446400</v>
      </c>
      <c r="V2482">
        <v>1</v>
      </c>
      <c r="W2482">
        <v>1240</v>
      </c>
      <c r="X2482">
        <v>0</v>
      </c>
      <c r="Y2482">
        <v>315</v>
      </c>
      <c r="Z2482">
        <v>390600</v>
      </c>
      <c r="AG2482">
        <v>2479</v>
      </c>
      <c r="AH2482">
        <v>902022</v>
      </c>
    </row>
    <row r="2483" spans="13:34">
      <c r="M2483">
        <v>2</v>
      </c>
      <c r="N2483">
        <v>842</v>
      </c>
      <c r="O2483">
        <v>1</v>
      </c>
      <c r="P2483">
        <v>842</v>
      </c>
      <c r="R2483">
        <v>2481</v>
      </c>
      <c r="S2483">
        <v>37</v>
      </c>
      <c r="T2483">
        <v>91797</v>
      </c>
      <c r="V2483">
        <v>0</v>
      </c>
      <c r="W2483">
        <v>1241</v>
      </c>
      <c r="X2483">
        <v>0</v>
      </c>
      <c r="Y2483">
        <v>15</v>
      </c>
      <c r="Z2483">
        <v>18615</v>
      </c>
      <c r="AG2483">
        <v>2480</v>
      </c>
      <c r="AH2483">
        <v>917632</v>
      </c>
    </row>
    <row r="2484" spans="13:34">
      <c r="M2484">
        <v>1</v>
      </c>
      <c r="N2484">
        <v>843</v>
      </c>
      <c r="O2484">
        <v>1</v>
      </c>
      <c r="P2484">
        <v>843</v>
      </c>
      <c r="R2484">
        <v>2482</v>
      </c>
      <c r="S2484">
        <v>45</v>
      </c>
      <c r="T2484">
        <v>111690</v>
      </c>
      <c r="V2484">
        <v>1</v>
      </c>
      <c r="W2484">
        <v>1241</v>
      </c>
      <c r="X2484">
        <v>0</v>
      </c>
      <c r="Y2484">
        <v>98</v>
      </c>
      <c r="Z2484">
        <v>121618</v>
      </c>
      <c r="AG2484">
        <v>2481</v>
      </c>
      <c r="AH2484">
        <v>914789</v>
      </c>
    </row>
    <row r="2485" spans="13:34">
      <c r="M2485">
        <v>1</v>
      </c>
      <c r="N2485">
        <v>844</v>
      </c>
      <c r="O2485">
        <v>1</v>
      </c>
      <c r="P2485">
        <v>844</v>
      </c>
      <c r="R2485">
        <v>2483</v>
      </c>
      <c r="S2485">
        <v>24</v>
      </c>
      <c r="T2485">
        <v>59592</v>
      </c>
      <c r="V2485">
        <v>0</v>
      </c>
      <c r="W2485">
        <v>1242</v>
      </c>
      <c r="X2485">
        <v>0</v>
      </c>
      <c r="Y2485">
        <v>43</v>
      </c>
      <c r="Z2485">
        <v>53406</v>
      </c>
      <c r="AG2485">
        <v>2482</v>
      </c>
      <c r="AH2485">
        <v>934781</v>
      </c>
    </row>
    <row r="2486" spans="13:34">
      <c r="M2486">
        <v>2</v>
      </c>
      <c r="N2486">
        <v>844</v>
      </c>
      <c r="O2486">
        <v>180</v>
      </c>
      <c r="P2486">
        <v>151920</v>
      </c>
      <c r="R2486">
        <v>2484</v>
      </c>
      <c r="S2486">
        <v>106</v>
      </c>
      <c r="T2486">
        <v>263304</v>
      </c>
      <c r="V2486">
        <v>1</v>
      </c>
      <c r="W2486">
        <v>1242</v>
      </c>
      <c r="X2486">
        <v>0</v>
      </c>
      <c r="Y2486">
        <v>228</v>
      </c>
      <c r="Z2486">
        <v>283176</v>
      </c>
      <c r="AG2486">
        <v>2483</v>
      </c>
      <c r="AH2486">
        <v>909502</v>
      </c>
    </row>
    <row r="2487" spans="13:34">
      <c r="M2487">
        <v>3</v>
      </c>
      <c r="N2487">
        <v>844</v>
      </c>
      <c r="O2487">
        <v>50</v>
      </c>
      <c r="P2487">
        <v>42200</v>
      </c>
      <c r="R2487">
        <v>2485</v>
      </c>
      <c r="S2487">
        <v>29</v>
      </c>
      <c r="T2487">
        <v>72065</v>
      </c>
      <c r="V2487">
        <v>0</v>
      </c>
      <c r="W2487">
        <v>1243</v>
      </c>
      <c r="X2487">
        <v>0</v>
      </c>
      <c r="Y2487">
        <v>37</v>
      </c>
      <c r="Z2487">
        <v>45991</v>
      </c>
      <c r="AG2487">
        <v>2484</v>
      </c>
      <c r="AH2487">
        <v>949846</v>
      </c>
    </row>
    <row r="2488" spans="13:34">
      <c r="M2488">
        <v>1</v>
      </c>
      <c r="N2488">
        <v>846</v>
      </c>
      <c r="O2488">
        <v>5</v>
      </c>
      <c r="P2488">
        <v>4230</v>
      </c>
      <c r="R2488">
        <v>2486</v>
      </c>
      <c r="S2488">
        <v>40</v>
      </c>
      <c r="T2488">
        <v>99440</v>
      </c>
      <c r="V2488">
        <v>1</v>
      </c>
      <c r="W2488">
        <v>1243</v>
      </c>
      <c r="X2488">
        <v>0</v>
      </c>
      <c r="Y2488">
        <v>108</v>
      </c>
      <c r="Z2488">
        <v>134244</v>
      </c>
      <c r="AG2488">
        <v>2485</v>
      </c>
      <c r="AH2488">
        <v>906996</v>
      </c>
    </row>
    <row r="2489" spans="13:34">
      <c r="M2489">
        <v>3</v>
      </c>
      <c r="N2489">
        <v>846</v>
      </c>
      <c r="O2489">
        <v>3</v>
      </c>
      <c r="P2489">
        <v>2538</v>
      </c>
      <c r="R2489">
        <v>2487</v>
      </c>
      <c r="S2489">
        <v>26</v>
      </c>
      <c r="T2489">
        <v>64662</v>
      </c>
      <c r="V2489">
        <v>0</v>
      </c>
      <c r="W2489">
        <v>1244</v>
      </c>
      <c r="X2489">
        <v>0</v>
      </c>
      <c r="Y2489">
        <v>206</v>
      </c>
      <c r="Z2489">
        <v>256264</v>
      </c>
      <c r="AG2489">
        <v>2486</v>
      </c>
      <c r="AH2489">
        <v>940492</v>
      </c>
    </row>
    <row r="2490" spans="13:34">
      <c r="M2490">
        <v>1</v>
      </c>
      <c r="N2490">
        <v>847</v>
      </c>
      <c r="O2490">
        <v>1</v>
      </c>
      <c r="P2490">
        <v>847</v>
      </c>
      <c r="R2490">
        <v>2488</v>
      </c>
      <c r="S2490">
        <v>96</v>
      </c>
      <c r="T2490">
        <v>238848</v>
      </c>
      <c r="V2490">
        <v>1</v>
      </c>
      <c r="W2490">
        <v>1244</v>
      </c>
      <c r="X2490">
        <v>0</v>
      </c>
      <c r="Y2490">
        <v>220</v>
      </c>
      <c r="Z2490">
        <v>273680</v>
      </c>
      <c r="AG2490">
        <v>2487</v>
      </c>
      <c r="AH2490">
        <v>940057</v>
      </c>
    </row>
    <row r="2491" spans="13:34">
      <c r="M2491">
        <v>0</v>
      </c>
      <c r="N2491">
        <v>848</v>
      </c>
      <c r="O2491">
        <v>35</v>
      </c>
      <c r="P2491">
        <v>29680</v>
      </c>
      <c r="R2491">
        <v>2489</v>
      </c>
      <c r="S2491">
        <v>22</v>
      </c>
      <c r="T2491">
        <v>54758</v>
      </c>
      <c r="V2491">
        <v>0</v>
      </c>
      <c r="W2491">
        <v>1245</v>
      </c>
      <c r="X2491">
        <v>0</v>
      </c>
      <c r="Y2491">
        <v>32</v>
      </c>
      <c r="Z2491">
        <v>39840</v>
      </c>
      <c r="AG2491">
        <v>2488</v>
      </c>
      <c r="AH2491">
        <v>969561</v>
      </c>
    </row>
    <row r="2492" spans="13:34">
      <c r="M2492">
        <v>1</v>
      </c>
      <c r="N2492">
        <v>848</v>
      </c>
      <c r="O2492">
        <v>20</v>
      </c>
      <c r="P2492">
        <v>16960</v>
      </c>
      <c r="R2492">
        <v>2490</v>
      </c>
      <c r="S2492">
        <v>78</v>
      </c>
      <c r="T2492">
        <v>194220</v>
      </c>
      <c r="V2492">
        <v>1</v>
      </c>
      <c r="W2492">
        <v>1245</v>
      </c>
      <c r="X2492">
        <v>0</v>
      </c>
      <c r="Y2492">
        <v>113</v>
      </c>
      <c r="Z2492">
        <v>140685</v>
      </c>
      <c r="AG2492">
        <v>2489</v>
      </c>
      <c r="AH2492">
        <v>907587</v>
      </c>
    </row>
    <row r="2493" spans="13:34">
      <c r="M2493">
        <v>2</v>
      </c>
      <c r="N2493">
        <v>848</v>
      </c>
      <c r="O2493">
        <v>1481</v>
      </c>
      <c r="P2493">
        <v>1255888</v>
      </c>
      <c r="R2493">
        <v>2491</v>
      </c>
      <c r="S2493">
        <v>19</v>
      </c>
      <c r="T2493">
        <v>47329</v>
      </c>
      <c r="V2493">
        <v>0</v>
      </c>
      <c r="W2493">
        <v>1246</v>
      </c>
      <c r="X2493">
        <v>0</v>
      </c>
      <c r="Y2493">
        <v>58</v>
      </c>
      <c r="Z2493">
        <v>72268</v>
      </c>
      <c r="AG2493">
        <v>2490</v>
      </c>
      <c r="AH2493">
        <v>949634</v>
      </c>
    </row>
    <row r="2494" spans="13:34">
      <c r="M2494">
        <v>3</v>
      </c>
      <c r="N2494">
        <v>848</v>
      </c>
      <c r="O2494">
        <v>364</v>
      </c>
      <c r="P2494">
        <v>308672</v>
      </c>
      <c r="R2494">
        <v>2492</v>
      </c>
      <c r="S2494">
        <v>95</v>
      </c>
      <c r="T2494">
        <v>236740</v>
      </c>
      <c r="V2494">
        <v>1</v>
      </c>
      <c r="W2494">
        <v>1246</v>
      </c>
      <c r="X2494">
        <v>0</v>
      </c>
      <c r="Y2494">
        <v>155</v>
      </c>
      <c r="Z2494">
        <v>193130</v>
      </c>
      <c r="AG2494">
        <v>2491</v>
      </c>
      <c r="AH2494">
        <v>919970</v>
      </c>
    </row>
    <row r="2495" spans="13:34">
      <c r="M2495">
        <v>1</v>
      </c>
      <c r="N2495">
        <v>849</v>
      </c>
      <c r="O2495">
        <v>2</v>
      </c>
      <c r="P2495">
        <v>1698</v>
      </c>
      <c r="R2495">
        <v>2493</v>
      </c>
      <c r="S2495">
        <v>17</v>
      </c>
      <c r="T2495">
        <v>42381</v>
      </c>
      <c r="V2495">
        <v>0</v>
      </c>
      <c r="W2495">
        <v>1247</v>
      </c>
      <c r="X2495">
        <v>0</v>
      </c>
      <c r="Y2495">
        <v>11</v>
      </c>
      <c r="Z2495">
        <v>13717</v>
      </c>
      <c r="AG2495">
        <v>2492</v>
      </c>
      <c r="AH2495">
        <v>932832</v>
      </c>
    </row>
    <row r="2496" spans="13:34">
      <c r="M2496">
        <v>1</v>
      </c>
      <c r="N2496">
        <v>850</v>
      </c>
      <c r="O2496">
        <v>1</v>
      </c>
      <c r="P2496">
        <v>850</v>
      </c>
      <c r="R2496">
        <v>2494</v>
      </c>
      <c r="S2496">
        <v>43</v>
      </c>
      <c r="T2496">
        <v>107242</v>
      </c>
      <c r="V2496">
        <v>1</v>
      </c>
      <c r="W2496">
        <v>1247</v>
      </c>
      <c r="X2496">
        <v>0</v>
      </c>
      <c r="Y2496">
        <v>88</v>
      </c>
      <c r="Z2496">
        <v>109736</v>
      </c>
      <c r="AG2496">
        <v>2493</v>
      </c>
      <c r="AH2496">
        <v>965617</v>
      </c>
    </row>
    <row r="2497" spans="13:34">
      <c r="M2497">
        <v>0</v>
      </c>
      <c r="N2497">
        <v>852</v>
      </c>
      <c r="O2497">
        <v>1</v>
      </c>
      <c r="P2497">
        <v>852</v>
      </c>
      <c r="R2497">
        <v>2495</v>
      </c>
      <c r="S2497">
        <v>41</v>
      </c>
      <c r="T2497">
        <v>102295</v>
      </c>
      <c r="V2497">
        <v>0</v>
      </c>
      <c r="W2497">
        <v>1248</v>
      </c>
      <c r="X2497">
        <v>0</v>
      </c>
      <c r="Y2497">
        <v>1392</v>
      </c>
      <c r="Z2497">
        <v>1737216</v>
      </c>
      <c r="AG2497">
        <v>2494</v>
      </c>
      <c r="AH2497">
        <v>903306</v>
      </c>
    </row>
    <row r="2498" spans="13:34">
      <c r="M2498">
        <v>1</v>
      </c>
      <c r="N2498">
        <v>852</v>
      </c>
      <c r="O2498">
        <v>3</v>
      </c>
      <c r="P2498">
        <v>2556</v>
      </c>
      <c r="R2498">
        <v>2496</v>
      </c>
      <c r="S2498">
        <v>381</v>
      </c>
      <c r="T2498">
        <v>950976</v>
      </c>
      <c r="V2498">
        <v>1</v>
      </c>
      <c r="W2498">
        <v>1248</v>
      </c>
      <c r="X2498">
        <v>0</v>
      </c>
      <c r="Y2498">
        <v>536</v>
      </c>
      <c r="Z2498">
        <v>668928</v>
      </c>
      <c r="AG2498">
        <v>2495</v>
      </c>
      <c r="AH2498">
        <v>903099</v>
      </c>
    </row>
    <row r="2499" spans="13:34">
      <c r="M2499">
        <v>2</v>
      </c>
      <c r="N2499">
        <v>852</v>
      </c>
      <c r="O2499">
        <v>67</v>
      </c>
      <c r="P2499">
        <v>57084</v>
      </c>
      <c r="R2499">
        <v>2497</v>
      </c>
      <c r="S2499">
        <v>27</v>
      </c>
      <c r="T2499">
        <v>67419</v>
      </c>
      <c r="V2499">
        <v>0</v>
      </c>
      <c r="W2499">
        <v>1249</v>
      </c>
      <c r="X2499">
        <v>0</v>
      </c>
      <c r="Y2499">
        <v>32</v>
      </c>
      <c r="Z2499">
        <v>39968</v>
      </c>
      <c r="AG2499">
        <v>2496</v>
      </c>
      <c r="AH2499">
        <v>924253</v>
      </c>
    </row>
    <row r="2500" spans="13:34">
      <c r="M2500">
        <v>3</v>
      </c>
      <c r="N2500">
        <v>852</v>
      </c>
      <c r="O2500">
        <v>166</v>
      </c>
      <c r="P2500">
        <v>141432</v>
      </c>
      <c r="R2500">
        <v>2498</v>
      </c>
      <c r="S2500">
        <v>35</v>
      </c>
      <c r="T2500">
        <v>87430</v>
      </c>
      <c r="V2500">
        <v>1</v>
      </c>
      <c r="W2500">
        <v>1249</v>
      </c>
      <c r="X2500">
        <v>0</v>
      </c>
      <c r="Y2500">
        <v>91</v>
      </c>
      <c r="Z2500">
        <v>113659</v>
      </c>
      <c r="AG2500">
        <v>2497</v>
      </c>
      <c r="AH2500">
        <v>944587</v>
      </c>
    </row>
    <row r="2501" spans="13:34">
      <c r="M2501">
        <v>1</v>
      </c>
      <c r="N2501">
        <v>853</v>
      </c>
      <c r="O2501">
        <v>1</v>
      </c>
      <c r="P2501">
        <v>853</v>
      </c>
      <c r="R2501">
        <v>2499</v>
      </c>
      <c r="S2501">
        <v>24</v>
      </c>
      <c r="T2501">
        <v>59976</v>
      </c>
      <c r="V2501">
        <v>0</v>
      </c>
      <c r="W2501">
        <v>1250</v>
      </c>
      <c r="X2501">
        <v>0</v>
      </c>
      <c r="Y2501">
        <v>59</v>
      </c>
      <c r="Z2501">
        <v>73750</v>
      </c>
      <c r="AG2501">
        <v>2498</v>
      </c>
      <c r="AH2501">
        <v>924932</v>
      </c>
    </row>
    <row r="2502" spans="13:34">
      <c r="M2502">
        <v>0</v>
      </c>
      <c r="N2502">
        <v>854</v>
      </c>
      <c r="O2502">
        <v>3</v>
      </c>
      <c r="P2502">
        <v>2562</v>
      </c>
      <c r="R2502">
        <v>2500</v>
      </c>
      <c r="S2502">
        <v>78</v>
      </c>
      <c r="T2502">
        <v>195000</v>
      </c>
      <c r="V2502">
        <v>1</v>
      </c>
      <c r="W2502">
        <v>1250</v>
      </c>
      <c r="X2502">
        <v>0</v>
      </c>
      <c r="Y2502">
        <v>148</v>
      </c>
      <c r="Z2502">
        <v>185000</v>
      </c>
      <c r="AG2502">
        <v>2499</v>
      </c>
      <c r="AH2502">
        <v>899156</v>
      </c>
    </row>
    <row r="2503" spans="13:34">
      <c r="M2503">
        <v>1</v>
      </c>
      <c r="N2503">
        <v>854</v>
      </c>
      <c r="O2503">
        <v>1</v>
      </c>
      <c r="P2503">
        <v>854</v>
      </c>
      <c r="R2503">
        <v>2501</v>
      </c>
      <c r="S2503">
        <v>37</v>
      </c>
      <c r="T2503">
        <v>92537</v>
      </c>
      <c r="V2503">
        <v>0</v>
      </c>
      <c r="W2503">
        <v>1251</v>
      </c>
      <c r="X2503">
        <v>0</v>
      </c>
      <c r="Y2503">
        <v>13</v>
      </c>
      <c r="Z2503">
        <v>16263</v>
      </c>
      <c r="AG2503">
        <v>2500</v>
      </c>
      <c r="AH2503">
        <v>946456</v>
      </c>
    </row>
    <row r="2504" spans="13:34">
      <c r="M2504">
        <v>3</v>
      </c>
      <c r="N2504">
        <v>854</v>
      </c>
      <c r="O2504">
        <v>3</v>
      </c>
      <c r="P2504">
        <v>2562</v>
      </c>
      <c r="R2504">
        <v>2502</v>
      </c>
      <c r="S2504">
        <v>67</v>
      </c>
      <c r="T2504">
        <v>167634</v>
      </c>
      <c r="V2504">
        <v>1</v>
      </c>
      <c r="W2504">
        <v>1251</v>
      </c>
      <c r="X2504">
        <v>0</v>
      </c>
      <c r="Y2504">
        <v>128</v>
      </c>
      <c r="Z2504">
        <v>160128</v>
      </c>
      <c r="AG2504">
        <v>2501</v>
      </c>
      <c r="AH2504">
        <v>897931</v>
      </c>
    </row>
    <row r="2505" spans="13:34">
      <c r="M2505">
        <v>1</v>
      </c>
      <c r="N2505">
        <v>855</v>
      </c>
      <c r="O2505">
        <v>1</v>
      </c>
      <c r="P2505">
        <v>855</v>
      </c>
      <c r="R2505">
        <v>2503</v>
      </c>
      <c r="S2505">
        <v>44</v>
      </c>
      <c r="T2505">
        <v>110132</v>
      </c>
      <c r="V2505">
        <v>0</v>
      </c>
      <c r="W2505">
        <v>1252</v>
      </c>
      <c r="X2505">
        <v>0</v>
      </c>
      <c r="Y2505">
        <v>195</v>
      </c>
      <c r="Z2505">
        <v>244140</v>
      </c>
      <c r="AG2505">
        <v>2502</v>
      </c>
      <c r="AH2505">
        <v>944643</v>
      </c>
    </row>
    <row r="2506" spans="13:34">
      <c r="M2506">
        <v>0</v>
      </c>
      <c r="N2506">
        <v>856</v>
      </c>
      <c r="O2506">
        <v>3</v>
      </c>
      <c r="P2506">
        <v>2568</v>
      </c>
      <c r="R2506">
        <v>2504</v>
      </c>
      <c r="S2506">
        <v>128</v>
      </c>
      <c r="T2506">
        <v>320512</v>
      </c>
      <c r="V2506">
        <v>1</v>
      </c>
      <c r="W2506">
        <v>1252</v>
      </c>
      <c r="X2506">
        <v>0</v>
      </c>
      <c r="Y2506">
        <v>240</v>
      </c>
      <c r="Z2506">
        <v>300480</v>
      </c>
      <c r="AG2506">
        <v>2503</v>
      </c>
      <c r="AH2506">
        <v>932751</v>
      </c>
    </row>
    <row r="2507" spans="13:34">
      <c r="M2507">
        <v>1</v>
      </c>
      <c r="N2507">
        <v>856</v>
      </c>
      <c r="O2507">
        <v>7</v>
      </c>
      <c r="P2507">
        <v>5992</v>
      </c>
      <c r="R2507">
        <v>2505</v>
      </c>
      <c r="S2507">
        <v>51</v>
      </c>
      <c r="T2507">
        <v>127755</v>
      </c>
      <c r="V2507">
        <v>0</v>
      </c>
      <c r="W2507">
        <v>1253</v>
      </c>
      <c r="X2507">
        <v>0</v>
      </c>
      <c r="Y2507">
        <v>13</v>
      </c>
      <c r="Z2507">
        <v>16289</v>
      </c>
      <c r="AG2507">
        <v>2504</v>
      </c>
      <c r="AH2507">
        <v>878181</v>
      </c>
    </row>
    <row r="2508" spans="13:34">
      <c r="M2508">
        <v>2</v>
      </c>
      <c r="N2508">
        <v>856</v>
      </c>
      <c r="O2508">
        <v>207</v>
      </c>
      <c r="P2508">
        <v>177192</v>
      </c>
      <c r="R2508">
        <v>2506</v>
      </c>
      <c r="S2508">
        <v>47</v>
      </c>
      <c r="T2508">
        <v>117782</v>
      </c>
      <c r="V2508">
        <v>1</v>
      </c>
      <c r="W2508">
        <v>1253</v>
      </c>
      <c r="X2508">
        <v>0</v>
      </c>
      <c r="Y2508">
        <v>134</v>
      </c>
      <c r="Z2508">
        <v>167902</v>
      </c>
      <c r="AG2508">
        <v>2505</v>
      </c>
      <c r="AH2508">
        <v>988001</v>
      </c>
    </row>
    <row r="2509" spans="13:34">
      <c r="M2509">
        <v>3</v>
      </c>
      <c r="N2509">
        <v>856</v>
      </c>
      <c r="O2509">
        <v>169</v>
      </c>
      <c r="P2509">
        <v>144664</v>
      </c>
      <c r="R2509">
        <v>2507</v>
      </c>
      <c r="S2509">
        <v>37</v>
      </c>
      <c r="T2509">
        <v>92759</v>
      </c>
      <c r="V2509">
        <v>0</v>
      </c>
      <c r="W2509">
        <v>1254</v>
      </c>
      <c r="X2509">
        <v>0</v>
      </c>
      <c r="Y2509">
        <v>49</v>
      </c>
      <c r="Z2509">
        <v>61446</v>
      </c>
      <c r="AG2509">
        <v>2506</v>
      </c>
      <c r="AH2509">
        <v>935954</v>
      </c>
    </row>
    <row r="2510" spans="13:34">
      <c r="M2510">
        <v>1</v>
      </c>
      <c r="N2510">
        <v>857</v>
      </c>
      <c r="O2510">
        <v>3</v>
      </c>
      <c r="P2510">
        <v>2571</v>
      </c>
      <c r="R2510">
        <v>2508</v>
      </c>
      <c r="S2510">
        <v>129</v>
      </c>
      <c r="T2510">
        <v>323532</v>
      </c>
      <c r="V2510">
        <v>1</v>
      </c>
      <c r="W2510">
        <v>1254</v>
      </c>
      <c r="X2510">
        <v>0</v>
      </c>
      <c r="Y2510">
        <v>200</v>
      </c>
      <c r="Z2510">
        <v>250800</v>
      </c>
      <c r="AG2510">
        <v>2507</v>
      </c>
      <c r="AH2510">
        <v>916759</v>
      </c>
    </row>
    <row r="2511" spans="13:34">
      <c r="M2511">
        <v>1</v>
      </c>
      <c r="N2511">
        <v>859</v>
      </c>
      <c r="O2511">
        <v>3</v>
      </c>
      <c r="P2511">
        <v>2577</v>
      </c>
      <c r="R2511">
        <v>2509</v>
      </c>
      <c r="S2511">
        <v>26</v>
      </c>
      <c r="T2511">
        <v>65234</v>
      </c>
      <c r="V2511">
        <v>0</v>
      </c>
      <c r="W2511">
        <v>1255</v>
      </c>
      <c r="X2511">
        <v>0</v>
      </c>
      <c r="Y2511">
        <v>31</v>
      </c>
      <c r="Z2511">
        <v>38905</v>
      </c>
      <c r="AG2511">
        <v>2508</v>
      </c>
      <c r="AH2511">
        <v>926856</v>
      </c>
    </row>
    <row r="2512" spans="13:34">
      <c r="M2512">
        <v>0</v>
      </c>
      <c r="N2512">
        <v>860</v>
      </c>
      <c r="O2512">
        <v>4</v>
      </c>
      <c r="P2512">
        <v>3440</v>
      </c>
      <c r="R2512">
        <v>2510</v>
      </c>
      <c r="S2512">
        <v>32</v>
      </c>
      <c r="T2512">
        <v>80320</v>
      </c>
      <c r="V2512">
        <v>1</v>
      </c>
      <c r="W2512">
        <v>1255</v>
      </c>
      <c r="X2512">
        <v>0</v>
      </c>
      <c r="Y2512">
        <v>134</v>
      </c>
      <c r="Z2512">
        <v>168170</v>
      </c>
      <c r="AG2512">
        <v>2509</v>
      </c>
      <c r="AH2512">
        <v>916843</v>
      </c>
    </row>
    <row r="2513" spans="13:34">
      <c r="M2513">
        <v>1</v>
      </c>
      <c r="N2513">
        <v>860</v>
      </c>
      <c r="O2513">
        <v>3</v>
      </c>
      <c r="P2513">
        <v>2580</v>
      </c>
      <c r="R2513">
        <v>2511</v>
      </c>
      <c r="S2513">
        <v>49</v>
      </c>
      <c r="T2513">
        <v>123039</v>
      </c>
      <c r="V2513">
        <v>0</v>
      </c>
      <c r="W2513">
        <v>1256</v>
      </c>
      <c r="X2513">
        <v>0</v>
      </c>
      <c r="Y2513">
        <v>368</v>
      </c>
      <c r="Z2513">
        <v>462208</v>
      </c>
      <c r="AG2513">
        <v>2510</v>
      </c>
      <c r="AH2513">
        <v>895421</v>
      </c>
    </row>
    <row r="2514" spans="13:34">
      <c r="M2514">
        <v>2</v>
      </c>
      <c r="N2514">
        <v>860</v>
      </c>
      <c r="O2514">
        <v>79</v>
      </c>
      <c r="P2514">
        <v>67940</v>
      </c>
      <c r="R2514">
        <v>2512</v>
      </c>
      <c r="S2514">
        <v>175</v>
      </c>
      <c r="T2514">
        <v>439600</v>
      </c>
      <c r="V2514">
        <v>1</v>
      </c>
      <c r="W2514">
        <v>1256</v>
      </c>
      <c r="X2514">
        <v>0</v>
      </c>
      <c r="Y2514">
        <v>286</v>
      </c>
      <c r="Z2514">
        <v>359216</v>
      </c>
      <c r="AG2514">
        <v>2511</v>
      </c>
      <c r="AH2514">
        <v>920228</v>
      </c>
    </row>
    <row r="2515" spans="13:34">
      <c r="M2515">
        <v>3</v>
      </c>
      <c r="N2515">
        <v>860</v>
      </c>
      <c r="O2515">
        <v>139</v>
      </c>
      <c r="P2515">
        <v>119540</v>
      </c>
      <c r="R2515">
        <v>2513</v>
      </c>
      <c r="S2515">
        <v>29</v>
      </c>
      <c r="T2515">
        <v>72877</v>
      </c>
      <c r="V2515">
        <v>0</v>
      </c>
      <c r="W2515">
        <v>1257</v>
      </c>
      <c r="X2515">
        <v>0</v>
      </c>
      <c r="Y2515">
        <v>27</v>
      </c>
      <c r="Z2515">
        <v>33939</v>
      </c>
      <c r="AG2515">
        <v>2512</v>
      </c>
      <c r="AH2515">
        <v>874976</v>
      </c>
    </row>
    <row r="2516" spans="13:34">
      <c r="M2516">
        <v>2</v>
      </c>
      <c r="N2516">
        <v>861</v>
      </c>
      <c r="O2516">
        <v>1</v>
      </c>
      <c r="P2516">
        <v>861</v>
      </c>
      <c r="R2516">
        <v>2514</v>
      </c>
      <c r="S2516">
        <v>41</v>
      </c>
      <c r="T2516">
        <v>103074</v>
      </c>
      <c r="V2516">
        <v>1</v>
      </c>
      <c r="W2516">
        <v>1257</v>
      </c>
      <c r="X2516">
        <v>0</v>
      </c>
      <c r="Y2516">
        <v>161</v>
      </c>
      <c r="Z2516">
        <v>202377</v>
      </c>
      <c r="AG2516">
        <v>2513</v>
      </c>
      <c r="AH2516">
        <v>872732</v>
      </c>
    </row>
    <row r="2517" spans="13:34">
      <c r="M2517">
        <v>0</v>
      </c>
      <c r="N2517">
        <v>862</v>
      </c>
      <c r="O2517">
        <v>1</v>
      </c>
      <c r="P2517">
        <v>862</v>
      </c>
      <c r="R2517">
        <v>2515</v>
      </c>
      <c r="S2517">
        <v>23</v>
      </c>
      <c r="T2517">
        <v>57845</v>
      </c>
      <c r="V2517">
        <v>0</v>
      </c>
      <c r="W2517">
        <v>1258</v>
      </c>
      <c r="X2517">
        <v>0</v>
      </c>
      <c r="Y2517">
        <v>58</v>
      </c>
      <c r="Z2517">
        <v>72964</v>
      </c>
      <c r="AG2517">
        <v>2514</v>
      </c>
      <c r="AH2517">
        <v>943551</v>
      </c>
    </row>
    <row r="2518" spans="13:34">
      <c r="M2518">
        <v>0</v>
      </c>
      <c r="N2518">
        <v>864</v>
      </c>
      <c r="O2518">
        <v>586</v>
      </c>
      <c r="P2518">
        <v>506304</v>
      </c>
      <c r="R2518">
        <v>2516</v>
      </c>
      <c r="S2518">
        <v>91</v>
      </c>
      <c r="T2518">
        <v>228956</v>
      </c>
      <c r="V2518">
        <v>1</v>
      </c>
      <c r="W2518">
        <v>1258</v>
      </c>
      <c r="X2518">
        <v>0</v>
      </c>
      <c r="Y2518">
        <v>178</v>
      </c>
      <c r="Z2518">
        <v>223924</v>
      </c>
      <c r="AG2518">
        <v>2515</v>
      </c>
      <c r="AH2518">
        <v>941559</v>
      </c>
    </row>
    <row r="2519" spans="13:34">
      <c r="M2519">
        <v>1</v>
      </c>
      <c r="N2519">
        <v>864</v>
      </c>
      <c r="O2519">
        <v>614</v>
      </c>
      <c r="P2519">
        <v>530496</v>
      </c>
      <c r="R2519">
        <v>2517</v>
      </c>
      <c r="S2519">
        <v>46</v>
      </c>
      <c r="T2519">
        <v>115782</v>
      </c>
      <c r="V2519">
        <v>0</v>
      </c>
      <c r="W2519">
        <v>1259</v>
      </c>
      <c r="X2519">
        <v>0</v>
      </c>
      <c r="Y2519">
        <v>27</v>
      </c>
      <c r="Z2519">
        <v>33993</v>
      </c>
      <c r="AG2519">
        <v>2516</v>
      </c>
      <c r="AH2519">
        <v>892695</v>
      </c>
    </row>
    <row r="2520" spans="13:34">
      <c r="M2520">
        <v>2</v>
      </c>
      <c r="N2520">
        <v>864</v>
      </c>
      <c r="O2520">
        <v>6766</v>
      </c>
      <c r="P2520">
        <v>5845824</v>
      </c>
      <c r="R2520">
        <v>2518</v>
      </c>
      <c r="S2520">
        <v>26</v>
      </c>
      <c r="T2520">
        <v>65468</v>
      </c>
      <c r="V2520">
        <v>1</v>
      </c>
      <c r="W2520">
        <v>1259</v>
      </c>
      <c r="X2520">
        <v>0</v>
      </c>
      <c r="Y2520">
        <v>92</v>
      </c>
      <c r="Z2520">
        <v>115828</v>
      </c>
      <c r="AG2520">
        <v>2517</v>
      </c>
      <c r="AH2520">
        <v>928912</v>
      </c>
    </row>
    <row r="2521" spans="13:34">
      <c r="M2521">
        <v>3</v>
      </c>
      <c r="N2521">
        <v>864</v>
      </c>
      <c r="O2521">
        <v>6942</v>
      </c>
      <c r="P2521">
        <v>5997888</v>
      </c>
      <c r="R2521">
        <v>2519</v>
      </c>
      <c r="S2521">
        <v>39</v>
      </c>
      <c r="T2521">
        <v>98241</v>
      </c>
      <c r="V2521">
        <v>0</v>
      </c>
      <c r="W2521">
        <v>1260</v>
      </c>
      <c r="X2521">
        <v>0</v>
      </c>
      <c r="Y2521">
        <v>260</v>
      </c>
      <c r="Z2521">
        <v>327600</v>
      </c>
      <c r="AG2521">
        <v>2518</v>
      </c>
      <c r="AH2521">
        <v>951561</v>
      </c>
    </row>
    <row r="2522" spans="13:34">
      <c r="M2522">
        <v>0</v>
      </c>
      <c r="N2522">
        <v>866</v>
      </c>
      <c r="O2522">
        <v>4</v>
      </c>
      <c r="P2522">
        <v>3464</v>
      </c>
      <c r="R2522">
        <v>2520</v>
      </c>
      <c r="S2522">
        <v>125</v>
      </c>
      <c r="T2522">
        <v>315000</v>
      </c>
      <c r="V2522">
        <v>1</v>
      </c>
      <c r="W2522">
        <v>1260</v>
      </c>
      <c r="X2522">
        <v>0</v>
      </c>
      <c r="Y2522">
        <v>297</v>
      </c>
      <c r="Z2522">
        <v>374220</v>
      </c>
      <c r="AG2522">
        <v>2519</v>
      </c>
      <c r="AH2522">
        <v>932635</v>
      </c>
    </row>
    <row r="2523" spans="13:34">
      <c r="M2523">
        <v>1</v>
      </c>
      <c r="N2523">
        <v>866</v>
      </c>
      <c r="O2523">
        <v>3</v>
      </c>
      <c r="P2523">
        <v>2598</v>
      </c>
      <c r="R2523">
        <v>2521</v>
      </c>
      <c r="S2523">
        <v>21</v>
      </c>
      <c r="T2523">
        <v>52941</v>
      </c>
      <c r="V2523">
        <v>0</v>
      </c>
      <c r="W2523">
        <v>1261</v>
      </c>
      <c r="X2523">
        <v>0</v>
      </c>
      <c r="Y2523">
        <v>6</v>
      </c>
      <c r="Z2523">
        <v>7566</v>
      </c>
      <c r="AG2523">
        <v>2520</v>
      </c>
      <c r="AH2523">
        <v>928964</v>
      </c>
    </row>
    <row r="2524" spans="13:34">
      <c r="M2524">
        <v>1</v>
      </c>
      <c r="N2524">
        <v>867</v>
      </c>
      <c r="O2524">
        <v>1</v>
      </c>
      <c r="P2524">
        <v>867</v>
      </c>
      <c r="R2524">
        <v>2522</v>
      </c>
      <c r="S2524">
        <v>54</v>
      </c>
      <c r="T2524">
        <v>136188</v>
      </c>
      <c r="V2524">
        <v>1</v>
      </c>
      <c r="W2524">
        <v>1261</v>
      </c>
      <c r="X2524">
        <v>0</v>
      </c>
      <c r="Y2524">
        <v>116</v>
      </c>
      <c r="Z2524">
        <v>146276</v>
      </c>
      <c r="AG2524">
        <v>2521</v>
      </c>
      <c r="AH2524">
        <v>1092290</v>
      </c>
    </row>
    <row r="2525" spans="13:34">
      <c r="M2525">
        <v>0</v>
      </c>
      <c r="N2525">
        <v>868</v>
      </c>
      <c r="O2525">
        <v>8</v>
      </c>
      <c r="P2525">
        <v>6944</v>
      </c>
      <c r="R2525">
        <v>2523</v>
      </c>
      <c r="S2525">
        <v>27</v>
      </c>
      <c r="T2525">
        <v>68121</v>
      </c>
      <c r="V2525">
        <v>0</v>
      </c>
      <c r="W2525">
        <v>1262</v>
      </c>
      <c r="X2525">
        <v>0</v>
      </c>
      <c r="Y2525">
        <v>44</v>
      </c>
      <c r="Z2525">
        <v>55528</v>
      </c>
      <c r="AG2525">
        <v>2522</v>
      </c>
      <c r="AH2525">
        <v>886064</v>
      </c>
    </row>
    <row r="2526" spans="13:34">
      <c r="M2526">
        <v>1</v>
      </c>
      <c r="N2526">
        <v>868</v>
      </c>
      <c r="O2526">
        <v>3</v>
      </c>
      <c r="P2526">
        <v>2604</v>
      </c>
      <c r="R2526">
        <v>2524</v>
      </c>
      <c r="S2526">
        <v>106</v>
      </c>
      <c r="T2526">
        <v>267544</v>
      </c>
      <c r="V2526">
        <v>1</v>
      </c>
      <c r="W2526">
        <v>1262</v>
      </c>
      <c r="X2526">
        <v>0</v>
      </c>
      <c r="Y2526">
        <v>194</v>
      </c>
      <c r="Z2526">
        <v>244828</v>
      </c>
      <c r="AG2526">
        <v>2523</v>
      </c>
      <c r="AH2526">
        <v>904056</v>
      </c>
    </row>
    <row r="2527" spans="13:34">
      <c r="M2527">
        <v>2</v>
      </c>
      <c r="N2527">
        <v>868</v>
      </c>
      <c r="O2527">
        <v>68</v>
      </c>
      <c r="P2527">
        <v>59024</v>
      </c>
      <c r="R2527">
        <v>2525</v>
      </c>
      <c r="S2527">
        <v>24</v>
      </c>
      <c r="T2527">
        <v>60600</v>
      </c>
      <c r="V2527">
        <v>0</v>
      </c>
      <c r="W2527">
        <v>1263</v>
      </c>
      <c r="X2527">
        <v>0</v>
      </c>
      <c r="Y2527">
        <v>64</v>
      </c>
      <c r="Z2527">
        <v>80832</v>
      </c>
      <c r="AG2527">
        <v>2524</v>
      </c>
      <c r="AH2527">
        <v>931357</v>
      </c>
    </row>
    <row r="2528" spans="13:34">
      <c r="M2528">
        <v>3</v>
      </c>
      <c r="N2528">
        <v>868</v>
      </c>
      <c r="O2528">
        <v>84</v>
      </c>
      <c r="P2528">
        <v>72912</v>
      </c>
      <c r="R2528">
        <v>2526</v>
      </c>
      <c r="S2528">
        <v>43</v>
      </c>
      <c r="T2528">
        <v>108618</v>
      </c>
      <c r="V2528">
        <v>1</v>
      </c>
      <c r="W2528">
        <v>1263</v>
      </c>
      <c r="X2528">
        <v>0</v>
      </c>
      <c r="Y2528">
        <v>147</v>
      </c>
      <c r="Z2528">
        <v>185661</v>
      </c>
      <c r="AG2528">
        <v>2525</v>
      </c>
      <c r="AH2528">
        <v>863964</v>
      </c>
    </row>
    <row r="2529" spans="13:34">
      <c r="M2529">
        <v>2</v>
      </c>
      <c r="N2529">
        <v>869</v>
      </c>
      <c r="O2529">
        <v>1</v>
      </c>
      <c r="P2529">
        <v>869</v>
      </c>
      <c r="R2529">
        <v>2527</v>
      </c>
      <c r="S2529">
        <v>23</v>
      </c>
      <c r="T2529">
        <v>58121</v>
      </c>
      <c r="V2529">
        <v>0</v>
      </c>
      <c r="W2529">
        <v>1264</v>
      </c>
      <c r="X2529">
        <v>0</v>
      </c>
      <c r="Y2529">
        <v>477</v>
      </c>
      <c r="Z2529">
        <v>602928</v>
      </c>
      <c r="AG2529">
        <v>2526</v>
      </c>
      <c r="AH2529">
        <v>935764</v>
      </c>
    </row>
    <row r="2530" spans="13:34">
      <c r="M2530">
        <v>0</v>
      </c>
      <c r="N2530">
        <v>871</v>
      </c>
      <c r="O2530">
        <v>6</v>
      </c>
      <c r="P2530">
        <v>5226</v>
      </c>
      <c r="R2530">
        <v>2528</v>
      </c>
      <c r="S2530">
        <v>228</v>
      </c>
      <c r="T2530">
        <v>576384</v>
      </c>
      <c r="V2530">
        <v>1</v>
      </c>
      <c r="W2530">
        <v>1264</v>
      </c>
      <c r="X2530">
        <v>0</v>
      </c>
      <c r="Y2530">
        <v>285</v>
      </c>
      <c r="Z2530">
        <v>360240</v>
      </c>
      <c r="AG2530">
        <v>2527</v>
      </c>
      <c r="AH2530">
        <v>911531</v>
      </c>
    </row>
    <row r="2531" spans="13:34">
      <c r="M2531">
        <v>0</v>
      </c>
      <c r="N2531">
        <v>872</v>
      </c>
      <c r="O2531">
        <v>3</v>
      </c>
      <c r="P2531">
        <v>2616</v>
      </c>
      <c r="R2531">
        <v>2529</v>
      </c>
      <c r="S2531">
        <v>19</v>
      </c>
      <c r="T2531">
        <v>48051</v>
      </c>
      <c r="V2531">
        <v>0</v>
      </c>
      <c r="W2531">
        <v>1265</v>
      </c>
      <c r="X2531">
        <v>0</v>
      </c>
      <c r="Y2531">
        <v>29</v>
      </c>
      <c r="Z2531">
        <v>36685</v>
      </c>
      <c r="AG2531">
        <v>2528</v>
      </c>
      <c r="AH2531">
        <v>928877</v>
      </c>
    </row>
    <row r="2532" spans="13:34">
      <c r="M2532">
        <v>1</v>
      </c>
      <c r="N2532">
        <v>872</v>
      </c>
      <c r="O2532">
        <v>9</v>
      </c>
      <c r="P2532">
        <v>7848</v>
      </c>
      <c r="R2532">
        <v>2530</v>
      </c>
      <c r="S2532">
        <v>55</v>
      </c>
      <c r="T2532">
        <v>139150</v>
      </c>
      <c r="V2532">
        <v>1</v>
      </c>
      <c r="W2532">
        <v>1265</v>
      </c>
      <c r="X2532">
        <v>0</v>
      </c>
      <c r="Y2532">
        <v>135</v>
      </c>
      <c r="Z2532">
        <v>170775</v>
      </c>
      <c r="AG2532">
        <v>2529</v>
      </c>
      <c r="AH2532">
        <v>944360</v>
      </c>
    </row>
    <row r="2533" spans="13:34">
      <c r="M2533">
        <v>2</v>
      </c>
      <c r="N2533">
        <v>872</v>
      </c>
      <c r="O2533">
        <v>139</v>
      </c>
      <c r="P2533">
        <v>121208</v>
      </c>
      <c r="R2533">
        <v>2531</v>
      </c>
      <c r="S2533">
        <v>33</v>
      </c>
      <c r="T2533">
        <v>83523</v>
      </c>
      <c r="V2533">
        <v>0</v>
      </c>
      <c r="W2533">
        <v>1266</v>
      </c>
      <c r="X2533">
        <v>0</v>
      </c>
      <c r="Y2533">
        <v>31</v>
      </c>
      <c r="Z2533">
        <v>39246</v>
      </c>
      <c r="AG2533">
        <v>2530</v>
      </c>
      <c r="AH2533">
        <v>912008</v>
      </c>
    </row>
    <row r="2534" spans="13:34">
      <c r="M2534">
        <v>3</v>
      </c>
      <c r="N2534">
        <v>872</v>
      </c>
      <c r="O2534">
        <v>164</v>
      </c>
      <c r="P2534">
        <v>143008</v>
      </c>
      <c r="R2534">
        <v>2532</v>
      </c>
      <c r="S2534">
        <v>111</v>
      </c>
      <c r="T2534">
        <v>281052</v>
      </c>
      <c r="V2534">
        <v>1</v>
      </c>
      <c r="W2534">
        <v>1266</v>
      </c>
      <c r="X2534">
        <v>0</v>
      </c>
      <c r="Y2534">
        <v>230</v>
      </c>
      <c r="Z2534">
        <v>291180</v>
      </c>
      <c r="AG2534">
        <v>2531</v>
      </c>
      <c r="AH2534">
        <v>1011315</v>
      </c>
    </row>
    <row r="2535" spans="13:34">
      <c r="M2535">
        <v>3</v>
      </c>
      <c r="N2535">
        <v>873</v>
      </c>
      <c r="O2535">
        <v>1</v>
      </c>
      <c r="P2535">
        <v>873</v>
      </c>
      <c r="R2535">
        <v>2533</v>
      </c>
      <c r="S2535">
        <v>28</v>
      </c>
      <c r="T2535">
        <v>70924</v>
      </c>
      <c r="V2535">
        <v>0</v>
      </c>
      <c r="W2535">
        <v>1267</v>
      </c>
      <c r="X2535">
        <v>0</v>
      </c>
      <c r="Y2535">
        <v>23</v>
      </c>
      <c r="Z2535">
        <v>29141</v>
      </c>
      <c r="AG2535">
        <v>2532</v>
      </c>
      <c r="AH2535">
        <v>983817</v>
      </c>
    </row>
    <row r="2536" spans="13:34">
      <c r="M2536">
        <v>3</v>
      </c>
      <c r="N2536">
        <v>874</v>
      </c>
      <c r="O2536">
        <v>3</v>
      </c>
      <c r="P2536">
        <v>2622</v>
      </c>
      <c r="R2536">
        <v>2534</v>
      </c>
      <c r="S2536">
        <v>62</v>
      </c>
      <c r="T2536">
        <v>157108</v>
      </c>
      <c r="V2536">
        <v>1</v>
      </c>
      <c r="W2536">
        <v>1267</v>
      </c>
      <c r="X2536">
        <v>0</v>
      </c>
      <c r="Y2536">
        <v>137</v>
      </c>
      <c r="Z2536">
        <v>173579</v>
      </c>
      <c r="AG2536">
        <v>2533</v>
      </c>
      <c r="AH2536">
        <v>928423</v>
      </c>
    </row>
    <row r="2537" spans="13:34">
      <c r="M2537">
        <v>0</v>
      </c>
      <c r="N2537">
        <v>875</v>
      </c>
      <c r="O2537">
        <v>1</v>
      </c>
      <c r="P2537">
        <v>875</v>
      </c>
      <c r="R2537">
        <v>2535</v>
      </c>
      <c r="S2537">
        <v>19</v>
      </c>
      <c r="T2537">
        <v>48165</v>
      </c>
      <c r="V2537">
        <v>0</v>
      </c>
      <c r="W2537">
        <v>1268</v>
      </c>
      <c r="X2537">
        <v>0</v>
      </c>
      <c r="Y2537">
        <v>217</v>
      </c>
      <c r="Z2537">
        <v>275156</v>
      </c>
      <c r="AG2537">
        <v>2534</v>
      </c>
      <c r="AH2537">
        <v>891239</v>
      </c>
    </row>
    <row r="2538" spans="13:34">
      <c r="M2538">
        <v>1</v>
      </c>
      <c r="N2538">
        <v>875</v>
      </c>
      <c r="O2538">
        <v>1</v>
      </c>
      <c r="P2538">
        <v>875</v>
      </c>
      <c r="R2538">
        <v>2536</v>
      </c>
      <c r="S2538">
        <v>132</v>
      </c>
      <c r="T2538">
        <v>334752</v>
      </c>
      <c r="V2538">
        <v>1</v>
      </c>
      <c r="W2538">
        <v>1268</v>
      </c>
      <c r="X2538">
        <v>0</v>
      </c>
      <c r="Y2538">
        <v>270</v>
      </c>
      <c r="Z2538">
        <v>342360</v>
      </c>
      <c r="AG2538">
        <v>2535</v>
      </c>
      <c r="AH2538">
        <v>1115482</v>
      </c>
    </row>
    <row r="2539" spans="13:34">
      <c r="M2539">
        <v>0</v>
      </c>
      <c r="N2539">
        <v>876</v>
      </c>
      <c r="O2539">
        <v>15</v>
      </c>
      <c r="P2539">
        <v>13140</v>
      </c>
      <c r="R2539">
        <v>2537</v>
      </c>
      <c r="S2539">
        <v>34</v>
      </c>
      <c r="T2539">
        <v>86258</v>
      </c>
      <c r="V2539">
        <v>0</v>
      </c>
      <c r="W2539">
        <v>1269</v>
      </c>
      <c r="X2539">
        <v>0</v>
      </c>
      <c r="Y2539">
        <v>18</v>
      </c>
      <c r="Z2539">
        <v>22842</v>
      </c>
      <c r="AG2539">
        <v>2536</v>
      </c>
      <c r="AH2539">
        <v>890209</v>
      </c>
    </row>
    <row r="2540" spans="13:34">
      <c r="M2540">
        <v>1</v>
      </c>
      <c r="N2540">
        <v>876</v>
      </c>
      <c r="O2540">
        <v>21</v>
      </c>
      <c r="P2540">
        <v>18396</v>
      </c>
      <c r="R2540">
        <v>2538</v>
      </c>
      <c r="S2540">
        <v>30</v>
      </c>
      <c r="T2540">
        <v>76140</v>
      </c>
      <c r="V2540">
        <v>1</v>
      </c>
      <c r="W2540">
        <v>1269</v>
      </c>
      <c r="X2540">
        <v>0</v>
      </c>
      <c r="Y2540">
        <v>160</v>
      </c>
      <c r="Z2540">
        <v>203040</v>
      </c>
      <c r="AG2540">
        <v>2537</v>
      </c>
      <c r="AH2540">
        <v>881974</v>
      </c>
    </row>
    <row r="2541" spans="13:34">
      <c r="M2541">
        <v>2</v>
      </c>
      <c r="N2541">
        <v>876</v>
      </c>
      <c r="O2541">
        <v>60</v>
      </c>
      <c r="P2541">
        <v>52560</v>
      </c>
      <c r="R2541">
        <v>2539</v>
      </c>
      <c r="S2541">
        <v>24</v>
      </c>
      <c r="T2541">
        <v>60936</v>
      </c>
      <c r="V2541">
        <v>0</v>
      </c>
      <c r="W2541">
        <v>1270</v>
      </c>
      <c r="X2541">
        <v>0</v>
      </c>
      <c r="Y2541">
        <v>57</v>
      </c>
      <c r="Z2541">
        <v>72390</v>
      </c>
      <c r="AG2541">
        <v>2538</v>
      </c>
      <c r="AH2541">
        <v>894596</v>
      </c>
    </row>
    <row r="2542" spans="13:34">
      <c r="M2542">
        <v>3</v>
      </c>
      <c r="N2542">
        <v>876</v>
      </c>
      <c r="O2542">
        <v>89</v>
      </c>
      <c r="P2542">
        <v>77964</v>
      </c>
      <c r="R2542">
        <v>2540</v>
      </c>
      <c r="S2542">
        <v>128</v>
      </c>
      <c r="T2542">
        <v>325120</v>
      </c>
      <c r="V2542">
        <v>1</v>
      </c>
      <c r="W2542">
        <v>1270</v>
      </c>
      <c r="X2542">
        <v>0</v>
      </c>
      <c r="Y2542">
        <v>178</v>
      </c>
      <c r="Z2542">
        <v>226060</v>
      </c>
      <c r="AG2542">
        <v>2539</v>
      </c>
      <c r="AH2542">
        <v>917972</v>
      </c>
    </row>
    <row r="2543" spans="13:34">
      <c r="M2543">
        <v>0</v>
      </c>
      <c r="N2543">
        <v>878</v>
      </c>
      <c r="O2543">
        <v>1</v>
      </c>
      <c r="P2543">
        <v>878</v>
      </c>
      <c r="R2543">
        <v>2541</v>
      </c>
      <c r="S2543">
        <v>23</v>
      </c>
      <c r="T2543">
        <v>58443</v>
      </c>
      <c r="V2543">
        <v>0</v>
      </c>
      <c r="W2543">
        <v>1271</v>
      </c>
      <c r="X2543">
        <v>0</v>
      </c>
      <c r="Y2543">
        <v>15</v>
      </c>
      <c r="Z2543">
        <v>19065</v>
      </c>
      <c r="AG2543">
        <v>2540</v>
      </c>
      <c r="AH2543">
        <v>927313</v>
      </c>
    </row>
    <row r="2544" spans="13:34">
      <c r="M2544">
        <v>1</v>
      </c>
      <c r="N2544">
        <v>878</v>
      </c>
      <c r="O2544">
        <v>1</v>
      </c>
      <c r="P2544">
        <v>878</v>
      </c>
      <c r="R2544">
        <v>2542</v>
      </c>
      <c r="S2544">
        <v>39</v>
      </c>
      <c r="T2544">
        <v>99138</v>
      </c>
      <c r="V2544">
        <v>1</v>
      </c>
      <c r="W2544">
        <v>1271</v>
      </c>
      <c r="X2544">
        <v>0</v>
      </c>
      <c r="Y2544">
        <v>114</v>
      </c>
      <c r="Z2544">
        <v>144894</v>
      </c>
      <c r="AG2544">
        <v>2541</v>
      </c>
      <c r="AH2544">
        <v>935242</v>
      </c>
    </row>
    <row r="2545" spans="13:34">
      <c r="M2545">
        <v>1</v>
      </c>
      <c r="N2545">
        <v>879</v>
      </c>
      <c r="O2545">
        <v>3</v>
      </c>
      <c r="P2545">
        <v>2637</v>
      </c>
      <c r="R2545">
        <v>2543</v>
      </c>
      <c r="S2545">
        <v>25</v>
      </c>
      <c r="T2545">
        <v>63575</v>
      </c>
      <c r="V2545">
        <v>0</v>
      </c>
      <c r="W2545">
        <v>1272</v>
      </c>
      <c r="X2545">
        <v>0</v>
      </c>
      <c r="Y2545">
        <v>322</v>
      </c>
      <c r="Z2545">
        <v>409584</v>
      </c>
      <c r="AG2545">
        <v>2542</v>
      </c>
      <c r="AH2545">
        <v>921681</v>
      </c>
    </row>
    <row r="2546" spans="13:34">
      <c r="M2546">
        <v>0</v>
      </c>
      <c r="N2546">
        <v>880</v>
      </c>
      <c r="O2546">
        <v>19</v>
      </c>
      <c r="P2546">
        <v>16720</v>
      </c>
      <c r="R2546">
        <v>2544</v>
      </c>
      <c r="S2546">
        <v>182</v>
      </c>
      <c r="T2546">
        <v>463008</v>
      </c>
      <c r="V2546">
        <v>1</v>
      </c>
      <c r="W2546">
        <v>1272</v>
      </c>
      <c r="X2546">
        <v>0</v>
      </c>
      <c r="Y2546">
        <v>315</v>
      </c>
      <c r="Z2546">
        <v>400680</v>
      </c>
      <c r="AG2546">
        <v>2543</v>
      </c>
      <c r="AH2546">
        <v>898907</v>
      </c>
    </row>
    <row r="2547" spans="13:34">
      <c r="M2547">
        <v>1</v>
      </c>
      <c r="N2547">
        <v>880</v>
      </c>
      <c r="O2547">
        <v>16</v>
      </c>
      <c r="P2547">
        <v>14080</v>
      </c>
      <c r="R2547">
        <v>2545</v>
      </c>
      <c r="S2547">
        <v>13</v>
      </c>
      <c r="T2547">
        <v>33085</v>
      </c>
      <c r="V2547">
        <v>0</v>
      </c>
      <c r="W2547">
        <v>1273</v>
      </c>
      <c r="X2547">
        <v>0</v>
      </c>
      <c r="Y2547">
        <v>19</v>
      </c>
      <c r="Z2547">
        <v>24187</v>
      </c>
      <c r="AG2547">
        <v>2544</v>
      </c>
      <c r="AH2547">
        <v>935619</v>
      </c>
    </row>
    <row r="2548" spans="13:34">
      <c r="M2548">
        <v>2</v>
      </c>
      <c r="N2548">
        <v>880</v>
      </c>
      <c r="O2548">
        <v>1027</v>
      </c>
      <c r="P2548">
        <v>903760</v>
      </c>
      <c r="R2548">
        <v>2546</v>
      </c>
      <c r="S2548">
        <v>47</v>
      </c>
      <c r="T2548">
        <v>119662</v>
      </c>
      <c r="V2548">
        <v>1</v>
      </c>
      <c r="W2548">
        <v>1273</v>
      </c>
      <c r="X2548">
        <v>0</v>
      </c>
      <c r="Y2548">
        <v>130</v>
      </c>
      <c r="Z2548">
        <v>165490</v>
      </c>
      <c r="AG2548">
        <v>2545</v>
      </c>
      <c r="AH2548">
        <v>919577</v>
      </c>
    </row>
    <row r="2549" spans="13:34">
      <c r="M2549">
        <v>3</v>
      </c>
      <c r="N2549">
        <v>880</v>
      </c>
      <c r="O2549">
        <v>1684</v>
      </c>
      <c r="P2549">
        <v>1481920</v>
      </c>
      <c r="R2549">
        <v>2547</v>
      </c>
      <c r="S2549">
        <v>26</v>
      </c>
      <c r="T2549">
        <v>66222</v>
      </c>
      <c r="V2549">
        <v>0</v>
      </c>
      <c r="W2549">
        <v>1274</v>
      </c>
      <c r="X2549">
        <v>0</v>
      </c>
      <c r="Y2549">
        <v>55</v>
      </c>
      <c r="Z2549">
        <v>70070</v>
      </c>
      <c r="AG2549">
        <v>2546</v>
      </c>
      <c r="AH2549">
        <v>938426</v>
      </c>
    </row>
    <row r="2550" spans="13:34">
      <c r="M2550">
        <v>3</v>
      </c>
      <c r="N2550">
        <v>881</v>
      </c>
      <c r="O2550">
        <v>1</v>
      </c>
      <c r="P2550">
        <v>881</v>
      </c>
      <c r="R2550">
        <v>2548</v>
      </c>
      <c r="S2550">
        <v>125</v>
      </c>
      <c r="T2550">
        <v>318500</v>
      </c>
      <c r="V2550">
        <v>1</v>
      </c>
      <c r="W2550">
        <v>1274</v>
      </c>
      <c r="X2550">
        <v>0</v>
      </c>
      <c r="Y2550">
        <v>190</v>
      </c>
      <c r="Z2550">
        <v>242060</v>
      </c>
      <c r="AG2550">
        <v>2547</v>
      </c>
      <c r="AH2550">
        <v>933401</v>
      </c>
    </row>
    <row r="2551" spans="13:34">
      <c r="M2551">
        <v>1</v>
      </c>
      <c r="N2551">
        <v>882</v>
      </c>
      <c r="O2551">
        <v>7</v>
      </c>
      <c r="P2551">
        <v>6174</v>
      </c>
      <c r="R2551">
        <v>2549</v>
      </c>
      <c r="S2551">
        <v>22</v>
      </c>
      <c r="T2551">
        <v>56078</v>
      </c>
      <c r="V2551">
        <v>0</v>
      </c>
      <c r="W2551">
        <v>1275</v>
      </c>
      <c r="X2551">
        <v>0</v>
      </c>
      <c r="Y2551">
        <v>20</v>
      </c>
      <c r="Z2551">
        <v>25500</v>
      </c>
      <c r="AG2551">
        <v>2548</v>
      </c>
      <c r="AH2551">
        <v>922008</v>
      </c>
    </row>
    <row r="2552" spans="13:34">
      <c r="M2552">
        <v>0</v>
      </c>
      <c r="N2552">
        <v>884</v>
      </c>
      <c r="O2552">
        <v>1</v>
      </c>
      <c r="P2552">
        <v>884</v>
      </c>
      <c r="R2552">
        <v>2550</v>
      </c>
      <c r="S2552">
        <v>37</v>
      </c>
      <c r="T2552">
        <v>94350</v>
      </c>
      <c r="V2552">
        <v>1</v>
      </c>
      <c r="W2552">
        <v>1275</v>
      </c>
      <c r="X2552">
        <v>0</v>
      </c>
      <c r="Y2552">
        <v>139</v>
      </c>
      <c r="Z2552">
        <v>177225</v>
      </c>
      <c r="AG2552">
        <v>2549</v>
      </c>
      <c r="AH2552">
        <v>942443</v>
      </c>
    </row>
    <row r="2553" spans="13:34">
      <c r="M2553">
        <v>1</v>
      </c>
      <c r="N2553">
        <v>884</v>
      </c>
      <c r="O2553">
        <v>4</v>
      </c>
      <c r="P2553">
        <v>3536</v>
      </c>
      <c r="R2553">
        <v>2551</v>
      </c>
      <c r="S2553">
        <v>42</v>
      </c>
      <c r="T2553">
        <v>107142</v>
      </c>
      <c r="V2553">
        <v>0</v>
      </c>
      <c r="W2553">
        <v>1276</v>
      </c>
      <c r="X2553">
        <v>0</v>
      </c>
      <c r="Y2553">
        <v>234</v>
      </c>
      <c r="Z2553">
        <v>298584</v>
      </c>
      <c r="AG2553">
        <v>2550</v>
      </c>
      <c r="AH2553">
        <v>940849</v>
      </c>
    </row>
    <row r="2554" spans="13:34">
      <c r="M2554">
        <v>2</v>
      </c>
      <c r="N2554">
        <v>884</v>
      </c>
      <c r="O2554">
        <v>96</v>
      </c>
      <c r="P2554">
        <v>84864</v>
      </c>
      <c r="R2554">
        <v>2552</v>
      </c>
      <c r="S2554">
        <v>118</v>
      </c>
      <c r="T2554">
        <v>301136</v>
      </c>
      <c r="V2554">
        <v>1</v>
      </c>
      <c r="W2554">
        <v>1276</v>
      </c>
      <c r="X2554">
        <v>0</v>
      </c>
      <c r="Y2554">
        <v>186</v>
      </c>
      <c r="Z2554">
        <v>237336</v>
      </c>
      <c r="AG2554">
        <v>2551</v>
      </c>
      <c r="AH2554">
        <v>908827</v>
      </c>
    </row>
    <row r="2555" spans="13:34">
      <c r="M2555">
        <v>3</v>
      </c>
      <c r="N2555">
        <v>884</v>
      </c>
      <c r="O2555">
        <v>19</v>
      </c>
      <c r="P2555">
        <v>16796</v>
      </c>
      <c r="R2555">
        <v>2553</v>
      </c>
      <c r="S2555">
        <v>38</v>
      </c>
      <c r="T2555">
        <v>97014</v>
      </c>
      <c r="V2555">
        <v>0</v>
      </c>
      <c r="W2555">
        <v>1277</v>
      </c>
      <c r="X2555">
        <v>0</v>
      </c>
      <c r="Y2555">
        <v>26</v>
      </c>
      <c r="Z2555">
        <v>33202</v>
      </c>
      <c r="AG2555">
        <v>2552</v>
      </c>
      <c r="AH2555">
        <v>971862</v>
      </c>
    </row>
    <row r="2556" spans="13:34">
      <c r="M2556">
        <v>1</v>
      </c>
      <c r="N2556">
        <v>885</v>
      </c>
      <c r="O2556">
        <v>17</v>
      </c>
      <c r="P2556">
        <v>15045</v>
      </c>
      <c r="R2556">
        <v>2554</v>
      </c>
      <c r="S2556">
        <v>30</v>
      </c>
      <c r="T2556">
        <v>76620</v>
      </c>
      <c r="V2556">
        <v>1</v>
      </c>
      <c r="W2556">
        <v>1277</v>
      </c>
      <c r="X2556">
        <v>0</v>
      </c>
      <c r="Y2556">
        <v>118</v>
      </c>
      <c r="Z2556">
        <v>150686</v>
      </c>
      <c r="AG2556">
        <v>2553</v>
      </c>
      <c r="AH2556">
        <v>922092</v>
      </c>
    </row>
    <row r="2557" spans="13:34">
      <c r="M2557">
        <v>3</v>
      </c>
      <c r="N2557">
        <v>885</v>
      </c>
      <c r="O2557">
        <v>1</v>
      </c>
      <c r="P2557">
        <v>885</v>
      </c>
      <c r="R2557">
        <v>2555</v>
      </c>
      <c r="S2557">
        <v>33</v>
      </c>
      <c r="T2557">
        <v>84315</v>
      </c>
      <c r="V2557">
        <v>0</v>
      </c>
      <c r="W2557">
        <v>1278</v>
      </c>
      <c r="X2557">
        <v>0</v>
      </c>
      <c r="Y2557">
        <v>54</v>
      </c>
      <c r="Z2557">
        <v>69012</v>
      </c>
      <c r="AG2557">
        <v>2554</v>
      </c>
      <c r="AH2557">
        <v>965560</v>
      </c>
    </row>
    <row r="2558" spans="13:34">
      <c r="M2558">
        <v>0</v>
      </c>
      <c r="N2558">
        <v>886</v>
      </c>
      <c r="O2558">
        <v>3</v>
      </c>
      <c r="P2558">
        <v>2658</v>
      </c>
      <c r="R2558">
        <v>2556</v>
      </c>
      <c r="S2558">
        <v>146</v>
      </c>
      <c r="T2558">
        <v>373176</v>
      </c>
      <c r="V2558">
        <v>1</v>
      </c>
      <c r="W2558">
        <v>1278</v>
      </c>
      <c r="X2558">
        <v>0</v>
      </c>
      <c r="Y2558">
        <v>237</v>
      </c>
      <c r="Z2558">
        <v>302886</v>
      </c>
      <c r="AG2558">
        <v>2555</v>
      </c>
      <c r="AH2558">
        <v>943728</v>
      </c>
    </row>
    <row r="2559" spans="13:34">
      <c r="M2559">
        <v>1</v>
      </c>
      <c r="N2559">
        <v>887</v>
      </c>
      <c r="O2559">
        <v>4</v>
      </c>
      <c r="P2559">
        <v>3548</v>
      </c>
      <c r="R2559">
        <v>2557</v>
      </c>
      <c r="S2559">
        <v>28</v>
      </c>
      <c r="T2559">
        <v>71596</v>
      </c>
      <c r="V2559">
        <v>0</v>
      </c>
      <c r="W2559">
        <v>1279</v>
      </c>
      <c r="X2559">
        <v>0</v>
      </c>
      <c r="Y2559">
        <v>19</v>
      </c>
      <c r="Z2559">
        <v>24301</v>
      </c>
      <c r="AG2559">
        <v>2556</v>
      </c>
      <c r="AH2559">
        <v>938086</v>
      </c>
    </row>
    <row r="2560" spans="13:34">
      <c r="M2560">
        <v>1</v>
      </c>
      <c r="N2560">
        <v>888</v>
      </c>
      <c r="O2560">
        <v>23</v>
      </c>
      <c r="P2560">
        <v>20424</v>
      </c>
      <c r="R2560">
        <v>2558</v>
      </c>
      <c r="S2560">
        <v>42</v>
      </c>
      <c r="T2560">
        <v>107436</v>
      </c>
      <c r="V2560">
        <v>1</v>
      </c>
      <c r="W2560">
        <v>1279</v>
      </c>
      <c r="X2560">
        <v>0</v>
      </c>
      <c r="Y2560">
        <v>70</v>
      </c>
      <c r="Z2560">
        <v>89530</v>
      </c>
      <c r="AG2560">
        <v>2557</v>
      </c>
      <c r="AH2560">
        <v>888581</v>
      </c>
    </row>
    <row r="2561" spans="13:34">
      <c r="M2561">
        <v>2</v>
      </c>
      <c r="N2561">
        <v>888</v>
      </c>
      <c r="O2561">
        <v>165</v>
      </c>
      <c r="P2561">
        <v>146520</v>
      </c>
      <c r="R2561">
        <v>2559</v>
      </c>
      <c r="S2561">
        <v>21</v>
      </c>
      <c r="T2561">
        <v>53739</v>
      </c>
      <c r="V2561">
        <v>0</v>
      </c>
      <c r="W2561">
        <v>1280</v>
      </c>
      <c r="X2561">
        <v>0</v>
      </c>
      <c r="Y2561">
        <v>662</v>
      </c>
      <c r="Z2561">
        <v>847360</v>
      </c>
      <c r="AG2561">
        <v>2558</v>
      </c>
      <c r="AH2561">
        <v>950079</v>
      </c>
    </row>
    <row r="2562" spans="13:34">
      <c r="M2562">
        <v>3</v>
      </c>
      <c r="N2562">
        <v>888</v>
      </c>
      <c r="O2562">
        <v>538</v>
      </c>
      <c r="P2562">
        <v>477744</v>
      </c>
      <c r="R2562">
        <v>2560</v>
      </c>
      <c r="S2562">
        <v>194</v>
      </c>
      <c r="T2562">
        <v>496640</v>
      </c>
      <c r="V2562">
        <v>1</v>
      </c>
      <c r="W2562">
        <v>1280</v>
      </c>
      <c r="X2562">
        <v>0</v>
      </c>
      <c r="Y2562">
        <v>354</v>
      </c>
      <c r="Z2562">
        <v>453120</v>
      </c>
      <c r="AG2562">
        <v>2559</v>
      </c>
      <c r="AH2562">
        <v>914230</v>
      </c>
    </row>
    <row r="2563" spans="13:34">
      <c r="M2563">
        <v>1</v>
      </c>
      <c r="N2563">
        <v>890</v>
      </c>
      <c r="O2563">
        <v>3</v>
      </c>
      <c r="P2563">
        <v>2670</v>
      </c>
      <c r="R2563">
        <v>2561</v>
      </c>
      <c r="S2563">
        <v>18</v>
      </c>
      <c r="T2563">
        <v>46098</v>
      </c>
      <c r="V2563">
        <v>0</v>
      </c>
      <c r="W2563">
        <v>1281</v>
      </c>
      <c r="X2563">
        <v>0</v>
      </c>
      <c r="Y2563">
        <v>25</v>
      </c>
      <c r="Z2563">
        <v>32025</v>
      </c>
      <c r="AG2563">
        <v>2560</v>
      </c>
      <c r="AH2563">
        <v>914882</v>
      </c>
    </row>
    <row r="2564" spans="13:34">
      <c r="M2564">
        <v>0</v>
      </c>
      <c r="N2564">
        <v>891</v>
      </c>
      <c r="O2564">
        <v>6</v>
      </c>
      <c r="P2564">
        <v>5346</v>
      </c>
      <c r="R2564">
        <v>2562</v>
      </c>
      <c r="S2564">
        <v>30</v>
      </c>
      <c r="T2564">
        <v>76860</v>
      </c>
      <c r="V2564">
        <v>1</v>
      </c>
      <c r="W2564">
        <v>1281</v>
      </c>
      <c r="X2564">
        <v>0</v>
      </c>
      <c r="Y2564">
        <v>97</v>
      </c>
      <c r="Z2564">
        <v>124257</v>
      </c>
      <c r="AG2564">
        <v>2561</v>
      </c>
      <c r="AH2564">
        <v>905606</v>
      </c>
    </row>
    <row r="2565" spans="13:34">
      <c r="M2565">
        <v>1</v>
      </c>
      <c r="N2565">
        <v>891</v>
      </c>
      <c r="O2565">
        <v>14</v>
      </c>
      <c r="P2565">
        <v>12474</v>
      </c>
      <c r="R2565">
        <v>2563</v>
      </c>
      <c r="S2565">
        <v>11</v>
      </c>
      <c r="T2565">
        <v>28193</v>
      </c>
      <c r="V2565">
        <v>0</v>
      </c>
      <c r="W2565">
        <v>1282</v>
      </c>
      <c r="X2565">
        <v>0</v>
      </c>
      <c r="Y2565">
        <v>38</v>
      </c>
      <c r="Z2565">
        <v>48716</v>
      </c>
      <c r="AG2565">
        <v>2562</v>
      </c>
      <c r="AH2565">
        <v>948654</v>
      </c>
    </row>
    <row r="2566" spans="13:34">
      <c r="M2566">
        <v>0</v>
      </c>
      <c r="N2566">
        <v>892</v>
      </c>
      <c r="O2566">
        <v>5</v>
      </c>
      <c r="P2566">
        <v>4460</v>
      </c>
      <c r="R2566">
        <v>2564</v>
      </c>
      <c r="S2566">
        <v>99</v>
      </c>
      <c r="T2566">
        <v>253836</v>
      </c>
      <c r="V2566">
        <v>1</v>
      </c>
      <c r="W2566">
        <v>1282</v>
      </c>
      <c r="X2566">
        <v>0</v>
      </c>
      <c r="Y2566">
        <v>168</v>
      </c>
      <c r="Z2566">
        <v>215376</v>
      </c>
      <c r="AG2566">
        <v>2563</v>
      </c>
      <c r="AH2566">
        <v>958801</v>
      </c>
    </row>
    <row r="2567" spans="13:34">
      <c r="M2567">
        <v>1</v>
      </c>
      <c r="N2567">
        <v>892</v>
      </c>
      <c r="O2567">
        <v>3</v>
      </c>
      <c r="P2567">
        <v>2676</v>
      </c>
      <c r="R2567">
        <v>2565</v>
      </c>
      <c r="S2567">
        <v>29</v>
      </c>
      <c r="T2567">
        <v>74385</v>
      </c>
      <c r="V2567">
        <v>0</v>
      </c>
      <c r="W2567">
        <v>1283</v>
      </c>
      <c r="X2567">
        <v>0</v>
      </c>
      <c r="Y2567">
        <v>14</v>
      </c>
      <c r="Z2567">
        <v>17962</v>
      </c>
      <c r="AG2567">
        <v>2564</v>
      </c>
      <c r="AH2567">
        <v>905066</v>
      </c>
    </row>
    <row r="2568" spans="13:34">
      <c r="M2568">
        <v>2</v>
      </c>
      <c r="N2568">
        <v>892</v>
      </c>
      <c r="O2568">
        <v>236</v>
      </c>
      <c r="P2568">
        <v>210512</v>
      </c>
      <c r="R2568">
        <v>2566</v>
      </c>
      <c r="S2568">
        <v>47</v>
      </c>
      <c r="T2568">
        <v>120602</v>
      </c>
      <c r="V2568">
        <v>1</v>
      </c>
      <c r="W2568">
        <v>1283</v>
      </c>
      <c r="X2568">
        <v>0</v>
      </c>
      <c r="Y2568">
        <v>89</v>
      </c>
      <c r="Z2568">
        <v>114187</v>
      </c>
      <c r="AG2568">
        <v>2565</v>
      </c>
      <c r="AH2568">
        <v>1042120</v>
      </c>
    </row>
    <row r="2569" spans="13:34">
      <c r="M2569">
        <v>3</v>
      </c>
      <c r="N2569">
        <v>892</v>
      </c>
      <c r="O2569">
        <v>110</v>
      </c>
      <c r="P2569">
        <v>98120</v>
      </c>
      <c r="R2569">
        <v>2567</v>
      </c>
      <c r="S2569">
        <v>25</v>
      </c>
      <c r="T2569">
        <v>64175</v>
      </c>
      <c r="V2569">
        <v>0</v>
      </c>
      <c r="W2569">
        <v>1284</v>
      </c>
      <c r="X2569">
        <v>0</v>
      </c>
      <c r="Y2569">
        <v>255</v>
      </c>
      <c r="Z2569">
        <v>327420</v>
      </c>
      <c r="AG2569">
        <v>2566</v>
      </c>
      <c r="AH2569">
        <v>916043</v>
      </c>
    </row>
    <row r="2570" spans="13:34">
      <c r="M2570">
        <v>0</v>
      </c>
      <c r="N2570">
        <v>896</v>
      </c>
      <c r="O2570">
        <v>45</v>
      </c>
      <c r="P2570">
        <v>40320</v>
      </c>
      <c r="R2570">
        <v>2568</v>
      </c>
      <c r="S2570">
        <v>126</v>
      </c>
      <c r="T2570">
        <v>323568</v>
      </c>
      <c r="V2570">
        <v>1</v>
      </c>
      <c r="W2570">
        <v>1284</v>
      </c>
      <c r="X2570">
        <v>0</v>
      </c>
      <c r="Y2570">
        <v>272</v>
      </c>
      <c r="Z2570">
        <v>349248</v>
      </c>
      <c r="AG2570">
        <v>2567</v>
      </c>
      <c r="AH2570">
        <v>890907</v>
      </c>
    </row>
    <row r="2571" spans="13:34">
      <c r="M2571">
        <v>1</v>
      </c>
      <c r="N2571">
        <v>896</v>
      </c>
      <c r="O2571">
        <v>4</v>
      </c>
      <c r="P2571">
        <v>3584</v>
      </c>
      <c r="R2571">
        <v>2569</v>
      </c>
      <c r="S2571">
        <v>19</v>
      </c>
      <c r="T2571">
        <v>48811</v>
      </c>
      <c r="V2571">
        <v>0</v>
      </c>
      <c r="W2571">
        <v>1285</v>
      </c>
      <c r="X2571">
        <v>0</v>
      </c>
      <c r="Y2571">
        <v>22</v>
      </c>
      <c r="Z2571">
        <v>28270</v>
      </c>
      <c r="AG2571">
        <v>2568</v>
      </c>
      <c r="AH2571">
        <v>1043857</v>
      </c>
    </row>
    <row r="2572" spans="13:34">
      <c r="M2572">
        <v>2</v>
      </c>
      <c r="N2572">
        <v>896</v>
      </c>
      <c r="O2572">
        <v>2896</v>
      </c>
      <c r="P2572">
        <v>2594816</v>
      </c>
      <c r="R2572">
        <v>2570</v>
      </c>
      <c r="S2572">
        <v>44</v>
      </c>
      <c r="T2572">
        <v>113080</v>
      </c>
      <c r="V2572">
        <v>1</v>
      </c>
      <c r="W2572">
        <v>1285</v>
      </c>
      <c r="X2572">
        <v>0</v>
      </c>
      <c r="Y2572">
        <v>131</v>
      </c>
      <c r="Z2572">
        <v>168335</v>
      </c>
      <c r="AG2572">
        <v>2569</v>
      </c>
      <c r="AH2572">
        <v>947070</v>
      </c>
    </row>
    <row r="2573" spans="13:34">
      <c r="M2573">
        <v>3</v>
      </c>
      <c r="N2573">
        <v>896</v>
      </c>
      <c r="O2573">
        <v>2555</v>
      </c>
      <c r="P2573">
        <v>2289280</v>
      </c>
      <c r="R2573">
        <v>2571</v>
      </c>
      <c r="S2573">
        <v>24</v>
      </c>
      <c r="T2573">
        <v>61704</v>
      </c>
      <c r="V2573">
        <v>0</v>
      </c>
      <c r="W2573">
        <v>1286</v>
      </c>
      <c r="X2573">
        <v>0</v>
      </c>
      <c r="Y2573">
        <v>57</v>
      </c>
      <c r="Z2573">
        <v>73302</v>
      </c>
      <c r="AG2573">
        <v>2570</v>
      </c>
      <c r="AH2573">
        <v>944175</v>
      </c>
    </row>
    <row r="2574" spans="13:34">
      <c r="M2574">
        <v>1</v>
      </c>
      <c r="N2574">
        <v>900</v>
      </c>
      <c r="O2574">
        <v>15</v>
      </c>
      <c r="P2574">
        <v>13500</v>
      </c>
      <c r="R2574">
        <v>2572</v>
      </c>
      <c r="S2574">
        <v>100</v>
      </c>
      <c r="T2574">
        <v>257200</v>
      </c>
      <c r="V2574">
        <v>1</v>
      </c>
      <c r="W2574">
        <v>1286</v>
      </c>
      <c r="X2574">
        <v>0</v>
      </c>
      <c r="Y2574">
        <v>179</v>
      </c>
      <c r="Z2574">
        <v>230194</v>
      </c>
      <c r="AG2574">
        <v>2571</v>
      </c>
      <c r="AH2574">
        <v>885544</v>
      </c>
    </row>
    <row r="2575" spans="13:34">
      <c r="M2575">
        <v>2</v>
      </c>
      <c r="N2575">
        <v>900</v>
      </c>
      <c r="O2575">
        <v>27</v>
      </c>
      <c r="P2575">
        <v>24300</v>
      </c>
      <c r="R2575">
        <v>2573</v>
      </c>
      <c r="S2575">
        <v>21</v>
      </c>
      <c r="T2575">
        <v>54033</v>
      </c>
      <c r="V2575">
        <v>0</v>
      </c>
      <c r="W2575">
        <v>1287</v>
      </c>
      <c r="X2575">
        <v>0</v>
      </c>
      <c r="Y2575">
        <v>46</v>
      </c>
      <c r="Z2575">
        <v>59202</v>
      </c>
      <c r="AG2575">
        <v>2572</v>
      </c>
      <c r="AH2575">
        <v>923643</v>
      </c>
    </row>
    <row r="2576" spans="13:34">
      <c r="M2576">
        <v>3</v>
      </c>
      <c r="N2576">
        <v>900</v>
      </c>
      <c r="O2576">
        <v>425</v>
      </c>
      <c r="P2576">
        <v>382500</v>
      </c>
      <c r="R2576">
        <v>2574</v>
      </c>
      <c r="S2576">
        <v>44</v>
      </c>
      <c r="T2576">
        <v>113256</v>
      </c>
      <c r="V2576">
        <v>1</v>
      </c>
      <c r="W2576">
        <v>1287</v>
      </c>
      <c r="X2576">
        <v>0</v>
      </c>
      <c r="Y2576">
        <v>171</v>
      </c>
      <c r="Z2576">
        <v>220077</v>
      </c>
      <c r="AG2576">
        <v>2573</v>
      </c>
      <c r="AH2576">
        <v>945644</v>
      </c>
    </row>
    <row r="2577" spans="13:34">
      <c r="M2577">
        <v>1</v>
      </c>
      <c r="N2577">
        <v>903</v>
      </c>
      <c r="O2577">
        <v>2</v>
      </c>
      <c r="P2577">
        <v>1806</v>
      </c>
      <c r="R2577">
        <v>2575</v>
      </c>
      <c r="S2577">
        <v>29</v>
      </c>
      <c r="T2577">
        <v>74675</v>
      </c>
      <c r="V2577">
        <v>0</v>
      </c>
      <c r="W2577">
        <v>1288</v>
      </c>
      <c r="X2577">
        <v>0</v>
      </c>
      <c r="Y2577">
        <v>278</v>
      </c>
      <c r="Z2577">
        <v>358064</v>
      </c>
      <c r="AG2577">
        <v>2574</v>
      </c>
      <c r="AH2577">
        <v>933131</v>
      </c>
    </row>
    <row r="2578" spans="13:34">
      <c r="M2578">
        <v>2</v>
      </c>
      <c r="N2578">
        <v>904</v>
      </c>
      <c r="O2578">
        <v>75</v>
      </c>
      <c r="P2578">
        <v>67800</v>
      </c>
      <c r="R2578">
        <v>2576</v>
      </c>
      <c r="S2578">
        <v>170</v>
      </c>
      <c r="T2578">
        <v>437920</v>
      </c>
      <c r="V2578">
        <v>1</v>
      </c>
      <c r="W2578">
        <v>1288</v>
      </c>
      <c r="X2578">
        <v>0</v>
      </c>
      <c r="Y2578">
        <v>223</v>
      </c>
      <c r="Z2578">
        <v>287224</v>
      </c>
      <c r="AG2578">
        <v>2575</v>
      </c>
      <c r="AH2578">
        <v>995165</v>
      </c>
    </row>
    <row r="2579" spans="13:34">
      <c r="M2579">
        <v>3</v>
      </c>
      <c r="N2579">
        <v>904</v>
      </c>
      <c r="O2579">
        <v>108</v>
      </c>
      <c r="P2579">
        <v>97632</v>
      </c>
      <c r="R2579">
        <v>2577</v>
      </c>
      <c r="S2579">
        <v>20</v>
      </c>
      <c r="T2579">
        <v>51540</v>
      </c>
      <c r="V2579">
        <v>0</v>
      </c>
      <c r="W2579">
        <v>1289</v>
      </c>
      <c r="X2579">
        <v>0</v>
      </c>
      <c r="Y2579">
        <v>21</v>
      </c>
      <c r="Z2579">
        <v>27069</v>
      </c>
      <c r="AG2579">
        <v>2576</v>
      </c>
      <c r="AH2579">
        <v>956894</v>
      </c>
    </row>
    <row r="2580" spans="13:34">
      <c r="M2580">
        <v>1</v>
      </c>
      <c r="N2580">
        <v>906</v>
      </c>
      <c r="O2580">
        <v>7</v>
      </c>
      <c r="P2580">
        <v>6342</v>
      </c>
      <c r="R2580">
        <v>2578</v>
      </c>
      <c r="S2580">
        <v>51</v>
      </c>
      <c r="T2580">
        <v>131478</v>
      </c>
      <c r="V2580">
        <v>1</v>
      </c>
      <c r="W2580">
        <v>1289</v>
      </c>
      <c r="X2580">
        <v>0</v>
      </c>
      <c r="Y2580">
        <v>98</v>
      </c>
      <c r="Z2580">
        <v>126322</v>
      </c>
      <c r="AG2580">
        <v>2577</v>
      </c>
      <c r="AH2580">
        <v>905311</v>
      </c>
    </row>
    <row r="2581" spans="13:34">
      <c r="M2581">
        <v>3</v>
      </c>
      <c r="N2581">
        <v>906</v>
      </c>
      <c r="O2581">
        <v>1</v>
      </c>
      <c r="P2581">
        <v>906</v>
      </c>
      <c r="R2581">
        <v>2579</v>
      </c>
      <c r="S2581">
        <v>17</v>
      </c>
      <c r="T2581">
        <v>43843</v>
      </c>
      <c r="V2581">
        <v>0</v>
      </c>
      <c r="W2581">
        <v>1290</v>
      </c>
      <c r="X2581">
        <v>0</v>
      </c>
      <c r="Y2581">
        <v>51</v>
      </c>
      <c r="Z2581">
        <v>65790</v>
      </c>
      <c r="AG2581">
        <v>2578</v>
      </c>
      <c r="AH2581">
        <v>910189</v>
      </c>
    </row>
    <row r="2582" spans="13:34">
      <c r="M2582">
        <v>0</v>
      </c>
      <c r="N2582">
        <v>908</v>
      </c>
      <c r="O2582">
        <v>1</v>
      </c>
      <c r="P2582">
        <v>908</v>
      </c>
      <c r="R2582">
        <v>2580</v>
      </c>
      <c r="S2582">
        <v>120</v>
      </c>
      <c r="T2582">
        <v>309600</v>
      </c>
      <c r="V2582">
        <v>1</v>
      </c>
      <c r="W2582">
        <v>1290</v>
      </c>
      <c r="X2582">
        <v>0</v>
      </c>
      <c r="Y2582">
        <v>168</v>
      </c>
      <c r="Z2582">
        <v>216720</v>
      </c>
      <c r="AG2582">
        <v>2579</v>
      </c>
      <c r="AH2582">
        <v>946800</v>
      </c>
    </row>
    <row r="2583" spans="13:34">
      <c r="M2583">
        <v>1</v>
      </c>
      <c r="N2583">
        <v>908</v>
      </c>
      <c r="O2583">
        <v>3</v>
      </c>
      <c r="P2583">
        <v>2724</v>
      </c>
      <c r="R2583">
        <v>2581</v>
      </c>
      <c r="S2583">
        <v>32</v>
      </c>
      <c r="T2583">
        <v>82592</v>
      </c>
      <c r="V2583">
        <v>0</v>
      </c>
      <c r="W2583">
        <v>1291</v>
      </c>
      <c r="X2583">
        <v>0</v>
      </c>
      <c r="Y2583">
        <v>13</v>
      </c>
      <c r="Z2583">
        <v>16783</v>
      </c>
      <c r="AG2583">
        <v>2580</v>
      </c>
      <c r="AH2583">
        <v>913382</v>
      </c>
    </row>
    <row r="2584" spans="13:34">
      <c r="M2584">
        <v>2</v>
      </c>
      <c r="N2584">
        <v>908</v>
      </c>
      <c r="O2584">
        <v>46</v>
      </c>
      <c r="P2584">
        <v>41768</v>
      </c>
      <c r="R2584">
        <v>2582</v>
      </c>
      <c r="S2584">
        <v>46</v>
      </c>
      <c r="T2584">
        <v>118772</v>
      </c>
      <c r="V2584">
        <v>1</v>
      </c>
      <c r="W2584">
        <v>1291</v>
      </c>
      <c r="X2584">
        <v>0</v>
      </c>
      <c r="Y2584">
        <v>88</v>
      </c>
      <c r="Z2584">
        <v>113608</v>
      </c>
      <c r="AG2584">
        <v>2581</v>
      </c>
      <c r="AH2584">
        <v>903155</v>
      </c>
    </row>
    <row r="2585" spans="13:34">
      <c r="M2585">
        <v>3</v>
      </c>
      <c r="N2585">
        <v>908</v>
      </c>
      <c r="O2585">
        <v>11</v>
      </c>
      <c r="P2585">
        <v>9988</v>
      </c>
      <c r="R2585">
        <v>2583</v>
      </c>
      <c r="S2585">
        <v>26</v>
      </c>
      <c r="T2585">
        <v>67158</v>
      </c>
      <c r="V2585">
        <v>0</v>
      </c>
      <c r="W2585">
        <v>1292</v>
      </c>
      <c r="X2585">
        <v>0</v>
      </c>
      <c r="Y2585">
        <v>203</v>
      </c>
      <c r="Z2585">
        <v>262276</v>
      </c>
      <c r="AG2585">
        <v>2582</v>
      </c>
      <c r="AH2585">
        <v>917622</v>
      </c>
    </row>
    <row r="2586" spans="13:34">
      <c r="M2586">
        <v>1</v>
      </c>
      <c r="N2586">
        <v>909</v>
      </c>
      <c r="O2586">
        <v>4</v>
      </c>
      <c r="P2586">
        <v>3636</v>
      </c>
      <c r="R2586">
        <v>2584</v>
      </c>
      <c r="S2586">
        <v>141</v>
      </c>
      <c r="T2586">
        <v>364344</v>
      </c>
      <c r="V2586">
        <v>1</v>
      </c>
      <c r="W2586">
        <v>1292</v>
      </c>
      <c r="X2586">
        <v>0</v>
      </c>
      <c r="Y2586">
        <v>249</v>
      </c>
      <c r="Z2586">
        <v>321708</v>
      </c>
      <c r="AG2586">
        <v>2583</v>
      </c>
      <c r="AH2586">
        <v>911434</v>
      </c>
    </row>
    <row r="2587" spans="13:34">
      <c r="M2587">
        <v>3</v>
      </c>
      <c r="N2587">
        <v>909</v>
      </c>
      <c r="O2587">
        <v>3</v>
      </c>
      <c r="P2587">
        <v>2727</v>
      </c>
      <c r="R2587">
        <v>2585</v>
      </c>
      <c r="S2587">
        <v>14</v>
      </c>
      <c r="T2587">
        <v>36190</v>
      </c>
      <c r="V2587">
        <v>0</v>
      </c>
      <c r="W2587">
        <v>1293</v>
      </c>
      <c r="X2587">
        <v>0</v>
      </c>
      <c r="Y2587">
        <v>17</v>
      </c>
      <c r="Z2587">
        <v>21981</v>
      </c>
      <c r="AG2587">
        <v>2584</v>
      </c>
      <c r="AH2587">
        <v>895450</v>
      </c>
    </row>
    <row r="2588" spans="13:34">
      <c r="M2588">
        <v>0</v>
      </c>
      <c r="N2588">
        <v>912</v>
      </c>
      <c r="O2588">
        <v>44</v>
      </c>
      <c r="P2588">
        <v>40128</v>
      </c>
      <c r="R2588">
        <v>2586</v>
      </c>
      <c r="S2588">
        <v>38</v>
      </c>
      <c r="T2588">
        <v>98268</v>
      </c>
      <c r="V2588">
        <v>1</v>
      </c>
      <c r="W2588">
        <v>1293</v>
      </c>
      <c r="X2588">
        <v>0</v>
      </c>
      <c r="Y2588">
        <v>135</v>
      </c>
      <c r="Z2588">
        <v>174555</v>
      </c>
      <c r="AG2588">
        <v>2585</v>
      </c>
      <c r="AH2588">
        <v>970775</v>
      </c>
    </row>
    <row r="2589" spans="13:34">
      <c r="M2589">
        <v>1</v>
      </c>
      <c r="N2589">
        <v>912</v>
      </c>
      <c r="O2589">
        <v>15</v>
      </c>
      <c r="P2589">
        <v>13680</v>
      </c>
      <c r="R2589">
        <v>2587</v>
      </c>
      <c r="S2589">
        <v>29</v>
      </c>
      <c r="T2589">
        <v>75023</v>
      </c>
      <c r="V2589">
        <v>0</v>
      </c>
      <c r="W2589">
        <v>1294</v>
      </c>
      <c r="X2589">
        <v>0</v>
      </c>
      <c r="Y2589">
        <v>56</v>
      </c>
      <c r="Z2589">
        <v>72464</v>
      </c>
      <c r="AG2589">
        <v>2586</v>
      </c>
      <c r="AH2589">
        <v>903987</v>
      </c>
    </row>
    <row r="2590" spans="13:34">
      <c r="M2590">
        <v>2</v>
      </c>
      <c r="N2590">
        <v>912</v>
      </c>
      <c r="O2590">
        <v>1694</v>
      </c>
      <c r="P2590">
        <v>1544928</v>
      </c>
      <c r="R2590">
        <v>2588</v>
      </c>
      <c r="S2590">
        <v>106</v>
      </c>
      <c r="T2590">
        <v>274328</v>
      </c>
      <c r="V2590">
        <v>1</v>
      </c>
      <c r="W2590">
        <v>1294</v>
      </c>
      <c r="X2590">
        <v>0</v>
      </c>
      <c r="Y2590">
        <v>174</v>
      </c>
      <c r="Z2590">
        <v>225156</v>
      </c>
      <c r="AG2590">
        <v>2587</v>
      </c>
      <c r="AH2590">
        <v>926392</v>
      </c>
    </row>
    <row r="2591" spans="13:34">
      <c r="M2591">
        <v>3</v>
      </c>
      <c r="N2591">
        <v>912</v>
      </c>
      <c r="O2591">
        <v>1064</v>
      </c>
      <c r="P2591">
        <v>970368</v>
      </c>
      <c r="R2591">
        <v>2589</v>
      </c>
      <c r="S2591">
        <v>26</v>
      </c>
      <c r="T2591">
        <v>67314</v>
      </c>
      <c r="V2591">
        <v>0</v>
      </c>
      <c r="W2591">
        <v>1295</v>
      </c>
      <c r="X2591">
        <v>0</v>
      </c>
      <c r="Y2591">
        <v>23</v>
      </c>
      <c r="Z2591">
        <v>29785</v>
      </c>
      <c r="AG2591">
        <v>2588</v>
      </c>
      <c r="AH2591">
        <v>944038</v>
      </c>
    </row>
    <row r="2592" spans="13:34">
      <c r="M2592">
        <v>1</v>
      </c>
      <c r="N2592">
        <v>913</v>
      </c>
      <c r="O2592">
        <v>3</v>
      </c>
      <c r="P2592">
        <v>2739</v>
      </c>
      <c r="R2592">
        <v>2590</v>
      </c>
      <c r="S2592">
        <v>43</v>
      </c>
      <c r="T2592">
        <v>111370</v>
      </c>
      <c r="V2592">
        <v>1</v>
      </c>
      <c r="W2592">
        <v>1295</v>
      </c>
      <c r="X2592">
        <v>0</v>
      </c>
      <c r="Y2592">
        <v>90</v>
      </c>
      <c r="Z2592">
        <v>116550</v>
      </c>
      <c r="AG2592">
        <v>2589</v>
      </c>
      <c r="AH2592">
        <v>924827</v>
      </c>
    </row>
    <row r="2593" spans="13:34">
      <c r="M2593">
        <v>1</v>
      </c>
      <c r="N2593">
        <v>915</v>
      </c>
      <c r="O2593">
        <v>1</v>
      </c>
      <c r="P2593">
        <v>915</v>
      </c>
      <c r="R2593">
        <v>2591</v>
      </c>
      <c r="S2593">
        <v>33</v>
      </c>
      <c r="T2593">
        <v>85503</v>
      </c>
      <c r="V2593">
        <v>0</v>
      </c>
      <c r="W2593">
        <v>1296</v>
      </c>
      <c r="X2593">
        <v>0</v>
      </c>
      <c r="Y2593">
        <v>602</v>
      </c>
      <c r="Z2593">
        <v>780192</v>
      </c>
      <c r="AG2593">
        <v>2590</v>
      </c>
      <c r="AH2593">
        <v>948563</v>
      </c>
    </row>
    <row r="2594" spans="13:34">
      <c r="M2594">
        <v>1</v>
      </c>
      <c r="N2594">
        <v>916</v>
      </c>
      <c r="O2594">
        <v>4</v>
      </c>
      <c r="P2594">
        <v>3664</v>
      </c>
      <c r="R2594">
        <v>2592</v>
      </c>
      <c r="S2594">
        <v>193</v>
      </c>
      <c r="T2594">
        <v>500256</v>
      </c>
      <c r="V2594">
        <v>1</v>
      </c>
      <c r="W2594">
        <v>1296</v>
      </c>
      <c r="X2594">
        <v>0</v>
      </c>
      <c r="Y2594">
        <v>394</v>
      </c>
      <c r="Z2594">
        <v>510624</v>
      </c>
      <c r="AG2594">
        <v>2591</v>
      </c>
      <c r="AH2594">
        <v>963922</v>
      </c>
    </row>
    <row r="2595" spans="13:34">
      <c r="M2595">
        <v>2</v>
      </c>
      <c r="N2595">
        <v>916</v>
      </c>
      <c r="O2595">
        <v>72</v>
      </c>
      <c r="P2595">
        <v>65952</v>
      </c>
      <c r="R2595">
        <v>2593</v>
      </c>
      <c r="S2595">
        <v>25</v>
      </c>
      <c r="T2595">
        <v>64825</v>
      </c>
      <c r="V2595">
        <v>0</v>
      </c>
      <c r="W2595">
        <v>1297</v>
      </c>
      <c r="X2595">
        <v>0</v>
      </c>
      <c r="Y2595">
        <v>9</v>
      </c>
      <c r="Z2595">
        <v>11673</v>
      </c>
      <c r="AG2595">
        <v>2592</v>
      </c>
      <c r="AH2595">
        <v>901756</v>
      </c>
    </row>
    <row r="2596" spans="13:34">
      <c r="M2596">
        <v>3</v>
      </c>
      <c r="N2596">
        <v>916</v>
      </c>
      <c r="O2596">
        <v>21</v>
      </c>
      <c r="P2596">
        <v>19236</v>
      </c>
      <c r="R2596">
        <v>2594</v>
      </c>
      <c r="S2596">
        <v>26</v>
      </c>
      <c r="T2596">
        <v>67444</v>
      </c>
      <c r="V2596">
        <v>1</v>
      </c>
      <c r="W2596">
        <v>1297</v>
      </c>
      <c r="X2596">
        <v>0</v>
      </c>
      <c r="Y2596">
        <v>114</v>
      </c>
      <c r="Z2596">
        <v>147858</v>
      </c>
      <c r="AG2596">
        <v>2593</v>
      </c>
      <c r="AH2596">
        <v>967872</v>
      </c>
    </row>
    <row r="2597" spans="13:34">
      <c r="M2597">
        <v>1</v>
      </c>
      <c r="N2597">
        <v>917</v>
      </c>
      <c r="O2597">
        <v>3</v>
      </c>
      <c r="P2597">
        <v>2751</v>
      </c>
      <c r="R2597">
        <v>2595</v>
      </c>
      <c r="S2597">
        <v>34</v>
      </c>
      <c r="T2597">
        <v>88230</v>
      </c>
      <c r="V2597">
        <v>0</v>
      </c>
      <c r="W2597">
        <v>1298</v>
      </c>
      <c r="X2597">
        <v>0</v>
      </c>
      <c r="Y2597">
        <v>38</v>
      </c>
      <c r="Z2597">
        <v>49324</v>
      </c>
      <c r="AG2597">
        <v>2594</v>
      </c>
      <c r="AH2597">
        <v>1037341</v>
      </c>
    </row>
    <row r="2598" spans="13:34">
      <c r="M2598">
        <v>0</v>
      </c>
      <c r="N2598">
        <v>920</v>
      </c>
      <c r="O2598">
        <v>1</v>
      </c>
      <c r="P2598">
        <v>920</v>
      </c>
      <c r="R2598">
        <v>2596</v>
      </c>
      <c r="S2598">
        <v>80</v>
      </c>
      <c r="T2598">
        <v>207680</v>
      </c>
      <c r="V2598">
        <v>1</v>
      </c>
      <c r="W2598">
        <v>1298</v>
      </c>
      <c r="X2598">
        <v>0</v>
      </c>
      <c r="Y2598">
        <v>143</v>
      </c>
      <c r="Z2598">
        <v>185614</v>
      </c>
      <c r="AG2598">
        <v>2595</v>
      </c>
      <c r="AH2598">
        <v>931011</v>
      </c>
    </row>
    <row r="2599" spans="13:34">
      <c r="M2599">
        <v>1</v>
      </c>
      <c r="N2599">
        <v>920</v>
      </c>
      <c r="O2599">
        <v>7</v>
      </c>
      <c r="P2599">
        <v>6440</v>
      </c>
      <c r="R2599">
        <v>2597</v>
      </c>
      <c r="S2599">
        <v>24</v>
      </c>
      <c r="T2599">
        <v>62328</v>
      </c>
      <c r="V2599">
        <v>0</v>
      </c>
      <c r="W2599">
        <v>1299</v>
      </c>
      <c r="X2599">
        <v>0</v>
      </c>
      <c r="Y2599">
        <v>8</v>
      </c>
      <c r="Z2599">
        <v>10392</v>
      </c>
      <c r="AG2599">
        <v>2596</v>
      </c>
      <c r="AH2599">
        <v>930134</v>
      </c>
    </row>
    <row r="2600" spans="13:34">
      <c r="M2600">
        <v>2</v>
      </c>
      <c r="N2600">
        <v>920</v>
      </c>
      <c r="O2600">
        <v>76</v>
      </c>
      <c r="P2600">
        <v>69920</v>
      </c>
      <c r="R2600">
        <v>2598</v>
      </c>
      <c r="S2600">
        <v>54</v>
      </c>
      <c r="T2600">
        <v>140292</v>
      </c>
      <c r="V2600">
        <v>1</v>
      </c>
      <c r="W2600">
        <v>1299</v>
      </c>
      <c r="X2600">
        <v>0</v>
      </c>
      <c r="Y2600">
        <v>111</v>
      </c>
      <c r="Z2600">
        <v>144189</v>
      </c>
      <c r="AG2600">
        <v>2597</v>
      </c>
      <c r="AH2600">
        <v>961584</v>
      </c>
    </row>
    <row r="2601" spans="13:34">
      <c r="M2601">
        <v>3</v>
      </c>
      <c r="N2601">
        <v>920</v>
      </c>
      <c r="O2601">
        <v>240</v>
      </c>
      <c r="P2601">
        <v>220800</v>
      </c>
      <c r="R2601">
        <v>2599</v>
      </c>
      <c r="S2601">
        <v>33</v>
      </c>
      <c r="T2601">
        <v>85767</v>
      </c>
      <c r="V2601">
        <v>0</v>
      </c>
      <c r="W2601">
        <v>1300</v>
      </c>
      <c r="X2601">
        <v>0</v>
      </c>
      <c r="Y2601">
        <v>212</v>
      </c>
      <c r="Z2601">
        <v>275600</v>
      </c>
      <c r="AG2601">
        <v>2598</v>
      </c>
      <c r="AH2601">
        <v>953692</v>
      </c>
    </row>
    <row r="2602" spans="13:34">
      <c r="M2602">
        <v>1</v>
      </c>
      <c r="N2602">
        <v>921</v>
      </c>
      <c r="O2602">
        <v>3</v>
      </c>
      <c r="P2602">
        <v>2763</v>
      </c>
      <c r="R2602">
        <v>2600</v>
      </c>
      <c r="S2602">
        <v>126</v>
      </c>
      <c r="T2602">
        <v>327600</v>
      </c>
      <c r="V2602">
        <v>1</v>
      </c>
      <c r="W2602">
        <v>1300</v>
      </c>
      <c r="X2602">
        <v>0</v>
      </c>
      <c r="Y2602">
        <v>216</v>
      </c>
      <c r="Z2602">
        <v>280800</v>
      </c>
      <c r="AG2602">
        <v>2599</v>
      </c>
      <c r="AH2602">
        <v>958571</v>
      </c>
    </row>
    <row r="2603" spans="13:34">
      <c r="M2603">
        <v>1</v>
      </c>
      <c r="N2603">
        <v>924</v>
      </c>
      <c r="O2603">
        <v>8</v>
      </c>
      <c r="P2603">
        <v>7392</v>
      </c>
      <c r="R2603">
        <v>2601</v>
      </c>
      <c r="S2603">
        <v>29</v>
      </c>
      <c r="T2603">
        <v>75429</v>
      </c>
      <c r="V2603">
        <v>0</v>
      </c>
      <c r="W2603">
        <v>1301</v>
      </c>
      <c r="X2603">
        <v>0</v>
      </c>
      <c r="Y2603">
        <v>27</v>
      </c>
      <c r="Z2603">
        <v>35127</v>
      </c>
      <c r="AG2603">
        <v>2600</v>
      </c>
      <c r="AH2603">
        <v>975780</v>
      </c>
    </row>
    <row r="2604" spans="13:34">
      <c r="M2604">
        <v>2</v>
      </c>
      <c r="N2604">
        <v>924</v>
      </c>
      <c r="O2604">
        <v>68</v>
      </c>
      <c r="P2604">
        <v>62832</v>
      </c>
      <c r="R2604">
        <v>2602</v>
      </c>
      <c r="S2604">
        <v>51</v>
      </c>
      <c r="T2604">
        <v>132702</v>
      </c>
      <c r="V2604">
        <v>1</v>
      </c>
      <c r="W2604">
        <v>1301</v>
      </c>
      <c r="X2604">
        <v>0</v>
      </c>
      <c r="Y2604">
        <v>120</v>
      </c>
      <c r="Z2604">
        <v>156120</v>
      </c>
      <c r="AG2604">
        <v>2601</v>
      </c>
      <c r="AH2604">
        <v>957992</v>
      </c>
    </row>
    <row r="2605" spans="13:34">
      <c r="M2605">
        <v>3</v>
      </c>
      <c r="N2605">
        <v>924</v>
      </c>
      <c r="O2605">
        <v>431</v>
      </c>
      <c r="P2605">
        <v>398244</v>
      </c>
      <c r="R2605">
        <v>2603</v>
      </c>
      <c r="S2605">
        <v>41</v>
      </c>
      <c r="T2605">
        <v>106723</v>
      </c>
      <c r="V2605">
        <v>0</v>
      </c>
      <c r="W2605">
        <v>1302</v>
      </c>
      <c r="X2605">
        <v>0</v>
      </c>
      <c r="Y2605">
        <v>82</v>
      </c>
      <c r="Z2605">
        <v>106764</v>
      </c>
      <c r="AG2605">
        <v>2602</v>
      </c>
      <c r="AH2605">
        <v>960419</v>
      </c>
    </row>
    <row r="2606" spans="13:34">
      <c r="M2606">
        <v>0</v>
      </c>
      <c r="N2606">
        <v>928</v>
      </c>
      <c r="O2606">
        <v>17</v>
      </c>
      <c r="P2606">
        <v>15776</v>
      </c>
      <c r="R2606">
        <v>2604</v>
      </c>
      <c r="S2606">
        <v>122</v>
      </c>
      <c r="T2606">
        <v>317688</v>
      </c>
      <c r="V2606">
        <v>1</v>
      </c>
      <c r="W2606">
        <v>1302</v>
      </c>
      <c r="X2606">
        <v>0</v>
      </c>
      <c r="Y2606">
        <v>184</v>
      </c>
      <c r="Z2606">
        <v>239568</v>
      </c>
      <c r="AG2606">
        <v>2603</v>
      </c>
      <c r="AH2606">
        <v>928008</v>
      </c>
    </row>
    <row r="2607" spans="13:34">
      <c r="M2607">
        <v>1</v>
      </c>
      <c r="N2607">
        <v>928</v>
      </c>
      <c r="O2607">
        <v>10</v>
      </c>
      <c r="P2607">
        <v>9280</v>
      </c>
      <c r="R2607">
        <v>2605</v>
      </c>
      <c r="S2607">
        <v>22</v>
      </c>
      <c r="T2607">
        <v>57310</v>
      </c>
      <c r="V2607">
        <v>0</v>
      </c>
      <c r="W2607">
        <v>1303</v>
      </c>
      <c r="X2607">
        <v>0</v>
      </c>
      <c r="Y2607">
        <v>29</v>
      </c>
      <c r="Z2607">
        <v>37787</v>
      </c>
      <c r="AG2607">
        <v>2604</v>
      </c>
      <c r="AH2607">
        <v>987519</v>
      </c>
    </row>
    <row r="2608" spans="13:34">
      <c r="M2608">
        <v>2</v>
      </c>
      <c r="N2608">
        <v>928</v>
      </c>
      <c r="O2608">
        <v>2345</v>
      </c>
      <c r="P2608">
        <v>2176160</v>
      </c>
      <c r="R2608">
        <v>2606</v>
      </c>
      <c r="S2608">
        <v>42</v>
      </c>
      <c r="T2608">
        <v>109452</v>
      </c>
      <c r="V2608">
        <v>1</v>
      </c>
      <c r="W2608">
        <v>1303</v>
      </c>
      <c r="X2608">
        <v>0</v>
      </c>
      <c r="Y2608">
        <v>115</v>
      </c>
      <c r="Z2608">
        <v>149845</v>
      </c>
      <c r="AG2608">
        <v>2605</v>
      </c>
      <c r="AH2608">
        <v>929372</v>
      </c>
    </row>
    <row r="2609" spans="13:34">
      <c r="M2609">
        <v>3</v>
      </c>
      <c r="N2609">
        <v>928</v>
      </c>
      <c r="O2609">
        <v>655</v>
      </c>
      <c r="P2609">
        <v>607840</v>
      </c>
      <c r="R2609">
        <v>2607</v>
      </c>
      <c r="S2609">
        <v>20</v>
      </c>
      <c r="T2609">
        <v>52140</v>
      </c>
      <c r="V2609">
        <v>0</v>
      </c>
      <c r="W2609">
        <v>1304</v>
      </c>
      <c r="X2609">
        <v>0</v>
      </c>
      <c r="Y2609">
        <v>304</v>
      </c>
      <c r="Z2609">
        <v>396416</v>
      </c>
      <c r="AG2609">
        <v>2606</v>
      </c>
      <c r="AH2609">
        <v>970612</v>
      </c>
    </row>
    <row r="2610" spans="13:34">
      <c r="M2610">
        <v>3</v>
      </c>
      <c r="N2610">
        <v>930</v>
      </c>
      <c r="O2610">
        <v>4</v>
      </c>
      <c r="P2610">
        <v>3720</v>
      </c>
      <c r="R2610">
        <v>2608</v>
      </c>
      <c r="S2610">
        <v>155</v>
      </c>
      <c r="T2610">
        <v>404240</v>
      </c>
      <c r="V2610">
        <v>1</v>
      </c>
      <c r="W2610">
        <v>1304</v>
      </c>
      <c r="X2610">
        <v>0</v>
      </c>
      <c r="Y2610">
        <v>259</v>
      </c>
      <c r="Z2610">
        <v>337736</v>
      </c>
      <c r="AG2610">
        <v>2607</v>
      </c>
      <c r="AH2610">
        <v>962497</v>
      </c>
    </row>
    <row r="2611" spans="13:34">
      <c r="M2611">
        <v>2</v>
      </c>
      <c r="N2611">
        <v>932</v>
      </c>
      <c r="O2611">
        <v>18</v>
      </c>
      <c r="P2611">
        <v>16776</v>
      </c>
      <c r="R2611">
        <v>2609</v>
      </c>
      <c r="S2611">
        <v>29</v>
      </c>
      <c r="T2611">
        <v>75661</v>
      </c>
      <c r="V2611">
        <v>0</v>
      </c>
      <c r="W2611">
        <v>1305</v>
      </c>
      <c r="X2611">
        <v>0</v>
      </c>
      <c r="Y2611">
        <v>33</v>
      </c>
      <c r="Z2611">
        <v>43065</v>
      </c>
      <c r="AG2611">
        <v>2608</v>
      </c>
      <c r="AH2611">
        <v>1016885</v>
      </c>
    </row>
    <row r="2612" spans="13:34">
      <c r="M2612">
        <v>3</v>
      </c>
      <c r="N2612">
        <v>932</v>
      </c>
      <c r="O2612">
        <v>12</v>
      </c>
      <c r="P2612">
        <v>11184</v>
      </c>
      <c r="R2612">
        <v>2610</v>
      </c>
      <c r="S2612">
        <v>26</v>
      </c>
      <c r="T2612">
        <v>67860</v>
      </c>
      <c r="V2612">
        <v>1</v>
      </c>
      <c r="W2612">
        <v>1305</v>
      </c>
      <c r="X2612">
        <v>0</v>
      </c>
      <c r="Y2612">
        <v>120</v>
      </c>
      <c r="Z2612">
        <v>156600</v>
      </c>
      <c r="AG2612">
        <v>2609</v>
      </c>
      <c r="AH2612">
        <v>988024</v>
      </c>
    </row>
    <row r="2613" spans="13:34">
      <c r="M2613">
        <v>1</v>
      </c>
      <c r="N2613">
        <v>933</v>
      </c>
      <c r="O2613">
        <v>1</v>
      </c>
      <c r="P2613">
        <v>933</v>
      </c>
      <c r="R2613">
        <v>2611</v>
      </c>
      <c r="S2613">
        <v>13</v>
      </c>
      <c r="T2613">
        <v>33943</v>
      </c>
      <c r="V2613">
        <v>0</v>
      </c>
      <c r="W2613">
        <v>1306</v>
      </c>
      <c r="X2613">
        <v>0</v>
      </c>
      <c r="Y2613">
        <v>41</v>
      </c>
      <c r="Z2613">
        <v>53546</v>
      </c>
      <c r="AG2613">
        <v>2610</v>
      </c>
      <c r="AH2613">
        <v>892476</v>
      </c>
    </row>
    <row r="2614" spans="13:34">
      <c r="M2614">
        <v>0</v>
      </c>
      <c r="N2614">
        <v>936</v>
      </c>
      <c r="O2614">
        <v>618</v>
      </c>
      <c r="P2614">
        <v>578448</v>
      </c>
      <c r="R2614">
        <v>2612</v>
      </c>
      <c r="S2614">
        <v>80</v>
      </c>
      <c r="T2614">
        <v>208960</v>
      </c>
      <c r="V2614">
        <v>1</v>
      </c>
      <c r="W2614">
        <v>1306</v>
      </c>
      <c r="X2614">
        <v>0</v>
      </c>
      <c r="Y2614">
        <v>150</v>
      </c>
      <c r="Z2614">
        <v>195900</v>
      </c>
      <c r="AG2614">
        <v>2611</v>
      </c>
      <c r="AH2614">
        <v>950814</v>
      </c>
    </row>
    <row r="2615" spans="13:34">
      <c r="M2615">
        <v>1</v>
      </c>
      <c r="N2615">
        <v>936</v>
      </c>
      <c r="O2615">
        <v>747</v>
      </c>
      <c r="P2615">
        <v>699192</v>
      </c>
      <c r="R2615">
        <v>2613</v>
      </c>
      <c r="S2615">
        <v>20</v>
      </c>
      <c r="T2615">
        <v>52260</v>
      </c>
      <c r="V2615">
        <v>0</v>
      </c>
      <c r="W2615">
        <v>1307</v>
      </c>
      <c r="X2615">
        <v>0</v>
      </c>
      <c r="Y2615">
        <v>25</v>
      </c>
      <c r="Z2615">
        <v>32675</v>
      </c>
      <c r="AG2615">
        <v>2612</v>
      </c>
      <c r="AH2615">
        <v>922559</v>
      </c>
    </row>
    <row r="2616" spans="13:34">
      <c r="M2616">
        <v>2</v>
      </c>
      <c r="N2616">
        <v>936</v>
      </c>
      <c r="O2616">
        <v>1943</v>
      </c>
      <c r="P2616">
        <v>1818648</v>
      </c>
      <c r="R2616">
        <v>2614</v>
      </c>
      <c r="S2616">
        <v>51</v>
      </c>
      <c r="T2616">
        <v>133314</v>
      </c>
      <c r="V2616">
        <v>1</v>
      </c>
      <c r="W2616">
        <v>1307</v>
      </c>
      <c r="X2616">
        <v>0</v>
      </c>
      <c r="Y2616">
        <v>110</v>
      </c>
      <c r="Z2616">
        <v>143770</v>
      </c>
      <c r="AG2616">
        <v>2613</v>
      </c>
      <c r="AH2616">
        <v>909624</v>
      </c>
    </row>
    <row r="2617" spans="13:34">
      <c r="M2617">
        <v>3</v>
      </c>
      <c r="N2617">
        <v>936</v>
      </c>
      <c r="O2617">
        <v>4804</v>
      </c>
      <c r="P2617">
        <v>4496544</v>
      </c>
      <c r="R2617">
        <v>2615</v>
      </c>
      <c r="S2617">
        <v>20</v>
      </c>
      <c r="T2617">
        <v>52300</v>
      </c>
      <c r="V2617">
        <v>0</v>
      </c>
      <c r="W2617">
        <v>1308</v>
      </c>
      <c r="X2617">
        <v>0</v>
      </c>
      <c r="Y2617">
        <v>227</v>
      </c>
      <c r="Z2617">
        <v>296916</v>
      </c>
      <c r="AG2617">
        <v>2614</v>
      </c>
      <c r="AH2617">
        <v>926159</v>
      </c>
    </row>
    <row r="2618" spans="13:34">
      <c r="M2618">
        <v>0</v>
      </c>
      <c r="N2618">
        <v>938</v>
      </c>
      <c r="O2618">
        <v>4</v>
      </c>
      <c r="P2618">
        <v>3752</v>
      </c>
      <c r="R2618">
        <v>2616</v>
      </c>
      <c r="S2618">
        <v>96</v>
      </c>
      <c r="T2618">
        <v>251136</v>
      </c>
      <c r="V2618">
        <v>1</v>
      </c>
      <c r="W2618">
        <v>1308</v>
      </c>
      <c r="X2618">
        <v>0</v>
      </c>
      <c r="Y2618">
        <v>265</v>
      </c>
      <c r="Z2618">
        <v>346620</v>
      </c>
      <c r="AG2618">
        <v>2615</v>
      </c>
      <c r="AH2618">
        <v>927249</v>
      </c>
    </row>
    <row r="2619" spans="13:34">
      <c r="M2619">
        <v>1</v>
      </c>
      <c r="N2619">
        <v>938</v>
      </c>
      <c r="O2619">
        <v>4</v>
      </c>
      <c r="P2619">
        <v>3752</v>
      </c>
      <c r="R2619">
        <v>2617</v>
      </c>
      <c r="S2619">
        <v>37</v>
      </c>
      <c r="T2619">
        <v>96829</v>
      </c>
      <c r="V2619">
        <v>0</v>
      </c>
      <c r="W2619">
        <v>1309</v>
      </c>
      <c r="X2619">
        <v>0</v>
      </c>
      <c r="Y2619">
        <v>22</v>
      </c>
      <c r="Z2619">
        <v>28798</v>
      </c>
      <c r="AG2619">
        <v>2616</v>
      </c>
      <c r="AH2619">
        <v>900510</v>
      </c>
    </row>
    <row r="2620" spans="13:34">
      <c r="M2620">
        <v>3</v>
      </c>
      <c r="N2620">
        <v>938</v>
      </c>
      <c r="O2620">
        <v>3</v>
      </c>
      <c r="P2620">
        <v>2814</v>
      </c>
      <c r="R2620">
        <v>2618</v>
      </c>
      <c r="S2620">
        <v>29</v>
      </c>
      <c r="T2620">
        <v>75922</v>
      </c>
      <c r="V2620">
        <v>1</v>
      </c>
      <c r="W2620">
        <v>1309</v>
      </c>
      <c r="X2620">
        <v>0</v>
      </c>
      <c r="Y2620">
        <v>111</v>
      </c>
      <c r="Z2620">
        <v>145299</v>
      </c>
      <c r="AG2620">
        <v>2617</v>
      </c>
      <c r="AH2620">
        <v>995167</v>
      </c>
    </row>
    <row r="2621" spans="13:34">
      <c r="M2621">
        <v>3</v>
      </c>
      <c r="N2621">
        <v>939</v>
      </c>
      <c r="O2621">
        <v>3</v>
      </c>
      <c r="P2621">
        <v>2817</v>
      </c>
      <c r="R2621">
        <v>2619</v>
      </c>
      <c r="S2621">
        <v>43</v>
      </c>
      <c r="T2621">
        <v>112617</v>
      </c>
      <c r="V2621">
        <v>0</v>
      </c>
      <c r="W2621">
        <v>1310</v>
      </c>
      <c r="X2621">
        <v>0</v>
      </c>
      <c r="Y2621">
        <v>42</v>
      </c>
      <c r="Z2621">
        <v>55020</v>
      </c>
      <c r="AG2621">
        <v>2618</v>
      </c>
      <c r="AH2621">
        <v>923754</v>
      </c>
    </row>
    <row r="2622" spans="13:34">
      <c r="M2622">
        <v>0</v>
      </c>
      <c r="N2622">
        <v>940</v>
      </c>
      <c r="O2622">
        <v>7</v>
      </c>
      <c r="P2622">
        <v>6580</v>
      </c>
      <c r="R2622">
        <v>2620</v>
      </c>
      <c r="S2622">
        <v>63</v>
      </c>
      <c r="T2622">
        <v>165060</v>
      </c>
      <c r="V2622">
        <v>1</v>
      </c>
      <c r="W2622">
        <v>1310</v>
      </c>
      <c r="X2622">
        <v>0</v>
      </c>
      <c r="Y2622">
        <v>180</v>
      </c>
      <c r="Z2622">
        <v>235800</v>
      </c>
      <c r="AG2622">
        <v>2619</v>
      </c>
      <c r="AH2622">
        <v>939190</v>
      </c>
    </row>
    <row r="2623" spans="13:34">
      <c r="M2623">
        <v>1</v>
      </c>
      <c r="N2623">
        <v>940</v>
      </c>
      <c r="O2623">
        <v>9</v>
      </c>
      <c r="P2623">
        <v>8460</v>
      </c>
      <c r="R2623">
        <v>2621</v>
      </c>
      <c r="S2623">
        <v>19</v>
      </c>
      <c r="T2623">
        <v>49799</v>
      </c>
      <c r="V2623">
        <v>0</v>
      </c>
      <c r="W2623">
        <v>1311</v>
      </c>
      <c r="X2623">
        <v>0</v>
      </c>
      <c r="Y2623">
        <v>27</v>
      </c>
      <c r="Z2623">
        <v>35397</v>
      </c>
      <c r="AG2623">
        <v>2620</v>
      </c>
      <c r="AH2623">
        <v>933769</v>
      </c>
    </row>
    <row r="2624" spans="13:34">
      <c r="M2624">
        <v>2</v>
      </c>
      <c r="N2624">
        <v>940</v>
      </c>
      <c r="O2624">
        <v>34</v>
      </c>
      <c r="P2624">
        <v>31960</v>
      </c>
      <c r="R2624">
        <v>2622</v>
      </c>
      <c r="S2624">
        <v>59</v>
      </c>
      <c r="T2624">
        <v>154698</v>
      </c>
      <c r="V2624">
        <v>1</v>
      </c>
      <c r="W2624">
        <v>1311</v>
      </c>
      <c r="X2624">
        <v>0</v>
      </c>
      <c r="Y2624">
        <v>105</v>
      </c>
      <c r="Z2624">
        <v>137655</v>
      </c>
      <c r="AG2624">
        <v>2621</v>
      </c>
      <c r="AH2624">
        <v>967158</v>
      </c>
    </row>
    <row r="2625" spans="13:34">
      <c r="M2625">
        <v>3</v>
      </c>
      <c r="N2625">
        <v>940</v>
      </c>
      <c r="O2625">
        <v>107</v>
      </c>
      <c r="P2625">
        <v>100580</v>
      </c>
      <c r="R2625">
        <v>2623</v>
      </c>
      <c r="S2625">
        <v>26</v>
      </c>
      <c r="T2625">
        <v>68198</v>
      </c>
      <c r="V2625">
        <v>0</v>
      </c>
      <c r="W2625">
        <v>1312</v>
      </c>
      <c r="X2625">
        <v>0</v>
      </c>
      <c r="Y2625">
        <v>468</v>
      </c>
      <c r="Z2625">
        <v>614016</v>
      </c>
      <c r="AG2625">
        <v>2622</v>
      </c>
      <c r="AH2625">
        <v>905002</v>
      </c>
    </row>
    <row r="2626" spans="13:34">
      <c r="M2626">
        <v>1</v>
      </c>
      <c r="N2626">
        <v>941</v>
      </c>
      <c r="O2626">
        <v>3</v>
      </c>
      <c r="P2626">
        <v>2823</v>
      </c>
      <c r="R2626">
        <v>2624</v>
      </c>
      <c r="S2626">
        <v>179</v>
      </c>
      <c r="T2626">
        <v>469696</v>
      </c>
      <c r="V2626">
        <v>1</v>
      </c>
      <c r="W2626">
        <v>1312</v>
      </c>
      <c r="X2626">
        <v>0</v>
      </c>
      <c r="Y2626">
        <v>243</v>
      </c>
      <c r="Z2626">
        <v>318816</v>
      </c>
      <c r="AG2626">
        <v>2623</v>
      </c>
      <c r="AH2626">
        <v>911271</v>
      </c>
    </row>
    <row r="2627" spans="13:34">
      <c r="M2627">
        <v>3</v>
      </c>
      <c r="N2627">
        <v>941</v>
      </c>
      <c r="O2627">
        <v>4</v>
      </c>
      <c r="P2627">
        <v>3764</v>
      </c>
      <c r="R2627">
        <v>2625</v>
      </c>
      <c r="S2627">
        <v>31</v>
      </c>
      <c r="T2627">
        <v>81375</v>
      </c>
      <c r="V2627">
        <v>0</v>
      </c>
      <c r="W2627">
        <v>1313</v>
      </c>
      <c r="X2627">
        <v>0</v>
      </c>
      <c r="Y2627">
        <v>17</v>
      </c>
      <c r="Z2627">
        <v>22321</v>
      </c>
      <c r="AG2627">
        <v>2624</v>
      </c>
      <c r="AH2627">
        <v>891157</v>
      </c>
    </row>
    <row r="2628" spans="13:34">
      <c r="M2628">
        <v>1</v>
      </c>
      <c r="N2628">
        <v>942</v>
      </c>
      <c r="O2628">
        <v>11</v>
      </c>
      <c r="P2628">
        <v>10362</v>
      </c>
      <c r="R2628">
        <v>2626</v>
      </c>
      <c r="S2628">
        <v>23</v>
      </c>
      <c r="T2628">
        <v>60398</v>
      </c>
      <c r="V2628">
        <v>1</v>
      </c>
      <c r="W2628">
        <v>1313</v>
      </c>
      <c r="X2628">
        <v>0</v>
      </c>
      <c r="Y2628">
        <v>104</v>
      </c>
      <c r="Z2628">
        <v>136552</v>
      </c>
      <c r="AG2628">
        <v>2625</v>
      </c>
      <c r="AH2628">
        <v>929956</v>
      </c>
    </row>
    <row r="2629" spans="13:34">
      <c r="M2629">
        <v>3</v>
      </c>
      <c r="N2629">
        <v>942</v>
      </c>
      <c r="O2629">
        <v>3</v>
      </c>
      <c r="P2629">
        <v>2826</v>
      </c>
      <c r="R2629">
        <v>2627</v>
      </c>
      <c r="S2629">
        <v>25</v>
      </c>
      <c r="T2629">
        <v>65675</v>
      </c>
      <c r="V2629">
        <v>0</v>
      </c>
      <c r="W2629">
        <v>1314</v>
      </c>
      <c r="X2629">
        <v>0</v>
      </c>
      <c r="Y2629">
        <v>32</v>
      </c>
      <c r="Z2629">
        <v>42048</v>
      </c>
      <c r="AG2629">
        <v>2626</v>
      </c>
      <c r="AH2629">
        <v>900101</v>
      </c>
    </row>
    <row r="2630" spans="13:34">
      <c r="M2630">
        <v>2</v>
      </c>
      <c r="N2630">
        <v>943</v>
      </c>
      <c r="O2630">
        <v>3</v>
      </c>
      <c r="P2630">
        <v>2829</v>
      </c>
      <c r="R2630">
        <v>2628</v>
      </c>
      <c r="S2630">
        <v>104</v>
      </c>
      <c r="T2630">
        <v>273312</v>
      </c>
      <c r="V2630">
        <v>1</v>
      </c>
      <c r="W2630">
        <v>1314</v>
      </c>
      <c r="X2630">
        <v>0</v>
      </c>
      <c r="Y2630">
        <v>138</v>
      </c>
      <c r="Z2630">
        <v>181332</v>
      </c>
      <c r="AG2630">
        <v>2627</v>
      </c>
      <c r="AH2630">
        <v>890872</v>
      </c>
    </row>
    <row r="2631" spans="13:34">
      <c r="M2631">
        <v>0</v>
      </c>
      <c r="N2631">
        <v>944</v>
      </c>
      <c r="O2631">
        <v>46</v>
      </c>
      <c r="P2631">
        <v>43424</v>
      </c>
      <c r="R2631">
        <v>2629</v>
      </c>
      <c r="S2631">
        <v>31</v>
      </c>
      <c r="T2631">
        <v>81499</v>
      </c>
      <c r="V2631">
        <v>0</v>
      </c>
      <c r="W2631">
        <v>1315</v>
      </c>
      <c r="X2631">
        <v>0</v>
      </c>
      <c r="Y2631">
        <v>10</v>
      </c>
      <c r="Z2631">
        <v>13150</v>
      </c>
      <c r="AG2631">
        <v>2628</v>
      </c>
      <c r="AH2631">
        <v>941288</v>
      </c>
    </row>
    <row r="2632" spans="13:34">
      <c r="M2632">
        <v>1</v>
      </c>
      <c r="N2632">
        <v>944</v>
      </c>
      <c r="O2632">
        <v>29</v>
      </c>
      <c r="P2632">
        <v>27376</v>
      </c>
      <c r="R2632">
        <v>2630</v>
      </c>
      <c r="S2632">
        <v>14</v>
      </c>
      <c r="T2632">
        <v>36820</v>
      </c>
      <c r="V2632">
        <v>1</v>
      </c>
      <c r="W2632">
        <v>1315</v>
      </c>
      <c r="X2632">
        <v>0</v>
      </c>
      <c r="Y2632">
        <v>75</v>
      </c>
      <c r="Z2632">
        <v>98625</v>
      </c>
      <c r="AG2632">
        <v>2629</v>
      </c>
      <c r="AH2632">
        <v>934016</v>
      </c>
    </row>
    <row r="2633" spans="13:34">
      <c r="M2633">
        <v>2</v>
      </c>
      <c r="N2633">
        <v>944</v>
      </c>
      <c r="O2633">
        <v>1602</v>
      </c>
      <c r="P2633">
        <v>1512288</v>
      </c>
      <c r="R2633">
        <v>2631</v>
      </c>
      <c r="S2633">
        <v>34</v>
      </c>
      <c r="T2633">
        <v>89454</v>
      </c>
      <c r="V2633">
        <v>0</v>
      </c>
      <c r="W2633">
        <v>1316</v>
      </c>
      <c r="X2633">
        <v>0</v>
      </c>
      <c r="Y2633">
        <v>203</v>
      </c>
      <c r="Z2633">
        <v>267148</v>
      </c>
      <c r="AG2633">
        <v>2630</v>
      </c>
      <c r="AH2633">
        <v>992896</v>
      </c>
    </row>
    <row r="2634" spans="13:34">
      <c r="M2634">
        <v>3</v>
      </c>
      <c r="N2634">
        <v>944</v>
      </c>
      <c r="O2634">
        <v>413</v>
      </c>
      <c r="P2634">
        <v>389872</v>
      </c>
      <c r="R2634">
        <v>2632</v>
      </c>
      <c r="S2634">
        <v>142</v>
      </c>
      <c r="T2634">
        <v>373744</v>
      </c>
      <c r="V2634">
        <v>1</v>
      </c>
      <c r="W2634">
        <v>1316</v>
      </c>
      <c r="X2634">
        <v>0</v>
      </c>
      <c r="Y2634">
        <v>237</v>
      </c>
      <c r="Z2634">
        <v>311892</v>
      </c>
      <c r="AG2634">
        <v>2631</v>
      </c>
      <c r="AH2634">
        <v>1004769</v>
      </c>
    </row>
    <row r="2635" spans="13:34">
      <c r="M2635">
        <v>0</v>
      </c>
      <c r="N2635">
        <v>945</v>
      </c>
      <c r="O2635">
        <v>3</v>
      </c>
      <c r="P2635">
        <v>2835</v>
      </c>
      <c r="R2635">
        <v>2633</v>
      </c>
      <c r="S2635">
        <v>22</v>
      </c>
      <c r="T2635">
        <v>57926</v>
      </c>
      <c r="V2635">
        <v>0</v>
      </c>
      <c r="W2635">
        <v>1317</v>
      </c>
      <c r="X2635">
        <v>0</v>
      </c>
      <c r="Y2635">
        <v>17</v>
      </c>
      <c r="Z2635">
        <v>22389</v>
      </c>
      <c r="AG2635">
        <v>2632</v>
      </c>
      <c r="AH2635">
        <v>988216</v>
      </c>
    </row>
    <row r="2636" spans="13:34">
      <c r="M2636">
        <v>1</v>
      </c>
      <c r="N2636">
        <v>945</v>
      </c>
      <c r="O2636">
        <v>3</v>
      </c>
      <c r="P2636">
        <v>2835</v>
      </c>
      <c r="R2636">
        <v>2634</v>
      </c>
      <c r="S2636">
        <v>46</v>
      </c>
      <c r="T2636">
        <v>121164</v>
      </c>
      <c r="V2636">
        <v>1</v>
      </c>
      <c r="W2636">
        <v>1317</v>
      </c>
      <c r="X2636">
        <v>0</v>
      </c>
      <c r="Y2636">
        <v>120</v>
      </c>
      <c r="Z2636">
        <v>158040</v>
      </c>
      <c r="AG2636">
        <v>2633</v>
      </c>
      <c r="AH2636">
        <v>931034</v>
      </c>
    </row>
    <row r="2637" spans="13:34">
      <c r="M2637">
        <v>3</v>
      </c>
      <c r="N2637">
        <v>945</v>
      </c>
      <c r="O2637">
        <v>4</v>
      </c>
      <c r="P2637">
        <v>3780</v>
      </c>
      <c r="R2637">
        <v>2635</v>
      </c>
      <c r="S2637">
        <v>10</v>
      </c>
      <c r="T2637">
        <v>26350</v>
      </c>
      <c r="V2637">
        <v>0</v>
      </c>
      <c r="W2637">
        <v>1318</v>
      </c>
      <c r="X2637">
        <v>0</v>
      </c>
      <c r="Y2637">
        <v>37</v>
      </c>
      <c r="Z2637">
        <v>48766</v>
      </c>
      <c r="AG2637">
        <v>2634</v>
      </c>
      <c r="AH2637">
        <v>932683</v>
      </c>
    </row>
    <row r="2638" spans="13:34">
      <c r="M2638">
        <v>1</v>
      </c>
      <c r="N2638">
        <v>946</v>
      </c>
      <c r="O2638">
        <v>1</v>
      </c>
      <c r="P2638">
        <v>946</v>
      </c>
      <c r="R2638">
        <v>2636</v>
      </c>
      <c r="S2638">
        <v>72</v>
      </c>
      <c r="T2638">
        <v>189792</v>
      </c>
      <c r="V2638">
        <v>1</v>
      </c>
      <c r="W2638">
        <v>1318</v>
      </c>
      <c r="X2638">
        <v>0</v>
      </c>
      <c r="Y2638">
        <v>133</v>
      </c>
      <c r="Z2638">
        <v>175294</v>
      </c>
      <c r="AG2638">
        <v>2635</v>
      </c>
      <c r="AH2638">
        <v>938429</v>
      </c>
    </row>
    <row r="2639" spans="13:34">
      <c r="M2639">
        <v>0</v>
      </c>
      <c r="N2639">
        <v>947</v>
      </c>
      <c r="O2639">
        <v>4</v>
      </c>
      <c r="P2639">
        <v>3788</v>
      </c>
      <c r="R2639">
        <v>2637</v>
      </c>
      <c r="S2639">
        <v>22</v>
      </c>
      <c r="T2639">
        <v>58014</v>
      </c>
      <c r="V2639">
        <v>0</v>
      </c>
      <c r="W2639">
        <v>1319</v>
      </c>
      <c r="X2639">
        <v>0</v>
      </c>
      <c r="Y2639">
        <v>19</v>
      </c>
      <c r="Z2639">
        <v>25061</v>
      </c>
      <c r="AG2639">
        <v>2636</v>
      </c>
      <c r="AH2639">
        <v>946054</v>
      </c>
    </row>
    <row r="2640" spans="13:34">
      <c r="M2640">
        <v>1</v>
      </c>
      <c r="N2640">
        <v>947</v>
      </c>
      <c r="O2640">
        <v>1</v>
      </c>
      <c r="P2640">
        <v>947</v>
      </c>
      <c r="R2640">
        <v>2638</v>
      </c>
      <c r="S2640">
        <v>45</v>
      </c>
      <c r="T2640">
        <v>118710</v>
      </c>
      <c r="V2640">
        <v>1</v>
      </c>
      <c r="W2640">
        <v>1319</v>
      </c>
      <c r="X2640">
        <v>0</v>
      </c>
      <c r="Y2640">
        <v>77</v>
      </c>
      <c r="Z2640">
        <v>101563</v>
      </c>
      <c r="AG2640">
        <v>2637</v>
      </c>
      <c r="AH2640">
        <v>895705</v>
      </c>
    </row>
    <row r="2641" spans="13:34">
      <c r="M2641">
        <v>0</v>
      </c>
      <c r="N2641">
        <v>948</v>
      </c>
      <c r="O2641">
        <v>4</v>
      </c>
      <c r="P2641">
        <v>3792</v>
      </c>
      <c r="R2641">
        <v>2639</v>
      </c>
      <c r="S2641">
        <v>28</v>
      </c>
      <c r="T2641">
        <v>73892</v>
      </c>
      <c r="V2641">
        <v>0</v>
      </c>
      <c r="W2641">
        <v>1320</v>
      </c>
      <c r="X2641">
        <v>0</v>
      </c>
      <c r="Y2641">
        <v>270</v>
      </c>
      <c r="Z2641">
        <v>356400</v>
      </c>
      <c r="AG2641">
        <v>2638</v>
      </c>
      <c r="AH2641">
        <v>947613</v>
      </c>
    </row>
    <row r="2642" spans="13:34">
      <c r="M2642">
        <v>1</v>
      </c>
      <c r="N2642">
        <v>948</v>
      </c>
      <c r="O2642">
        <v>11</v>
      </c>
      <c r="P2642">
        <v>10428</v>
      </c>
      <c r="R2642">
        <v>2640</v>
      </c>
      <c r="S2642">
        <v>159</v>
      </c>
      <c r="T2642">
        <v>419760</v>
      </c>
      <c r="V2642">
        <v>1</v>
      </c>
      <c r="W2642">
        <v>1320</v>
      </c>
      <c r="X2642">
        <v>0</v>
      </c>
      <c r="Y2642">
        <v>307</v>
      </c>
      <c r="Z2642">
        <v>405240</v>
      </c>
      <c r="AG2642">
        <v>2639</v>
      </c>
      <c r="AH2642">
        <v>1009885</v>
      </c>
    </row>
    <row r="2643" spans="13:34">
      <c r="M2643">
        <v>2</v>
      </c>
      <c r="N2643">
        <v>948</v>
      </c>
      <c r="O2643">
        <v>60</v>
      </c>
      <c r="P2643">
        <v>56880</v>
      </c>
      <c r="R2643">
        <v>2641</v>
      </c>
      <c r="S2643">
        <v>16</v>
      </c>
      <c r="T2643">
        <v>42256</v>
      </c>
      <c r="V2643">
        <v>0</v>
      </c>
      <c r="W2643">
        <v>1321</v>
      </c>
      <c r="X2643">
        <v>0</v>
      </c>
      <c r="Y2643">
        <v>17</v>
      </c>
      <c r="Z2643">
        <v>22457</v>
      </c>
      <c r="AG2643">
        <v>2640</v>
      </c>
      <c r="AH2643">
        <v>1024691</v>
      </c>
    </row>
    <row r="2644" spans="13:34">
      <c r="M2644">
        <v>3</v>
      </c>
      <c r="N2644">
        <v>948</v>
      </c>
      <c r="O2644">
        <v>211</v>
      </c>
      <c r="P2644">
        <v>200028</v>
      </c>
      <c r="R2644">
        <v>2642</v>
      </c>
      <c r="S2644">
        <v>31</v>
      </c>
      <c r="T2644">
        <v>81902</v>
      </c>
      <c r="V2644">
        <v>1</v>
      </c>
      <c r="W2644">
        <v>1321</v>
      </c>
      <c r="X2644">
        <v>0</v>
      </c>
      <c r="Y2644">
        <v>85</v>
      </c>
      <c r="Z2644">
        <v>112285</v>
      </c>
      <c r="AG2644">
        <v>2641</v>
      </c>
      <c r="AH2644">
        <v>993222</v>
      </c>
    </row>
    <row r="2645" spans="13:34">
      <c r="M2645">
        <v>1</v>
      </c>
      <c r="N2645">
        <v>949</v>
      </c>
      <c r="O2645">
        <v>1</v>
      </c>
      <c r="P2645">
        <v>949</v>
      </c>
      <c r="R2645">
        <v>2643</v>
      </c>
      <c r="S2645">
        <v>15</v>
      </c>
      <c r="T2645">
        <v>39645</v>
      </c>
      <c r="V2645">
        <v>0</v>
      </c>
      <c r="W2645">
        <v>1322</v>
      </c>
      <c r="X2645">
        <v>0</v>
      </c>
      <c r="Y2645">
        <v>36</v>
      </c>
      <c r="Z2645">
        <v>47592</v>
      </c>
      <c r="AG2645">
        <v>2642</v>
      </c>
      <c r="AH2645">
        <v>876963</v>
      </c>
    </row>
    <row r="2646" spans="13:34">
      <c r="M2646">
        <v>0</v>
      </c>
      <c r="N2646">
        <v>950</v>
      </c>
      <c r="O2646">
        <v>3</v>
      </c>
      <c r="P2646">
        <v>2850</v>
      </c>
      <c r="R2646">
        <v>2644</v>
      </c>
      <c r="S2646">
        <v>101</v>
      </c>
      <c r="T2646">
        <v>267044</v>
      </c>
      <c r="V2646">
        <v>1</v>
      </c>
      <c r="W2646">
        <v>1322</v>
      </c>
      <c r="X2646">
        <v>0</v>
      </c>
      <c r="Y2646">
        <v>147</v>
      </c>
      <c r="Z2646">
        <v>194334</v>
      </c>
      <c r="AG2646">
        <v>2643</v>
      </c>
      <c r="AH2646">
        <v>900392</v>
      </c>
    </row>
    <row r="2647" spans="13:34">
      <c r="M2647">
        <v>1</v>
      </c>
      <c r="N2647">
        <v>950</v>
      </c>
      <c r="O2647">
        <v>3</v>
      </c>
      <c r="P2647">
        <v>2850</v>
      </c>
      <c r="R2647">
        <v>2645</v>
      </c>
      <c r="S2647">
        <v>30</v>
      </c>
      <c r="T2647">
        <v>79350</v>
      </c>
      <c r="V2647">
        <v>0</v>
      </c>
      <c r="W2647">
        <v>1323</v>
      </c>
      <c r="X2647">
        <v>0</v>
      </c>
      <c r="Y2647">
        <v>16</v>
      </c>
      <c r="Z2647">
        <v>21168</v>
      </c>
      <c r="AG2647">
        <v>2644</v>
      </c>
      <c r="AH2647">
        <v>914775</v>
      </c>
    </row>
    <row r="2648" spans="13:34">
      <c r="M2648">
        <v>0</v>
      </c>
      <c r="N2648">
        <v>951</v>
      </c>
      <c r="O2648">
        <v>2</v>
      </c>
      <c r="P2648">
        <v>1902</v>
      </c>
      <c r="R2648">
        <v>2646</v>
      </c>
      <c r="S2648">
        <v>52</v>
      </c>
      <c r="T2648">
        <v>137592</v>
      </c>
      <c r="V2648">
        <v>1</v>
      </c>
      <c r="W2648">
        <v>1323</v>
      </c>
      <c r="X2648">
        <v>0</v>
      </c>
      <c r="Y2648">
        <v>135</v>
      </c>
      <c r="Z2648">
        <v>178605</v>
      </c>
      <c r="AG2648">
        <v>2645</v>
      </c>
      <c r="AH2648">
        <v>954277</v>
      </c>
    </row>
    <row r="2649" spans="13:34">
      <c r="M2649">
        <v>1</v>
      </c>
      <c r="N2649">
        <v>951</v>
      </c>
      <c r="O2649">
        <v>1</v>
      </c>
      <c r="P2649">
        <v>951</v>
      </c>
      <c r="R2649">
        <v>2647</v>
      </c>
      <c r="S2649">
        <v>26</v>
      </c>
      <c r="T2649">
        <v>68822</v>
      </c>
      <c r="V2649">
        <v>0</v>
      </c>
      <c r="W2649">
        <v>1324</v>
      </c>
      <c r="X2649">
        <v>0</v>
      </c>
      <c r="Y2649">
        <v>198</v>
      </c>
      <c r="Z2649">
        <v>262152</v>
      </c>
      <c r="AG2649">
        <v>2646</v>
      </c>
      <c r="AH2649">
        <v>923052</v>
      </c>
    </row>
    <row r="2650" spans="13:34">
      <c r="M2650">
        <v>0</v>
      </c>
      <c r="N2650">
        <v>952</v>
      </c>
      <c r="O2650">
        <v>3</v>
      </c>
      <c r="P2650">
        <v>2856</v>
      </c>
      <c r="R2650">
        <v>2648</v>
      </c>
      <c r="S2650">
        <v>101</v>
      </c>
      <c r="T2650">
        <v>267448</v>
      </c>
      <c r="V2650">
        <v>1</v>
      </c>
      <c r="W2650">
        <v>1324</v>
      </c>
      <c r="X2650">
        <v>0</v>
      </c>
      <c r="Y2650">
        <v>252</v>
      </c>
      <c r="Z2650">
        <v>333648</v>
      </c>
      <c r="AG2650">
        <v>2647</v>
      </c>
      <c r="AH2650">
        <v>1002936</v>
      </c>
    </row>
    <row r="2651" spans="13:34">
      <c r="M2651">
        <v>1</v>
      </c>
      <c r="N2651">
        <v>952</v>
      </c>
      <c r="O2651">
        <v>6</v>
      </c>
      <c r="P2651">
        <v>5712</v>
      </c>
      <c r="R2651">
        <v>2649</v>
      </c>
      <c r="S2651">
        <v>27</v>
      </c>
      <c r="T2651">
        <v>71523</v>
      </c>
      <c r="V2651">
        <v>0</v>
      </c>
      <c r="W2651">
        <v>1325</v>
      </c>
      <c r="X2651">
        <v>0</v>
      </c>
      <c r="Y2651">
        <v>21</v>
      </c>
      <c r="Z2651">
        <v>27825</v>
      </c>
      <c r="AG2651">
        <v>2648</v>
      </c>
      <c r="AH2651">
        <v>885821</v>
      </c>
    </row>
    <row r="2652" spans="13:34">
      <c r="M2652">
        <v>2</v>
      </c>
      <c r="N2652">
        <v>952</v>
      </c>
      <c r="O2652">
        <v>76</v>
      </c>
      <c r="P2652">
        <v>72352</v>
      </c>
      <c r="R2652">
        <v>2650</v>
      </c>
      <c r="S2652">
        <v>45</v>
      </c>
      <c r="T2652">
        <v>119250</v>
      </c>
      <c r="V2652">
        <v>1</v>
      </c>
      <c r="W2652">
        <v>1325</v>
      </c>
      <c r="X2652">
        <v>0</v>
      </c>
      <c r="Y2652">
        <v>105</v>
      </c>
      <c r="Z2652">
        <v>139125</v>
      </c>
      <c r="AG2652">
        <v>2649</v>
      </c>
      <c r="AH2652">
        <v>949240</v>
      </c>
    </row>
    <row r="2653" spans="13:34">
      <c r="M2653">
        <v>3</v>
      </c>
      <c r="N2653">
        <v>952</v>
      </c>
      <c r="O2653">
        <v>219</v>
      </c>
      <c r="P2653">
        <v>208488</v>
      </c>
      <c r="R2653">
        <v>2651</v>
      </c>
      <c r="S2653">
        <v>36</v>
      </c>
      <c r="T2653">
        <v>95436</v>
      </c>
      <c r="V2653">
        <v>0</v>
      </c>
      <c r="W2653">
        <v>1326</v>
      </c>
      <c r="X2653">
        <v>0</v>
      </c>
      <c r="Y2653">
        <v>77</v>
      </c>
      <c r="Z2653">
        <v>102102</v>
      </c>
      <c r="AG2653">
        <v>2650</v>
      </c>
      <c r="AH2653">
        <v>951768</v>
      </c>
    </row>
    <row r="2654" spans="13:34">
      <c r="M2654">
        <v>0</v>
      </c>
      <c r="N2654">
        <v>953</v>
      </c>
      <c r="O2654">
        <v>3</v>
      </c>
      <c r="P2654">
        <v>2859</v>
      </c>
      <c r="R2654">
        <v>2652</v>
      </c>
      <c r="S2654">
        <v>109</v>
      </c>
      <c r="T2654">
        <v>289068</v>
      </c>
      <c r="V2654">
        <v>1</v>
      </c>
      <c r="W2654">
        <v>1326</v>
      </c>
      <c r="X2654">
        <v>0</v>
      </c>
      <c r="Y2654">
        <v>205</v>
      </c>
      <c r="Z2654">
        <v>271830</v>
      </c>
      <c r="AG2654">
        <v>2651</v>
      </c>
      <c r="AH2654">
        <v>939490</v>
      </c>
    </row>
    <row r="2655" spans="13:34">
      <c r="M2655">
        <v>1</v>
      </c>
      <c r="N2655">
        <v>953</v>
      </c>
      <c r="O2655">
        <v>3</v>
      </c>
      <c r="P2655">
        <v>2859</v>
      </c>
      <c r="R2655">
        <v>2653</v>
      </c>
      <c r="S2655">
        <v>20</v>
      </c>
      <c r="T2655">
        <v>53060</v>
      </c>
      <c r="V2655">
        <v>0</v>
      </c>
      <c r="W2655">
        <v>1327</v>
      </c>
      <c r="X2655">
        <v>0</v>
      </c>
      <c r="Y2655">
        <v>11</v>
      </c>
      <c r="Z2655">
        <v>14597</v>
      </c>
      <c r="AG2655">
        <v>2652</v>
      </c>
      <c r="AH2655">
        <v>930904</v>
      </c>
    </row>
    <row r="2656" spans="13:34">
      <c r="M2656">
        <v>1</v>
      </c>
      <c r="N2656">
        <v>954</v>
      </c>
      <c r="O2656">
        <v>11</v>
      </c>
      <c r="P2656">
        <v>10494</v>
      </c>
      <c r="R2656">
        <v>2654</v>
      </c>
      <c r="S2656">
        <v>37</v>
      </c>
      <c r="T2656">
        <v>98198</v>
      </c>
      <c r="V2656">
        <v>1</v>
      </c>
      <c r="W2656">
        <v>1327</v>
      </c>
      <c r="X2656">
        <v>0</v>
      </c>
      <c r="Y2656">
        <v>93</v>
      </c>
      <c r="Z2656">
        <v>123411</v>
      </c>
      <c r="AG2656">
        <v>2653</v>
      </c>
      <c r="AH2656">
        <v>926190</v>
      </c>
    </row>
    <row r="2657" spans="13:34">
      <c r="M2657">
        <v>3</v>
      </c>
      <c r="N2657">
        <v>954</v>
      </c>
      <c r="O2657">
        <v>6</v>
      </c>
      <c r="P2657">
        <v>5724</v>
      </c>
      <c r="R2657">
        <v>2655</v>
      </c>
      <c r="S2657">
        <v>32</v>
      </c>
      <c r="T2657">
        <v>84960</v>
      </c>
      <c r="V2657">
        <v>0</v>
      </c>
      <c r="W2657">
        <v>1328</v>
      </c>
      <c r="X2657">
        <v>0</v>
      </c>
      <c r="Y2657">
        <v>422</v>
      </c>
      <c r="Z2657">
        <v>560416</v>
      </c>
      <c r="AG2657">
        <v>2654</v>
      </c>
      <c r="AH2657">
        <v>940752</v>
      </c>
    </row>
    <row r="2658" spans="13:34">
      <c r="M2658">
        <v>1</v>
      </c>
      <c r="N2658">
        <v>956</v>
      </c>
      <c r="O2658">
        <v>3</v>
      </c>
      <c r="P2658">
        <v>2868</v>
      </c>
      <c r="R2658">
        <v>2656</v>
      </c>
      <c r="S2658">
        <v>149</v>
      </c>
      <c r="T2658">
        <v>395744</v>
      </c>
      <c r="V2658">
        <v>1</v>
      </c>
      <c r="W2658">
        <v>1328</v>
      </c>
      <c r="X2658">
        <v>0</v>
      </c>
      <c r="Y2658">
        <v>253</v>
      </c>
      <c r="Z2658">
        <v>335984</v>
      </c>
      <c r="AG2658">
        <v>2655</v>
      </c>
      <c r="AH2658">
        <v>992611</v>
      </c>
    </row>
    <row r="2659" spans="13:34">
      <c r="M2659">
        <v>2</v>
      </c>
      <c r="N2659">
        <v>956</v>
      </c>
      <c r="O2659">
        <v>22</v>
      </c>
      <c r="P2659">
        <v>21032</v>
      </c>
      <c r="R2659">
        <v>2657</v>
      </c>
      <c r="S2659">
        <v>28</v>
      </c>
      <c r="T2659">
        <v>74396</v>
      </c>
      <c r="V2659">
        <v>0</v>
      </c>
      <c r="W2659">
        <v>1329</v>
      </c>
      <c r="X2659">
        <v>0</v>
      </c>
      <c r="Y2659">
        <v>30</v>
      </c>
      <c r="Z2659">
        <v>39870</v>
      </c>
      <c r="AG2659">
        <v>2656</v>
      </c>
      <c r="AH2659">
        <v>949716</v>
      </c>
    </row>
    <row r="2660" spans="13:34">
      <c r="M2660">
        <v>3</v>
      </c>
      <c r="N2660">
        <v>956</v>
      </c>
      <c r="O2660">
        <v>63</v>
      </c>
      <c r="P2660">
        <v>60228</v>
      </c>
      <c r="R2660">
        <v>2658</v>
      </c>
      <c r="S2660">
        <v>57</v>
      </c>
      <c r="T2660">
        <v>151506</v>
      </c>
      <c r="V2660">
        <v>1</v>
      </c>
      <c r="W2660">
        <v>1329</v>
      </c>
      <c r="X2660">
        <v>0</v>
      </c>
      <c r="Y2660">
        <v>111</v>
      </c>
      <c r="Z2660">
        <v>147519</v>
      </c>
      <c r="AG2660">
        <v>2657</v>
      </c>
      <c r="AH2660">
        <v>949765</v>
      </c>
    </row>
    <row r="2661" spans="13:34">
      <c r="M2661">
        <v>1</v>
      </c>
      <c r="N2661">
        <v>957</v>
      </c>
      <c r="O2661">
        <v>7</v>
      </c>
      <c r="P2661">
        <v>6699</v>
      </c>
      <c r="R2661">
        <v>2659</v>
      </c>
      <c r="S2661">
        <v>31</v>
      </c>
      <c r="T2661">
        <v>82429</v>
      </c>
      <c r="V2661">
        <v>0</v>
      </c>
      <c r="W2661">
        <v>1330</v>
      </c>
      <c r="X2661">
        <v>0</v>
      </c>
      <c r="Y2661">
        <v>22</v>
      </c>
      <c r="Z2661">
        <v>29260</v>
      </c>
      <c r="AG2661">
        <v>2658</v>
      </c>
      <c r="AH2661">
        <v>896570</v>
      </c>
    </row>
    <row r="2662" spans="13:34">
      <c r="M2662">
        <v>1</v>
      </c>
      <c r="N2662">
        <v>958</v>
      </c>
      <c r="O2662">
        <v>8</v>
      </c>
      <c r="P2662">
        <v>7664</v>
      </c>
      <c r="R2662">
        <v>2660</v>
      </c>
      <c r="S2662">
        <v>91</v>
      </c>
      <c r="T2662">
        <v>242060</v>
      </c>
      <c r="V2662">
        <v>1</v>
      </c>
      <c r="W2662">
        <v>1330</v>
      </c>
      <c r="X2662">
        <v>0</v>
      </c>
      <c r="Y2662">
        <v>140</v>
      </c>
      <c r="Z2662">
        <v>186200</v>
      </c>
      <c r="AG2662">
        <v>2659</v>
      </c>
      <c r="AH2662">
        <v>966206</v>
      </c>
    </row>
    <row r="2663" spans="13:34">
      <c r="M2663">
        <v>0</v>
      </c>
      <c r="N2663">
        <v>960</v>
      </c>
      <c r="O2663">
        <v>67</v>
      </c>
      <c r="P2663">
        <v>64320</v>
      </c>
      <c r="R2663">
        <v>2661</v>
      </c>
      <c r="S2663">
        <v>10</v>
      </c>
      <c r="T2663">
        <v>26610</v>
      </c>
      <c r="V2663">
        <v>0</v>
      </c>
      <c r="W2663">
        <v>1331</v>
      </c>
      <c r="X2663">
        <v>0</v>
      </c>
      <c r="Y2663">
        <v>18</v>
      </c>
      <c r="Z2663">
        <v>23958</v>
      </c>
      <c r="AG2663">
        <v>2660</v>
      </c>
      <c r="AH2663">
        <v>886045</v>
      </c>
    </row>
    <row r="2664" spans="13:34">
      <c r="M2664">
        <v>1</v>
      </c>
      <c r="N2664">
        <v>960</v>
      </c>
      <c r="O2664">
        <v>23</v>
      </c>
      <c r="P2664">
        <v>22080</v>
      </c>
      <c r="R2664">
        <v>2662</v>
      </c>
      <c r="S2664">
        <v>36</v>
      </c>
      <c r="T2664">
        <v>95832</v>
      </c>
      <c r="V2664">
        <v>1</v>
      </c>
      <c r="W2664">
        <v>1331</v>
      </c>
      <c r="X2664">
        <v>0</v>
      </c>
      <c r="Y2664">
        <v>86</v>
      </c>
      <c r="Z2664">
        <v>114466</v>
      </c>
      <c r="AG2664">
        <v>2661</v>
      </c>
      <c r="AH2664">
        <v>951021</v>
      </c>
    </row>
    <row r="2665" spans="13:34">
      <c r="M2665">
        <v>2</v>
      </c>
      <c r="N2665">
        <v>960</v>
      </c>
      <c r="O2665">
        <v>4848</v>
      </c>
      <c r="P2665">
        <v>4654080</v>
      </c>
      <c r="R2665">
        <v>2663</v>
      </c>
      <c r="S2665">
        <v>23</v>
      </c>
      <c r="T2665">
        <v>61249</v>
      </c>
      <c r="V2665">
        <v>0</v>
      </c>
      <c r="W2665">
        <v>1332</v>
      </c>
      <c r="X2665">
        <v>0</v>
      </c>
      <c r="Y2665">
        <v>189</v>
      </c>
      <c r="Z2665">
        <v>251748</v>
      </c>
      <c r="AG2665">
        <v>2662</v>
      </c>
      <c r="AH2665">
        <v>932320</v>
      </c>
    </row>
    <row r="2666" spans="13:34">
      <c r="M2666">
        <v>3</v>
      </c>
      <c r="N2666">
        <v>960</v>
      </c>
      <c r="O2666">
        <v>4169</v>
      </c>
      <c r="P2666">
        <v>4002240</v>
      </c>
      <c r="R2666">
        <v>2664</v>
      </c>
      <c r="S2666">
        <v>107</v>
      </c>
      <c r="T2666">
        <v>285048</v>
      </c>
      <c r="V2666">
        <v>1</v>
      </c>
      <c r="W2666">
        <v>1332</v>
      </c>
      <c r="X2666">
        <v>0</v>
      </c>
      <c r="Y2666">
        <v>239</v>
      </c>
      <c r="Z2666">
        <v>318348</v>
      </c>
      <c r="AG2666">
        <v>2663</v>
      </c>
      <c r="AH2666">
        <v>946791</v>
      </c>
    </row>
    <row r="2667" spans="13:34">
      <c r="M2667">
        <v>1</v>
      </c>
      <c r="N2667">
        <v>962</v>
      </c>
      <c r="O2667">
        <v>3</v>
      </c>
      <c r="P2667">
        <v>2886</v>
      </c>
      <c r="R2667">
        <v>2665</v>
      </c>
      <c r="S2667">
        <v>28</v>
      </c>
      <c r="T2667">
        <v>74620</v>
      </c>
      <c r="V2667">
        <v>0</v>
      </c>
      <c r="W2667">
        <v>1333</v>
      </c>
      <c r="X2667">
        <v>0</v>
      </c>
      <c r="Y2667">
        <v>20</v>
      </c>
      <c r="Z2667">
        <v>26660</v>
      </c>
      <c r="AG2667">
        <v>2664</v>
      </c>
      <c r="AH2667">
        <v>925025</v>
      </c>
    </row>
    <row r="2668" spans="13:34">
      <c r="M2668">
        <v>1</v>
      </c>
      <c r="N2668">
        <v>963</v>
      </c>
      <c r="O2668">
        <v>2</v>
      </c>
      <c r="P2668">
        <v>1926</v>
      </c>
      <c r="R2668">
        <v>2666</v>
      </c>
      <c r="S2668">
        <v>31</v>
      </c>
      <c r="T2668">
        <v>82646</v>
      </c>
      <c r="V2668">
        <v>1</v>
      </c>
      <c r="W2668">
        <v>1333</v>
      </c>
      <c r="X2668">
        <v>0</v>
      </c>
      <c r="Y2668">
        <v>91</v>
      </c>
      <c r="Z2668">
        <v>121303</v>
      </c>
      <c r="AG2668">
        <v>2665</v>
      </c>
      <c r="AH2668">
        <v>953356</v>
      </c>
    </row>
    <row r="2669" spans="13:34">
      <c r="M2669">
        <v>1</v>
      </c>
      <c r="N2669">
        <v>964</v>
      </c>
      <c r="O2669">
        <v>3</v>
      </c>
      <c r="P2669">
        <v>2892</v>
      </c>
      <c r="R2669">
        <v>2667</v>
      </c>
      <c r="S2669">
        <v>28</v>
      </c>
      <c r="T2669">
        <v>74676</v>
      </c>
      <c r="V2669">
        <v>0</v>
      </c>
      <c r="W2669">
        <v>1334</v>
      </c>
      <c r="X2669">
        <v>0</v>
      </c>
      <c r="Y2669">
        <v>39</v>
      </c>
      <c r="Z2669">
        <v>52026</v>
      </c>
      <c r="AG2669">
        <v>2666</v>
      </c>
      <c r="AH2669">
        <v>934622</v>
      </c>
    </row>
    <row r="2670" spans="13:34">
      <c r="M2670">
        <v>2</v>
      </c>
      <c r="N2670">
        <v>964</v>
      </c>
      <c r="O2670">
        <v>28</v>
      </c>
      <c r="P2670">
        <v>26992</v>
      </c>
      <c r="R2670">
        <v>2668</v>
      </c>
      <c r="S2670">
        <v>103</v>
      </c>
      <c r="T2670">
        <v>274804</v>
      </c>
      <c r="V2670">
        <v>1</v>
      </c>
      <c r="W2670">
        <v>1334</v>
      </c>
      <c r="X2670">
        <v>0</v>
      </c>
      <c r="Y2670">
        <v>172</v>
      </c>
      <c r="Z2670">
        <v>229448</v>
      </c>
      <c r="AG2670">
        <v>2667</v>
      </c>
      <c r="AH2670">
        <v>999499</v>
      </c>
    </row>
    <row r="2671" spans="13:34">
      <c r="M2671">
        <v>3</v>
      </c>
      <c r="N2671">
        <v>964</v>
      </c>
      <c r="O2671">
        <v>16</v>
      </c>
      <c r="P2671">
        <v>15424</v>
      </c>
      <c r="R2671">
        <v>2669</v>
      </c>
      <c r="S2671">
        <v>24</v>
      </c>
      <c r="T2671">
        <v>64056</v>
      </c>
      <c r="V2671">
        <v>0</v>
      </c>
      <c r="W2671">
        <v>1335</v>
      </c>
      <c r="X2671">
        <v>0</v>
      </c>
      <c r="Y2671">
        <v>18</v>
      </c>
      <c r="Z2671">
        <v>24030</v>
      </c>
      <c r="AG2671">
        <v>2668</v>
      </c>
      <c r="AH2671">
        <v>905267</v>
      </c>
    </row>
    <row r="2672" spans="13:34">
      <c r="M2672">
        <v>1</v>
      </c>
      <c r="N2672">
        <v>965</v>
      </c>
      <c r="O2672">
        <v>1</v>
      </c>
      <c r="P2672">
        <v>965</v>
      </c>
      <c r="R2672">
        <v>2670</v>
      </c>
      <c r="S2672">
        <v>29</v>
      </c>
      <c r="T2672">
        <v>77430</v>
      </c>
      <c r="V2672">
        <v>1</v>
      </c>
      <c r="W2672">
        <v>1335</v>
      </c>
      <c r="X2672">
        <v>0</v>
      </c>
      <c r="Y2672">
        <v>132</v>
      </c>
      <c r="Z2672">
        <v>176220</v>
      </c>
      <c r="AG2672">
        <v>2669</v>
      </c>
      <c r="AH2672">
        <v>907749</v>
      </c>
    </row>
    <row r="2673" spans="13:34">
      <c r="M2673">
        <v>1</v>
      </c>
      <c r="N2673">
        <v>966</v>
      </c>
      <c r="O2673">
        <v>3</v>
      </c>
      <c r="P2673">
        <v>2898</v>
      </c>
      <c r="R2673">
        <v>2671</v>
      </c>
      <c r="S2673">
        <v>26</v>
      </c>
      <c r="T2673">
        <v>69446</v>
      </c>
      <c r="V2673">
        <v>0</v>
      </c>
      <c r="W2673">
        <v>1336</v>
      </c>
      <c r="X2673">
        <v>0</v>
      </c>
      <c r="Y2673">
        <v>224</v>
      </c>
      <c r="Z2673">
        <v>299264</v>
      </c>
      <c r="AG2673">
        <v>2670</v>
      </c>
      <c r="AH2673">
        <v>947622</v>
      </c>
    </row>
    <row r="2674" spans="13:34">
      <c r="M2674">
        <v>3</v>
      </c>
      <c r="N2674">
        <v>966</v>
      </c>
      <c r="O2674">
        <v>1</v>
      </c>
      <c r="P2674">
        <v>966</v>
      </c>
      <c r="R2674">
        <v>2672</v>
      </c>
      <c r="S2674">
        <v>152</v>
      </c>
      <c r="T2674">
        <v>406144</v>
      </c>
      <c r="V2674">
        <v>1</v>
      </c>
      <c r="W2674">
        <v>1336</v>
      </c>
      <c r="X2674">
        <v>0</v>
      </c>
      <c r="Y2674">
        <v>212</v>
      </c>
      <c r="Z2674">
        <v>283232</v>
      </c>
      <c r="AG2674">
        <v>2671</v>
      </c>
      <c r="AH2674">
        <v>980473</v>
      </c>
    </row>
    <row r="2675" spans="13:34">
      <c r="M2675">
        <v>1</v>
      </c>
      <c r="N2675">
        <v>968</v>
      </c>
      <c r="O2675">
        <v>1</v>
      </c>
      <c r="P2675">
        <v>968</v>
      </c>
      <c r="R2675">
        <v>2673</v>
      </c>
      <c r="S2675">
        <v>14</v>
      </c>
      <c r="T2675">
        <v>37422</v>
      </c>
      <c r="V2675">
        <v>0</v>
      </c>
      <c r="W2675">
        <v>1337</v>
      </c>
      <c r="X2675">
        <v>0</v>
      </c>
      <c r="Y2675">
        <v>12</v>
      </c>
      <c r="Z2675">
        <v>16044</v>
      </c>
      <c r="AG2675">
        <v>2672</v>
      </c>
      <c r="AH2675">
        <v>939165</v>
      </c>
    </row>
    <row r="2676" spans="13:34">
      <c r="M2676">
        <v>2</v>
      </c>
      <c r="N2676">
        <v>968</v>
      </c>
      <c r="O2676">
        <v>68</v>
      </c>
      <c r="P2676">
        <v>65824</v>
      </c>
      <c r="R2676">
        <v>2674</v>
      </c>
      <c r="S2676">
        <v>47</v>
      </c>
      <c r="T2676">
        <v>125678</v>
      </c>
      <c r="V2676">
        <v>1</v>
      </c>
      <c r="W2676">
        <v>1337</v>
      </c>
      <c r="X2676">
        <v>0</v>
      </c>
      <c r="Y2676">
        <v>102</v>
      </c>
      <c r="Z2676">
        <v>136374</v>
      </c>
      <c r="AG2676">
        <v>2673</v>
      </c>
      <c r="AH2676">
        <v>928086</v>
      </c>
    </row>
    <row r="2677" spans="13:34">
      <c r="M2677">
        <v>3</v>
      </c>
      <c r="N2677">
        <v>968</v>
      </c>
      <c r="O2677">
        <v>105</v>
      </c>
      <c r="P2677">
        <v>101640</v>
      </c>
      <c r="R2677">
        <v>2675</v>
      </c>
      <c r="S2677">
        <v>22</v>
      </c>
      <c r="T2677">
        <v>58850</v>
      </c>
      <c r="V2677">
        <v>0</v>
      </c>
      <c r="W2677">
        <v>1338</v>
      </c>
      <c r="X2677">
        <v>0</v>
      </c>
      <c r="Y2677">
        <v>24</v>
      </c>
      <c r="Z2677">
        <v>32112</v>
      </c>
      <c r="AG2677">
        <v>2674</v>
      </c>
      <c r="AH2677">
        <v>932500</v>
      </c>
    </row>
    <row r="2678" spans="13:34">
      <c r="M2678">
        <v>1</v>
      </c>
      <c r="N2678">
        <v>969</v>
      </c>
      <c r="O2678">
        <v>6</v>
      </c>
      <c r="P2678">
        <v>5814</v>
      </c>
      <c r="R2678">
        <v>2676</v>
      </c>
      <c r="S2678">
        <v>91</v>
      </c>
      <c r="T2678">
        <v>243516</v>
      </c>
      <c r="V2678">
        <v>1</v>
      </c>
      <c r="W2678">
        <v>1338</v>
      </c>
      <c r="X2678">
        <v>0</v>
      </c>
      <c r="Y2678">
        <v>205</v>
      </c>
      <c r="Z2678">
        <v>274290</v>
      </c>
      <c r="AG2678">
        <v>2675</v>
      </c>
      <c r="AH2678">
        <v>977262</v>
      </c>
    </row>
    <row r="2679" spans="13:34">
      <c r="M2679">
        <v>3</v>
      </c>
      <c r="N2679">
        <v>970</v>
      </c>
      <c r="O2679">
        <v>3</v>
      </c>
      <c r="P2679">
        <v>2910</v>
      </c>
      <c r="R2679">
        <v>2677</v>
      </c>
      <c r="S2679">
        <v>23</v>
      </c>
      <c r="T2679">
        <v>61571</v>
      </c>
      <c r="V2679">
        <v>0</v>
      </c>
      <c r="W2679">
        <v>1339</v>
      </c>
      <c r="X2679">
        <v>0</v>
      </c>
      <c r="Y2679">
        <v>10</v>
      </c>
      <c r="Z2679">
        <v>13390</v>
      </c>
      <c r="AG2679">
        <v>2676</v>
      </c>
      <c r="AH2679">
        <v>953646</v>
      </c>
    </row>
    <row r="2680" spans="13:34">
      <c r="M2680">
        <v>1</v>
      </c>
      <c r="N2680">
        <v>971</v>
      </c>
      <c r="O2680">
        <v>1</v>
      </c>
      <c r="P2680">
        <v>971</v>
      </c>
      <c r="R2680">
        <v>2678</v>
      </c>
      <c r="S2680">
        <v>35</v>
      </c>
      <c r="T2680">
        <v>93730</v>
      </c>
      <c r="V2680">
        <v>1</v>
      </c>
      <c r="W2680">
        <v>1339</v>
      </c>
      <c r="X2680">
        <v>0</v>
      </c>
      <c r="Y2680">
        <v>87</v>
      </c>
      <c r="Z2680">
        <v>116493</v>
      </c>
      <c r="AG2680">
        <v>2677</v>
      </c>
      <c r="AH2680">
        <v>934548</v>
      </c>
    </row>
    <row r="2681" spans="13:34">
      <c r="M2681">
        <v>0</v>
      </c>
      <c r="N2681">
        <v>972</v>
      </c>
      <c r="O2681">
        <v>7</v>
      </c>
      <c r="P2681">
        <v>6804</v>
      </c>
      <c r="R2681">
        <v>2679</v>
      </c>
      <c r="S2681">
        <v>18</v>
      </c>
      <c r="T2681">
        <v>48222</v>
      </c>
      <c r="V2681">
        <v>0</v>
      </c>
      <c r="W2681">
        <v>1340</v>
      </c>
      <c r="X2681">
        <v>0</v>
      </c>
      <c r="Y2681">
        <v>182</v>
      </c>
      <c r="Z2681">
        <v>243880</v>
      </c>
      <c r="AG2681">
        <v>2678</v>
      </c>
      <c r="AH2681">
        <v>930448</v>
      </c>
    </row>
    <row r="2682" spans="13:34">
      <c r="M2682">
        <v>1</v>
      </c>
      <c r="N2682">
        <v>972</v>
      </c>
      <c r="O2682">
        <v>30</v>
      </c>
      <c r="P2682">
        <v>29160</v>
      </c>
      <c r="R2682">
        <v>2680</v>
      </c>
      <c r="S2682">
        <v>122</v>
      </c>
      <c r="T2682">
        <v>326960</v>
      </c>
      <c r="V2682">
        <v>1</v>
      </c>
      <c r="W2682">
        <v>1340</v>
      </c>
      <c r="X2682">
        <v>0</v>
      </c>
      <c r="Y2682">
        <v>226</v>
      </c>
      <c r="Z2682">
        <v>302840</v>
      </c>
      <c r="AG2682">
        <v>2679</v>
      </c>
      <c r="AH2682">
        <v>988473</v>
      </c>
    </row>
    <row r="2683" spans="13:34">
      <c r="M2683">
        <v>2</v>
      </c>
      <c r="N2683">
        <v>972</v>
      </c>
      <c r="O2683">
        <v>58</v>
      </c>
      <c r="P2683">
        <v>56376</v>
      </c>
      <c r="R2683">
        <v>2681</v>
      </c>
      <c r="S2683">
        <v>26</v>
      </c>
      <c r="T2683">
        <v>69706</v>
      </c>
      <c r="V2683">
        <v>0</v>
      </c>
      <c r="W2683">
        <v>1341</v>
      </c>
      <c r="X2683">
        <v>0</v>
      </c>
      <c r="Y2683">
        <v>13</v>
      </c>
      <c r="Z2683">
        <v>17433</v>
      </c>
      <c r="AG2683">
        <v>2680</v>
      </c>
      <c r="AH2683">
        <v>942002</v>
      </c>
    </row>
    <row r="2684" spans="13:34">
      <c r="M2684">
        <v>3</v>
      </c>
      <c r="N2684">
        <v>972</v>
      </c>
      <c r="O2684">
        <v>133</v>
      </c>
      <c r="P2684">
        <v>129276</v>
      </c>
      <c r="R2684">
        <v>2682</v>
      </c>
      <c r="S2684">
        <v>45</v>
      </c>
      <c r="T2684">
        <v>120690</v>
      </c>
      <c r="V2684">
        <v>1</v>
      </c>
      <c r="W2684">
        <v>1341</v>
      </c>
      <c r="X2684">
        <v>0</v>
      </c>
      <c r="Y2684">
        <v>96</v>
      </c>
      <c r="Z2684">
        <v>128736</v>
      </c>
      <c r="AG2684">
        <v>2681</v>
      </c>
      <c r="AH2684">
        <v>947821</v>
      </c>
    </row>
    <row r="2685" spans="13:34">
      <c r="M2685">
        <v>1</v>
      </c>
      <c r="N2685">
        <v>974</v>
      </c>
      <c r="O2685">
        <v>3</v>
      </c>
      <c r="P2685">
        <v>2922</v>
      </c>
      <c r="R2685">
        <v>2683</v>
      </c>
      <c r="S2685">
        <v>21</v>
      </c>
      <c r="T2685">
        <v>56343</v>
      </c>
      <c r="V2685">
        <v>0</v>
      </c>
      <c r="W2685">
        <v>1342</v>
      </c>
      <c r="X2685">
        <v>0</v>
      </c>
      <c r="Y2685">
        <v>63</v>
      </c>
      <c r="Z2685">
        <v>84546</v>
      </c>
      <c r="AG2685">
        <v>2682</v>
      </c>
      <c r="AH2685">
        <v>955838</v>
      </c>
    </row>
    <row r="2686" spans="13:34">
      <c r="M2686">
        <v>3</v>
      </c>
      <c r="N2686">
        <v>974</v>
      </c>
      <c r="O2686">
        <v>4</v>
      </c>
      <c r="P2686">
        <v>3896</v>
      </c>
      <c r="R2686">
        <v>2684</v>
      </c>
      <c r="S2686">
        <v>83</v>
      </c>
      <c r="T2686">
        <v>222772</v>
      </c>
      <c r="V2686">
        <v>1</v>
      </c>
      <c r="W2686">
        <v>1342</v>
      </c>
      <c r="X2686">
        <v>0</v>
      </c>
      <c r="Y2686">
        <v>175</v>
      </c>
      <c r="Z2686">
        <v>234850</v>
      </c>
      <c r="AG2686">
        <v>2683</v>
      </c>
      <c r="AH2686">
        <v>922051</v>
      </c>
    </row>
    <row r="2687" spans="13:34">
      <c r="M2687">
        <v>0</v>
      </c>
      <c r="N2687">
        <v>976</v>
      </c>
      <c r="O2687">
        <v>20</v>
      </c>
      <c r="P2687">
        <v>19520</v>
      </c>
      <c r="R2687">
        <v>2685</v>
      </c>
      <c r="S2687">
        <v>25</v>
      </c>
      <c r="T2687">
        <v>67125</v>
      </c>
      <c r="V2687">
        <v>0</v>
      </c>
      <c r="W2687">
        <v>1343</v>
      </c>
      <c r="X2687">
        <v>0</v>
      </c>
      <c r="Y2687">
        <v>19</v>
      </c>
      <c r="Z2687">
        <v>25517</v>
      </c>
      <c r="AG2687">
        <v>2684</v>
      </c>
      <c r="AH2687">
        <v>934433</v>
      </c>
    </row>
    <row r="2688" spans="13:34">
      <c r="M2688">
        <v>1</v>
      </c>
      <c r="N2688">
        <v>976</v>
      </c>
      <c r="O2688">
        <v>14</v>
      </c>
      <c r="P2688">
        <v>13664</v>
      </c>
      <c r="R2688">
        <v>2686</v>
      </c>
      <c r="S2688">
        <v>29</v>
      </c>
      <c r="T2688">
        <v>77894</v>
      </c>
      <c r="V2688">
        <v>1</v>
      </c>
      <c r="W2688">
        <v>1343</v>
      </c>
      <c r="X2688">
        <v>0</v>
      </c>
      <c r="Y2688">
        <v>104</v>
      </c>
      <c r="Z2688">
        <v>139672</v>
      </c>
      <c r="AG2688">
        <v>2685</v>
      </c>
      <c r="AH2688">
        <v>913259</v>
      </c>
    </row>
    <row r="2689" spans="13:34">
      <c r="M2689">
        <v>2</v>
      </c>
      <c r="N2689">
        <v>976</v>
      </c>
      <c r="O2689">
        <v>1486</v>
      </c>
      <c r="P2689">
        <v>1450336</v>
      </c>
      <c r="R2689">
        <v>2687</v>
      </c>
      <c r="S2689">
        <v>17</v>
      </c>
      <c r="T2689">
        <v>45679</v>
      </c>
      <c r="V2689">
        <v>0</v>
      </c>
      <c r="W2689">
        <v>1344</v>
      </c>
      <c r="X2689">
        <v>0</v>
      </c>
      <c r="Y2689">
        <v>510</v>
      </c>
      <c r="Z2689">
        <v>685440</v>
      </c>
      <c r="AG2689">
        <v>2686</v>
      </c>
      <c r="AH2689">
        <v>961553</v>
      </c>
    </row>
    <row r="2690" spans="13:34">
      <c r="M2690">
        <v>3</v>
      </c>
      <c r="N2690">
        <v>976</v>
      </c>
      <c r="O2690">
        <v>455</v>
      </c>
      <c r="P2690">
        <v>444080</v>
      </c>
      <c r="R2690">
        <v>2688</v>
      </c>
      <c r="S2690">
        <v>211</v>
      </c>
      <c r="T2690">
        <v>567168</v>
      </c>
      <c r="V2690">
        <v>1</v>
      </c>
      <c r="W2690">
        <v>1344</v>
      </c>
      <c r="X2690">
        <v>0</v>
      </c>
      <c r="Y2690">
        <v>322</v>
      </c>
      <c r="Z2690">
        <v>432768</v>
      </c>
      <c r="AG2690">
        <v>2687</v>
      </c>
      <c r="AH2690">
        <v>1036807</v>
      </c>
    </row>
    <row r="2691" spans="13:34">
      <c r="M2691">
        <v>1</v>
      </c>
      <c r="N2691">
        <v>978</v>
      </c>
      <c r="O2691">
        <v>1</v>
      </c>
      <c r="P2691">
        <v>978</v>
      </c>
      <c r="R2691">
        <v>2689</v>
      </c>
      <c r="S2691">
        <v>26</v>
      </c>
      <c r="T2691">
        <v>69914</v>
      </c>
      <c r="V2691">
        <v>0</v>
      </c>
      <c r="W2691">
        <v>1345</v>
      </c>
      <c r="X2691">
        <v>0</v>
      </c>
      <c r="Y2691">
        <v>20</v>
      </c>
      <c r="Z2691">
        <v>26900</v>
      </c>
      <c r="AG2691">
        <v>2688</v>
      </c>
      <c r="AH2691">
        <v>947401</v>
      </c>
    </row>
    <row r="2692" spans="13:34">
      <c r="M2692">
        <v>3</v>
      </c>
      <c r="N2692">
        <v>978</v>
      </c>
      <c r="O2692">
        <v>1</v>
      </c>
      <c r="P2692">
        <v>978</v>
      </c>
      <c r="R2692">
        <v>2690</v>
      </c>
      <c r="S2692">
        <v>64</v>
      </c>
      <c r="T2692">
        <v>172160</v>
      </c>
      <c r="V2692">
        <v>1</v>
      </c>
      <c r="W2692">
        <v>1345</v>
      </c>
      <c r="X2692">
        <v>0</v>
      </c>
      <c r="Y2692">
        <v>111</v>
      </c>
      <c r="Z2692">
        <v>149295</v>
      </c>
      <c r="AG2692">
        <v>2689</v>
      </c>
      <c r="AH2692">
        <v>900971</v>
      </c>
    </row>
    <row r="2693" spans="13:34">
      <c r="M2693">
        <v>0</v>
      </c>
      <c r="N2693">
        <v>980</v>
      </c>
      <c r="O2693">
        <v>3</v>
      </c>
      <c r="P2693">
        <v>2940</v>
      </c>
      <c r="R2693">
        <v>2691</v>
      </c>
      <c r="S2693">
        <v>20</v>
      </c>
      <c r="T2693">
        <v>53820</v>
      </c>
      <c r="V2693">
        <v>0</v>
      </c>
      <c r="W2693">
        <v>1346</v>
      </c>
      <c r="X2693">
        <v>0</v>
      </c>
      <c r="Y2693">
        <v>43</v>
      </c>
      <c r="Z2693">
        <v>57878</v>
      </c>
      <c r="AG2693">
        <v>2690</v>
      </c>
      <c r="AH2693">
        <v>913967</v>
      </c>
    </row>
    <row r="2694" spans="13:34">
      <c r="M2694">
        <v>1</v>
      </c>
      <c r="N2694">
        <v>980</v>
      </c>
      <c r="O2694">
        <v>15</v>
      </c>
      <c r="P2694">
        <v>14700</v>
      </c>
      <c r="R2694">
        <v>2692</v>
      </c>
      <c r="S2694">
        <v>78</v>
      </c>
      <c r="T2694">
        <v>209976</v>
      </c>
      <c r="V2694">
        <v>1</v>
      </c>
      <c r="W2694">
        <v>1346</v>
      </c>
      <c r="X2694">
        <v>0</v>
      </c>
      <c r="Y2694">
        <v>164</v>
      </c>
      <c r="Z2694">
        <v>220744</v>
      </c>
      <c r="AG2694">
        <v>2691</v>
      </c>
      <c r="AH2694">
        <v>923641</v>
      </c>
    </row>
    <row r="2695" spans="13:34">
      <c r="M2695">
        <v>2</v>
      </c>
      <c r="N2695">
        <v>980</v>
      </c>
      <c r="O2695">
        <v>17</v>
      </c>
      <c r="P2695">
        <v>16660</v>
      </c>
      <c r="R2695">
        <v>2693</v>
      </c>
      <c r="S2695">
        <v>22</v>
      </c>
      <c r="T2695">
        <v>59246</v>
      </c>
      <c r="V2695">
        <v>0</v>
      </c>
      <c r="W2695">
        <v>1347</v>
      </c>
      <c r="X2695">
        <v>0</v>
      </c>
      <c r="Y2695">
        <v>24</v>
      </c>
      <c r="Z2695">
        <v>32328</v>
      </c>
      <c r="AG2695">
        <v>2692</v>
      </c>
      <c r="AH2695">
        <v>983999</v>
      </c>
    </row>
    <row r="2696" spans="13:34">
      <c r="M2696">
        <v>3</v>
      </c>
      <c r="N2696">
        <v>980</v>
      </c>
      <c r="O2696">
        <v>142</v>
      </c>
      <c r="P2696">
        <v>139160</v>
      </c>
      <c r="R2696">
        <v>2694</v>
      </c>
      <c r="S2696">
        <v>38</v>
      </c>
      <c r="T2696">
        <v>102372</v>
      </c>
      <c r="V2696">
        <v>1</v>
      </c>
      <c r="W2696">
        <v>1347</v>
      </c>
      <c r="X2696">
        <v>0</v>
      </c>
      <c r="Y2696">
        <v>106</v>
      </c>
      <c r="Z2696">
        <v>142782</v>
      </c>
      <c r="AG2696">
        <v>2693</v>
      </c>
      <c r="AH2696">
        <v>968877</v>
      </c>
    </row>
    <row r="2697" spans="13:34">
      <c r="M2697">
        <v>1</v>
      </c>
      <c r="N2697">
        <v>981</v>
      </c>
      <c r="O2697">
        <v>4</v>
      </c>
      <c r="P2697">
        <v>3924</v>
      </c>
      <c r="R2697">
        <v>2695</v>
      </c>
      <c r="S2697">
        <v>22</v>
      </c>
      <c r="T2697">
        <v>59290</v>
      </c>
      <c r="V2697">
        <v>0</v>
      </c>
      <c r="W2697">
        <v>1348</v>
      </c>
      <c r="X2697">
        <v>0</v>
      </c>
      <c r="Y2697">
        <v>163</v>
      </c>
      <c r="Z2697">
        <v>219724</v>
      </c>
      <c r="AG2697">
        <v>2694</v>
      </c>
      <c r="AH2697">
        <v>898060</v>
      </c>
    </row>
    <row r="2698" spans="13:34">
      <c r="M2698">
        <v>3</v>
      </c>
      <c r="N2698">
        <v>981</v>
      </c>
      <c r="O2698">
        <v>3</v>
      </c>
      <c r="P2698">
        <v>2943</v>
      </c>
      <c r="R2698">
        <v>2696</v>
      </c>
      <c r="S2698">
        <v>70</v>
      </c>
      <c r="T2698">
        <v>188720</v>
      </c>
      <c r="V2698">
        <v>1</v>
      </c>
      <c r="W2698">
        <v>1348</v>
      </c>
      <c r="X2698">
        <v>0</v>
      </c>
      <c r="Y2698">
        <v>232</v>
      </c>
      <c r="Z2698">
        <v>312736</v>
      </c>
      <c r="AG2698">
        <v>2695</v>
      </c>
      <c r="AH2698">
        <v>952073</v>
      </c>
    </row>
    <row r="2699" spans="13:34">
      <c r="M2699">
        <v>0</v>
      </c>
      <c r="N2699">
        <v>984</v>
      </c>
      <c r="O2699">
        <v>1</v>
      </c>
      <c r="P2699">
        <v>984</v>
      </c>
      <c r="R2699">
        <v>2697</v>
      </c>
      <c r="S2699">
        <v>29</v>
      </c>
      <c r="T2699">
        <v>78213</v>
      </c>
      <c r="V2699">
        <v>0</v>
      </c>
      <c r="W2699">
        <v>1349</v>
      </c>
      <c r="X2699">
        <v>0</v>
      </c>
      <c r="Y2699">
        <v>20</v>
      </c>
      <c r="Z2699">
        <v>26980</v>
      </c>
      <c r="AG2699">
        <v>2696</v>
      </c>
      <c r="AH2699">
        <v>913922</v>
      </c>
    </row>
    <row r="2700" spans="13:34">
      <c r="M2700">
        <v>1</v>
      </c>
      <c r="N2700">
        <v>984</v>
      </c>
      <c r="O2700">
        <v>6</v>
      </c>
      <c r="P2700">
        <v>5904</v>
      </c>
      <c r="R2700">
        <v>2698</v>
      </c>
      <c r="S2700">
        <v>30</v>
      </c>
      <c r="T2700">
        <v>80940</v>
      </c>
      <c r="V2700">
        <v>1</v>
      </c>
      <c r="W2700">
        <v>1349</v>
      </c>
      <c r="X2700">
        <v>0</v>
      </c>
      <c r="Y2700">
        <v>113</v>
      </c>
      <c r="Z2700">
        <v>152437</v>
      </c>
      <c r="AG2700">
        <v>2697</v>
      </c>
      <c r="AH2700">
        <v>929627</v>
      </c>
    </row>
    <row r="2701" spans="13:34">
      <c r="M2701">
        <v>2</v>
      </c>
      <c r="N2701">
        <v>984</v>
      </c>
      <c r="O2701">
        <v>245</v>
      </c>
      <c r="P2701">
        <v>241080</v>
      </c>
      <c r="R2701">
        <v>2699</v>
      </c>
      <c r="S2701">
        <v>21</v>
      </c>
      <c r="T2701">
        <v>56679</v>
      </c>
      <c r="V2701">
        <v>0</v>
      </c>
      <c r="W2701">
        <v>1350</v>
      </c>
      <c r="X2701">
        <v>0</v>
      </c>
      <c r="Y2701">
        <v>31</v>
      </c>
      <c r="Z2701">
        <v>41850</v>
      </c>
      <c r="AG2701">
        <v>2698</v>
      </c>
      <c r="AH2701">
        <v>938082</v>
      </c>
    </row>
    <row r="2702" spans="13:34">
      <c r="M2702">
        <v>3</v>
      </c>
      <c r="N2702">
        <v>984</v>
      </c>
      <c r="O2702">
        <v>537</v>
      </c>
      <c r="P2702">
        <v>528408</v>
      </c>
      <c r="R2702">
        <v>2700</v>
      </c>
      <c r="S2702">
        <v>107</v>
      </c>
      <c r="T2702">
        <v>288900</v>
      </c>
      <c r="V2702">
        <v>1</v>
      </c>
      <c r="W2702">
        <v>1350</v>
      </c>
      <c r="X2702">
        <v>0</v>
      </c>
      <c r="Y2702">
        <v>156</v>
      </c>
      <c r="Z2702">
        <v>210600</v>
      </c>
      <c r="AG2702">
        <v>2699</v>
      </c>
      <c r="AH2702">
        <v>935826</v>
      </c>
    </row>
    <row r="2703" spans="13:34">
      <c r="M2703">
        <v>0</v>
      </c>
      <c r="N2703">
        <v>986</v>
      </c>
      <c r="O2703">
        <v>1</v>
      </c>
      <c r="P2703">
        <v>986</v>
      </c>
      <c r="R2703">
        <v>2701</v>
      </c>
      <c r="S2703">
        <v>15</v>
      </c>
      <c r="T2703">
        <v>40515</v>
      </c>
      <c r="V2703">
        <v>0</v>
      </c>
      <c r="W2703">
        <v>1351</v>
      </c>
      <c r="X2703">
        <v>0</v>
      </c>
      <c r="Y2703">
        <v>5</v>
      </c>
      <c r="Z2703">
        <v>6755</v>
      </c>
      <c r="AG2703">
        <v>2700</v>
      </c>
      <c r="AH2703">
        <v>899043</v>
      </c>
    </row>
    <row r="2704" spans="13:34">
      <c r="M2704">
        <v>1</v>
      </c>
      <c r="N2704">
        <v>986</v>
      </c>
      <c r="O2704">
        <v>1</v>
      </c>
      <c r="P2704">
        <v>986</v>
      </c>
      <c r="R2704">
        <v>2702</v>
      </c>
      <c r="S2704">
        <v>26</v>
      </c>
      <c r="T2704">
        <v>70252</v>
      </c>
      <c r="V2704">
        <v>1</v>
      </c>
      <c r="W2704">
        <v>1351</v>
      </c>
      <c r="X2704">
        <v>0</v>
      </c>
      <c r="Y2704">
        <v>79</v>
      </c>
      <c r="Z2704">
        <v>106729</v>
      </c>
      <c r="AG2704">
        <v>2701</v>
      </c>
      <c r="AH2704">
        <v>907050</v>
      </c>
    </row>
    <row r="2705" spans="13:34">
      <c r="M2705">
        <v>3</v>
      </c>
      <c r="N2705">
        <v>987</v>
      </c>
      <c r="O2705">
        <v>1</v>
      </c>
      <c r="P2705">
        <v>987</v>
      </c>
      <c r="R2705">
        <v>2703</v>
      </c>
      <c r="S2705">
        <v>26</v>
      </c>
      <c r="T2705">
        <v>70278</v>
      </c>
      <c r="V2705">
        <v>0</v>
      </c>
      <c r="W2705">
        <v>1352</v>
      </c>
      <c r="X2705">
        <v>0</v>
      </c>
      <c r="Y2705">
        <v>276</v>
      </c>
      <c r="Z2705">
        <v>373152</v>
      </c>
      <c r="AG2705">
        <v>2702</v>
      </c>
      <c r="AH2705">
        <v>975777</v>
      </c>
    </row>
    <row r="2706" spans="13:34">
      <c r="M2706">
        <v>1</v>
      </c>
      <c r="N2706">
        <v>988</v>
      </c>
      <c r="O2706">
        <v>3</v>
      </c>
      <c r="P2706">
        <v>2964</v>
      </c>
      <c r="R2706">
        <v>2704</v>
      </c>
      <c r="S2706">
        <v>139</v>
      </c>
      <c r="T2706">
        <v>375856</v>
      </c>
      <c r="V2706">
        <v>1</v>
      </c>
      <c r="W2706">
        <v>1352</v>
      </c>
      <c r="X2706">
        <v>0</v>
      </c>
      <c r="Y2706">
        <v>286</v>
      </c>
      <c r="Z2706">
        <v>386672</v>
      </c>
      <c r="AG2706">
        <v>2703</v>
      </c>
      <c r="AH2706">
        <v>912534</v>
      </c>
    </row>
    <row r="2707" spans="13:34">
      <c r="M2707">
        <v>2</v>
      </c>
      <c r="N2707">
        <v>988</v>
      </c>
      <c r="O2707">
        <v>46</v>
      </c>
      <c r="P2707">
        <v>45448</v>
      </c>
      <c r="R2707">
        <v>2705</v>
      </c>
      <c r="S2707">
        <v>20</v>
      </c>
      <c r="T2707">
        <v>54100</v>
      </c>
      <c r="V2707">
        <v>0</v>
      </c>
      <c r="W2707">
        <v>1353</v>
      </c>
      <c r="X2707">
        <v>0</v>
      </c>
      <c r="Y2707">
        <v>19</v>
      </c>
      <c r="Z2707">
        <v>25707</v>
      </c>
      <c r="AG2707">
        <v>2704</v>
      </c>
      <c r="AH2707">
        <v>942336</v>
      </c>
    </row>
    <row r="2708" spans="13:34">
      <c r="M2708">
        <v>3</v>
      </c>
      <c r="N2708">
        <v>988</v>
      </c>
      <c r="O2708">
        <v>20</v>
      </c>
      <c r="P2708">
        <v>19760</v>
      </c>
      <c r="R2708">
        <v>2706</v>
      </c>
      <c r="S2708">
        <v>29</v>
      </c>
      <c r="T2708">
        <v>78474</v>
      </c>
      <c r="V2708">
        <v>1</v>
      </c>
      <c r="W2708">
        <v>1353</v>
      </c>
      <c r="X2708">
        <v>0</v>
      </c>
      <c r="Y2708">
        <v>139</v>
      </c>
      <c r="Z2708">
        <v>188067</v>
      </c>
      <c r="AG2708">
        <v>2705</v>
      </c>
      <c r="AH2708">
        <v>950943</v>
      </c>
    </row>
    <row r="2709" spans="13:34">
      <c r="M2709">
        <v>1</v>
      </c>
      <c r="N2709">
        <v>989</v>
      </c>
      <c r="O2709">
        <v>3</v>
      </c>
      <c r="P2709">
        <v>2967</v>
      </c>
      <c r="R2709">
        <v>2707</v>
      </c>
      <c r="S2709">
        <v>19</v>
      </c>
      <c r="T2709">
        <v>51433</v>
      </c>
      <c r="V2709">
        <v>0</v>
      </c>
      <c r="W2709">
        <v>1354</v>
      </c>
      <c r="X2709">
        <v>0</v>
      </c>
      <c r="Y2709">
        <v>42</v>
      </c>
      <c r="Z2709">
        <v>56868</v>
      </c>
      <c r="AG2709">
        <v>2706</v>
      </c>
      <c r="AH2709">
        <v>895112</v>
      </c>
    </row>
    <row r="2710" spans="13:34">
      <c r="M2710">
        <v>1</v>
      </c>
      <c r="N2710">
        <v>990</v>
      </c>
      <c r="O2710">
        <v>1</v>
      </c>
      <c r="P2710">
        <v>990</v>
      </c>
      <c r="R2710">
        <v>2708</v>
      </c>
      <c r="S2710">
        <v>61</v>
      </c>
      <c r="T2710">
        <v>165188</v>
      </c>
      <c r="V2710">
        <v>1</v>
      </c>
      <c r="W2710">
        <v>1354</v>
      </c>
      <c r="X2710">
        <v>0</v>
      </c>
      <c r="Y2710">
        <v>123</v>
      </c>
      <c r="Z2710">
        <v>166542</v>
      </c>
      <c r="AG2710">
        <v>2707</v>
      </c>
      <c r="AH2710">
        <v>945980</v>
      </c>
    </row>
    <row r="2711" spans="13:34">
      <c r="M2711">
        <v>0</v>
      </c>
      <c r="N2711">
        <v>992</v>
      </c>
      <c r="O2711">
        <v>35</v>
      </c>
      <c r="P2711">
        <v>34720</v>
      </c>
      <c r="R2711">
        <v>2709</v>
      </c>
      <c r="S2711">
        <v>20</v>
      </c>
      <c r="T2711">
        <v>54180</v>
      </c>
      <c r="V2711">
        <v>0</v>
      </c>
      <c r="W2711">
        <v>1355</v>
      </c>
      <c r="X2711">
        <v>0</v>
      </c>
      <c r="Y2711">
        <v>22</v>
      </c>
      <c r="Z2711">
        <v>29810</v>
      </c>
      <c r="AG2711">
        <v>2708</v>
      </c>
      <c r="AH2711">
        <v>950068</v>
      </c>
    </row>
    <row r="2712" spans="13:34">
      <c r="M2712">
        <v>1</v>
      </c>
      <c r="N2712">
        <v>992</v>
      </c>
      <c r="O2712">
        <v>8</v>
      </c>
      <c r="P2712">
        <v>7936</v>
      </c>
      <c r="R2712">
        <v>2710</v>
      </c>
      <c r="S2712">
        <v>34</v>
      </c>
      <c r="T2712">
        <v>92140</v>
      </c>
      <c r="V2712">
        <v>1</v>
      </c>
      <c r="W2712">
        <v>1355</v>
      </c>
      <c r="X2712">
        <v>0</v>
      </c>
      <c r="Y2712">
        <v>77</v>
      </c>
      <c r="Z2712">
        <v>104335</v>
      </c>
      <c r="AG2712">
        <v>2709</v>
      </c>
      <c r="AH2712">
        <v>914619</v>
      </c>
    </row>
    <row r="2713" spans="13:34">
      <c r="M2713">
        <v>2</v>
      </c>
      <c r="N2713">
        <v>992</v>
      </c>
      <c r="O2713">
        <v>2398</v>
      </c>
      <c r="P2713">
        <v>2378816</v>
      </c>
      <c r="R2713">
        <v>2711</v>
      </c>
      <c r="S2713">
        <v>34</v>
      </c>
      <c r="T2713">
        <v>92174</v>
      </c>
      <c r="V2713">
        <v>0</v>
      </c>
      <c r="W2713">
        <v>1356</v>
      </c>
      <c r="X2713">
        <v>0</v>
      </c>
      <c r="Y2713">
        <v>209</v>
      </c>
      <c r="Z2713">
        <v>283404</v>
      </c>
      <c r="AG2713">
        <v>2710</v>
      </c>
      <c r="AH2713">
        <v>941339</v>
      </c>
    </row>
    <row r="2714" spans="13:34">
      <c r="M2714">
        <v>3</v>
      </c>
      <c r="N2714">
        <v>992</v>
      </c>
      <c r="O2714">
        <v>663</v>
      </c>
      <c r="P2714">
        <v>657696</v>
      </c>
      <c r="R2714">
        <v>2712</v>
      </c>
      <c r="S2714">
        <v>120</v>
      </c>
      <c r="T2714">
        <v>325440</v>
      </c>
      <c r="V2714">
        <v>1</v>
      </c>
      <c r="W2714">
        <v>1356</v>
      </c>
      <c r="X2714">
        <v>0</v>
      </c>
      <c r="Y2714">
        <v>237</v>
      </c>
      <c r="Z2714">
        <v>321372</v>
      </c>
      <c r="AG2714">
        <v>2711</v>
      </c>
      <c r="AH2714">
        <v>886290</v>
      </c>
    </row>
    <row r="2715" spans="13:34">
      <c r="M2715">
        <v>1</v>
      </c>
      <c r="N2715">
        <v>993</v>
      </c>
      <c r="O2715">
        <v>1</v>
      </c>
      <c r="P2715">
        <v>993</v>
      </c>
      <c r="R2715">
        <v>2713</v>
      </c>
      <c r="S2715">
        <v>11</v>
      </c>
      <c r="T2715">
        <v>29843</v>
      </c>
      <c r="V2715">
        <v>0</v>
      </c>
      <c r="W2715">
        <v>1357</v>
      </c>
      <c r="X2715">
        <v>0</v>
      </c>
      <c r="Y2715">
        <v>19</v>
      </c>
      <c r="Z2715">
        <v>25783</v>
      </c>
      <c r="AG2715">
        <v>2712</v>
      </c>
      <c r="AH2715">
        <v>958124</v>
      </c>
    </row>
    <row r="2716" spans="13:34">
      <c r="M2716">
        <v>3</v>
      </c>
      <c r="N2716">
        <v>993</v>
      </c>
      <c r="O2716">
        <v>1</v>
      </c>
      <c r="P2716">
        <v>993</v>
      </c>
      <c r="R2716">
        <v>2714</v>
      </c>
      <c r="S2716">
        <v>31</v>
      </c>
      <c r="T2716">
        <v>84134</v>
      </c>
      <c r="V2716">
        <v>1</v>
      </c>
      <c r="W2716">
        <v>1357</v>
      </c>
      <c r="X2716">
        <v>0</v>
      </c>
      <c r="Y2716">
        <v>96</v>
      </c>
      <c r="Z2716">
        <v>130272</v>
      </c>
      <c r="AG2716">
        <v>2713</v>
      </c>
      <c r="AH2716">
        <v>906310</v>
      </c>
    </row>
    <row r="2717" spans="13:34">
      <c r="M2717">
        <v>0</v>
      </c>
      <c r="N2717">
        <v>996</v>
      </c>
      <c r="O2717">
        <v>3</v>
      </c>
      <c r="P2717">
        <v>2988</v>
      </c>
      <c r="R2717">
        <v>2715</v>
      </c>
      <c r="S2717">
        <v>26</v>
      </c>
      <c r="T2717">
        <v>70590</v>
      </c>
      <c r="V2717">
        <v>0</v>
      </c>
      <c r="W2717">
        <v>1358</v>
      </c>
      <c r="X2717">
        <v>0</v>
      </c>
      <c r="Y2717">
        <v>36</v>
      </c>
      <c r="Z2717">
        <v>48888</v>
      </c>
      <c r="AG2717">
        <v>2714</v>
      </c>
      <c r="AH2717">
        <v>932606</v>
      </c>
    </row>
    <row r="2718" spans="13:34">
      <c r="M2718">
        <v>1</v>
      </c>
      <c r="N2718">
        <v>996</v>
      </c>
      <c r="O2718">
        <v>5</v>
      </c>
      <c r="P2718">
        <v>4980</v>
      </c>
      <c r="R2718">
        <v>2716</v>
      </c>
      <c r="S2718">
        <v>75</v>
      </c>
      <c r="T2718">
        <v>203700</v>
      </c>
      <c r="V2718">
        <v>1</v>
      </c>
      <c r="W2718">
        <v>1358</v>
      </c>
      <c r="X2718">
        <v>0</v>
      </c>
      <c r="Y2718">
        <v>148</v>
      </c>
      <c r="Z2718">
        <v>200984</v>
      </c>
      <c r="AG2718">
        <v>2715</v>
      </c>
      <c r="AH2718">
        <v>949271</v>
      </c>
    </row>
    <row r="2719" spans="13:34">
      <c r="M2719">
        <v>2</v>
      </c>
      <c r="N2719">
        <v>996</v>
      </c>
      <c r="O2719">
        <v>91</v>
      </c>
      <c r="P2719">
        <v>90636</v>
      </c>
      <c r="R2719">
        <v>2717</v>
      </c>
      <c r="S2719">
        <v>28</v>
      </c>
      <c r="T2719">
        <v>76076</v>
      </c>
      <c r="V2719">
        <v>0</v>
      </c>
      <c r="W2719">
        <v>1359</v>
      </c>
      <c r="X2719">
        <v>0</v>
      </c>
      <c r="Y2719">
        <v>15</v>
      </c>
      <c r="Z2719">
        <v>20385</v>
      </c>
      <c r="AG2719">
        <v>2716</v>
      </c>
      <c r="AH2719">
        <v>923997</v>
      </c>
    </row>
    <row r="2720" spans="13:34">
      <c r="M2720">
        <v>3</v>
      </c>
      <c r="N2720">
        <v>996</v>
      </c>
      <c r="O2720">
        <v>193</v>
      </c>
      <c r="P2720">
        <v>192228</v>
      </c>
      <c r="R2720">
        <v>2718</v>
      </c>
      <c r="S2720">
        <v>42</v>
      </c>
      <c r="T2720">
        <v>114156</v>
      </c>
      <c r="V2720">
        <v>1</v>
      </c>
      <c r="W2720">
        <v>1359</v>
      </c>
      <c r="X2720">
        <v>0</v>
      </c>
      <c r="Y2720">
        <v>101</v>
      </c>
      <c r="Z2720">
        <v>137259</v>
      </c>
      <c r="AG2720">
        <v>2717</v>
      </c>
      <c r="AH2720">
        <v>977617</v>
      </c>
    </row>
    <row r="2721" spans="13:34">
      <c r="M2721">
        <v>3</v>
      </c>
      <c r="N2721">
        <v>998</v>
      </c>
      <c r="O2721">
        <v>3</v>
      </c>
      <c r="P2721">
        <v>2994</v>
      </c>
      <c r="R2721">
        <v>2719</v>
      </c>
      <c r="S2721">
        <v>14</v>
      </c>
      <c r="T2721">
        <v>38066</v>
      </c>
      <c r="V2721">
        <v>0</v>
      </c>
      <c r="W2721">
        <v>1360</v>
      </c>
      <c r="X2721">
        <v>0</v>
      </c>
      <c r="Y2721">
        <v>459</v>
      </c>
      <c r="Z2721">
        <v>624240</v>
      </c>
      <c r="AG2721">
        <v>2718</v>
      </c>
      <c r="AH2721">
        <v>897802</v>
      </c>
    </row>
    <row r="2722" spans="13:34">
      <c r="M2722">
        <v>1</v>
      </c>
      <c r="N2722">
        <v>999</v>
      </c>
      <c r="O2722">
        <v>3</v>
      </c>
      <c r="P2722">
        <v>2997</v>
      </c>
      <c r="R2722">
        <v>2720</v>
      </c>
      <c r="S2722">
        <v>140</v>
      </c>
      <c r="T2722">
        <v>380800</v>
      </c>
      <c r="V2722">
        <v>1</v>
      </c>
      <c r="W2722">
        <v>1360</v>
      </c>
      <c r="X2722">
        <v>0</v>
      </c>
      <c r="Y2722">
        <v>277</v>
      </c>
      <c r="Z2722">
        <v>376720</v>
      </c>
      <c r="AG2722">
        <v>2719</v>
      </c>
      <c r="AH2722">
        <v>934905</v>
      </c>
    </row>
    <row r="2723" spans="13:34">
      <c r="M2723">
        <v>1</v>
      </c>
      <c r="N2723">
        <v>1000</v>
      </c>
      <c r="O2723">
        <v>3</v>
      </c>
      <c r="P2723">
        <v>3000</v>
      </c>
      <c r="R2723">
        <v>2721</v>
      </c>
      <c r="S2723">
        <v>43</v>
      </c>
      <c r="T2723">
        <v>117003</v>
      </c>
      <c r="V2723">
        <v>0</v>
      </c>
      <c r="W2723">
        <v>1361</v>
      </c>
      <c r="X2723">
        <v>0</v>
      </c>
      <c r="Y2723">
        <v>19</v>
      </c>
      <c r="Z2723">
        <v>25859</v>
      </c>
      <c r="AG2723">
        <v>2720</v>
      </c>
      <c r="AH2723">
        <v>938130</v>
      </c>
    </row>
    <row r="2724" spans="13:34">
      <c r="M2724">
        <v>2</v>
      </c>
      <c r="N2724">
        <v>1000</v>
      </c>
      <c r="O2724">
        <v>42</v>
      </c>
      <c r="P2724">
        <v>42000</v>
      </c>
      <c r="R2724">
        <v>2722</v>
      </c>
      <c r="S2724">
        <v>35</v>
      </c>
      <c r="T2724">
        <v>95270</v>
      </c>
      <c r="V2724">
        <v>1</v>
      </c>
      <c r="W2724">
        <v>1361</v>
      </c>
      <c r="X2724">
        <v>0</v>
      </c>
      <c r="Y2724">
        <v>89</v>
      </c>
      <c r="Z2724">
        <v>121129</v>
      </c>
      <c r="AG2724">
        <v>2721</v>
      </c>
      <c r="AH2724">
        <v>975690</v>
      </c>
    </row>
    <row r="2725" spans="13:34">
      <c r="M2725">
        <v>3</v>
      </c>
      <c r="N2725">
        <v>1000</v>
      </c>
      <c r="O2725">
        <v>271</v>
      </c>
      <c r="P2725">
        <v>271000</v>
      </c>
      <c r="R2725">
        <v>2723</v>
      </c>
      <c r="S2725">
        <v>29</v>
      </c>
      <c r="T2725">
        <v>78967</v>
      </c>
      <c r="V2725">
        <v>0</v>
      </c>
      <c r="W2725">
        <v>1362</v>
      </c>
      <c r="X2725">
        <v>0</v>
      </c>
      <c r="Y2725">
        <v>31</v>
      </c>
      <c r="Z2725">
        <v>42222</v>
      </c>
      <c r="AG2725">
        <v>2722</v>
      </c>
      <c r="AH2725">
        <v>897619</v>
      </c>
    </row>
    <row r="2726" spans="13:34">
      <c r="M2726">
        <v>1</v>
      </c>
      <c r="N2726">
        <v>1002</v>
      </c>
      <c r="O2726">
        <v>6</v>
      </c>
      <c r="P2726">
        <v>6012</v>
      </c>
      <c r="R2726">
        <v>2724</v>
      </c>
      <c r="S2726">
        <v>104</v>
      </c>
      <c r="T2726">
        <v>283296</v>
      </c>
      <c r="V2726">
        <v>1</v>
      </c>
      <c r="W2726">
        <v>1362</v>
      </c>
      <c r="X2726">
        <v>0</v>
      </c>
      <c r="Y2726">
        <v>164</v>
      </c>
      <c r="Z2726">
        <v>223368</v>
      </c>
      <c r="AG2726">
        <v>2723</v>
      </c>
      <c r="AH2726">
        <v>922976</v>
      </c>
    </row>
    <row r="2727" spans="13:34">
      <c r="M2727">
        <v>1</v>
      </c>
      <c r="N2727">
        <v>1004</v>
      </c>
      <c r="O2727">
        <v>3</v>
      </c>
      <c r="P2727">
        <v>3012</v>
      </c>
      <c r="R2727">
        <v>2725</v>
      </c>
      <c r="S2727">
        <v>32</v>
      </c>
      <c r="T2727">
        <v>87200</v>
      </c>
      <c r="V2727">
        <v>0</v>
      </c>
      <c r="W2727">
        <v>1363</v>
      </c>
      <c r="X2727">
        <v>0</v>
      </c>
      <c r="Y2727">
        <v>23</v>
      </c>
      <c r="Z2727">
        <v>31349</v>
      </c>
      <c r="AG2727">
        <v>2724</v>
      </c>
      <c r="AH2727">
        <v>885913</v>
      </c>
    </row>
    <row r="2728" spans="13:34">
      <c r="M2728">
        <v>2</v>
      </c>
      <c r="N2728">
        <v>1004</v>
      </c>
      <c r="O2728">
        <v>19</v>
      </c>
      <c r="P2728">
        <v>19076</v>
      </c>
      <c r="R2728">
        <v>2726</v>
      </c>
      <c r="S2728">
        <v>45</v>
      </c>
      <c r="T2728">
        <v>122670</v>
      </c>
      <c r="V2728">
        <v>1</v>
      </c>
      <c r="W2728">
        <v>1363</v>
      </c>
      <c r="X2728">
        <v>0</v>
      </c>
      <c r="Y2728">
        <v>89</v>
      </c>
      <c r="Z2728">
        <v>121307</v>
      </c>
      <c r="AG2728">
        <v>2725</v>
      </c>
      <c r="AH2728">
        <v>897724</v>
      </c>
    </row>
    <row r="2729" spans="13:34">
      <c r="M2729">
        <v>3</v>
      </c>
      <c r="N2729">
        <v>1004</v>
      </c>
      <c r="O2729">
        <v>6</v>
      </c>
      <c r="P2729">
        <v>6024</v>
      </c>
      <c r="R2729">
        <v>2727</v>
      </c>
      <c r="S2729">
        <v>35</v>
      </c>
      <c r="T2729">
        <v>95445</v>
      </c>
      <c r="V2729">
        <v>0</v>
      </c>
      <c r="W2729">
        <v>1364</v>
      </c>
      <c r="X2729">
        <v>0</v>
      </c>
      <c r="Y2729">
        <v>163</v>
      </c>
      <c r="Z2729">
        <v>222332</v>
      </c>
      <c r="AG2729">
        <v>2726</v>
      </c>
      <c r="AH2729">
        <v>960747</v>
      </c>
    </row>
    <row r="2730" spans="13:34">
      <c r="M2730">
        <v>0</v>
      </c>
      <c r="N2730">
        <v>1008</v>
      </c>
      <c r="O2730">
        <v>25</v>
      </c>
      <c r="P2730">
        <v>25200</v>
      </c>
      <c r="R2730">
        <v>2728</v>
      </c>
      <c r="S2730">
        <v>111</v>
      </c>
      <c r="T2730">
        <v>302808</v>
      </c>
      <c r="V2730">
        <v>1</v>
      </c>
      <c r="W2730">
        <v>1364</v>
      </c>
      <c r="X2730">
        <v>0</v>
      </c>
      <c r="Y2730">
        <v>193</v>
      </c>
      <c r="Z2730">
        <v>263252</v>
      </c>
      <c r="AG2730">
        <v>2727</v>
      </c>
      <c r="AH2730">
        <v>917612</v>
      </c>
    </row>
    <row r="2731" spans="13:34">
      <c r="M2731">
        <v>1</v>
      </c>
      <c r="N2731">
        <v>1008</v>
      </c>
      <c r="O2731">
        <v>6</v>
      </c>
      <c r="P2731">
        <v>6048</v>
      </c>
      <c r="R2731">
        <v>2729</v>
      </c>
      <c r="S2731">
        <v>17</v>
      </c>
      <c r="T2731">
        <v>46393</v>
      </c>
      <c r="V2731">
        <v>0</v>
      </c>
      <c r="W2731">
        <v>1365</v>
      </c>
      <c r="X2731">
        <v>0</v>
      </c>
      <c r="Y2731">
        <v>15</v>
      </c>
      <c r="Z2731">
        <v>20475</v>
      </c>
      <c r="AG2731">
        <v>2728</v>
      </c>
      <c r="AH2731">
        <v>947140</v>
      </c>
    </row>
    <row r="2732" spans="13:34">
      <c r="M2732">
        <v>2</v>
      </c>
      <c r="N2732">
        <v>1008</v>
      </c>
      <c r="O2732">
        <v>954</v>
      </c>
      <c r="P2732">
        <v>961632</v>
      </c>
      <c r="R2732">
        <v>2730</v>
      </c>
      <c r="S2732">
        <v>51</v>
      </c>
      <c r="T2732">
        <v>139230</v>
      </c>
      <c r="V2732">
        <v>1</v>
      </c>
      <c r="W2732">
        <v>1365</v>
      </c>
      <c r="X2732">
        <v>0</v>
      </c>
      <c r="Y2732">
        <v>91</v>
      </c>
      <c r="Z2732">
        <v>124215</v>
      </c>
      <c r="AG2732">
        <v>2729</v>
      </c>
      <c r="AH2732">
        <v>902720</v>
      </c>
    </row>
    <row r="2733" spans="13:34">
      <c r="M2733">
        <v>3</v>
      </c>
      <c r="N2733">
        <v>1008</v>
      </c>
      <c r="O2733">
        <v>1992</v>
      </c>
      <c r="P2733">
        <v>2007936</v>
      </c>
      <c r="R2733">
        <v>2731</v>
      </c>
      <c r="S2733">
        <v>29</v>
      </c>
      <c r="T2733">
        <v>79199</v>
      </c>
      <c r="V2733">
        <v>0</v>
      </c>
      <c r="W2733">
        <v>1366</v>
      </c>
      <c r="X2733">
        <v>0</v>
      </c>
      <c r="Y2733">
        <v>28</v>
      </c>
      <c r="Z2733">
        <v>38248</v>
      </c>
      <c r="AG2733">
        <v>2730</v>
      </c>
      <c r="AH2733">
        <v>880494</v>
      </c>
    </row>
    <row r="2734" spans="13:34">
      <c r="M2734">
        <v>3</v>
      </c>
      <c r="N2734">
        <v>1009</v>
      </c>
      <c r="O2734">
        <v>1</v>
      </c>
      <c r="P2734">
        <v>1009</v>
      </c>
      <c r="R2734">
        <v>2732</v>
      </c>
      <c r="S2734">
        <v>91</v>
      </c>
      <c r="T2734">
        <v>248612</v>
      </c>
      <c r="V2734">
        <v>1</v>
      </c>
      <c r="W2734">
        <v>1366</v>
      </c>
      <c r="X2734">
        <v>0</v>
      </c>
      <c r="Y2734">
        <v>170</v>
      </c>
      <c r="Z2734">
        <v>232220</v>
      </c>
      <c r="AG2734">
        <v>2731</v>
      </c>
      <c r="AH2734">
        <v>971811</v>
      </c>
    </row>
    <row r="2735" spans="13:34">
      <c r="M2735">
        <v>2</v>
      </c>
      <c r="N2735">
        <v>1012</v>
      </c>
      <c r="O2735">
        <v>37</v>
      </c>
      <c r="P2735">
        <v>37444</v>
      </c>
      <c r="R2735">
        <v>2733</v>
      </c>
      <c r="S2735">
        <v>19</v>
      </c>
      <c r="T2735">
        <v>51927</v>
      </c>
      <c r="V2735">
        <v>0</v>
      </c>
      <c r="W2735">
        <v>1367</v>
      </c>
      <c r="X2735">
        <v>0</v>
      </c>
      <c r="Y2735">
        <v>14</v>
      </c>
      <c r="Z2735">
        <v>19138</v>
      </c>
      <c r="AG2735">
        <v>2732</v>
      </c>
      <c r="AH2735">
        <v>888643</v>
      </c>
    </row>
    <row r="2736" spans="13:34">
      <c r="M2736">
        <v>3</v>
      </c>
      <c r="N2736">
        <v>1012</v>
      </c>
      <c r="O2736">
        <v>2</v>
      </c>
      <c r="P2736">
        <v>2024</v>
      </c>
      <c r="R2736">
        <v>2734</v>
      </c>
      <c r="S2736">
        <v>27</v>
      </c>
      <c r="T2736">
        <v>73818</v>
      </c>
      <c r="V2736">
        <v>1</v>
      </c>
      <c r="W2736">
        <v>1367</v>
      </c>
      <c r="X2736">
        <v>0</v>
      </c>
      <c r="Y2736">
        <v>66</v>
      </c>
      <c r="Z2736">
        <v>90222</v>
      </c>
      <c r="AG2736">
        <v>2733</v>
      </c>
      <c r="AH2736">
        <v>966135</v>
      </c>
    </row>
    <row r="2737" spans="13:34">
      <c r="M2737">
        <v>1</v>
      </c>
      <c r="N2737">
        <v>1014</v>
      </c>
      <c r="O2737">
        <v>1</v>
      </c>
      <c r="P2737">
        <v>1014</v>
      </c>
      <c r="R2737">
        <v>2735</v>
      </c>
      <c r="S2737">
        <v>21</v>
      </c>
      <c r="T2737">
        <v>57435</v>
      </c>
      <c r="V2737">
        <v>0</v>
      </c>
      <c r="W2737">
        <v>1368</v>
      </c>
      <c r="X2737">
        <v>0</v>
      </c>
      <c r="Y2737">
        <v>234</v>
      </c>
      <c r="Z2737">
        <v>320112</v>
      </c>
      <c r="AG2737">
        <v>2734</v>
      </c>
      <c r="AH2737">
        <v>978389</v>
      </c>
    </row>
    <row r="2738" spans="13:34">
      <c r="M2738">
        <v>3</v>
      </c>
      <c r="N2738">
        <v>1014</v>
      </c>
      <c r="O2738">
        <v>1</v>
      </c>
      <c r="P2738">
        <v>1014</v>
      </c>
      <c r="R2738">
        <v>2736</v>
      </c>
      <c r="S2738">
        <v>126</v>
      </c>
      <c r="T2738">
        <v>344736</v>
      </c>
      <c r="V2738">
        <v>1</v>
      </c>
      <c r="W2738">
        <v>1368</v>
      </c>
      <c r="X2738">
        <v>0</v>
      </c>
      <c r="Y2738">
        <v>244</v>
      </c>
      <c r="Z2738">
        <v>333792</v>
      </c>
      <c r="AG2738">
        <v>2735</v>
      </c>
      <c r="AH2738">
        <v>903630</v>
      </c>
    </row>
    <row r="2739" spans="13:34">
      <c r="M2739">
        <v>1</v>
      </c>
      <c r="N2739">
        <v>1016</v>
      </c>
      <c r="O2739">
        <v>3</v>
      </c>
      <c r="P2739">
        <v>3048</v>
      </c>
      <c r="R2739">
        <v>2737</v>
      </c>
      <c r="S2739">
        <v>23</v>
      </c>
      <c r="T2739">
        <v>62951</v>
      </c>
      <c r="V2739">
        <v>0</v>
      </c>
      <c r="W2739">
        <v>1369</v>
      </c>
      <c r="X2739">
        <v>0</v>
      </c>
      <c r="Y2739">
        <v>17</v>
      </c>
      <c r="Z2739">
        <v>23273</v>
      </c>
      <c r="AG2739">
        <v>2736</v>
      </c>
      <c r="AH2739">
        <v>935762</v>
      </c>
    </row>
    <row r="2740" spans="13:34">
      <c r="M2740">
        <v>2</v>
      </c>
      <c r="N2740">
        <v>1016</v>
      </c>
      <c r="O2740">
        <v>61</v>
      </c>
      <c r="P2740">
        <v>61976</v>
      </c>
      <c r="R2740">
        <v>2738</v>
      </c>
      <c r="S2740">
        <v>21</v>
      </c>
      <c r="T2740">
        <v>57498</v>
      </c>
      <c r="V2740">
        <v>1</v>
      </c>
      <c r="W2740">
        <v>1369</v>
      </c>
      <c r="X2740">
        <v>0</v>
      </c>
      <c r="Y2740">
        <v>132</v>
      </c>
      <c r="Z2740">
        <v>180708</v>
      </c>
      <c r="AG2740">
        <v>2737</v>
      </c>
      <c r="AH2740">
        <v>945850</v>
      </c>
    </row>
    <row r="2741" spans="13:34">
      <c r="M2741">
        <v>3</v>
      </c>
      <c r="N2741">
        <v>1016</v>
      </c>
      <c r="O2741">
        <v>135</v>
      </c>
      <c r="P2741">
        <v>137160</v>
      </c>
      <c r="R2741">
        <v>2739</v>
      </c>
      <c r="S2741">
        <v>20</v>
      </c>
      <c r="T2741">
        <v>54780</v>
      </c>
      <c r="V2741">
        <v>0</v>
      </c>
      <c r="W2741">
        <v>1370</v>
      </c>
      <c r="X2741">
        <v>0</v>
      </c>
      <c r="Y2741">
        <v>36</v>
      </c>
      <c r="Z2741">
        <v>49320</v>
      </c>
      <c r="AG2741">
        <v>2738</v>
      </c>
      <c r="AH2741">
        <v>1035044</v>
      </c>
    </row>
    <row r="2742" spans="13:34">
      <c r="M2742">
        <v>2</v>
      </c>
      <c r="N2742">
        <v>1020</v>
      </c>
      <c r="O2742">
        <v>13</v>
      </c>
      <c r="P2742">
        <v>13260</v>
      </c>
      <c r="R2742">
        <v>2740</v>
      </c>
      <c r="S2742">
        <v>101</v>
      </c>
      <c r="T2742">
        <v>276740</v>
      </c>
      <c r="V2742">
        <v>1</v>
      </c>
      <c r="W2742">
        <v>1370</v>
      </c>
      <c r="X2742">
        <v>0</v>
      </c>
      <c r="Y2742">
        <v>137</v>
      </c>
      <c r="Z2742">
        <v>187690</v>
      </c>
      <c r="AG2742">
        <v>2739</v>
      </c>
      <c r="AH2742">
        <v>992664</v>
      </c>
    </row>
    <row r="2743" spans="13:34">
      <c r="M2743">
        <v>3</v>
      </c>
      <c r="N2743">
        <v>1020</v>
      </c>
      <c r="O2743">
        <v>220</v>
      </c>
      <c r="P2743">
        <v>224400</v>
      </c>
      <c r="R2743">
        <v>2741</v>
      </c>
      <c r="S2743">
        <v>28</v>
      </c>
      <c r="T2743">
        <v>76748</v>
      </c>
      <c r="V2743">
        <v>0</v>
      </c>
      <c r="W2743">
        <v>1371</v>
      </c>
      <c r="X2743">
        <v>0</v>
      </c>
      <c r="Y2743">
        <v>9</v>
      </c>
      <c r="Z2743">
        <v>12339</v>
      </c>
      <c r="AG2743">
        <v>2740</v>
      </c>
      <c r="AH2743">
        <v>925646</v>
      </c>
    </row>
    <row r="2744" spans="13:34">
      <c r="M2744">
        <v>1</v>
      </c>
      <c r="N2744">
        <v>1022</v>
      </c>
      <c r="O2744">
        <v>3</v>
      </c>
      <c r="P2744">
        <v>3066</v>
      </c>
      <c r="R2744">
        <v>2742</v>
      </c>
      <c r="S2744">
        <v>46</v>
      </c>
      <c r="T2744">
        <v>126132</v>
      </c>
      <c r="V2744">
        <v>1</v>
      </c>
      <c r="W2744">
        <v>1371</v>
      </c>
      <c r="X2744">
        <v>0</v>
      </c>
      <c r="Y2744">
        <v>102</v>
      </c>
      <c r="Z2744">
        <v>139842</v>
      </c>
      <c r="AG2744">
        <v>2741</v>
      </c>
      <c r="AH2744">
        <v>962830</v>
      </c>
    </row>
    <row r="2745" spans="13:34">
      <c r="M2745">
        <v>0</v>
      </c>
      <c r="N2745">
        <v>1024</v>
      </c>
      <c r="O2745">
        <v>24</v>
      </c>
      <c r="P2745">
        <v>24576</v>
      </c>
      <c r="R2745">
        <v>2743</v>
      </c>
      <c r="S2745">
        <v>19</v>
      </c>
      <c r="T2745">
        <v>52117</v>
      </c>
      <c r="V2745">
        <v>0</v>
      </c>
      <c r="W2745">
        <v>1372</v>
      </c>
      <c r="X2745">
        <v>0</v>
      </c>
      <c r="Y2745">
        <v>133</v>
      </c>
      <c r="Z2745">
        <v>182476</v>
      </c>
      <c r="AG2745">
        <v>2742</v>
      </c>
      <c r="AH2745">
        <v>921177</v>
      </c>
    </row>
    <row r="2746" spans="13:34">
      <c r="M2746">
        <v>1</v>
      </c>
      <c r="N2746">
        <v>1024</v>
      </c>
      <c r="O2746">
        <v>17</v>
      </c>
      <c r="P2746">
        <v>17408</v>
      </c>
      <c r="R2746">
        <v>2744</v>
      </c>
      <c r="S2746">
        <v>97</v>
      </c>
      <c r="T2746">
        <v>266168</v>
      </c>
      <c r="V2746">
        <v>1</v>
      </c>
      <c r="W2746">
        <v>1372</v>
      </c>
      <c r="X2746">
        <v>0</v>
      </c>
      <c r="Y2746">
        <v>233</v>
      </c>
      <c r="Z2746">
        <v>319676</v>
      </c>
      <c r="AG2746">
        <v>2743</v>
      </c>
      <c r="AH2746">
        <v>967293</v>
      </c>
    </row>
    <row r="2747" spans="13:34">
      <c r="M2747">
        <v>2</v>
      </c>
      <c r="N2747">
        <v>1024</v>
      </c>
      <c r="O2747">
        <v>1379</v>
      </c>
      <c r="P2747">
        <v>1412096</v>
      </c>
      <c r="R2747">
        <v>2745</v>
      </c>
      <c r="S2747">
        <v>12</v>
      </c>
      <c r="T2747">
        <v>32940</v>
      </c>
      <c r="V2747">
        <v>0</v>
      </c>
      <c r="W2747">
        <v>1373</v>
      </c>
      <c r="X2747">
        <v>0</v>
      </c>
      <c r="Y2747">
        <v>13</v>
      </c>
      <c r="Z2747">
        <v>17849</v>
      </c>
      <c r="AG2747">
        <v>2744</v>
      </c>
      <c r="AH2747">
        <v>909489</v>
      </c>
    </row>
    <row r="2748" spans="13:34">
      <c r="M2748">
        <v>3</v>
      </c>
      <c r="N2748">
        <v>1024</v>
      </c>
      <c r="O2748">
        <v>943</v>
      </c>
      <c r="P2748">
        <v>965632</v>
      </c>
      <c r="R2748">
        <v>2746</v>
      </c>
      <c r="S2748">
        <v>30</v>
      </c>
      <c r="T2748">
        <v>82380</v>
      </c>
      <c r="V2748">
        <v>1</v>
      </c>
      <c r="W2748">
        <v>1373</v>
      </c>
      <c r="X2748">
        <v>0</v>
      </c>
      <c r="Y2748">
        <v>100</v>
      </c>
      <c r="Z2748">
        <v>137300</v>
      </c>
      <c r="AG2748">
        <v>2745</v>
      </c>
      <c r="AH2748">
        <v>900770</v>
      </c>
    </row>
    <row r="2749" spans="13:34">
      <c r="M2749">
        <v>1</v>
      </c>
      <c r="N2749">
        <v>1028</v>
      </c>
      <c r="O2749">
        <v>1</v>
      </c>
      <c r="P2749">
        <v>1028</v>
      </c>
      <c r="R2749">
        <v>2747</v>
      </c>
      <c r="S2749">
        <v>15</v>
      </c>
      <c r="T2749">
        <v>41205</v>
      </c>
      <c r="V2749">
        <v>0</v>
      </c>
      <c r="W2749">
        <v>1374</v>
      </c>
      <c r="X2749">
        <v>0</v>
      </c>
      <c r="Y2749">
        <v>29</v>
      </c>
      <c r="Z2749">
        <v>39846</v>
      </c>
      <c r="AG2749">
        <v>2746</v>
      </c>
      <c r="AH2749">
        <v>933078</v>
      </c>
    </row>
    <row r="2750" spans="13:34">
      <c r="M2750">
        <v>2</v>
      </c>
      <c r="N2750">
        <v>1028</v>
      </c>
      <c r="O2750">
        <v>2</v>
      </c>
      <c r="P2750">
        <v>2056</v>
      </c>
      <c r="R2750">
        <v>2748</v>
      </c>
      <c r="S2750">
        <v>93</v>
      </c>
      <c r="T2750">
        <v>255564</v>
      </c>
      <c r="V2750">
        <v>1</v>
      </c>
      <c r="W2750">
        <v>1374</v>
      </c>
      <c r="X2750">
        <v>0</v>
      </c>
      <c r="Y2750">
        <v>151</v>
      </c>
      <c r="Z2750">
        <v>207474</v>
      </c>
      <c r="AG2750">
        <v>2747</v>
      </c>
      <c r="AH2750">
        <v>964587</v>
      </c>
    </row>
    <row r="2751" spans="13:34">
      <c r="M2751">
        <v>3</v>
      </c>
      <c r="N2751">
        <v>1029</v>
      </c>
      <c r="O2751">
        <v>1</v>
      </c>
      <c r="P2751">
        <v>1029</v>
      </c>
      <c r="R2751">
        <v>2749</v>
      </c>
      <c r="S2751">
        <v>29</v>
      </c>
      <c r="T2751">
        <v>79721</v>
      </c>
      <c r="V2751">
        <v>0</v>
      </c>
      <c r="W2751">
        <v>1375</v>
      </c>
      <c r="X2751">
        <v>0</v>
      </c>
      <c r="Y2751">
        <v>20</v>
      </c>
      <c r="Z2751">
        <v>27500</v>
      </c>
      <c r="AG2751">
        <v>2748</v>
      </c>
      <c r="AH2751">
        <v>945991</v>
      </c>
    </row>
    <row r="2752" spans="13:34">
      <c r="M2752">
        <v>0</v>
      </c>
      <c r="N2752">
        <v>1032</v>
      </c>
      <c r="O2752">
        <v>1</v>
      </c>
      <c r="P2752">
        <v>1032</v>
      </c>
      <c r="R2752">
        <v>2750</v>
      </c>
      <c r="S2752">
        <v>27</v>
      </c>
      <c r="T2752">
        <v>74250</v>
      </c>
      <c r="V2752">
        <v>1</v>
      </c>
      <c r="W2752">
        <v>1375</v>
      </c>
      <c r="X2752">
        <v>0</v>
      </c>
      <c r="Y2752">
        <v>113</v>
      </c>
      <c r="Z2752">
        <v>155375</v>
      </c>
      <c r="AG2752">
        <v>2749</v>
      </c>
      <c r="AH2752">
        <v>1028303</v>
      </c>
    </row>
    <row r="2753" spans="13:34">
      <c r="M2753">
        <v>1</v>
      </c>
      <c r="N2753">
        <v>1032</v>
      </c>
      <c r="O2753">
        <v>5</v>
      </c>
      <c r="P2753">
        <v>5160</v>
      </c>
      <c r="R2753">
        <v>2751</v>
      </c>
      <c r="S2753">
        <v>11</v>
      </c>
      <c r="T2753">
        <v>30261</v>
      </c>
      <c r="V2753">
        <v>0</v>
      </c>
      <c r="W2753">
        <v>1376</v>
      </c>
      <c r="X2753">
        <v>0</v>
      </c>
      <c r="Y2753">
        <v>354</v>
      </c>
      <c r="Z2753">
        <v>487104</v>
      </c>
      <c r="AG2753">
        <v>2750</v>
      </c>
      <c r="AH2753">
        <v>960781</v>
      </c>
    </row>
    <row r="2754" spans="13:34">
      <c r="M2754">
        <v>2</v>
      </c>
      <c r="N2754">
        <v>1032</v>
      </c>
      <c r="O2754">
        <v>61</v>
      </c>
      <c r="P2754">
        <v>62952</v>
      </c>
      <c r="R2754">
        <v>2752</v>
      </c>
      <c r="S2754">
        <v>129</v>
      </c>
      <c r="T2754">
        <v>355008</v>
      </c>
      <c r="V2754">
        <v>1</v>
      </c>
      <c r="W2754">
        <v>1376</v>
      </c>
      <c r="X2754">
        <v>0</v>
      </c>
      <c r="Y2754">
        <v>199</v>
      </c>
      <c r="Z2754">
        <v>273824</v>
      </c>
      <c r="AG2754">
        <v>2751</v>
      </c>
      <c r="AH2754">
        <v>945988</v>
      </c>
    </row>
    <row r="2755" spans="13:34">
      <c r="M2755">
        <v>3</v>
      </c>
      <c r="N2755">
        <v>1032</v>
      </c>
      <c r="O2755">
        <v>450</v>
      </c>
      <c r="P2755">
        <v>464400</v>
      </c>
      <c r="R2755">
        <v>2753</v>
      </c>
      <c r="S2755">
        <v>25</v>
      </c>
      <c r="T2755">
        <v>68825</v>
      </c>
      <c r="V2755">
        <v>0</v>
      </c>
      <c r="W2755">
        <v>1377</v>
      </c>
      <c r="X2755">
        <v>0</v>
      </c>
      <c r="Y2755">
        <v>14</v>
      </c>
      <c r="Z2755">
        <v>19278</v>
      </c>
      <c r="AG2755">
        <v>2752</v>
      </c>
      <c r="AH2755">
        <v>908045</v>
      </c>
    </row>
    <row r="2756" spans="13:34">
      <c r="M2756">
        <v>2</v>
      </c>
      <c r="N2756">
        <v>1036</v>
      </c>
      <c r="O2756">
        <v>11</v>
      </c>
      <c r="P2756">
        <v>11396</v>
      </c>
      <c r="R2756">
        <v>2754</v>
      </c>
      <c r="S2756">
        <v>31</v>
      </c>
      <c r="T2756">
        <v>85374</v>
      </c>
      <c r="V2756">
        <v>1</v>
      </c>
      <c r="W2756">
        <v>1377</v>
      </c>
      <c r="X2756">
        <v>0</v>
      </c>
      <c r="Y2756">
        <v>89</v>
      </c>
      <c r="Z2756">
        <v>122553</v>
      </c>
      <c r="AG2756">
        <v>2753</v>
      </c>
      <c r="AH2756">
        <v>880051</v>
      </c>
    </row>
    <row r="2757" spans="13:34">
      <c r="M2757">
        <v>3</v>
      </c>
      <c r="N2757">
        <v>1036</v>
      </c>
      <c r="O2757">
        <v>55</v>
      </c>
      <c r="P2757">
        <v>56980</v>
      </c>
      <c r="R2757">
        <v>2755</v>
      </c>
      <c r="S2757">
        <v>11</v>
      </c>
      <c r="T2757">
        <v>30305</v>
      </c>
      <c r="V2757">
        <v>0</v>
      </c>
      <c r="W2757">
        <v>1378</v>
      </c>
      <c r="X2757">
        <v>0</v>
      </c>
      <c r="Y2757">
        <v>12</v>
      </c>
      <c r="Z2757">
        <v>16536</v>
      </c>
      <c r="AG2757">
        <v>2754</v>
      </c>
      <c r="AH2757">
        <v>912046</v>
      </c>
    </row>
    <row r="2758" spans="13:34">
      <c r="M2758">
        <v>0</v>
      </c>
      <c r="N2758">
        <v>1040</v>
      </c>
      <c r="O2758">
        <v>7</v>
      </c>
      <c r="P2758">
        <v>7280</v>
      </c>
      <c r="R2758">
        <v>2756</v>
      </c>
      <c r="S2758">
        <v>89</v>
      </c>
      <c r="T2758">
        <v>245284</v>
      </c>
      <c r="V2758">
        <v>1</v>
      </c>
      <c r="W2758">
        <v>1378</v>
      </c>
      <c r="X2758">
        <v>0</v>
      </c>
      <c r="Y2758">
        <v>147</v>
      </c>
      <c r="Z2758">
        <v>202566</v>
      </c>
      <c r="AG2758">
        <v>2755</v>
      </c>
      <c r="AH2758">
        <v>962766</v>
      </c>
    </row>
    <row r="2759" spans="13:34">
      <c r="M2759">
        <v>1</v>
      </c>
      <c r="N2759">
        <v>1040</v>
      </c>
      <c r="O2759">
        <v>4</v>
      </c>
      <c r="P2759">
        <v>4160</v>
      </c>
      <c r="R2759">
        <v>2757</v>
      </c>
      <c r="S2759">
        <v>8</v>
      </c>
      <c r="T2759">
        <v>22056</v>
      </c>
      <c r="V2759">
        <v>0</v>
      </c>
      <c r="W2759">
        <v>1379</v>
      </c>
      <c r="X2759">
        <v>0</v>
      </c>
      <c r="Y2759">
        <v>14</v>
      </c>
      <c r="Z2759">
        <v>19306</v>
      </c>
      <c r="AG2759">
        <v>2756</v>
      </c>
      <c r="AH2759">
        <v>918232</v>
      </c>
    </row>
    <row r="2760" spans="13:34">
      <c r="M2760">
        <v>2</v>
      </c>
      <c r="N2760">
        <v>1040</v>
      </c>
      <c r="O2760">
        <v>730</v>
      </c>
      <c r="P2760">
        <v>759200</v>
      </c>
      <c r="R2760">
        <v>2758</v>
      </c>
      <c r="S2760">
        <v>27</v>
      </c>
      <c r="T2760">
        <v>74466</v>
      </c>
      <c r="V2760">
        <v>1</v>
      </c>
      <c r="W2760">
        <v>1379</v>
      </c>
      <c r="X2760">
        <v>0</v>
      </c>
      <c r="Y2760">
        <v>74</v>
      </c>
      <c r="Z2760">
        <v>102046</v>
      </c>
      <c r="AG2760">
        <v>2757</v>
      </c>
      <c r="AH2760">
        <v>1011715</v>
      </c>
    </row>
    <row r="2761" spans="13:34">
      <c r="M2761">
        <v>3</v>
      </c>
      <c r="N2761">
        <v>1040</v>
      </c>
      <c r="O2761">
        <v>1331</v>
      </c>
      <c r="P2761">
        <v>1384240</v>
      </c>
      <c r="R2761">
        <v>2759</v>
      </c>
      <c r="S2761">
        <v>14</v>
      </c>
      <c r="T2761">
        <v>38626</v>
      </c>
      <c r="V2761">
        <v>0</v>
      </c>
      <c r="W2761">
        <v>1380</v>
      </c>
      <c r="X2761">
        <v>0</v>
      </c>
      <c r="Y2761">
        <v>186</v>
      </c>
      <c r="Z2761">
        <v>256680</v>
      </c>
      <c r="AG2761">
        <v>2758</v>
      </c>
      <c r="AH2761">
        <v>978981</v>
      </c>
    </row>
    <row r="2762" spans="13:34">
      <c r="M2762">
        <v>2</v>
      </c>
      <c r="N2762">
        <v>1044</v>
      </c>
      <c r="O2762">
        <v>30</v>
      </c>
      <c r="P2762">
        <v>31320</v>
      </c>
      <c r="R2762">
        <v>2760</v>
      </c>
      <c r="S2762">
        <v>114</v>
      </c>
      <c r="T2762">
        <v>314640</v>
      </c>
      <c r="V2762">
        <v>1</v>
      </c>
      <c r="W2762">
        <v>1380</v>
      </c>
      <c r="X2762">
        <v>0</v>
      </c>
      <c r="Y2762">
        <v>233</v>
      </c>
      <c r="Z2762">
        <v>321540</v>
      </c>
      <c r="AG2762">
        <v>2759</v>
      </c>
      <c r="AH2762">
        <v>940144</v>
      </c>
    </row>
    <row r="2763" spans="13:34">
      <c r="M2763">
        <v>3</v>
      </c>
      <c r="N2763">
        <v>1044</v>
      </c>
      <c r="O2763">
        <v>128</v>
      </c>
      <c r="P2763">
        <v>133632</v>
      </c>
      <c r="R2763">
        <v>2761</v>
      </c>
      <c r="S2763">
        <v>18</v>
      </c>
      <c r="T2763">
        <v>49698</v>
      </c>
      <c r="V2763">
        <v>0</v>
      </c>
      <c r="W2763">
        <v>1381</v>
      </c>
      <c r="X2763">
        <v>0</v>
      </c>
      <c r="Y2763">
        <v>24</v>
      </c>
      <c r="Z2763">
        <v>33144</v>
      </c>
      <c r="AG2763">
        <v>2760</v>
      </c>
      <c r="AH2763">
        <v>914269</v>
      </c>
    </row>
    <row r="2764" spans="13:34">
      <c r="M2764">
        <v>0</v>
      </c>
      <c r="N2764">
        <v>1046</v>
      </c>
      <c r="O2764">
        <v>3</v>
      </c>
      <c r="P2764">
        <v>3138</v>
      </c>
      <c r="R2764">
        <v>2762</v>
      </c>
      <c r="S2764">
        <v>26</v>
      </c>
      <c r="T2764">
        <v>71812</v>
      </c>
      <c r="V2764">
        <v>1</v>
      </c>
      <c r="W2764">
        <v>1381</v>
      </c>
      <c r="X2764">
        <v>0</v>
      </c>
      <c r="Y2764">
        <v>73</v>
      </c>
      <c r="Z2764">
        <v>100813</v>
      </c>
      <c r="AG2764">
        <v>2761</v>
      </c>
      <c r="AH2764">
        <v>965108</v>
      </c>
    </row>
    <row r="2765" spans="13:34">
      <c r="M2765">
        <v>1</v>
      </c>
      <c r="N2765">
        <v>1047</v>
      </c>
      <c r="O2765">
        <v>3</v>
      </c>
      <c r="P2765">
        <v>3141</v>
      </c>
      <c r="R2765">
        <v>2763</v>
      </c>
      <c r="S2765">
        <v>37</v>
      </c>
      <c r="T2765">
        <v>102231</v>
      </c>
      <c r="V2765">
        <v>0</v>
      </c>
      <c r="W2765">
        <v>1382</v>
      </c>
      <c r="X2765">
        <v>0</v>
      </c>
      <c r="Y2765">
        <v>66</v>
      </c>
      <c r="Z2765">
        <v>91212</v>
      </c>
      <c r="AG2765">
        <v>2762</v>
      </c>
      <c r="AH2765">
        <v>922666</v>
      </c>
    </row>
    <row r="2766" spans="13:34">
      <c r="M2766">
        <v>1</v>
      </c>
      <c r="N2766">
        <v>1048</v>
      </c>
      <c r="O2766">
        <v>3</v>
      </c>
      <c r="P2766">
        <v>3144</v>
      </c>
      <c r="R2766">
        <v>2764</v>
      </c>
      <c r="S2766">
        <v>92</v>
      </c>
      <c r="T2766">
        <v>254288</v>
      </c>
      <c r="V2766">
        <v>1</v>
      </c>
      <c r="W2766">
        <v>1382</v>
      </c>
      <c r="X2766">
        <v>0</v>
      </c>
      <c r="Y2766">
        <v>160</v>
      </c>
      <c r="Z2766">
        <v>221120</v>
      </c>
      <c r="AG2766">
        <v>2763</v>
      </c>
      <c r="AH2766">
        <v>939790</v>
      </c>
    </row>
    <row r="2767" spans="13:34">
      <c r="M2767">
        <v>2</v>
      </c>
      <c r="N2767">
        <v>1048</v>
      </c>
      <c r="O2767">
        <v>13</v>
      </c>
      <c r="P2767">
        <v>13624</v>
      </c>
      <c r="R2767">
        <v>2765</v>
      </c>
      <c r="S2767">
        <v>11</v>
      </c>
      <c r="T2767">
        <v>30415</v>
      </c>
      <c r="V2767">
        <v>0</v>
      </c>
      <c r="W2767">
        <v>1383</v>
      </c>
      <c r="X2767">
        <v>0</v>
      </c>
      <c r="Y2767">
        <v>12</v>
      </c>
      <c r="Z2767">
        <v>16596</v>
      </c>
      <c r="AG2767">
        <v>2764</v>
      </c>
      <c r="AH2767">
        <v>951420</v>
      </c>
    </row>
    <row r="2768" spans="13:34">
      <c r="M2768">
        <v>3</v>
      </c>
      <c r="N2768">
        <v>1048</v>
      </c>
      <c r="O2768">
        <v>73</v>
      </c>
      <c r="P2768">
        <v>76504</v>
      </c>
      <c r="R2768">
        <v>2766</v>
      </c>
      <c r="S2768">
        <v>43</v>
      </c>
      <c r="T2768">
        <v>118938</v>
      </c>
      <c r="V2768">
        <v>1</v>
      </c>
      <c r="W2768">
        <v>1383</v>
      </c>
      <c r="X2768">
        <v>0</v>
      </c>
      <c r="Y2768">
        <v>78</v>
      </c>
      <c r="Z2768">
        <v>107874</v>
      </c>
      <c r="AG2768">
        <v>2765</v>
      </c>
      <c r="AH2768">
        <v>932057</v>
      </c>
    </row>
    <row r="2769" spans="13:34">
      <c r="M2769">
        <v>2</v>
      </c>
      <c r="N2769">
        <v>1052</v>
      </c>
      <c r="O2769">
        <v>3</v>
      </c>
      <c r="P2769">
        <v>3156</v>
      </c>
      <c r="R2769">
        <v>2767</v>
      </c>
      <c r="S2769">
        <v>24</v>
      </c>
      <c r="T2769">
        <v>66408</v>
      </c>
      <c r="V2769">
        <v>0</v>
      </c>
      <c r="W2769">
        <v>1384</v>
      </c>
      <c r="X2769">
        <v>0</v>
      </c>
      <c r="Y2769">
        <v>209</v>
      </c>
      <c r="Z2769">
        <v>289256</v>
      </c>
      <c r="AG2769">
        <v>2766</v>
      </c>
      <c r="AH2769">
        <v>932084</v>
      </c>
    </row>
    <row r="2770" spans="13:34">
      <c r="M2770">
        <v>3</v>
      </c>
      <c r="N2770">
        <v>1052</v>
      </c>
      <c r="O2770">
        <v>3</v>
      </c>
      <c r="P2770">
        <v>3156</v>
      </c>
      <c r="R2770">
        <v>2768</v>
      </c>
      <c r="S2770">
        <v>121</v>
      </c>
      <c r="T2770">
        <v>334928</v>
      </c>
      <c r="V2770">
        <v>1</v>
      </c>
      <c r="W2770">
        <v>1384</v>
      </c>
      <c r="X2770">
        <v>0</v>
      </c>
      <c r="Y2770">
        <v>219</v>
      </c>
      <c r="Z2770">
        <v>303096</v>
      </c>
      <c r="AG2770">
        <v>2767</v>
      </c>
      <c r="AH2770">
        <v>956844</v>
      </c>
    </row>
    <row r="2771" spans="13:34">
      <c r="M2771">
        <v>1</v>
      </c>
      <c r="N2771">
        <v>1053</v>
      </c>
      <c r="O2771">
        <v>38</v>
      </c>
      <c r="P2771">
        <v>40014</v>
      </c>
      <c r="R2771">
        <v>2769</v>
      </c>
      <c r="S2771">
        <v>22</v>
      </c>
      <c r="T2771">
        <v>60918</v>
      </c>
      <c r="V2771">
        <v>0</v>
      </c>
      <c r="W2771">
        <v>1385</v>
      </c>
      <c r="X2771">
        <v>0</v>
      </c>
      <c r="Y2771">
        <v>16</v>
      </c>
      <c r="Z2771">
        <v>22160</v>
      </c>
      <c r="AG2771">
        <v>2768</v>
      </c>
      <c r="AH2771">
        <v>972323</v>
      </c>
    </row>
    <row r="2772" spans="13:34">
      <c r="M2772">
        <v>3</v>
      </c>
      <c r="N2772">
        <v>1055</v>
      </c>
      <c r="O2772">
        <v>6</v>
      </c>
      <c r="P2772">
        <v>6330</v>
      </c>
      <c r="R2772">
        <v>2770</v>
      </c>
      <c r="S2772">
        <v>25</v>
      </c>
      <c r="T2772">
        <v>69250</v>
      </c>
      <c r="V2772">
        <v>1</v>
      </c>
      <c r="W2772">
        <v>1385</v>
      </c>
      <c r="X2772">
        <v>0</v>
      </c>
      <c r="Y2772">
        <v>83</v>
      </c>
      <c r="Z2772">
        <v>114955</v>
      </c>
      <c r="AG2772">
        <v>2769</v>
      </c>
      <c r="AH2772">
        <v>914598</v>
      </c>
    </row>
    <row r="2773" spans="13:34">
      <c r="M2773">
        <v>0</v>
      </c>
      <c r="N2773">
        <v>1056</v>
      </c>
      <c r="O2773">
        <v>175</v>
      </c>
      <c r="P2773">
        <v>184800</v>
      </c>
      <c r="R2773">
        <v>2771</v>
      </c>
      <c r="S2773">
        <v>17</v>
      </c>
      <c r="T2773">
        <v>47107</v>
      </c>
      <c r="V2773">
        <v>0</v>
      </c>
      <c r="W2773">
        <v>1386</v>
      </c>
      <c r="X2773">
        <v>0</v>
      </c>
      <c r="Y2773">
        <v>31</v>
      </c>
      <c r="Z2773">
        <v>42966</v>
      </c>
      <c r="AG2773">
        <v>2770</v>
      </c>
      <c r="AH2773">
        <v>953705</v>
      </c>
    </row>
    <row r="2774" spans="13:34">
      <c r="M2774">
        <v>1</v>
      </c>
      <c r="N2774">
        <v>1056</v>
      </c>
      <c r="O2774">
        <v>148</v>
      </c>
      <c r="P2774">
        <v>156288</v>
      </c>
      <c r="R2774">
        <v>2772</v>
      </c>
      <c r="S2774">
        <v>96</v>
      </c>
      <c r="T2774">
        <v>266112</v>
      </c>
      <c r="V2774">
        <v>1</v>
      </c>
      <c r="W2774">
        <v>1386</v>
      </c>
      <c r="X2774">
        <v>0</v>
      </c>
      <c r="Y2774">
        <v>168</v>
      </c>
      <c r="Z2774">
        <v>232848</v>
      </c>
      <c r="AG2774">
        <v>2771</v>
      </c>
      <c r="AH2774">
        <v>1040456</v>
      </c>
    </row>
    <row r="2775" spans="13:34">
      <c r="M2775">
        <v>2</v>
      </c>
      <c r="N2775">
        <v>1056</v>
      </c>
      <c r="O2775">
        <v>7607</v>
      </c>
      <c r="P2775">
        <v>8032992</v>
      </c>
      <c r="R2775">
        <v>2773</v>
      </c>
      <c r="S2775">
        <v>25</v>
      </c>
      <c r="T2775">
        <v>69325</v>
      </c>
      <c r="V2775">
        <v>0</v>
      </c>
      <c r="W2775">
        <v>1387</v>
      </c>
      <c r="X2775">
        <v>0</v>
      </c>
      <c r="Y2775">
        <v>8</v>
      </c>
      <c r="Z2775">
        <v>11096</v>
      </c>
      <c r="AG2775">
        <v>2772</v>
      </c>
      <c r="AH2775">
        <v>947259</v>
      </c>
    </row>
    <row r="2776" spans="13:34">
      <c r="M2776">
        <v>3</v>
      </c>
      <c r="N2776">
        <v>1056</v>
      </c>
      <c r="O2776">
        <v>7509</v>
      </c>
      <c r="P2776">
        <v>7929504</v>
      </c>
      <c r="R2776">
        <v>2774</v>
      </c>
      <c r="S2776">
        <v>28</v>
      </c>
      <c r="T2776">
        <v>77672</v>
      </c>
      <c r="V2776">
        <v>1</v>
      </c>
      <c r="W2776">
        <v>1387</v>
      </c>
      <c r="X2776">
        <v>0</v>
      </c>
      <c r="Y2776">
        <v>86</v>
      </c>
      <c r="Z2776">
        <v>119282</v>
      </c>
      <c r="AG2776">
        <v>2773</v>
      </c>
      <c r="AH2776">
        <v>941301</v>
      </c>
    </row>
    <row r="2777" spans="13:34">
      <c r="M2777">
        <v>0</v>
      </c>
      <c r="N2777">
        <v>1059</v>
      </c>
      <c r="O2777">
        <v>1</v>
      </c>
      <c r="P2777">
        <v>1059</v>
      </c>
      <c r="R2777">
        <v>2775</v>
      </c>
      <c r="S2777">
        <v>20</v>
      </c>
      <c r="T2777">
        <v>55500</v>
      </c>
      <c r="V2777">
        <v>0</v>
      </c>
      <c r="W2777">
        <v>1388</v>
      </c>
      <c r="X2777">
        <v>0</v>
      </c>
      <c r="Y2777">
        <v>143</v>
      </c>
      <c r="Z2777">
        <v>198484</v>
      </c>
      <c r="AG2777">
        <v>2774</v>
      </c>
      <c r="AH2777">
        <v>951792</v>
      </c>
    </row>
    <row r="2778" spans="13:34">
      <c r="M2778">
        <v>0</v>
      </c>
      <c r="N2778">
        <v>1060</v>
      </c>
      <c r="O2778">
        <v>3</v>
      </c>
      <c r="P2778">
        <v>3180</v>
      </c>
      <c r="R2778">
        <v>2776</v>
      </c>
      <c r="S2778">
        <v>98</v>
      </c>
      <c r="T2778">
        <v>272048</v>
      </c>
      <c r="V2778">
        <v>1</v>
      </c>
      <c r="W2778">
        <v>1388</v>
      </c>
      <c r="X2778">
        <v>0</v>
      </c>
      <c r="Y2778">
        <v>225</v>
      </c>
      <c r="Z2778">
        <v>312300</v>
      </c>
      <c r="AG2778">
        <v>2775</v>
      </c>
      <c r="AH2778">
        <v>922918</v>
      </c>
    </row>
    <row r="2779" spans="13:34">
      <c r="M2779">
        <v>2</v>
      </c>
      <c r="N2779">
        <v>1060</v>
      </c>
      <c r="O2779">
        <v>19</v>
      </c>
      <c r="P2779">
        <v>20140</v>
      </c>
      <c r="R2779">
        <v>2777</v>
      </c>
      <c r="S2779">
        <v>33</v>
      </c>
      <c r="T2779">
        <v>91641</v>
      </c>
      <c r="V2779">
        <v>0</v>
      </c>
      <c r="W2779">
        <v>1389</v>
      </c>
      <c r="X2779">
        <v>0</v>
      </c>
      <c r="Y2779">
        <v>12</v>
      </c>
      <c r="Z2779">
        <v>16668</v>
      </c>
      <c r="AG2779">
        <v>2776</v>
      </c>
      <c r="AH2779">
        <v>933730</v>
      </c>
    </row>
    <row r="2780" spans="13:34">
      <c r="M2780">
        <v>3</v>
      </c>
      <c r="N2780">
        <v>1060</v>
      </c>
      <c r="O2780">
        <v>64</v>
      </c>
      <c r="P2780">
        <v>67840</v>
      </c>
      <c r="R2780">
        <v>2778</v>
      </c>
      <c r="S2780">
        <v>33</v>
      </c>
      <c r="T2780">
        <v>91674</v>
      </c>
      <c r="V2780">
        <v>1</v>
      </c>
      <c r="W2780">
        <v>1389</v>
      </c>
      <c r="X2780">
        <v>0</v>
      </c>
      <c r="Y2780">
        <v>111</v>
      </c>
      <c r="Z2780">
        <v>154179</v>
      </c>
      <c r="AG2780">
        <v>2777</v>
      </c>
      <c r="AH2780">
        <v>1035245</v>
      </c>
    </row>
    <row r="2781" spans="13:34">
      <c r="M2781">
        <v>1</v>
      </c>
      <c r="N2781">
        <v>1061</v>
      </c>
      <c r="O2781">
        <v>3</v>
      </c>
      <c r="P2781">
        <v>3183</v>
      </c>
      <c r="R2781">
        <v>2779</v>
      </c>
      <c r="S2781">
        <v>14</v>
      </c>
      <c r="T2781">
        <v>38906</v>
      </c>
      <c r="V2781">
        <v>0</v>
      </c>
      <c r="W2781">
        <v>1390</v>
      </c>
      <c r="X2781">
        <v>0</v>
      </c>
      <c r="Y2781">
        <v>29</v>
      </c>
      <c r="Z2781">
        <v>40310</v>
      </c>
      <c r="AG2781">
        <v>2778</v>
      </c>
      <c r="AH2781">
        <v>916264</v>
      </c>
    </row>
    <row r="2782" spans="13:34">
      <c r="M2782">
        <v>2</v>
      </c>
      <c r="N2782">
        <v>1062</v>
      </c>
      <c r="O2782">
        <v>1</v>
      </c>
      <c r="P2782">
        <v>1062</v>
      </c>
      <c r="R2782">
        <v>2780</v>
      </c>
      <c r="S2782">
        <v>59</v>
      </c>
      <c r="T2782">
        <v>164020</v>
      </c>
      <c r="V2782">
        <v>1</v>
      </c>
      <c r="W2782">
        <v>1390</v>
      </c>
      <c r="X2782">
        <v>0</v>
      </c>
      <c r="Y2782">
        <v>127</v>
      </c>
      <c r="Z2782">
        <v>176530</v>
      </c>
      <c r="AG2782">
        <v>2779</v>
      </c>
      <c r="AH2782">
        <v>920396</v>
      </c>
    </row>
    <row r="2783" spans="13:34">
      <c r="M2783">
        <v>1</v>
      </c>
      <c r="N2783">
        <v>1063</v>
      </c>
      <c r="O2783">
        <v>1</v>
      </c>
      <c r="P2783">
        <v>1063</v>
      </c>
      <c r="R2783">
        <v>2781</v>
      </c>
      <c r="S2783">
        <v>24</v>
      </c>
      <c r="T2783">
        <v>66744</v>
      </c>
      <c r="V2783">
        <v>0</v>
      </c>
      <c r="W2783">
        <v>1391</v>
      </c>
      <c r="X2783">
        <v>0</v>
      </c>
      <c r="Y2783">
        <v>19</v>
      </c>
      <c r="Z2783">
        <v>26429</v>
      </c>
      <c r="AG2783">
        <v>2780</v>
      </c>
      <c r="AH2783">
        <v>952965</v>
      </c>
    </row>
    <row r="2784" spans="13:34">
      <c r="M2784">
        <v>3</v>
      </c>
      <c r="N2784">
        <v>1063</v>
      </c>
      <c r="O2784">
        <v>3</v>
      </c>
      <c r="P2784">
        <v>3189</v>
      </c>
      <c r="R2784">
        <v>2782</v>
      </c>
      <c r="S2784">
        <v>24</v>
      </c>
      <c r="T2784">
        <v>66768</v>
      </c>
      <c r="V2784">
        <v>1</v>
      </c>
      <c r="W2784">
        <v>1391</v>
      </c>
      <c r="X2784">
        <v>0</v>
      </c>
      <c r="Y2784">
        <v>81</v>
      </c>
      <c r="Z2784">
        <v>112671</v>
      </c>
      <c r="AG2784">
        <v>2781</v>
      </c>
      <c r="AH2784">
        <v>931634</v>
      </c>
    </row>
    <row r="2785" spans="13:34">
      <c r="M2785">
        <v>1</v>
      </c>
      <c r="N2785">
        <v>1064</v>
      </c>
      <c r="O2785">
        <v>1</v>
      </c>
      <c r="P2785">
        <v>1064</v>
      </c>
      <c r="R2785">
        <v>2783</v>
      </c>
      <c r="S2785">
        <v>18</v>
      </c>
      <c r="T2785">
        <v>50094</v>
      </c>
      <c r="V2785">
        <v>0</v>
      </c>
      <c r="W2785">
        <v>1392</v>
      </c>
      <c r="X2785">
        <v>0</v>
      </c>
      <c r="Y2785">
        <v>354</v>
      </c>
      <c r="Z2785">
        <v>492768</v>
      </c>
      <c r="AG2785">
        <v>2782</v>
      </c>
      <c r="AH2785">
        <v>952288</v>
      </c>
    </row>
    <row r="2786" spans="13:34">
      <c r="M2786">
        <v>2</v>
      </c>
      <c r="N2786">
        <v>1064</v>
      </c>
      <c r="O2786">
        <v>28</v>
      </c>
      <c r="P2786">
        <v>29792</v>
      </c>
      <c r="R2786">
        <v>2784</v>
      </c>
      <c r="S2786">
        <v>150</v>
      </c>
      <c r="T2786">
        <v>417600</v>
      </c>
      <c r="V2786">
        <v>1</v>
      </c>
      <c r="W2786">
        <v>1392</v>
      </c>
      <c r="X2786">
        <v>0</v>
      </c>
      <c r="Y2786">
        <v>243</v>
      </c>
      <c r="Z2786">
        <v>338256</v>
      </c>
      <c r="AG2786">
        <v>2783</v>
      </c>
      <c r="AH2786">
        <v>866871</v>
      </c>
    </row>
    <row r="2787" spans="13:34">
      <c r="M2787">
        <v>3</v>
      </c>
      <c r="N2787">
        <v>1064</v>
      </c>
      <c r="O2787">
        <v>91</v>
      </c>
      <c r="P2787">
        <v>96824</v>
      </c>
      <c r="R2787">
        <v>2785</v>
      </c>
      <c r="S2787">
        <v>23</v>
      </c>
      <c r="T2787">
        <v>64055</v>
      </c>
      <c r="V2787">
        <v>0</v>
      </c>
      <c r="W2787">
        <v>1393</v>
      </c>
      <c r="X2787">
        <v>0</v>
      </c>
      <c r="Y2787">
        <v>18</v>
      </c>
      <c r="Z2787">
        <v>25074</v>
      </c>
      <c r="AG2787">
        <v>2784</v>
      </c>
      <c r="AH2787">
        <v>903604</v>
      </c>
    </row>
    <row r="2788" spans="13:34">
      <c r="M2788">
        <v>1</v>
      </c>
      <c r="N2788">
        <v>1068</v>
      </c>
      <c r="O2788">
        <v>7</v>
      </c>
      <c r="P2788">
        <v>7476</v>
      </c>
      <c r="R2788">
        <v>2786</v>
      </c>
      <c r="S2788">
        <v>24</v>
      </c>
      <c r="T2788">
        <v>66864</v>
      </c>
      <c r="V2788">
        <v>1</v>
      </c>
      <c r="W2788">
        <v>1393</v>
      </c>
      <c r="X2788">
        <v>0</v>
      </c>
      <c r="Y2788">
        <v>84</v>
      </c>
      <c r="Z2788">
        <v>117012</v>
      </c>
      <c r="AG2788">
        <v>2785</v>
      </c>
      <c r="AH2788">
        <v>922212</v>
      </c>
    </row>
    <row r="2789" spans="13:34">
      <c r="M2789">
        <v>2</v>
      </c>
      <c r="N2789">
        <v>1068</v>
      </c>
      <c r="O2789">
        <v>76</v>
      </c>
      <c r="P2789">
        <v>81168</v>
      </c>
      <c r="R2789">
        <v>2787</v>
      </c>
      <c r="S2789">
        <v>28</v>
      </c>
      <c r="T2789">
        <v>78036</v>
      </c>
      <c r="V2789">
        <v>0</v>
      </c>
      <c r="W2789">
        <v>1394</v>
      </c>
      <c r="X2789">
        <v>0</v>
      </c>
      <c r="Y2789">
        <v>40</v>
      </c>
      <c r="Z2789">
        <v>55760</v>
      </c>
      <c r="AG2789">
        <v>2786</v>
      </c>
      <c r="AH2789">
        <v>934905</v>
      </c>
    </row>
    <row r="2790" spans="13:34">
      <c r="M2790">
        <v>3</v>
      </c>
      <c r="N2790">
        <v>1068</v>
      </c>
      <c r="O2790">
        <v>98</v>
      </c>
      <c r="P2790">
        <v>104664</v>
      </c>
      <c r="R2790">
        <v>2788</v>
      </c>
      <c r="S2790">
        <v>85</v>
      </c>
      <c r="T2790">
        <v>236980</v>
      </c>
      <c r="V2790">
        <v>1</v>
      </c>
      <c r="W2790">
        <v>1394</v>
      </c>
      <c r="X2790">
        <v>0</v>
      </c>
      <c r="Y2790">
        <v>133</v>
      </c>
      <c r="Z2790">
        <v>185402</v>
      </c>
      <c r="AG2790">
        <v>2787</v>
      </c>
      <c r="AH2790">
        <v>949827</v>
      </c>
    </row>
    <row r="2791" spans="13:34">
      <c r="M2791">
        <v>1</v>
      </c>
      <c r="N2791">
        <v>1070</v>
      </c>
      <c r="O2791">
        <v>6</v>
      </c>
      <c r="P2791">
        <v>6420</v>
      </c>
      <c r="R2791">
        <v>2789</v>
      </c>
      <c r="S2791">
        <v>18</v>
      </c>
      <c r="T2791">
        <v>50202</v>
      </c>
      <c r="V2791">
        <v>0</v>
      </c>
      <c r="W2791">
        <v>1395</v>
      </c>
      <c r="X2791">
        <v>0</v>
      </c>
      <c r="Y2791">
        <v>6</v>
      </c>
      <c r="Z2791">
        <v>8370</v>
      </c>
      <c r="AG2791">
        <v>2788</v>
      </c>
      <c r="AH2791">
        <v>931936</v>
      </c>
    </row>
    <row r="2792" spans="13:34">
      <c r="M2792">
        <v>2</v>
      </c>
      <c r="N2792">
        <v>1070</v>
      </c>
      <c r="O2792">
        <v>3</v>
      </c>
      <c r="P2792">
        <v>3210</v>
      </c>
      <c r="R2792">
        <v>2790</v>
      </c>
      <c r="S2792">
        <v>35</v>
      </c>
      <c r="T2792">
        <v>97650</v>
      </c>
      <c r="V2792">
        <v>1</v>
      </c>
      <c r="W2792">
        <v>1395</v>
      </c>
      <c r="X2792">
        <v>0</v>
      </c>
      <c r="Y2792">
        <v>92</v>
      </c>
      <c r="Z2792">
        <v>128340</v>
      </c>
      <c r="AG2792">
        <v>2789</v>
      </c>
      <c r="AH2792">
        <v>941331</v>
      </c>
    </row>
    <row r="2793" spans="13:34">
      <c r="M2793">
        <v>0</v>
      </c>
      <c r="N2793">
        <v>1072</v>
      </c>
      <c r="O2793">
        <v>19</v>
      </c>
      <c r="P2793">
        <v>20368</v>
      </c>
      <c r="R2793">
        <v>2791</v>
      </c>
      <c r="S2793">
        <v>25</v>
      </c>
      <c r="T2793">
        <v>69775</v>
      </c>
      <c r="V2793">
        <v>0</v>
      </c>
      <c r="W2793">
        <v>1396</v>
      </c>
      <c r="X2793">
        <v>0</v>
      </c>
      <c r="Y2793">
        <v>181</v>
      </c>
      <c r="Z2793">
        <v>252676</v>
      </c>
      <c r="AG2793">
        <v>2790</v>
      </c>
      <c r="AH2793">
        <v>924156</v>
      </c>
    </row>
    <row r="2794" spans="13:34">
      <c r="M2794">
        <v>1</v>
      </c>
      <c r="N2794">
        <v>1072</v>
      </c>
      <c r="O2794">
        <v>4</v>
      </c>
      <c r="P2794">
        <v>4288</v>
      </c>
      <c r="R2794">
        <v>2792</v>
      </c>
      <c r="S2794">
        <v>70</v>
      </c>
      <c r="T2794">
        <v>195440</v>
      </c>
      <c r="V2794">
        <v>1</v>
      </c>
      <c r="W2794">
        <v>1396</v>
      </c>
      <c r="X2794">
        <v>0</v>
      </c>
      <c r="Y2794">
        <v>187</v>
      </c>
      <c r="Z2794">
        <v>261052</v>
      </c>
      <c r="AG2794">
        <v>2791</v>
      </c>
      <c r="AH2794">
        <v>958739</v>
      </c>
    </row>
    <row r="2795" spans="13:34">
      <c r="M2795">
        <v>2</v>
      </c>
      <c r="N2795">
        <v>1072</v>
      </c>
      <c r="O2795">
        <v>1071</v>
      </c>
      <c r="P2795">
        <v>1148112</v>
      </c>
      <c r="R2795">
        <v>2793</v>
      </c>
      <c r="S2795">
        <v>23</v>
      </c>
      <c r="T2795">
        <v>64239</v>
      </c>
      <c r="V2795">
        <v>0</v>
      </c>
      <c r="W2795">
        <v>1397</v>
      </c>
      <c r="X2795">
        <v>0</v>
      </c>
      <c r="Y2795">
        <v>18</v>
      </c>
      <c r="Z2795">
        <v>25146</v>
      </c>
      <c r="AG2795">
        <v>2792</v>
      </c>
      <c r="AH2795">
        <v>946721</v>
      </c>
    </row>
    <row r="2796" spans="13:34">
      <c r="M2796">
        <v>3</v>
      </c>
      <c r="N2796">
        <v>1072</v>
      </c>
      <c r="O2796">
        <v>287</v>
      </c>
      <c r="P2796">
        <v>307664</v>
      </c>
      <c r="R2796">
        <v>2794</v>
      </c>
      <c r="S2796">
        <v>27</v>
      </c>
      <c r="T2796">
        <v>75438</v>
      </c>
      <c r="V2796">
        <v>1</v>
      </c>
      <c r="W2796">
        <v>1397</v>
      </c>
      <c r="X2796">
        <v>0</v>
      </c>
      <c r="Y2796">
        <v>87</v>
      </c>
      <c r="Z2796">
        <v>121539</v>
      </c>
      <c r="AG2796">
        <v>2793</v>
      </c>
      <c r="AH2796">
        <v>914232</v>
      </c>
    </row>
    <row r="2797" spans="13:34">
      <c r="M2797">
        <v>3</v>
      </c>
      <c r="N2797">
        <v>1074</v>
      </c>
      <c r="O2797">
        <v>3</v>
      </c>
      <c r="P2797">
        <v>3222</v>
      </c>
      <c r="R2797">
        <v>2795</v>
      </c>
      <c r="S2797">
        <v>9</v>
      </c>
      <c r="T2797">
        <v>25155</v>
      </c>
      <c r="V2797">
        <v>0</v>
      </c>
      <c r="W2797">
        <v>1398</v>
      </c>
      <c r="X2797">
        <v>0</v>
      </c>
      <c r="Y2797">
        <v>44</v>
      </c>
      <c r="Z2797">
        <v>61512</v>
      </c>
      <c r="AG2797">
        <v>2794</v>
      </c>
      <c r="AH2797">
        <v>961990</v>
      </c>
    </row>
    <row r="2798" spans="13:34">
      <c r="M2798">
        <v>0</v>
      </c>
      <c r="N2798">
        <v>1076</v>
      </c>
      <c r="O2798">
        <v>7</v>
      </c>
      <c r="P2798">
        <v>7532</v>
      </c>
      <c r="R2798">
        <v>2796</v>
      </c>
      <c r="S2798">
        <v>84</v>
      </c>
      <c r="T2798">
        <v>234864</v>
      </c>
      <c r="V2798">
        <v>1</v>
      </c>
      <c r="W2798">
        <v>1398</v>
      </c>
      <c r="X2798">
        <v>0</v>
      </c>
      <c r="Y2798">
        <v>203</v>
      </c>
      <c r="Z2798">
        <v>283794</v>
      </c>
      <c r="AG2798">
        <v>2795</v>
      </c>
      <c r="AH2798">
        <v>926125</v>
      </c>
    </row>
    <row r="2799" spans="13:34">
      <c r="M2799">
        <v>1</v>
      </c>
      <c r="N2799">
        <v>1076</v>
      </c>
      <c r="O2799">
        <v>10</v>
      </c>
      <c r="P2799">
        <v>10760</v>
      </c>
      <c r="R2799">
        <v>2797</v>
      </c>
      <c r="S2799">
        <v>18</v>
      </c>
      <c r="T2799">
        <v>50346</v>
      </c>
      <c r="V2799">
        <v>0</v>
      </c>
      <c r="W2799">
        <v>1399</v>
      </c>
      <c r="X2799">
        <v>0</v>
      </c>
      <c r="Y2799">
        <v>17</v>
      </c>
      <c r="Z2799">
        <v>23783</v>
      </c>
      <c r="AG2799">
        <v>2796</v>
      </c>
      <c r="AH2799">
        <v>979773</v>
      </c>
    </row>
    <row r="2800" spans="13:34">
      <c r="M2800">
        <v>2</v>
      </c>
      <c r="N2800">
        <v>1076</v>
      </c>
      <c r="O2800">
        <v>130</v>
      </c>
      <c r="P2800">
        <v>139880</v>
      </c>
      <c r="R2800">
        <v>2798</v>
      </c>
      <c r="S2800">
        <v>36</v>
      </c>
      <c r="T2800">
        <v>100728</v>
      </c>
      <c r="V2800">
        <v>1</v>
      </c>
      <c r="W2800">
        <v>1399</v>
      </c>
      <c r="X2800">
        <v>0</v>
      </c>
      <c r="Y2800">
        <v>85</v>
      </c>
      <c r="Z2800">
        <v>118915</v>
      </c>
      <c r="AG2800">
        <v>2797</v>
      </c>
      <c r="AH2800">
        <v>968922</v>
      </c>
    </row>
    <row r="2801" spans="13:34">
      <c r="M2801">
        <v>3</v>
      </c>
      <c r="N2801">
        <v>1076</v>
      </c>
      <c r="O2801">
        <v>28</v>
      </c>
      <c r="P2801">
        <v>30128</v>
      </c>
      <c r="R2801">
        <v>2799</v>
      </c>
      <c r="S2801">
        <v>14</v>
      </c>
      <c r="T2801">
        <v>39186</v>
      </c>
      <c r="V2801">
        <v>0</v>
      </c>
      <c r="W2801">
        <v>1400</v>
      </c>
      <c r="X2801">
        <v>0</v>
      </c>
      <c r="Y2801">
        <v>227</v>
      </c>
      <c r="Z2801">
        <v>317800</v>
      </c>
      <c r="AG2801">
        <v>2798</v>
      </c>
      <c r="AH2801">
        <v>934056</v>
      </c>
    </row>
    <row r="2802" spans="13:34">
      <c r="M2802">
        <v>1</v>
      </c>
      <c r="N2802">
        <v>1080</v>
      </c>
      <c r="O2802">
        <v>1</v>
      </c>
      <c r="P2802">
        <v>1080</v>
      </c>
      <c r="R2802">
        <v>2800</v>
      </c>
      <c r="S2802">
        <v>99</v>
      </c>
      <c r="T2802">
        <v>277200</v>
      </c>
      <c r="V2802">
        <v>1</v>
      </c>
      <c r="W2802">
        <v>1400</v>
      </c>
      <c r="X2802">
        <v>0</v>
      </c>
      <c r="Y2802">
        <v>198</v>
      </c>
      <c r="Z2802">
        <v>277200</v>
      </c>
      <c r="AG2802">
        <v>2799</v>
      </c>
      <c r="AH2802">
        <v>958741</v>
      </c>
    </row>
    <row r="2803" spans="13:34">
      <c r="M2803">
        <v>2</v>
      </c>
      <c r="N2803">
        <v>1080</v>
      </c>
      <c r="O2803">
        <v>89</v>
      </c>
      <c r="P2803">
        <v>96120</v>
      </c>
      <c r="R2803">
        <v>2801</v>
      </c>
      <c r="S2803">
        <v>22</v>
      </c>
      <c r="T2803">
        <v>61622</v>
      </c>
      <c r="V2803">
        <v>0</v>
      </c>
      <c r="W2803">
        <v>1401</v>
      </c>
      <c r="X2803">
        <v>0</v>
      </c>
      <c r="Y2803">
        <v>21</v>
      </c>
      <c r="Z2803">
        <v>29421</v>
      </c>
      <c r="AG2803">
        <v>2800</v>
      </c>
      <c r="AH2803">
        <v>918860</v>
      </c>
    </row>
    <row r="2804" spans="13:34">
      <c r="M2804">
        <v>3</v>
      </c>
      <c r="N2804">
        <v>1080</v>
      </c>
      <c r="O2804">
        <v>828</v>
      </c>
      <c r="P2804">
        <v>894240</v>
      </c>
      <c r="R2804">
        <v>2802</v>
      </c>
      <c r="S2804">
        <v>25</v>
      </c>
      <c r="T2804">
        <v>70050</v>
      </c>
      <c r="V2804">
        <v>1</v>
      </c>
      <c r="W2804">
        <v>1401</v>
      </c>
      <c r="X2804">
        <v>0</v>
      </c>
      <c r="Y2804">
        <v>82</v>
      </c>
      <c r="Z2804">
        <v>114882</v>
      </c>
      <c r="AG2804">
        <v>2801</v>
      </c>
      <c r="AH2804">
        <v>908648</v>
      </c>
    </row>
    <row r="2805" spans="13:34">
      <c r="M2805">
        <v>1</v>
      </c>
      <c r="N2805">
        <v>1082</v>
      </c>
      <c r="O2805">
        <v>1</v>
      </c>
      <c r="P2805">
        <v>1082</v>
      </c>
      <c r="R2805">
        <v>2803</v>
      </c>
      <c r="S2805">
        <v>20</v>
      </c>
      <c r="T2805">
        <v>56060</v>
      </c>
      <c r="V2805">
        <v>0</v>
      </c>
      <c r="W2805">
        <v>1402</v>
      </c>
      <c r="X2805">
        <v>0</v>
      </c>
      <c r="Y2805">
        <v>51</v>
      </c>
      <c r="Z2805">
        <v>71502</v>
      </c>
      <c r="AG2805">
        <v>2802</v>
      </c>
      <c r="AH2805">
        <v>940126</v>
      </c>
    </row>
    <row r="2806" spans="13:34">
      <c r="M2806">
        <v>2</v>
      </c>
      <c r="N2806">
        <v>1084</v>
      </c>
      <c r="O2806">
        <v>15</v>
      </c>
      <c r="P2806">
        <v>16260</v>
      </c>
      <c r="R2806">
        <v>2804</v>
      </c>
      <c r="S2806">
        <v>66</v>
      </c>
      <c r="T2806">
        <v>185064</v>
      </c>
      <c r="V2806">
        <v>1</v>
      </c>
      <c r="W2806">
        <v>1402</v>
      </c>
      <c r="X2806">
        <v>0</v>
      </c>
      <c r="Y2806">
        <v>105</v>
      </c>
      <c r="Z2806">
        <v>147210</v>
      </c>
      <c r="AG2806">
        <v>2803</v>
      </c>
      <c r="AH2806">
        <v>921733</v>
      </c>
    </row>
    <row r="2807" spans="13:34">
      <c r="M2807">
        <v>3</v>
      </c>
      <c r="N2807">
        <v>1084</v>
      </c>
      <c r="O2807">
        <v>11</v>
      </c>
      <c r="P2807">
        <v>11924</v>
      </c>
      <c r="R2807">
        <v>2805</v>
      </c>
      <c r="S2807">
        <v>27</v>
      </c>
      <c r="T2807">
        <v>75735</v>
      </c>
      <c r="V2807">
        <v>0</v>
      </c>
      <c r="W2807">
        <v>1403</v>
      </c>
      <c r="X2807">
        <v>0</v>
      </c>
      <c r="Y2807">
        <v>14</v>
      </c>
      <c r="Z2807">
        <v>19642</v>
      </c>
      <c r="AG2807">
        <v>2804</v>
      </c>
      <c r="AH2807">
        <v>904110</v>
      </c>
    </row>
    <row r="2808" spans="13:34">
      <c r="M2808">
        <v>1</v>
      </c>
      <c r="N2808">
        <v>1086</v>
      </c>
      <c r="O2808">
        <v>3</v>
      </c>
      <c r="P2808">
        <v>3258</v>
      </c>
      <c r="R2808">
        <v>2806</v>
      </c>
      <c r="S2808">
        <v>34</v>
      </c>
      <c r="T2808">
        <v>95404</v>
      </c>
      <c r="V2808">
        <v>1</v>
      </c>
      <c r="W2808">
        <v>1403</v>
      </c>
      <c r="X2808">
        <v>0</v>
      </c>
      <c r="Y2808">
        <v>101</v>
      </c>
      <c r="Z2808">
        <v>141703</v>
      </c>
      <c r="AG2808">
        <v>2805</v>
      </c>
      <c r="AH2808">
        <v>911048</v>
      </c>
    </row>
    <row r="2809" spans="13:34">
      <c r="M2809">
        <v>0</v>
      </c>
      <c r="N2809">
        <v>1088</v>
      </c>
      <c r="O2809">
        <v>21</v>
      </c>
      <c r="P2809">
        <v>22848</v>
      </c>
      <c r="R2809">
        <v>2807</v>
      </c>
      <c r="S2809">
        <v>20</v>
      </c>
      <c r="T2809">
        <v>56140</v>
      </c>
      <c r="V2809">
        <v>0</v>
      </c>
      <c r="W2809">
        <v>1404</v>
      </c>
      <c r="X2809">
        <v>0</v>
      </c>
      <c r="Y2809">
        <v>245</v>
      </c>
      <c r="Z2809">
        <v>343980</v>
      </c>
      <c r="AG2809">
        <v>2806</v>
      </c>
      <c r="AH2809">
        <v>919773</v>
      </c>
    </row>
    <row r="2810" spans="13:34">
      <c r="M2810">
        <v>1</v>
      </c>
      <c r="N2810">
        <v>1088</v>
      </c>
      <c r="O2810">
        <v>6</v>
      </c>
      <c r="P2810">
        <v>6528</v>
      </c>
      <c r="R2810">
        <v>2808</v>
      </c>
      <c r="S2810">
        <v>97</v>
      </c>
      <c r="T2810">
        <v>272376</v>
      </c>
      <c r="V2810">
        <v>1</v>
      </c>
      <c r="W2810">
        <v>1404</v>
      </c>
      <c r="X2810">
        <v>0</v>
      </c>
      <c r="Y2810">
        <v>221</v>
      </c>
      <c r="Z2810">
        <v>310284</v>
      </c>
      <c r="AG2810">
        <v>2807</v>
      </c>
      <c r="AH2810">
        <v>898915</v>
      </c>
    </row>
    <row r="2811" spans="13:34">
      <c r="M2811">
        <v>2</v>
      </c>
      <c r="N2811">
        <v>1088</v>
      </c>
      <c r="O2811">
        <v>1097</v>
      </c>
      <c r="P2811">
        <v>1193536</v>
      </c>
      <c r="R2811">
        <v>2809</v>
      </c>
      <c r="S2811">
        <v>24</v>
      </c>
      <c r="T2811">
        <v>67416</v>
      </c>
      <c r="V2811">
        <v>0</v>
      </c>
      <c r="W2811">
        <v>1405</v>
      </c>
      <c r="X2811">
        <v>0</v>
      </c>
      <c r="Y2811">
        <v>10</v>
      </c>
      <c r="Z2811">
        <v>14050</v>
      </c>
      <c r="AG2811">
        <v>2808</v>
      </c>
      <c r="AH2811">
        <v>994691</v>
      </c>
    </row>
    <row r="2812" spans="13:34">
      <c r="M2812">
        <v>3</v>
      </c>
      <c r="N2812">
        <v>1088</v>
      </c>
      <c r="O2812">
        <v>398</v>
      </c>
      <c r="P2812">
        <v>433024</v>
      </c>
      <c r="R2812">
        <v>2810</v>
      </c>
      <c r="S2812">
        <v>18</v>
      </c>
      <c r="T2812">
        <v>50580</v>
      </c>
      <c r="V2812">
        <v>1</v>
      </c>
      <c r="W2812">
        <v>1405</v>
      </c>
      <c r="X2812">
        <v>0</v>
      </c>
      <c r="Y2812">
        <v>74</v>
      </c>
      <c r="Z2812">
        <v>103970</v>
      </c>
      <c r="AG2812">
        <v>2809</v>
      </c>
      <c r="AH2812">
        <v>961187</v>
      </c>
    </row>
    <row r="2813" spans="13:34">
      <c r="M2813">
        <v>1</v>
      </c>
      <c r="N2813">
        <v>1089</v>
      </c>
      <c r="O2813">
        <v>3</v>
      </c>
      <c r="P2813">
        <v>3267</v>
      </c>
      <c r="R2813">
        <v>2811</v>
      </c>
      <c r="S2813">
        <v>30</v>
      </c>
      <c r="T2813">
        <v>84330</v>
      </c>
      <c r="V2813">
        <v>0</v>
      </c>
      <c r="W2813">
        <v>1406</v>
      </c>
      <c r="X2813">
        <v>0</v>
      </c>
      <c r="Y2813">
        <v>42</v>
      </c>
      <c r="Z2813">
        <v>59052</v>
      </c>
      <c r="AG2813">
        <v>2810</v>
      </c>
      <c r="AH2813">
        <v>887892</v>
      </c>
    </row>
    <row r="2814" spans="13:34">
      <c r="M2814">
        <v>3</v>
      </c>
      <c r="N2814">
        <v>1089</v>
      </c>
      <c r="O2814">
        <v>1</v>
      </c>
      <c r="P2814">
        <v>1089</v>
      </c>
      <c r="R2814">
        <v>2812</v>
      </c>
      <c r="S2814">
        <v>61</v>
      </c>
      <c r="T2814">
        <v>171532</v>
      </c>
      <c r="V2814">
        <v>1</v>
      </c>
      <c r="W2814">
        <v>1406</v>
      </c>
      <c r="X2814">
        <v>0</v>
      </c>
      <c r="Y2814">
        <v>111</v>
      </c>
      <c r="Z2814">
        <v>156066</v>
      </c>
      <c r="AG2814">
        <v>2811</v>
      </c>
      <c r="AH2814">
        <v>1012124</v>
      </c>
    </row>
    <row r="2815" spans="13:34">
      <c r="M2815">
        <v>1</v>
      </c>
      <c r="N2815">
        <v>1092</v>
      </c>
      <c r="O2815">
        <v>3</v>
      </c>
      <c r="P2815">
        <v>3276</v>
      </c>
      <c r="R2815">
        <v>2813</v>
      </c>
      <c r="S2815">
        <v>14</v>
      </c>
      <c r="T2815">
        <v>39382</v>
      </c>
      <c r="V2815">
        <v>0</v>
      </c>
      <c r="W2815">
        <v>1407</v>
      </c>
      <c r="X2815">
        <v>0</v>
      </c>
      <c r="Y2815">
        <v>23</v>
      </c>
      <c r="Z2815">
        <v>32361</v>
      </c>
      <c r="AG2815">
        <v>2812</v>
      </c>
      <c r="AH2815">
        <v>965512</v>
      </c>
    </row>
    <row r="2816" spans="13:34">
      <c r="M2816">
        <v>2</v>
      </c>
      <c r="N2816">
        <v>1092</v>
      </c>
      <c r="O2816">
        <v>58</v>
      </c>
      <c r="P2816">
        <v>63336</v>
      </c>
      <c r="R2816">
        <v>2814</v>
      </c>
      <c r="S2816">
        <v>36</v>
      </c>
      <c r="T2816">
        <v>101304</v>
      </c>
      <c r="V2816">
        <v>1</v>
      </c>
      <c r="W2816">
        <v>1407</v>
      </c>
      <c r="X2816">
        <v>0</v>
      </c>
      <c r="Y2816">
        <v>91</v>
      </c>
      <c r="Z2816">
        <v>128037</v>
      </c>
      <c r="AG2816">
        <v>2813</v>
      </c>
      <c r="AH2816">
        <v>944819</v>
      </c>
    </row>
    <row r="2817" spans="13:34">
      <c r="M2817">
        <v>3</v>
      </c>
      <c r="N2817">
        <v>1092</v>
      </c>
      <c r="O2817">
        <v>334</v>
      </c>
      <c r="P2817">
        <v>364728</v>
      </c>
      <c r="R2817">
        <v>2815</v>
      </c>
      <c r="S2817">
        <v>16</v>
      </c>
      <c r="T2817">
        <v>45040</v>
      </c>
      <c r="V2817">
        <v>0</v>
      </c>
      <c r="W2817">
        <v>1408</v>
      </c>
      <c r="X2817">
        <v>0</v>
      </c>
      <c r="Y2817">
        <v>654</v>
      </c>
      <c r="Z2817">
        <v>920832</v>
      </c>
      <c r="AG2817">
        <v>2814</v>
      </c>
      <c r="AH2817">
        <v>931736</v>
      </c>
    </row>
    <row r="2818" spans="13:34">
      <c r="M2818">
        <v>1</v>
      </c>
      <c r="N2818">
        <v>1095</v>
      </c>
      <c r="O2818">
        <v>1</v>
      </c>
      <c r="P2818">
        <v>1095</v>
      </c>
      <c r="R2818">
        <v>2816</v>
      </c>
      <c r="S2818">
        <v>177</v>
      </c>
      <c r="T2818">
        <v>498432</v>
      </c>
      <c r="V2818">
        <v>1</v>
      </c>
      <c r="W2818">
        <v>1408</v>
      </c>
      <c r="X2818">
        <v>0</v>
      </c>
      <c r="Y2818">
        <v>284</v>
      </c>
      <c r="Z2818">
        <v>399872</v>
      </c>
      <c r="AG2818">
        <v>2815</v>
      </c>
      <c r="AH2818">
        <v>994424</v>
      </c>
    </row>
    <row r="2819" spans="13:34">
      <c r="M2819">
        <v>2</v>
      </c>
      <c r="N2819">
        <v>1096</v>
      </c>
      <c r="O2819">
        <v>54</v>
      </c>
      <c r="P2819">
        <v>59184</v>
      </c>
      <c r="R2819">
        <v>2817</v>
      </c>
      <c r="S2819">
        <v>32</v>
      </c>
      <c r="T2819">
        <v>90144</v>
      </c>
      <c r="V2819">
        <v>0</v>
      </c>
      <c r="W2819">
        <v>1409</v>
      </c>
      <c r="X2819">
        <v>0</v>
      </c>
      <c r="Y2819">
        <v>11</v>
      </c>
      <c r="Z2819">
        <v>15499</v>
      </c>
      <c r="AG2819">
        <v>2816</v>
      </c>
      <c r="AH2819">
        <v>970359</v>
      </c>
    </row>
    <row r="2820" spans="13:34">
      <c r="M2820">
        <v>3</v>
      </c>
      <c r="N2820">
        <v>1096</v>
      </c>
      <c r="O2820">
        <v>138</v>
      </c>
      <c r="P2820">
        <v>151248</v>
      </c>
      <c r="R2820">
        <v>2818</v>
      </c>
      <c r="S2820">
        <v>26</v>
      </c>
      <c r="T2820">
        <v>73268</v>
      </c>
      <c r="V2820">
        <v>1</v>
      </c>
      <c r="W2820">
        <v>1409</v>
      </c>
      <c r="X2820">
        <v>0</v>
      </c>
      <c r="Y2820">
        <v>76</v>
      </c>
      <c r="Z2820">
        <v>107084</v>
      </c>
      <c r="AG2820">
        <v>2817</v>
      </c>
      <c r="AH2820">
        <v>965400</v>
      </c>
    </row>
    <row r="2821" spans="13:34">
      <c r="M2821">
        <v>1</v>
      </c>
      <c r="N2821">
        <v>1097</v>
      </c>
      <c r="O2821">
        <v>3</v>
      </c>
      <c r="P2821">
        <v>3291</v>
      </c>
      <c r="R2821">
        <v>2819</v>
      </c>
      <c r="S2821">
        <v>26</v>
      </c>
      <c r="T2821">
        <v>73294</v>
      </c>
      <c r="V2821">
        <v>0</v>
      </c>
      <c r="W2821">
        <v>1410</v>
      </c>
      <c r="X2821">
        <v>0</v>
      </c>
      <c r="Y2821">
        <v>31</v>
      </c>
      <c r="Z2821">
        <v>43710</v>
      </c>
      <c r="AG2821">
        <v>2818</v>
      </c>
      <c r="AH2821">
        <v>1045121</v>
      </c>
    </row>
    <row r="2822" spans="13:34">
      <c r="M2822">
        <v>2</v>
      </c>
      <c r="N2822">
        <v>1100</v>
      </c>
      <c r="O2822">
        <v>8</v>
      </c>
      <c r="P2822">
        <v>8800</v>
      </c>
      <c r="R2822">
        <v>2820</v>
      </c>
      <c r="S2822">
        <v>64</v>
      </c>
      <c r="T2822">
        <v>180480</v>
      </c>
      <c r="V2822">
        <v>1</v>
      </c>
      <c r="W2822">
        <v>1410</v>
      </c>
      <c r="X2822">
        <v>0</v>
      </c>
      <c r="Y2822">
        <v>157</v>
      </c>
      <c r="Z2822">
        <v>221370</v>
      </c>
      <c r="AG2822">
        <v>2819</v>
      </c>
      <c r="AH2822">
        <v>930122</v>
      </c>
    </row>
    <row r="2823" spans="13:34">
      <c r="M2823">
        <v>3</v>
      </c>
      <c r="N2823">
        <v>1100</v>
      </c>
      <c r="O2823">
        <v>79</v>
      </c>
      <c r="P2823">
        <v>86900</v>
      </c>
      <c r="R2823">
        <v>2821</v>
      </c>
      <c r="S2823">
        <v>17</v>
      </c>
      <c r="T2823">
        <v>47957</v>
      </c>
      <c r="V2823">
        <v>0</v>
      </c>
      <c r="W2823">
        <v>1411</v>
      </c>
      <c r="X2823">
        <v>0</v>
      </c>
      <c r="Y2823">
        <v>12</v>
      </c>
      <c r="Z2823">
        <v>16932</v>
      </c>
      <c r="AG2823">
        <v>2820</v>
      </c>
      <c r="AH2823">
        <v>930061</v>
      </c>
    </row>
    <row r="2824" spans="13:34">
      <c r="M2824">
        <v>0</v>
      </c>
      <c r="N2824">
        <v>1104</v>
      </c>
      <c r="O2824">
        <v>20</v>
      </c>
      <c r="P2824">
        <v>22080</v>
      </c>
      <c r="R2824">
        <v>2822</v>
      </c>
      <c r="S2824">
        <v>21</v>
      </c>
      <c r="T2824">
        <v>59262</v>
      </c>
      <c r="V2824">
        <v>1</v>
      </c>
      <c r="W2824">
        <v>1411</v>
      </c>
      <c r="X2824">
        <v>0</v>
      </c>
      <c r="Y2824">
        <v>54</v>
      </c>
      <c r="Z2824">
        <v>76194</v>
      </c>
      <c r="AG2824">
        <v>2821</v>
      </c>
      <c r="AH2824">
        <v>931237</v>
      </c>
    </row>
    <row r="2825" spans="13:34">
      <c r="M2825">
        <v>1</v>
      </c>
      <c r="N2825">
        <v>1104</v>
      </c>
      <c r="O2825">
        <v>3</v>
      </c>
      <c r="P2825">
        <v>3312</v>
      </c>
      <c r="R2825">
        <v>2823</v>
      </c>
      <c r="S2825">
        <v>25</v>
      </c>
      <c r="T2825">
        <v>70575</v>
      </c>
      <c r="V2825">
        <v>0</v>
      </c>
      <c r="W2825">
        <v>1412</v>
      </c>
      <c r="X2825">
        <v>0</v>
      </c>
      <c r="Y2825">
        <v>116</v>
      </c>
      <c r="Z2825">
        <v>163792</v>
      </c>
      <c r="AG2825">
        <v>2822</v>
      </c>
      <c r="AH2825">
        <v>948888</v>
      </c>
    </row>
    <row r="2826" spans="13:34">
      <c r="M2826">
        <v>2</v>
      </c>
      <c r="N2826">
        <v>1104</v>
      </c>
      <c r="O2826">
        <v>1070</v>
      </c>
      <c r="P2826">
        <v>1181280</v>
      </c>
      <c r="R2826">
        <v>2824</v>
      </c>
      <c r="S2826">
        <v>98</v>
      </c>
      <c r="T2826">
        <v>276752</v>
      </c>
      <c r="V2826">
        <v>1</v>
      </c>
      <c r="W2826">
        <v>1412</v>
      </c>
      <c r="X2826">
        <v>0</v>
      </c>
      <c r="Y2826">
        <v>194</v>
      </c>
      <c r="Z2826">
        <v>273928</v>
      </c>
      <c r="AG2826">
        <v>2823</v>
      </c>
      <c r="AH2826">
        <v>972591</v>
      </c>
    </row>
    <row r="2827" spans="13:34">
      <c r="M2827">
        <v>3</v>
      </c>
      <c r="N2827">
        <v>1104</v>
      </c>
      <c r="O2827">
        <v>534</v>
      </c>
      <c r="P2827">
        <v>589536</v>
      </c>
      <c r="R2827">
        <v>2825</v>
      </c>
      <c r="S2827">
        <v>33</v>
      </c>
      <c r="T2827">
        <v>93225</v>
      </c>
      <c r="V2827">
        <v>0</v>
      </c>
      <c r="W2827">
        <v>1413</v>
      </c>
      <c r="X2827">
        <v>0</v>
      </c>
      <c r="Y2827">
        <v>6</v>
      </c>
      <c r="Z2827">
        <v>8478</v>
      </c>
      <c r="AG2827">
        <v>2824</v>
      </c>
      <c r="AH2827">
        <v>933778</v>
      </c>
    </row>
    <row r="2828" spans="13:34">
      <c r="M2828">
        <v>2</v>
      </c>
      <c r="N2828">
        <v>1108</v>
      </c>
      <c r="O2828">
        <v>37</v>
      </c>
      <c r="P2828">
        <v>40996</v>
      </c>
      <c r="R2828">
        <v>2826</v>
      </c>
      <c r="S2828">
        <v>37</v>
      </c>
      <c r="T2828">
        <v>104562</v>
      </c>
      <c r="V2828">
        <v>1</v>
      </c>
      <c r="W2828">
        <v>1413</v>
      </c>
      <c r="X2828">
        <v>0</v>
      </c>
      <c r="Y2828">
        <v>87</v>
      </c>
      <c r="Z2828">
        <v>122931</v>
      </c>
      <c r="AG2828">
        <v>2825</v>
      </c>
      <c r="AH2828">
        <v>950793</v>
      </c>
    </row>
    <row r="2829" spans="13:34">
      <c r="M2829">
        <v>3</v>
      </c>
      <c r="N2829">
        <v>1108</v>
      </c>
      <c r="O2829">
        <v>6</v>
      </c>
      <c r="P2829">
        <v>6648</v>
      </c>
      <c r="R2829">
        <v>2827</v>
      </c>
      <c r="S2829">
        <v>23</v>
      </c>
      <c r="T2829">
        <v>65021</v>
      </c>
      <c r="V2829">
        <v>0</v>
      </c>
      <c r="W2829">
        <v>1414</v>
      </c>
      <c r="X2829">
        <v>0</v>
      </c>
      <c r="Y2829">
        <v>40</v>
      </c>
      <c r="Z2829">
        <v>56560</v>
      </c>
      <c r="AG2829">
        <v>2826</v>
      </c>
      <c r="AH2829">
        <v>967798</v>
      </c>
    </row>
    <row r="2830" spans="13:34">
      <c r="M2830">
        <v>3</v>
      </c>
      <c r="N2830">
        <v>1110</v>
      </c>
      <c r="O2830">
        <v>4</v>
      </c>
      <c r="P2830">
        <v>4440</v>
      </c>
      <c r="R2830">
        <v>2828</v>
      </c>
      <c r="S2830">
        <v>68</v>
      </c>
      <c r="T2830">
        <v>192304</v>
      </c>
      <c r="V2830">
        <v>1</v>
      </c>
      <c r="W2830">
        <v>1414</v>
      </c>
      <c r="X2830">
        <v>0</v>
      </c>
      <c r="Y2830">
        <v>144</v>
      </c>
      <c r="Z2830">
        <v>203616</v>
      </c>
      <c r="AG2830">
        <v>2827</v>
      </c>
      <c r="AH2830">
        <v>962656</v>
      </c>
    </row>
    <row r="2831" spans="13:34">
      <c r="M2831">
        <v>1</v>
      </c>
      <c r="N2831">
        <v>1112</v>
      </c>
      <c r="O2831">
        <v>4</v>
      </c>
      <c r="P2831">
        <v>4448</v>
      </c>
      <c r="R2831">
        <v>2829</v>
      </c>
      <c r="S2831">
        <v>13</v>
      </c>
      <c r="T2831">
        <v>36777</v>
      </c>
      <c r="V2831">
        <v>0</v>
      </c>
      <c r="W2831">
        <v>1415</v>
      </c>
      <c r="X2831">
        <v>0</v>
      </c>
      <c r="Y2831">
        <v>11</v>
      </c>
      <c r="Z2831">
        <v>15565</v>
      </c>
      <c r="AG2831">
        <v>2828</v>
      </c>
      <c r="AH2831">
        <v>946945</v>
      </c>
    </row>
    <row r="2832" spans="13:34">
      <c r="M2832">
        <v>2</v>
      </c>
      <c r="N2832">
        <v>1112</v>
      </c>
      <c r="O2832">
        <v>32</v>
      </c>
      <c r="P2832">
        <v>35584</v>
      </c>
      <c r="R2832">
        <v>2830</v>
      </c>
      <c r="S2832">
        <v>27</v>
      </c>
      <c r="T2832">
        <v>76410</v>
      </c>
      <c r="V2832">
        <v>1</v>
      </c>
      <c r="W2832">
        <v>1415</v>
      </c>
      <c r="X2832">
        <v>0</v>
      </c>
      <c r="Y2832">
        <v>96</v>
      </c>
      <c r="Z2832">
        <v>135840</v>
      </c>
      <c r="AG2832">
        <v>2829</v>
      </c>
      <c r="AH2832">
        <v>967551</v>
      </c>
    </row>
    <row r="2833" spans="13:34">
      <c r="M2833">
        <v>3</v>
      </c>
      <c r="N2833">
        <v>1112</v>
      </c>
      <c r="O2833">
        <v>90</v>
      </c>
      <c r="P2833">
        <v>100080</v>
      </c>
      <c r="R2833">
        <v>2831</v>
      </c>
      <c r="S2833">
        <v>19</v>
      </c>
      <c r="T2833">
        <v>53789</v>
      </c>
      <c r="V2833">
        <v>0</v>
      </c>
      <c r="W2833">
        <v>1416</v>
      </c>
      <c r="X2833">
        <v>0</v>
      </c>
      <c r="Y2833">
        <v>175</v>
      </c>
      <c r="Z2833">
        <v>247800</v>
      </c>
      <c r="AG2833">
        <v>2830</v>
      </c>
      <c r="AH2833">
        <v>990934</v>
      </c>
    </row>
    <row r="2834" spans="13:34">
      <c r="M2834">
        <v>1</v>
      </c>
      <c r="N2834">
        <v>1113</v>
      </c>
      <c r="O2834">
        <v>3</v>
      </c>
      <c r="P2834">
        <v>3339</v>
      </c>
      <c r="R2834">
        <v>2832</v>
      </c>
      <c r="S2834">
        <v>125</v>
      </c>
      <c r="T2834">
        <v>354000</v>
      </c>
      <c r="V2834">
        <v>1</v>
      </c>
      <c r="W2834">
        <v>1416</v>
      </c>
      <c r="X2834">
        <v>0</v>
      </c>
      <c r="Y2834">
        <v>232</v>
      </c>
      <c r="Z2834">
        <v>328512</v>
      </c>
      <c r="AG2834">
        <v>2831</v>
      </c>
      <c r="AH2834">
        <v>893798</v>
      </c>
    </row>
    <row r="2835" spans="13:34">
      <c r="M2835">
        <v>2</v>
      </c>
      <c r="N2835">
        <v>1116</v>
      </c>
      <c r="O2835">
        <v>38</v>
      </c>
      <c r="P2835">
        <v>42408</v>
      </c>
      <c r="R2835">
        <v>2833</v>
      </c>
      <c r="S2835">
        <v>30</v>
      </c>
      <c r="T2835">
        <v>84990</v>
      </c>
      <c r="V2835">
        <v>0</v>
      </c>
      <c r="W2835">
        <v>1417</v>
      </c>
      <c r="X2835">
        <v>0</v>
      </c>
      <c r="Y2835">
        <v>10</v>
      </c>
      <c r="Z2835">
        <v>14170</v>
      </c>
      <c r="AG2835">
        <v>2832</v>
      </c>
      <c r="AH2835">
        <v>950141</v>
      </c>
    </row>
    <row r="2836" spans="13:34">
      <c r="M2836">
        <v>3</v>
      </c>
      <c r="N2836">
        <v>1116</v>
      </c>
      <c r="O2836">
        <v>104</v>
      </c>
      <c r="P2836">
        <v>116064</v>
      </c>
      <c r="R2836">
        <v>2834</v>
      </c>
      <c r="S2836">
        <v>40</v>
      </c>
      <c r="T2836">
        <v>113360</v>
      </c>
      <c r="V2836">
        <v>1</v>
      </c>
      <c r="W2836">
        <v>1417</v>
      </c>
      <c r="X2836">
        <v>0</v>
      </c>
      <c r="Y2836">
        <v>47</v>
      </c>
      <c r="Z2836">
        <v>66599</v>
      </c>
      <c r="AG2836">
        <v>2833</v>
      </c>
      <c r="AH2836">
        <v>894711</v>
      </c>
    </row>
    <row r="2837" spans="13:34">
      <c r="M2837">
        <v>0</v>
      </c>
      <c r="N2837">
        <v>1120</v>
      </c>
      <c r="O2837">
        <v>6</v>
      </c>
      <c r="P2837">
        <v>6720</v>
      </c>
      <c r="R2837">
        <v>2835</v>
      </c>
      <c r="S2837">
        <v>23</v>
      </c>
      <c r="T2837">
        <v>65205</v>
      </c>
      <c r="V2837">
        <v>0</v>
      </c>
      <c r="W2837">
        <v>1418</v>
      </c>
      <c r="X2837">
        <v>0</v>
      </c>
      <c r="Y2837">
        <v>44</v>
      </c>
      <c r="Z2837">
        <v>62392</v>
      </c>
      <c r="AG2837">
        <v>2834</v>
      </c>
      <c r="AH2837">
        <v>896129</v>
      </c>
    </row>
    <row r="2838" spans="13:34">
      <c r="M2838">
        <v>1</v>
      </c>
      <c r="N2838">
        <v>1120</v>
      </c>
      <c r="O2838">
        <v>10</v>
      </c>
      <c r="P2838">
        <v>11200</v>
      </c>
      <c r="R2838">
        <v>2836</v>
      </c>
      <c r="S2838">
        <v>53</v>
      </c>
      <c r="T2838">
        <v>150308</v>
      </c>
      <c r="V2838">
        <v>1</v>
      </c>
      <c r="W2838">
        <v>1418</v>
      </c>
      <c r="X2838">
        <v>0</v>
      </c>
      <c r="Y2838">
        <v>108</v>
      </c>
      <c r="Z2838">
        <v>153144</v>
      </c>
      <c r="AG2838">
        <v>2835</v>
      </c>
      <c r="AH2838">
        <v>898177</v>
      </c>
    </row>
    <row r="2839" spans="13:34">
      <c r="M2839">
        <v>2</v>
      </c>
      <c r="N2839">
        <v>1120</v>
      </c>
      <c r="O2839">
        <v>976</v>
      </c>
      <c r="P2839">
        <v>1093120</v>
      </c>
      <c r="R2839">
        <v>2837</v>
      </c>
      <c r="S2839">
        <v>14</v>
      </c>
      <c r="T2839">
        <v>39718</v>
      </c>
      <c r="V2839">
        <v>0</v>
      </c>
      <c r="W2839">
        <v>1419</v>
      </c>
      <c r="X2839">
        <v>0</v>
      </c>
      <c r="Y2839">
        <v>7</v>
      </c>
      <c r="Z2839">
        <v>9933</v>
      </c>
      <c r="AG2839">
        <v>2836</v>
      </c>
      <c r="AH2839">
        <v>909244</v>
      </c>
    </row>
    <row r="2840" spans="13:34">
      <c r="M2840">
        <v>3</v>
      </c>
      <c r="N2840">
        <v>1120</v>
      </c>
      <c r="O2840">
        <v>996</v>
      </c>
      <c r="P2840">
        <v>1115520</v>
      </c>
      <c r="R2840">
        <v>2838</v>
      </c>
      <c r="S2840">
        <v>33</v>
      </c>
      <c r="T2840">
        <v>93654</v>
      </c>
      <c r="V2840">
        <v>1</v>
      </c>
      <c r="W2840">
        <v>1419</v>
      </c>
      <c r="X2840">
        <v>0</v>
      </c>
      <c r="Y2840">
        <v>99</v>
      </c>
      <c r="Z2840">
        <v>140481</v>
      </c>
      <c r="AG2840">
        <v>2837</v>
      </c>
      <c r="AH2840">
        <v>992703</v>
      </c>
    </row>
    <row r="2841" spans="13:34">
      <c r="M2841">
        <v>2</v>
      </c>
      <c r="N2841">
        <v>1124</v>
      </c>
      <c r="O2841">
        <v>1</v>
      </c>
      <c r="P2841">
        <v>1124</v>
      </c>
      <c r="R2841">
        <v>2839</v>
      </c>
      <c r="S2841">
        <v>29</v>
      </c>
      <c r="T2841">
        <v>82331</v>
      </c>
      <c r="V2841">
        <v>0</v>
      </c>
      <c r="W2841">
        <v>1420</v>
      </c>
      <c r="X2841">
        <v>0</v>
      </c>
      <c r="Y2841">
        <v>125</v>
      </c>
      <c r="Z2841">
        <v>177500</v>
      </c>
      <c r="AG2841">
        <v>2838</v>
      </c>
      <c r="AH2841">
        <v>915506</v>
      </c>
    </row>
    <row r="2842" spans="13:34">
      <c r="M2842">
        <v>3</v>
      </c>
      <c r="N2842">
        <v>1124</v>
      </c>
      <c r="O2842">
        <v>7</v>
      </c>
      <c r="P2842">
        <v>7868</v>
      </c>
      <c r="R2842">
        <v>2840</v>
      </c>
      <c r="S2842">
        <v>98</v>
      </c>
      <c r="T2842">
        <v>278320</v>
      </c>
      <c r="V2842">
        <v>1</v>
      </c>
      <c r="W2842">
        <v>1420</v>
      </c>
      <c r="X2842">
        <v>0</v>
      </c>
      <c r="Y2842">
        <v>184</v>
      </c>
      <c r="Z2842">
        <v>261280</v>
      </c>
      <c r="AG2842">
        <v>2839</v>
      </c>
      <c r="AH2842">
        <v>896679</v>
      </c>
    </row>
    <row r="2843" spans="13:34">
      <c r="M2843">
        <v>3</v>
      </c>
      <c r="N2843">
        <v>1127</v>
      </c>
      <c r="O2843">
        <v>3</v>
      </c>
      <c r="P2843">
        <v>3381</v>
      </c>
      <c r="R2843">
        <v>2841</v>
      </c>
      <c r="S2843">
        <v>21</v>
      </c>
      <c r="T2843">
        <v>59661</v>
      </c>
      <c r="V2843">
        <v>0</v>
      </c>
      <c r="W2843">
        <v>1421</v>
      </c>
      <c r="X2843">
        <v>0</v>
      </c>
      <c r="Y2843">
        <v>23</v>
      </c>
      <c r="Z2843">
        <v>32683</v>
      </c>
      <c r="AG2843">
        <v>2840</v>
      </c>
      <c r="AH2843">
        <v>989607</v>
      </c>
    </row>
    <row r="2844" spans="13:34">
      <c r="M2844">
        <v>0</v>
      </c>
      <c r="N2844">
        <v>1128</v>
      </c>
      <c r="O2844">
        <v>3</v>
      </c>
      <c r="P2844">
        <v>3384</v>
      </c>
      <c r="R2844">
        <v>2842</v>
      </c>
      <c r="S2844">
        <v>34</v>
      </c>
      <c r="T2844">
        <v>96628</v>
      </c>
      <c r="V2844">
        <v>1</v>
      </c>
      <c r="W2844">
        <v>1421</v>
      </c>
      <c r="X2844">
        <v>0</v>
      </c>
      <c r="Y2844">
        <v>88</v>
      </c>
      <c r="Z2844">
        <v>125048</v>
      </c>
      <c r="AG2844">
        <v>2841</v>
      </c>
      <c r="AH2844">
        <v>937764</v>
      </c>
    </row>
    <row r="2845" spans="13:34">
      <c r="M2845">
        <v>1</v>
      </c>
      <c r="N2845">
        <v>1128</v>
      </c>
      <c r="O2845">
        <v>1</v>
      </c>
      <c r="P2845">
        <v>1128</v>
      </c>
      <c r="R2845">
        <v>2843</v>
      </c>
      <c r="S2845">
        <v>9</v>
      </c>
      <c r="T2845">
        <v>25587</v>
      </c>
      <c r="V2845">
        <v>0</v>
      </c>
      <c r="W2845">
        <v>1422</v>
      </c>
      <c r="X2845">
        <v>0</v>
      </c>
      <c r="Y2845">
        <v>48</v>
      </c>
      <c r="Z2845">
        <v>68256</v>
      </c>
      <c r="AG2845">
        <v>2842</v>
      </c>
      <c r="AH2845">
        <v>998650</v>
      </c>
    </row>
    <row r="2846" spans="13:34">
      <c r="M2846">
        <v>2</v>
      </c>
      <c r="N2846">
        <v>1128</v>
      </c>
      <c r="O2846">
        <v>12</v>
      </c>
      <c r="P2846">
        <v>13536</v>
      </c>
      <c r="R2846">
        <v>2844</v>
      </c>
      <c r="S2846">
        <v>87</v>
      </c>
      <c r="T2846">
        <v>247428</v>
      </c>
      <c r="V2846">
        <v>1</v>
      </c>
      <c r="W2846">
        <v>1422</v>
      </c>
      <c r="X2846">
        <v>0</v>
      </c>
      <c r="Y2846">
        <v>155</v>
      </c>
      <c r="Z2846">
        <v>220410</v>
      </c>
      <c r="AG2846">
        <v>2843</v>
      </c>
      <c r="AH2846">
        <v>965321</v>
      </c>
    </row>
    <row r="2847" spans="13:34">
      <c r="M2847">
        <v>3</v>
      </c>
      <c r="N2847">
        <v>1128</v>
      </c>
      <c r="O2847">
        <v>263</v>
      </c>
      <c r="P2847">
        <v>296664</v>
      </c>
      <c r="R2847">
        <v>2845</v>
      </c>
      <c r="S2847">
        <v>13</v>
      </c>
      <c r="T2847">
        <v>36985</v>
      </c>
      <c r="V2847">
        <v>0</v>
      </c>
      <c r="W2847">
        <v>1423</v>
      </c>
      <c r="X2847">
        <v>0</v>
      </c>
      <c r="Y2847">
        <v>22</v>
      </c>
      <c r="Z2847">
        <v>31306</v>
      </c>
      <c r="AG2847">
        <v>2844</v>
      </c>
      <c r="AH2847">
        <v>1026462</v>
      </c>
    </row>
    <row r="2848" spans="13:34">
      <c r="M2848">
        <v>3</v>
      </c>
      <c r="N2848">
        <v>1130</v>
      </c>
      <c r="O2848">
        <v>3</v>
      </c>
      <c r="P2848">
        <v>3390</v>
      </c>
      <c r="R2848">
        <v>2846</v>
      </c>
      <c r="S2848">
        <v>23</v>
      </c>
      <c r="T2848">
        <v>65458</v>
      </c>
      <c r="V2848">
        <v>1</v>
      </c>
      <c r="W2848">
        <v>1423</v>
      </c>
      <c r="X2848">
        <v>0</v>
      </c>
      <c r="Y2848">
        <v>112</v>
      </c>
      <c r="Z2848">
        <v>159376</v>
      </c>
      <c r="AG2848">
        <v>2845</v>
      </c>
      <c r="AH2848">
        <v>933787</v>
      </c>
    </row>
    <row r="2849" spans="13:34">
      <c r="M2849">
        <v>2</v>
      </c>
      <c r="N2849">
        <v>1132</v>
      </c>
      <c r="O2849">
        <v>4</v>
      </c>
      <c r="P2849">
        <v>4528</v>
      </c>
      <c r="R2849">
        <v>2847</v>
      </c>
      <c r="S2849">
        <v>24</v>
      </c>
      <c r="T2849">
        <v>68328</v>
      </c>
      <c r="V2849">
        <v>0</v>
      </c>
      <c r="W2849">
        <v>1424</v>
      </c>
      <c r="X2849">
        <v>0</v>
      </c>
      <c r="Y2849">
        <v>336</v>
      </c>
      <c r="Z2849">
        <v>478464</v>
      </c>
      <c r="AG2849">
        <v>2846</v>
      </c>
      <c r="AH2849">
        <v>915686</v>
      </c>
    </row>
    <row r="2850" spans="13:34">
      <c r="M2850">
        <v>3</v>
      </c>
      <c r="N2850">
        <v>1132</v>
      </c>
      <c r="O2850">
        <v>4</v>
      </c>
      <c r="P2850">
        <v>4528</v>
      </c>
      <c r="R2850">
        <v>2848</v>
      </c>
      <c r="S2850">
        <v>119</v>
      </c>
      <c r="T2850">
        <v>338912</v>
      </c>
      <c r="V2850">
        <v>1</v>
      </c>
      <c r="W2850">
        <v>1424</v>
      </c>
      <c r="X2850">
        <v>0</v>
      </c>
      <c r="Y2850">
        <v>196</v>
      </c>
      <c r="Z2850">
        <v>279104</v>
      </c>
      <c r="AG2850">
        <v>2847</v>
      </c>
      <c r="AH2850">
        <v>927598</v>
      </c>
    </row>
    <row r="2851" spans="13:34">
      <c r="M2851">
        <v>0</v>
      </c>
      <c r="N2851">
        <v>1136</v>
      </c>
      <c r="O2851">
        <v>11</v>
      </c>
      <c r="P2851">
        <v>12496</v>
      </c>
      <c r="R2851">
        <v>2849</v>
      </c>
      <c r="S2851">
        <v>24</v>
      </c>
      <c r="T2851">
        <v>68376</v>
      </c>
      <c r="V2851">
        <v>0</v>
      </c>
      <c r="W2851">
        <v>1425</v>
      </c>
      <c r="X2851">
        <v>0</v>
      </c>
      <c r="Y2851">
        <v>7</v>
      </c>
      <c r="Z2851">
        <v>9975</v>
      </c>
      <c r="AG2851">
        <v>2848</v>
      </c>
      <c r="AH2851">
        <v>879617</v>
      </c>
    </row>
    <row r="2852" spans="13:34">
      <c r="M2852">
        <v>1</v>
      </c>
      <c r="N2852">
        <v>1136</v>
      </c>
      <c r="O2852">
        <v>7</v>
      </c>
      <c r="P2852">
        <v>7952</v>
      </c>
      <c r="R2852">
        <v>2850</v>
      </c>
      <c r="S2852">
        <v>32</v>
      </c>
      <c r="T2852">
        <v>91200</v>
      </c>
      <c r="V2852">
        <v>1</v>
      </c>
      <c r="W2852">
        <v>1425</v>
      </c>
      <c r="X2852">
        <v>0</v>
      </c>
      <c r="Y2852">
        <v>100</v>
      </c>
      <c r="Z2852">
        <v>142500</v>
      </c>
      <c r="AG2852">
        <v>2849</v>
      </c>
      <c r="AH2852">
        <v>925772</v>
      </c>
    </row>
    <row r="2853" spans="13:34">
      <c r="M2853">
        <v>2</v>
      </c>
      <c r="N2853">
        <v>1136</v>
      </c>
      <c r="O2853">
        <v>1466</v>
      </c>
      <c r="P2853">
        <v>1665376</v>
      </c>
      <c r="R2853">
        <v>2851</v>
      </c>
      <c r="S2853">
        <v>6</v>
      </c>
      <c r="T2853">
        <v>17106</v>
      </c>
      <c r="V2853">
        <v>0</v>
      </c>
      <c r="W2853">
        <v>1426</v>
      </c>
      <c r="X2853">
        <v>0</v>
      </c>
      <c r="Y2853">
        <v>40</v>
      </c>
      <c r="Z2853">
        <v>57040</v>
      </c>
      <c r="AG2853">
        <v>2850</v>
      </c>
      <c r="AH2853">
        <v>944523</v>
      </c>
    </row>
    <row r="2854" spans="13:34">
      <c r="M2854">
        <v>3</v>
      </c>
      <c r="N2854">
        <v>1136</v>
      </c>
      <c r="O2854">
        <v>282</v>
      </c>
      <c r="P2854">
        <v>320352</v>
      </c>
      <c r="R2854">
        <v>2852</v>
      </c>
      <c r="S2854">
        <v>65</v>
      </c>
      <c r="T2854">
        <v>185380</v>
      </c>
      <c r="V2854">
        <v>1</v>
      </c>
      <c r="W2854">
        <v>1426</v>
      </c>
      <c r="X2854">
        <v>0</v>
      </c>
      <c r="Y2854">
        <v>121</v>
      </c>
      <c r="Z2854">
        <v>172546</v>
      </c>
      <c r="AG2854">
        <v>2851</v>
      </c>
      <c r="AH2854">
        <v>891767</v>
      </c>
    </row>
    <row r="2855" spans="13:34">
      <c r="M2855">
        <v>1</v>
      </c>
      <c r="N2855">
        <v>1137</v>
      </c>
      <c r="O2855">
        <v>1</v>
      </c>
      <c r="P2855">
        <v>1137</v>
      </c>
      <c r="R2855">
        <v>2853</v>
      </c>
      <c r="S2855">
        <v>19</v>
      </c>
      <c r="T2855">
        <v>54207</v>
      </c>
      <c r="V2855">
        <v>0</v>
      </c>
      <c r="W2855">
        <v>1427</v>
      </c>
      <c r="X2855">
        <v>0</v>
      </c>
      <c r="Y2855">
        <v>9</v>
      </c>
      <c r="Z2855">
        <v>12843</v>
      </c>
      <c r="AG2855">
        <v>2852</v>
      </c>
      <c r="AH2855">
        <v>880850</v>
      </c>
    </row>
    <row r="2856" spans="13:34">
      <c r="M2856">
        <v>2</v>
      </c>
      <c r="N2856">
        <v>1140</v>
      </c>
      <c r="O2856">
        <v>17</v>
      </c>
      <c r="P2856">
        <v>19380</v>
      </c>
      <c r="R2856">
        <v>2854</v>
      </c>
      <c r="S2856">
        <v>30</v>
      </c>
      <c r="T2856">
        <v>85620</v>
      </c>
      <c r="V2856">
        <v>1</v>
      </c>
      <c r="W2856">
        <v>1427</v>
      </c>
      <c r="X2856">
        <v>0</v>
      </c>
      <c r="Y2856">
        <v>79</v>
      </c>
      <c r="Z2856">
        <v>112733</v>
      </c>
      <c r="AG2856">
        <v>2853</v>
      </c>
      <c r="AH2856">
        <v>995574</v>
      </c>
    </row>
    <row r="2857" spans="13:34">
      <c r="M2857">
        <v>3</v>
      </c>
      <c r="N2857">
        <v>1140</v>
      </c>
      <c r="O2857">
        <v>134</v>
      </c>
      <c r="P2857">
        <v>152760</v>
      </c>
      <c r="R2857">
        <v>2855</v>
      </c>
      <c r="S2857">
        <v>24</v>
      </c>
      <c r="T2857">
        <v>68520</v>
      </c>
      <c r="V2857">
        <v>0</v>
      </c>
      <c r="W2857">
        <v>1428</v>
      </c>
      <c r="X2857">
        <v>0</v>
      </c>
      <c r="Y2857">
        <v>135</v>
      </c>
      <c r="Z2857">
        <v>192780</v>
      </c>
      <c r="AG2857">
        <v>2854</v>
      </c>
      <c r="AH2857">
        <v>918766</v>
      </c>
    </row>
    <row r="2858" spans="13:34">
      <c r="M2858">
        <v>2</v>
      </c>
      <c r="N2858">
        <v>1144</v>
      </c>
      <c r="O2858">
        <v>13</v>
      </c>
      <c r="P2858">
        <v>14872</v>
      </c>
      <c r="R2858">
        <v>2856</v>
      </c>
      <c r="S2858">
        <v>119</v>
      </c>
      <c r="T2858">
        <v>339864</v>
      </c>
      <c r="V2858">
        <v>1</v>
      </c>
      <c r="W2858">
        <v>1428</v>
      </c>
      <c r="X2858">
        <v>0</v>
      </c>
      <c r="Y2858">
        <v>174</v>
      </c>
      <c r="Z2858">
        <v>248472</v>
      </c>
      <c r="AG2858">
        <v>2855</v>
      </c>
      <c r="AH2858">
        <v>989893</v>
      </c>
    </row>
    <row r="2859" spans="13:34">
      <c r="M2859">
        <v>3</v>
      </c>
      <c r="N2859">
        <v>1144</v>
      </c>
      <c r="O2859">
        <v>61</v>
      </c>
      <c r="P2859">
        <v>69784</v>
      </c>
      <c r="R2859">
        <v>2857</v>
      </c>
      <c r="S2859">
        <v>22</v>
      </c>
      <c r="T2859">
        <v>62854</v>
      </c>
      <c r="V2859">
        <v>0</v>
      </c>
      <c r="W2859">
        <v>1429</v>
      </c>
      <c r="X2859">
        <v>0</v>
      </c>
      <c r="Y2859">
        <v>30</v>
      </c>
      <c r="Z2859">
        <v>42870</v>
      </c>
      <c r="AG2859">
        <v>2856</v>
      </c>
      <c r="AH2859">
        <v>957688</v>
      </c>
    </row>
    <row r="2860" spans="13:34">
      <c r="M2860">
        <v>3</v>
      </c>
      <c r="N2860">
        <v>1145</v>
      </c>
      <c r="O2860">
        <v>4</v>
      </c>
      <c r="P2860">
        <v>4580</v>
      </c>
      <c r="R2860">
        <v>2858</v>
      </c>
      <c r="S2860">
        <v>18</v>
      </c>
      <c r="T2860">
        <v>51444</v>
      </c>
      <c r="V2860">
        <v>1</v>
      </c>
      <c r="W2860">
        <v>1429</v>
      </c>
      <c r="X2860">
        <v>0</v>
      </c>
      <c r="Y2860">
        <v>96</v>
      </c>
      <c r="Z2860">
        <v>137184</v>
      </c>
      <c r="AG2860">
        <v>2857</v>
      </c>
      <c r="AH2860">
        <v>926154</v>
      </c>
    </row>
    <row r="2861" spans="13:34">
      <c r="M2861">
        <v>3</v>
      </c>
      <c r="N2861">
        <v>1146</v>
      </c>
      <c r="O2861">
        <v>1</v>
      </c>
      <c r="P2861">
        <v>1146</v>
      </c>
      <c r="R2861">
        <v>2859</v>
      </c>
      <c r="S2861">
        <v>15</v>
      </c>
      <c r="T2861">
        <v>42885</v>
      </c>
      <c r="V2861">
        <v>0</v>
      </c>
      <c r="W2861">
        <v>1430</v>
      </c>
      <c r="X2861">
        <v>0</v>
      </c>
      <c r="Y2861">
        <v>55</v>
      </c>
      <c r="Z2861">
        <v>78650</v>
      </c>
      <c r="AG2861">
        <v>2858</v>
      </c>
      <c r="AH2861">
        <v>899492</v>
      </c>
    </row>
    <row r="2862" spans="13:34">
      <c r="M2862">
        <v>0</v>
      </c>
      <c r="N2862">
        <v>1148</v>
      </c>
      <c r="O2862">
        <v>1</v>
      </c>
      <c r="P2862">
        <v>1148</v>
      </c>
      <c r="R2862">
        <v>2860</v>
      </c>
      <c r="S2862">
        <v>87</v>
      </c>
      <c r="T2862">
        <v>248820</v>
      </c>
      <c r="V2862">
        <v>1</v>
      </c>
      <c r="W2862">
        <v>1430</v>
      </c>
      <c r="X2862">
        <v>0</v>
      </c>
      <c r="Y2862">
        <v>114</v>
      </c>
      <c r="Z2862">
        <v>163020</v>
      </c>
      <c r="AG2862">
        <v>2859</v>
      </c>
      <c r="AH2862">
        <v>957791</v>
      </c>
    </row>
    <row r="2863" spans="13:34">
      <c r="M2863">
        <v>2</v>
      </c>
      <c r="N2863">
        <v>1148</v>
      </c>
      <c r="O2863">
        <v>11</v>
      </c>
      <c r="P2863">
        <v>12628</v>
      </c>
      <c r="R2863">
        <v>2861</v>
      </c>
      <c r="S2863">
        <v>21</v>
      </c>
      <c r="T2863">
        <v>60081</v>
      </c>
      <c r="V2863">
        <v>0</v>
      </c>
      <c r="W2863">
        <v>1431</v>
      </c>
      <c r="X2863">
        <v>0</v>
      </c>
      <c r="Y2863">
        <v>7</v>
      </c>
      <c r="Z2863">
        <v>10017</v>
      </c>
      <c r="AG2863">
        <v>2860</v>
      </c>
      <c r="AH2863">
        <v>934098</v>
      </c>
    </row>
    <row r="2864" spans="13:34">
      <c r="M2864">
        <v>3</v>
      </c>
      <c r="N2864">
        <v>1148</v>
      </c>
      <c r="O2864">
        <v>35</v>
      </c>
      <c r="P2864">
        <v>40180</v>
      </c>
      <c r="R2864">
        <v>2862</v>
      </c>
      <c r="S2864">
        <v>35</v>
      </c>
      <c r="T2864">
        <v>100170</v>
      </c>
      <c r="V2864">
        <v>1</v>
      </c>
      <c r="W2864">
        <v>1431</v>
      </c>
      <c r="X2864">
        <v>0</v>
      </c>
      <c r="Y2864">
        <v>78</v>
      </c>
      <c r="Z2864">
        <v>111618</v>
      </c>
      <c r="AG2864">
        <v>2861</v>
      </c>
      <c r="AH2864">
        <v>905119</v>
      </c>
    </row>
    <row r="2865" spans="13:34">
      <c r="M2865">
        <v>0</v>
      </c>
      <c r="N2865">
        <v>1152</v>
      </c>
      <c r="O2865">
        <v>230</v>
      </c>
      <c r="P2865">
        <v>264960</v>
      </c>
      <c r="R2865">
        <v>2863</v>
      </c>
      <c r="S2865">
        <v>18</v>
      </c>
      <c r="T2865">
        <v>51534</v>
      </c>
      <c r="V2865">
        <v>0</v>
      </c>
      <c r="W2865">
        <v>1432</v>
      </c>
      <c r="X2865">
        <v>0</v>
      </c>
      <c r="Y2865">
        <v>237</v>
      </c>
      <c r="Z2865">
        <v>339384</v>
      </c>
      <c r="AG2865">
        <v>2862</v>
      </c>
      <c r="AH2865">
        <v>935072</v>
      </c>
    </row>
    <row r="2866" spans="13:34">
      <c r="M2866">
        <v>1</v>
      </c>
      <c r="N2866">
        <v>1152</v>
      </c>
      <c r="O2866">
        <v>274</v>
      </c>
      <c r="P2866">
        <v>315648</v>
      </c>
      <c r="R2866">
        <v>2864</v>
      </c>
      <c r="S2866">
        <v>93</v>
      </c>
      <c r="T2866">
        <v>266352</v>
      </c>
      <c r="V2866">
        <v>1</v>
      </c>
      <c r="W2866">
        <v>1432</v>
      </c>
      <c r="X2866">
        <v>0</v>
      </c>
      <c r="Y2866">
        <v>212</v>
      </c>
      <c r="Z2866">
        <v>303584</v>
      </c>
      <c r="AG2866">
        <v>2863</v>
      </c>
      <c r="AH2866">
        <v>996070</v>
      </c>
    </row>
    <row r="2867" spans="13:34">
      <c r="M2867">
        <v>2</v>
      </c>
      <c r="N2867">
        <v>1152</v>
      </c>
      <c r="O2867">
        <v>8081</v>
      </c>
      <c r="P2867">
        <v>9309312</v>
      </c>
      <c r="R2867">
        <v>2865</v>
      </c>
      <c r="S2867">
        <v>28</v>
      </c>
      <c r="T2867">
        <v>80220</v>
      </c>
      <c r="V2867">
        <v>0</v>
      </c>
      <c r="W2867">
        <v>1433</v>
      </c>
      <c r="X2867">
        <v>0</v>
      </c>
      <c r="Y2867">
        <v>7</v>
      </c>
      <c r="Z2867">
        <v>10031</v>
      </c>
      <c r="AG2867">
        <v>2864</v>
      </c>
      <c r="AH2867">
        <v>907168</v>
      </c>
    </row>
    <row r="2868" spans="13:34">
      <c r="M2868">
        <v>3</v>
      </c>
      <c r="N2868">
        <v>1152</v>
      </c>
      <c r="O2868">
        <v>9489</v>
      </c>
      <c r="P2868">
        <v>10931328</v>
      </c>
      <c r="R2868">
        <v>2866</v>
      </c>
      <c r="S2868">
        <v>32</v>
      </c>
      <c r="T2868">
        <v>91712</v>
      </c>
      <c r="V2868">
        <v>1</v>
      </c>
      <c r="W2868">
        <v>1433</v>
      </c>
      <c r="X2868">
        <v>0</v>
      </c>
      <c r="Y2868">
        <v>95</v>
      </c>
      <c r="Z2868">
        <v>136135</v>
      </c>
      <c r="AG2868">
        <v>2865</v>
      </c>
      <c r="AH2868">
        <v>920663</v>
      </c>
    </row>
    <row r="2869" spans="13:34">
      <c r="M2869">
        <v>1</v>
      </c>
      <c r="N2869">
        <v>1154</v>
      </c>
      <c r="O2869">
        <v>1</v>
      </c>
      <c r="P2869">
        <v>1154</v>
      </c>
      <c r="R2869">
        <v>2867</v>
      </c>
      <c r="S2869">
        <v>16</v>
      </c>
      <c r="T2869">
        <v>45872</v>
      </c>
      <c r="V2869">
        <v>0</v>
      </c>
      <c r="W2869">
        <v>1434</v>
      </c>
      <c r="X2869">
        <v>0</v>
      </c>
      <c r="Y2869">
        <v>31</v>
      </c>
      <c r="Z2869">
        <v>44454</v>
      </c>
      <c r="AG2869">
        <v>2866</v>
      </c>
      <c r="AH2869">
        <v>934680</v>
      </c>
    </row>
    <row r="2870" spans="13:34">
      <c r="M2870">
        <v>0</v>
      </c>
      <c r="N2870">
        <v>1156</v>
      </c>
      <c r="O2870">
        <v>1</v>
      </c>
      <c r="P2870">
        <v>1156</v>
      </c>
      <c r="R2870">
        <v>2868</v>
      </c>
      <c r="S2870">
        <v>73</v>
      </c>
      <c r="T2870">
        <v>209364</v>
      </c>
      <c r="V2870">
        <v>1</v>
      </c>
      <c r="W2870">
        <v>1434</v>
      </c>
      <c r="X2870">
        <v>0</v>
      </c>
      <c r="Y2870">
        <v>108</v>
      </c>
      <c r="Z2870">
        <v>154872</v>
      </c>
      <c r="AG2870">
        <v>2867</v>
      </c>
      <c r="AH2870">
        <v>943709</v>
      </c>
    </row>
    <row r="2871" spans="13:34">
      <c r="M2871">
        <v>2</v>
      </c>
      <c r="N2871">
        <v>1156</v>
      </c>
      <c r="O2871">
        <v>10</v>
      </c>
      <c r="P2871">
        <v>11560</v>
      </c>
      <c r="R2871">
        <v>2869</v>
      </c>
      <c r="S2871">
        <v>20</v>
      </c>
      <c r="T2871">
        <v>57380</v>
      </c>
      <c r="V2871">
        <v>0</v>
      </c>
      <c r="W2871">
        <v>1435</v>
      </c>
      <c r="X2871">
        <v>0</v>
      </c>
      <c r="Y2871">
        <v>11</v>
      </c>
      <c r="Z2871">
        <v>15785</v>
      </c>
      <c r="AG2871">
        <v>2868</v>
      </c>
      <c r="AH2871">
        <v>946964</v>
      </c>
    </row>
    <row r="2872" spans="13:34">
      <c r="M2872">
        <v>3</v>
      </c>
      <c r="N2872">
        <v>1156</v>
      </c>
      <c r="O2872">
        <v>8</v>
      </c>
      <c r="P2872">
        <v>9248</v>
      </c>
      <c r="R2872">
        <v>2870</v>
      </c>
      <c r="S2872">
        <v>20</v>
      </c>
      <c r="T2872">
        <v>57400</v>
      </c>
      <c r="V2872">
        <v>1</v>
      </c>
      <c r="W2872">
        <v>1435</v>
      </c>
      <c r="X2872">
        <v>0</v>
      </c>
      <c r="Y2872">
        <v>87</v>
      </c>
      <c r="Z2872">
        <v>124845</v>
      </c>
      <c r="AG2872">
        <v>2869</v>
      </c>
      <c r="AH2872">
        <v>905114</v>
      </c>
    </row>
    <row r="2873" spans="13:34">
      <c r="M2873">
        <v>1</v>
      </c>
      <c r="N2873">
        <v>1158</v>
      </c>
      <c r="O2873">
        <v>3</v>
      </c>
      <c r="P2873">
        <v>3474</v>
      </c>
      <c r="R2873">
        <v>2871</v>
      </c>
      <c r="S2873">
        <v>26</v>
      </c>
      <c r="T2873">
        <v>74646</v>
      </c>
      <c r="V2873">
        <v>0</v>
      </c>
      <c r="W2873">
        <v>1436</v>
      </c>
      <c r="X2873">
        <v>0</v>
      </c>
      <c r="Y2873">
        <v>175</v>
      </c>
      <c r="Z2873">
        <v>251300</v>
      </c>
      <c r="AG2873">
        <v>2870</v>
      </c>
      <c r="AH2873">
        <v>919408</v>
      </c>
    </row>
    <row r="2874" spans="13:34">
      <c r="M2874">
        <v>1</v>
      </c>
      <c r="N2874">
        <v>1159</v>
      </c>
      <c r="O2874">
        <v>1</v>
      </c>
      <c r="P2874">
        <v>1159</v>
      </c>
      <c r="R2874">
        <v>2872</v>
      </c>
      <c r="S2874">
        <v>66</v>
      </c>
      <c r="T2874">
        <v>189552</v>
      </c>
      <c r="V2874">
        <v>1</v>
      </c>
      <c r="W2874">
        <v>1436</v>
      </c>
      <c r="X2874">
        <v>0</v>
      </c>
      <c r="Y2874">
        <v>145</v>
      </c>
      <c r="Z2874">
        <v>208220</v>
      </c>
      <c r="AG2874">
        <v>2871</v>
      </c>
      <c r="AH2874">
        <v>923326</v>
      </c>
    </row>
    <row r="2875" spans="13:34">
      <c r="M2875">
        <v>3</v>
      </c>
      <c r="N2875">
        <v>1159</v>
      </c>
      <c r="O2875">
        <v>1</v>
      </c>
      <c r="P2875">
        <v>1159</v>
      </c>
      <c r="R2875">
        <v>2873</v>
      </c>
      <c r="S2875">
        <v>20</v>
      </c>
      <c r="T2875">
        <v>57460</v>
      </c>
      <c r="V2875">
        <v>0</v>
      </c>
      <c r="W2875">
        <v>1437</v>
      </c>
      <c r="X2875">
        <v>0</v>
      </c>
      <c r="Y2875">
        <v>20</v>
      </c>
      <c r="Z2875">
        <v>28740</v>
      </c>
      <c r="AG2875">
        <v>2872</v>
      </c>
      <c r="AH2875">
        <v>902561</v>
      </c>
    </row>
    <row r="2876" spans="13:34">
      <c r="M2876">
        <v>0</v>
      </c>
      <c r="N2876">
        <v>1160</v>
      </c>
      <c r="O2876">
        <v>3</v>
      </c>
      <c r="P2876">
        <v>3480</v>
      </c>
      <c r="R2876">
        <v>2874</v>
      </c>
      <c r="S2876">
        <v>32</v>
      </c>
      <c r="T2876">
        <v>91968</v>
      </c>
      <c r="V2876">
        <v>1</v>
      </c>
      <c r="W2876">
        <v>1437</v>
      </c>
      <c r="X2876">
        <v>0</v>
      </c>
      <c r="Y2876">
        <v>111</v>
      </c>
      <c r="Z2876">
        <v>159507</v>
      </c>
      <c r="AG2876">
        <v>2873</v>
      </c>
      <c r="AH2876">
        <v>932404</v>
      </c>
    </row>
    <row r="2877" spans="13:34">
      <c r="M2877">
        <v>2</v>
      </c>
      <c r="N2877">
        <v>1160</v>
      </c>
      <c r="O2877">
        <v>18</v>
      </c>
      <c r="P2877">
        <v>20880</v>
      </c>
      <c r="R2877">
        <v>2875</v>
      </c>
      <c r="S2877">
        <v>9</v>
      </c>
      <c r="T2877">
        <v>25875</v>
      </c>
      <c r="V2877">
        <v>0</v>
      </c>
      <c r="W2877">
        <v>1438</v>
      </c>
      <c r="X2877">
        <v>0</v>
      </c>
      <c r="Y2877">
        <v>46</v>
      </c>
      <c r="Z2877">
        <v>66148</v>
      </c>
      <c r="AG2877">
        <v>2874</v>
      </c>
      <c r="AH2877">
        <v>915128</v>
      </c>
    </row>
    <row r="2878" spans="13:34">
      <c r="M2878">
        <v>3</v>
      </c>
      <c r="N2878">
        <v>1160</v>
      </c>
      <c r="O2878">
        <v>136</v>
      </c>
      <c r="P2878">
        <v>157760</v>
      </c>
      <c r="R2878">
        <v>2876</v>
      </c>
      <c r="S2878">
        <v>76</v>
      </c>
      <c r="T2878">
        <v>218576</v>
      </c>
      <c r="V2878">
        <v>1</v>
      </c>
      <c r="W2878">
        <v>1438</v>
      </c>
      <c r="X2878">
        <v>0</v>
      </c>
      <c r="Y2878">
        <v>99</v>
      </c>
      <c r="Z2878">
        <v>142362</v>
      </c>
      <c r="AG2878">
        <v>2875</v>
      </c>
      <c r="AH2878">
        <v>935518</v>
      </c>
    </row>
    <row r="2879" spans="13:34">
      <c r="M2879">
        <v>2</v>
      </c>
      <c r="N2879">
        <v>1164</v>
      </c>
      <c r="O2879">
        <v>13</v>
      </c>
      <c r="P2879">
        <v>15132</v>
      </c>
      <c r="R2879">
        <v>2877</v>
      </c>
      <c r="S2879">
        <v>28</v>
      </c>
      <c r="T2879">
        <v>80556</v>
      </c>
      <c r="V2879">
        <v>0</v>
      </c>
      <c r="W2879">
        <v>1439</v>
      </c>
      <c r="X2879">
        <v>0</v>
      </c>
      <c r="Y2879">
        <v>20</v>
      </c>
      <c r="Z2879">
        <v>28780</v>
      </c>
      <c r="AG2879">
        <v>2876</v>
      </c>
      <c r="AH2879">
        <v>908868</v>
      </c>
    </row>
    <row r="2880" spans="13:34">
      <c r="M2880">
        <v>3</v>
      </c>
      <c r="N2880">
        <v>1164</v>
      </c>
      <c r="O2880">
        <v>33</v>
      </c>
      <c r="P2880">
        <v>38412</v>
      </c>
      <c r="R2880">
        <v>2878</v>
      </c>
      <c r="S2880">
        <v>22</v>
      </c>
      <c r="T2880">
        <v>63316</v>
      </c>
      <c r="V2880">
        <v>1</v>
      </c>
      <c r="W2880">
        <v>1439</v>
      </c>
      <c r="X2880">
        <v>0</v>
      </c>
      <c r="Y2880">
        <v>89</v>
      </c>
      <c r="Z2880">
        <v>128071</v>
      </c>
      <c r="AG2880">
        <v>2877</v>
      </c>
      <c r="AH2880">
        <v>954835</v>
      </c>
    </row>
    <row r="2881" spans="13:34">
      <c r="M2881">
        <v>0</v>
      </c>
      <c r="N2881">
        <v>1168</v>
      </c>
      <c r="O2881">
        <v>17</v>
      </c>
      <c r="P2881">
        <v>19856</v>
      </c>
      <c r="R2881">
        <v>2879</v>
      </c>
      <c r="S2881">
        <v>13</v>
      </c>
      <c r="T2881">
        <v>37427</v>
      </c>
      <c r="V2881">
        <v>0</v>
      </c>
      <c r="W2881">
        <v>1440</v>
      </c>
      <c r="X2881">
        <v>0</v>
      </c>
      <c r="Y2881">
        <v>420</v>
      </c>
      <c r="Z2881">
        <v>604800</v>
      </c>
      <c r="AG2881">
        <v>2878</v>
      </c>
      <c r="AH2881">
        <v>924839</v>
      </c>
    </row>
    <row r="2882" spans="13:34">
      <c r="M2882">
        <v>1</v>
      </c>
      <c r="N2882">
        <v>1168</v>
      </c>
      <c r="O2882">
        <v>2</v>
      </c>
      <c r="P2882">
        <v>2336</v>
      </c>
      <c r="R2882">
        <v>2880</v>
      </c>
      <c r="S2882">
        <v>182</v>
      </c>
      <c r="T2882">
        <v>524160</v>
      </c>
      <c r="V2882">
        <v>1</v>
      </c>
      <c r="W2882">
        <v>1440</v>
      </c>
      <c r="X2882">
        <v>0</v>
      </c>
      <c r="Y2882">
        <v>288</v>
      </c>
      <c r="Z2882">
        <v>414720</v>
      </c>
      <c r="AG2882">
        <v>2879</v>
      </c>
      <c r="AH2882">
        <v>943812</v>
      </c>
    </row>
    <row r="2883" spans="13:34">
      <c r="M2883">
        <v>2</v>
      </c>
      <c r="N2883">
        <v>1168</v>
      </c>
      <c r="O2883">
        <v>979</v>
      </c>
      <c r="P2883">
        <v>1143472</v>
      </c>
      <c r="R2883">
        <v>2881</v>
      </c>
      <c r="S2883">
        <v>16</v>
      </c>
      <c r="T2883">
        <v>46096</v>
      </c>
      <c r="V2883">
        <v>0</v>
      </c>
      <c r="W2883">
        <v>1441</v>
      </c>
      <c r="X2883">
        <v>0</v>
      </c>
      <c r="Y2883">
        <v>20</v>
      </c>
      <c r="Z2883">
        <v>28820</v>
      </c>
      <c r="AG2883">
        <v>2880</v>
      </c>
      <c r="AH2883">
        <v>931345</v>
      </c>
    </row>
    <row r="2884" spans="13:34">
      <c r="M2884">
        <v>3</v>
      </c>
      <c r="N2884">
        <v>1168</v>
      </c>
      <c r="O2884">
        <v>229</v>
      </c>
      <c r="P2884">
        <v>267472</v>
      </c>
      <c r="R2884">
        <v>2882</v>
      </c>
      <c r="S2884">
        <v>25</v>
      </c>
      <c r="T2884">
        <v>72050</v>
      </c>
      <c r="V2884">
        <v>1</v>
      </c>
      <c r="W2884">
        <v>1441</v>
      </c>
      <c r="X2884">
        <v>0</v>
      </c>
      <c r="Y2884">
        <v>62</v>
      </c>
      <c r="Z2884">
        <v>89342</v>
      </c>
      <c r="AG2884">
        <v>2881</v>
      </c>
      <c r="AH2884">
        <v>902263</v>
      </c>
    </row>
    <row r="2885" spans="13:34">
      <c r="M2885">
        <v>2</v>
      </c>
      <c r="N2885">
        <v>1172</v>
      </c>
      <c r="O2885">
        <v>16</v>
      </c>
      <c r="P2885">
        <v>18752</v>
      </c>
      <c r="R2885">
        <v>2883</v>
      </c>
      <c r="S2885">
        <v>18</v>
      </c>
      <c r="T2885">
        <v>51894</v>
      </c>
      <c r="V2885">
        <v>0</v>
      </c>
      <c r="W2885">
        <v>1442</v>
      </c>
      <c r="X2885">
        <v>0</v>
      </c>
      <c r="Y2885">
        <v>27</v>
      </c>
      <c r="Z2885">
        <v>38934</v>
      </c>
      <c r="AG2885">
        <v>2882</v>
      </c>
      <c r="AH2885">
        <v>900949</v>
      </c>
    </row>
    <row r="2886" spans="13:34">
      <c r="M2886">
        <v>3</v>
      </c>
      <c r="N2886">
        <v>1172</v>
      </c>
      <c r="O2886">
        <v>1</v>
      </c>
      <c r="P2886">
        <v>1172</v>
      </c>
      <c r="R2886">
        <v>2884</v>
      </c>
      <c r="S2886">
        <v>69</v>
      </c>
      <c r="T2886">
        <v>198996</v>
      </c>
      <c r="V2886">
        <v>1</v>
      </c>
      <c r="W2886">
        <v>1442</v>
      </c>
      <c r="X2886">
        <v>0</v>
      </c>
      <c r="Y2886">
        <v>111</v>
      </c>
      <c r="Z2886">
        <v>160062</v>
      </c>
      <c r="AG2886">
        <v>2883</v>
      </c>
      <c r="AH2886">
        <v>992444</v>
      </c>
    </row>
    <row r="2887" spans="13:34">
      <c r="M2887">
        <v>1</v>
      </c>
      <c r="N2887">
        <v>1176</v>
      </c>
      <c r="O2887">
        <v>4</v>
      </c>
      <c r="P2887">
        <v>4704</v>
      </c>
      <c r="R2887">
        <v>2885</v>
      </c>
      <c r="S2887">
        <v>18</v>
      </c>
      <c r="T2887">
        <v>51930</v>
      </c>
      <c r="V2887">
        <v>0</v>
      </c>
      <c r="W2887">
        <v>1443</v>
      </c>
      <c r="X2887">
        <v>0</v>
      </c>
      <c r="Y2887">
        <v>5</v>
      </c>
      <c r="Z2887">
        <v>7215</v>
      </c>
      <c r="AG2887">
        <v>2884</v>
      </c>
      <c r="AH2887">
        <v>923083</v>
      </c>
    </row>
    <row r="2888" spans="13:34">
      <c r="M2888">
        <v>2</v>
      </c>
      <c r="N2888">
        <v>1176</v>
      </c>
      <c r="O2888">
        <v>56</v>
      </c>
      <c r="P2888">
        <v>65856</v>
      </c>
      <c r="R2888">
        <v>2886</v>
      </c>
      <c r="S2888">
        <v>27</v>
      </c>
      <c r="T2888">
        <v>77922</v>
      </c>
      <c r="V2888">
        <v>1</v>
      </c>
      <c r="W2888">
        <v>1443</v>
      </c>
      <c r="X2888">
        <v>0</v>
      </c>
      <c r="Y2888">
        <v>77</v>
      </c>
      <c r="Z2888">
        <v>111111</v>
      </c>
      <c r="AG2888">
        <v>2885</v>
      </c>
      <c r="AH2888">
        <v>940108</v>
      </c>
    </row>
    <row r="2889" spans="13:34">
      <c r="M2889">
        <v>3</v>
      </c>
      <c r="N2889">
        <v>1176</v>
      </c>
      <c r="O2889">
        <v>443</v>
      </c>
      <c r="P2889">
        <v>520968</v>
      </c>
      <c r="R2889">
        <v>2887</v>
      </c>
      <c r="S2889">
        <v>18</v>
      </c>
      <c r="T2889">
        <v>51966</v>
      </c>
      <c r="V2889">
        <v>0</v>
      </c>
      <c r="W2889">
        <v>1444</v>
      </c>
      <c r="X2889">
        <v>0</v>
      </c>
      <c r="Y2889">
        <v>172</v>
      </c>
      <c r="Z2889">
        <v>248368</v>
      </c>
      <c r="AG2889">
        <v>2886</v>
      </c>
      <c r="AH2889">
        <v>1029250</v>
      </c>
    </row>
    <row r="2890" spans="13:34">
      <c r="M2890">
        <v>0</v>
      </c>
      <c r="N2890">
        <v>1180</v>
      </c>
      <c r="O2890">
        <v>1</v>
      </c>
      <c r="P2890">
        <v>1180</v>
      </c>
      <c r="R2890">
        <v>2888</v>
      </c>
      <c r="S2890">
        <v>80</v>
      </c>
      <c r="T2890">
        <v>231040</v>
      </c>
      <c r="V2890">
        <v>1</v>
      </c>
      <c r="W2890">
        <v>1444</v>
      </c>
      <c r="X2890">
        <v>0</v>
      </c>
      <c r="Y2890">
        <v>175</v>
      </c>
      <c r="Z2890">
        <v>252700</v>
      </c>
      <c r="AG2890">
        <v>2887</v>
      </c>
      <c r="AH2890">
        <v>913482</v>
      </c>
    </row>
    <row r="2891" spans="13:34">
      <c r="M2891">
        <v>1</v>
      </c>
      <c r="N2891">
        <v>1180</v>
      </c>
      <c r="O2891">
        <v>7</v>
      </c>
      <c r="P2891">
        <v>8260</v>
      </c>
      <c r="R2891">
        <v>2889</v>
      </c>
      <c r="S2891">
        <v>16</v>
      </c>
      <c r="T2891">
        <v>46224</v>
      </c>
      <c r="V2891">
        <v>0</v>
      </c>
      <c r="W2891">
        <v>1445</v>
      </c>
      <c r="X2891">
        <v>0</v>
      </c>
      <c r="Y2891">
        <v>13</v>
      </c>
      <c r="Z2891">
        <v>18785</v>
      </c>
      <c r="AG2891">
        <v>2888</v>
      </c>
      <c r="AH2891">
        <v>936495</v>
      </c>
    </row>
    <row r="2892" spans="13:34">
      <c r="M2892">
        <v>2</v>
      </c>
      <c r="N2892">
        <v>1180</v>
      </c>
      <c r="O2892">
        <v>107</v>
      </c>
      <c r="P2892">
        <v>126260</v>
      </c>
      <c r="R2892">
        <v>2890</v>
      </c>
      <c r="S2892">
        <v>34</v>
      </c>
      <c r="T2892">
        <v>98260</v>
      </c>
      <c r="V2892">
        <v>1</v>
      </c>
      <c r="W2892">
        <v>1445</v>
      </c>
      <c r="X2892">
        <v>0</v>
      </c>
      <c r="Y2892">
        <v>79</v>
      </c>
      <c r="Z2892">
        <v>114155</v>
      </c>
      <c r="AG2892">
        <v>2889</v>
      </c>
      <c r="AH2892">
        <v>888866</v>
      </c>
    </row>
    <row r="2893" spans="13:34">
      <c r="M2893">
        <v>3</v>
      </c>
      <c r="N2893">
        <v>1180</v>
      </c>
      <c r="O2893">
        <v>95</v>
      </c>
      <c r="P2893">
        <v>112100</v>
      </c>
      <c r="R2893">
        <v>2891</v>
      </c>
      <c r="S2893">
        <v>7</v>
      </c>
      <c r="T2893">
        <v>20237</v>
      </c>
      <c r="V2893">
        <v>0</v>
      </c>
      <c r="W2893">
        <v>1446</v>
      </c>
      <c r="X2893">
        <v>0</v>
      </c>
      <c r="Y2893">
        <v>39</v>
      </c>
      <c r="Z2893">
        <v>56394</v>
      </c>
      <c r="AG2893">
        <v>2890</v>
      </c>
      <c r="AH2893">
        <v>947829</v>
      </c>
    </row>
    <row r="2894" spans="13:34">
      <c r="M2894">
        <v>0</v>
      </c>
      <c r="N2894">
        <v>1184</v>
      </c>
      <c r="O2894">
        <v>21</v>
      </c>
      <c r="P2894">
        <v>24864</v>
      </c>
      <c r="R2894">
        <v>2892</v>
      </c>
      <c r="S2894">
        <v>91</v>
      </c>
      <c r="T2894">
        <v>263172</v>
      </c>
      <c r="V2894">
        <v>1</v>
      </c>
      <c r="W2894">
        <v>1446</v>
      </c>
      <c r="X2894">
        <v>0</v>
      </c>
      <c r="Y2894">
        <v>152</v>
      </c>
      <c r="Z2894">
        <v>219792</v>
      </c>
      <c r="AG2894">
        <v>2891</v>
      </c>
      <c r="AH2894">
        <v>948821</v>
      </c>
    </row>
    <row r="2895" spans="13:34">
      <c r="M2895">
        <v>1</v>
      </c>
      <c r="N2895">
        <v>1184</v>
      </c>
      <c r="O2895">
        <v>1</v>
      </c>
      <c r="P2895">
        <v>1184</v>
      </c>
      <c r="R2895">
        <v>2893</v>
      </c>
      <c r="S2895">
        <v>22</v>
      </c>
      <c r="T2895">
        <v>63646</v>
      </c>
      <c r="V2895">
        <v>0</v>
      </c>
      <c r="W2895">
        <v>1447</v>
      </c>
      <c r="X2895">
        <v>0</v>
      </c>
      <c r="Y2895">
        <v>14</v>
      </c>
      <c r="Z2895">
        <v>20258</v>
      </c>
      <c r="AG2895">
        <v>2892</v>
      </c>
      <c r="AH2895">
        <v>920492</v>
      </c>
    </row>
    <row r="2896" spans="13:34">
      <c r="M2896">
        <v>2</v>
      </c>
      <c r="N2896">
        <v>1184</v>
      </c>
      <c r="O2896">
        <v>1057</v>
      </c>
      <c r="P2896">
        <v>1251488</v>
      </c>
      <c r="R2896">
        <v>2894</v>
      </c>
      <c r="S2896">
        <v>29</v>
      </c>
      <c r="T2896">
        <v>83926</v>
      </c>
      <c r="V2896">
        <v>1</v>
      </c>
      <c r="W2896">
        <v>1447</v>
      </c>
      <c r="X2896">
        <v>0</v>
      </c>
      <c r="Y2896">
        <v>116</v>
      </c>
      <c r="Z2896">
        <v>167852</v>
      </c>
      <c r="AG2896">
        <v>2893</v>
      </c>
      <c r="AH2896">
        <v>922181</v>
      </c>
    </row>
    <row r="2897" spans="13:34">
      <c r="M2897">
        <v>3</v>
      </c>
      <c r="N2897">
        <v>1184</v>
      </c>
      <c r="O2897">
        <v>380</v>
      </c>
      <c r="P2897">
        <v>449920</v>
      </c>
      <c r="R2897">
        <v>2895</v>
      </c>
      <c r="S2897">
        <v>19</v>
      </c>
      <c r="T2897">
        <v>55005</v>
      </c>
      <c r="V2897">
        <v>0</v>
      </c>
      <c r="W2897">
        <v>1448</v>
      </c>
      <c r="X2897">
        <v>0</v>
      </c>
      <c r="Y2897">
        <v>214</v>
      </c>
      <c r="Z2897">
        <v>309872</v>
      </c>
      <c r="AG2897">
        <v>2894</v>
      </c>
      <c r="AH2897">
        <v>951256</v>
      </c>
    </row>
    <row r="2898" spans="13:34">
      <c r="M2898">
        <v>0</v>
      </c>
      <c r="N2898">
        <v>1188</v>
      </c>
      <c r="O2898">
        <v>9</v>
      </c>
      <c r="P2898">
        <v>10692</v>
      </c>
      <c r="R2898">
        <v>2896</v>
      </c>
      <c r="S2898">
        <v>124</v>
      </c>
      <c r="T2898">
        <v>359104</v>
      </c>
      <c r="V2898">
        <v>1</v>
      </c>
      <c r="W2898">
        <v>1448</v>
      </c>
      <c r="X2898">
        <v>0</v>
      </c>
      <c r="Y2898">
        <v>185</v>
      </c>
      <c r="Z2898">
        <v>267880</v>
      </c>
      <c r="AG2898">
        <v>2895</v>
      </c>
      <c r="AH2898">
        <v>924669</v>
      </c>
    </row>
    <row r="2899" spans="13:34">
      <c r="M2899">
        <v>1</v>
      </c>
      <c r="N2899">
        <v>1188</v>
      </c>
      <c r="O2899">
        <v>42</v>
      </c>
      <c r="P2899">
        <v>49896</v>
      </c>
      <c r="R2899">
        <v>2897</v>
      </c>
      <c r="S2899">
        <v>26</v>
      </c>
      <c r="T2899">
        <v>75322</v>
      </c>
      <c r="V2899">
        <v>0</v>
      </c>
      <c r="W2899">
        <v>1449</v>
      </c>
      <c r="X2899">
        <v>0</v>
      </c>
      <c r="Y2899">
        <v>19</v>
      </c>
      <c r="Z2899">
        <v>27531</v>
      </c>
      <c r="AG2899">
        <v>2896</v>
      </c>
      <c r="AH2899">
        <v>911065</v>
      </c>
    </row>
    <row r="2900" spans="13:34">
      <c r="M2900">
        <v>2</v>
      </c>
      <c r="N2900">
        <v>1188</v>
      </c>
      <c r="O2900">
        <v>230</v>
      </c>
      <c r="P2900">
        <v>273240</v>
      </c>
      <c r="R2900">
        <v>2898</v>
      </c>
      <c r="S2900">
        <v>27</v>
      </c>
      <c r="T2900">
        <v>78246</v>
      </c>
      <c r="V2900">
        <v>1</v>
      </c>
      <c r="W2900">
        <v>1449</v>
      </c>
      <c r="X2900">
        <v>0</v>
      </c>
      <c r="Y2900">
        <v>99</v>
      </c>
      <c r="Z2900">
        <v>143451</v>
      </c>
      <c r="AG2900">
        <v>2897</v>
      </c>
      <c r="AH2900">
        <v>923607</v>
      </c>
    </row>
    <row r="2901" spans="13:34">
      <c r="M2901">
        <v>3</v>
      </c>
      <c r="N2901">
        <v>1188</v>
      </c>
      <c r="O2901">
        <v>451</v>
      </c>
      <c r="P2901">
        <v>535788</v>
      </c>
      <c r="R2901">
        <v>2899</v>
      </c>
      <c r="S2901">
        <v>16</v>
      </c>
      <c r="T2901">
        <v>46384</v>
      </c>
      <c r="V2901">
        <v>0</v>
      </c>
      <c r="W2901">
        <v>1450</v>
      </c>
      <c r="X2901">
        <v>0</v>
      </c>
      <c r="Y2901">
        <v>35</v>
      </c>
      <c r="Z2901">
        <v>50750</v>
      </c>
      <c r="AG2901">
        <v>2898</v>
      </c>
      <c r="AH2901">
        <v>919949</v>
      </c>
    </row>
    <row r="2902" spans="13:34">
      <c r="M2902">
        <v>3</v>
      </c>
      <c r="N2902">
        <v>1190</v>
      </c>
      <c r="O2902">
        <v>1</v>
      </c>
      <c r="P2902">
        <v>1190</v>
      </c>
      <c r="R2902">
        <v>2900</v>
      </c>
      <c r="S2902">
        <v>81</v>
      </c>
      <c r="T2902">
        <v>234900</v>
      </c>
      <c r="V2902">
        <v>1</v>
      </c>
      <c r="W2902">
        <v>1450</v>
      </c>
      <c r="X2902">
        <v>0</v>
      </c>
      <c r="Y2902">
        <v>130</v>
      </c>
      <c r="Z2902">
        <v>188500</v>
      </c>
      <c r="AG2902">
        <v>2899</v>
      </c>
      <c r="AH2902">
        <v>938252</v>
      </c>
    </row>
    <row r="2903" spans="13:34">
      <c r="M2903">
        <v>1</v>
      </c>
      <c r="N2903">
        <v>1192</v>
      </c>
      <c r="O2903">
        <v>1</v>
      </c>
      <c r="P2903">
        <v>1192</v>
      </c>
      <c r="R2903">
        <v>2901</v>
      </c>
      <c r="S2903">
        <v>15</v>
      </c>
      <c r="T2903">
        <v>43515</v>
      </c>
      <c r="V2903">
        <v>0</v>
      </c>
      <c r="W2903">
        <v>1451</v>
      </c>
      <c r="X2903">
        <v>0</v>
      </c>
      <c r="Y2903">
        <v>15</v>
      </c>
      <c r="Z2903">
        <v>21765</v>
      </c>
      <c r="AG2903">
        <v>2900</v>
      </c>
      <c r="AH2903">
        <v>925607</v>
      </c>
    </row>
    <row r="2904" spans="13:34">
      <c r="M2904">
        <v>3</v>
      </c>
      <c r="N2904">
        <v>1192</v>
      </c>
      <c r="O2904">
        <v>36</v>
      </c>
      <c r="P2904">
        <v>42912</v>
      </c>
      <c r="R2904">
        <v>2902</v>
      </c>
      <c r="S2904">
        <v>34</v>
      </c>
      <c r="T2904">
        <v>98668</v>
      </c>
      <c r="V2904">
        <v>1</v>
      </c>
      <c r="W2904">
        <v>1451</v>
      </c>
      <c r="X2904">
        <v>0</v>
      </c>
      <c r="Y2904">
        <v>54</v>
      </c>
      <c r="Z2904">
        <v>78354</v>
      </c>
      <c r="AG2904">
        <v>2901</v>
      </c>
      <c r="AH2904">
        <v>932854</v>
      </c>
    </row>
    <row r="2905" spans="13:34">
      <c r="M2905">
        <v>1</v>
      </c>
      <c r="N2905">
        <v>1193</v>
      </c>
      <c r="O2905">
        <v>2</v>
      </c>
      <c r="P2905">
        <v>2386</v>
      </c>
      <c r="R2905">
        <v>2903</v>
      </c>
      <c r="S2905">
        <v>16</v>
      </c>
      <c r="T2905">
        <v>46448</v>
      </c>
      <c r="V2905">
        <v>0</v>
      </c>
      <c r="W2905">
        <v>1452</v>
      </c>
      <c r="X2905">
        <v>0</v>
      </c>
      <c r="Y2905">
        <v>168</v>
      </c>
      <c r="Z2905">
        <v>243936</v>
      </c>
      <c r="AG2905">
        <v>2902</v>
      </c>
      <c r="AH2905">
        <v>928398</v>
      </c>
    </row>
    <row r="2906" spans="13:34">
      <c r="M2906">
        <v>2</v>
      </c>
      <c r="N2906">
        <v>1196</v>
      </c>
      <c r="O2906">
        <v>5</v>
      </c>
      <c r="P2906">
        <v>5980</v>
      </c>
      <c r="R2906">
        <v>2904</v>
      </c>
      <c r="S2906">
        <v>88</v>
      </c>
      <c r="T2906">
        <v>255552</v>
      </c>
      <c r="V2906">
        <v>1</v>
      </c>
      <c r="W2906">
        <v>1452</v>
      </c>
      <c r="X2906">
        <v>0</v>
      </c>
      <c r="Y2906">
        <v>215</v>
      </c>
      <c r="Z2906">
        <v>312180</v>
      </c>
      <c r="AG2906">
        <v>2903</v>
      </c>
      <c r="AH2906">
        <v>878719</v>
      </c>
    </row>
    <row r="2907" spans="13:34">
      <c r="M2907">
        <v>3</v>
      </c>
      <c r="N2907">
        <v>1196</v>
      </c>
      <c r="O2907">
        <v>7</v>
      </c>
      <c r="P2907">
        <v>8372</v>
      </c>
      <c r="R2907">
        <v>2905</v>
      </c>
      <c r="S2907">
        <v>13</v>
      </c>
      <c r="T2907">
        <v>37765</v>
      </c>
      <c r="V2907">
        <v>0</v>
      </c>
      <c r="W2907">
        <v>1453</v>
      </c>
      <c r="X2907">
        <v>0</v>
      </c>
      <c r="Y2907">
        <v>7</v>
      </c>
      <c r="Z2907">
        <v>10171</v>
      </c>
      <c r="AG2907">
        <v>2904</v>
      </c>
      <c r="AH2907">
        <v>918889</v>
      </c>
    </row>
    <row r="2908" spans="13:34">
      <c r="M2908">
        <v>0</v>
      </c>
      <c r="N2908">
        <v>1200</v>
      </c>
      <c r="O2908">
        <v>13</v>
      </c>
      <c r="P2908">
        <v>15600</v>
      </c>
      <c r="R2908">
        <v>2906</v>
      </c>
      <c r="S2908">
        <v>48</v>
      </c>
      <c r="T2908">
        <v>139488</v>
      </c>
      <c r="V2908">
        <v>1</v>
      </c>
      <c r="W2908">
        <v>1453</v>
      </c>
      <c r="X2908">
        <v>0</v>
      </c>
      <c r="Y2908">
        <v>58</v>
      </c>
      <c r="Z2908">
        <v>84274</v>
      </c>
      <c r="AG2908">
        <v>2905</v>
      </c>
      <c r="AH2908">
        <v>1026789</v>
      </c>
    </row>
    <row r="2909" spans="13:34">
      <c r="M2909">
        <v>1</v>
      </c>
      <c r="N2909">
        <v>1200</v>
      </c>
      <c r="O2909">
        <v>3</v>
      </c>
      <c r="P2909">
        <v>3600</v>
      </c>
      <c r="R2909">
        <v>2907</v>
      </c>
      <c r="S2909">
        <v>14</v>
      </c>
      <c r="T2909">
        <v>40698</v>
      </c>
      <c r="V2909">
        <v>0</v>
      </c>
      <c r="W2909">
        <v>1454</v>
      </c>
      <c r="X2909">
        <v>0</v>
      </c>
      <c r="Y2909">
        <v>36</v>
      </c>
      <c r="Z2909">
        <v>52344</v>
      </c>
      <c r="AG2909">
        <v>2906</v>
      </c>
      <c r="AH2909">
        <v>995335</v>
      </c>
    </row>
    <row r="2910" spans="13:34">
      <c r="M2910">
        <v>2</v>
      </c>
      <c r="N2910">
        <v>1200</v>
      </c>
      <c r="O2910">
        <v>873</v>
      </c>
      <c r="P2910">
        <v>1047600</v>
      </c>
      <c r="R2910">
        <v>2908</v>
      </c>
      <c r="S2910">
        <v>51</v>
      </c>
      <c r="T2910">
        <v>148308</v>
      </c>
      <c r="V2910">
        <v>1</v>
      </c>
      <c r="W2910">
        <v>1454</v>
      </c>
      <c r="X2910">
        <v>0</v>
      </c>
      <c r="Y2910">
        <v>138</v>
      </c>
      <c r="Z2910">
        <v>200652</v>
      </c>
      <c r="AG2910">
        <v>2907</v>
      </c>
      <c r="AH2910">
        <v>972106</v>
      </c>
    </row>
    <row r="2911" spans="13:34">
      <c r="M2911">
        <v>3</v>
      </c>
      <c r="N2911">
        <v>1200</v>
      </c>
      <c r="O2911">
        <v>832</v>
      </c>
      <c r="P2911">
        <v>998400</v>
      </c>
      <c r="R2911">
        <v>2909</v>
      </c>
      <c r="S2911">
        <v>16</v>
      </c>
      <c r="T2911">
        <v>46544</v>
      </c>
      <c r="V2911">
        <v>0</v>
      </c>
      <c r="W2911">
        <v>1455</v>
      </c>
      <c r="X2911">
        <v>0</v>
      </c>
      <c r="Y2911">
        <v>9</v>
      </c>
      <c r="Z2911">
        <v>13095</v>
      </c>
      <c r="AG2911">
        <v>2908</v>
      </c>
      <c r="AH2911">
        <v>940939</v>
      </c>
    </row>
    <row r="2912" spans="13:34">
      <c r="M2912">
        <v>1</v>
      </c>
      <c r="N2912">
        <v>1203</v>
      </c>
      <c r="O2912">
        <v>3</v>
      </c>
      <c r="P2912">
        <v>3609</v>
      </c>
      <c r="R2912">
        <v>2910</v>
      </c>
      <c r="S2912">
        <v>30</v>
      </c>
      <c r="T2912">
        <v>87300</v>
      </c>
      <c r="V2912">
        <v>1</v>
      </c>
      <c r="W2912">
        <v>1455</v>
      </c>
      <c r="X2912">
        <v>0</v>
      </c>
      <c r="Y2912">
        <v>91</v>
      </c>
      <c r="Z2912">
        <v>132405</v>
      </c>
      <c r="AG2912">
        <v>2909</v>
      </c>
      <c r="AH2912">
        <v>912084</v>
      </c>
    </row>
    <row r="2913" spans="13:34">
      <c r="M2913">
        <v>2</v>
      </c>
      <c r="N2913">
        <v>1204</v>
      </c>
      <c r="O2913">
        <v>25</v>
      </c>
      <c r="P2913">
        <v>30100</v>
      </c>
      <c r="R2913">
        <v>2911</v>
      </c>
      <c r="S2913">
        <v>16</v>
      </c>
      <c r="T2913">
        <v>46576</v>
      </c>
      <c r="V2913">
        <v>0</v>
      </c>
      <c r="W2913">
        <v>1456</v>
      </c>
      <c r="X2913">
        <v>0</v>
      </c>
      <c r="Y2913">
        <v>370</v>
      </c>
      <c r="Z2913">
        <v>538720</v>
      </c>
      <c r="AG2913">
        <v>2910</v>
      </c>
      <c r="AH2913">
        <v>946918</v>
      </c>
    </row>
    <row r="2914" spans="13:34">
      <c r="M2914">
        <v>3</v>
      </c>
      <c r="N2914">
        <v>1204</v>
      </c>
      <c r="O2914">
        <v>34</v>
      </c>
      <c r="P2914">
        <v>40936</v>
      </c>
      <c r="R2914">
        <v>2912</v>
      </c>
      <c r="S2914">
        <v>160</v>
      </c>
      <c r="T2914">
        <v>465920</v>
      </c>
      <c r="V2914">
        <v>1</v>
      </c>
      <c r="W2914">
        <v>1456</v>
      </c>
      <c r="X2914">
        <v>0</v>
      </c>
      <c r="Y2914">
        <v>250</v>
      </c>
      <c r="Z2914">
        <v>364000</v>
      </c>
      <c r="AG2914">
        <v>2911</v>
      </c>
      <c r="AH2914">
        <v>1009616</v>
      </c>
    </row>
    <row r="2915" spans="13:34">
      <c r="M2915">
        <v>1</v>
      </c>
      <c r="N2915">
        <v>1208</v>
      </c>
      <c r="O2915">
        <v>1</v>
      </c>
      <c r="P2915">
        <v>1208</v>
      </c>
      <c r="R2915">
        <v>2913</v>
      </c>
      <c r="S2915">
        <v>20</v>
      </c>
      <c r="T2915">
        <v>58260</v>
      </c>
      <c r="V2915">
        <v>0</v>
      </c>
      <c r="W2915">
        <v>1457</v>
      </c>
      <c r="X2915">
        <v>0</v>
      </c>
      <c r="Y2915">
        <v>13</v>
      </c>
      <c r="Z2915">
        <v>18941</v>
      </c>
      <c r="AG2915">
        <v>2912</v>
      </c>
      <c r="AH2915">
        <v>1101713</v>
      </c>
    </row>
    <row r="2916" spans="13:34">
      <c r="M2916">
        <v>2</v>
      </c>
      <c r="N2916">
        <v>1208</v>
      </c>
      <c r="O2916">
        <v>43</v>
      </c>
      <c r="P2916">
        <v>51944</v>
      </c>
      <c r="R2916">
        <v>2914</v>
      </c>
      <c r="S2916">
        <v>34</v>
      </c>
      <c r="T2916">
        <v>99076</v>
      </c>
      <c r="V2916">
        <v>1</v>
      </c>
      <c r="W2916">
        <v>1457</v>
      </c>
      <c r="X2916">
        <v>0</v>
      </c>
      <c r="Y2916">
        <v>73</v>
      </c>
      <c r="Z2916">
        <v>106361</v>
      </c>
      <c r="AG2916">
        <v>2913</v>
      </c>
      <c r="AH2916">
        <v>922896</v>
      </c>
    </row>
    <row r="2917" spans="13:34">
      <c r="M2917">
        <v>3</v>
      </c>
      <c r="N2917">
        <v>1208</v>
      </c>
      <c r="O2917">
        <v>222</v>
      </c>
      <c r="P2917">
        <v>268176</v>
      </c>
      <c r="R2917">
        <v>2915</v>
      </c>
      <c r="S2917">
        <v>16</v>
      </c>
      <c r="T2917">
        <v>46640</v>
      </c>
      <c r="V2917">
        <v>0</v>
      </c>
      <c r="W2917">
        <v>1458</v>
      </c>
      <c r="X2917">
        <v>0</v>
      </c>
      <c r="Y2917">
        <v>28</v>
      </c>
      <c r="Z2917">
        <v>40824</v>
      </c>
      <c r="AG2917">
        <v>2914</v>
      </c>
      <c r="AH2917">
        <v>880335</v>
      </c>
    </row>
    <row r="2918" spans="13:34">
      <c r="M2918">
        <v>1</v>
      </c>
      <c r="N2918">
        <v>1212</v>
      </c>
      <c r="O2918">
        <v>6</v>
      </c>
      <c r="P2918">
        <v>7272</v>
      </c>
      <c r="R2918">
        <v>2916</v>
      </c>
      <c r="S2918">
        <v>56</v>
      </c>
      <c r="T2918">
        <v>163296</v>
      </c>
      <c r="V2918">
        <v>1</v>
      </c>
      <c r="W2918">
        <v>1458</v>
      </c>
      <c r="X2918">
        <v>0</v>
      </c>
      <c r="Y2918">
        <v>113</v>
      </c>
      <c r="Z2918">
        <v>164754</v>
      </c>
      <c r="AG2918">
        <v>2915</v>
      </c>
      <c r="AH2918">
        <v>1045845</v>
      </c>
    </row>
    <row r="2919" spans="13:34">
      <c r="M2919">
        <v>2</v>
      </c>
      <c r="N2919">
        <v>1212</v>
      </c>
      <c r="O2919">
        <v>24</v>
      </c>
      <c r="P2919">
        <v>29088</v>
      </c>
      <c r="R2919">
        <v>2917</v>
      </c>
      <c r="S2919">
        <v>15</v>
      </c>
      <c r="T2919">
        <v>43755</v>
      </c>
      <c r="V2919">
        <v>0</v>
      </c>
      <c r="W2919">
        <v>1459</v>
      </c>
      <c r="X2919">
        <v>0</v>
      </c>
      <c r="Y2919">
        <v>10</v>
      </c>
      <c r="Z2919">
        <v>14590</v>
      </c>
      <c r="AG2919">
        <v>2916</v>
      </c>
      <c r="AH2919">
        <v>866463</v>
      </c>
    </row>
    <row r="2920" spans="13:34">
      <c r="M2920">
        <v>3</v>
      </c>
      <c r="N2920">
        <v>1212</v>
      </c>
      <c r="O2920">
        <v>31</v>
      </c>
      <c r="P2920">
        <v>37572</v>
      </c>
      <c r="R2920">
        <v>2918</v>
      </c>
      <c r="S2920">
        <v>31</v>
      </c>
      <c r="T2920">
        <v>90458</v>
      </c>
      <c r="V2920">
        <v>1</v>
      </c>
      <c r="W2920">
        <v>1459</v>
      </c>
      <c r="X2920">
        <v>0</v>
      </c>
      <c r="Y2920">
        <v>57</v>
      </c>
      <c r="Z2920">
        <v>83163</v>
      </c>
      <c r="AG2920">
        <v>2917</v>
      </c>
      <c r="AH2920">
        <v>919111</v>
      </c>
    </row>
    <row r="2921" spans="13:34">
      <c r="M2921">
        <v>1</v>
      </c>
      <c r="N2921">
        <v>1214</v>
      </c>
      <c r="O2921">
        <v>3</v>
      </c>
      <c r="P2921">
        <v>3642</v>
      </c>
      <c r="R2921">
        <v>2919</v>
      </c>
      <c r="S2921">
        <v>18</v>
      </c>
      <c r="T2921">
        <v>52542</v>
      </c>
      <c r="V2921">
        <v>0</v>
      </c>
      <c r="W2921">
        <v>1460</v>
      </c>
      <c r="X2921">
        <v>0</v>
      </c>
      <c r="Y2921">
        <v>171</v>
      </c>
      <c r="Z2921">
        <v>249660</v>
      </c>
      <c r="AG2921">
        <v>2918</v>
      </c>
      <c r="AH2921">
        <v>953764</v>
      </c>
    </row>
    <row r="2922" spans="13:34">
      <c r="M2922">
        <v>0</v>
      </c>
      <c r="N2922">
        <v>1216</v>
      </c>
      <c r="O2922">
        <v>26</v>
      </c>
      <c r="P2922">
        <v>31616</v>
      </c>
      <c r="R2922">
        <v>2920</v>
      </c>
      <c r="S2922">
        <v>103</v>
      </c>
      <c r="T2922">
        <v>300760</v>
      </c>
      <c r="V2922">
        <v>1</v>
      </c>
      <c r="W2922">
        <v>1460</v>
      </c>
      <c r="X2922">
        <v>0</v>
      </c>
      <c r="Y2922">
        <v>160</v>
      </c>
      <c r="Z2922">
        <v>233600</v>
      </c>
      <c r="AG2922">
        <v>2919</v>
      </c>
      <c r="AH2922">
        <v>960069</v>
      </c>
    </row>
    <row r="2923" spans="13:34">
      <c r="M2923">
        <v>1</v>
      </c>
      <c r="N2923">
        <v>1216</v>
      </c>
      <c r="O2923">
        <v>9</v>
      </c>
      <c r="P2923">
        <v>10944</v>
      </c>
      <c r="R2923">
        <v>2921</v>
      </c>
      <c r="S2923">
        <v>17</v>
      </c>
      <c r="T2923">
        <v>49657</v>
      </c>
      <c r="V2923">
        <v>0</v>
      </c>
      <c r="W2923">
        <v>1461</v>
      </c>
      <c r="X2923">
        <v>0</v>
      </c>
      <c r="Y2923">
        <v>27</v>
      </c>
      <c r="Z2923">
        <v>39447</v>
      </c>
      <c r="AG2923">
        <v>2920</v>
      </c>
      <c r="AH2923">
        <v>918762</v>
      </c>
    </row>
    <row r="2924" spans="13:34">
      <c r="M2924">
        <v>2</v>
      </c>
      <c r="N2924">
        <v>1216</v>
      </c>
      <c r="O2924">
        <v>2051</v>
      </c>
      <c r="P2924">
        <v>2494016</v>
      </c>
      <c r="R2924">
        <v>2922</v>
      </c>
      <c r="S2924">
        <v>41</v>
      </c>
      <c r="T2924">
        <v>119802</v>
      </c>
      <c r="V2924">
        <v>1</v>
      </c>
      <c r="W2924">
        <v>1461</v>
      </c>
      <c r="X2924">
        <v>0</v>
      </c>
      <c r="Y2924">
        <v>87</v>
      </c>
      <c r="Z2924">
        <v>127107</v>
      </c>
      <c r="AG2924">
        <v>2921</v>
      </c>
      <c r="AH2924">
        <v>916112</v>
      </c>
    </row>
    <row r="2925" spans="13:34">
      <c r="M2925">
        <v>3</v>
      </c>
      <c r="N2925">
        <v>1216</v>
      </c>
      <c r="O2925">
        <v>586</v>
      </c>
      <c r="P2925">
        <v>712576</v>
      </c>
      <c r="R2925">
        <v>2923</v>
      </c>
      <c r="S2925">
        <v>27</v>
      </c>
      <c r="T2925">
        <v>78921</v>
      </c>
      <c r="V2925">
        <v>0</v>
      </c>
      <c r="W2925">
        <v>1462</v>
      </c>
      <c r="X2925">
        <v>0</v>
      </c>
      <c r="Y2925">
        <v>21</v>
      </c>
      <c r="Z2925">
        <v>30702</v>
      </c>
      <c r="AG2925">
        <v>2922</v>
      </c>
      <c r="AH2925">
        <v>898422</v>
      </c>
    </row>
    <row r="2926" spans="13:34">
      <c r="M2926">
        <v>2</v>
      </c>
      <c r="N2926">
        <v>1220</v>
      </c>
      <c r="O2926">
        <v>9</v>
      </c>
      <c r="P2926">
        <v>10980</v>
      </c>
      <c r="R2926">
        <v>2924</v>
      </c>
      <c r="S2926">
        <v>49</v>
      </c>
      <c r="T2926">
        <v>143276</v>
      </c>
      <c r="V2926">
        <v>1</v>
      </c>
      <c r="W2926">
        <v>1462</v>
      </c>
      <c r="X2926">
        <v>0</v>
      </c>
      <c r="Y2926">
        <v>93</v>
      </c>
      <c r="Z2926">
        <v>135966</v>
      </c>
      <c r="AG2926">
        <v>2923</v>
      </c>
      <c r="AH2926">
        <v>955793</v>
      </c>
    </row>
    <row r="2927" spans="13:34">
      <c r="M2927">
        <v>3</v>
      </c>
      <c r="N2927">
        <v>1220</v>
      </c>
      <c r="O2927">
        <v>60</v>
      </c>
      <c r="P2927">
        <v>73200</v>
      </c>
      <c r="R2927">
        <v>2925</v>
      </c>
      <c r="S2927">
        <v>23</v>
      </c>
      <c r="T2927">
        <v>67275</v>
      </c>
      <c r="V2927">
        <v>0</v>
      </c>
      <c r="W2927">
        <v>1463</v>
      </c>
      <c r="X2927">
        <v>0</v>
      </c>
      <c r="Y2927">
        <v>22</v>
      </c>
      <c r="Z2927">
        <v>32186</v>
      </c>
      <c r="AG2927">
        <v>2924</v>
      </c>
      <c r="AH2927">
        <v>958048</v>
      </c>
    </row>
    <row r="2928" spans="13:34">
      <c r="M2928">
        <v>1</v>
      </c>
      <c r="N2928">
        <v>1221</v>
      </c>
      <c r="O2928">
        <v>3</v>
      </c>
      <c r="P2928">
        <v>3663</v>
      </c>
      <c r="R2928">
        <v>2926</v>
      </c>
      <c r="S2928">
        <v>18</v>
      </c>
      <c r="T2928">
        <v>52668</v>
      </c>
      <c r="V2928">
        <v>1</v>
      </c>
      <c r="W2928">
        <v>1463</v>
      </c>
      <c r="X2928">
        <v>0</v>
      </c>
      <c r="Y2928">
        <v>93</v>
      </c>
      <c r="Z2928">
        <v>136059</v>
      </c>
      <c r="AG2928">
        <v>2925</v>
      </c>
      <c r="AH2928">
        <v>913272</v>
      </c>
    </row>
    <row r="2929" spans="13:34">
      <c r="M2929">
        <v>2</v>
      </c>
      <c r="N2929">
        <v>1224</v>
      </c>
      <c r="O2929">
        <v>12</v>
      </c>
      <c r="P2929">
        <v>14688</v>
      </c>
      <c r="R2929">
        <v>2927</v>
      </c>
      <c r="S2929">
        <v>16</v>
      </c>
      <c r="T2929">
        <v>46832</v>
      </c>
      <c r="V2929">
        <v>0</v>
      </c>
      <c r="W2929">
        <v>1464</v>
      </c>
      <c r="X2929">
        <v>0</v>
      </c>
      <c r="Y2929">
        <v>190</v>
      </c>
      <c r="Z2929">
        <v>278160</v>
      </c>
      <c r="AG2929">
        <v>2926</v>
      </c>
      <c r="AH2929">
        <v>958982</v>
      </c>
    </row>
    <row r="2930" spans="13:34">
      <c r="M2930">
        <v>3</v>
      </c>
      <c r="N2930">
        <v>1224</v>
      </c>
      <c r="O2930">
        <v>227</v>
      </c>
      <c r="P2930">
        <v>277848</v>
      </c>
      <c r="R2930">
        <v>2928</v>
      </c>
      <c r="S2930">
        <v>147</v>
      </c>
      <c r="T2930">
        <v>430416</v>
      </c>
      <c r="V2930">
        <v>1</v>
      </c>
      <c r="W2930">
        <v>1464</v>
      </c>
      <c r="X2930">
        <v>0</v>
      </c>
      <c r="Y2930">
        <v>215</v>
      </c>
      <c r="Z2930">
        <v>314760</v>
      </c>
      <c r="AG2930">
        <v>2927</v>
      </c>
      <c r="AH2930">
        <v>936072</v>
      </c>
    </row>
    <row r="2931" spans="13:34">
      <c r="M2931">
        <v>2</v>
      </c>
      <c r="N2931">
        <v>1228</v>
      </c>
      <c r="O2931">
        <v>21</v>
      </c>
      <c r="P2931">
        <v>25788</v>
      </c>
      <c r="R2931">
        <v>2929</v>
      </c>
      <c r="S2931">
        <v>13</v>
      </c>
      <c r="T2931">
        <v>38077</v>
      </c>
      <c r="V2931">
        <v>0</v>
      </c>
      <c r="W2931">
        <v>1465</v>
      </c>
      <c r="X2931">
        <v>0</v>
      </c>
      <c r="Y2931">
        <v>12</v>
      </c>
      <c r="Z2931">
        <v>17580</v>
      </c>
      <c r="AG2931">
        <v>2928</v>
      </c>
      <c r="AH2931">
        <v>947717</v>
      </c>
    </row>
    <row r="2932" spans="13:34">
      <c r="M2932">
        <v>3</v>
      </c>
      <c r="N2932">
        <v>1228</v>
      </c>
      <c r="O2932">
        <v>3</v>
      </c>
      <c r="P2932">
        <v>3684</v>
      </c>
      <c r="R2932">
        <v>2930</v>
      </c>
      <c r="S2932">
        <v>26</v>
      </c>
      <c r="T2932">
        <v>76180</v>
      </c>
      <c r="V2932">
        <v>1</v>
      </c>
      <c r="W2932">
        <v>1465</v>
      </c>
      <c r="X2932">
        <v>0</v>
      </c>
      <c r="Y2932">
        <v>66</v>
      </c>
      <c r="Z2932">
        <v>96690</v>
      </c>
      <c r="AG2932">
        <v>2929</v>
      </c>
      <c r="AH2932">
        <v>912313</v>
      </c>
    </row>
    <row r="2933" spans="13:34">
      <c r="M2933">
        <v>1</v>
      </c>
      <c r="N2933">
        <v>1230</v>
      </c>
      <c r="O2933">
        <v>4</v>
      </c>
      <c r="P2933">
        <v>4920</v>
      </c>
      <c r="R2933">
        <v>2931</v>
      </c>
      <c r="S2933">
        <v>11</v>
      </c>
      <c r="T2933">
        <v>32241</v>
      </c>
      <c r="V2933">
        <v>0</v>
      </c>
      <c r="W2933">
        <v>1466</v>
      </c>
      <c r="X2933">
        <v>0</v>
      </c>
      <c r="Y2933">
        <v>21</v>
      </c>
      <c r="Z2933">
        <v>30786</v>
      </c>
      <c r="AG2933">
        <v>2930</v>
      </c>
      <c r="AH2933">
        <v>946481</v>
      </c>
    </row>
    <row r="2934" spans="13:34">
      <c r="M2934">
        <v>0</v>
      </c>
      <c r="N2934">
        <v>1232</v>
      </c>
      <c r="O2934">
        <v>7</v>
      </c>
      <c r="P2934">
        <v>8624</v>
      </c>
      <c r="R2934">
        <v>2932</v>
      </c>
      <c r="S2934">
        <v>72</v>
      </c>
      <c r="T2934">
        <v>211104</v>
      </c>
      <c r="V2934">
        <v>1</v>
      </c>
      <c r="W2934">
        <v>1466</v>
      </c>
      <c r="X2934">
        <v>0</v>
      </c>
      <c r="Y2934">
        <v>97</v>
      </c>
      <c r="Z2934">
        <v>142202</v>
      </c>
      <c r="AG2934">
        <v>2931</v>
      </c>
      <c r="AH2934">
        <v>919780</v>
      </c>
    </row>
    <row r="2935" spans="13:34">
      <c r="M2935">
        <v>1</v>
      </c>
      <c r="N2935">
        <v>1232</v>
      </c>
      <c r="O2935">
        <v>1</v>
      </c>
      <c r="P2935">
        <v>1232</v>
      </c>
      <c r="R2935">
        <v>2933</v>
      </c>
      <c r="S2935">
        <v>14</v>
      </c>
      <c r="T2935">
        <v>41062</v>
      </c>
      <c r="V2935">
        <v>0</v>
      </c>
      <c r="W2935">
        <v>1467</v>
      </c>
      <c r="X2935">
        <v>0</v>
      </c>
      <c r="Y2935">
        <v>5</v>
      </c>
      <c r="Z2935">
        <v>7335</v>
      </c>
      <c r="AG2935">
        <v>2932</v>
      </c>
      <c r="AH2935">
        <v>1006265</v>
      </c>
    </row>
    <row r="2936" spans="13:34">
      <c r="M2936">
        <v>2</v>
      </c>
      <c r="N2936">
        <v>1232</v>
      </c>
      <c r="O2936">
        <v>499</v>
      </c>
      <c r="P2936">
        <v>614768</v>
      </c>
      <c r="R2936">
        <v>2934</v>
      </c>
      <c r="S2936">
        <v>26</v>
      </c>
      <c r="T2936">
        <v>76284</v>
      </c>
      <c r="V2936">
        <v>1</v>
      </c>
      <c r="W2936">
        <v>1467</v>
      </c>
      <c r="X2936">
        <v>0</v>
      </c>
      <c r="Y2936">
        <v>56</v>
      </c>
      <c r="Z2936">
        <v>82152</v>
      </c>
      <c r="AG2936">
        <v>2933</v>
      </c>
      <c r="AH2936">
        <v>985918</v>
      </c>
    </row>
    <row r="2937" spans="13:34">
      <c r="M2937">
        <v>3</v>
      </c>
      <c r="N2937">
        <v>1232</v>
      </c>
      <c r="O2937">
        <v>483</v>
      </c>
      <c r="P2937">
        <v>595056</v>
      </c>
      <c r="R2937">
        <v>2935</v>
      </c>
      <c r="S2937">
        <v>16</v>
      </c>
      <c r="T2937">
        <v>46960</v>
      </c>
      <c r="V2937">
        <v>0</v>
      </c>
      <c r="W2937">
        <v>1468</v>
      </c>
      <c r="X2937">
        <v>0</v>
      </c>
      <c r="Y2937">
        <v>146</v>
      </c>
      <c r="Z2937">
        <v>214328</v>
      </c>
      <c r="AG2937">
        <v>2934</v>
      </c>
      <c r="AH2937">
        <v>951124</v>
      </c>
    </row>
    <row r="2938" spans="13:34">
      <c r="M2938">
        <v>1</v>
      </c>
      <c r="N2938">
        <v>1233</v>
      </c>
      <c r="O2938">
        <v>3</v>
      </c>
      <c r="P2938">
        <v>3699</v>
      </c>
      <c r="R2938">
        <v>2936</v>
      </c>
      <c r="S2938">
        <v>68</v>
      </c>
      <c r="T2938">
        <v>199648</v>
      </c>
      <c r="V2938">
        <v>1</v>
      </c>
      <c r="W2938">
        <v>1468</v>
      </c>
      <c r="X2938">
        <v>0</v>
      </c>
      <c r="Y2938">
        <v>169</v>
      </c>
      <c r="Z2938">
        <v>248092</v>
      </c>
      <c r="AG2938">
        <v>2935</v>
      </c>
      <c r="AH2938">
        <v>922819</v>
      </c>
    </row>
    <row r="2939" spans="13:34">
      <c r="M2939">
        <v>1</v>
      </c>
      <c r="N2939">
        <v>1236</v>
      </c>
      <c r="O2939">
        <v>2</v>
      </c>
      <c r="P2939">
        <v>2472</v>
      </c>
      <c r="R2939">
        <v>2937</v>
      </c>
      <c r="S2939">
        <v>17</v>
      </c>
      <c r="T2939">
        <v>49929</v>
      </c>
      <c r="V2939">
        <v>0</v>
      </c>
      <c r="W2939">
        <v>1469</v>
      </c>
      <c r="X2939">
        <v>0</v>
      </c>
      <c r="Y2939">
        <v>9</v>
      </c>
      <c r="Z2939">
        <v>13221</v>
      </c>
      <c r="AG2939">
        <v>2936</v>
      </c>
      <c r="AH2939">
        <v>896392</v>
      </c>
    </row>
    <row r="2940" spans="13:34">
      <c r="M2940">
        <v>2</v>
      </c>
      <c r="N2940">
        <v>1236</v>
      </c>
      <c r="O2940">
        <v>3</v>
      </c>
      <c r="P2940">
        <v>3708</v>
      </c>
      <c r="R2940">
        <v>2938</v>
      </c>
      <c r="S2940">
        <v>16</v>
      </c>
      <c r="T2940">
        <v>47008</v>
      </c>
      <c r="V2940">
        <v>1</v>
      </c>
      <c r="W2940">
        <v>1469</v>
      </c>
      <c r="X2940">
        <v>0</v>
      </c>
      <c r="Y2940">
        <v>60</v>
      </c>
      <c r="Z2940">
        <v>88140</v>
      </c>
      <c r="AG2940">
        <v>2937</v>
      </c>
      <c r="AH2940">
        <v>893433</v>
      </c>
    </row>
    <row r="2941" spans="13:34">
      <c r="M2941">
        <v>3</v>
      </c>
      <c r="N2941">
        <v>1236</v>
      </c>
      <c r="O2941">
        <v>29</v>
      </c>
      <c r="P2941">
        <v>35844</v>
      </c>
      <c r="R2941">
        <v>2939</v>
      </c>
      <c r="S2941">
        <v>15</v>
      </c>
      <c r="T2941">
        <v>44085</v>
      </c>
      <c r="V2941">
        <v>0</v>
      </c>
      <c r="W2941">
        <v>1470</v>
      </c>
      <c r="X2941">
        <v>0</v>
      </c>
      <c r="Y2941">
        <v>18</v>
      </c>
      <c r="Z2941">
        <v>26460</v>
      </c>
      <c r="AG2941">
        <v>2938</v>
      </c>
      <c r="AH2941">
        <v>889639</v>
      </c>
    </row>
    <row r="2942" spans="13:34">
      <c r="M2942">
        <v>2</v>
      </c>
      <c r="N2942">
        <v>1240</v>
      </c>
      <c r="O2942">
        <v>19</v>
      </c>
      <c r="P2942">
        <v>23560</v>
      </c>
      <c r="R2942">
        <v>2940</v>
      </c>
      <c r="S2942">
        <v>72</v>
      </c>
      <c r="T2942">
        <v>211680</v>
      </c>
      <c r="V2942">
        <v>1</v>
      </c>
      <c r="W2942">
        <v>1470</v>
      </c>
      <c r="X2942">
        <v>0</v>
      </c>
      <c r="Y2942">
        <v>154</v>
      </c>
      <c r="Z2942">
        <v>226380</v>
      </c>
      <c r="AG2942">
        <v>2939</v>
      </c>
      <c r="AH2942">
        <v>978645</v>
      </c>
    </row>
    <row r="2943" spans="13:34">
      <c r="M2943">
        <v>3</v>
      </c>
      <c r="N2943">
        <v>1240</v>
      </c>
      <c r="O2943">
        <v>165</v>
      </c>
      <c r="P2943">
        <v>204600</v>
      </c>
      <c r="R2943">
        <v>2941</v>
      </c>
      <c r="S2943">
        <v>21</v>
      </c>
      <c r="T2943">
        <v>61761</v>
      </c>
      <c r="V2943">
        <v>0</v>
      </c>
      <c r="W2943">
        <v>1471</v>
      </c>
      <c r="X2943">
        <v>0</v>
      </c>
      <c r="Y2943">
        <v>11</v>
      </c>
      <c r="Z2943">
        <v>16181</v>
      </c>
      <c r="AG2943">
        <v>2940</v>
      </c>
      <c r="AH2943">
        <v>914190</v>
      </c>
    </row>
    <row r="2944" spans="13:34">
      <c r="M2944">
        <v>2</v>
      </c>
      <c r="N2944">
        <v>1244</v>
      </c>
      <c r="O2944">
        <v>8</v>
      </c>
      <c r="P2944">
        <v>9952</v>
      </c>
      <c r="R2944">
        <v>2942</v>
      </c>
      <c r="S2944">
        <v>19</v>
      </c>
      <c r="T2944">
        <v>55898</v>
      </c>
      <c r="V2944">
        <v>1</v>
      </c>
      <c r="W2944">
        <v>1471</v>
      </c>
      <c r="X2944">
        <v>0</v>
      </c>
      <c r="Y2944">
        <v>66</v>
      </c>
      <c r="Z2944">
        <v>97086</v>
      </c>
      <c r="AG2944">
        <v>2941</v>
      </c>
      <c r="AH2944">
        <v>971758</v>
      </c>
    </row>
    <row r="2945" spans="13:34">
      <c r="M2945">
        <v>3</v>
      </c>
      <c r="N2945">
        <v>1244</v>
      </c>
      <c r="O2945">
        <v>7</v>
      </c>
      <c r="P2945">
        <v>8708</v>
      </c>
      <c r="R2945">
        <v>2943</v>
      </c>
      <c r="S2945">
        <v>20</v>
      </c>
      <c r="T2945">
        <v>58860</v>
      </c>
      <c r="V2945">
        <v>0</v>
      </c>
      <c r="W2945">
        <v>1472</v>
      </c>
      <c r="X2945">
        <v>0</v>
      </c>
      <c r="Y2945">
        <v>418</v>
      </c>
      <c r="Z2945">
        <v>615296</v>
      </c>
      <c r="AG2945">
        <v>2942</v>
      </c>
      <c r="AH2945">
        <v>976429</v>
      </c>
    </row>
    <row r="2946" spans="13:34">
      <c r="M2946">
        <v>0</v>
      </c>
      <c r="N2946">
        <v>1248</v>
      </c>
      <c r="O2946">
        <v>302</v>
      </c>
      <c r="P2946">
        <v>376896</v>
      </c>
      <c r="R2946">
        <v>2944</v>
      </c>
      <c r="S2946">
        <v>117</v>
      </c>
      <c r="T2946">
        <v>344448</v>
      </c>
      <c r="V2946">
        <v>1</v>
      </c>
      <c r="W2946">
        <v>1472</v>
      </c>
      <c r="X2946">
        <v>0</v>
      </c>
      <c r="Y2946">
        <v>251</v>
      </c>
      <c r="Z2946">
        <v>369472</v>
      </c>
      <c r="AG2946">
        <v>2943</v>
      </c>
      <c r="AH2946">
        <v>927499</v>
      </c>
    </row>
    <row r="2947" spans="13:34">
      <c r="M2947">
        <v>1</v>
      </c>
      <c r="N2947">
        <v>1248</v>
      </c>
      <c r="O2947">
        <v>246</v>
      </c>
      <c r="P2947">
        <v>307008</v>
      </c>
      <c r="R2947">
        <v>2945</v>
      </c>
      <c r="S2947">
        <v>16</v>
      </c>
      <c r="T2947">
        <v>47120</v>
      </c>
      <c r="V2947">
        <v>0</v>
      </c>
      <c r="W2947">
        <v>1473</v>
      </c>
      <c r="X2947">
        <v>0</v>
      </c>
      <c r="Y2947">
        <v>16</v>
      </c>
      <c r="Z2947">
        <v>23568</v>
      </c>
      <c r="AG2947">
        <v>2944</v>
      </c>
      <c r="AH2947">
        <v>1013061</v>
      </c>
    </row>
    <row r="2948" spans="13:34">
      <c r="M2948">
        <v>2</v>
      </c>
      <c r="N2948">
        <v>1248</v>
      </c>
      <c r="O2948">
        <v>4687</v>
      </c>
      <c r="P2948">
        <v>5849376</v>
      </c>
      <c r="R2948">
        <v>2946</v>
      </c>
      <c r="S2948">
        <v>52</v>
      </c>
      <c r="T2948">
        <v>153192</v>
      </c>
      <c r="V2948">
        <v>1</v>
      </c>
      <c r="W2948">
        <v>1473</v>
      </c>
      <c r="X2948">
        <v>0</v>
      </c>
      <c r="Y2948">
        <v>73</v>
      </c>
      <c r="Z2948">
        <v>107529</v>
      </c>
      <c r="AG2948">
        <v>2945</v>
      </c>
      <c r="AH2948">
        <v>918995</v>
      </c>
    </row>
    <row r="2949" spans="13:34">
      <c r="M2949">
        <v>3</v>
      </c>
      <c r="N2949">
        <v>1248</v>
      </c>
      <c r="O2949">
        <v>9418</v>
      </c>
      <c r="P2949">
        <v>11753664</v>
      </c>
      <c r="R2949">
        <v>2947</v>
      </c>
      <c r="S2949">
        <v>22</v>
      </c>
      <c r="T2949">
        <v>64834</v>
      </c>
      <c r="V2949">
        <v>0</v>
      </c>
      <c r="W2949">
        <v>1474</v>
      </c>
      <c r="X2949">
        <v>0</v>
      </c>
      <c r="Y2949">
        <v>24</v>
      </c>
      <c r="Z2949">
        <v>35376</v>
      </c>
      <c r="AG2949">
        <v>2946</v>
      </c>
      <c r="AH2949">
        <v>951100</v>
      </c>
    </row>
    <row r="2950" spans="13:34">
      <c r="M2950">
        <v>1</v>
      </c>
      <c r="N2950">
        <v>1250</v>
      </c>
      <c r="O2950">
        <v>2</v>
      </c>
      <c r="P2950">
        <v>2500</v>
      </c>
      <c r="R2950">
        <v>2948</v>
      </c>
      <c r="S2950">
        <v>77</v>
      </c>
      <c r="T2950">
        <v>226996</v>
      </c>
      <c r="V2950">
        <v>1</v>
      </c>
      <c r="W2950">
        <v>1474</v>
      </c>
      <c r="X2950">
        <v>0</v>
      </c>
      <c r="Y2950">
        <v>103</v>
      </c>
      <c r="Z2950">
        <v>151822</v>
      </c>
      <c r="AG2950">
        <v>2947</v>
      </c>
      <c r="AH2950">
        <v>925178</v>
      </c>
    </row>
    <row r="2951" spans="13:34">
      <c r="M2951">
        <v>2</v>
      </c>
      <c r="N2951">
        <v>1252</v>
      </c>
      <c r="O2951">
        <v>5</v>
      </c>
      <c r="P2951">
        <v>6260</v>
      </c>
      <c r="R2951">
        <v>2949</v>
      </c>
      <c r="S2951">
        <v>25</v>
      </c>
      <c r="T2951">
        <v>73725</v>
      </c>
      <c r="V2951">
        <v>0</v>
      </c>
      <c r="W2951">
        <v>1475</v>
      </c>
      <c r="X2951">
        <v>0</v>
      </c>
      <c r="Y2951">
        <v>9</v>
      </c>
      <c r="Z2951">
        <v>13275</v>
      </c>
      <c r="AG2951">
        <v>2948</v>
      </c>
      <c r="AH2951">
        <v>950934</v>
      </c>
    </row>
    <row r="2952" spans="13:34">
      <c r="M2952">
        <v>3</v>
      </c>
      <c r="N2952">
        <v>1252</v>
      </c>
      <c r="O2952">
        <v>7</v>
      </c>
      <c r="P2952">
        <v>8764</v>
      </c>
      <c r="R2952">
        <v>2950</v>
      </c>
      <c r="S2952">
        <v>27</v>
      </c>
      <c r="T2952">
        <v>79650</v>
      </c>
      <c r="V2952">
        <v>1</v>
      </c>
      <c r="W2952">
        <v>1475</v>
      </c>
      <c r="X2952">
        <v>0</v>
      </c>
      <c r="Y2952">
        <v>75</v>
      </c>
      <c r="Z2952">
        <v>110625</v>
      </c>
      <c r="AG2952">
        <v>2949</v>
      </c>
      <c r="AH2952">
        <v>1002684</v>
      </c>
    </row>
    <row r="2953" spans="13:34">
      <c r="M2953">
        <v>3</v>
      </c>
      <c r="N2953">
        <v>1254</v>
      </c>
      <c r="O2953">
        <v>7</v>
      </c>
      <c r="P2953">
        <v>8778</v>
      </c>
      <c r="R2953">
        <v>2951</v>
      </c>
      <c r="S2953">
        <v>12</v>
      </c>
      <c r="T2953">
        <v>35412</v>
      </c>
      <c r="V2953">
        <v>0</v>
      </c>
      <c r="W2953">
        <v>1476</v>
      </c>
      <c r="X2953">
        <v>0</v>
      </c>
      <c r="Y2953">
        <v>168</v>
      </c>
      <c r="Z2953">
        <v>247968</v>
      </c>
      <c r="AG2953">
        <v>2950</v>
      </c>
      <c r="AH2953">
        <v>953980</v>
      </c>
    </row>
    <row r="2954" spans="13:34">
      <c r="M2954">
        <v>0</v>
      </c>
      <c r="N2954">
        <v>1256</v>
      </c>
      <c r="O2954">
        <v>1</v>
      </c>
      <c r="P2954">
        <v>1256</v>
      </c>
      <c r="R2954">
        <v>2952</v>
      </c>
      <c r="S2954">
        <v>67</v>
      </c>
      <c r="T2954">
        <v>197784</v>
      </c>
      <c r="V2954">
        <v>1</v>
      </c>
      <c r="W2954">
        <v>1476</v>
      </c>
      <c r="X2954">
        <v>0</v>
      </c>
      <c r="Y2954">
        <v>187</v>
      </c>
      <c r="Z2954">
        <v>276012</v>
      </c>
      <c r="AG2954">
        <v>2951</v>
      </c>
      <c r="AH2954">
        <v>900192</v>
      </c>
    </row>
    <row r="2955" spans="13:34">
      <c r="M2955">
        <v>1</v>
      </c>
      <c r="N2955">
        <v>1256</v>
      </c>
      <c r="O2955">
        <v>5</v>
      </c>
      <c r="P2955">
        <v>6280</v>
      </c>
      <c r="R2955">
        <v>2953</v>
      </c>
      <c r="S2955">
        <v>12</v>
      </c>
      <c r="T2955">
        <v>35436</v>
      </c>
      <c r="V2955">
        <v>0</v>
      </c>
      <c r="W2955">
        <v>1477</v>
      </c>
      <c r="X2955">
        <v>0</v>
      </c>
      <c r="Y2955">
        <v>6</v>
      </c>
      <c r="Z2955">
        <v>8862</v>
      </c>
      <c r="AG2955">
        <v>2952</v>
      </c>
      <c r="AH2955">
        <v>929599</v>
      </c>
    </row>
    <row r="2956" spans="13:34">
      <c r="M2956">
        <v>2</v>
      </c>
      <c r="N2956">
        <v>1256</v>
      </c>
      <c r="O2956">
        <v>40</v>
      </c>
      <c r="P2956">
        <v>50240</v>
      </c>
      <c r="R2956">
        <v>2954</v>
      </c>
      <c r="S2956">
        <v>23</v>
      </c>
      <c r="T2956">
        <v>67942</v>
      </c>
      <c r="V2956">
        <v>1</v>
      </c>
      <c r="W2956">
        <v>1477</v>
      </c>
      <c r="X2956">
        <v>0</v>
      </c>
      <c r="Y2956">
        <v>48</v>
      </c>
      <c r="Z2956">
        <v>70896</v>
      </c>
      <c r="AG2956">
        <v>2953</v>
      </c>
      <c r="AH2956">
        <v>951980</v>
      </c>
    </row>
    <row r="2957" spans="13:34">
      <c r="M2957">
        <v>3</v>
      </c>
      <c r="N2957">
        <v>1256</v>
      </c>
      <c r="O2957">
        <v>56</v>
      </c>
      <c r="P2957">
        <v>70336</v>
      </c>
      <c r="R2957">
        <v>2955</v>
      </c>
      <c r="S2957">
        <v>26</v>
      </c>
      <c r="T2957">
        <v>76830</v>
      </c>
      <c r="V2957">
        <v>0</v>
      </c>
      <c r="W2957">
        <v>1478</v>
      </c>
      <c r="X2957">
        <v>0</v>
      </c>
      <c r="Y2957">
        <v>31</v>
      </c>
      <c r="Z2957">
        <v>45818</v>
      </c>
      <c r="AG2957">
        <v>2954</v>
      </c>
      <c r="AH2957">
        <v>943706</v>
      </c>
    </row>
    <row r="2958" spans="13:34">
      <c r="M2958">
        <v>3</v>
      </c>
      <c r="N2958">
        <v>1258</v>
      </c>
      <c r="O2958">
        <v>3</v>
      </c>
      <c r="P2958">
        <v>3774</v>
      </c>
      <c r="R2958">
        <v>2956</v>
      </c>
      <c r="S2958">
        <v>64</v>
      </c>
      <c r="T2958">
        <v>189184</v>
      </c>
      <c r="V2958">
        <v>1</v>
      </c>
      <c r="W2958">
        <v>1478</v>
      </c>
      <c r="X2958">
        <v>0</v>
      </c>
      <c r="Y2958">
        <v>110</v>
      </c>
      <c r="Z2958">
        <v>162580</v>
      </c>
      <c r="AG2958">
        <v>2955</v>
      </c>
      <c r="AH2958">
        <v>952882</v>
      </c>
    </row>
    <row r="2959" spans="13:34">
      <c r="M2959">
        <v>2</v>
      </c>
      <c r="N2959">
        <v>1260</v>
      </c>
      <c r="O2959">
        <v>36</v>
      </c>
      <c r="P2959">
        <v>45360</v>
      </c>
      <c r="R2959">
        <v>2957</v>
      </c>
      <c r="S2959">
        <v>15</v>
      </c>
      <c r="T2959">
        <v>44355</v>
      </c>
      <c r="V2959">
        <v>0</v>
      </c>
      <c r="W2959">
        <v>1479</v>
      </c>
      <c r="X2959">
        <v>0</v>
      </c>
      <c r="Y2959">
        <v>23</v>
      </c>
      <c r="Z2959">
        <v>34017</v>
      </c>
      <c r="AG2959">
        <v>2956</v>
      </c>
      <c r="AH2959">
        <v>941258</v>
      </c>
    </row>
    <row r="2960" spans="13:34">
      <c r="M2960">
        <v>3</v>
      </c>
      <c r="N2960">
        <v>1260</v>
      </c>
      <c r="O2960">
        <v>231</v>
      </c>
      <c r="P2960">
        <v>291060</v>
      </c>
      <c r="R2960">
        <v>2958</v>
      </c>
      <c r="S2960">
        <v>20</v>
      </c>
      <c r="T2960">
        <v>59160</v>
      </c>
      <c r="V2960">
        <v>1</v>
      </c>
      <c r="W2960">
        <v>1479</v>
      </c>
      <c r="X2960">
        <v>0</v>
      </c>
      <c r="Y2960">
        <v>111</v>
      </c>
      <c r="Z2960">
        <v>164169</v>
      </c>
      <c r="AG2960">
        <v>2957</v>
      </c>
      <c r="AH2960">
        <v>923090</v>
      </c>
    </row>
    <row r="2961" spans="13:34">
      <c r="M2961">
        <v>0</v>
      </c>
      <c r="N2961">
        <v>1264</v>
      </c>
      <c r="O2961">
        <v>21</v>
      </c>
      <c r="P2961">
        <v>26544</v>
      </c>
      <c r="R2961">
        <v>2959</v>
      </c>
      <c r="S2961">
        <v>15</v>
      </c>
      <c r="T2961">
        <v>44385</v>
      </c>
      <c r="V2961">
        <v>0</v>
      </c>
      <c r="W2961">
        <v>1480</v>
      </c>
      <c r="X2961">
        <v>0</v>
      </c>
      <c r="Y2961">
        <v>188</v>
      </c>
      <c r="Z2961">
        <v>278240</v>
      </c>
      <c r="AG2961">
        <v>2958</v>
      </c>
      <c r="AH2961">
        <v>913291</v>
      </c>
    </row>
    <row r="2962" spans="13:34">
      <c r="M2962">
        <v>1</v>
      </c>
      <c r="N2962">
        <v>1264</v>
      </c>
      <c r="O2962">
        <v>5</v>
      </c>
      <c r="P2962">
        <v>6320</v>
      </c>
      <c r="R2962">
        <v>2960</v>
      </c>
      <c r="S2962">
        <v>101</v>
      </c>
      <c r="T2962">
        <v>298960</v>
      </c>
      <c r="V2962">
        <v>1</v>
      </c>
      <c r="W2962">
        <v>1480</v>
      </c>
      <c r="X2962">
        <v>0</v>
      </c>
      <c r="Y2962">
        <v>155</v>
      </c>
      <c r="Z2962">
        <v>229400</v>
      </c>
      <c r="AG2962">
        <v>2959</v>
      </c>
      <c r="AH2962">
        <v>893240</v>
      </c>
    </row>
    <row r="2963" spans="13:34">
      <c r="M2963">
        <v>2</v>
      </c>
      <c r="N2963">
        <v>1264</v>
      </c>
      <c r="O2963">
        <v>1305</v>
      </c>
      <c r="P2963">
        <v>1649520</v>
      </c>
      <c r="R2963">
        <v>2961</v>
      </c>
      <c r="S2963">
        <v>12</v>
      </c>
      <c r="T2963">
        <v>35532</v>
      </c>
      <c r="V2963">
        <v>0</v>
      </c>
      <c r="W2963">
        <v>1481</v>
      </c>
      <c r="X2963">
        <v>0</v>
      </c>
      <c r="Y2963">
        <v>11</v>
      </c>
      <c r="Z2963">
        <v>16291</v>
      </c>
      <c r="AG2963">
        <v>2960</v>
      </c>
      <c r="AH2963">
        <v>903298</v>
      </c>
    </row>
    <row r="2964" spans="13:34">
      <c r="M2964">
        <v>3</v>
      </c>
      <c r="N2964">
        <v>1264</v>
      </c>
      <c r="O2964">
        <v>456</v>
      </c>
      <c r="P2964">
        <v>576384</v>
      </c>
      <c r="R2964">
        <v>2962</v>
      </c>
      <c r="S2964">
        <v>8</v>
      </c>
      <c r="T2964">
        <v>23696</v>
      </c>
      <c r="V2964">
        <v>1</v>
      </c>
      <c r="W2964">
        <v>1481</v>
      </c>
      <c r="X2964">
        <v>0</v>
      </c>
      <c r="Y2964">
        <v>67</v>
      </c>
      <c r="Z2964">
        <v>99227</v>
      </c>
      <c r="AG2964">
        <v>2961</v>
      </c>
      <c r="AH2964">
        <v>993631</v>
      </c>
    </row>
    <row r="2965" spans="13:34">
      <c r="M2965">
        <v>3</v>
      </c>
      <c r="N2965">
        <v>1266</v>
      </c>
      <c r="O2965">
        <v>4</v>
      </c>
      <c r="P2965">
        <v>5064</v>
      </c>
      <c r="R2965">
        <v>2963</v>
      </c>
      <c r="S2965">
        <v>19</v>
      </c>
      <c r="T2965">
        <v>56297</v>
      </c>
      <c r="V2965">
        <v>0</v>
      </c>
      <c r="W2965">
        <v>1482</v>
      </c>
      <c r="X2965">
        <v>0</v>
      </c>
      <c r="Y2965">
        <v>30</v>
      </c>
      <c r="Z2965">
        <v>44460</v>
      </c>
      <c r="AG2965">
        <v>2962</v>
      </c>
      <c r="AH2965">
        <v>1016379</v>
      </c>
    </row>
    <row r="2966" spans="13:34">
      <c r="M2966">
        <v>0</v>
      </c>
      <c r="N2966">
        <v>1268</v>
      </c>
      <c r="O2966">
        <v>1</v>
      </c>
      <c r="P2966">
        <v>1268</v>
      </c>
      <c r="R2966">
        <v>2964</v>
      </c>
      <c r="S2966">
        <v>64</v>
      </c>
      <c r="T2966">
        <v>189696</v>
      </c>
      <c r="V2966">
        <v>1</v>
      </c>
      <c r="W2966">
        <v>1482</v>
      </c>
      <c r="X2966">
        <v>0</v>
      </c>
      <c r="Y2966">
        <v>140</v>
      </c>
      <c r="Z2966">
        <v>207480</v>
      </c>
      <c r="AG2966">
        <v>2963</v>
      </c>
      <c r="AH2966">
        <v>950007</v>
      </c>
    </row>
    <row r="2967" spans="13:34">
      <c r="M2967">
        <v>1</v>
      </c>
      <c r="N2967">
        <v>1268</v>
      </c>
      <c r="O2967">
        <v>1</v>
      </c>
      <c r="P2967">
        <v>1268</v>
      </c>
      <c r="R2967">
        <v>2965</v>
      </c>
      <c r="S2967">
        <v>11</v>
      </c>
      <c r="T2967">
        <v>32615</v>
      </c>
      <c r="V2967">
        <v>0</v>
      </c>
      <c r="W2967">
        <v>1483</v>
      </c>
      <c r="X2967">
        <v>0</v>
      </c>
      <c r="Y2967">
        <v>11</v>
      </c>
      <c r="Z2967">
        <v>16313</v>
      </c>
      <c r="AG2967">
        <v>2964</v>
      </c>
      <c r="AH2967">
        <v>922961</v>
      </c>
    </row>
    <row r="2968" spans="13:34">
      <c r="M2968">
        <v>2</v>
      </c>
      <c r="N2968">
        <v>1268</v>
      </c>
      <c r="O2968">
        <v>9</v>
      </c>
      <c r="P2968">
        <v>11412</v>
      </c>
      <c r="R2968">
        <v>2966</v>
      </c>
      <c r="S2968">
        <v>26</v>
      </c>
      <c r="T2968">
        <v>77116</v>
      </c>
      <c r="V2968">
        <v>1</v>
      </c>
      <c r="W2968">
        <v>1483</v>
      </c>
      <c r="X2968">
        <v>0</v>
      </c>
      <c r="Y2968">
        <v>79</v>
      </c>
      <c r="Z2968">
        <v>117157</v>
      </c>
      <c r="AG2968">
        <v>2965</v>
      </c>
      <c r="AH2968">
        <v>1092175</v>
      </c>
    </row>
    <row r="2969" spans="13:34">
      <c r="M2969">
        <v>3</v>
      </c>
      <c r="N2969">
        <v>1268</v>
      </c>
      <c r="O2969">
        <v>21</v>
      </c>
      <c r="P2969">
        <v>26628</v>
      </c>
      <c r="R2969">
        <v>2967</v>
      </c>
      <c r="S2969">
        <v>15</v>
      </c>
      <c r="T2969">
        <v>44505</v>
      </c>
      <c r="V2969">
        <v>0</v>
      </c>
      <c r="W2969">
        <v>1484</v>
      </c>
      <c r="X2969">
        <v>0</v>
      </c>
      <c r="Y2969">
        <v>115</v>
      </c>
      <c r="Z2969">
        <v>170660</v>
      </c>
      <c r="AG2969">
        <v>2966</v>
      </c>
      <c r="AH2969">
        <v>958472</v>
      </c>
    </row>
    <row r="2970" spans="13:34">
      <c r="M2970">
        <v>0</v>
      </c>
      <c r="N2970">
        <v>1272</v>
      </c>
      <c r="O2970">
        <v>7</v>
      </c>
      <c r="P2970">
        <v>8904</v>
      </c>
      <c r="R2970">
        <v>2968</v>
      </c>
      <c r="S2970">
        <v>86</v>
      </c>
      <c r="T2970">
        <v>255248</v>
      </c>
      <c r="V2970">
        <v>1</v>
      </c>
      <c r="W2970">
        <v>1484</v>
      </c>
      <c r="X2970">
        <v>0</v>
      </c>
      <c r="Y2970">
        <v>161</v>
      </c>
      <c r="Z2970">
        <v>238924</v>
      </c>
      <c r="AG2970">
        <v>2967</v>
      </c>
      <c r="AH2970">
        <v>995568</v>
      </c>
    </row>
    <row r="2971" spans="13:34">
      <c r="M2971">
        <v>2</v>
      </c>
      <c r="N2971">
        <v>1272</v>
      </c>
      <c r="O2971">
        <v>79</v>
      </c>
      <c r="P2971">
        <v>100488</v>
      </c>
      <c r="R2971">
        <v>2969</v>
      </c>
      <c r="S2971">
        <v>9</v>
      </c>
      <c r="T2971">
        <v>26721</v>
      </c>
      <c r="V2971">
        <v>0</v>
      </c>
      <c r="W2971">
        <v>1485</v>
      </c>
      <c r="X2971">
        <v>0</v>
      </c>
      <c r="Y2971">
        <v>1</v>
      </c>
      <c r="Z2971">
        <v>1485</v>
      </c>
      <c r="AG2971">
        <v>2968</v>
      </c>
      <c r="AH2971">
        <v>932394</v>
      </c>
    </row>
    <row r="2972" spans="13:34">
      <c r="M2972">
        <v>3</v>
      </c>
      <c r="N2972">
        <v>1272</v>
      </c>
      <c r="O2972">
        <v>219</v>
      </c>
      <c r="P2972">
        <v>278568</v>
      </c>
      <c r="R2972">
        <v>2970</v>
      </c>
      <c r="S2972">
        <v>26</v>
      </c>
      <c r="T2972">
        <v>77220</v>
      </c>
      <c r="V2972">
        <v>1</v>
      </c>
      <c r="W2972">
        <v>1485</v>
      </c>
      <c r="X2972">
        <v>0</v>
      </c>
      <c r="Y2972">
        <v>75</v>
      </c>
      <c r="Z2972">
        <v>111375</v>
      </c>
      <c r="AG2972">
        <v>2969</v>
      </c>
      <c r="AH2972">
        <v>925163</v>
      </c>
    </row>
    <row r="2973" spans="13:34">
      <c r="M2973">
        <v>0</v>
      </c>
      <c r="N2973">
        <v>1276</v>
      </c>
      <c r="O2973">
        <v>2</v>
      </c>
      <c r="P2973">
        <v>2552</v>
      </c>
      <c r="R2973">
        <v>2971</v>
      </c>
      <c r="S2973">
        <v>10</v>
      </c>
      <c r="T2973">
        <v>29710</v>
      </c>
      <c r="V2973">
        <v>0</v>
      </c>
      <c r="W2973">
        <v>1486</v>
      </c>
      <c r="X2973">
        <v>0</v>
      </c>
      <c r="Y2973">
        <v>36</v>
      </c>
      <c r="Z2973">
        <v>53496</v>
      </c>
      <c r="AG2973">
        <v>2970</v>
      </c>
      <c r="AH2973">
        <v>908590</v>
      </c>
    </row>
    <row r="2974" spans="13:34">
      <c r="M2974">
        <v>2</v>
      </c>
      <c r="N2974">
        <v>1276</v>
      </c>
      <c r="O2974">
        <v>27</v>
      </c>
      <c r="P2974">
        <v>34452</v>
      </c>
      <c r="R2974">
        <v>2972</v>
      </c>
      <c r="S2974">
        <v>31</v>
      </c>
      <c r="T2974">
        <v>92132</v>
      </c>
      <c r="V2974">
        <v>1</v>
      </c>
      <c r="W2974">
        <v>1486</v>
      </c>
      <c r="X2974">
        <v>0</v>
      </c>
      <c r="Y2974">
        <v>121</v>
      </c>
      <c r="Z2974">
        <v>179806</v>
      </c>
      <c r="AG2974">
        <v>2971</v>
      </c>
      <c r="AH2974">
        <v>917635</v>
      </c>
    </row>
    <row r="2975" spans="13:34">
      <c r="M2975">
        <v>3</v>
      </c>
      <c r="N2975">
        <v>1276</v>
      </c>
      <c r="O2975">
        <v>6</v>
      </c>
      <c r="P2975">
        <v>7656</v>
      </c>
      <c r="R2975">
        <v>2973</v>
      </c>
      <c r="S2975">
        <v>26</v>
      </c>
      <c r="T2975">
        <v>77298</v>
      </c>
      <c r="V2975">
        <v>0</v>
      </c>
      <c r="W2975">
        <v>1487</v>
      </c>
      <c r="X2975">
        <v>0</v>
      </c>
      <c r="Y2975">
        <v>19</v>
      </c>
      <c r="Z2975">
        <v>28253</v>
      </c>
      <c r="AG2975">
        <v>2972</v>
      </c>
      <c r="AH2975">
        <v>907940</v>
      </c>
    </row>
    <row r="2976" spans="13:34">
      <c r="M2976">
        <v>0</v>
      </c>
      <c r="N2976">
        <v>1277</v>
      </c>
      <c r="O2976">
        <v>3</v>
      </c>
      <c r="P2976">
        <v>3831</v>
      </c>
      <c r="R2976">
        <v>2974</v>
      </c>
      <c r="S2976">
        <v>34</v>
      </c>
      <c r="T2976">
        <v>101116</v>
      </c>
      <c r="V2976">
        <v>1</v>
      </c>
      <c r="W2976">
        <v>1487</v>
      </c>
      <c r="X2976">
        <v>0</v>
      </c>
      <c r="Y2976">
        <v>89</v>
      </c>
      <c r="Z2976">
        <v>132343</v>
      </c>
      <c r="AG2976">
        <v>2973</v>
      </c>
      <c r="AH2976">
        <v>955862</v>
      </c>
    </row>
    <row r="2977" spans="13:34">
      <c r="M2977">
        <v>1</v>
      </c>
      <c r="N2977">
        <v>1278</v>
      </c>
      <c r="O2977">
        <v>1</v>
      </c>
      <c r="P2977">
        <v>1278</v>
      </c>
      <c r="R2977">
        <v>2975</v>
      </c>
      <c r="S2977">
        <v>6</v>
      </c>
      <c r="T2977">
        <v>17850</v>
      </c>
      <c r="V2977">
        <v>0</v>
      </c>
      <c r="W2977">
        <v>1488</v>
      </c>
      <c r="X2977">
        <v>0</v>
      </c>
      <c r="Y2977">
        <v>328</v>
      </c>
      <c r="Z2977">
        <v>488064</v>
      </c>
      <c r="AG2977">
        <v>2974</v>
      </c>
      <c r="AH2977">
        <v>930403</v>
      </c>
    </row>
    <row r="2978" spans="13:34">
      <c r="M2978">
        <v>0</v>
      </c>
      <c r="N2978">
        <v>1280</v>
      </c>
      <c r="O2978">
        <v>32</v>
      </c>
      <c r="P2978">
        <v>40960</v>
      </c>
      <c r="R2978">
        <v>2976</v>
      </c>
      <c r="S2978">
        <v>119</v>
      </c>
      <c r="T2978">
        <v>354144</v>
      </c>
      <c r="V2978">
        <v>1</v>
      </c>
      <c r="W2978">
        <v>1488</v>
      </c>
      <c r="X2978">
        <v>0</v>
      </c>
      <c r="Y2978">
        <v>217</v>
      </c>
      <c r="Z2978">
        <v>322896</v>
      </c>
      <c r="AG2978">
        <v>2975</v>
      </c>
      <c r="AH2978">
        <v>944199</v>
      </c>
    </row>
    <row r="2979" spans="13:34">
      <c r="M2979">
        <v>1</v>
      </c>
      <c r="N2979">
        <v>1280</v>
      </c>
      <c r="O2979">
        <v>9</v>
      </c>
      <c r="P2979">
        <v>11520</v>
      </c>
      <c r="R2979">
        <v>2977</v>
      </c>
      <c r="S2979">
        <v>16</v>
      </c>
      <c r="T2979">
        <v>47632</v>
      </c>
      <c r="V2979">
        <v>0</v>
      </c>
      <c r="W2979">
        <v>1489</v>
      </c>
      <c r="X2979">
        <v>0</v>
      </c>
      <c r="Y2979">
        <v>15</v>
      </c>
      <c r="Z2979">
        <v>22335</v>
      </c>
      <c r="AG2979">
        <v>2976</v>
      </c>
      <c r="AH2979">
        <v>945346</v>
      </c>
    </row>
    <row r="2980" spans="13:34">
      <c r="M2980">
        <v>2</v>
      </c>
      <c r="N2980">
        <v>1280</v>
      </c>
      <c r="O2980">
        <v>2372</v>
      </c>
      <c r="P2980">
        <v>3036160</v>
      </c>
      <c r="R2980">
        <v>2978</v>
      </c>
      <c r="S2980">
        <v>46</v>
      </c>
      <c r="T2980">
        <v>136988</v>
      </c>
      <c r="V2980">
        <v>1</v>
      </c>
      <c r="W2980">
        <v>1489</v>
      </c>
      <c r="X2980">
        <v>0</v>
      </c>
      <c r="Y2980">
        <v>102</v>
      </c>
      <c r="Z2980">
        <v>151878</v>
      </c>
      <c r="AG2980">
        <v>2977</v>
      </c>
      <c r="AH2980">
        <v>947670</v>
      </c>
    </row>
    <row r="2981" spans="13:34">
      <c r="M2981">
        <v>3</v>
      </c>
      <c r="N2981">
        <v>1280</v>
      </c>
      <c r="O2981">
        <v>1035</v>
      </c>
      <c r="P2981">
        <v>1324800</v>
      </c>
      <c r="R2981">
        <v>2979</v>
      </c>
      <c r="S2981">
        <v>7</v>
      </c>
      <c r="T2981">
        <v>20853</v>
      </c>
      <c r="V2981">
        <v>0</v>
      </c>
      <c r="W2981">
        <v>1490</v>
      </c>
      <c r="X2981">
        <v>0</v>
      </c>
      <c r="Y2981">
        <v>45</v>
      </c>
      <c r="Z2981">
        <v>67050</v>
      </c>
      <c r="AG2981">
        <v>2978</v>
      </c>
      <c r="AH2981">
        <v>969583</v>
      </c>
    </row>
    <row r="2982" spans="13:34">
      <c r="M2982">
        <v>1</v>
      </c>
      <c r="N2982">
        <v>1281</v>
      </c>
      <c r="O2982">
        <v>3</v>
      </c>
      <c r="P2982">
        <v>3843</v>
      </c>
      <c r="R2982">
        <v>2980</v>
      </c>
      <c r="S2982">
        <v>79</v>
      </c>
      <c r="T2982">
        <v>235420</v>
      </c>
      <c r="V2982">
        <v>1</v>
      </c>
      <c r="W2982">
        <v>1490</v>
      </c>
      <c r="X2982">
        <v>0</v>
      </c>
      <c r="Y2982">
        <v>108</v>
      </c>
      <c r="Z2982">
        <v>160920</v>
      </c>
      <c r="AG2982">
        <v>2979</v>
      </c>
      <c r="AH2982">
        <v>935382</v>
      </c>
    </row>
    <row r="2983" spans="13:34">
      <c r="M2983">
        <v>2</v>
      </c>
      <c r="N2983">
        <v>1284</v>
      </c>
      <c r="O2983">
        <v>22</v>
      </c>
      <c r="P2983">
        <v>28248</v>
      </c>
      <c r="R2983">
        <v>2981</v>
      </c>
      <c r="S2983">
        <v>13</v>
      </c>
      <c r="T2983">
        <v>38753</v>
      </c>
      <c r="V2983">
        <v>0</v>
      </c>
      <c r="W2983">
        <v>1491</v>
      </c>
      <c r="X2983">
        <v>0</v>
      </c>
      <c r="Y2983">
        <v>9</v>
      </c>
      <c r="Z2983">
        <v>13419</v>
      </c>
      <c r="AG2983">
        <v>2980</v>
      </c>
      <c r="AH2983">
        <v>933711</v>
      </c>
    </row>
    <row r="2984" spans="13:34">
      <c r="M2984">
        <v>3</v>
      </c>
      <c r="N2984">
        <v>1284</v>
      </c>
      <c r="O2984">
        <v>58</v>
      </c>
      <c r="P2984">
        <v>74472</v>
      </c>
      <c r="R2984">
        <v>2982</v>
      </c>
      <c r="S2984">
        <v>17</v>
      </c>
      <c r="T2984">
        <v>50694</v>
      </c>
      <c r="V2984">
        <v>1</v>
      </c>
      <c r="W2984">
        <v>1491</v>
      </c>
      <c r="X2984">
        <v>0</v>
      </c>
      <c r="Y2984">
        <v>80</v>
      </c>
      <c r="Z2984">
        <v>119280</v>
      </c>
      <c r="AG2984">
        <v>2981</v>
      </c>
      <c r="AH2984">
        <v>983302</v>
      </c>
    </row>
    <row r="2985" spans="13:34">
      <c r="M2985">
        <v>1</v>
      </c>
      <c r="N2985">
        <v>1288</v>
      </c>
      <c r="O2985">
        <v>3</v>
      </c>
      <c r="P2985">
        <v>3864</v>
      </c>
      <c r="R2985">
        <v>2983</v>
      </c>
      <c r="S2985">
        <v>19</v>
      </c>
      <c r="T2985">
        <v>56677</v>
      </c>
      <c r="V2985">
        <v>0</v>
      </c>
      <c r="W2985">
        <v>1492</v>
      </c>
      <c r="X2985">
        <v>0</v>
      </c>
      <c r="Y2985">
        <v>142</v>
      </c>
      <c r="Z2985">
        <v>211864</v>
      </c>
      <c r="AG2985">
        <v>2982</v>
      </c>
      <c r="AH2985">
        <v>1291926</v>
      </c>
    </row>
    <row r="2986" spans="13:34">
      <c r="M2986">
        <v>2</v>
      </c>
      <c r="N2986">
        <v>1288</v>
      </c>
      <c r="O2986">
        <v>20</v>
      </c>
      <c r="P2986">
        <v>25760</v>
      </c>
      <c r="R2986">
        <v>2984</v>
      </c>
      <c r="S2986">
        <v>55</v>
      </c>
      <c r="T2986">
        <v>164120</v>
      </c>
      <c r="V2986">
        <v>1</v>
      </c>
      <c r="W2986">
        <v>1492</v>
      </c>
      <c r="X2986">
        <v>0</v>
      </c>
      <c r="Y2986">
        <v>146</v>
      </c>
      <c r="Z2986">
        <v>217832</v>
      </c>
      <c r="AG2986">
        <v>2983</v>
      </c>
      <c r="AH2986">
        <v>933341</v>
      </c>
    </row>
    <row r="2987" spans="13:34">
      <c r="M2987">
        <v>3</v>
      </c>
      <c r="N2987">
        <v>1288</v>
      </c>
      <c r="O2987">
        <v>134</v>
      </c>
      <c r="P2987">
        <v>172592</v>
      </c>
      <c r="R2987">
        <v>2985</v>
      </c>
      <c r="S2987">
        <v>27</v>
      </c>
      <c r="T2987">
        <v>80595</v>
      </c>
      <c r="V2987">
        <v>0</v>
      </c>
      <c r="W2987">
        <v>1493</v>
      </c>
      <c r="X2987">
        <v>0</v>
      </c>
      <c r="Y2987">
        <v>15</v>
      </c>
      <c r="Z2987">
        <v>22395</v>
      </c>
      <c r="AG2987">
        <v>2984</v>
      </c>
      <c r="AH2987">
        <v>919606</v>
      </c>
    </row>
    <row r="2988" spans="13:34">
      <c r="M2988">
        <v>1</v>
      </c>
      <c r="N2988">
        <v>1292</v>
      </c>
      <c r="O2988">
        <v>3</v>
      </c>
      <c r="P2988">
        <v>3876</v>
      </c>
      <c r="R2988">
        <v>2986</v>
      </c>
      <c r="S2988">
        <v>24</v>
      </c>
      <c r="T2988">
        <v>71664</v>
      </c>
      <c r="V2988">
        <v>1</v>
      </c>
      <c r="W2988">
        <v>1493</v>
      </c>
      <c r="X2988">
        <v>0</v>
      </c>
      <c r="Y2988">
        <v>56</v>
      </c>
      <c r="Z2988">
        <v>83608</v>
      </c>
      <c r="AG2988">
        <v>2985</v>
      </c>
      <c r="AH2988">
        <v>959903</v>
      </c>
    </row>
    <row r="2989" spans="13:34">
      <c r="M2989">
        <v>2</v>
      </c>
      <c r="N2989">
        <v>1292</v>
      </c>
      <c r="O2989">
        <v>14</v>
      </c>
      <c r="P2989">
        <v>18088</v>
      </c>
      <c r="R2989">
        <v>2987</v>
      </c>
      <c r="S2989">
        <v>27</v>
      </c>
      <c r="T2989">
        <v>80649</v>
      </c>
      <c r="V2989">
        <v>0</v>
      </c>
      <c r="W2989">
        <v>1494</v>
      </c>
      <c r="X2989">
        <v>0</v>
      </c>
      <c r="Y2989">
        <v>28</v>
      </c>
      <c r="Z2989">
        <v>41832</v>
      </c>
      <c r="AG2989">
        <v>2986</v>
      </c>
      <c r="AH2989">
        <v>944962</v>
      </c>
    </row>
    <row r="2990" spans="13:34">
      <c r="M2990">
        <v>3</v>
      </c>
      <c r="N2990">
        <v>1292</v>
      </c>
      <c r="O2990">
        <v>11</v>
      </c>
      <c r="P2990">
        <v>14212</v>
      </c>
      <c r="R2990">
        <v>2988</v>
      </c>
      <c r="S2990">
        <v>89</v>
      </c>
      <c r="T2990">
        <v>265932</v>
      </c>
      <c r="V2990">
        <v>1</v>
      </c>
      <c r="W2990">
        <v>1494</v>
      </c>
      <c r="X2990">
        <v>0</v>
      </c>
      <c r="Y2990">
        <v>132</v>
      </c>
      <c r="Z2990">
        <v>197208</v>
      </c>
      <c r="AG2990">
        <v>2987</v>
      </c>
      <c r="AH2990">
        <v>933784</v>
      </c>
    </row>
    <row r="2991" spans="13:34">
      <c r="M2991">
        <v>1</v>
      </c>
      <c r="N2991">
        <v>1293</v>
      </c>
      <c r="O2991">
        <v>1</v>
      </c>
      <c r="P2991">
        <v>1293</v>
      </c>
      <c r="R2991">
        <v>2989</v>
      </c>
      <c r="S2991">
        <v>18</v>
      </c>
      <c r="T2991">
        <v>53802</v>
      </c>
      <c r="V2991">
        <v>0</v>
      </c>
      <c r="W2991">
        <v>1495</v>
      </c>
      <c r="X2991">
        <v>0</v>
      </c>
      <c r="Y2991">
        <v>5</v>
      </c>
      <c r="Z2991">
        <v>7475</v>
      </c>
      <c r="AG2991">
        <v>2988</v>
      </c>
      <c r="AH2991">
        <v>960554</v>
      </c>
    </row>
    <row r="2992" spans="13:34">
      <c r="M2992">
        <v>3</v>
      </c>
      <c r="N2992">
        <v>1293</v>
      </c>
      <c r="O2992">
        <v>3</v>
      </c>
      <c r="P2992">
        <v>3879</v>
      </c>
      <c r="R2992">
        <v>2990</v>
      </c>
      <c r="S2992">
        <v>22</v>
      </c>
      <c r="T2992">
        <v>65780</v>
      </c>
      <c r="V2992">
        <v>1</v>
      </c>
      <c r="W2992">
        <v>1495</v>
      </c>
      <c r="X2992">
        <v>0</v>
      </c>
      <c r="Y2992">
        <v>54</v>
      </c>
      <c r="Z2992">
        <v>80730</v>
      </c>
      <c r="AG2992">
        <v>2989</v>
      </c>
      <c r="AH2992">
        <v>983316</v>
      </c>
    </row>
    <row r="2993" spans="13:34">
      <c r="M2993">
        <v>0</v>
      </c>
      <c r="N2993">
        <v>1296</v>
      </c>
      <c r="O2993">
        <v>40</v>
      </c>
      <c r="P2993">
        <v>51840</v>
      </c>
      <c r="R2993">
        <v>2991</v>
      </c>
      <c r="S2993">
        <v>17</v>
      </c>
      <c r="T2993">
        <v>50847</v>
      </c>
      <c r="V2993">
        <v>0</v>
      </c>
      <c r="W2993">
        <v>1496</v>
      </c>
      <c r="X2993">
        <v>0</v>
      </c>
      <c r="Y2993">
        <v>175</v>
      </c>
      <c r="Z2993">
        <v>261800</v>
      </c>
      <c r="AG2993">
        <v>2990</v>
      </c>
      <c r="AH2993">
        <v>914293</v>
      </c>
    </row>
    <row r="2994" spans="13:34">
      <c r="M2994">
        <v>1</v>
      </c>
      <c r="N2994">
        <v>1296</v>
      </c>
      <c r="O2994">
        <v>61</v>
      </c>
      <c r="P2994">
        <v>79056</v>
      </c>
      <c r="R2994">
        <v>2992</v>
      </c>
      <c r="S2994">
        <v>124</v>
      </c>
      <c r="T2994">
        <v>371008</v>
      </c>
      <c r="V2994">
        <v>1</v>
      </c>
      <c r="W2994">
        <v>1496</v>
      </c>
      <c r="X2994">
        <v>0</v>
      </c>
      <c r="Y2994">
        <v>160</v>
      </c>
      <c r="Z2994">
        <v>239360</v>
      </c>
      <c r="AG2994">
        <v>2991</v>
      </c>
      <c r="AH2994">
        <v>901704</v>
      </c>
    </row>
    <row r="2995" spans="13:34">
      <c r="M2995">
        <v>2</v>
      </c>
      <c r="N2995">
        <v>1296</v>
      </c>
      <c r="O2995">
        <v>1076</v>
      </c>
      <c r="P2995">
        <v>1394496</v>
      </c>
      <c r="R2995">
        <v>2993</v>
      </c>
      <c r="S2995">
        <v>21</v>
      </c>
      <c r="T2995">
        <v>62853</v>
      </c>
      <c r="V2995">
        <v>0</v>
      </c>
      <c r="W2995">
        <v>1497</v>
      </c>
      <c r="X2995">
        <v>0</v>
      </c>
      <c r="Y2995">
        <v>17</v>
      </c>
      <c r="Z2995">
        <v>25449</v>
      </c>
      <c r="AG2995">
        <v>2992</v>
      </c>
      <c r="AH2995">
        <v>992699</v>
      </c>
    </row>
    <row r="2996" spans="13:34">
      <c r="M2996">
        <v>3</v>
      </c>
      <c r="N2996">
        <v>1296</v>
      </c>
      <c r="O2996">
        <v>904</v>
      </c>
      <c r="P2996">
        <v>1171584</v>
      </c>
      <c r="R2996">
        <v>2994</v>
      </c>
      <c r="S2996">
        <v>33</v>
      </c>
      <c r="T2996">
        <v>98802</v>
      </c>
      <c r="V2996">
        <v>1</v>
      </c>
      <c r="W2996">
        <v>1497</v>
      </c>
      <c r="X2996">
        <v>0</v>
      </c>
      <c r="Y2996">
        <v>81</v>
      </c>
      <c r="Z2996">
        <v>121257</v>
      </c>
      <c r="AG2996">
        <v>2993</v>
      </c>
      <c r="AH2996">
        <v>924619</v>
      </c>
    </row>
    <row r="2997" spans="13:34">
      <c r="M2997">
        <v>2</v>
      </c>
      <c r="N2997">
        <v>1300</v>
      </c>
      <c r="O2997">
        <v>9</v>
      </c>
      <c r="P2997">
        <v>11700</v>
      </c>
      <c r="R2997">
        <v>2995</v>
      </c>
      <c r="S2997">
        <v>9</v>
      </c>
      <c r="T2997">
        <v>26955</v>
      </c>
      <c r="V2997">
        <v>0</v>
      </c>
      <c r="W2997">
        <v>1498</v>
      </c>
      <c r="X2997">
        <v>0</v>
      </c>
      <c r="Y2997">
        <v>37</v>
      </c>
      <c r="Z2997">
        <v>55426</v>
      </c>
      <c r="AG2997">
        <v>2994</v>
      </c>
      <c r="AH2997">
        <v>934019</v>
      </c>
    </row>
    <row r="2998" spans="13:34">
      <c r="M2998">
        <v>3</v>
      </c>
      <c r="N2998">
        <v>1300</v>
      </c>
      <c r="O2998">
        <v>42</v>
      </c>
      <c r="P2998">
        <v>54600</v>
      </c>
      <c r="R2998">
        <v>2996</v>
      </c>
      <c r="S2998">
        <v>52</v>
      </c>
      <c r="T2998">
        <v>155792</v>
      </c>
      <c r="V2998">
        <v>1</v>
      </c>
      <c r="W2998">
        <v>1498</v>
      </c>
      <c r="X2998">
        <v>0</v>
      </c>
      <c r="Y2998">
        <v>94</v>
      </c>
      <c r="Z2998">
        <v>140812</v>
      </c>
      <c r="AG2998">
        <v>2995</v>
      </c>
      <c r="AH2998">
        <v>930236</v>
      </c>
    </row>
    <row r="2999" spans="13:34">
      <c r="M2999">
        <v>1</v>
      </c>
      <c r="N2999">
        <v>1302</v>
      </c>
      <c r="O2999">
        <v>1</v>
      </c>
      <c r="P2999">
        <v>1302</v>
      </c>
      <c r="R2999">
        <v>2997</v>
      </c>
      <c r="S2999">
        <v>22</v>
      </c>
      <c r="T2999">
        <v>65934</v>
      </c>
      <c r="V2999">
        <v>0</v>
      </c>
      <c r="W2999">
        <v>1499</v>
      </c>
      <c r="X2999">
        <v>0</v>
      </c>
      <c r="Y2999">
        <v>8</v>
      </c>
      <c r="Z2999">
        <v>11992</v>
      </c>
      <c r="AG2999">
        <v>2996</v>
      </c>
      <c r="AH2999">
        <v>992183</v>
      </c>
    </row>
    <row r="3000" spans="13:34">
      <c r="M3000">
        <v>3</v>
      </c>
      <c r="N3000">
        <v>1302</v>
      </c>
      <c r="O3000">
        <v>3</v>
      </c>
      <c r="P3000">
        <v>3906</v>
      </c>
      <c r="R3000">
        <v>2998</v>
      </c>
      <c r="S3000">
        <v>34</v>
      </c>
      <c r="T3000">
        <v>101932</v>
      </c>
      <c r="V3000">
        <v>1</v>
      </c>
      <c r="W3000">
        <v>1499</v>
      </c>
      <c r="X3000">
        <v>0</v>
      </c>
      <c r="Y3000">
        <v>41</v>
      </c>
      <c r="Z3000">
        <v>61459</v>
      </c>
      <c r="AG3000">
        <v>2997</v>
      </c>
      <c r="AH3000">
        <v>960195</v>
      </c>
    </row>
    <row r="3001" spans="13:34">
      <c r="M3001">
        <v>0</v>
      </c>
      <c r="N3001">
        <v>1304</v>
      </c>
      <c r="O3001">
        <v>3</v>
      </c>
      <c r="P3001">
        <v>3912</v>
      </c>
      <c r="R3001">
        <v>2999</v>
      </c>
      <c r="S3001">
        <v>11</v>
      </c>
      <c r="T3001">
        <v>32989</v>
      </c>
      <c r="V3001">
        <v>0</v>
      </c>
      <c r="W3001">
        <v>1500</v>
      </c>
      <c r="X3001">
        <v>0</v>
      </c>
      <c r="Y3001">
        <v>145</v>
      </c>
      <c r="Z3001">
        <v>217500</v>
      </c>
      <c r="AG3001">
        <v>2998</v>
      </c>
      <c r="AH3001">
        <v>983132</v>
      </c>
    </row>
    <row r="3002" spans="13:34">
      <c r="M3002">
        <v>1</v>
      </c>
      <c r="N3002">
        <v>1304</v>
      </c>
      <c r="O3002">
        <v>1</v>
      </c>
      <c r="P3002">
        <v>1304</v>
      </c>
      <c r="R3002">
        <v>3000</v>
      </c>
      <c r="S3002">
        <v>82</v>
      </c>
      <c r="T3002">
        <v>246000</v>
      </c>
      <c r="V3002">
        <v>1</v>
      </c>
      <c r="W3002">
        <v>1500</v>
      </c>
      <c r="X3002">
        <v>0</v>
      </c>
      <c r="Y3002">
        <v>167</v>
      </c>
      <c r="Z3002">
        <v>250500</v>
      </c>
      <c r="AG3002">
        <v>2999</v>
      </c>
      <c r="AH3002">
        <v>940942</v>
      </c>
    </row>
    <row r="3003" spans="13:34">
      <c r="M3003">
        <v>2</v>
      </c>
      <c r="N3003">
        <v>1304</v>
      </c>
      <c r="O3003">
        <v>26</v>
      </c>
      <c r="P3003">
        <v>33904</v>
      </c>
      <c r="R3003">
        <v>3001</v>
      </c>
      <c r="S3003">
        <v>12</v>
      </c>
      <c r="T3003">
        <v>36012</v>
      </c>
      <c r="V3003">
        <v>0</v>
      </c>
      <c r="W3003">
        <v>1501</v>
      </c>
      <c r="X3003">
        <v>0</v>
      </c>
      <c r="Y3003">
        <v>18</v>
      </c>
      <c r="Z3003">
        <v>27018</v>
      </c>
      <c r="AG3003">
        <v>3000</v>
      </c>
      <c r="AH3003">
        <v>924290</v>
      </c>
    </row>
    <row r="3004" spans="13:34">
      <c r="M3004">
        <v>3</v>
      </c>
      <c r="N3004">
        <v>1304</v>
      </c>
      <c r="O3004">
        <v>42</v>
      </c>
      <c r="P3004">
        <v>54768</v>
      </c>
      <c r="R3004">
        <v>3002</v>
      </c>
      <c r="S3004">
        <v>19</v>
      </c>
      <c r="T3004">
        <v>57038</v>
      </c>
      <c r="V3004">
        <v>1</v>
      </c>
      <c r="W3004">
        <v>1501</v>
      </c>
      <c r="X3004">
        <v>0</v>
      </c>
      <c r="Y3004">
        <v>108</v>
      </c>
      <c r="Z3004">
        <v>162108</v>
      </c>
      <c r="AG3004">
        <v>3001</v>
      </c>
      <c r="AH3004">
        <v>992547</v>
      </c>
    </row>
    <row r="3005" spans="13:34">
      <c r="M3005">
        <v>0</v>
      </c>
      <c r="N3005">
        <v>1308</v>
      </c>
      <c r="O3005">
        <v>1</v>
      </c>
      <c r="P3005">
        <v>1308</v>
      </c>
      <c r="R3005">
        <v>3003</v>
      </c>
      <c r="S3005">
        <v>15</v>
      </c>
      <c r="T3005">
        <v>45045</v>
      </c>
      <c r="V3005">
        <v>0</v>
      </c>
      <c r="W3005">
        <v>1502</v>
      </c>
      <c r="X3005">
        <v>0</v>
      </c>
      <c r="Y3005">
        <v>29</v>
      </c>
      <c r="Z3005">
        <v>43558</v>
      </c>
      <c r="AG3005">
        <v>3002</v>
      </c>
      <c r="AH3005">
        <v>918217</v>
      </c>
    </row>
    <row r="3006" spans="13:34">
      <c r="M3006">
        <v>1</v>
      </c>
      <c r="N3006">
        <v>1308</v>
      </c>
      <c r="O3006">
        <v>4</v>
      </c>
      <c r="P3006">
        <v>5232</v>
      </c>
      <c r="R3006">
        <v>3004</v>
      </c>
      <c r="S3006">
        <v>61</v>
      </c>
      <c r="T3006">
        <v>183244</v>
      </c>
      <c r="V3006">
        <v>1</v>
      </c>
      <c r="W3006">
        <v>1502</v>
      </c>
      <c r="X3006">
        <v>0</v>
      </c>
      <c r="Y3006">
        <v>102</v>
      </c>
      <c r="Z3006">
        <v>153204</v>
      </c>
      <c r="AG3006">
        <v>3003</v>
      </c>
      <c r="AH3006">
        <v>981512</v>
      </c>
    </row>
    <row r="3007" spans="13:34">
      <c r="M3007">
        <v>2</v>
      </c>
      <c r="N3007">
        <v>1308</v>
      </c>
      <c r="O3007">
        <v>17</v>
      </c>
      <c r="P3007">
        <v>22236</v>
      </c>
      <c r="R3007">
        <v>3005</v>
      </c>
      <c r="S3007">
        <v>9</v>
      </c>
      <c r="T3007">
        <v>27045</v>
      </c>
      <c r="V3007">
        <v>0</v>
      </c>
      <c r="W3007">
        <v>1503</v>
      </c>
      <c r="X3007">
        <v>0</v>
      </c>
      <c r="Y3007">
        <v>19</v>
      </c>
      <c r="Z3007">
        <v>28557</v>
      </c>
      <c r="AG3007">
        <v>3004</v>
      </c>
      <c r="AH3007">
        <v>900877</v>
      </c>
    </row>
    <row r="3008" spans="13:34">
      <c r="M3008">
        <v>3</v>
      </c>
      <c r="N3008">
        <v>1308</v>
      </c>
      <c r="O3008">
        <v>59</v>
      </c>
      <c r="P3008">
        <v>77172</v>
      </c>
      <c r="R3008">
        <v>3006</v>
      </c>
      <c r="S3008">
        <v>29</v>
      </c>
      <c r="T3008">
        <v>87174</v>
      </c>
      <c r="V3008">
        <v>1</v>
      </c>
      <c r="W3008">
        <v>1503</v>
      </c>
      <c r="X3008">
        <v>0</v>
      </c>
      <c r="Y3008">
        <v>91</v>
      </c>
      <c r="Z3008">
        <v>136773</v>
      </c>
      <c r="AG3008">
        <v>3005</v>
      </c>
      <c r="AH3008">
        <v>944472</v>
      </c>
    </row>
    <row r="3009" spans="13:34">
      <c r="M3009">
        <v>0</v>
      </c>
      <c r="N3009">
        <v>1312</v>
      </c>
      <c r="O3009">
        <v>15</v>
      </c>
      <c r="P3009">
        <v>19680</v>
      </c>
      <c r="R3009">
        <v>3007</v>
      </c>
      <c r="S3009">
        <v>22</v>
      </c>
      <c r="T3009">
        <v>66154</v>
      </c>
      <c r="V3009">
        <v>0</v>
      </c>
      <c r="W3009">
        <v>1504</v>
      </c>
      <c r="X3009">
        <v>0</v>
      </c>
      <c r="Y3009">
        <v>301</v>
      </c>
      <c r="Z3009">
        <v>452704</v>
      </c>
      <c r="AG3009">
        <v>3006</v>
      </c>
      <c r="AH3009">
        <v>909654</v>
      </c>
    </row>
    <row r="3010" spans="13:34">
      <c r="M3010">
        <v>1</v>
      </c>
      <c r="N3010">
        <v>1312</v>
      </c>
      <c r="O3010">
        <v>4</v>
      </c>
      <c r="P3010">
        <v>5248</v>
      </c>
      <c r="R3010">
        <v>3008</v>
      </c>
      <c r="S3010">
        <v>134</v>
      </c>
      <c r="T3010">
        <v>403072</v>
      </c>
      <c r="V3010">
        <v>1</v>
      </c>
      <c r="W3010">
        <v>1504</v>
      </c>
      <c r="X3010">
        <v>0</v>
      </c>
      <c r="Y3010">
        <v>198</v>
      </c>
      <c r="Z3010">
        <v>297792</v>
      </c>
      <c r="AG3010">
        <v>3007</v>
      </c>
      <c r="AH3010">
        <v>931929</v>
      </c>
    </row>
    <row r="3011" spans="13:34">
      <c r="M3011">
        <v>2</v>
      </c>
      <c r="N3011">
        <v>1312</v>
      </c>
      <c r="O3011">
        <v>882</v>
      </c>
      <c r="P3011">
        <v>1157184</v>
      </c>
      <c r="R3011">
        <v>3009</v>
      </c>
      <c r="S3011">
        <v>4</v>
      </c>
      <c r="T3011">
        <v>12036</v>
      </c>
      <c r="V3011">
        <v>0</v>
      </c>
      <c r="W3011">
        <v>1505</v>
      </c>
      <c r="X3011">
        <v>0</v>
      </c>
      <c r="Y3011">
        <v>14</v>
      </c>
      <c r="Z3011">
        <v>21070</v>
      </c>
      <c r="AG3011">
        <v>3008</v>
      </c>
      <c r="AH3011">
        <v>952367</v>
      </c>
    </row>
    <row r="3012" spans="13:34">
      <c r="M3012">
        <v>3</v>
      </c>
      <c r="N3012">
        <v>1312</v>
      </c>
      <c r="O3012">
        <v>310</v>
      </c>
      <c r="P3012">
        <v>406720</v>
      </c>
      <c r="R3012">
        <v>3010</v>
      </c>
      <c r="S3012">
        <v>42</v>
      </c>
      <c r="T3012">
        <v>126420</v>
      </c>
      <c r="V3012">
        <v>1</v>
      </c>
      <c r="W3012">
        <v>1505</v>
      </c>
      <c r="X3012">
        <v>0</v>
      </c>
      <c r="Y3012">
        <v>103</v>
      </c>
      <c r="Z3012">
        <v>155015</v>
      </c>
      <c r="AG3012">
        <v>3009</v>
      </c>
      <c r="AH3012">
        <v>973163</v>
      </c>
    </row>
    <row r="3013" spans="13:34">
      <c r="M3013">
        <v>2</v>
      </c>
      <c r="N3013">
        <v>1316</v>
      </c>
      <c r="O3013">
        <v>7</v>
      </c>
      <c r="P3013">
        <v>9212</v>
      </c>
      <c r="R3013">
        <v>3011</v>
      </c>
      <c r="S3013">
        <v>24</v>
      </c>
      <c r="T3013">
        <v>72264</v>
      </c>
      <c r="V3013">
        <v>0</v>
      </c>
      <c r="W3013">
        <v>1506</v>
      </c>
      <c r="X3013">
        <v>0</v>
      </c>
      <c r="Y3013">
        <v>36</v>
      </c>
      <c r="Z3013">
        <v>54216</v>
      </c>
      <c r="AG3013">
        <v>3010</v>
      </c>
      <c r="AH3013">
        <v>917455</v>
      </c>
    </row>
    <row r="3014" spans="13:34">
      <c r="M3014">
        <v>3</v>
      </c>
      <c r="N3014">
        <v>1316</v>
      </c>
      <c r="O3014">
        <v>43</v>
      </c>
      <c r="P3014">
        <v>56588</v>
      </c>
      <c r="R3014">
        <v>3012</v>
      </c>
      <c r="S3014">
        <v>41</v>
      </c>
      <c r="T3014">
        <v>123492</v>
      </c>
      <c r="V3014">
        <v>1</v>
      </c>
      <c r="W3014">
        <v>1506</v>
      </c>
      <c r="X3014">
        <v>0</v>
      </c>
      <c r="Y3014">
        <v>115</v>
      </c>
      <c r="Z3014">
        <v>173190</v>
      </c>
      <c r="AG3014">
        <v>3011</v>
      </c>
      <c r="AH3014">
        <v>1002678</v>
      </c>
    </row>
    <row r="3015" spans="13:34">
      <c r="M3015">
        <v>1</v>
      </c>
      <c r="N3015">
        <v>1317</v>
      </c>
      <c r="O3015">
        <v>1</v>
      </c>
      <c r="P3015">
        <v>1317</v>
      </c>
      <c r="R3015">
        <v>3013</v>
      </c>
      <c r="S3015">
        <v>17</v>
      </c>
      <c r="T3015">
        <v>51221</v>
      </c>
      <c r="V3015">
        <v>0</v>
      </c>
      <c r="W3015">
        <v>1507</v>
      </c>
      <c r="X3015">
        <v>0</v>
      </c>
      <c r="Y3015">
        <v>6</v>
      </c>
      <c r="Z3015">
        <v>9042</v>
      </c>
      <c r="AG3015">
        <v>3012</v>
      </c>
      <c r="AH3015">
        <v>916695</v>
      </c>
    </row>
    <row r="3016" spans="13:34">
      <c r="M3016">
        <v>0</v>
      </c>
      <c r="N3016">
        <v>1318</v>
      </c>
      <c r="O3016">
        <v>1</v>
      </c>
      <c r="P3016">
        <v>1318</v>
      </c>
      <c r="R3016">
        <v>3014</v>
      </c>
      <c r="S3016">
        <v>29</v>
      </c>
      <c r="T3016">
        <v>87406</v>
      </c>
      <c r="V3016">
        <v>1</v>
      </c>
      <c r="W3016">
        <v>1507</v>
      </c>
      <c r="X3016">
        <v>0</v>
      </c>
      <c r="Y3016">
        <v>73</v>
      </c>
      <c r="Z3016">
        <v>110011</v>
      </c>
      <c r="AG3016">
        <v>3013</v>
      </c>
      <c r="AH3016">
        <v>939712</v>
      </c>
    </row>
    <row r="3017" spans="13:34">
      <c r="M3017">
        <v>2</v>
      </c>
      <c r="N3017">
        <v>1320</v>
      </c>
      <c r="O3017">
        <v>13</v>
      </c>
      <c r="P3017">
        <v>17160</v>
      </c>
      <c r="R3017">
        <v>3015</v>
      </c>
      <c r="S3017">
        <v>13</v>
      </c>
      <c r="T3017">
        <v>39195</v>
      </c>
      <c r="V3017">
        <v>0</v>
      </c>
      <c r="W3017">
        <v>1508</v>
      </c>
      <c r="X3017">
        <v>0</v>
      </c>
      <c r="Y3017">
        <v>105</v>
      </c>
      <c r="Z3017">
        <v>158340</v>
      </c>
      <c r="AG3017">
        <v>3014</v>
      </c>
      <c r="AH3017">
        <v>948045</v>
      </c>
    </row>
    <row r="3018" spans="13:34">
      <c r="M3018">
        <v>3</v>
      </c>
      <c r="N3018">
        <v>1320</v>
      </c>
      <c r="O3018">
        <v>1018</v>
      </c>
      <c r="P3018">
        <v>1343760</v>
      </c>
      <c r="R3018">
        <v>3016</v>
      </c>
      <c r="S3018">
        <v>77</v>
      </c>
      <c r="T3018">
        <v>232232</v>
      </c>
      <c r="V3018">
        <v>1</v>
      </c>
      <c r="W3018">
        <v>1508</v>
      </c>
      <c r="X3018">
        <v>0</v>
      </c>
      <c r="Y3018">
        <v>154</v>
      </c>
      <c r="Z3018">
        <v>232232</v>
      </c>
      <c r="AG3018">
        <v>3015</v>
      </c>
      <c r="AH3018">
        <v>940841</v>
      </c>
    </row>
    <row r="3019" spans="13:34">
      <c r="M3019">
        <v>2</v>
      </c>
      <c r="N3019">
        <v>1324</v>
      </c>
      <c r="O3019">
        <v>29</v>
      </c>
      <c r="P3019">
        <v>38396</v>
      </c>
      <c r="R3019">
        <v>3017</v>
      </c>
      <c r="S3019">
        <v>5</v>
      </c>
      <c r="T3019">
        <v>15085</v>
      </c>
      <c r="V3019">
        <v>0</v>
      </c>
      <c r="W3019">
        <v>1509</v>
      </c>
      <c r="X3019">
        <v>0</v>
      </c>
      <c r="Y3019">
        <v>16</v>
      </c>
      <c r="Z3019">
        <v>24144</v>
      </c>
      <c r="AG3019">
        <v>3016</v>
      </c>
      <c r="AH3019">
        <v>924843</v>
      </c>
    </row>
    <row r="3020" spans="13:34">
      <c r="M3020">
        <v>3</v>
      </c>
      <c r="N3020">
        <v>1324</v>
      </c>
      <c r="O3020">
        <v>11</v>
      </c>
      <c r="P3020">
        <v>14564</v>
      </c>
      <c r="R3020">
        <v>3018</v>
      </c>
      <c r="S3020">
        <v>20</v>
      </c>
      <c r="T3020">
        <v>60360</v>
      </c>
      <c r="V3020">
        <v>1</v>
      </c>
      <c r="W3020">
        <v>1509</v>
      </c>
      <c r="X3020">
        <v>0</v>
      </c>
      <c r="Y3020">
        <v>83</v>
      </c>
      <c r="Z3020">
        <v>125247</v>
      </c>
      <c r="AG3020">
        <v>3017</v>
      </c>
      <c r="AH3020">
        <v>890836</v>
      </c>
    </row>
    <row r="3021" spans="13:34">
      <c r="M3021">
        <v>3</v>
      </c>
      <c r="N3021">
        <v>1326</v>
      </c>
      <c r="O3021">
        <v>3</v>
      </c>
      <c r="P3021">
        <v>3978</v>
      </c>
      <c r="R3021">
        <v>3019</v>
      </c>
      <c r="S3021">
        <v>15</v>
      </c>
      <c r="T3021">
        <v>45285</v>
      </c>
      <c r="V3021">
        <v>0</v>
      </c>
      <c r="W3021">
        <v>1510</v>
      </c>
      <c r="X3021">
        <v>0</v>
      </c>
      <c r="Y3021">
        <v>27</v>
      </c>
      <c r="Z3021">
        <v>40770</v>
      </c>
      <c r="AG3021">
        <v>3018</v>
      </c>
      <c r="AH3021">
        <v>921149</v>
      </c>
    </row>
    <row r="3022" spans="13:34">
      <c r="M3022">
        <v>0</v>
      </c>
      <c r="N3022">
        <v>1328</v>
      </c>
      <c r="O3022">
        <v>4</v>
      </c>
      <c r="P3022">
        <v>5312</v>
      </c>
      <c r="R3022">
        <v>3020</v>
      </c>
      <c r="S3022">
        <v>54</v>
      </c>
      <c r="T3022">
        <v>163080</v>
      </c>
      <c r="V3022">
        <v>1</v>
      </c>
      <c r="W3022">
        <v>1510</v>
      </c>
      <c r="X3022">
        <v>0</v>
      </c>
      <c r="Y3022">
        <v>146</v>
      </c>
      <c r="Z3022">
        <v>220460</v>
      </c>
      <c r="AG3022">
        <v>3019</v>
      </c>
      <c r="AH3022">
        <v>888706</v>
      </c>
    </row>
    <row r="3023" spans="13:34">
      <c r="M3023">
        <v>1</v>
      </c>
      <c r="N3023">
        <v>1328</v>
      </c>
      <c r="O3023">
        <v>16</v>
      </c>
      <c r="P3023">
        <v>21248</v>
      </c>
      <c r="R3023">
        <v>3021</v>
      </c>
      <c r="S3023">
        <v>15</v>
      </c>
      <c r="T3023">
        <v>45315</v>
      </c>
      <c r="V3023">
        <v>0</v>
      </c>
      <c r="W3023">
        <v>1511</v>
      </c>
      <c r="X3023">
        <v>0</v>
      </c>
      <c r="Y3023">
        <v>20</v>
      </c>
      <c r="Z3023">
        <v>30220</v>
      </c>
      <c r="AG3023">
        <v>3020</v>
      </c>
      <c r="AH3023">
        <v>939247</v>
      </c>
    </row>
    <row r="3024" spans="13:34">
      <c r="M3024">
        <v>2</v>
      </c>
      <c r="N3024">
        <v>1328</v>
      </c>
      <c r="O3024">
        <v>397</v>
      </c>
      <c r="P3024">
        <v>527216</v>
      </c>
      <c r="R3024">
        <v>3022</v>
      </c>
      <c r="S3024">
        <v>26</v>
      </c>
      <c r="T3024">
        <v>78572</v>
      </c>
      <c r="V3024">
        <v>1</v>
      </c>
      <c r="W3024">
        <v>1511</v>
      </c>
      <c r="X3024">
        <v>0</v>
      </c>
      <c r="Y3024">
        <v>72</v>
      </c>
      <c r="Z3024">
        <v>108792</v>
      </c>
      <c r="AG3024">
        <v>3021</v>
      </c>
      <c r="AH3024">
        <v>972637</v>
      </c>
    </row>
    <row r="3025" spans="13:34">
      <c r="M3025">
        <v>3</v>
      </c>
      <c r="N3025">
        <v>1328</v>
      </c>
      <c r="O3025">
        <v>215</v>
      </c>
      <c r="P3025">
        <v>285520</v>
      </c>
      <c r="R3025">
        <v>3023</v>
      </c>
      <c r="S3025">
        <v>28</v>
      </c>
      <c r="T3025">
        <v>84644</v>
      </c>
      <c r="V3025">
        <v>0</v>
      </c>
      <c r="W3025">
        <v>1512</v>
      </c>
      <c r="X3025">
        <v>0</v>
      </c>
      <c r="Y3025">
        <v>211</v>
      </c>
      <c r="Z3025">
        <v>319032</v>
      </c>
      <c r="AG3025">
        <v>3022</v>
      </c>
      <c r="AH3025">
        <v>937272</v>
      </c>
    </row>
    <row r="3026" spans="13:34">
      <c r="M3026">
        <v>1</v>
      </c>
      <c r="N3026">
        <v>1332</v>
      </c>
      <c r="O3026">
        <v>1</v>
      </c>
      <c r="P3026">
        <v>1332</v>
      </c>
      <c r="R3026">
        <v>3024</v>
      </c>
      <c r="S3026">
        <v>91</v>
      </c>
      <c r="T3026">
        <v>275184</v>
      </c>
      <c r="V3026">
        <v>1</v>
      </c>
      <c r="W3026">
        <v>1512</v>
      </c>
      <c r="X3026">
        <v>0</v>
      </c>
      <c r="Y3026">
        <v>213</v>
      </c>
      <c r="Z3026">
        <v>322056</v>
      </c>
      <c r="AG3026">
        <v>3023</v>
      </c>
      <c r="AH3026">
        <v>986715</v>
      </c>
    </row>
    <row r="3027" spans="13:34">
      <c r="M3027">
        <v>2</v>
      </c>
      <c r="N3027">
        <v>1332</v>
      </c>
      <c r="O3027">
        <v>6</v>
      </c>
      <c r="P3027">
        <v>7992</v>
      </c>
      <c r="R3027">
        <v>3025</v>
      </c>
      <c r="S3027">
        <v>16</v>
      </c>
      <c r="T3027">
        <v>48400</v>
      </c>
      <c r="V3027">
        <v>0</v>
      </c>
      <c r="W3027">
        <v>1513</v>
      </c>
      <c r="X3027">
        <v>0</v>
      </c>
      <c r="Y3027">
        <v>30</v>
      </c>
      <c r="Z3027">
        <v>45390</v>
      </c>
      <c r="AG3027">
        <v>3024</v>
      </c>
      <c r="AH3027">
        <v>975132</v>
      </c>
    </row>
    <row r="3028" spans="13:34">
      <c r="M3028">
        <v>3</v>
      </c>
      <c r="N3028">
        <v>1332</v>
      </c>
      <c r="O3028">
        <v>53</v>
      </c>
      <c r="P3028">
        <v>70596</v>
      </c>
      <c r="R3028">
        <v>3026</v>
      </c>
      <c r="S3028">
        <v>18</v>
      </c>
      <c r="T3028">
        <v>54468</v>
      </c>
      <c r="V3028">
        <v>1</v>
      </c>
      <c r="W3028">
        <v>1513</v>
      </c>
      <c r="X3028">
        <v>0</v>
      </c>
      <c r="Y3028">
        <v>95</v>
      </c>
      <c r="Z3028">
        <v>143735</v>
      </c>
      <c r="AG3028">
        <v>3025</v>
      </c>
      <c r="AH3028">
        <v>972508</v>
      </c>
    </row>
    <row r="3029" spans="13:34">
      <c r="M3029">
        <v>2</v>
      </c>
      <c r="N3029">
        <v>1336</v>
      </c>
      <c r="O3029">
        <v>5</v>
      </c>
      <c r="P3029">
        <v>6680</v>
      </c>
      <c r="R3029">
        <v>3027</v>
      </c>
      <c r="S3029">
        <v>14</v>
      </c>
      <c r="T3029">
        <v>42378</v>
      </c>
      <c r="V3029">
        <v>0</v>
      </c>
      <c r="W3029">
        <v>1514</v>
      </c>
      <c r="X3029">
        <v>0</v>
      </c>
      <c r="Y3029">
        <v>24</v>
      </c>
      <c r="Z3029">
        <v>36336</v>
      </c>
      <c r="AG3029">
        <v>3026</v>
      </c>
      <c r="AH3029">
        <v>972665</v>
      </c>
    </row>
    <row r="3030" spans="13:34">
      <c r="M3030">
        <v>3</v>
      </c>
      <c r="N3030">
        <v>1336</v>
      </c>
      <c r="O3030">
        <v>62</v>
      </c>
      <c r="P3030">
        <v>82832</v>
      </c>
      <c r="R3030">
        <v>3028</v>
      </c>
      <c r="S3030">
        <v>54</v>
      </c>
      <c r="T3030">
        <v>163512</v>
      </c>
      <c r="V3030">
        <v>1</v>
      </c>
      <c r="W3030">
        <v>1514</v>
      </c>
      <c r="X3030">
        <v>0</v>
      </c>
      <c r="Y3030">
        <v>100</v>
      </c>
      <c r="Z3030">
        <v>151400</v>
      </c>
      <c r="AG3030">
        <v>3027</v>
      </c>
      <c r="AH3030">
        <v>931210</v>
      </c>
    </row>
    <row r="3031" spans="13:34">
      <c r="M3031">
        <v>2</v>
      </c>
      <c r="N3031">
        <v>1340</v>
      </c>
      <c r="O3031">
        <v>4</v>
      </c>
      <c r="P3031">
        <v>5360</v>
      </c>
      <c r="R3031">
        <v>3029</v>
      </c>
      <c r="S3031">
        <v>14</v>
      </c>
      <c r="T3031">
        <v>42406</v>
      </c>
      <c r="V3031">
        <v>0</v>
      </c>
      <c r="W3031">
        <v>1515</v>
      </c>
      <c r="X3031">
        <v>0</v>
      </c>
      <c r="Y3031">
        <v>18</v>
      </c>
      <c r="Z3031">
        <v>27270</v>
      </c>
      <c r="AG3031">
        <v>3028</v>
      </c>
      <c r="AH3031">
        <v>874034</v>
      </c>
    </row>
    <row r="3032" spans="13:34">
      <c r="M3032">
        <v>3</v>
      </c>
      <c r="N3032">
        <v>1340</v>
      </c>
      <c r="O3032">
        <v>30</v>
      </c>
      <c r="P3032">
        <v>40200</v>
      </c>
      <c r="R3032">
        <v>3030</v>
      </c>
      <c r="S3032">
        <v>17</v>
      </c>
      <c r="T3032">
        <v>51510</v>
      </c>
      <c r="V3032">
        <v>1</v>
      </c>
      <c r="W3032">
        <v>1515</v>
      </c>
      <c r="X3032">
        <v>0</v>
      </c>
      <c r="Y3032">
        <v>59</v>
      </c>
      <c r="Z3032">
        <v>89385</v>
      </c>
      <c r="AG3032">
        <v>3029</v>
      </c>
      <c r="AH3032">
        <v>891195</v>
      </c>
    </row>
    <row r="3033" spans="13:34">
      <c r="M3033">
        <v>1</v>
      </c>
      <c r="N3033">
        <v>1341</v>
      </c>
      <c r="O3033">
        <v>3</v>
      </c>
      <c r="P3033">
        <v>4023</v>
      </c>
      <c r="R3033">
        <v>3031</v>
      </c>
      <c r="S3033">
        <v>7</v>
      </c>
      <c r="T3033">
        <v>21217</v>
      </c>
      <c r="V3033">
        <v>0</v>
      </c>
      <c r="W3033">
        <v>1516</v>
      </c>
      <c r="X3033">
        <v>0</v>
      </c>
      <c r="Y3033">
        <v>110</v>
      </c>
      <c r="Z3033">
        <v>166760</v>
      </c>
      <c r="AG3033">
        <v>3030</v>
      </c>
      <c r="AH3033">
        <v>917399</v>
      </c>
    </row>
    <row r="3034" spans="13:34">
      <c r="M3034">
        <v>0</v>
      </c>
      <c r="N3034">
        <v>1344</v>
      </c>
      <c r="O3034">
        <v>11</v>
      </c>
      <c r="P3034">
        <v>14784</v>
      </c>
      <c r="R3034">
        <v>3032</v>
      </c>
      <c r="S3034">
        <v>93</v>
      </c>
      <c r="T3034">
        <v>281976</v>
      </c>
      <c r="V3034">
        <v>1</v>
      </c>
      <c r="W3034">
        <v>1516</v>
      </c>
      <c r="X3034">
        <v>0</v>
      </c>
      <c r="Y3034">
        <v>148</v>
      </c>
      <c r="Z3034">
        <v>224368</v>
      </c>
      <c r="AG3034">
        <v>3031</v>
      </c>
      <c r="AH3034">
        <v>957602</v>
      </c>
    </row>
    <row r="3035" spans="13:34">
      <c r="M3035">
        <v>1</v>
      </c>
      <c r="N3035">
        <v>1344</v>
      </c>
      <c r="O3035">
        <v>13</v>
      </c>
      <c r="P3035">
        <v>17472</v>
      </c>
      <c r="R3035">
        <v>3033</v>
      </c>
      <c r="S3035">
        <v>26</v>
      </c>
      <c r="T3035">
        <v>78858</v>
      </c>
      <c r="V3035">
        <v>0</v>
      </c>
      <c r="W3035">
        <v>1517</v>
      </c>
      <c r="X3035">
        <v>0</v>
      </c>
      <c r="Y3035">
        <v>28</v>
      </c>
      <c r="Z3035">
        <v>42476</v>
      </c>
      <c r="AG3035">
        <v>3032</v>
      </c>
      <c r="AH3035">
        <v>924646</v>
      </c>
    </row>
    <row r="3036" spans="13:34">
      <c r="M3036">
        <v>2</v>
      </c>
      <c r="N3036">
        <v>1344</v>
      </c>
      <c r="O3036">
        <v>1198</v>
      </c>
      <c r="P3036">
        <v>1610112</v>
      </c>
      <c r="R3036">
        <v>3034</v>
      </c>
      <c r="S3036">
        <v>25</v>
      </c>
      <c r="T3036">
        <v>75850</v>
      </c>
      <c r="V3036">
        <v>1</v>
      </c>
      <c r="W3036">
        <v>1517</v>
      </c>
      <c r="X3036">
        <v>0</v>
      </c>
      <c r="Y3036">
        <v>61</v>
      </c>
      <c r="Z3036">
        <v>92537</v>
      </c>
      <c r="AG3036">
        <v>3033</v>
      </c>
      <c r="AH3036">
        <v>896541</v>
      </c>
    </row>
    <row r="3037" spans="13:34">
      <c r="M3037">
        <v>3</v>
      </c>
      <c r="N3037">
        <v>1344</v>
      </c>
      <c r="O3037">
        <v>2311</v>
      </c>
      <c r="P3037">
        <v>3105984</v>
      </c>
      <c r="R3037">
        <v>3035</v>
      </c>
      <c r="S3037">
        <v>7</v>
      </c>
      <c r="T3037">
        <v>21245</v>
      </c>
      <c r="V3037">
        <v>0</v>
      </c>
      <c r="W3037">
        <v>1518</v>
      </c>
      <c r="X3037">
        <v>0</v>
      </c>
      <c r="Y3037">
        <v>25</v>
      </c>
      <c r="Z3037">
        <v>37950</v>
      </c>
      <c r="AG3037">
        <v>3034</v>
      </c>
      <c r="AH3037">
        <v>904287</v>
      </c>
    </row>
    <row r="3038" spans="13:34">
      <c r="M3038">
        <v>2</v>
      </c>
      <c r="N3038">
        <v>1348</v>
      </c>
      <c r="O3038">
        <v>7</v>
      </c>
      <c r="P3038">
        <v>9436</v>
      </c>
      <c r="R3038">
        <v>3036</v>
      </c>
      <c r="S3038">
        <v>50</v>
      </c>
      <c r="T3038">
        <v>151800</v>
      </c>
      <c r="V3038">
        <v>1</v>
      </c>
      <c r="W3038">
        <v>1518</v>
      </c>
      <c r="X3038">
        <v>0</v>
      </c>
      <c r="Y3038">
        <v>146</v>
      </c>
      <c r="Z3038">
        <v>221628</v>
      </c>
      <c r="AG3038">
        <v>3035</v>
      </c>
      <c r="AH3038">
        <v>958741</v>
      </c>
    </row>
    <row r="3039" spans="13:34">
      <c r="M3039">
        <v>3</v>
      </c>
      <c r="N3039">
        <v>1348</v>
      </c>
      <c r="O3039">
        <v>3</v>
      </c>
      <c r="P3039">
        <v>4044</v>
      </c>
      <c r="R3039">
        <v>3037</v>
      </c>
      <c r="S3039">
        <v>7</v>
      </c>
      <c r="T3039">
        <v>21259</v>
      </c>
      <c r="V3039">
        <v>0</v>
      </c>
      <c r="W3039">
        <v>1519</v>
      </c>
      <c r="X3039">
        <v>0</v>
      </c>
      <c r="Y3039">
        <v>23</v>
      </c>
      <c r="Z3039">
        <v>34937</v>
      </c>
      <c r="AG3039">
        <v>3036</v>
      </c>
      <c r="AH3039">
        <v>921262</v>
      </c>
    </row>
    <row r="3040" spans="13:34">
      <c r="M3040">
        <v>1</v>
      </c>
      <c r="N3040">
        <v>1352</v>
      </c>
      <c r="O3040">
        <v>1</v>
      </c>
      <c r="P3040">
        <v>1352</v>
      </c>
      <c r="R3040">
        <v>3038</v>
      </c>
      <c r="S3040">
        <v>22</v>
      </c>
      <c r="T3040">
        <v>66836</v>
      </c>
      <c r="V3040">
        <v>1</v>
      </c>
      <c r="W3040">
        <v>1519</v>
      </c>
      <c r="X3040">
        <v>0</v>
      </c>
      <c r="Y3040">
        <v>51</v>
      </c>
      <c r="Z3040">
        <v>77469</v>
      </c>
      <c r="AG3040">
        <v>3037</v>
      </c>
      <c r="AH3040">
        <v>924038</v>
      </c>
    </row>
    <row r="3041" spans="13:34">
      <c r="M3041">
        <v>2</v>
      </c>
      <c r="N3041">
        <v>1352</v>
      </c>
      <c r="O3041">
        <v>19</v>
      </c>
      <c r="P3041">
        <v>25688</v>
      </c>
      <c r="R3041">
        <v>3039</v>
      </c>
      <c r="S3041">
        <v>14</v>
      </c>
      <c r="T3041">
        <v>42546</v>
      </c>
      <c r="V3041">
        <v>0</v>
      </c>
      <c r="W3041">
        <v>1520</v>
      </c>
      <c r="X3041">
        <v>0</v>
      </c>
      <c r="Y3041">
        <v>288</v>
      </c>
      <c r="Z3041">
        <v>437760</v>
      </c>
      <c r="AG3041">
        <v>3038</v>
      </c>
      <c r="AH3041">
        <v>1035010</v>
      </c>
    </row>
    <row r="3042" spans="13:34">
      <c r="M3042">
        <v>3</v>
      </c>
      <c r="N3042">
        <v>1352</v>
      </c>
      <c r="O3042">
        <v>11</v>
      </c>
      <c r="P3042">
        <v>14872</v>
      </c>
      <c r="R3042">
        <v>3040</v>
      </c>
      <c r="S3042">
        <v>117</v>
      </c>
      <c r="T3042">
        <v>355680</v>
      </c>
      <c r="V3042">
        <v>1</v>
      </c>
      <c r="W3042">
        <v>1520</v>
      </c>
      <c r="X3042">
        <v>0</v>
      </c>
      <c r="Y3042">
        <v>191</v>
      </c>
      <c r="Z3042">
        <v>290320</v>
      </c>
      <c r="AG3042">
        <v>3039</v>
      </c>
      <c r="AH3042">
        <v>922142</v>
      </c>
    </row>
    <row r="3043" spans="13:34">
      <c r="M3043">
        <v>2</v>
      </c>
      <c r="N3043">
        <v>1356</v>
      </c>
      <c r="O3043">
        <v>20</v>
      </c>
      <c r="P3043">
        <v>27120</v>
      </c>
      <c r="R3043">
        <v>3041</v>
      </c>
      <c r="S3043">
        <v>4</v>
      </c>
      <c r="T3043">
        <v>12164</v>
      </c>
      <c r="V3043">
        <v>0</v>
      </c>
      <c r="W3043">
        <v>1521</v>
      </c>
      <c r="X3043">
        <v>0</v>
      </c>
      <c r="Y3043">
        <v>7</v>
      </c>
      <c r="Z3043">
        <v>10647</v>
      </c>
      <c r="AG3043">
        <v>3040</v>
      </c>
      <c r="AH3043">
        <v>949194</v>
      </c>
    </row>
    <row r="3044" spans="13:34">
      <c r="M3044">
        <v>3</v>
      </c>
      <c r="N3044">
        <v>1356</v>
      </c>
      <c r="O3044">
        <v>28</v>
      </c>
      <c r="P3044">
        <v>37968</v>
      </c>
      <c r="R3044">
        <v>3042</v>
      </c>
      <c r="S3044">
        <v>17</v>
      </c>
      <c r="T3044">
        <v>51714</v>
      </c>
      <c r="V3044">
        <v>1</v>
      </c>
      <c r="W3044">
        <v>1521</v>
      </c>
      <c r="X3044">
        <v>0</v>
      </c>
      <c r="Y3044">
        <v>71</v>
      </c>
      <c r="Z3044">
        <v>107991</v>
      </c>
      <c r="AG3044">
        <v>3041</v>
      </c>
      <c r="AH3044">
        <v>993844</v>
      </c>
    </row>
    <row r="3045" spans="13:34">
      <c r="M3045">
        <v>0</v>
      </c>
      <c r="N3045">
        <v>1360</v>
      </c>
      <c r="O3045">
        <v>6</v>
      </c>
      <c r="P3045">
        <v>8160</v>
      </c>
      <c r="R3045">
        <v>3043</v>
      </c>
      <c r="S3045">
        <v>13</v>
      </c>
      <c r="T3045">
        <v>39559</v>
      </c>
      <c r="V3045">
        <v>0</v>
      </c>
      <c r="W3045">
        <v>1522</v>
      </c>
      <c r="X3045">
        <v>0</v>
      </c>
      <c r="Y3045">
        <v>19</v>
      </c>
      <c r="Z3045">
        <v>28918</v>
      </c>
      <c r="AG3045">
        <v>3042</v>
      </c>
      <c r="AH3045">
        <v>975573</v>
      </c>
    </row>
    <row r="3046" spans="13:34">
      <c r="M3046">
        <v>1</v>
      </c>
      <c r="N3046">
        <v>1360</v>
      </c>
      <c r="O3046">
        <v>7</v>
      </c>
      <c r="P3046">
        <v>9520</v>
      </c>
      <c r="R3046">
        <v>3044</v>
      </c>
      <c r="S3046">
        <v>61</v>
      </c>
      <c r="T3046">
        <v>185684</v>
      </c>
      <c r="V3046">
        <v>1</v>
      </c>
      <c r="W3046">
        <v>1522</v>
      </c>
      <c r="X3046">
        <v>0</v>
      </c>
      <c r="Y3046">
        <v>102</v>
      </c>
      <c r="Z3046">
        <v>155244</v>
      </c>
      <c r="AG3046">
        <v>3043</v>
      </c>
      <c r="AH3046">
        <v>1124161</v>
      </c>
    </row>
    <row r="3047" spans="13:34">
      <c r="M3047">
        <v>2</v>
      </c>
      <c r="N3047">
        <v>1360</v>
      </c>
      <c r="O3047">
        <v>400</v>
      </c>
      <c r="P3047">
        <v>544000</v>
      </c>
      <c r="R3047">
        <v>3045</v>
      </c>
      <c r="S3047">
        <v>15</v>
      </c>
      <c r="T3047">
        <v>45675</v>
      </c>
      <c r="V3047">
        <v>0</v>
      </c>
      <c r="W3047">
        <v>1523</v>
      </c>
      <c r="X3047">
        <v>0</v>
      </c>
      <c r="Y3047">
        <v>6</v>
      </c>
      <c r="Z3047">
        <v>9138</v>
      </c>
      <c r="AG3047">
        <v>3044</v>
      </c>
      <c r="AH3047">
        <v>931763</v>
      </c>
    </row>
    <row r="3048" spans="13:34">
      <c r="M3048">
        <v>3</v>
      </c>
      <c r="N3048">
        <v>1360</v>
      </c>
      <c r="O3048">
        <v>180</v>
      </c>
      <c r="P3048">
        <v>244800</v>
      </c>
      <c r="R3048">
        <v>3046</v>
      </c>
      <c r="S3048">
        <v>40</v>
      </c>
      <c r="T3048">
        <v>121840</v>
      </c>
      <c r="V3048">
        <v>1</v>
      </c>
      <c r="W3048">
        <v>1523</v>
      </c>
      <c r="X3048">
        <v>0</v>
      </c>
      <c r="Y3048">
        <v>56</v>
      </c>
      <c r="Z3048">
        <v>85288</v>
      </c>
      <c r="AG3048">
        <v>3045</v>
      </c>
      <c r="AH3048">
        <v>975442</v>
      </c>
    </row>
    <row r="3049" spans="13:34">
      <c r="M3049">
        <v>2</v>
      </c>
      <c r="N3049">
        <v>1368</v>
      </c>
      <c r="O3049">
        <v>7</v>
      </c>
      <c r="P3049">
        <v>9576</v>
      </c>
      <c r="R3049">
        <v>3047</v>
      </c>
      <c r="S3049">
        <v>10</v>
      </c>
      <c r="T3049">
        <v>30470</v>
      </c>
      <c r="V3049">
        <v>0</v>
      </c>
      <c r="W3049">
        <v>1524</v>
      </c>
      <c r="X3049">
        <v>0</v>
      </c>
      <c r="Y3049">
        <v>117</v>
      </c>
      <c r="Z3049">
        <v>178308</v>
      </c>
      <c r="AG3049">
        <v>3046</v>
      </c>
      <c r="AH3049">
        <v>906977</v>
      </c>
    </row>
    <row r="3050" spans="13:34">
      <c r="M3050">
        <v>3</v>
      </c>
      <c r="N3050">
        <v>1368</v>
      </c>
      <c r="O3050">
        <v>256</v>
      </c>
      <c r="P3050">
        <v>350208</v>
      </c>
      <c r="R3050">
        <v>3048</v>
      </c>
      <c r="S3050">
        <v>69</v>
      </c>
      <c r="T3050">
        <v>210312</v>
      </c>
      <c r="V3050">
        <v>1</v>
      </c>
      <c r="W3050">
        <v>1524</v>
      </c>
      <c r="X3050">
        <v>0</v>
      </c>
      <c r="Y3050">
        <v>164</v>
      </c>
      <c r="Z3050">
        <v>249936</v>
      </c>
      <c r="AG3050">
        <v>3047</v>
      </c>
      <c r="AH3050">
        <v>945830</v>
      </c>
    </row>
    <row r="3051" spans="13:34">
      <c r="M3051">
        <v>2</v>
      </c>
      <c r="N3051">
        <v>1372</v>
      </c>
      <c r="O3051">
        <v>3</v>
      </c>
      <c r="P3051">
        <v>4116</v>
      </c>
      <c r="R3051">
        <v>3049</v>
      </c>
      <c r="S3051">
        <v>16</v>
      </c>
      <c r="T3051">
        <v>48784</v>
      </c>
      <c r="V3051">
        <v>0</v>
      </c>
      <c r="W3051">
        <v>1525</v>
      </c>
      <c r="X3051">
        <v>0</v>
      </c>
      <c r="Y3051">
        <v>17</v>
      </c>
      <c r="Z3051">
        <v>25925</v>
      </c>
      <c r="AG3051">
        <v>3048</v>
      </c>
      <c r="AH3051">
        <v>891310</v>
      </c>
    </row>
    <row r="3052" spans="13:34">
      <c r="M3052">
        <v>3</v>
      </c>
      <c r="N3052">
        <v>1372</v>
      </c>
      <c r="O3052">
        <v>26</v>
      </c>
      <c r="P3052">
        <v>35672</v>
      </c>
      <c r="R3052">
        <v>3050</v>
      </c>
      <c r="S3052">
        <v>11</v>
      </c>
      <c r="T3052">
        <v>33550</v>
      </c>
      <c r="V3052">
        <v>1</v>
      </c>
      <c r="W3052">
        <v>1525</v>
      </c>
      <c r="X3052">
        <v>0</v>
      </c>
      <c r="Y3052">
        <v>74</v>
      </c>
      <c r="Z3052">
        <v>112850</v>
      </c>
      <c r="AG3052">
        <v>3049</v>
      </c>
      <c r="AH3052">
        <v>975030</v>
      </c>
    </row>
    <row r="3053" spans="13:34">
      <c r="M3053">
        <v>0</v>
      </c>
      <c r="N3053">
        <v>1376</v>
      </c>
      <c r="O3053">
        <v>13</v>
      </c>
      <c r="P3053">
        <v>17888</v>
      </c>
      <c r="R3053">
        <v>3051</v>
      </c>
      <c r="S3053">
        <v>16</v>
      </c>
      <c r="T3053">
        <v>48816</v>
      </c>
      <c r="V3053">
        <v>0</v>
      </c>
      <c r="W3053">
        <v>1526</v>
      </c>
      <c r="X3053">
        <v>0</v>
      </c>
      <c r="Y3053">
        <v>47</v>
      </c>
      <c r="Z3053">
        <v>71722</v>
      </c>
      <c r="AG3053">
        <v>3050</v>
      </c>
      <c r="AH3053">
        <v>918880</v>
      </c>
    </row>
    <row r="3054" spans="13:34">
      <c r="M3054">
        <v>1</v>
      </c>
      <c r="N3054">
        <v>1376</v>
      </c>
      <c r="O3054">
        <v>4</v>
      </c>
      <c r="P3054">
        <v>5504</v>
      </c>
      <c r="R3054">
        <v>3052</v>
      </c>
      <c r="S3054">
        <v>48</v>
      </c>
      <c r="T3054">
        <v>146496</v>
      </c>
      <c r="V3054">
        <v>1</v>
      </c>
      <c r="W3054">
        <v>1526</v>
      </c>
      <c r="X3054">
        <v>0</v>
      </c>
      <c r="Y3054">
        <v>148</v>
      </c>
      <c r="Z3054">
        <v>225848</v>
      </c>
      <c r="AG3054">
        <v>3051</v>
      </c>
      <c r="AH3054">
        <v>923634</v>
      </c>
    </row>
    <row r="3055" spans="13:34">
      <c r="M3055">
        <v>2</v>
      </c>
      <c r="N3055">
        <v>1376</v>
      </c>
      <c r="O3055">
        <v>732</v>
      </c>
      <c r="P3055">
        <v>1007232</v>
      </c>
      <c r="R3055">
        <v>3053</v>
      </c>
      <c r="S3055">
        <v>34</v>
      </c>
      <c r="T3055">
        <v>103802</v>
      </c>
      <c r="V3055">
        <v>0</v>
      </c>
      <c r="W3055">
        <v>1527</v>
      </c>
      <c r="X3055">
        <v>0</v>
      </c>
      <c r="Y3055">
        <v>13</v>
      </c>
      <c r="Z3055">
        <v>19851</v>
      </c>
      <c r="AG3055">
        <v>3052</v>
      </c>
      <c r="AH3055">
        <v>997818</v>
      </c>
    </row>
    <row r="3056" spans="13:34">
      <c r="M3056">
        <v>3</v>
      </c>
      <c r="N3056">
        <v>1376</v>
      </c>
      <c r="O3056">
        <v>356</v>
      </c>
      <c r="P3056">
        <v>489856</v>
      </c>
      <c r="R3056">
        <v>3054</v>
      </c>
      <c r="S3056">
        <v>23</v>
      </c>
      <c r="T3056">
        <v>70242</v>
      </c>
      <c r="V3056">
        <v>1</v>
      </c>
      <c r="W3056">
        <v>1527</v>
      </c>
      <c r="X3056">
        <v>0</v>
      </c>
      <c r="Y3056">
        <v>64</v>
      </c>
      <c r="Z3056">
        <v>97728</v>
      </c>
      <c r="AG3056">
        <v>3053</v>
      </c>
      <c r="AH3056">
        <v>914215</v>
      </c>
    </row>
    <row r="3057" spans="13:34">
      <c r="M3057">
        <v>1</v>
      </c>
      <c r="N3057">
        <v>1379</v>
      </c>
      <c r="O3057">
        <v>3</v>
      </c>
      <c r="P3057">
        <v>4137</v>
      </c>
      <c r="R3057">
        <v>3055</v>
      </c>
      <c r="S3057">
        <v>15</v>
      </c>
      <c r="T3057">
        <v>45825</v>
      </c>
      <c r="V3057">
        <v>0</v>
      </c>
      <c r="W3057">
        <v>1528</v>
      </c>
      <c r="X3057">
        <v>0</v>
      </c>
      <c r="Y3057">
        <v>147</v>
      </c>
      <c r="Z3057">
        <v>224616</v>
      </c>
      <c r="AG3057">
        <v>3054</v>
      </c>
      <c r="AH3057">
        <v>936393</v>
      </c>
    </row>
    <row r="3058" spans="13:34">
      <c r="M3058">
        <v>2</v>
      </c>
      <c r="N3058">
        <v>1380</v>
      </c>
      <c r="O3058">
        <v>6</v>
      </c>
      <c r="P3058">
        <v>8280</v>
      </c>
      <c r="R3058">
        <v>3056</v>
      </c>
      <c r="S3058">
        <v>101</v>
      </c>
      <c r="T3058">
        <v>308656</v>
      </c>
      <c r="V3058">
        <v>1</v>
      </c>
      <c r="W3058">
        <v>1528</v>
      </c>
      <c r="X3058">
        <v>0</v>
      </c>
      <c r="Y3058">
        <v>151</v>
      </c>
      <c r="Z3058">
        <v>230728</v>
      </c>
      <c r="AG3058">
        <v>3055</v>
      </c>
      <c r="AH3058">
        <v>921674</v>
      </c>
    </row>
    <row r="3059" spans="13:34">
      <c r="M3059">
        <v>3</v>
      </c>
      <c r="N3059">
        <v>1380</v>
      </c>
      <c r="O3059">
        <v>88</v>
      </c>
      <c r="P3059">
        <v>121440</v>
      </c>
      <c r="R3059">
        <v>3057</v>
      </c>
      <c r="S3059">
        <v>11</v>
      </c>
      <c r="T3059">
        <v>33627</v>
      </c>
      <c r="V3059">
        <v>0</v>
      </c>
      <c r="W3059">
        <v>1529</v>
      </c>
      <c r="X3059">
        <v>0</v>
      </c>
      <c r="Y3059">
        <v>14</v>
      </c>
      <c r="Z3059">
        <v>21406</v>
      </c>
      <c r="AG3059">
        <v>3056</v>
      </c>
      <c r="AH3059">
        <v>940720</v>
      </c>
    </row>
    <row r="3060" spans="13:34">
      <c r="M3060">
        <v>1</v>
      </c>
      <c r="N3060">
        <v>1384</v>
      </c>
      <c r="O3060">
        <v>1</v>
      </c>
      <c r="P3060">
        <v>1384</v>
      </c>
      <c r="R3060">
        <v>3058</v>
      </c>
      <c r="S3060">
        <v>16</v>
      </c>
      <c r="T3060">
        <v>48928</v>
      </c>
      <c r="V3060">
        <v>1</v>
      </c>
      <c r="W3060">
        <v>1529</v>
      </c>
      <c r="X3060">
        <v>0</v>
      </c>
      <c r="Y3060">
        <v>80</v>
      </c>
      <c r="Z3060">
        <v>122320</v>
      </c>
      <c r="AG3060">
        <v>3057</v>
      </c>
      <c r="AH3060">
        <v>954114</v>
      </c>
    </row>
    <row r="3061" spans="13:34">
      <c r="M3061">
        <v>2</v>
      </c>
      <c r="N3061">
        <v>1384</v>
      </c>
      <c r="O3061">
        <v>1</v>
      </c>
      <c r="P3061">
        <v>1384</v>
      </c>
      <c r="R3061">
        <v>3059</v>
      </c>
      <c r="S3061">
        <v>14</v>
      </c>
      <c r="T3061">
        <v>42826</v>
      </c>
      <c r="V3061">
        <v>0</v>
      </c>
      <c r="W3061">
        <v>1530</v>
      </c>
      <c r="X3061">
        <v>0</v>
      </c>
      <c r="Y3061">
        <v>42</v>
      </c>
      <c r="Z3061">
        <v>64260</v>
      </c>
      <c r="AG3061">
        <v>3058</v>
      </c>
      <c r="AH3061">
        <v>940062</v>
      </c>
    </row>
    <row r="3062" spans="13:34">
      <c r="M3062">
        <v>3</v>
      </c>
      <c r="N3062">
        <v>1384</v>
      </c>
      <c r="O3062">
        <v>23</v>
      </c>
      <c r="P3062">
        <v>31832</v>
      </c>
      <c r="R3062">
        <v>3060</v>
      </c>
      <c r="S3062">
        <v>52</v>
      </c>
      <c r="T3062">
        <v>159120</v>
      </c>
      <c r="V3062">
        <v>1</v>
      </c>
      <c r="W3062">
        <v>1530</v>
      </c>
      <c r="X3062">
        <v>0</v>
      </c>
      <c r="Y3062">
        <v>93</v>
      </c>
      <c r="Z3062">
        <v>142290</v>
      </c>
      <c r="AG3062">
        <v>3059</v>
      </c>
      <c r="AH3062">
        <v>961391</v>
      </c>
    </row>
    <row r="3063" spans="13:34">
      <c r="M3063">
        <v>2</v>
      </c>
      <c r="N3063">
        <v>1388</v>
      </c>
      <c r="O3063">
        <v>4</v>
      </c>
      <c r="P3063">
        <v>5552</v>
      </c>
      <c r="R3063">
        <v>3061</v>
      </c>
      <c r="S3063">
        <v>23</v>
      </c>
      <c r="T3063">
        <v>70403</v>
      </c>
      <c r="V3063">
        <v>0</v>
      </c>
      <c r="W3063">
        <v>1531</v>
      </c>
      <c r="X3063">
        <v>0</v>
      </c>
      <c r="Y3063">
        <v>20</v>
      </c>
      <c r="Z3063">
        <v>30620</v>
      </c>
      <c r="AG3063">
        <v>3060</v>
      </c>
      <c r="AH3063">
        <v>898124</v>
      </c>
    </row>
    <row r="3064" spans="13:34">
      <c r="M3064">
        <v>3</v>
      </c>
      <c r="N3064">
        <v>1388</v>
      </c>
      <c r="O3064">
        <v>3</v>
      </c>
      <c r="P3064">
        <v>4164</v>
      </c>
      <c r="R3064">
        <v>3062</v>
      </c>
      <c r="S3064">
        <v>19</v>
      </c>
      <c r="T3064">
        <v>58178</v>
      </c>
      <c r="V3064">
        <v>1</v>
      </c>
      <c r="W3064">
        <v>1531</v>
      </c>
      <c r="X3064">
        <v>0</v>
      </c>
      <c r="Y3064">
        <v>74</v>
      </c>
      <c r="Z3064">
        <v>113294</v>
      </c>
      <c r="AG3064">
        <v>3061</v>
      </c>
      <c r="AH3064">
        <v>911741</v>
      </c>
    </row>
    <row r="3065" spans="13:34">
      <c r="M3065">
        <v>0</v>
      </c>
      <c r="N3065">
        <v>1392</v>
      </c>
      <c r="O3065">
        <v>12</v>
      </c>
      <c r="P3065">
        <v>16704</v>
      </c>
      <c r="R3065">
        <v>3063</v>
      </c>
      <c r="S3065">
        <v>4</v>
      </c>
      <c r="T3065">
        <v>12252</v>
      </c>
      <c r="V3065">
        <v>0</v>
      </c>
      <c r="W3065">
        <v>1532</v>
      </c>
      <c r="X3065">
        <v>0</v>
      </c>
      <c r="Y3065">
        <v>122</v>
      </c>
      <c r="Z3065">
        <v>186904</v>
      </c>
      <c r="AG3065">
        <v>3062</v>
      </c>
      <c r="AH3065">
        <v>889533</v>
      </c>
    </row>
    <row r="3066" spans="13:34">
      <c r="M3066">
        <v>2</v>
      </c>
      <c r="N3066">
        <v>1392</v>
      </c>
      <c r="O3066">
        <v>567</v>
      </c>
      <c r="P3066">
        <v>789264</v>
      </c>
      <c r="R3066">
        <v>3064</v>
      </c>
      <c r="S3066">
        <v>69</v>
      </c>
      <c r="T3066">
        <v>211416</v>
      </c>
      <c r="V3066">
        <v>1</v>
      </c>
      <c r="W3066">
        <v>1532</v>
      </c>
      <c r="X3066">
        <v>0</v>
      </c>
      <c r="Y3066">
        <v>143</v>
      </c>
      <c r="Z3066">
        <v>219076</v>
      </c>
      <c r="AG3066">
        <v>3063</v>
      </c>
      <c r="AH3066">
        <v>873751</v>
      </c>
    </row>
    <row r="3067" spans="13:34">
      <c r="M3067">
        <v>3</v>
      </c>
      <c r="N3067">
        <v>1392</v>
      </c>
      <c r="O3067">
        <v>282</v>
      </c>
      <c r="P3067">
        <v>392544</v>
      </c>
      <c r="R3067">
        <v>3065</v>
      </c>
      <c r="S3067">
        <v>19</v>
      </c>
      <c r="T3067">
        <v>58235</v>
      </c>
      <c r="V3067">
        <v>0</v>
      </c>
      <c r="W3067">
        <v>1533</v>
      </c>
      <c r="X3067">
        <v>0</v>
      </c>
      <c r="Y3067">
        <v>19</v>
      </c>
      <c r="Z3067">
        <v>29127</v>
      </c>
      <c r="AG3067">
        <v>3064</v>
      </c>
      <c r="AH3067">
        <v>905638</v>
      </c>
    </row>
    <row r="3068" spans="13:34">
      <c r="M3068">
        <v>2</v>
      </c>
      <c r="N3068">
        <v>1396</v>
      </c>
      <c r="O3068">
        <v>3</v>
      </c>
      <c r="P3068">
        <v>4188</v>
      </c>
      <c r="R3068">
        <v>3066</v>
      </c>
      <c r="S3068">
        <v>3</v>
      </c>
      <c r="T3068">
        <v>9198</v>
      </c>
      <c r="V3068">
        <v>1</v>
      </c>
      <c r="W3068">
        <v>1533</v>
      </c>
      <c r="X3068">
        <v>0</v>
      </c>
      <c r="Y3068">
        <v>73</v>
      </c>
      <c r="Z3068">
        <v>111909</v>
      </c>
      <c r="AG3068">
        <v>3065</v>
      </c>
      <c r="AH3068">
        <v>968244</v>
      </c>
    </row>
    <row r="3069" spans="13:34">
      <c r="M3069">
        <v>3</v>
      </c>
      <c r="N3069">
        <v>1396</v>
      </c>
      <c r="O3069">
        <v>7</v>
      </c>
      <c r="P3069">
        <v>9772</v>
      </c>
      <c r="R3069">
        <v>3067</v>
      </c>
      <c r="S3069">
        <v>17</v>
      </c>
      <c r="T3069">
        <v>52139</v>
      </c>
      <c r="V3069">
        <v>0</v>
      </c>
      <c r="W3069">
        <v>1534</v>
      </c>
      <c r="X3069">
        <v>0</v>
      </c>
      <c r="Y3069">
        <v>18</v>
      </c>
      <c r="Z3069">
        <v>27612</v>
      </c>
      <c r="AG3069">
        <v>3066</v>
      </c>
      <c r="AH3069">
        <v>973194</v>
      </c>
    </row>
    <row r="3070" spans="13:34">
      <c r="M3070">
        <v>3</v>
      </c>
      <c r="N3070">
        <v>1398</v>
      </c>
      <c r="O3070">
        <v>3</v>
      </c>
      <c r="P3070">
        <v>4194</v>
      </c>
      <c r="R3070">
        <v>3068</v>
      </c>
      <c r="S3070">
        <v>57</v>
      </c>
      <c r="T3070">
        <v>174876</v>
      </c>
      <c r="V3070">
        <v>1</v>
      </c>
      <c r="W3070">
        <v>1534</v>
      </c>
      <c r="X3070">
        <v>0</v>
      </c>
      <c r="Y3070">
        <v>92</v>
      </c>
      <c r="Z3070">
        <v>141128</v>
      </c>
      <c r="AG3070">
        <v>3067</v>
      </c>
      <c r="AH3070">
        <v>1056379</v>
      </c>
    </row>
    <row r="3071" spans="13:34">
      <c r="M3071">
        <v>2</v>
      </c>
      <c r="N3071">
        <v>1400</v>
      </c>
      <c r="O3071">
        <v>3</v>
      </c>
      <c r="P3071">
        <v>4200</v>
      </c>
      <c r="R3071">
        <v>3069</v>
      </c>
      <c r="S3071">
        <v>24</v>
      </c>
      <c r="T3071">
        <v>73656</v>
      </c>
      <c r="V3071">
        <v>0</v>
      </c>
      <c r="W3071">
        <v>1535</v>
      </c>
      <c r="X3071">
        <v>0</v>
      </c>
      <c r="Y3071">
        <v>19</v>
      </c>
      <c r="Z3071">
        <v>29165</v>
      </c>
      <c r="AG3071">
        <v>3068</v>
      </c>
      <c r="AH3071">
        <v>916050</v>
      </c>
    </row>
    <row r="3072" spans="13:34">
      <c r="M3072">
        <v>3</v>
      </c>
      <c r="N3072">
        <v>1400</v>
      </c>
      <c r="O3072">
        <v>117</v>
      </c>
      <c r="P3072">
        <v>163800</v>
      </c>
      <c r="R3072">
        <v>3070</v>
      </c>
      <c r="S3072">
        <v>32</v>
      </c>
      <c r="T3072">
        <v>98240</v>
      </c>
      <c r="V3072">
        <v>1</v>
      </c>
      <c r="W3072">
        <v>1535</v>
      </c>
      <c r="X3072">
        <v>0</v>
      </c>
      <c r="Y3072">
        <v>54</v>
      </c>
      <c r="Z3072">
        <v>82890</v>
      </c>
      <c r="AG3072">
        <v>3069</v>
      </c>
      <c r="AH3072">
        <v>965331</v>
      </c>
    </row>
    <row r="3073" spans="13:34">
      <c r="M3073">
        <v>0</v>
      </c>
      <c r="N3073">
        <v>1404</v>
      </c>
      <c r="O3073">
        <v>27</v>
      </c>
      <c r="P3073">
        <v>37908</v>
      </c>
      <c r="R3073">
        <v>3071</v>
      </c>
      <c r="S3073">
        <v>7</v>
      </c>
      <c r="T3073">
        <v>21497</v>
      </c>
      <c r="V3073">
        <v>0</v>
      </c>
      <c r="W3073">
        <v>1536</v>
      </c>
      <c r="X3073">
        <v>0</v>
      </c>
      <c r="Y3073">
        <v>763</v>
      </c>
      <c r="Z3073">
        <v>1171968</v>
      </c>
      <c r="AG3073">
        <v>3070</v>
      </c>
      <c r="AH3073">
        <v>938161</v>
      </c>
    </row>
    <row r="3074" spans="13:34">
      <c r="M3074">
        <v>1</v>
      </c>
      <c r="N3074">
        <v>1404</v>
      </c>
      <c r="O3074">
        <v>121</v>
      </c>
      <c r="P3074">
        <v>169884</v>
      </c>
      <c r="R3074">
        <v>3072</v>
      </c>
      <c r="S3074">
        <v>210</v>
      </c>
      <c r="T3074">
        <v>645120</v>
      </c>
      <c r="V3074">
        <v>1</v>
      </c>
      <c r="W3074">
        <v>1536</v>
      </c>
      <c r="X3074">
        <v>0</v>
      </c>
      <c r="Y3074">
        <v>286</v>
      </c>
      <c r="Z3074">
        <v>439296</v>
      </c>
      <c r="AG3074">
        <v>3071</v>
      </c>
      <c r="AH3074">
        <v>921344</v>
      </c>
    </row>
    <row r="3075" spans="13:34">
      <c r="M3075">
        <v>2</v>
      </c>
      <c r="N3075">
        <v>1404</v>
      </c>
      <c r="O3075">
        <v>121</v>
      </c>
      <c r="P3075">
        <v>169884</v>
      </c>
      <c r="R3075">
        <v>3073</v>
      </c>
      <c r="S3075">
        <v>17</v>
      </c>
      <c r="T3075">
        <v>52241</v>
      </c>
      <c r="V3075">
        <v>0</v>
      </c>
      <c r="W3075">
        <v>1537</v>
      </c>
      <c r="X3075">
        <v>0</v>
      </c>
      <c r="Y3075">
        <v>14</v>
      </c>
      <c r="Z3075">
        <v>21518</v>
      </c>
      <c r="AG3075">
        <v>3072</v>
      </c>
      <c r="AH3075">
        <v>914925</v>
      </c>
    </row>
    <row r="3076" spans="13:34">
      <c r="M3076">
        <v>3</v>
      </c>
      <c r="N3076">
        <v>1404</v>
      </c>
      <c r="O3076">
        <v>317</v>
      </c>
      <c r="P3076">
        <v>445068</v>
      </c>
      <c r="R3076">
        <v>3074</v>
      </c>
      <c r="S3076">
        <v>41</v>
      </c>
      <c r="T3076">
        <v>126034</v>
      </c>
      <c r="V3076">
        <v>1</v>
      </c>
      <c r="W3076">
        <v>1537</v>
      </c>
      <c r="X3076">
        <v>0</v>
      </c>
      <c r="Y3076">
        <v>43</v>
      </c>
      <c r="Z3076">
        <v>66091</v>
      </c>
      <c r="AG3076">
        <v>3073</v>
      </c>
      <c r="AH3076">
        <v>938092</v>
      </c>
    </row>
    <row r="3077" spans="13:34">
      <c r="M3077">
        <v>3</v>
      </c>
      <c r="N3077">
        <v>1406</v>
      </c>
      <c r="O3077">
        <v>1</v>
      </c>
      <c r="P3077">
        <v>1406</v>
      </c>
      <c r="R3077">
        <v>3075</v>
      </c>
      <c r="S3077">
        <v>22</v>
      </c>
      <c r="T3077">
        <v>67650</v>
      </c>
      <c r="V3077">
        <v>0</v>
      </c>
      <c r="W3077">
        <v>1538</v>
      </c>
      <c r="X3077">
        <v>0</v>
      </c>
      <c r="Y3077">
        <v>25</v>
      </c>
      <c r="Z3077">
        <v>38450</v>
      </c>
      <c r="AG3077">
        <v>3074</v>
      </c>
      <c r="AH3077">
        <v>1151241</v>
      </c>
    </row>
    <row r="3078" spans="13:34">
      <c r="M3078">
        <v>0</v>
      </c>
      <c r="N3078">
        <v>1408</v>
      </c>
      <c r="O3078">
        <v>89</v>
      </c>
      <c r="P3078">
        <v>125312</v>
      </c>
      <c r="R3078">
        <v>3076</v>
      </c>
      <c r="S3078">
        <v>67</v>
      </c>
      <c r="T3078">
        <v>206092</v>
      </c>
      <c r="V3078">
        <v>1</v>
      </c>
      <c r="W3078">
        <v>1538</v>
      </c>
      <c r="X3078">
        <v>0</v>
      </c>
      <c r="Y3078">
        <v>66</v>
      </c>
      <c r="Z3078">
        <v>101508</v>
      </c>
      <c r="AG3078">
        <v>3075</v>
      </c>
      <c r="AH3078">
        <v>904109</v>
      </c>
    </row>
    <row r="3079" spans="13:34">
      <c r="M3079">
        <v>1</v>
      </c>
      <c r="N3079">
        <v>1408</v>
      </c>
      <c r="O3079">
        <v>31</v>
      </c>
      <c r="P3079">
        <v>43648</v>
      </c>
      <c r="R3079">
        <v>3077</v>
      </c>
      <c r="S3079">
        <v>31</v>
      </c>
      <c r="T3079">
        <v>95387</v>
      </c>
      <c r="V3079">
        <v>0</v>
      </c>
      <c r="W3079">
        <v>1539</v>
      </c>
      <c r="X3079">
        <v>0</v>
      </c>
      <c r="Y3079">
        <v>1</v>
      </c>
      <c r="Z3079">
        <v>1539</v>
      </c>
      <c r="AG3079">
        <v>3076</v>
      </c>
      <c r="AH3079">
        <v>981251</v>
      </c>
    </row>
    <row r="3080" spans="13:34">
      <c r="M3080">
        <v>2</v>
      </c>
      <c r="N3080">
        <v>1408</v>
      </c>
      <c r="O3080">
        <v>3844</v>
      </c>
      <c r="P3080">
        <v>5412352</v>
      </c>
      <c r="R3080">
        <v>3078</v>
      </c>
      <c r="S3080">
        <v>26</v>
      </c>
      <c r="T3080">
        <v>80028</v>
      </c>
      <c r="V3080">
        <v>1</v>
      </c>
      <c r="W3080">
        <v>1539</v>
      </c>
      <c r="X3080">
        <v>0</v>
      </c>
      <c r="Y3080">
        <v>62</v>
      </c>
      <c r="Z3080">
        <v>95418</v>
      </c>
      <c r="AG3080">
        <v>3077</v>
      </c>
      <c r="AH3080">
        <v>984162</v>
      </c>
    </row>
    <row r="3081" spans="13:34">
      <c r="M3081">
        <v>3</v>
      </c>
      <c r="N3081">
        <v>1408</v>
      </c>
      <c r="O3081">
        <v>2502</v>
      </c>
      <c r="P3081">
        <v>3522816</v>
      </c>
      <c r="R3081">
        <v>3079</v>
      </c>
      <c r="S3081">
        <v>11</v>
      </c>
      <c r="T3081">
        <v>33869</v>
      </c>
      <c r="V3081">
        <v>0</v>
      </c>
      <c r="W3081">
        <v>1540</v>
      </c>
      <c r="X3081">
        <v>0</v>
      </c>
      <c r="Y3081">
        <v>125</v>
      </c>
      <c r="Z3081">
        <v>192500</v>
      </c>
      <c r="AG3081">
        <v>3078</v>
      </c>
      <c r="AH3081">
        <v>920117</v>
      </c>
    </row>
    <row r="3082" spans="13:34">
      <c r="M3082">
        <v>1</v>
      </c>
      <c r="N3082">
        <v>1410</v>
      </c>
      <c r="O3082">
        <v>3</v>
      </c>
      <c r="P3082">
        <v>4230</v>
      </c>
      <c r="R3082">
        <v>3080</v>
      </c>
      <c r="S3082">
        <v>78</v>
      </c>
      <c r="T3082">
        <v>240240</v>
      </c>
      <c r="V3082">
        <v>1</v>
      </c>
      <c r="W3082">
        <v>1540</v>
      </c>
      <c r="X3082">
        <v>0</v>
      </c>
      <c r="Y3082">
        <v>148</v>
      </c>
      <c r="Z3082">
        <v>227920</v>
      </c>
      <c r="AG3082">
        <v>3079</v>
      </c>
      <c r="AH3082">
        <v>919840</v>
      </c>
    </row>
    <row r="3083" spans="13:34">
      <c r="M3083">
        <v>0</v>
      </c>
      <c r="N3083">
        <v>1412</v>
      </c>
      <c r="O3083">
        <v>1</v>
      </c>
      <c r="P3083">
        <v>1412</v>
      </c>
      <c r="R3083">
        <v>3081</v>
      </c>
      <c r="S3083">
        <v>18</v>
      </c>
      <c r="T3083">
        <v>55458</v>
      </c>
      <c r="V3083">
        <v>0</v>
      </c>
      <c r="W3083">
        <v>1541</v>
      </c>
      <c r="X3083">
        <v>0</v>
      </c>
      <c r="Y3083">
        <v>11</v>
      </c>
      <c r="Z3083">
        <v>16951</v>
      </c>
      <c r="AG3083">
        <v>3080</v>
      </c>
      <c r="AH3083">
        <v>899022</v>
      </c>
    </row>
    <row r="3084" spans="13:34">
      <c r="M3084">
        <v>1</v>
      </c>
      <c r="N3084">
        <v>1412</v>
      </c>
      <c r="O3084">
        <v>3</v>
      </c>
      <c r="P3084">
        <v>4236</v>
      </c>
      <c r="R3084">
        <v>3082</v>
      </c>
      <c r="S3084">
        <v>21</v>
      </c>
      <c r="T3084">
        <v>64722</v>
      </c>
      <c r="V3084">
        <v>1</v>
      </c>
      <c r="W3084">
        <v>1541</v>
      </c>
      <c r="X3084">
        <v>0</v>
      </c>
      <c r="Y3084">
        <v>58</v>
      </c>
      <c r="Z3084">
        <v>89378</v>
      </c>
      <c r="AG3084">
        <v>3081</v>
      </c>
      <c r="AH3084">
        <v>896853</v>
      </c>
    </row>
    <row r="3085" spans="13:34">
      <c r="M3085">
        <v>2</v>
      </c>
      <c r="N3085">
        <v>1412</v>
      </c>
      <c r="O3085">
        <v>1</v>
      </c>
      <c r="P3085">
        <v>1412</v>
      </c>
      <c r="R3085">
        <v>3083</v>
      </c>
      <c r="S3085">
        <v>4</v>
      </c>
      <c r="T3085">
        <v>12332</v>
      </c>
      <c r="V3085">
        <v>0</v>
      </c>
      <c r="W3085">
        <v>1542</v>
      </c>
      <c r="X3085">
        <v>0</v>
      </c>
      <c r="Y3085">
        <v>37</v>
      </c>
      <c r="Z3085">
        <v>57054</v>
      </c>
      <c r="AG3085">
        <v>3082</v>
      </c>
      <c r="AH3085">
        <v>900663</v>
      </c>
    </row>
    <row r="3086" spans="13:34">
      <c r="M3086">
        <v>3</v>
      </c>
      <c r="N3086">
        <v>1412</v>
      </c>
      <c r="O3086">
        <v>4</v>
      </c>
      <c r="P3086">
        <v>5648</v>
      </c>
      <c r="R3086">
        <v>3084</v>
      </c>
      <c r="S3086">
        <v>69</v>
      </c>
      <c r="T3086">
        <v>212796</v>
      </c>
      <c r="V3086">
        <v>1</v>
      </c>
      <c r="W3086">
        <v>1542</v>
      </c>
      <c r="X3086">
        <v>0</v>
      </c>
      <c r="Y3086">
        <v>154</v>
      </c>
      <c r="Z3086">
        <v>237468</v>
      </c>
      <c r="AG3086">
        <v>3083</v>
      </c>
      <c r="AH3086">
        <v>913020</v>
      </c>
    </row>
    <row r="3087" spans="13:34">
      <c r="M3087">
        <v>1</v>
      </c>
      <c r="N3087">
        <v>1413</v>
      </c>
      <c r="O3087">
        <v>3</v>
      </c>
      <c r="P3087">
        <v>4239</v>
      </c>
      <c r="R3087">
        <v>3085</v>
      </c>
      <c r="S3087">
        <v>11</v>
      </c>
      <c r="T3087">
        <v>33935</v>
      </c>
      <c r="V3087">
        <v>0</v>
      </c>
      <c r="W3087">
        <v>1543</v>
      </c>
      <c r="X3087">
        <v>0</v>
      </c>
      <c r="Y3087">
        <v>13</v>
      </c>
      <c r="Z3087">
        <v>20059</v>
      </c>
      <c r="AG3087">
        <v>3084</v>
      </c>
      <c r="AH3087">
        <v>1073539</v>
      </c>
    </row>
    <row r="3088" spans="13:34">
      <c r="M3088">
        <v>1</v>
      </c>
      <c r="N3088">
        <v>1416</v>
      </c>
      <c r="O3088">
        <v>1</v>
      </c>
      <c r="P3088">
        <v>1416</v>
      </c>
      <c r="R3088">
        <v>3086</v>
      </c>
      <c r="S3088">
        <v>29</v>
      </c>
      <c r="T3088">
        <v>89494</v>
      </c>
      <c r="V3088">
        <v>1</v>
      </c>
      <c r="W3088">
        <v>1543</v>
      </c>
      <c r="X3088">
        <v>0</v>
      </c>
      <c r="Y3088">
        <v>70</v>
      </c>
      <c r="Z3088">
        <v>108010</v>
      </c>
      <c r="AG3088">
        <v>3085</v>
      </c>
      <c r="AH3088">
        <v>952966</v>
      </c>
    </row>
    <row r="3089" spans="13:34">
      <c r="M3089">
        <v>2</v>
      </c>
      <c r="N3089">
        <v>1416</v>
      </c>
      <c r="O3089">
        <v>10</v>
      </c>
      <c r="P3089">
        <v>14160</v>
      </c>
      <c r="R3089">
        <v>3087</v>
      </c>
      <c r="S3089">
        <v>24</v>
      </c>
      <c r="T3089">
        <v>74088</v>
      </c>
      <c r="V3089">
        <v>0</v>
      </c>
      <c r="W3089">
        <v>1544</v>
      </c>
      <c r="X3089">
        <v>0</v>
      </c>
      <c r="Y3089">
        <v>158</v>
      </c>
      <c r="Z3089">
        <v>243952</v>
      </c>
      <c r="AG3089">
        <v>3086</v>
      </c>
      <c r="AH3089">
        <v>953147</v>
      </c>
    </row>
    <row r="3090" spans="13:34">
      <c r="M3090">
        <v>3</v>
      </c>
      <c r="N3090">
        <v>1416</v>
      </c>
      <c r="O3090">
        <v>101</v>
      </c>
      <c r="P3090">
        <v>143016</v>
      </c>
      <c r="R3090">
        <v>3088</v>
      </c>
      <c r="S3090">
        <v>90</v>
      </c>
      <c r="T3090">
        <v>277920</v>
      </c>
      <c r="V3090">
        <v>1</v>
      </c>
      <c r="W3090">
        <v>1544</v>
      </c>
      <c r="X3090">
        <v>0</v>
      </c>
      <c r="Y3090">
        <v>145</v>
      </c>
      <c r="Z3090">
        <v>223880</v>
      </c>
      <c r="AG3090">
        <v>3087</v>
      </c>
      <c r="AH3090">
        <v>923302</v>
      </c>
    </row>
    <row r="3091" spans="13:34">
      <c r="M3091">
        <v>2</v>
      </c>
      <c r="N3091">
        <v>1420</v>
      </c>
      <c r="O3091">
        <v>12</v>
      </c>
      <c r="P3091">
        <v>17040</v>
      </c>
      <c r="R3091">
        <v>3089</v>
      </c>
      <c r="S3091">
        <v>11</v>
      </c>
      <c r="T3091">
        <v>33979</v>
      </c>
      <c r="V3091">
        <v>0</v>
      </c>
      <c r="W3091">
        <v>1545</v>
      </c>
      <c r="X3091">
        <v>0</v>
      </c>
      <c r="Y3091">
        <v>20</v>
      </c>
      <c r="Z3091">
        <v>30900</v>
      </c>
      <c r="AG3091">
        <v>3088</v>
      </c>
      <c r="AH3091">
        <v>966822</v>
      </c>
    </row>
    <row r="3092" spans="13:34">
      <c r="M3092">
        <v>3</v>
      </c>
      <c r="N3092">
        <v>1420</v>
      </c>
      <c r="O3092">
        <v>50</v>
      </c>
      <c r="P3092">
        <v>71000</v>
      </c>
      <c r="R3092">
        <v>3090</v>
      </c>
      <c r="S3092">
        <v>30</v>
      </c>
      <c r="T3092">
        <v>92700</v>
      </c>
      <c r="V3092">
        <v>1</v>
      </c>
      <c r="W3092">
        <v>1545</v>
      </c>
      <c r="X3092">
        <v>0</v>
      </c>
      <c r="Y3092">
        <v>93</v>
      </c>
      <c r="Z3092">
        <v>143685</v>
      </c>
      <c r="AG3092">
        <v>3089</v>
      </c>
      <c r="AH3092">
        <v>977615</v>
      </c>
    </row>
    <row r="3093" spans="13:34">
      <c r="M3093">
        <v>3</v>
      </c>
      <c r="N3093">
        <v>1422</v>
      </c>
      <c r="O3093">
        <v>3</v>
      </c>
      <c r="P3093">
        <v>4266</v>
      </c>
      <c r="R3093">
        <v>3091</v>
      </c>
      <c r="S3093">
        <v>9</v>
      </c>
      <c r="T3093">
        <v>27819</v>
      </c>
      <c r="V3093">
        <v>0</v>
      </c>
      <c r="W3093">
        <v>1546</v>
      </c>
      <c r="X3093">
        <v>0</v>
      </c>
      <c r="Y3093">
        <v>26</v>
      </c>
      <c r="Z3093">
        <v>40196</v>
      </c>
      <c r="AG3093">
        <v>3090</v>
      </c>
      <c r="AH3093">
        <v>952210</v>
      </c>
    </row>
    <row r="3094" spans="13:34">
      <c r="M3094">
        <v>1</v>
      </c>
      <c r="N3094">
        <v>1424</v>
      </c>
      <c r="O3094">
        <v>5</v>
      </c>
      <c r="P3094">
        <v>7120</v>
      </c>
      <c r="R3094">
        <v>3092</v>
      </c>
      <c r="S3094">
        <v>44</v>
      </c>
      <c r="T3094">
        <v>136048</v>
      </c>
      <c r="V3094">
        <v>1</v>
      </c>
      <c r="W3094">
        <v>1546</v>
      </c>
      <c r="X3094">
        <v>0</v>
      </c>
      <c r="Y3094">
        <v>81</v>
      </c>
      <c r="Z3094">
        <v>125226</v>
      </c>
      <c r="AG3094">
        <v>3091</v>
      </c>
      <c r="AH3094">
        <v>946950</v>
      </c>
    </row>
    <row r="3095" spans="13:34">
      <c r="M3095">
        <v>2</v>
      </c>
      <c r="N3095">
        <v>1424</v>
      </c>
      <c r="O3095">
        <v>253</v>
      </c>
      <c r="P3095">
        <v>360272</v>
      </c>
      <c r="R3095">
        <v>3093</v>
      </c>
      <c r="S3095">
        <v>10</v>
      </c>
      <c r="T3095">
        <v>30930</v>
      </c>
      <c r="V3095">
        <v>0</v>
      </c>
      <c r="W3095">
        <v>1547</v>
      </c>
      <c r="X3095">
        <v>0</v>
      </c>
      <c r="Y3095">
        <v>17</v>
      </c>
      <c r="Z3095">
        <v>26299</v>
      </c>
      <c r="AG3095">
        <v>3092</v>
      </c>
      <c r="AH3095">
        <v>917237</v>
      </c>
    </row>
    <row r="3096" spans="13:34">
      <c r="M3096">
        <v>3</v>
      </c>
      <c r="N3096">
        <v>1424</v>
      </c>
      <c r="O3096">
        <v>143</v>
      </c>
      <c r="P3096">
        <v>203632</v>
      </c>
      <c r="R3096">
        <v>3094</v>
      </c>
      <c r="S3096">
        <v>17</v>
      </c>
      <c r="T3096">
        <v>52598</v>
      </c>
      <c r="V3096">
        <v>1</v>
      </c>
      <c r="W3096">
        <v>1547</v>
      </c>
      <c r="X3096">
        <v>0</v>
      </c>
      <c r="Y3096">
        <v>54</v>
      </c>
      <c r="Z3096">
        <v>83538</v>
      </c>
      <c r="AG3096">
        <v>3093</v>
      </c>
      <c r="AH3096">
        <v>965778</v>
      </c>
    </row>
    <row r="3097" spans="13:34">
      <c r="M3097">
        <v>1</v>
      </c>
      <c r="N3097">
        <v>1428</v>
      </c>
      <c r="O3097">
        <v>3</v>
      </c>
      <c r="P3097">
        <v>4284</v>
      </c>
      <c r="R3097">
        <v>3095</v>
      </c>
      <c r="S3097">
        <v>21</v>
      </c>
      <c r="T3097">
        <v>64995</v>
      </c>
      <c r="V3097">
        <v>0</v>
      </c>
      <c r="W3097">
        <v>1548</v>
      </c>
      <c r="X3097">
        <v>0</v>
      </c>
      <c r="Y3097">
        <v>145</v>
      </c>
      <c r="Z3097">
        <v>224460</v>
      </c>
      <c r="AG3097">
        <v>3094</v>
      </c>
      <c r="AH3097">
        <v>942289</v>
      </c>
    </row>
    <row r="3098" spans="13:34">
      <c r="M3098">
        <v>2</v>
      </c>
      <c r="N3098">
        <v>1428</v>
      </c>
      <c r="O3098">
        <v>1</v>
      </c>
      <c r="P3098">
        <v>1428</v>
      </c>
      <c r="R3098">
        <v>3096</v>
      </c>
      <c r="S3098">
        <v>61</v>
      </c>
      <c r="T3098">
        <v>188856</v>
      </c>
      <c r="V3098">
        <v>1</v>
      </c>
      <c r="W3098">
        <v>1548</v>
      </c>
      <c r="X3098">
        <v>0</v>
      </c>
      <c r="Y3098">
        <v>161</v>
      </c>
      <c r="Z3098">
        <v>249228</v>
      </c>
      <c r="AG3098">
        <v>3095</v>
      </c>
      <c r="AH3098">
        <v>952645</v>
      </c>
    </row>
    <row r="3099" spans="13:34">
      <c r="M3099">
        <v>3</v>
      </c>
      <c r="N3099">
        <v>1428</v>
      </c>
      <c r="O3099">
        <v>79</v>
      </c>
      <c r="P3099">
        <v>112812</v>
      </c>
      <c r="R3099">
        <v>3097</v>
      </c>
      <c r="S3099">
        <v>21</v>
      </c>
      <c r="T3099">
        <v>65037</v>
      </c>
      <c r="V3099">
        <v>0</v>
      </c>
      <c r="W3099">
        <v>1549</v>
      </c>
      <c r="X3099">
        <v>0</v>
      </c>
      <c r="Y3099">
        <v>12</v>
      </c>
      <c r="Z3099">
        <v>18588</v>
      </c>
      <c r="AG3099">
        <v>3096</v>
      </c>
      <c r="AH3099">
        <v>934671</v>
      </c>
    </row>
    <row r="3100" spans="13:34">
      <c r="M3100">
        <v>1</v>
      </c>
      <c r="N3100">
        <v>1431</v>
      </c>
      <c r="O3100">
        <v>3</v>
      </c>
      <c r="P3100">
        <v>4293</v>
      </c>
      <c r="R3100">
        <v>3098</v>
      </c>
      <c r="S3100">
        <v>23</v>
      </c>
      <c r="T3100">
        <v>71254</v>
      </c>
      <c r="V3100">
        <v>1</v>
      </c>
      <c r="W3100">
        <v>1549</v>
      </c>
      <c r="X3100">
        <v>0</v>
      </c>
      <c r="Y3100">
        <v>78</v>
      </c>
      <c r="Z3100">
        <v>120822</v>
      </c>
      <c r="AG3100">
        <v>3097</v>
      </c>
      <c r="AH3100">
        <v>916760</v>
      </c>
    </row>
    <row r="3101" spans="13:34">
      <c r="M3101">
        <v>1</v>
      </c>
      <c r="N3101">
        <v>1432</v>
      </c>
      <c r="O3101">
        <v>1</v>
      </c>
      <c r="P3101">
        <v>1432</v>
      </c>
      <c r="R3101">
        <v>3099</v>
      </c>
      <c r="S3101">
        <v>18</v>
      </c>
      <c r="T3101">
        <v>55782</v>
      </c>
      <c r="V3101">
        <v>0</v>
      </c>
      <c r="W3101">
        <v>1550</v>
      </c>
      <c r="X3101">
        <v>0</v>
      </c>
      <c r="Y3101">
        <v>38</v>
      </c>
      <c r="Z3101">
        <v>58900</v>
      </c>
      <c r="AG3101">
        <v>3098</v>
      </c>
      <c r="AH3101">
        <v>943249</v>
      </c>
    </row>
    <row r="3102" spans="13:34">
      <c r="M3102">
        <v>2</v>
      </c>
      <c r="N3102">
        <v>1432</v>
      </c>
      <c r="O3102">
        <v>16</v>
      </c>
      <c r="P3102">
        <v>22912</v>
      </c>
      <c r="R3102">
        <v>3100</v>
      </c>
      <c r="S3102">
        <v>57</v>
      </c>
      <c r="T3102">
        <v>176700</v>
      </c>
      <c r="V3102">
        <v>1</v>
      </c>
      <c r="W3102">
        <v>1550</v>
      </c>
      <c r="X3102">
        <v>0</v>
      </c>
      <c r="Y3102">
        <v>90</v>
      </c>
      <c r="Z3102">
        <v>139500</v>
      </c>
      <c r="AG3102">
        <v>3099</v>
      </c>
      <c r="AH3102">
        <v>888015</v>
      </c>
    </row>
    <row r="3103" spans="13:34">
      <c r="M3103">
        <v>3</v>
      </c>
      <c r="N3103">
        <v>1432</v>
      </c>
      <c r="O3103">
        <v>24</v>
      </c>
      <c r="P3103">
        <v>34368</v>
      </c>
      <c r="R3103">
        <v>3101</v>
      </c>
      <c r="S3103">
        <v>9</v>
      </c>
      <c r="T3103">
        <v>27909</v>
      </c>
      <c r="V3103">
        <v>0</v>
      </c>
      <c r="W3103">
        <v>1551</v>
      </c>
      <c r="X3103">
        <v>0</v>
      </c>
      <c r="Y3103">
        <v>21</v>
      </c>
      <c r="Z3103">
        <v>32571</v>
      </c>
      <c r="AG3103">
        <v>3100</v>
      </c>
      <c r="AH3103">
        <v>898828</v>
      </c>
    </row>
    <row r="3104" spans="13:34">
      <c r="M3104">
        <v>3</v>
      </c>
      <c r="N3104">
        <v>1434</v>
      </c>
      <c r="O3104">
        <v>3</v>
      </c>
      <c r="P3104">
        <v>4302</v>
      </c>
      <c r="R3104">
        <v>3102</v>
      </c>
      <c r="S3104">
        <v>35</v>
      </c>
      <c r="T3104">
        <v>108570</v>
      </c>
      <c r="V3104">
        <v>1</v>
      </c>
      <c r="W3104">
        <v>1551</v>
      </c>
      <c r="X3104">
        <v>0</v>
      </c>
      <c r="Y3104">
        <v>78</v>
      </c>
      <c r="Z3104">
        <v>120978</v>
      </c>
      <c r="AG3104">
        <v>3101</v>
      </c>
      <c r="AH3104">
        <v>933870</v>
      </c>
    </row>
    <row r="3105" spans="13:34">
      <c r="M3105">
        <v>2</v>
      </c>
      <c r="N3105">
        <v>1436</v>
      </c>
      <c r="O3105">
        <v>7</v>
      </c>
      <c r="P3105">
        <v>10052</v>
      </c>
      <c r="R3105">
        <v>3103</v>
      </c>
      <c r="S3105">
        <v>27</v>
      </c>
      <c r="T3105">
        <v>83781</v>
      </c>
      <c r="V3105">
        <v>0</v>
      </c>
      <c r="W3105">
        <v>1552</v>
      </c>
      <c r="X3105">
        <v>0</v>
      </c>
      <c r="Y3105">
        <v>273</v>
      </c>
      <c r="Z3105">
        <v>423696</v>
      </c>
      <c r="AG3105">
        <v>3102</v>
      </c>
      <c r="AH3105">
        <v>945869</v>
      </c>
    </row>
    <row r="3106" spans="13:34">
      <c r="M3106">
        <v>0</v>
      </c>
      <c r="N3106">
        <v>1440</v>
      </c>
      <c r="O3106">
        <v>29</v>
      </c>
      <c r="P3106">
        <v>41760</v>
      </c>
      <c r="R3106">
        <v>3104</v>
      </c>
      <c r="S3106">
        <v>100</v>
      </c>
      <c r="T3106">
        <v>310400</v>
      </c>
      <c r="V3106">
        <v>1</v>
      </c>
      <c r="W3106">
        <v>1552</v>
      </c>
      <c r="X3106">
        <v>0</v>
      </c>
      <c r="Y3106">
        <v>137</v>
      </c>
      <c r="Z3106">
        <v>212624</v>
      </c>
      <c r="AG3106">
        <v>3103</v>
      </c>
      <c r="AH3106">
        <v>887161</v>
      </c>
    </row>
    <row r="3107" spans="13:34">
      <c r="M3107">
        <v>1</v>
      </c>
      <c r="N3107">
        <v>1440</v>
      </c>
      <c r="O3107">
        <v>14</v>
      </c>
      <c r="P3107">
        <v>20160</v>
      </c>
      <c r="R3107">
        <v>3105</v>
      </c>
      <c r="S3107">
        <v>6</v>
      </c>
      <c r="T3107">
        <v>18630</v>
      </c>
      <c r="V3107">
        <v>0</v>
      </c>
      <c r="W3107">
        <v>1553</v>
      </c>
      <c r="X3107">
        <v>0</v>
      </c>
      <c r="Y3107">
        <v>7</v>
      </c>
      <c r="Z3107">
        <v>10871</v>
      </c>
      <c r="AG3107">
        <v>3104</v>
      </c>
      <c r="AH3107">
        <v>902171</v>
      </c>
    </row>
    <row r="3108" spans="13:34">
      <c r="M3108">
        <v>2</v>
      </c>
      <c r="N3108">
        <v>1440</v>
      </c>
      <c r="O3108">
        <v>923</v>
      </c>
      <c r="P3108">
        <v>1329120</v>
      </c>
      <c r="R3108">
        <v>3106</v>
      </c>
      <c r="S3108">
        <v>21</v>
      </c>
      <c r="T3108">
        <v>65226</v>
      </c>
      <c r="V3108">
        <v>1</v>
      </c>
      <c r="W3108">
        <v>1553</v>
      </c>
      <c r="X3108">
        <v>0</v>
      </c>
      <c r="Y3108">
        <v>68</v>
      </c>
      <c r="Z3108">
        <v>105604</v>
      </c>
      <c r="AG3108">
        <v>3105</v>
      </c>
      <c r="AH3108">
        <v>950286</v>
      </c>
    </row>
    <row r="3109" spans="13:34">
      <c r="M3109">
        <v>3</v>
      </c>
      <c r="N3109">
        <v>1440</v>
      </c>
      <c r="O3109">
        <v>2234</v>
      </c>
      <c r="P3109">
        <v>3216960</v>
      </c>
      <c r="R3109">
        <v>3107</v>
      </c>
      <c r="S3109">
        <v>10</v>
      </c>
      <c r="T3109">
        <v>31070</v>
      </c>
      <c r="V3109">
        <v>0</v>
      </c>
      <c r="W3109">
        <v>1554</v>
      </c>
      <c r="X3109">
        <v>0</v>
      </c>
      <c r="Y3109">
        <v>25</v>
      </c>
      <c r="Z3109">
        <v>38850</v>
      </c>
      <c r="AG3109">
        <v>3106</v>
      </c>
      <c r="AH3109">
        <v>953515</v>
      </c>
    </row>
    <row r="3110" spans="13:34">
      <c r="M3110">
        <v>2</v>
      </c>
      <c r="N3110">
        <v>1444</v>
      </c>
      <c r="O3110">
        <v>4</v>
      </c>
      <c r="P3110">
        <v>5776</v>
      </c>
      <c r="R3110">
        <v>3108</v>
      </c>
      <c r="S3110">
        <v>73</v>
      </c>
      <c r="T3110">
        <v>226884</v>
      </c>
      <c r="V3110">
        <v>1</v>
      </c>
      <c r="W3110">
        <v>1554</v>
      </c>
      <c r="X3110">
        <v>0</v>
      </c>
      <c r="Y3110">
        <v>109</v>
      </c>
      <c r="Z3110">
        <v>169386</v>
      </c>
      <c r="AG3110">
        <v>3107</v>
      </c>
      <c r="AH3110">
        <v>933054</v>
      </c>
    </row>
    <row r="3111" spans="13:34">
      <c r="M3111">
        <v>3</v>
      </c>
      <c r="N3111">
        <v>1446</v>
      </c>
      <c r="O3111">
        <v>1</v>
      </c>
      <c r="P3111">
        <v>1446</v>
      </c>
      <c r="R3111">
        <v>3109</v>
      </c>
      <c r="S3111">
        <v>16</v>
      </c>
      <c r="T3111">
        <v>49744</v>
      </c>
      <c r="V3111">
        <v>0</v>
      </c>
      <c r="W3111">
        <v>1555</v>
      </c>
      <c r="X3111">
        <v>0</v>
      </c>
      <c r="Y3111">
        <v>6</v>
      </c>
      <c r="Z3111">
        <v>9330</v>
      </c>
      <c r="AG3111">
        <v>3108</v>
      </c>
      <c r="AH3111">
        <v>969177</v>
      </c>
    </row>
    <row r="3112" spans="13:34">
      <c r="M3112">
        <v>1</v>
      </c>
      <c r="N3112">
        <v>1448</v>
      </c>
      <c r="O3112">
        <v>1</v>
      </c>
      <c r="P3112">
        <v>1448</v>
      </c>
      <c r="R3112">
        <v>3110</v>
      </c>
      <c r="S3112">
        <v>24</v>
      </c>
      <c r="T3112">
        <v>74640</v>
      </c>
      <c r="V3112">
        <v>1</v>
      </c>
      <c r="W3112">
        <v>1555</v>
      </c>
      <c r="X3112">
        <v>0</v>
      </c>
      <c r="Y3112">
        <v>69</v>
      </c>
      <c r="Z3112">
        <v>107295</v>
      </c>
      <c r="AG3112">
        <v>3109</v>
      </c>
      <c r="AH3112">
        <v>936035</v>
      </c>
    </row>
    <row r="3113" spans="13:34">
      <c r="M3113">
        <v>2</v>
      </c>
      <c r="N3113">
        <v>1448</v>
      </c>
      <c r="O3113">
        <v>10</v>
      </c>
      <c r="P3113">
        <v>14480</v>
      </c>
      <c r="R3113">
        <v>3111</v>
      </c>
      <c r="S3113">
        <v>21</v>
      </c>
      <c r="T3113">
        <v>65331</v>
      </c>
      <c r="V3113">
        <v>0</v>
      </c>
      <c r="W3113">
        <v>1556</v>
      </c>
      <c r="X3113">
        <v>0</v>
      </c>
      <c r="Y3113">
        <v>113</v>
      </c>
      <c r="Z3113">
        <v>175828</v>
      </c>
      <c r="AG3113">
        <v>3110</v>
      </c>
      <c r="AH3113">
        <v>935753</v>
      </c>
    </row>
    <row r="3114" spans="13:34">
      <c r="M3114">
        <v>3</v>
      </c>
      <c r="N3114">
        <v>1448</v>
      </c>
      <c r="O3114">
        <v>13</v>
      </c>
      <c r="P3114">
        <v>18824</v>
      </c>
      <c r="R3114">
        <v>3112</v>
      </c>
      <c r="S3114">
        <v>61</v>
      </c>
      <c r="T3114">
        <v>189832</v>
      </c>
      <c r="V3114">
        <v>1</v>
      </c>
      <c r="W3114">
        <v>1556</v>
      </c>
      <c r="X3114">
        <v>0</v>
      </c>
      <c r="Y3114">
        <v>141</v>
      </c>
      <c r="Z3114">
        <v>219396</v>
      </c>
      <c r="AG3114">
        <v>3111</v>
      </c>
      <c r="AH3114">
        <v>946170</v>
      </c>
    </row>
    <row r="3115" spans="13:34">
      <c r="M3115">
        <v>1</v>
      </c>
      <c r="N3115">
        <v>1452</v>
      </c>
      <c r="O3115">
        <v>3</v>
      </c>
      <c r="P3115">
        <v>4356</v>
      </c>
      <c r="R3115">
        <v>3113</v>
      </c>
      <c r="S3115">
        <v>13</v>
      </c>
      <c r="T3115">
        <v>40469</v>
      </c>
      <c r="V3115">
        <v>0</v>
      </c>
      <c r="W3115">
        <v>1557</v>
      </c>
      <c r="X3115">
        <v>0</v>
      </c>
      <c r="Y3115">
        <v>14</v>
      </c>
      <c r="Z3115">
        <v>21798</v>
      </c>
      <c r="AG3115">
        <v>3112</v>
      </c>
      <c r="AH3115">
        <v>911330</v>
      </c>
    </row>
    <row r="3116" spans="13:34">
      <c r="M3116">
        <v>2</v>
      </c>
      <c r="N3116">
        <v>1452</v>
      </c>
      <c r="O3116">
        <v>15</v>
      </c>
      <c r="P3116">
        <v>21780</v>
      </c>
      <c r="R3116">
        <v>3114</v>
      </c>
      <c r="S3116">
        <v>21</v>
      </c>
      <c r="T3116">
        <v>65394</v>
      </c>
      <c r="V3116">
        <v>1</v>
      </c>
      <c r="W3116">
        <v>1557</v>
      </c>
      <c r="X3116">
        <v>0</v>
      </c>
      <c r="Y3116">
        <v>79</v>
      </c>
      <c r="Z3116">
        <v>123003</v>
      </c>
      <c r="AG3116">
        <v>3113</v>
      </c>
      <c r="AH3116">
        <v>949395</v>
      </c>
    </row>
    <row r="3117" spans="13:34">
      <c r="M3117">
        <v>3</v>
      </c>
      <c r="N3117">
        <v>1452</v>
      </c>
      <c r="O3117">
        <v>67</v>
      </c>
      <c r="P3117">
        <v>97284</v>
      </c>
      <c r="R3117">
        <v>3115</v>
      </c>
      <c r="S3117">
        <v>12</v>
      </c>
      <c r="T3117">
        <v>37380</v>
      </c>
      <c r="V3117">
        <v>0</v>
      </c>
      <c r="W3117">
        <v>1558</v>
      </c>
      <c r="X3117">
        <v>0</v>
      </c>
      <c r="Y3117">
        <v>32</v>
      </c>
      <c r="Z3117">
        <v>49856</v>
      </c>
      <c r="AG3117">
        <v>3114</v>
      </c>
      <c r="AH3117">
        <v>954272</v>
      </c>
    </row>
    <row r="3118" spans="13:34">
      <c r="M3118">
        <v>0</v>
      </c>
      <c r="N3118">
        <v>1456</v>
      </c>
      <c r="O3118">
        <v>12</v>
      </c>
      <c r="P3118">
        <v>17472</v>
      </c>
      <c r="R3118">
        <v>3116</v>
      </c>
      <c r="S3118">
        <v>56</v>
      </c>
      <c r="T3118">
        <v>174496</v>
      </c>
      <c r="V3118">
        <v>1</v>
      </c>
      <c r="W3118">
        <v>1558</v>
      </c>
      <c r="X3118">
        <v>0</v>
      </c>
      <c r="Y3118">
        <v>111</v>
      </c>
      <c r="Z3118">
        <v>172938</v>
      </c>
      <c r="AG3118">
        <v>3115</v>
      </c>
      <c r="AH3118">
        <v>935751</v>
      </c>
    </row>
    <row r="3119" spans="13:34">
      <c r="M3119">
        <v>2</v>
      </c>
      <c r="N3119">
        <v>1456</v>
      </c>
      <c r="O3119">
        <v>242</v>
      </c>
      <c r="P3119">
        <v>352352</v>
      </c>
      <c r="R3119">
        <v>3117</v>
      </c>
      <c r="S3119">
        <v>11</v>
      </c>
      <c r="T3119">
        <v>34287</v>
      </c>
      <c r="V3119">
        <v>0</v>
      </c>
      <c r="W3119">
        <v>1559</v>
      </c>
      <c r="X3119">
        <v>0</v>
      </c>
      <c r="Y3119">
        <v>18</v>
      </c>
      <c r="Z3119">
        <v>28062</v>
      </c>
      <c r="AG3119">
        <v>3116</v>
      </c>
      <c r="AH3119">
        <v>872268</v>
      </c>
    </row>
    <row r="3120" spans="13:34">
      <c r="M3120">
        <v>3</v>
      </c>
      <c r="N3120">
        <v>1456</v>
      </c>
      <c r="O3120">
        <v>464</v>
      </c>
      <c r="P3120">
        <v>675584</v>
      </c>
      <c r="R3120">
        <v>3118</v>
      </c>
      <c r="S3120">
        <v>32</v>
      </c>
      <c r="T3120">
        <v>99776</v>
      </c>
      <c r="V3120">
        <v>1</v>
      </c>
      <c r="W3120">
        <v>1559</v>
      </c>
      <c r="X3120">
        <v>0</v>
      </c>
      <c r="Y3120">
        <v>50</v>
      </c>
      <c r="Z3120">
        <v>77950</v>
      </c>
      <c r="AG3120">
        <v>3117</v>
      </c>
      <c r="AH3120">
        <v>928798</v>
      </c>
    </row>
    <row r="3121" spans="13:34">
      <c r="M3121">
        <v>3</v>
      </c>
      <c r="N3121">
        <v>1460</v>
      </c>
      <c r="O3121">
        <v>34</v>
      </c>
      <c r="P3121">
        <v>49640</v>
      </c>
      <c r="R3121">
        <v>3119</v>
      </c>
      <c r="S3121">
        <v>7</v>
      </c>
      <c r="T3121">
        <v>21833</v>
      </c>
      <c r="V3121">
        <v>0</v>
      </c>
      <c r="W3121">
        <v>1560</v>
      </c>
      <c r="X3121">
        <v>0</v>
      </c>
      <c r="Y3121">
        <v>197</v>
      </c>
      <c r="Z3121">
        <v>307320</v>
      </c>
      <c r="AG3121">
        <v>3118</v>
      </c>
      <c r="AH3121">
        <v>946506</v>
      </c>
    </row>
    <row r="3122" spans="13:34">
      <c r="M3122">
        <v>1</v>
      </c>
      <c r="N3122">
        <v>1462</v>
      </c>
      <c r="O3122">
        <v>3</v>
      </c>
      <c r="P3122">
        <v>4386</v>
      </c>
      <c r="R3122">
        <v>3120</v>
      </c>
      <c r="S3122">
        <v>71</v>
      </c>
      <c r="T3122">
        <v>221520</v>
      </c>
      <c r="V3122">
        <v>1</v>
      </c>
      <c r="W3122">
        <v>1560</v>
      </c>
      <c r="X3122">
        <v>0</v>
      </c>
      <c r="Y3122">
        <v>219</v>
      </c>
      <c r="Z3122">
        <v>341640</v>
      </c>
      <c r="AG3122">
        <v>3119</v>
      </c>
      <c r="AH3122">
        <v>962680</v>
      </c>
    </row>
    <row r="3123" spans="13:34">
      <c r="M3123">
        <v>1</v>
      </c>
      <c r="N3123">
        <v>1464</v>
      </c>
      <c r="O3123">
        <v>4</v>
      </c>
      <c r="P3123">
        <v>5856</v>
      </c>
      <c r="R3123">
        <v>3121</v>
      </c>
      <c r="S3123">
        <v>15</v>
      </c>
      <c r="T3123">
        <v>46815</v>
      </c>
      <c r="V3123">
        <v>0</v>
      </c>
      <c r="W3123">
        <v>1561</v>
      </c>
      <c r="X3123">
        <v>0</v>
      </c>
      <c r="Y3123">
        <v>16</v>
      </c>
      <c r="Z3123">
        <v>24976</v>
      </c>
      <c r="AG3123">
        <v>3120</v>
      </c>
      <c r="AH3123">
        <v>954760</v>
      </c>
    </row>
    <row r="3124" spans="13:34">
      <c r="M3124">
        <v>2</v>
      </c>
      <c r="N3124">
        <v>1464</v>
      </c>
      <c r="O3124">
        <v>13</v>
      </c>
      <c r="P3124">
        <v>19032</v>
      </c>
      <c r="R3124">
        <v>3122</v>
      </c>
      <c r="S3124">
        <v>29</v>
      </c>
      <c r="T3124">
        <v>90538</v>
      </c>
      <c r="V3124">
        <v>1</v>
      </c>
      <c r="W3124">
        <v>1561</v>
      </c>
      <c r="X3124">
        <v>0</v>
      </c>
      <c r="Y3124">
        <v>71</v>
      </c>
      <c r="Z3124">
        <v>110831</v>
      </c>
      <c r="AG3124">
        <v>3121</v>
      </c>
      <c r="AH3124">
        <v>972219</v>
      </c>
    </row>
    <row r="3125" spans="13:34">
      <c r="M3125">
        <v>3</v>
      </c>
      <c r="N3125">
        <v>1464</v>
      </c>
      <c r="O3125">
        <v>110</v>
      </c>
      <c r="P3125">
        <v>161040</v>
      </c>
      <c r="R3125">
        <v>3123</v>
      </c>
      <c r="S3125">
        <v>11</v>
      </c>
      <c r="T3125">
        <v>34353</v>
      </c>
      <c r="V3125">
        <v>0</v>
      </c>
      <c r="W3125">
        <v>1562</v>
      </c>
      <c r="X3125">
        <v>0</v>
      </c>
      <c r="Y3125">
        <v>30</v>
      </c>
      <c r="Z3125">
        <v>46860</v>
      </c>
      <c r="AG3125">
        <v>3122</v>
      </c>
      <c r="AH3125">
        <v>907525</v>
      </c>
    </row>
    <row r="3126" spans="13:34">
      <c r="M3126">
        <v>1</v>
      </c>
      <c r="N3126">
        <v>1465</v>
      </c>
      <c r="O3126">
        <v>3</v>
      </c>
      <c r="P3126">
        <v>4395</v>
      </c>
      <c r="R3126">
        <v>3124</v>
      </c>
      <c r="S3126">
        <v>68</v>
      </c>
      <c r="T3126">
        <v>212432</v>
      </c>
      <c r="V3126">
        <v>1</v>
      </c>
      <c r="W3126">
        <v>1562</v>
      </c>
      <c r="X3126">
        <v>0</v>
      </c>
      <c r="Y3126">
        <v>103</v>
      </c>
      <c r="Z3126">
        <v>160886</v>
      </c>
      <c r="AG3126">
        <v>3123</v>
      </c>
      <c r="AH3126">
        <v>979279</v>
      </c>
    </row>
    <row r="3127" spans="13:34">
      <c r="M3127">
        <v>2</v>
      </c>
      <c r="N3127">
        <v>1468</v>
      </c>
      <c r="O3127">
        <v>2</v>
      </c>
      <c r="P3127">
        <v>2936</v>
      </c>
      <c r="R3127">
        <v>3125</v>
      </c>
      <c r="S3127">
        <v>9</v>
      </c>
      <c r="T3127">
        <v>28125</v>
      </c>
      <c r="V3127">
        <v>0</v>
      </c>
      <c r="W3127">
        <v>1563</v>
      </c>
      <c r="X3127">
        <v>0</v>
      </c>
      <c r="Y3127">
        <v>13</v>
      </c>
      <c r="Z3127">
        <v>20319</v>
      </c>
      <c r="AG3127">
        <v>3124</v>
      </c>
      <c r="AH3127">
        <v>923943</v>
      </c>
    </row>
    <row r="3128" spans="13:34">
      <c r="M3128">
        <v>3</v>
      </c>
      <c r="N3128">
        <v>1468</v>
      </c>
      <c r="O3128">
        <v>2</v>
      </c>
      <c r="P3128">
        <v>2936</v>
      </c>
      <c r="R3128">
        <v>3126</v>
      </c>
      <c r="S3128">
        <v>47</v>
      </c>
      <c r="T3128">
        <v>146922</v>
      </c>
      <c r="V3128">
        <v>1</v>
      </c>
      <c r="W3128">
        <v>1563</v>
      </c>
      <c r="X3128">
        <v>0</v>
      </c>
      <c r="Y3128">
        <v>66</v>
      </c>
      <c r="Z3128">
        <v>103158</v>
      </c>
      <c r="AG3128">
        <v>3125</v>
      </c>
      <c r="AH3128">
        <v>884627</v>
      </c>
    </row>
    <row r="3129" spans="13:34">
      <c r="M3129">
        <v>1</v>
      </c>
      <c r="N3129">
        <v>1470</v>
      </c>
      <c r="O3129">
        <v>1</v>
      </c>
      <c r="P3129">
        <v>1470</v>
      </c>
      <c r="R3129">
        <v>3127</v>
      </c>
      <c r="S3129">
        <v>7</v>
      </c>
      <c r="T3129">
        <v>21889</v>
      </c>
      <c r="V3129">
        <v>0</v>
      </c>
      <c r="W3129">
        <v>1564</v>
      </c>
      <c r="X3129">
        <v>0</v>
      </c>
      <c r="Y3129">
        <v>137</v>
      </c>
      <c r="Z3129">
        <v>214268</v>
      </c>
      <c r="AG3129">
        <v>3126</v>
      </c>
      <c r="AH3129">
        <v>976711</v>
      </c>
    </row>
    <row r="3130" spans="13:34">
      <c r="M3130">
        <v>0</v>
      </c>
      <c r="N3130">
        <v>1472</v>
      </c>
      <c r="O3130">
        <v>33</v>
      </c>
      <c r="P3130">
        <v>48576</v>
      </c>
      <c r="R3130">
        <v>3128</v>
      </c>
      <c r="S3130">
        <v>56</v>
      </c>
      <c r="T3130">
        <v>175168</v>
      </c>
      <c r="V3130">
        <v>1</v>
      </c>
      <c r="W3130">
        <v>1564</v>
      </c>
      <c r="X3130">
        <v>0</v>
      </c>
      <c r="Y3130">
        <v>182</v>
      </c>
      <c r="Z3130">
        <v>284648</v>
      </c>
      <c r="AG3130">
        <v>3127</v>
      </c>
      <c r="AH3130">
        <v>904099</v>
      </c>
    </row>
    <row r="3131" spans="13:34">
      <c r="M3131">
        <v>1</v>
      </c>
      <c r="N3131">
        <v>1472</v>
      </c>
      <c r="O3131">
        <v>6</v>
      </c>
      <c r="P3131">
        <v>8832</v>
      </c>
      <c r="R3131">
        <v>3129</v>
      </c>
      <c r="S3131">
        <v>17</v>
      </c>
      <c r="T3131">
        <v>53193</v>
      </c>
      <c r="V3131">
        <v>0</v>
      </c>
      <c r="W3131">
        <v>1565</v>
      </c>
      <c r="X3131">
        <v>0</v>
      </c>
      <c r="Y3131">
        <v>3</v>
      </c>
      <c r="Z3131">
        <v>4695</v>
      </c>
      <c r="AG3131">
        <v>3128</v>
      </c>
      <c r="AH3131">
        <v>936246</v>
      </c>
    </row>
    <row r="3132" spans="13:34">
      <c r="M3132">
        <v>2</v>
      </c>
      <c r="N3132">
        <v>1472</v>
      </c>
      <c r="O3132">
        <v>800</v>
      </c>
      <c r="P3132">
        <v>1177600</v>
      </c>
      <c r="R3132">
        <v>3130</v>
      </c>
      <c r="S3132">
        <v>20</v>
      </c>
      <c r="T3132">
        <v>62600</v>
      </c>
      <c r="V3132">
        <v>1</v>
      </c>
      <c r="W3132">
        <v>1565</v>
      </c>
      <c r="X3132">
        <v>0</v>
      </c>
      <c r="Y3132">
        <v>75</v>
      </c>
      <c r="Z3132">
        <v>117375</v>
      </c>
      <c r="AG3132">
        <v>3129</v>
      </c>
      <c r="AH3132">
        <v>905120</v>
      </c>
    </row>
    <row r="3133" spans="13:34">
      <c r="M3133">
        <v>3</v>
      </c>
      <c r="N3133">
        <v>1472</v>
      </c>
      <c r="O3133">
        <v>233</v>
      </c>
      <c r="P3133">
        <v>342976</v>
      </c>
      <c r="R3133">
        <v>3131</v>
      </c>
      <c r="S3133">
        <v>24</v>
      </c>
      <c r="T3133">
        <v>75144</v>
      </c>
      <c r="V3133">
        <v>0</v>
      </c>
      <c r="W3133">
        <v>1566</v>
      </c>
      <c r="X3133">
        <v>0</v>
      </c>
      <c r="Y3133">
        <v>35</v>
      </c>
      <c r="Z3133">
        <v>54810</v>
      </c>
      <c r="AG3133">
        <v>3130</v>
      </c>
      <c r="AH3133">
        <v>894029</v>
      </c>
    </row>
    <row r="3134" spans="13:34">
      <c r="M3134">
        <v>2</v>
      </c>
      <c r="N3134">
        <v>1476</v>
      </c>
      <c r="O3134">
        <v>3</v>
      </c>
      <c r="P3134">
        <v>4428</v>
      </c>
      <c r="R3134">
        <v>3132</v>
      </c>
      <c r="S3134">
        <v>64</v>
      </c>
      <c r="T3134">
        <v>200448</v>
      </c>
      <c r="V3134">
        <v>1</v>
      </c>
      <c r="W3134">
        <v>1566</v>
      </c>
      <c r="X3134">
        <v>0</v>
      </c>
      <c r="Y3134">
        <v>105</v>
      </c>
      <c r="Z3134">
        <v>164430</v>
      </c>
      <c r="AG3134">
        <v>3131</v>
      </c>
      <c r="AH3134">
        <v>960169</v>
      </c>
    </row>
    <row r="3135" spans="13:34">
      <c r="M3135">
        <v>3</v>
      </c>
      <c r="N3135">
        <v>1476</v>
      </c>
      <c r="O3135">
        <v>46</v>
      </c>
      <c r="P3135">
        <v>67896</v>
      </c>
      <c r="R3135">
        <v>3133</v>
      </c>
      <c r="S3135">
        <v>13</v>
      </c>
      <c r="T3135">
        <v>40729</v>
      </c>
      <c r="V3135">
        <v>0</v>
      </c>
      <c r="W3135">
        <v>1567</v>
      </c>
      <c r="X3135">
        <v>0</v>
      </c>
      <c r="Y3135">
        <v>16</v>
      </c>
      <c r="Z3135">
        <v>25072</v>
      </c>
      <c r="AG3135">
        <v>3132</v>
      </c>
      <c r="AH3135">
        <v>981189</v>
      </c>
    </row>
    <row r="3136" spans="13:34">
      <c r="M3136">
        <v>2</v>
      </c>
      <c r="N3136">
        <v>1480</v>
      </c>
      <c r="O3136">
        <v>4</v>
      </c>
      <c r="P3136">
        <v>5920</v>
      </c>
      <c r="R3136">
        <v>3134</v>
      </c>
      <c r="S3136">
        <v>28</v>
      </c>
      <c r="T3136">
        <v>87752</v>
      </c>
      <c r="V3136">
        <v>1</v>
      </c>
      <c r="W3136">
        <v>1567</v>
      </c>
      <c r="X3136">
        <v>0</v>
      </c>
      <c r="Y3136">
        <v>79</v>
      </c>
      <c r="Z3136">
        <v>123793</v>
      </c>
      <c r="AG3136">
        <v>3133</v>
      </c>
      <c r="AH3136">
        <v>947083</v>
      </c>
    </row>
    <row r="3137" spans="13:34">
      <c r="M3137">
        <v>3</v>
      </c>
      <c r="N3137">
        <v>1480</v>
      </c>
      <c r="O3137">
        <v>77</v>
      </c>
      <c r="P3137">
        <v>113960</v>
      </c>
      <c r="R3137">
        <v>3135</v>
      </c>
      <c r="S3137">
        <v>10</v>
      </c>
      <c r="T3137">
        <v>31350</v>
      </c>
      <c r="V3137">
        <v>0</v>
      </c>
      <c r="W3137">
        <v>1568</v>
      </c>
      <c r="X3137">
        <v>0</v>
      </c>
      <c r="Y3137">
        <v>303</v>
      </c>
      <c r="Z3137">
        <v>475104</v>
      </c>
      <c r="AG3137">
        <v>3134</v>
      </c>
      <c r="AH3137">
        <v>947432</v>
      </c>
    </row>
    <row r="3138" spans="13:34">
      <c r="M3138">
        <v>2</v>
      </c>
      <c r="N3138">
        <v>1484</v>
      </c>
      <c r="O3138">
        <v>7</v>
      </c>
      <c r="P3138">
        <v>10388</v>
      </c>
      <c r="R3138">
        <v>3136</v>
      </c>
      <c r="S3138">
        <v>123</v>
      </c>
      <c r="T3138">
        <v>385728</v>
      </c>
      <c r="V3138">
        <v>1</v>
      </c>
      <c r="W3138">
        <v>1568</v>
      </c>
      <c r="X3138">
        <v>0</v>
      </c>
      <c r="Y3138">
        <v>182</v>
      </c>
      <c r="Z3138">
        <v>285376</v>
      </c>
      <c r="AG3138">
        <v>3135</v>
      </c>
      <c r="AH3138">
        <v>931034</v>
      </c>
    </row>
    <row r="3139" spans="13:34">
      <c r="M3139">
        <v>3</v>
      </c>
      <c r="N3139">
        <v>1484</v>
      </c>
      <c r="O3139">
        <v>30</v>
      </c>
      <c r="P3139">
        <v>44520</v>
      </c>
      <c r="R3139">
        <v>3137</v>
      </c>
      <c r="S3139">
        <v>8</v>
      </c>
      <c r="T3139">
        <v>25096</v>
      </c>
      <c r="V3139">
        <v>0</v>
      </c>
      <c r="W3139">
        <v>1569</v>
      </c>
      <c r="X3139">
        <v>0</v>
      </c>
      <c r="Y3139">
        <v>38</v>
      </c>
      <c r="Z3139">
        <v>59622</v>
      </c>
      <c r="AG3139">
        <v>3136</v>
      </c>
      <c r="AH3139">
        <v>998097</v>
      </c>
    </row>
    <row r="3140" spans="13:34">
      <c r="M3140">
        <v>0</v>
      </c>
      <c r="N3140">
        <v>1488</v>
      </c>
      <c r="O3140">
        <v>15</v>
      </c>
      <c r="P3140">
        <v>22320</v>
      </c>
      <c r="R3140">
        <v>3138</v>
      </c>
      <c r="S3140">
        <v>23</v>
      </c>
      <c r="T3140">
        <v>72174</v>
      </c>
      <c r="V3140">
        <v>1</v>
      </c>
      <c r="W3140">
        <v>1569</v>
      </c>
      <c r="X3140">
        <v>0</v>
      </c>
      <c r="Y3140">
        <v>97</v>
      </c>
      <c r="Z3140">
        <v>152193</v>
      </c>
      <c r="AG3140">
        <v>3137</v>
      </c>
      <c r="AH3140">
        <v>962070</v>
      </c>
    </row>
    <row r="3141" spans="13:34">
      <c r="M3141">
        <v>1</v>
      </c>
      <c r="N3141">
        <v>1488</v>
      </c>
      <c r="O3141">
        <v>7</v>
      </c>
      <c r="P3141">
        <v>10416</v>
      </c>
      <c r="R3141">
        <v>3139</v>
      </c>
      <c r="S3141">
        <v>16</v>
      </c>
      <c r="T3141">
        <v>50224</v>
      </c>
      <c r="V3141">
        <v>0</v>
      </c>
      <c r="W3141">
        <v>1570</v>
      </c>
      <c r="X3141">
        <v>0</v>
      </c>
      <c r="Y3141">
        <v>32</v>
      </c>
      <c r="Z3141">
        <v>50240</v>
      </c>
      <c r="AG3141">
        <v>3138</v>
      </c>
      <c r="AH3141">
        <v>978505</v>
      </c>
    </row>
    <row r="3142" spans="13:34">
      <c r="M3142">
        <v>2</v>
      </c>
      <c r="N3142">
        <v>1488</v>
      </c>
      <c r="O3142">
        <v>547</v>
      </c>
      <c r="P3142">
        <v>813936</v>
      </c>
      <c r="R3142">
        <v>3140</v>
      </c>
      <c r="S3142">
        <v>69</v>
      </c>
      <c r="T3142">
        <v>216660</v>
      </c>
      <c r="V3142">
        <v>1</v>
      </c>
      <c r="W3142">
        <v>1570</v>
      </c>
      <c r="X3142">
        <v>0</v>
      </c>
      <c r="Y3142">
        <v>102</v>
      </c>
      <c r="Z3142">
        <v>160140</v>
      </c>
      <c r="AG3142">
        <v>3139</v>
      </c>
      <c r="AH3142">
        <v>923287</v>
      </c>
    </row>
    <row r="3143" spans="13:34">
      <c r="M3143">
        <v>3</v>
      </c>
      <c r="N3143">
        <v>1488</v>
      </c>
      <c r="O3143">
        <v>363</v>
      </c>
      <c r="P3143">
        <v>540144</v>
      </c>
      <c r="R3143">
        <v>3141</v>
      </c>
      <c r="S3143">
        <v>12</v>
      </c>
      <c r="T3143">
        <v>37692</v>
      </c>
      <c r="V3143">
        <v>0</v>
      </c>
      <c r="W3143">
        <v>1571</v>
      </c>
      <c r="X3143">
        <v>0</v>
      </c>
      <c r="Y3143">
        <v>6</v>
      </c>
      <c r="Z3143">
        <v>9426</v>
      </c>
      <c r="AG3143">
        <v>3140</v>
      </c>
      <c r="AH3143">
        <v>924722</v>
      </c>
    </row>
    <row r="3144" spans="13:34">
      <c r="M3144">
        <v>2</v>
      </c>
      <c r="N3144">
        <v>1492</v>
      </c>
      <c r="O3144">
        <v>5</v>
      </c>
      <c r="P3144">
        <v>7460</v>
      </c>
      <c r="R3144">
        <v>3142</v>
      </c>
      <c r="S3144">
        <v>26</v>
      </c>
      <c r="T3144">
        <v>81692</v>
      </c>
      <c r="V3144">
        <v>1</v>
      </c>
      <c r="W3144">
        <v>1571</v>
      </c>
      <c r="X3144">
        <v>0</v>
      </c>
      <c r="Y3144">
        <v>60</v>
      </c>
      <c r="Z3144">
        <v>94260</v>
      </c>
      <c r="AG3144">
        <v>3141</v>
      </c>
      <c r="AH3144">
        <v>922456</v>
      </c>
    </row>
    <row r="3145" spans="13:34">
      <c r="M3145">
        <v>3</v>
      </c>
      <c r="N3145">
        <v>1492</v>
      </c>
      <c r="O3145">
        <v>1</v>
      </c>
      <c r="P3145">
        <v>1492</v>
      </c>
      <c r="R3145">
        <v>3143</v>
      </c>
      <c r="S3145">
        <v>24</v>
      </c>
      <c r="T3145">
        <v>75432</v>
      </c>
      <c r="V3145">
        <v>0</v>
      </c>
      <c r="W3145">
        <v>1572</v>
      </c>
      <c r="X3145">
        <v>0</v>
      </c>
      <c r="Y3145">
        <v>151</v>
      </c>
      <c r="Z3145">
        <v>237372</v>
      </c>
      <c r="AG3145">
        <v>3142</v>
      </c>
      <c r="AH3145">
        <v>963470</v>
      </c>
    </row>
    <row r="3146" spans="13:34">
      <c r="M3146">
        <v>2</v>
      </c>
      <c r="N3146">
        <v>1496</v>
      </c>
      <c r="O3146">
        <v>6</v>
      </c>
      <c r="P3146">
        <v>8976</v>
      </c>
      <c r="R3146">
        <v>3144</v>
      </c>
      <c r="S3146">
        <v>57</v>
      </c>
      <c r="T3146">
        <v>179208</v>
      </c>
      <c r="V3146">
        <v>1</v>
      </c>
      <c r="W3146">
        <v>1572</v>
      </c>
      <c r="X3146">
        <v>0</v>
      </c>
      <c r="Y3146">
        <v>177</v>
      </c>
      <c r="Z3146">
        <v>278244</v>
      </c>
      <c r="AG3146">
        <v>3143</v>
      </c>
      <c r="AH3146">
        <v>930821</v>
      </c>
    </row>
    <row r="3147" spans="13:34">
      <c r="M3147">
        <v>3</v>
      </c>
      <c r="N3147">
        <v>1496</v>
      </c>
      <c r="O3147">
        <v>14</v>
      </c>
      <c r="P3147">
        <v>20944</v>
      </c>
      <c r="R3147">
        <v>3145</v>
      </c>
      <c r="S3147">
        <v>14</v>
      </c>
      <c r="T3147">
        <v>44030</v>
      </c>
      <c r="V3147">
        <v>0</v>
      </c>
      <c r="W3147">
        <v>1573</v>
      </c>
      <c r="X3147">
        <v>0</v>
      </c>
      <c r="Y3147">
        <v>6</v>
      </c>
      <c r="Z3147">
        <v>9438</v>
      </c>
      <c r="AG3147">
        <v>3144</v>
      </c>
      <c r="AH3147">
        <v>943758</v>
      </c>
    </row>
    <row r="3148" spans="13:34">
      <c r="M3148">
        <v>2</v>
      </c>
      <c r="N3148">
        <v>1500</v>
      </c>
      <c r="O3148">
        <v>12</v>
      </c>
      <c r="P3148">
        <v>18000</v>
      </c>
      <c r="R3148">
        <v>3146</v>
      </c>
      <c r="S3148">
        <v>29</v>
      </c>
      <c r="T3148">
        <v>91234</v>
      </c>
      <c r="V3148">
        <v>1</v>
      </c>
      <c r="W3148">
        <v>1573</v>
      </c>
      <c r="X3148">
        <v>0</v>
      </c>
      <c r="Y3148">
        <v>76</v>
      </c>
      <c r="Z3148">
        <v>119548</v>
      </c>
      <c r="AG3148">
        <v>3145</v>
      </c>
      <c r="AH3148">
        <v>923479</v>
      </c>
    </row>
    <row r="3149" spans="13:34">
      <c r="M3149">
        <v>3</v>
      </c>
      <c r="N3149">
        <v>1500</v>
      </c>
      <c r="O3149">
        <v>55</v>
      </c>
      <c r="P3149">
        <v>82500</v>
      </c>
      <c r="R3149">
        <v>3147</v>
      </c>
      <c r="S3149">
        <v>5</v>
      </c>
      <c r="T3149">
        <v>15735</v>
      </c>
      <c r="V3149">
        <v>0</v>
      </c>
      <c r="W3149">
        <v>1574</v>
      </c>
      <c r="X3149">
        <v>0</v>
      </c>
      <c r="Y3149">
        <v>23</v>
      </c>
      <c r="Z3149">
        <v>36202</v>
      </c>
      <c r="AG3149">
        <v>3146</v>
      </c>
      <c r="AH3149">
        <v>1152227</v>
      </c>
    </row>
    <row r="3150" spans="13:34">
      <c r="M3150">
        <v>2</v>
      </c>
      <c r="N3150">
        <v>1504</v>
      </c>
      <c r="O3150">
        <v>519</v>
      </c>
      <c r="P3150">
        <v>780576</v>
      </c>
      <c r="R3150">
        <v>3148</v>
      </c>
      <c r="S3150">
        <v>56</v>
      </c>
      <c r="T3150">
        <v>176288</v>
      </c>
      <c r="V3150">
        <v>1</v>
      </c>
      <c r="W3150">
        <v>1574</v>
      </c>
      <c r="X3150">
        <v>0</v>
      </c>
      <c r="Y3150">
        <v>130</v>
      </c>
      <c r="Z3150">
        <v>204620</v>
      </c>
      <c r="AG3150">
        <v>3147</v>
      </c>
      <c r="AH3150">
        <v>925693</v>
      </c>
    </row>
    <row r="3151" spans="13:34">
      <c r="M3151">
        <v>3</v>
      </c>
      <c r="N3151">
        <v>1504</v>
      </c>
      <c r="O3151">
        <v>172</v>
      </c>
      <c r="P3151">
        <v>258688</v>
      </c>
      <c r="R3151">
        <v>3149</v>
      </c>
      <c r="S3151">
        <v>17</v>
      </c>
      <c r="T3151">
        <v>53533</v>
      </c>
      <c r="V3151">
        <v>0</v>
      </c>
      <c r="W3151">
        <v>1575</v>
      </c>
      <c r="X3151">
        <v>0</v>
      </c>
      <c r="Y3151">
        <v>17</v>
      </c>
      <c r="Z3151">
        <v>26775</v>
      </c>
      <c r="AG3151">
        <v>3148</v>
      </c>
      <c r="AH3151">
        <v>943921</v>
      </c>
    </row>
    <row r="3152" spans="13:34">
      <c r="M3152">
        <v>2</v>
      </c>
      <c r="N3152">
        <v>1508</v>
      </c>
      <c r="O3152">
        <v>1</v>
      </c>
      <c r="P3152">
        <v>1508</v>
      </c>
      <c r="R3152">
        <v>3150</v>
      </c>
      <c r="S3152">
        <v>35</v>
      </c>
      <c r="T3152">
        <v>110250</v>
      </c>
      <c r="V3152">
        <v>1</v>
      </c>
      <c r="W3152">
        <v>1575</v>
      </c>
      <c r="X3152">
        <v>0</v>
      </c>
      <c r="Y3152">
        <v>77</v>
      </c>
      <c r="Z3152">
        <v>121275</v>
      </c>
      <c r="AG3152">
        <v>3149</v>
      </c>
      <c r="AH3152">
        <v>934401</v>
      </c>
    </row>
    <row r="3153" spans="13:34">
      <c r="M3153">
        <v>3</v>
      </c>
      <c r="N3153">
        <v>1508</v>
      </c>
      <c r="O3153">
        <v>2</v>
      </c>
      <c r="P3153">
        <v>3016</v>
      </c>
      <c r="R3153">
        <v>3151</v>
      </c>
      <c r="S3153">
        <v>18</v>
      </c>
      <c r="T3153">
        <v>56718</v>
      </c>
      <c r="V3153">
        <v>0</v>
      </c>
      <c r="W3153">
        <v>1576</v>
      </c>
      <c r="X3153">
        <v>0</v>
      </c>
      <c r="Y3153">
        <v>163</v>
      </c>
      <c r="Z3153">
        <v>256888</v>
      </c>
      <c r="AG3153">
        <v>3150</v>
      </c>
      <c r="AH3153">
        <v>958451</v>
      </c>
    </row>
    <row r="3154" spans="13:34">
      <c r="M3154">
        <v>2</v>
      </c>
      <c r="N3154">
        <v>1512</v>
      </c>
      <c r="O3154">
        <v>5</v>
      </c>
      <c r="P3154">
        <v>7560</v>
      </c>
      <c r="R3154">
        <v>3152</v>
      </c>
      <c r="S3154">
        <v>106</v>
      </c>
      <c r="T3154">
        <v>334112</v>
      </c>
      <c r="V3154">
        <v>1</v>
      </c>
      <c r="W3154">
        <v>1576</v>
      </c>
      <c r="X3154">
        <v>0</v>
      </c>
      <c r="Y3154">
        <v>124</v>
      </c>
      <c r="Z3154">
        <v>195424</v>
      </c>
      <c r="AG3154">
        <v>3151</v>
      </c>
      <c r="AH3154">
        <v>945700</v>
      </c>
    </row>
    <row r="3155" spans="13:34">
      <c r="M3155">
        <v>3</v>
      </c>
      <c r="N3155">
        <v>1512</v>
      </c>
      <c r="O3155">
        <v>226</v>
      </c>
      <c r="P3155">
        <v>341712</v>
      </c>
      <c r="R3155">
        <v>3153</v>
      </c>
      <c r="S3155">
        <v>14</v>
      </c>
      <c r="T3155">
        <v>44142</v>
      </c>
      <c r="V3155">
        <v>0</v>
      </c>
      <c r="W3155">
        <v>1577</v>
      </c>
      <c r="X3155">
        <v>0</v>
      </c>
      <c r="Y3155">
        <v>20</v>
      </c>
      <c r="Z3155">
        <v>31540</v>
      </c>
      <c r="AG3155">
        <v>3152</v>
      </c>
      <c r="AH3155">
        <v>910322</v>
      </c>
    </row>
    <row r="3156" spans="13:34">
      <c r="M3156">
        <v>2</v>
      </c>
      <c r="N3156">
        <v>1516</v>
      </c>
      <c r="O3156">
        <v>3</v>
      </c>
      <c r="P3156">
        <v>4548</v>
      </c>
      <c r="R3156">
        <v>3154</v>
      </c>
      <c r="S3156">
        <v>22</v>
      </c>
      <c r="T3156">
        <v>69388</v>
      </c>
      <c r="V3156">
        <v>1</v>
      </c>
      <c r="W3156">
        <v>1577</v>
      </c>
      <c r="X3156">
        <v>0</v>
      </c>
      <c r="Y3156">
        <v>51</v>
      </c>
      <c r="Z3156">
        <v>80427</v>
      </c>
      <c r="AG3156">
        <v>3153</v>
      </c>
      <c r="AH3156">
        <v>900847</v>
      </c>
    </row>
    <row r="3157" spans="13:34">
      <c r="M3157">
        <v>0</v>
      </c>
      <c r="N3157">
        <v>1520</v>
      </c>
      <c r="O3157">
        <v>5</v>
      </c>
      <c r="P3157">
        <v>7600</v>
      </c>
      <c r="R3157">
        <v>3155</v>
      </c>
      <c r="S3157">
        <v>11</v>
      </c>
      <c r="T3157">
        <v>34705</v>
      </c>
      <c r="V3157">
        <v>0</v>
      </c>
      <c r="W3157">
        <v>1578</v>
      </c>
      <c r="X3157">
        <v>0</v>
      </c>
      <c r="Y3157">
        <v>17</v>
      </c>
      <c r="Z3157">
        <v>26826</v>
      </c>
      <c r="AG3157">
        <v>3154</v>
      </c>
      <c r="AH3157">
        <v>988801</v>
      </c>
    </row>
    <row r="3158" spans="13:34">
      <c r="M3158">
        <v>1</v>
      </c>
      <c r="N3158">
        <v>1520</v>
      </c>
      <c r="O3158">
        <v>1</v>
      </c>
      <c r="P3158">
        <v>1520</v>
      </c>
      <c r="R3158">
        <v>3156</v>
      </c>
      <c r="S3158">
        <v>45</v>
      </c>
      <c r="T3158">
        <v>142020</v>
      </c>
      <c r="V3158">
        <v>1</v>
      </c>
      <c r="W3158">
        <v>1578</v>
      </c>
      <c r="X3158">
        <v>0</v>
      </c>
      <c r="Y3158">
        <v>96</v>
      </c>
      <c r="Z3158">
        <v>151488</v>
      </c>
      <c r="AG3158">
        <v>3155</v>
      </c>
      <c r="AH3158">
        <v>941615</v>
      </c>
    </row>
    <row r="3159" spans="13:34">
      <c r="M3159">
        <v>2</v>
      </c>
      <c r="N3159">
        <v>1520</v>
      </c>
      <c r="O3159">
        <v>168</v>
      </c>
      <c r="P3159">
        <v>255360</v>
      </c>
      <c r="R3159">
        <v>3157</v>
      </c>
      <c r="S3159">
        <v>17</v>
      </c>
      <c r="T3159">
        <v>53669</v>
      </c>
      <c r="V3159">
        <v>0</v>
      </c>
      <c r="W3159">
        <v>1579</v>
      </c>
      <c r="X3159">
        <v>0</v>
      </c>
      <c r="Y3159">
        <v>27</v>
      </c>
      <c r="Z3159">
        <v>42633</v>
      </c>
      <c r="AG3159">
        <v>3156</v>
      </c>
      <c r="AH3159">
        <v>895402</v>
      </c>
    </row>
    <row r="3160" spans="13:34">
      <c r="M3160">
        <v>3</v>
      </c>
      <c r="N3160">
        <v>1520</v>
      </c>
      <c r="O3160">
        <v>168</v>
      </c>
      <c r="P3160">
        <v>255360</v>
      </c>
      <c r="R3160">
        <v>3158</v>
      </c>
      <c r="S3160">
        <v>20</v>
      </c>
      <c r="T3160">
        <v>63160</v>
      </c>
      <c r="V3160">
        <v>1</v>
      </c>
      <c r="W3160">
        <v>1579</v>
      </c>
      <c r="X3160">
        <v>0</v>
      </c>
      <c r="Y3160">
        <v>62</v>
      </c>
      <c r="Z3160">
        <v>97898</v>
      </c>
      <c r="AG3160">
        <v>3157</v>
      </c>
      <c r="AH3160">
        <v>968404</v>
      </c>
    </row>
    <row r="3161" spans="13:34">
      <c r="M3161">
        <v>2</v>
      </c>
      <c r="N3161">
        <v>1524</v>
      </c>
      <c r="O3161">
        <v>3</v>
      </c>
      <c r="P3161">
        <v>4572</v>
      </c>
      <c r="R3161">
        <v>3159</v>
      </c>
      <c r="S3161">
        <v>11</v>
      </c>
      <c r="T3161">
        <v>34749</v>
      </c>
      <c r="V3161">
        <v>0</v>
      </c>
      <c r="W3161">
        <v>1580</v>
      </c>
      <c r="X3161">
        <v>0</v>
      </c>
      <c r="Y3161">
        <v>131</v>
      </c>
      <c r="Z3161">
        <v>206980</v>
      </c>
      <c r="AG3161">
        <v>3158</v>
      </c>
      <c r="AH3161">
        <v>874083</v>
      </c>
    </row>
    <row r="3162" spans="13:34">
      <c r="M3162">
        <v>3</v>
      </c>
      <c r="N3162">
        <v>1524</v>
      </c>
      <c r="O3162">
        <v>14</v>
      </c>
      <c r="P3162">
        <v>21336</v>
      </c>
      <c r="R3162">
        <v>3160</v>
      </c>
      <c r="S3162">
        <v>56</v>
      </c>
      <c r="T3162">
        <v>176960</v>
      </c>
      <c r="V3162">
        <v>1</v>
      </c>
      <c r="W3162">
        <v>1580</v>
      </c>
      <c r="X3162">
        <v>0</v>
      </c>
      <c r="Y3162">
        <v>155</v>
      </c>
      <c r="Z3162">
        <v>244900</v>
      </c>
      <c r="AG3162">
        <v>3159</v>
      </c>
      <c r="AH3162">
        <v>952108</v>
      </c>
    </row>
    <row r="3163" spans="13:34">
      <c r="M3163">
        <v>2</v>
      </c>
      <c r="N3163">
        <v>1528</v>
      </c>
      <c r="O3163">
        <v>7</v>
      </c>
      <c r="P3163">
        <v>10696</v>
      </c>
      <c r="R3163">
        <v>3161</v>
      </c>
      <c r="S3163">
        <v>20</v>
      </c>
      <c r="T3163">
        <v>63220</v>
      </c>
      <c r="V3163">
        <v>0</v>
      </c>
      <c r="W3163">
        <v>1581</v>
      </c>
      <c r="X3163">
        <v>0</v>
      </c>
      <c r="Y3163">
        <v>14</v>
      </c>
      <c r="Z3163">
        <v>22134</v>
      </c>
      <c r="AG3163">
        <v>3160</v>
      </c>
      <c r="AH3163">
        <v>883509</v>
      </c>
    </row>
    <row r="3164" spans="13:34">
      <c r="M3164">
        <v>3</v>
      </c>
      <c r="N3164">
        <v>1528</v>
      </c>
      <c r="O3164">
        <v>14</v>
      </c>
      <c r="P3164">
        <v>21392</v>
      </c>
      <c r="R3164">
        <v>3162</v>
      </c>
      <c r="S3164">
        <v>17</v>
      </c>
      <c r="T3164">
        <v>53754</v>
      </c>
      <c r="V3164">
        <v>1</v>
      </c>
      <c r="W3164">
        <v>1581</v>
      </c>
      <c r="X3164">
        <v>0</v>
      </c>
      <c r="Y3164">
        <v>72</v>
      </c>
      <c r="Z3164">
        <v>113832</v>
      </c>
      <c r="AG3164">
        <v>3161</v>
      </c>
      <c r="AH3164">
        <v>908369</v>
      </c>
    </row>
    <row r="3165" spans="13:34">
      <c r="M3165">
        <v>0</v>
      </c>
      <c r="N3165">
        <v>1536</v>
      </c>
      <c r="O3165">
        <v>110</v>
      </c>
      <c r="P3165">
        <v>168960</v>
      </c>
      <c r="R3165">
        <v>3163</v>
      </c>
      <c r="S3165">
        <v>4</v>
      </c>
      <c r="T3165">
        <v>12652</v>
      </c>
      <c r="V3165">
        <v>0</v>
      </c>
      <c r="W3165">
        <v>1582</v>
      </c>
      <c r="X3165">
        <v>0</v>
      </c>
      <c r="Y3165">
        <v>17</v>
      </c>
      <c r="Z3165">
        <v>26894</v>
      </c>
      <c r="AG3165">
        <v>3162</v>
      </c>
      <c r="AH3165">
        <v>953916</v>
      </c>
    </row>
    <row r="3166" spans="13:34">
      <c r="M3166">
        <v>1</v>
      </c>
      <c r="N3166">
        <v>1536</v>
      </c>
      <c r="O3166">
        <v>62</v>
      </c>
      <c r="P3166">
        <v>95232</v>
      </c>
      <c r="R3166">
        <v>3164</v>
      </c>
      <c r="S3166">
        <v>67</v>
      </c>
      <c r="T3166">
        <v>211988</v>
      </c>
      <c r="V3166">
        <v>1</v>
      </c>
      <c r="W3166">
        <v>1582</v>
      </c>
      <c r="X3166">
        <v>0</v>
      </c>
      <c r="Y3166">
        <v>69</v>
      </c>
      <c r="Z3166">
        <v>109158</v>
      </c>
      <c r="AG3166">
        <v>3163</v>
      </c>
      <c r="AH3166">
        <v>942163</v>
      </c>
    </row>
    <row r="3167" spans="13:34">
      <c r="M3167">
        <v>2</v>
      </c>
      <c r="N3167">
        <v>1536</v>
      </c>
      <c r="O3167">
        <v>4454</v>
      </c>
      <c r="P3167">
        <v>6841344</v>
      </c>
      <c r="R3167">
        <v>3165</v>
      </c>
      <c r="S3167">
        <v>19</v>
      </c>
      <c r="T3167">
        <v>60135</v>
      </c>
      <c r="V3167">
        <v>0</v>
      </c>
      <c r="W3167">
        <v>1583</v>
      </c>
      <c r="X3167">
        <v>0</v>
      </c>
      <c r="Y3167">
        <v>1</v>
      </c>
      <c r="Z3167">
        <v>1583</v>
      </c>
      <c r="AG3167">
        <v>3164</v>
      </c>
      <c r="AH3167">
        <v>884824</v>
      </c>
    </row>
    <row r="3168" spans="13:34">
      <c r="M3168">
        <v>3</v>
      </c>
      <c r="N3168">
        <v>1536</v>
      </c>
      <c r="O3168">
        <v>3596</v>
      </c>
      <c r="P3168">
        <v>5523456</v>
      </c>
      <c r="R3168">
        <v>3166</v>
      </c>
      <c r="S3168">
        <v>15</v>
      </c>
      <c r="T3168">
        <v>47490</v>
      </c>
      <c r="V3168">
        <v>1</v>
      </c>
      <c r="W3168">
        <v>1583</v>
      </c>
      <c r="X3168">
        <v>0</v>
      </c>
      <c r="Y3168">
        <v>65</v>
      </c>
      <c r="Z3168">
        <v>102895</v>
      </c>
      <c r="AG3168">
        <v>3165</v>
      </c>
      <c r="AH3168">
        <v>937392</v>
      </c>
    </row>
    <row r="3169" spans="13:34">
      <c r="M3169">
        <v>2</v>
      </c>
      <c r="N3169">
        <v>1540</v>
      </c>
      <c r="O3169">
        <v>3</v>
      </c>
      <c r="P3169">
        <v>4620</v>
      </c>
      <c r="R3169">
        <v>3167</v>
      </c>
      <c r="S3169">
        <v>13</v>
      </c>
      <c r="T3169">
        <v>41171</v>
      </c>
      <c r="V3169">
        <v>0</v>
      </c>
      <c r="W3169">
        <v>1584</v>
      </c>
      <c r="X3169">
        <v>0</v>
      </c>
      <c r="Y3169">
        <v>372</v>
      </c>
      <c r="Z3169">
        <v>589248</v>
      </c>
      <c r="AG3169">
        <v>3166</v>
      </c>
      <c r="AH3169">
        <v>950979</v>
      </c>
    </row>
    <row r="3170" spans="13:34">
      <c r="M3170">
        <v>3</v>
      </c>
      <c r="N3170">
        <v>1540</v>
      </c>
      <c r="O3170">
        <v>41</v>
      </c>
      <c r="P3170">
        <v>63140</v>
      </c>
      <c r="R3170">
        <v>3168</v>
      </c>
      <c r="S3170">
        <v>120</v>
      </c>
      <c r="T3170">
        <v>380160</v>
      </c>
      <c r="V3170">
        <v>1</v>
      </c>
      <c r="W3170">
        <v>1584</v>
      </c>
      <c r="X3170">
        <v>0</v>
      </c>
      <c r="Y3170">
        <v>225</v>
      </c>
      <c r="Z3170">
        <v>356400</v>
      </c>
      <c r="AG3170">
        <v>3167</v>
      </c>
      <c r="AH3170">
        <v>956183</v>
      </c>
    </row>
    <row r="3171" spans="13:34">
      <c r="M3171">
        <v>2</v>
      </c>
      <c r="N3171">
        <v>1544</v>
      </c>
      <c r="O3171">
        <v>4</v>
      </c>
      <c r="P3171">
        <v>6176</v>
      </c>
      <c r="R3171">
        <v>3169</v>
      </c>
      <c r="S3171">
        <v>16</v>
      </c>
      <c r="T3171">
        <v>50704</v>
      </c>
      <c r="V3171">
        <v>0</v>
      </c>
      <c r="W3171">
        <v>1585</v>
      </c>
      <c r="X3171">
        <v>0</v>
      </c>
      <c r="Y3171">
        <v>10</v>
      </c>
      <c r="Z3171">
        <v>15850</v>
      </c>
      <c r="AG3171">
        <v>3168</v>
      </c>
      <c r="AH3171">
        <v>884658</v>
      </c>
    </row>
    <row r="3172" spans="13:34">
      <c r="M3172">
        <v>3</v>
      </c>
      <c r="N3172">
        <v>1544</v>
      </c>
      <c r="O3172">
        <v>10</v>
      </c>
      <c r="P3172">
        <v>15440</v>
      </c>
      <c r="R3172">
        <v>3170</v>
      </c>
      <c r="S3172">
        <v>29</v>
      </c>
      <c r="T3172">
        <v>91930</v>
      </c>
      <c r="V3172">
        <v>1</v>
      </c>
      <c r="W3172">
        <v>1585</v>
      </c>
      <c r="X3172">
        <v>0</v>
      </c>
      <c r="Y3172">
        <v>46</v>
      </c>
      <c r="Z3172">
        <v>72910</v>
      </c>
      <c r="AG3172">
        <v>3169</v>
      </c>
      <c r="AH3172">
        <v>982374</v>
      </c>
    </row>
    <row r="3173" spans="13:34">
      <c r="M3173">
        <v>2</v>
      </c>
      <c r="N3173">
        <v>1548</v>
      </c>
      <c r="O3173">
        <v>6</v>
      </c>
      <c r="P3173">
        <v>9288</v>
      </c>
      <c r="R3173">
        <v>3171</v>
      </c>
      <c r="S3173">
        <v>19</v>
      </c>
      <c r="T3173">
        <v>60249</v>
      </c>
      <c r="V3173">
        <v>0</v>
      </c>
      <c r="W3173">
        <v>1586</v>
      </c>
      <c r="X3173">
        <v>0</v>
      </c>
      <c r="Y3173">
        <v>29</v>
      </c>
      <c r="Z3173">
        <v>45994</v>
      </c>
      <c r="AG3173">
        <v>3170</v>
      </c>
      <c r="AH3173">
        <v>904055</v>
      </c>
    </row>
    <row r="3174" spans="13:34">
      <c r="M3174">
        <v>3</v>
      </c>
      <c r="N3174">
        <v>1548</v>
      </c>
      <c r="O3174">
        <v>69</v>
      </c>
      <c r="P3174">
        <v>106812</v>
      </c>
      <c r="R3174">
        <v>3172</v>
      </c>
      <c r="S3174">
        <v>50</v>
      </c>
      <c r="T3174">
        <v>158600</v>
      </c>
      <c r="V3174">
        <v>1</v>
      </c>
      <c r="W3174">
        <v>1586</v>
      </c>
      <c r="X3174">
        <v>0</v>
      </c>
      <c r="Y3174">
        <v>108</v>
      </c>
      <c r="Z3174">
        <v>171288</v>
      </c>
      <c r="AG3174">
        <v>3171</v>
      </c>
      <c r="AH3174">
        <v>912438</v>
      </c>
    </row>
    <row r="3175" spans="13:34">
      <c r="M3175">
        <v>0</v>
      </c>
      <c r="N3175">
        <v>1552</v>
      </c>
      <c r="O3175">
        <v>3</v>
      </c>
      <c r="P3175">
        <v>4656</v>
      </c>
      <c r="R3175">
        <v>3173</v>
      </c>
      <c r="S3175">
        <v>9</v>
      </c>
      <c r="T3175">
        <v>28557</v>
      </c>
      <c r="V3175">
        <v>0</v>
      </c>
      <c r="W3175">
        <v>1587</v>
      </c>
      <c r="X3175">
        <v>0</v>
      </c>
      <c r="Y3175">
        <v>14</v>
      </c>
      <c r="Z3175">
        <v>22218</v>
      </c>
      <c r="AG3175">
        <v>3172</v>
      </c>
      <c r="AH3175">
        <v>944177</v>
      </c>
    </row>
    <row r="3176" spans="13:34">
      <c r="M3176">
        <v>1</v>
      </c>
      <c r="N3176">
        <v>1552</v>
      </c>
      <c r="O3176">
        <v>3</v>
      </c>
      <c r="P3176">
        <v>4656</v>
      </c>
      <c r="R3176">
        <v>3174</v>
      </c>
      <c r="S3176">
        <v>26</v>
      </c>
      <c r="T3176">
        <v>82524</v>
      </c>
      <c r="V3176">
        <v>1</v>
      </c>
      <c r="W3176">
        <v>1587</v>
      </c>
      <c r="X3176">
        <v>0</v>
      </c>
      <c r="Y3176">
        <v>62</v>
      </c>
      <c r="Z3176">
        <v>98394</v>
      </c>
      <c r="AG3176">
        <v>3173</v>
      </c>
      <c r="AH3176">
        <v>951399</v>
      </c>
    </row>
    <row r="3177" spans="13:34">
      <c r="M3177">
        <v>2</v>
      </c>
      <c r="N3177">
        <v>1552</v>
      </c>
      <c r="O3177">
        <v>317</v>
      </c>
      <c r="P3177">
        <v>491984</v>
      </c>
      <c r="R3177">
        <v>3175</v>
      </c>
      <c r="S3177">
        <v>25</v>
      </c>
      <c r="T3177">
        <v>79375</v>
      </c>
      <c r="V3177">
        <v>0</v>
      </c>
      <c r="W3177">
        <v>1588</v>
      </c>
      <c r="X3177">
        <v>0</v>
      </c>
      <c r="Y3177">
        <v>123</v>
      </c>
      <c r="Z3177">
        <v>195324</v>
      </c>
      <c r="AG3177">
        <v>3174</v>
      </c>
      <c r="AH3177">
        <v>908921</v>
      </c>
    </row>
    <row r="3178" spans="13:34">
      <c r="M3178">
        <v>3</v>
      </c>
      <c r="N3178">
        <v>1552</v>
      </c>
      <c r="O3178">
        <v>48</v>
      </c>
      <c r="P3178">
        <v>74496</v>
      </c>
      <c r="R3178">
        <v>3176</v>
      </c>
      <c r="S3178">
        <v>43</v>
      </c>
      <c r="T3178">
        <v>136568</v>
      </c>
      <c r="V3178">
        <v>1</v>
      </c>
      <c r="W3178">
        <v>1588</v>
      </c>
      <c r="X3178">
        <v>0</v>
      </c>
      <c r="Y3178">
        <v>153</v>
      </c>
      <c r="Z3178">
        <v>242964</v>
      </c>
      <c r="AG3178">
        <v>3175</v>
      </c>
      <c r="AH3178">
        <v>903744</v>
      </c>
    </row>
    <row r="3179" spans="13:34">
      <c r="M3179">
        <v>2</v>
      </c>
      <c r="N3179">
        <v>1556</v>
      </c>
      <c r="O3179">
        <v>4</v>
      </c>
      <c r="P3179">
        <v>6224</v>
      </c>
      <c r="R3179">
        <v>3177</v>
      </c>
      <c r="S3179">
        <v>26</v>
      </c>
      <c r="T3179">
        <v>82602</v>
      </c>
      <c r="V3179">
        <v>0</v>
      </c>
      <c r="W3179">
        <v>1589</v>
      </c>
      <c r="X3179">
        <v>0</v>
      </c>
      <c r="Y3179">
        <v>18</v>
      </c>
      <c r="Z3179">
        <v>28602</v>
      </c>
      <c r="AG3179">
        <v>3176</v>
      </c>
      <c r="AH3179">
        <v>924222</v>
      </c>
    </row>
    <row r="3180" spans="13:34">
      <c r="M3180">
        <v>2</v>
      </c>
      <c r="N3180">
        <v>1560</v>
      </c>
      <c r="O3180">
        <v>6</v>
      </c>
      <c r="P3180">
        <v>9360</v>
      </c>
      <c r="R3180">
        <v>3178</v>
      </c>
      <c r="S3180">
        <v>14</v>
      </c>
      <c r="T3180">
        <v>44492</v>
      </c>
      <c r="V3180">
        <v>1</v>
      </c>
      <c r="W3180">
        <v>1589</v>
      </c>
      <c r="X3180">
        <v>0</v>
      </c>
      <c r="Y3180">
        <v>52</v>
      </c>
      <c r="Z3180">
        <v>82628</v>
      </c>
      <c r="AG3180">
        <v>3177</v>
      </c>
      <c r="AH3180">
        <v>953310</v>
      </c>
    </row>
    <row r="3181" spans="13:34">
      <c r="M3181">
        <v>3</v>
      </c>
      <c r="N3181">
        <v>1560</v>
      </c>
      <c r="O3181">
        <v>884</v>
      </c>
      <c r="P3181">
        <v>1379040</v>
      </c>
      <c r="R3181">
        <v>3179</v>
      </c>
      <c r="S3181">
        <v>9</v>
      </c>
      <c r="T3181">
        <v>28611</v>
      </c>
      <c r="V3181">
        <v>0</v>
      </c>
      <c r="W3181">
        <v>1590</v>
      </c>
      <c r="X3181">
        <v>0</v>
      </c>
      <c r="Y3181">
        <v>25</v>
      </c>
      <c r="Z3181">
        <v>39750</v>
      </c>
      <c r="AG3181">
        <v>3178</v>
      </c>
      <c r="AH3181">
        <v>947395</v>
      </c>
    </row>
    <row r="3182" spans="13:34">
      <c r="M3182">
        <v>2</v>
      </c>
      <c r="N3182">
        <v>1564</v>
      </c>
      <c r="O3182">
        <v>3</v>
      </c>
      <c r="P3182">
        <v>4692</v>
      </c>
      <c r="R3182">
        <v>3180</v>
      </c>
      <c r="S3182">
        <v>60</v>
      </c>
      <c r="T3182">
        <v>190800</v>
      </c>
      <c r="V3182">
        <v>1</v>
      </c>
      <c r="W3182">
        <v>1590</v>
      </c>
      <c r="X3182">
        <v>0</v>
      </c>
      <c r="Y3182">
        <v>82</v>
      </c>
      <c r="Z3182">
        <v>130380</v>
      </c>
      <c r="AG3182">
        <v>3179</v>
      </c>
      <c r="AH3182">
        <v>899655</v>
      </c>
    </row>
    <row r="3183" spans="13:34">
      <c r="M3183">
        <v>0</v>
      </c>
      <c r="N3183">
        <v>1568</v>
      </c>
      <c r="O3183">
        <v>6</v>
      </c>
      <c r="P3183">
        <v>9408</v>
      </c>
      <c r="R3183">
        <v>3181</v>
      </c>
      <c r="S3183">
        <v>1</v>
      </c>
      <c r="T3183">
        <v>3181</v>
      </c>
      <c r="V3183">
        <v>0</v>
      </c>
      <c r="W3183">
        <v>1591</v>
      </c>
      <c r="X3183">
        <v>0</v>
      </c>
      <c r="Y3183">
        <v>8</v>
      </c>
      <c r="Z3183">
        <v>12728</v>
      </c>
      <c r="AG3183">
        <v>3180</v>
      </c>
      <c r="AH3183">
        <v>946965</v>
      </c>
    </row>
    <row r="3184" spans="13:34">
      <c r="M3184">
        <v>1</v>
      </c>
      <c r="N3184">
        <v>1568</v>
      </c>
      <c r="O3184">
        <v>7</v>
      </c>
      <c r="P3184">
        <v>10976</v>
      </c>
      <c r="R3184">
        <v>3182</v>
      </c>
      <c r="S3184">
        <v>20</v>
      </c>
      <c r="T3184">
        <v>63640</v>
      </c>
      <c r="V3184">
        <v>1</v>
      </c>
      <c r="W3184">
        <v>1591</v>
      </c>
      <c r="X3184">
        <v>0</v>
      </c>
      <c r="Y3184">
        <v>65</v>
      </c>
      <c r="Z3184">
        <v>103415</v>
      </c>
      <c r="AG3184">
        <v>3181</v>
      </c>
      <c r="AH3184">
        <v>947342</v>
      </c>
    </row>
    <row r="3185" spans="13:34">
      <c r="M3185">
        <v>2</v>
      </c>
      <c r="N3185">
        <v>1568</v>
      </c>
      <c r="O3185">
        <v>565</v>
      </c>
      <c r="P3185">
        <v>885920</v>
      </c>
      <c r="R3185">
        <v>3183</v>
      </c>
      <c r="S3185">
        <v>13</v>
      </c>
      <c r="T3185">
        <v>41379</v>
      </c>
      <c r="V3185">
        <v>0</v>
      </c>
      <c r="W3185">
        <v>1592</v>
      </c>
      <c r="X3185">
        <v>0</v>
      </c>
      <c r="Y3185">
        <v>171</v>
      </c>
      <c r="Z3185">
        <v>272232</v>
      </c>
      <c r="AG3185">
        <v>3182</v>
      </c>
      <c r="AH3185">
        <v>902872</v>
      </c>
    </row>
    <row r="3186" spans="13:34">
      <c r="M3186">
        <v>3</v>
      </c>
      <c r="N3186">
        <v>1568</v>
      </c>
      <c r="O3186">
        <v>354</v>
      </c>
      <c r="P3186">
        <v>555072</v>
      </c>
      <c r="R3186">
        <v>3184</v>
      </c>
      <c r="S3186">
        <v>64</v>
      </c>
      <c r="T3186">
        <v>203776</v>
      </c>
      <c r="V3186">
        <v>1</v>
      </c>
      <c r="W3186">
        <v>1592</v>
      </c>
      <c r="X3186">
        <v>0</v>
      </c>
      <c r="Y3186">
        <v>178</v>
      </c>
      <c r="Z3186">
        <v>283376</v>
      </c>
      <c r="AG3186">
        <v>3183</v>
      </c>
      <c r="AH3186">
        <v>980402</v>
      </c>
    </row>
    <row r="3187" spans="13:34">
      <c r="M3187">
        <v>3</v>
      </c>
      <c r="N3187">
        <v>1572</v>
      </c>
      <c r="O3187">
        <v>15</v>
      </c>
      <c r="P3187">
        <v>23580</v>
      </c>
      <c r="R3187">
        <v>3185</v>
      </c>
      <c r="S3187">
        <v>17</v>
      </c>
      <c r="T3187">
        <v>54145</v>
      </c>
      <c r="V3187">
        <v>0</v>
      </c>
      <c r="W3187">
        <v>1593</v>
      </c>
      <c r="X3187">
        <v>0</v>
      </c>
      <c r="Y3187">
        <v>12</v>
      </c>
      <c r="Z3187">
        <v>19116</v>
      </c>
      <c r="AG3187">
        <v>3184</v>
      </c>
      <c r="AH3187">
        <v>968575</v>
      </c>
    </row>
    <row r="3188" spans="13:34">
      <c r="M3188">
        <v>2</v>
      </c>
      <c r="N3188">
        <v>1576</v>
      </c>
      <c r="O3188">
        <v>7</v>
      </c>
      <c r="P3188">
        <v>11032</v>
      </c>
      <c r="R3188">
        <v>3186</v>
      </c>
      <c r="S3188">
        <v>20</v>
      </c>
      <c r="T3188">
        <v>63720</v>
      </c>
      <c r="V3188">
        <v>1</v>
      </c>
      <c r="W3188">
        <v>1593</v>
      </c>
      <c r="X3188">
        <v>0</v>
      </c>
      <c r="Y3188">
        <v>98</v>
      </c>
      <c r="Z3188">
        <v>156114</v>
      </c>
      <c r="AG3188">
        <v>3185</v>
      </c>
      <c r="AH3188">
        <v>996067</v>
      </c>
    </row>
    <row r="3189" spans="13:34">
      <c r="M3189">
        <v>3</v>
      </c>
      <c r="N3189">
        <v>1576</v>
      </c>
      <c r="O3189">
        <v>10</v>
      </c>
      <c r="P3189">
        <v>15760</v>
      </c>
      <c r="R3189">
        <v>3187</v>
      </c>
      <c r="S3189">
        <v>10</v>
      </c>
      <c r="T3189">
        <v>31870</v>
      </c>
      <c r="V3189">
        <v>0</v>
      </c>
      <c r="W3189">
        <v>1594</v>
      </c>
      <c r="X3189">
        <v>0</v>
      </c>
      <c r="Y3189">
        <v>33</v>
      </c>
      <c r="Z3189">
        <v>52602</v>
      </c>
      <c r="AG3189">
        <v>3186</v>
      </c>
      <c r="AH3189">
        <v>956408</v>
      </c>
    </row>
    <row r="3190" spans="13:34">
      <c r="M3190">
        <v>1</v>
      </c>
      <c r="N3190">
        <v>1580</v>
      </c>
      <c r="O3190">
        <v>3</v>
      </c>
      <c r="P3190">
        <v>4740</v>
      </c>
      <c r="R3190">
        <v>3188</v>
      </c>
      <c r="S3190">
        <v>59</v>
      </c>
      <c r="T3190">
        <v>188092</v>
      </c>
      <c r="V3190">
        <v>1</v>
      </c>
      <c r="W3190">
        <v>1594</v>
      </c>
      <c r="X3190">
        <v>0</v>
      </c>
      <c r="Y3190">
        <v>86</v>
      </c>
      <c r="Z3190">
        <v>137084</v>
      </c>
      <c r="AG3190">
        <v>3187</v>
      </c>
      <c r="AH3190">
        <v>1051158</v>
      </c>
    </row>
    <row r="3191" spans="13:34">
      <c r="M3191">
        <v>2</v>
      </c>
      <c r="N3191">
        <v>1580</v>
      </c>
      <c r="O3191">
        <v>3</v>
      </c>
      <c r="P3191">
        <v>4740</v>
      </c>
      <c r="R3191">
        <v>3189</v>
      </c>
      <c r="S3191">
        <v>16</v>
      </c>
      <c r="T3191">
        <v>51024</v>
      </c>
      <c r="V3191">
        <v>0</v>
      </c>
      <c r="W3191">
        <v>1595</v>
      </c>
      <c r="X3191">
        <v>0</v>
      </c>
      <c r="Y3191">
        <v>11</v>
      </c>
      <c r="Z3191">
        <v>17545</v>
      </c>
      <c r="AG3191">
        <v>3188</v>
      </c>
      <c r="AH3191">
        <v>959796</v>
      </c>
    </row>
    <row r="3192" spans="13:34">
      <c r="M3192">
        <v>3</v>
      </c>
      <c r="N3192">
        <v>1580</v>
      </c>
      <c r="O3192">
        <v>73</v>
      </c>
      <c r="P3192">
        <v>115340</v>
      </c>
      <c r="R3192">
        <v>3190</v>
      </c>
      <c r="S3192">
        <v>25</v>
      </c>
      <c r="T3192">
        <v>79750</v>
      </c>
      <c r="V3192">
        <v>1</v>
      </c>
      <c r="W3192">
        <v>1595</v>
      </c>
      <c r="X3192">
        <v>0</v>
      </c>
      <c r="Y3192">
        <v>72</v>
      </c>
      <c r="Z3192">
        <v>114840</v>
      </c>
      <c r="AG3192">
        <v>3189</v>
      </c>
      <c r="AH3192">
        <v>914047</v>
      </c>
    </row>
    <row r="3193" spans="13:34">
      <c r="M3193">
        <v>0</v>
      </c>
      <c r="N3193">
        <v>1584</v>
      </c>
      <c r="O3193">
        <v>14</v>
      </c>
      <c r="P3193">
        <v>22176</v>
      </c>
      <c r="R3193">
        <v>3191</v>
      </c>
      <c r="S3193">
        <v>28</v>
      </c>
      <c r="T3193">
        <v>89348</v>
      </c>
      <c r="V3193">
        <v>0</v>
      </c>
      <c r="W3193">
        <v>1596</v>
      </c>
      <c r="X3193">
        <v>0</v>
      </c>
      <c r="Y3193">
        <v>145</v>
      </c>
      <c r="Z3193">
        <v>231420</v>
      </c>
      <c r="AG3193">
        <v>3190</v>
      </c>
      <c r="AH3193">
        <v>935231</v>
      </c>
    </row>
    <row r="3194" spans="13:34">
      <c r="M3194">
        <v>1</v>
      </c>
      <c r="N3194">
        <v>1584</v>
      </c>
      <c r="O3194">
        <v>33</v>
      </c>
      <c r="P3194">
        <v>52272</v>
      </c>
      <c r="R3194">
        <v>3192</v>
      </c>
      <c r="S3194">
        <v>52</v>
      </c>
      <c r="T3194">
        <v>165984</v>
      </c>
      <c r="V3194">
        <v>1</v>
      </c>
      <c r="W3194">
        <v>1596</v>
      </c>
      <c r="X3194">
        <v>0</v>
      </c>
      <c r="Y3194">
        <v>152</v>
      </c>
      <c r="Z3194">
        <v>242592</v>
      </c>
      <c r="AG3194">
        <v>3191</v>
      </c>
      <c r="AH3194">
        <v>1015399</v>
      </c>
    </row>
    <row r="3195" spans="13:34">
      <c r="M3195">
        <v>2</v>
      </c>
      <c r="N3195">
        <v>1584</v>
      </c>
      <c r="O3195">
        <v>1034</v>
      </c>
      <c r="P3195">
        <v>1637856</v>
      </c>
      <c r="R3195">
        <v>3193</v>
      </c>
      <c r="S3195">
        <v>4</v>
      </c>
      <c r="T3195">
        <v>12772</v>
      </c>
      <c r="V3195">
        <v>0</v>
      </c>
      <c r="W3195">
        <v>1597</v>
      </c>
      <c r="X3195">
        <v>0</v>
      </c>
      <c r="Y3195">
        <v>11</v>
      </c>
      <c r="Z3195">
        <v>17567</v>
      </c>
      <c r="AG3195">
        <v>3192</v>
      </c>
      <c r="AH3195">
        <v>906809</v>
      </c>
    </row>
    <row r="3196" spans="13:34">
      <c r="M3196">
        <v>3</v>
      </c>
      <c r="N3196">
        <v>1584</v>
      </c>
      <c r="O3196">
        <v>2152</v>
      </c>
      <c r="P3196">
        <v>3408768</v>
      </c>
      <c r="R3196">
        <v>3194</v>
      </c>
      <c r="S3196">
        <v>17</v>
      </c>
      <c r="T3196">
        <v>54298</v>
      </c>
      <c r="V3196">
        <v>1</v>
      </c>
      <c r="W3196">
        <v>1597</v>
      </c>
      <c r="X3196">
        <v>0</v>
      </c>
      <c r="Y3196">
        <v>73</v>
      </c>
      <c r="Z3196">
        <v>116581</v>
      </c>
      <c r="AG3196">
        <v>3193</v>
      </c>
      <c r="AH3196">
        <v>967403</v>
      </c>
    </row>
    <row r="3197" spans="13:34">
      <c r="M3197">
        <v>2</v>
      </c>
      <c r="N3197">
        <v>1588</v>
      </c>
      <c r="O3197">
        <v>3</v>
      </c>
      <c r="P3197">
        <v>4764</v>
      </c>
      <c r="R3197">
        <v>3195</v>
      </c>
      <c r="S3197">
        <v>27</v>
      </c>
      <c r="T3197">
        <v>86265</v>
      </c>
      <c r="V3197">
        <v>0</v>
      </c>
      <c r="W3197">
        <v>1598</v>
      </c>
      <c r="X3197">
        <v>0</v>
      </c>
      <c r="Y3197">
        <v>31</v>
      </c>
      <c r="Z3197">
        <v>49538</v>
      </c>
      <c r="AG3197">
        <v>3194</v>
      </c>
      <c r="AH3197">
        <v>940091</v>
      </c>
    </row>
    <row r="3198" spans="13:34">
      <c r="M3198">
        <v>3</v>
      </c>
      <c r="N3198">
        <v>1588</v>
      </c>
      <c r="O3198">
        <v>6</v>
      </c>
      <c r="P3198">
        <v>9528</v>
      </c>
      <c r="R3198">
        <v>3196</v>
      </c>
      <c r="S3198">
        <v>62</v>
      </c>
      <c r="T3198">
        <v>198152</v>
      </c>
      <c r="V3198">
        <v>1</v>
      </c>
      <c r="W3198">
        <v>1598</v>
      </c>
      <c r="X3198">
        <v>0</v>
      </c>
      <c r="Y3198">
        <v>116</v>
      </c>
      <c r="Z3198">
        <v>185368</v>
      </c>
      <c r="AG3198">
        <v>3195</v>
      </c>
      <c r="AH3198">
        <v>900433</v>
      </c>
    </row>
    <row r="3199" spans="13:34">
      <c r="M3199">
        <v>2</v>
      </c>
      <c r="N3199">
        <v>1590</v>
      </c>
      <c r="O3199">
        <v>1</v>
      </c>
      <c r="P3199">
        <v>1590</v>
      </c>
      <c r="R3199">
        <v>3197</v>
      </c>
      <c r="S3199">
        <v>3</v>
      </c>
      <c r="T3199">
        <v>9591</v>
      </c>
      <c r="V3199">
        <v>0</v>
      </c>
      <c r="W3199">
        <v>1599</v>
      </c>
      <c r="X3199">
        <v>0</v>
      </c>
      <c r="Y3199">
        <v>13</v>
      </c>
      <c r="Z3199">
        <v>20787</v>
      </c>
      <c r="AG3199">
        <v>3196</v>
      </c>
      <c r="AH3199">
        <v>977745</v>
      </c>
    </row>
    <row r="3200" spans="13:34">
      <c r="M3200">
        <v>3</v>
      </c>
      <c r="N3200">
        <v>1590</v>
      </c>
      <c r="O3200">
        <v>6</v>
      </c>
      <c r="P3200">
        <v>9540</v>
      </c>
      <c r="R3200">
        <v>3198</v>
      </c>
      <c r="S3200">
        <v>31</v>
      </c>
      <c r="T3200">
        <v>99138</v>
      </c>
      <c r="V3200">
        <v>1</v>
      </c>
      <c r="W3200">
        <v>1599</v>
      </c>
      <c r="X3200">
        <v>0</v>
      </c>
      <c r="Y3200">
        <v>87</v>
      </c>
      <c r="Z3200">
        <v>139113</v>
      </c>
      <c r="AG3200">
        <v>3197</v>
      </c>
      <c r="AH3200">
        <v>916911</v>
      </c>
    </row>
    <row r="3201" spans="13:34">
      <c r="M3201">
        <v>2</v>
      </c>
      <c r="N3201">
        <v>1592</v>
      </c>
      <c r="O3201">
        <v>7</v>
      </c>
      <c r="P3201">
        <v>11144</v>
      </c>
      <c r="R3201">
        <v>3199</v>
      </c>
      <c r="S3201">
        <v>16</v>
      </c>
      <c r="T3201">
        <v>51184</v>
      </c>
      <c r="V3201">
        <v>0</v>
      </c>
      <c r="W3201">
        <v>1600</v>
      </c>
      <c r="X3201">
        <v>0</v>
      </c>
      <c r="Y3201">
        <v>310</v>
      </c>
      <c r="Z3201">
        <v>496000</v>
      </c>
      <c r="AG3201">
        <v>3198</v>
      </c>
      <c r="AH3201">
        <v>982495</v>
      </c>
    </row>
    <row r="3202" spans="13:34">
      <c r="M3202">
        <v>3</v>
      </c>
      <c r="N3202">
        <v>1592</v>
      </c>
      <c r="O3202">
        <v>6</v>
      </c>
      <c r="P3202">
        <v>9552</v>
      </c>
      <c r="R3202">
        <v>3200</v>
      </c>
      <c r="S3202">
        <v>138</v>
      </c>
      <c r="T3202">
        <v>441600</v>
      </c>
      <c r="V3202">
        <v>1</v>
      </c>
      <c r="W3202">
        <v>1600</v>
      </c>
      <c r="X3202">
        <v>0</v>
      </c>
      <c r="Y3202">
        <v>212</v>
      </c>
      <c r="Z3202">
        <v>339200</v>
      </c>
      <c r="AG3202">
        <v>3199</v>
      </c>
      <c r="AH3202">
        <v>969640</v>
      </c>
    </row>
    <row r="3203" spans="13:34">
      <c r="M3203">
        <v>1</v>
      </c>
      <c r="N3203">
        <v>1596</v>
      </c>
      <c r="O3203">
        <v>1</v>
      </c>
      <c r="P3203">
        <v>1596</v>
      </c>
      <c r="R3203">
        <v>3201</v>
      </c>
      <c r="S3203">
        <v>32</v>
      </c>
      <c r="T3203">
        <v>102432</v>
      </c>
      <c r="V3203">
        <v>0</v>
      </c>
      <c r="W3203">
        <v>1601</v>
      </c>
      <c r="X3203">
        <v>0</v>
      </c>
      <c r="Y3203">
        <v>2</v>
      </c>
      <c r="Z3203">
        <v>3202</v>
      </c>
      <c r="AG3203">
        <v>3200</v>
      </c>
      <c r="AH3203">
        <v>915449</v>
      </c>
    </row>
    <row r="3204" spans="13:34">
      <c r="M3204">
        <v>2</v>
      </c>
      <c r="N3204">
        <v>1596</v>
      </c>
      <c r="O3204">
        <v>7</v>
      </c>
      <c r="P3204">
        <v>11172</v>
      </c>
      <c r="R3204">
        <v>3202</v>
      </c>
      <c r="S3204">
        <v>24</v>
      </c>
      <c r="T3204">
        <v>76848</v>
      </c>
      <c r="V3204">
        <v>1</v>
      </c>
      <c r="W3204">
        <v>1601</v>
      </c>
      <c r="X3204">
        <v>0</v>
      </c>
      <c r="Y3204">
        <v>57</v>
      </c>
      <c r="Z3204">
        <v>91257</v>
      </c>
      <c r="AG3204">
        <v>3201</v>
      </c>
      <c r="AH3204">
        <v>908733</v>
      </c>
    </row>
    <row r="3205" spans="13:34">
      <c r="M3205">
        <v>3</v>
      </c>
      <c r="N3205">
        <v>1596</v>
      </c>
      <c r="O3205">
        <v>58</v>
      </c>
      <c r="P3205">
        <v>92568</v>
      </c>
      <c r="R3205">
        <v>3203</v>
      </c>
      <c r="S3205">
        <v>12</v>
      </c>
      <c r="T3205">
        <v>38436</v>
      </c>
      <c r="V3205">
        <v>0</v>
      </c>
      <c r="W3205">
        <v>1602</v>
      </c>
      <c r="X3205">
        <v>0</v>
      </c>
      <c r="Y3205">
        <v>23</v>
      </c>
      <c r="Z3205">
        <v>36846</v>
      </c>
      <c r="AG3205">
        <v>3202</v>
      </c>
      <c r="AH3205">
        <v>913419</v>
      </c>
    </row>
    <row r="3206" spans="13:34">
      <c r="M3206">
        <v>3</v>
      </c>
      <c r="N3206">
        <v>1599</v>
      </c>
      <c r="O3206">
        <v>3</v>
      </c>
      <c r="P3206">
        <v>4797</v>
      </c>
      <c r="R3206">
        <v>3204</v>
      </c>
      <c r="S3206">
        <v>45</v>
      </c>
      <c r="T3206">
        <v>144180</v>
      </c>
      <c r="V3206">
        <v>1</v>
      </c>
      <c r="W3206">
        <v>1602</v>
      </c>
      <c r="X3206">
        <v>0</v>
      </c>
      <c r="Y3206">
        <v>125</v>
      </c>
      <c r="Z3206">
        <v>200250</v>
      </c>
      <c r="AG3206">
        <v>3203</v>
      </c>
      <c r="AH3206">
        <v>911127</v>
      </c>
    </row>
    <row r="3207" spans="13:34">
      <c r="M3207">
        <v>0</v>
      </c>
      <c r="N3207">
        <v>1600</v>
      </c>
      <c r="O3207">
        <v>11</v>
      </c>
      <c r="P3207">
        <v>17600</v>
      </c>
      <c r="R3207">
        <v>3205</v>
      </c>
      <c r="S3207">
        <v>13</v>
      </c>
      <c r="T3207">
        <v>41665</v>
      </c>
      <c r="V3207">
        <v>0</v>
      </c>
      <c r="W3207">
        <v>1603</v>
      </c>
      <c r="X3207">
        <v>0</v>
      </c>
      <c r="Y3207">
        <v>1</v>
      </c>
      <c r="Z3207">
        <v>1603</v>
      </c>
      <c r="AG3207">
        <v>3204</v>
      </c>
      <c r="AH3207">
        <v>923136</v>
      </c>
    </row>
    <row r="3208" spans="13:34">
      <c r="M3208">
        <v>1</v>
      </c>
      <c r="N3208">
        <v>1600</v>
      </c>
      <c r="O3208">
        <v>4</v>
      </c>
      <c r="P3208">
        <v>6400</v>
      </c>
      <c r="R3208">
        <v>3206</v>
      </c>
      <c r="S3208">
        <v>15</v>
      </c>
      <c r="T3208">
        <v>48090</v>
      </c>
      <c r="V3208">
        <v>1</v>
      </c>
      <c r="W3208">
        <v>1603</v>
      </c>
      <c r="X3208">
        <v>0</v>
      </c>
      <c r="Y3208">
        <v>45</v>
      </c>
      <c r="Z3208">
        <v>72135</v>
      </c>
      <c r="AG3208">
        <v>3205</v>
      </c>
      <c r="AH3208">
        <v>955058</v>
      </c>
    </row>
    <row r="3209" spans="13:34">
      <c r="M3209">
        <v>2</v>
      </c>
      <c r="N3209">
        <v>1600</v>
      </c>
      <c r="O3209">
        <v>465</v>
      </c>
      <c r="P3209">
        <v>744000</v>
      </c>
      <c r="R3209">
        <v>3207</v>
      </c>
      <c r="S3209">
        <v>2</v>
      </c>
      <c r="T3209">
        <v>6414</v>
      </c>
      <c r="V3209">
        <v>0</v>
      </c>
      <c r="W3209">
        <v>1604</v>
      </c>
      <c r="X3209">
        <v>0</v>
      </c>
      <c r="Y3209">
        <v>139</v>
      </c>
      <c r="Z3209">
        <v>222956</v>
      </c>
      <c r="AG3209">
        <v>3206</v>
      </c>
      <c r="AH3209">
        <v>952813</v>
      </c>
    </row>
    <row r="3210" spans="13:34">
      <c r="M3210">
        <v>3</v>
      </c>
      <c r="N3210">
        <v>1600</v>
      </c>
      <c r="O3210">
        <v>440</v>
      </c>
      <c r="P3210">
        <v>704000</v>
      </c>
      <c r="R3210">
        <v>3208</v>
      </c>
      <c r="S3210">
        <v>56</v>
      </c>
      <c r="T3210">
        <v>179648</v>
      </c>
      <c r="V3210">
        <v>1</v>
      </c>
      <c r="W3210">
        <v>1604</v>
      </c>
      <c r="X3210">
        <v>0</v>
      </c>
      <c r="Y3210">
        <v>82</v>
      </c>
      <c r="Z3210">
        <v>131528</v>
      </c>
      <c r="AG3210">
        <v>3207</v>
      </c>
      <c r="AH3210">
        <v>877967</v>
      </c>
    </row>
    <row r="3211" spans="13:34">
      <c r="M3211">
        <v>3</v>
      </c>
      <c r="N3211">
        <v>1602</v>
      </c>
      <c r="O3211">
        <v>1</v>
      </c>
      <c r="P3211">
        <v>1602</v>
      </c>
      <c r="R3211">
        <v>3209</v>
      </c>
      <c r="S3211">
        <v>10</v>
      </c>
      <c r="T3211">
        <v>32090</v>
      </c>
      <c r="V3211">
        <v>0</v>
      </c>
      <c r="W3211">
        <v>1605</v>
      </c>
      <c r="X3211">
        <v>0</v>
      </c>
      <c r="Y3211">
        <v>10</v>
      </c>
      <c r="Z3211">
        <v>16050</v>
      </c>
      <c r="AG3211">
        <v>3208</v>
      </c>
      <c r="AH3211">
        <v>927355</v>
      </c>
    </row>
    <row r="3212" spans="13:34">
      <c r="M3212">
        <v>2</v>
      </c>
      <c r="N3212">
        <v>1604</v>
      </c>
      <c r="O3212">
        <v>28</v>
      </c>
      <c r="P3212">
        <v>44912</v>
      </c>
      <c r="R3212">
        <v>3210</v>
      </c>
      <c r="S3212">
        <v>19</v>
      </c>
      <c r="T3212">
        <v>60990</v>
      </c>
      <c r="V3212">
        <v>1</v>
      </c>
      <c r="W3212">
        <v>1605</v>
      </c>
      <c r="X3212">
        <v>0</v>
      </c>
      <c r="Y3212">
        <v>67</v>
      </c>
      <c r="Z3212">
        <v>107535</v>
      </c>
      <c r="AG3212">
        <v>3209</v>
      </c>
      <c r="AH3212">
        <v>899252</v>
      </c>
    </row>
    <row r="3213" spans="13:34">
      <c r="M3213">
        <v>3</v>
      </c>
      <c r="N3213">
        <v>1604</v>
      </c>
      <c r="O3213">
        <v>4</v>
      </c>
      <c r="P3213">
        <v>6416</v>
      </c>
      <c r="R3213">
        <v>3211</v>
      </c>
      <c r="S3213">
        <v>4</v>
      </c>
      <c r="T3213">
        <v>12844</v>
      </c>
      <c r="V3213">
        <v>0</v>
      </c>
      <c r="W3213">
        <v>1606</v>
      </c>
      <c r="X3213">
        <v>0</v>
      </c>
      <c r="Y3213">
        <v>36</v>
      </c>
      <c r="Z3213">
        <v>57816</v>
      </c>
      <c r="AG3213">
        <v>3210</v>
      </c>
      <c r="AH3213">
        <v>958413</v>
      </c>
    </row>
    <row r="3214" spans="13:34">
      <c r="M3214">
        <v>1</v>
      </c>
      <c r="N3214">
        <v>1605</v>
      </c>
      <c r="O3214">
        <v>1</v>
      </c>
      <c r="P3214">
        <v>1605</v>
      </c>
      <c r="R3214">
        <v>3212</v>
      </c>
      <c r="S3214">
        <v>56</v>
      </c>
      <c r="T3214">
        <v>179872</v>
      </c>
      <c r="V3214">
        <v>1</v>
      </c>
      <c r="W3214">
        <v>1606</v>
      </c>
      <c r="X3214">
        <v>0</v>
      </c>
      <c r="Y3214">
        <v>116</v>
      </c>
      <c r="Z3214">
        <v>186296</v>
      </c>
      <c r="AG3214">
        <v>3211</v>
      </c>
      <c r="AH3214">
        <v>943569</v>
      </c>
    </row>
    <row r="3215" spans="13:34">
      <c r="M3215">
        <v>2</v>
      </c>
      <c r="N3215">
        <v>1608</v>
      </c>
      <c r="O3215">
        <v>14</v>
      </c>
      <c r="P3215">
        <v>22512</v>
      </c>
      <c r="R3215">
        <v>3213</v>
      </c>
      <c r="S3215">
        <v>16</v>
      </c>
      <c r="T3215">
        <v>51408</v>
      </c>
      <c r="V3215">
        <v>0</v>
      </c>
      <c r="W3215">
        <v>1607</v>
      </c>
      <c r="X3215">
        <v>0</v>
      </c>
      <c r="Y3215">
        <v>6</v>
      </c>
      <c r="Z3215">
        <v>9642</v>
      </c>
      <c r="AG3215">
        <v>3212</v>
      </c>
      <c r="AH3215">
        <v>935833</v>
      </c>
    </row>
    <row r="3216" spans="13:34">
      <c r="M3216">
        <v>3</v>
      </c>
      <c r="N3216">
        <v>1608</v>
      </c>
      <c r="O3216">
        <v>126</v>
      </c>
      <c r="P3216">
        <v>202608</v>
      </c>
      <c r="R3216">
        <v>3214</v>
      </c>
      <c r="S3216">
        <v>20</v>
      </c>
      <c r="T3216">
        <v>64280</v>
      </c>
      <c r="V3216">
        <v>1</v>
      </c>
      <c r="W3216">
        <v>1607</v>
      </c>
      <c r="X3216">
        <v>0</v>
      </c>
      <c r="Y3216">
        <v>48</v>
      </c>
      <c r="Z3216">
        <v>77136</v>
      </c>
      <c r="AG3216">
        <v>3213</v>
      </c>
      <c r="AH3216">
        <v>965271</v>
      </c>
    </row>
    <row r="3217" spans="13:34">
      <c r="M3217">
        <v>3</v>
      </c>
      <c r="N3217">
        <v>1610</v>
      </c>
      <c r="O3217">
        <v>1</v>
      </c>
      <c r="P3217">
        <v>1610</v>
      </c>
      <c r="R3217">
        <v>3215</v>
      </c>
      <c r="S3217">
        <v>11</v>
      </c>
      <c r="T3217">
        <v>35365</v>
      </c>
      <c r="V3217">
        <v>0</v>
      </c>
      <c r="W3217">
        <v>1608</v>
      </c>
      <c r="X3217">
        <v>0</v>
      </c>
      <c r="Y3217">
        <v>188</v>
      </c>
      <c r="Z3217">
        <v>302304</v>
      </c>
      <c r="AG3217">
        <v>3214</v>
      </c>
      <c r="AH3217">
        <v>984628</v>
      </c>
    </row>
    <row r="3218" spans="13:34">
      <c r="M3218">
        <v>1</v>
      </c>
      <c r="N3218">
        <v>1612</v>
      </c>
      <c r="O3218">
        <v>1</v>
      </c>
      <c r="P3218">
        <v>1612</v>
      </c>
      <c r="R3218">
        <v>3216</v>
      </c>
      <c r="S3218">
        <v>114</v>
      </c>
      <c r="T3218">
        <v>366624</v>
      </c>
      <c r="V3218">
        <v>1</v>
      </c>
      <c r="W3218">
        <v>1608</v>
      </c>
      <c r="X3218">
        <v>0</v>
      </c>
      <c r="Y3218">
        <v>186</v>
      </c>
      <c r="Z3218">
        <v>299088</v>
      </c>
      <c r="AG3218">
        <v>3215</v>
      </c>
      <c r="AH3218">
        <v>934363</v>
      </c>
    </row>
    <row r="3219" spans="13:34">
      <c r="M3219">
        <v>2</v>
      </c>
      <c r="N3219">
        <v>1612</v>
      </c>
      <c r="O3219">
        <v>11</v>
      </c>
      <c r="P3219">
        <v>17732</v>
      </c>
      <c r="R3219">
        <v>3217</v>
      </c>
      <c r="S3219">
        <v>1</v>
      </c>
      <c r="T3219">
        <v>3217</v>
      </c>
      <c r="V3219">
        <v>0</v>
      </c>
      <c r="W3219">
        <v>1609</v>
      </c>
      <c r="X3219">
        <v>0</v>
      </c>
      <c r="Y3219">
        <v>20</v>
      </c>
      <c r="Z3219">
        <v>32180</v>
      </c>
      <c r="AG3219">
        <v>3216</v>
      </c>
      <c r="AH3219">
        <v>897817</v>
      </c>
    </row>
    <row r="3220" spans="13:34">
      <c r="M3220">
        <v>0</v>
      </c>
      <c r="N3220">
        <v>1616</v>
      </c>
      <c r="O3220">
        <v>5</v>
      </c>
      <c r="P3220">
        <v>8080</v>
      </c>
      <c r="R3220">
        <v>3218</v>
      </c>
      <c r="S3220">
        <v>23</v>
      </c>
      <c r="T3220">
        <v>74014</v>
      </c>
      <c r="V3220">
        <v>1</v>
      </c>
      <c r="W3220">
        <v>1609</v>
      </c>
      <c r="X3220">
        <v>0</v>
      </c>
      <c r="Y3220">
        <v>65</v>
      </c>
      <c r="Z3220">
        <v>104585</v>
      </c>
      <c r="AG3220">
        <v>3217</v>
      </c>
      <c r="AH3220">
        <v>953096</v>
      </c>
    </row>
    <row r="3221" spans="13:34">
      <c r="M3221">
        <v>2</v>
      </c>
      <c r="N3221">
        <v>1616</v>
      </c>
      <c r="O3221">
        <v>167</v>
      </c>
      <c r="P3221">
        <v>269872</v>
      </c>
      <c r="R3221">
        <v>3219</v>
      </c>
      <c r="S3221">
        <v>27</v>
      </c>
      <c r="T3221">
        <v>86913</v>
      </c>
      <c r="V3221">
        <v>0</v>
      </c>
      <c r="W3221">
        <v>1610</v>
      </c>
      <c r="X3221">
        <v>0</v>
      </c>
      <c r="Y3221">
        <v>26</v>
      </c>
      <c r="Z3221">
        <v>41860</v>
      </c>
      <c r="AG3221">
        <v>3218</v>
      </c>
      <c r="AH3221">
        <v>1036250</v>
      </c>
    </row>
    <row r="3222" spans="13:34">
      <c r="M3222">
        <v>3</v>
      </c>
      <c r="N3222">
        <v>1616</v>
      </c>
      <c r="O3222">
        <v>39</v>
      </c>
      <c r="P3222">
        <v>63024</v>
      </c>
      <c r="R3222">
        <v>3220</v>
      </c>
      <c r="S3222">
        <v>69</v>
      </c>
      <c r="T3222">
        <v>222180</v>
      </c>
      <c r="V3222">
        <v>1</v>
      </c>
      <c r="W3222">
        <v>1610</v>
      </c>
      <c r="X3222">
        <v>0</v>
      </c>
      <c r="Y3222">
        <v>103</v>
      </c>
      <c r="Z3222">
        <v>165830</v>
      </c>
      <c r="AG3222">
        <v>3219</v>
      </c>
      <c r="AH3222">
        <v>980120</v>
      </c>
    </row>
    <row r="3223" spans="13:34">
      <c r="M3223">
        <v>2</v>
      </c>
      <c r="N3223">
        <v>1620</v>
      </c>
      <c r="O3223">
        <v>19</v>
      </c>
      <c r="P3223">
        <v>30780</v>
      </c>
      <c r="R3223">
        <v>3221</v>
      </c>
      <c r="S3223">
        <v>10</v>
      </c>
      <c r="T3223">
        <v>32210</v>
      </c>
      <c r="V3223">
        <v>0</v>
      </c>
      <c r="W3223">
        <v>1611</v>
      </c>
      <c r="X3223">
        <v>0</v>
      </c>
      <c r="Y3223">
        <v>10</v>
      </c>
      <c r="Z3223">
        <v>16110</v>
      </c>
      <c r="AG3223">
        <v>3220</v>
      </c>
      <c r="AH3223">
        <v>946082</v>
      </c>
    </row>
    <row r="3224" spans="13:34">
      <c r="M3224">
        <v>3</v>
      </c>
      <c r="N3224">
        <v>1620</v>
      </c>
      <c r="O3224">
        <v>73</v>
      </c>
      <c r="P3224">
        <v>118260</v>
      </c>
      <c r="R3224">
        <v>3222</v>
      </c>
      <c r="S3224">
        <v>38</v>
      </c>
      <c r="T3224">
        <v>122436</v>
      </c>
      <c r="V3224">
        <v>1</v>
      </c>
      <c r="W3224">
        <v>1611</v>
      </c>
      <c r="X3224">
        <v>0</v>
      </c>
      <c r="Y3224">
        <v>41</v>
      </c>
      <c r="Z3224">
        <v>66051</v>
      </c>
      <c r="AG3224">
        <v>3221</v>
      </c>
      <c r="AH3224">
        <v>949229</v>
      </c>
    </row>
    <row r="3225" spans="13:34">
      <c r="M3225">
        <v>2</v>
      </c>
      <c r="N3225">
        <v>1624</v>
      </c>
      <c r="O3225">
        <v>6</v>
      </c>
      <c r="P3225">
        <v>9744</v>
      </c>
      <c r="R3225">
        <v>3223</v>
      </c>
      <c r="S3225">
        <v>8</v>
      </c>
      <c r="T3225">
        <v>25784</v>
      </c>
      <c r="V3225">
        <v>0</v>
      </c>
      <c r="W3225">
        <v>1612</v>
      </c>
      <c r="X3225">
        <v>0</v>
      </c>
      <c r="Y3225">
        <v>138</v>
      </c>
      <c r="Z3225">
        <v>222456</v>
      </c>
      <c r="AG3225">
        <v>3222</v>
      </c>
      <c r="AH3225">
        <v>929079</v>
      </c>
    </row>
    <row r="3226" spans="13:34">
      <c r="M3226">
        <v>3</v>
      </c>
      <c r="N3226">
        <v>1624</v>
      </c>
      <c r="O3226">
        <v>78</v>
      </c>
      <c r="P3226">
        <v>126672</v>
      </c>
      <c r="R3226">
        <v>3224</v>
      </c>
      <c r="S3226">
        <v>61</v>
      </c>
      <c r="T3226">
        <v>196664</v>
      </c>
      <c r="V3226">
        <v>1</v>
      </c>
      <c r="W3226">
        <v>1612</v>
      </c>
      <c r="X3226">
        <v>0</v>
      </c>
      <c r="Y3226">
        <v>138</v>
      </c>
      <c r="Z3226">
        <v>222456</v>
      </c>
      <c r="AG3226">
        <v>3223</v>
      </c>
      <c r="AH3226">
        <v>951112</v>
      </c>
    </row>
    <row r="3227" spans="13:34">
      <c r="M3227">
        <v>1</v>
      </c>
      <c r="N3227">
        <v>1628</v>
      </c>
      <c r="O3227">
        <v>1</v>
      </c>
      <c r="P3227">
        <v>1628</v>
      </c>
      <c r="R3227">
        <v>3225</v>
      </c>
      <c r="S3227">
        <v>15</v>
      </c>
      <c r="T3227">
        <v>48375</v>
      </c>
      <c r="V3227">
        <v>0</v>
      </c>
      <c r="W3227">
        <v>1613</v>
      </c>
      <c r="X3227">
        <v>0</v>
      </c>
      <c r="Y3227">
        <v>13</v>
      </c>
      <c r="Z3227">
        <v>20969</v>
      </c>
      <c r="AG3227">
        <v>3224</v>
      </c>
      <c r="AH3227">
        <v>910123</v>
      </c>
    </row>
    <row r="3228" spans="13:34">
      <c r="M3228">
        <v>2</v>
      </c>
      <c r="N3228">
        <v>1628</v>
      </c>
      <c r="O3228">
        <v>14</v>
      </c>
      <c r="P3228">
        <v>22792</v>
      </c>
      <c r="R3228">
        <v>3226</v>
      </c>
      <c r="S3228">
        <v>30</v>
      </c>
      <c r="T3228">
        <v>96780</v>
      </c>
      <c r="V3228">
        <v>1</v>
      </c>
      <c r="W3228">
        <v>1613</v>
      </c>
      <c r="X3228">
        <v>0</v>
      </c>
      <c r="Y3228">
        <v>65</v>
      </c>
      <c r="Z3228">
        <v>104845</v>
      </c>
      <c r="AG3228">
        <v>3225</v>
      </c>
      <c r="AH3228">
        <v>979072</v>
      </c>
    </row>
    <row r="3229" spans="13:34">
      <c r="M3229">
        <v>3</v>
      </c>
      <c r="N3229">
        <v>1628</v>
      </c>
      <c r="O3229">
        <v>2</v>
      </c>
      <c r="P3229">
        <v>3256</v>
      </c>
      <c r="R3229">
        <v>3227</v>
      </c>
      <c r="S3229">
        <v>5</v>
      </c>
      <c r="T3229">
        <v>16135</v>
      </c>
      <c r="V3229">
        <v>0</v>
      </c>
      <c r="W3229">
        <v>1614</v>
      </c>
      <c r="X3229">
        <v>0</v>
      </c>
      <c r="Y3229">
        <v>27</v>
      </c>
      <c r="Z3229">
        <v>43578</v>
      </c>
      <c r="AG3229">
        <v>3226</v>
      </c>
      <c r="AH3229">
        <v>951015</v>
      </c>
    </row>
    <row r="3230" spans="13:34">
      <c r="M3230">
        <v>0</v>
      </c>
      <c r="N3230">
        <v>1632</v>
      </c>
      <c r="O3230">
        <v>13</v>
      </c>
      <c r="P3230">
        <v>21216</v>
      </c>
      <c r="R3230">
        <v>3228</v>
      </c>
      <c r="S3230">
        <v>45</v>
      </c>
      <c r="T3230">
        <v>145260</v>
      </c>
      <c r="V3230">
        <v>1</v>
      </c>
      <c r="W3230">
        <v>1614</v>
      </c>
      <c r="X3230">
        <v>0</v>
      </c>
      <c r="Y3230">
        <v>98</v>
      </c>
      <c r="Z3230">
        <v>158172</v>
      </c>
      <c r="AG3230">
        <v>3227</v>
      </c>
      <c r="AH3230">
        <v>987144</v>
      </c>
    </row>
    <row r="3231" spans="13:34">
      <c r="M3231">
        <v>1</v>
      </c>
      <c r="N3231">
        <v>1632</v>
      </c>
      <c r="O3231">
        <v>8</v>
      </c>
      <c r="P3231">
        <v>13056</v>
      </c>
      <c r="R3231">
        <v>3229</v>
      </c>
      <c r="S3231">
        <v>14</v>
      </c>
      <c r="T3231">
        <v>45206</v>
      </c>
      <c r="V3231">
        <v>0</v>
      </c>
      <c r="W3231">
        <v>1615</v>
      </c>
      <c r="X3231">
        <v>0</v>
      </c>
      <c r="Y3231">
        <v>5</v>
      </c>
      <c r="Z3231">
        <v>8075</v>
      </c>
      <c r="AG3231">
        <v>3228</v>
      </c>
      <c r="AH3231">
        <v>935799</v>
      </c>
    </row>
    <row r="3232" spans="13:34">
      <c r="M3232">
        <v>2</v>
      </c>
      <c r="N3232">
        <v>1632</v>
      </c>
      <c r="O3232">
        <v>601</v>
      </c>
      <c r="P3232">
        <v>980832</v>
      </c>
      <c r="R3232">
        <v>3230</v>
      </c>
      <c r="S3232">
        <v>31</v>
      </c>
      <c r="T3232">
        <v>100130</v>
      </c>
      <c r="V3232">
        <v>1</v>
      </c>
      <c r="W3232">
        <v>1615</v>
      </c>
      <c r="X3232">
        <v>0</v>
      </c>
      <c r="Y3232">
        <v>53</v>
      </c>
      <c r="Z3232">
        <v>85595</v>
      </c>
      <c r="AG3232">
        <v>3229</v>
      </c>
      <c r="AH3232">
        <v>929184</v>
      </c>
    </row>
    <row r="3233" spans="13:34">
      <c r="M3233">
        <v>3</v>
      </c>
      <c r="N3233">
        <v>1632</v>
      </c>
      <c r="O3233">
        <v>355</v>
      </c>
      <c r="P3233">
        <v>579360</v>
      </c>
      <c r="R3233">
        <v>3231</v>
      </c>
      <c r="S3233">
        <v>10</v>
      </c>
      <c r="T3233">
        <v>32310</v>
      </c>
      <c r="V3233">
        <v>0</v>
      </c>
      <c r="W3233">
        <v>1616</v>
      </c>
      <c r="X3233">
        <v>0</v>
      </c>
      <c r="Y3233">
        <v>255</v>
      </c>
      <c r="Z3233">
        <v>412080</v>
      </c>
      <c r="AG3233">
        <v>3230</v>
      </c>
      <c r="AH3233">
        <v>900171</v>
      </c>
    </row>
    <row r="3234" spans="13:34">
      <c r="M3234">
        <v>2</v>
      </c>
      <c r="N3234">
        <v>1636</v>
      </c>
      <c r="O3234">
        <v>7</v>
      </c>
      <c r="P3234">
        <v>11452</v>
      </c>
      <c r="R3234">
        <v>3232</v>
      </c>
      <c r="S3234">
        <v>97</v>
      </c>
      <c r="T3234">
        <v>313504</v>
      </c>
      <c r="V3234">
        <v>1</v>
      </c>
      <c r="W3234">
        <v>1616</v>
      </c>
      <c r="X3234">
        <v>0</v>
      </c>
      <c r="Y3234">
        <v>117</v>
      </c>
      <c r="Z3234">
        <v>189072</v>
      </c>
      <c r="AG3234">
        <v>3231</v>
      </c>
      <c r="AH3234">
        <v>929401</v>
      </c>
    </row>
    <row r="3235" spans="13:34">
      <c r="M3235">
        <v>1</v>
      </c>
      <c r="N3235">
        <v>1640</v>
      </c>
      <c r="O3235">
        <v>3</v>
      </c>
      <c r="P3235">
        <v>4920</v>
      </c>
      <c r="R3235">
        <v>3233</v>
      </c>
      <c r="S3235">
        <v>8</v>
      </c>
      <c r="T3235">
        <v>25864</v>
      </c>
      <c r="V3235">
        <v>0</v>
      </c>
      <c r="W3235">
        <v>1617</v>
      </c>
      <c r="X3235">
        <v>0</v>
      </c>
      <c r="Y3235">
        <v>13</v>
      </c>
      <c r="Z3235">
        <v>21021</v>
      </c>
      <c r="AG3235">
        <v>3232</v>
      </c>
      <c r="AH3235">
        <v>925989</v>
      </c>
    </row>
    <row r="3236" spans="13:34">
      <c r="M3236">
        <v>2</v>
      </c>
      <c r="N3236">
        <v>1640</v>
      </c>
      <c r="O3236">
        <v>8</v>
      </c>
      <c r="P3236">
        <v>13120</v>
      </c>
      <c r="R3236">
        <v>3234</v>
      </c>
      <c r="S3236">
        <v>22</v>
      </c>
      <c r="T3236">
        <v>71148</v>
      </c>
      <c r="V3236">
        <v>1</v>
      </c>
      <c r="W3236">
        <v>1617</v>
      </c>
      <c r="X3236">
        <v>0</v>
      </c>
      <c r="Y3236">
        <v>78</v>
      </c>
      <c r="Z3236">
        <v>126126</v>
      </c>
      <c r="AG3236">
        <v>3233</v>
      </c>
      <c r="AH3236">
        <v>957821</v>
      </c>
    </row>
    <row r="3237" spans="13:34">
      <c r="M3237">
        <v>3</v>
      </c>
      <c r="N3237">
        <v>1640</v>
      </c>
      <c r="O3237">
        <v>83</v>
      </c>
      <c r="P3237">
        <v>136120</v>
      </c>
      <c r="R3237">
        <v>3235</v>
      </c>
      <c r="S3237">
        <v>15</v>
      </c>
      <c r="T3237">
        <v>48525</v>
      </c>
      <c r="V3237">
        <v>0</v>
      </c>
      <c r="W3237">
        <v>1618</v>
      </c>
      <c r="X3237">
        <v>0</v>
      </c>
      <c r="Y3237">
        <v>13</v>
      </c>
      <c r="Z3237">
        <v>21034</v>
      </c>
      <c r="AG3237">
        <v>3234</v>
      </c>
      <c r="AH3237">
        <v>942761</v>
      </c>
    </row>
    <row r="3238" spans="13:34">
      <c r="M3238">
        <v>2</v>
      </c>
      <c r="N3238">
        <v>1644</v>
      </c>
      <c r="O3238">
        <v>9</v>
      </c>
      <c r="P3238">
        <v>14796</v>
      </c>
      <c r="R3238">
        <v>3236</v>
      </c>
      <c r="S3238">
        <v>45</v>
      </c>
      <c r="T3238">
        <v>145620</v>
      </c>
      <c r="V3238">
        <v>1</v>
      </c>
      <c r="W3238">
        <v>1618</v>
      </c>
      <c r="X3238">
        <v>0</v>
      </c>
      <c r="Y3238">
        <v>89</v>
      </c>
      <c r="Z3238">
        <v>144002</v>
      </c>
      <c r="AG3238">
        <v>3235</v>
      </c>
      <c r="AH3238">
        <v>943198</v>
      </c>
    </row>
    <row r="3239" spans="13:34">
      <c r="M3239">
        <v>3</v>
      </c>
      <c r="N3239">
        <v>1644</v>
      </c>
      <c r="O3239">
        <v>66</v>
      </c>
      <c r="P3239">
        <v>108504</v>
      </c>
      <c r="R3239">
        <v>3237</v>
      </c>
      <c r="S3239">
        <v>21</v>
      </c>
      <c r="T3239">
        <v>67977</v>
      </c>
      <c r="V3239">
        <v>0</v>
      </c>
      <c r="W3239">
        <v>1619</v>
      </c>
      <c r="X3239">
        <v>0</v>
      </c>
      <c r="Y3239">
        <v>19</v>
      </c>
      <c r="Z3239">
        <v>30761</v>
      </c>
      <c r="AG3239">
        <v>3236</v>
      </c>
      <c r="AH3239">
        <v>982812</v>
      </c>
    </row>
    <row r="3240" spans="13:34">
      <c r="M3240">
        <v>0</v>
      </c>
      <c r="N3240">
        <v>1648</v>
      </c>
      <c r="O3240">
        <v>1</v>
      </c>
      <c r="P3240">
        <v>1648</v>
      </c>
      <c r="R3240">
        <v>3238</v>
      </c>
      <c r="S3240">
        <v>20</v>
      </c>
      <c r="T3240">
        <v>64760</v>
      </c>
      <c r="V3240">
        <v>1</v>
      </c>
      <c r="W3240">
        <v>1619</v>
      </c>
      <c r="X3240">
        <v>0</v>
      </c>
      <c r="Y3240">
        <v>66</v>
      </c>
      <c r="Z3240">
        <v>106854</v>
      </c>
      <c r="AG3240">
        <v>3237</v>
      </c>
      <c r="AH3240">
        <v>906530</v>
      </c>
    </row>
    <row r="3241" spans="13:34">
      <c r="M3241">
        <v>2</v>
      </c>
      <c r="N3241">
        <v>1648</v>
      </c>
      <c r="O3241">
        <v>271</v>
      </c>
      <c r="P3241">
        <v>446608</v>
      </c>
      <c r="R3241">
        <v>3239</v>
      </c>
      <c r="S3241">
        <v>30</v>
      </c>
      <c r="T3241">
        <v>97170</v>
      </c>
      <c r="V3241">
        <v>0</v>
      </c>
      <c r="W3241">
        <v>1620</v>
      </c>
      <c r="X3241">
        <v>0</v>
      </c>
      <c r="Y3241">
        <v>138</v>
      </c>
      <c r="Z3241">
        <v>223560</v>
      </c>
      <c r="AG3241">
        <v>3238</v>
      </c>
      <c r="AH3241">
        <v>924972</v>
      </c>
    </row>
    <row r="3242" spans="13:34">
      <c r="M3242">
        <v>3</v>
      </c>
      <c r="N3242">
        <v>1648</v>
      </c>
      <c r="O3242">
        <v>99</v>
      </c>
      <c r="P3242">
        <v>163152</v>
      </c>
      <c r="R3242">
        <v>3240</v>
      </c>
      <c r="S3242">
        <v>40</v>
      </c>
      <c r="T3242">
        <v>129600</v>
      </c>
      <c r="V3242">
        <v>1</v>
      </c>
      <c r="W3242">
        <v>1620</v>
      </c>
      <c r="X3242">
        <v>0</v>
      </c>
      <c r="Y3242">
        <v>143</v>
      </c>
      <c r="Z3242">
        <v>231660</v>
      </c>
      <c r="AG3242">
        <v>3239</v>
      </c>
      <c r="AH3242">
        <v>958711</v>
      </c>
    </row>
    <row r="3243" spans="13:34">
      <c r="M3243">
        <v>3</v>
      </c>
      <c r="N3243">
        <v>1652</v>
      </c>
      <c r="O3243">
        <v>23</v>
      </c>
      <c r="P3243">
        <v>37996</v>
      </c>
      <c r="R3243">
        <v>3241</v>
      </c>
      <c r="S3243">
        <v>3</v>
      </c>
      <c r="T3243">
        <v>9723</v>
      </c>
      <c r="V3243">
        <v>0</v>
      </c>
      <c r="W3243">
        <v>1621</v>
      </c>
      <c r="X3243">
        <v>0</v>
      </c>
      <c r="Y3243">
        <v>22</v>
      </c>
      <c r="Z3243">
        <v>35662</v>
      </c>
      <c r="AG3243">
        <v>3240</v>
      </c>
      <c r="AH3243">
        <v>971539</v>
      </c>
    </row>
    <row r="3244" spans="13:34">
      <c r="M3244">
        <v>3</v>
      </c>
      <c r="N3244">
        <v>1656</v>
      </c>
      <c r="O3244">
        <v>69</v>
      </c>
      <c r="P3244">
        <v>114264</v>
      </c>
      <c r="R3244">
        <v>3242</v>
      </c>
      <c r="S3244">
        <v>14</v>
      </c>
      <c r="T3244">
        <v>45388</v>
      </c>
      <c r="V3244">
        <v>1</v>
      </c>
      <c r="W3244">
        <v>1621</v>
      </c>
      <c r="X3244">
        <v>0</v>
      </c>
      <c r="Y3244">
        <v>80</v>
      </c>
      <c r="Z3244">
        <v>129680</v>
      </c>
      <c r="AG3244">
        <v>3241</v>
      </c>
      <c r="AH3244">
        <v>908666</v>
      </c>
    </row>
    <row r="3245" spans="13:34">
      <c r="M3245">
        <v>2</v>
      </c>
      <c r="N3245">
        <v>1660</v>
      </c>
      <c r="O3245">
        <v>3</v>
      </c>
      <c r="P3245">
        <v>4980</v>
      </c>
      <c r="R3245">
        <v>3243</v>
      </c>
      <c r="S3245">
        <v>12</v>
      </c>
      <c r="T3245">
        <v>38916</v>
      </c>
      <c r="V3245">
        <v>0</v>
      </c>
      <c r="W3245">
        <v>1622</v>
      </c>
      <c r="X3245">
        <v>0</v>
      </c>
      <c r="Y3245">
        <v>28</v>
      </c>
      <c r="Z3245">
        <v>45416</v>
      </c>
      <c r="AG3245">
        <v>3242</v>
      </c>
      <c r="AH3245">
        <v>995589</v>
      </c>
    </row>
    <row r="3246" spans="13:34">
      <c r="M3246">
        <v>3</v>
      </c>
      <c r="N3246">
        <v>1660</v>
      </c>
      <c r="O3246">
        <v>19</v>
      </c>
      <c r="P3246">
        <v>31540</v>
      </c>
      <c r="R3246">
        <v>3244</v>
      </c>
      <c r="S3246">
        <v>34</v>
      </c>
      <c r="T3246">
        <v>110296</v>
      </c>
      <c r="V3246">
        <v>1</v>
      </c>
      <c r="W3246">
        <v>1622</v>
      </c>
      <c r="X3246">
        <v>0</v>
      </c>
      <c r="Y3246">
        <v>86</v>
      </c>
      <c r="Z3246">
        <v>139492</v>
      </c>
      <c r="AG3246">
        <v>3243</v>
      </c>
      <c r="AH3246">
        <v>951019</v>
      </c>
    </row>
    <row r="3247" spans="13:34">
      <c r="M3247">
        <v>0</v>
      </c>
      <c r="N3247">
        <v>1664</v>
      </c>
      <c r="O3247">
        <v>102</v>
      </c>
      <c r="P3247">
        <v>169728</v>
      </c>
      <c r="R3247">
        <v>3245</v>
      </c>
      <c r="S3247">
        <v>6</v>
      </c>
      <c r="T3247">
        <v>19470</v>
      </c>
      <c r="V3247">
        <v>0</v>
      </c>
      <c r="W3247">
        <v>1623</v>
      </c>
      <c r="X3247">
        <v>0</v>
      </c>
      <c r="Y3247">
        <v>9</v>
      </c>
      <c r="Z3247">
        <v>14607</v>
      </c>
      <c r="AG3247">
        <v>3244</v>
      </c>
      <c r="AH3247">
        <v>922992</v>
      </c>
    </row>
    <row r="3248" spans="13:34">
      <c r="M3248">
        <v>1</v>
      </c>
      <c r="N3248">
        <v>1664</v>
      </c>
      <c r="O3248">
        <v>38</v>
      </c>
      <c r="P3248">
        <v>63232</v>
      </c>
      <c r="R3248">
        <v>3246</v>
      </c>
      <c r="S3248">
        <v>14</v>
      </c>
      <c r="T3248">
        <v>45444</v>
      </c>
      <c r="V3248">
        <v>1</v>
      </c>
      <c r="W3248">
        <v>1623</v>
      </c>
      <c r="X3248">
        <v>0</v>
      </c>
      <c r="Y3248">
        <v>68</v>
      </c>
      <c r="Z3248">
        <v>110364</v>
      </c>
      <c r="AG3248">
        <v>3245</v>
      </c>
      <c r="AH3248">
        <v>937017</v>
      </c>
    </row>
    <row r="3249" spans="13:34">
      <c r="M3249">
        <v>2</v>
      </c>
      <c r="N3249">
        <v>1664</v>
      </c>
      <c r="O3249">
        <v>2495</v>
      </c>
      <c r="P3249">
        <v>4151680</v>
      </c>
      <c r="R3249">
        <v>3247</v>
      </c>
      <c r="S3249">
        <v>16</v>
      </c>
      <c r="T3249">
        <v>51952</v>
      </c>
      <c r="V3249">
        <v>0</v>
      </c>
      <c r="W3249">
        <v>1624</v>
      </c>
      <c r="X3249">
        <v>0</v>
      </c>
      <c r="Y3249">
        <v>134</v>
      </c>
      <c r="Z3249">
        <v>217616</v>
      </c>
      <c r="AG3249">
        <v>3246</v>
      </c>
      <c r="AH3249">
        <v>911061</v>
      </c>
    </row>
    <row r="3250" spans="13:34">
      <c r="M3250">
        <v>3</v>
      </c>
      <c r="N3250">
        <v>1664</v>
      </c>
      <c r="O3250">
        <v>3466</v>
      </c>
      <c r="P3250">
        <v>5767424</v>
      </c>
      <c r="R3250">
        <v>3248</v>
      </c>
      <c r="S3250">
        <v>82</v>
      </c>
      <c r="T3250">
        <v>266336</v>
      </c>
      <c r="V3250">
        <v>1</v>
      </c>
      <c r="W3250">
        <v>1624</v>
      </c>
      <c r="X3250">
        <v>0</v>
      </c>
      <c r="Y3250">
        <v>140</v>
      </c>
      <c r="Z3250">
        <v>227360</v>
      </c>
      <c r="AG3250">
        <v>3247</v>
      </c>
      <c r="AH3250">
        <v>922812</v>
      </c>
    </row>
    <row r="3251" spans="13:34">
      <c r="M3251">
        <v>2</v>
      </c>
      <c r="N3251">
        <v>1668</v>
      </c>
      <c r="O3251">
        <v>4</v>
      </c>
      <c r="P3251">
        <v>6672</v>
      </c>
      <c r="R3251">
        <v>3249</v>
      </c>
      <c r="S3251">
        <v>16</v>
      </c>
      <c r="T3251">
        <v>51984</v>
      </c>
      <c r="V3251">
        <v>0</v>
      </c>
      <c r="W3251">
        <v>1625</v>
      </c>
      <c r="X3251">
        <v>0</v>
      </c>
      <c r="Y3251">
        <v>3</v>
      </c>
      <c r="Z3251">
        <v>4875</v>
      </c>
      <c r="AG3251">
        <v>3248</v>
      </c>
      <c r="AH3251">
        <v>997083</v>
      </c>
    </row>
    <row r="3252" spans="13:34">
      <c r="M3252">
        <v>3</v>
      </c>
      <c r="N3252">
        <v>1668</v>
      </c>
      <c r="O3252">
        <v>16</v>
      </c>
      <c r="P3252">
        <v>26688</v>
      </c>
      <c r="R3252">
        <v>3250</v>
      </c>
      <c r="S3252">
        <v>26</v>
      </c>
      <c r="T3252">
        <v>84500</v>
      </c>
      <c r="V3252">
        <v>1</v>
      </c>
      <c r="W3252">
        <v>1625</v>
      </c>
      <c r="X3252">
        <v>0</v>
      </c>
      <c r="Y3252">
        <v>56</v>
      </c>
      <c r="Z3252">
        <v>91000</v>
      </c>
      <c r="AG3252">
        <v>3249</v>
      </c>
      <c r="AH3252">
        <v>932777</v>
      </c>
    </row>
    <row r="3253" spans="13:34">
      <c r="M3253">
        <v>2</v>
      </c>
      <c r="N3253">
        <v>1672</v>
      </c>
      <c r="O3253">
        <v>8</v>
      </c>
      <c r="P3253">
        <v>13376</v>
      </c>
      <c r="R3253">
        <v>3251</v>
      </c>
      <c r="S3253">
        <v>10</v>
      </c>
      <c r="T3253">
        <v>32510</v>
      </c>
      <c r="V3253">
        <v>0</v>
      </c>
      <c r="W3253">
        <v>1626</v>
      </c>
      <c r="X3253">
        <v>0</v>
      </c>
      <c r="Y3253">
        <v>30</v>
      </c>
      <c r="Z3253">
        <v>48780</v>
      </c>
      <c r="AG3253">
        <v>3250</v>
      </c>
      <c r="AH3253">
        <v>937312</v>
      </c>
    </row>
    <row r="3254" spans="13:34">
      <c r="M3254">
        <v>3</v>
      </c>
      <c r="N3254">
        <v>1672</v>
      </c>
      <c r="O3254">
        <v>11</v>
      </c>
      <c r="P3254">
        <v>18392</v>
      </c>
      <c r="R3254">
        <v>3252</v>
      </c>
      <c r="S3254">
        <v>58</v>
      </c>
      <c r="T3254">
        <v>188616</v>
      </c>
      <c r="V3254">
        <v>1</v>
      </c>
      <c r="W3254">
        <v>1626</v>
      </c>
      <c r="X3254">
        <v>0</v>
      </c>
      <c r="Y3254">
        <v>100</v>
      </c>
      <c r="Z3254">
        <v>162600</v>
      </c>
      <c r="AG3254">
        <v>3251</v>
      </c>
      <c r="AH3254">
        <v>975102</v>
      </c>
    </row>
    <row r="3255" spans="13:34">
      <c r="M3255">
        <v>0</v>
      </c>
      <c r="N3255">
        <v>1676</v>
      </c>
      <c r="O3255">
        <v>3</v>
      </c>
      <c r="P3255">
        <v>5028</v>
      </c>
      <c r="R3255">
        <v>3253</v>
      </c>
      <c r="S3255">
        <v>10</v>
      </c>
      <c r="T3255">
        <v>32530</v>
      </c>
      <c r="V3255">
        <v>0</v>
      </c>
      <c r="W3255">
        <v>1627</v>
      </c>
      <c r="X3255">
        <v>0</v>
      </c>
      <c r="Y3255">
        <v>15</v>
      </c>
      <c r="Z3255">
        <v>24405</v>
      </c>
      <c r="AG3255">
        <v>3252</v>
      </c>
      <c r="AH3255">
        <v>898015</v>
      </c>
    </row>
    <row r="3256" spans="13:34">
      <c r="M3256">
        <v>2</v>
      </c>
      <c r="N3256">
        <v>1676</v>
      </c>
      <c r="O3256">
        <v>11</v>
      </c>
      <c r="P3256">
        <v>18436</v>
      </c>
      <c r="R3256">
        <v>3254</v>
      </c>
      <c r="S3256">
        <v>14</v>
      </c>
      <c r="T3256">
        <v>45556</v>
      </c>
      <c r="V3256">
        <v>1</v>
      </c>
      <c r="W3256">
        <v>1627</v>
      </c>
      <c r="X3256">
        <v>0</v>
      </c>
      <c r="Y3256">
        <v>57</v>
      </c>
      <c r="Z3256">
        <v>92739</v>
      </c>
      <c r="AG3256">
        <v>3253</v>
      </c>
      <c r="AH3256">
        <v>895982</v>
      </c>
    </row>
    <row r="3257" spans="13:34">
      <c r="M3257">
        <v>1</v>
      </c>
      <c r="N3257">
        <v>1680</v>
      </c>
      <c r="O3257">
        <v>3</v>
      </c>
      <c r="P3257">
        <v>5040</v>
      </c>
      <c r="R3257">
        <v>3255</v>
      </c>
      <c r="S3257">
        <v>17</v>
      </c>
      <c r="T3257">
        <v>55335</v>
      </c>
      <c r="V3257">
        <v>0</v>
      </c>
      <c r="W3257">
        <v>1628</v>
      </c>
      <c r="X3257">
        <v>0</v>
      </c>
      <c r="Y3257">
        <v>115</v>
      </c>
      <c r="Z3257">
        <v>187220</v>
      </c>
      <c r="AG3257">
        <v>3254</v>
      </c>
      <c r="AH3257">
        <v>888695</v>
      </c>
    </row>
    <row r="3258" spans="13:34">
      <c r="M3258">
        <v>2</v>
      </c>
      <c r="N3258">
        <v>1680</v>
      </c>
      <c r="O3258">
        <v>230</v>
      </c>
      <c r="P3258">
        <v>386400</v>
      </c>
      <c r="R3258">
        <v>3256</v>
      </c>
      <c r="S3258">
        <v>70</v>
      </c>
      <c r="T3258">
        <v>227920</v>
      </c>
      <c r="V3258">
        <v>1</v>
      </c>
      <c r="W3258">
        <v>1628</v>
      </c>
      <c r="X3258">
        <v>0</v>
      </c>
      <c r="Y3258">
        <v>140</v>
      </c>
      <c r="Z3258">
        <v>227920</v>
      </c>
      <c r="AG3258">
        <v>3255</v>
      </c>
      <c r="AH3258">
        <v>938388</v>
      </c>
    </row>
    <row r="3259" spans="13:34">
      <c r="M3259">
        <v>3</v>
      </c>
      <c r="N3259">
        <v>1680</v>
      </c>
      <c r="O3259">
        <v>486</v>
      </c>
      <c r="P3259">
        <v>816480</v>
      </c>
      <c r="R3259">
        <v>3257</v>
      </c>
      <c r="S3259">
        <v>12</v>
      </c>
      <c r="T3259">
        <v>39084</v>
      </c>
      <c r="V3259">
        <v>0</v>
      </c>
      <c r="W3259">
        <v>1629</v>
      </c>
      <c r="X3259">
        <v>0</v>
      </c>
      <c r="Y3259">
        <v>18</v>
      </c>
      <c r="Z3259">
        <v>29322</v>
      </c>
      <c r="AG3259">
        <v>3256</v>
      </c>
      <c r="AH3259">
        <v>932370</v>
      </c>
    </row>
    <row r="3260" spans="13:34">
      <c r="M3260">
        <v>0</v>
      </c>
      <c r="N3260">
        <v>1688</v>
      </c>
      <c r="O3260">
        <v>1</v>
      </c>
      <c r="P3260">
        <v>1688</v>
      </c>
      <c r="R3260">
        <v>3258</v>
      </c>
      <c r="S3260">
        <v>32</v>
      </c>
      <c r="T3260">
        <v>104256</v>
      </c>
      <c r="V3260">
        <v>1</v>
      </c>
      <c r="W3260">
        <v>1629</v>
      </c>
      <c r="X3260">
        <v>0</v>
      </c>
      <c r="Y3260">
        <v>67</v>
      </c>
      <c r="Z3260">
        <v>109143</v>
      </c>
      <c r="AG3260">
        <v>3257</v>
      </c>
      <c r="AH3260">
        <v>992142</v>
      </c>
    </row>
    <row r="3261" spans="13:34">
      <c r="M3261">
        <v>2</v>
      </c>
      <c r="N3261">
        <v>1688</v>
      </c>
      <c r="O3261">
        <v>6</v>
      </c>
      <c r="P3261">
        <v>10128</v>
      </c>
      <c r="R3261">
        <v>3259</v>
      </c>
      <c r="S3261">
        <v>11</v>
      </c>
      <c r="T3261">
        <v>35849</v>
      </c>
      <c r="V3261">
        <v>0</v>
      </c>
      <c r="W3261">
        <v>1630</v>
      </c>
      <c r="X3261">
        <v>0</v>
      </c>
      <c r="Y3261">
        <v>23</v>
      </c>
      <c r="Z3261">
        <v>37490</v>
      </c>
      <c r="AG3261">
        <v>3258</v>
      </c>
      <c r="AH3261">
        <v>939088</v>
      </c>
    </row>
    <row r="3262" spans="13:34">
      <c r="M3262">
        <v>3</v>
      </c>
      <c r="N3262">
        <v>1688</v>
      </c>
      <c r="O3262">
        <v>27</v>
      </c>
      <c r="P3262">
        <v>45576</v>
      </c>
      <c r="R3262">
        <v>3260</v>
      </c>
      <c r="S3262">
        <v>33</v>
      </c>
      <c r="T3262">
        <v>107580</v>
      </c>
      <c r="V3262">
        <v>1</v>
      </c>
      <c r="W3262">
        <v>1630</v>
      </c>
      <c r="X3262">
        <v>0</v>
      </c>
      <c r="Y3262">
        <v>96</v>
      </c>
      <c r="Z3262">
        <v>156480</v>
      </c>
      <c r="AG3262">
        <v>3259</v>
      </c>
      <c r="AH3262">
        <v>969988</v>
      </c>
    </row>
    <row r="3263" spans="13:34">
      <c r="M3263">
        <v>2</v>
      </c>
      <c r="N3263">
        <v>1692</v>
      </c>
      <c r="O3263">
        <v>3</v>
      </c>
      <c r="P3263">
        <v>5076</v>
      </c>
      <c r="R3263">
        <v>3261</v>
      </c>
      <c r="S3263">
        <v>14</v>
      </c>
      <c r="T3263">
        <v>45654</v>
      </c>
      <c r="V3263">
        <v>0</v>
      </c>
      <c r="W3263">
        <v>1631</v>
      </c>
      <c r="X3263">
        <v>0</v>
      </c>
      <c r="Y3263">
        <v>7</v>
      </c>
      <c r="Z3263">
        <v>11417</v>
      </c>
      <c r="AG3263">
        <v>3260</v>
      </c>
      <c r="AH3263">
        <v>940172</v>
      </c>
    </row>
    <row r="3264" spans="13:34">
      <c r="M3264">
        <v>3</v>
      </c>
      <c r="N3264">
        <v>1692</v>
      </c>
      <c r="O3264">
        <v>27</v>
      </c>
      <c r="P3264">
        <v>45684</v>
      </c>
      <c r="R3264">
        <v>3262</v>
      </c>
      <c r="S3264">
        <v>34</v>
      </c>
      <c r="T3264">
        <v>110908</v>
      </c>
      <c r="V3264">
        <v>1</v>
      </c>
      <c r="W3264">
        <v>1631</v>
      </c>
      <c r="X3264">
        <v>0</v>
      </c>
      <c r="Y3264">
        <v>50</v>
      </c>
      <c r="Z3264">
        <v>81550</v>
      </c>
      <c r="AG3264">
        <v>3261</v>
      </c>
      <c r="AH3264">
        <v>1012987</v>
      </c>
    </row>
    <row r="3265" spans="13:34">
      <c r="M3265">
        <v>0</v>
      </c>
      <c r="N3265">
        <v>1696</v>
      </c>
      <c r="O3265">
        <v>9</v>
      </c>
      <c r="P3265">
        <v>15264</v>
      </c>
      <c r="R3265">
        <v>3263</v>
      </c>
      <c r="S3265">
        <v>19</v>
      </c>
      <c r="T3265">
        <v>61997</v>
      </c>
      <c r="V3265">
        <v>0</v>
      </c>
      <c r="W3265">
        <v>1632</v>
      </c>
      <c r="X3265">
        <v>0</v>
      </c>
      <c r="Y3265">
        <v>268</v>
      </c>
      <c r="Z3265">
        <v>437376</v>
      </c>
      <c r="AG3265">
        <v>3262</v>
      </c>
      <c r="AH3265">
        <v>906105</v>
      </c>
    </row>
    <row r="3266" spans="13:34">
      <c r="M3266">
        <v>2</v>
      </c>
      <c r="N3266">
        <v>1696</v>
      </c>
      <c r="O3266">
        <v>317</v>
      </c>
      <c r="P3266">
        <v>537632</v>
      </c>
      <c r="R3266">
        <v>3264</v>
      </c>
      <c r="S3266">
        <v>117</v>
      </c>
      <c r="T3266">
        <v>381888</v>
      </c>
      <c r="V3266">
        <v>1</v>
      </c>
      <c r="W3266">
        <v>1632</v>
      </c>
      <c r="X3266">
        <v>0</v>
      </c>
      <c r="Y3266">
        <v>159</v>
      </c>
      <c r="Z3266">
        <v>259488</v>
      </c>
      <c r="AG3266">
        <v>3263</v>
      </c>
      <c r="AH3266">
        <v>910560</v>
      </c>
    </row>
    <row r="3267" spans="13:34">
      <c r="M3267">
        <v>3</v>
      </c>
      <c r="N3267">
        <v>1696</v>
      </c>
      <c r="O3267">
        <v>139</v>
      </c>
      <c r="P3267">
        <v>235744</v>
      </c>
      <c r="R3267">
        <v>3265</v>
      </c>
      <c r="S3267">
        <v>17</v>
      </c>
      <c r="T3267">
        <v>55505</v>
      </c>
      <c r="V3267">
        <v>0</v>
      </c>
      <c r="W3267">
        <v>1633</v>
      </c>
      <c r="X3267">
        <v>0</v>
      </c>
      <c r="Y3267">
        <v>6</v>
      </c>
      <c r="Z3267">
        <v>9798</v>
      </c>
      <c r="AG3267">
        <v>3264</v>
      </c>
      <c r="AH3267">
        <v>885368</v>
      </c>
    </row>
    <row r="3268" spans="13:34">
      <c r="M3268">
        <v>2</v>
      </c>
      <c r="N3268">
        <v>1700</v>
      </c>
      <c r="O3268">
        <v>1</v>
      </c>
      <c r="P3268">
        <v>1700</v>
      </c>
      <c r="R3268">
        <v>3266</v>
      </c>
      <c r="S3268">
        <v>39</v>
      </c>
      <c r="T3268">
        <v>127374</v>
      </c>
      <c r="V3268">
        <v>1</v>
      </c>
      <c r="W3268">
        <v>1633</v>
      </c>
      <c r="X3268">
        <v>0</v>
      </c>
      <c r="Y3268">
        <v>74</v>
      </c>
      <c r="Z3268">
        <v>120842</v>
      </c>
      <c r="AG3268">
        <v>3265</v>
      </c>
      <c r="AH3268">
        <v>1015707</v>
      </c>
    </row>
    <row r="3269" spans="13:34">
      <c r="M3269">
        <v>3</v>
      </c>
      <c r="N3269">
        <v>1700</v>
      </c>
      <c r="O3269">
        <v>25</v>
      </c>
      <c r="P3269">
        <v>42500</v>
      </c>
      <c r="R3269">
        <v>3267</v>
      </c>
      <c r="S3269">
        <v>5</v>
      </c>
      <c r="T3269">
        <v>16335</v>
      </c>
      <c r="V3269">
        <v>0</v>
      </c>
      <c r="W3269">
        <v>1634</v>
      </c>
      <c r="X3269">
        <v>0</v>
      </c>
      <c r="Y3269">
        <v>15</v>
      </c>
      <c r="Z3269">
        <v>24510</v>
      </c>
      <c r="AG3269">
        <v>3266</v>
      </c>
      <c r="AH3269">
        <v>920997</v>
      </c>
    </row>
    <row r="3270" spans="13:34">
      <c r="M3270">
        <v>2</v>
      </c>
      <c r="N3270">
        <v>1704</v>
      </c>
      <c r="O3270">
        <v>9</v>
      </c>
      <c r="P3270">
        <v>15336</v>
      </c>
      <c r="R3270">
        <v>3268</v>
      </c>
      <c r="S3270">
        <v>74</v>
      </c>
      <c r="T3270">
        <v>241832</v>
      </c>
      <c r="V3270">
        <v>1</v>
      </c>
      <c r="W3270">
        <v>1634</v>
      </c>
      <c r="X3270">
        <v>0</v>
      </c>
      <c r="Y3270">
        <v>91</v>
      </c>
      <c r="Z3270">
        <v>148694</v>
      </c>
      <c r="AG3270">
        <v>3267</v>
      </c>
      <c r="AH3270">
        <v>900897</v>
      </c>
    </row>
    <row r="3271" spans="13:34">
      <c r="M3271">
        <v>3</v>
      </c>
      <c r="N3271">
        <v>1704</v>
      </c>
      <c r="O3271">
        <v>97</v>
      </c>
      <c r="P3271">
        <v>165288</v>
      </c>
      <c r="R3271">
        <v>3269</v>
      </c>
      <c r="S3271">
        <v>3</v>
      </c>
      <c r="T3271">
        <v>9807</v>
      </c>
      <c r="V3271">
        <v>0</v>
      </c>
      <c r="W3271">
        <v>1635</v>
      </c>
      <c r="X3271">
        <v>0</v>
      </c>
      <c r="Y3271">
        <v>11</v>
      </c>
      <c r="Z3271">
        <v>17985</v>
      </c>
      <c r="AG3271">
        <v>3268</v>
      </c>
      <c r="AH3271">
        <v>931629</v>
      </c>
    </row>
    <row r="3272" spans="13:34">
      <c r="M3272">
        <v>2</v>
      </c>
      <c r="N3272">
        <v>1708</v>
      </c>
      <c r="O3272">
        <v>3</v>
      </c>
      <c r="P3272">
        <v>5124</v>
      </c>
      <c r="R3272">
        <v>3270</v>
      </c>
      <c r="S3272">
        <v>15</v>
      </c>
      <c r="T3272">
        <v>49050</v>
      </c>
      <c r="V3272">
        <v>1</v>
      </c>
      <c r="W3272">
        <v>1635</v>
      </c>
      <c r="X3272">
        <v>0</v>
      </c>
      <c r="Y3272">
        <v>60</v>
      </c>
      <c r="Z3272">
        <v>98100</v>
      </c>
      <c r="AG3272">
        <v>3269</v>
      </c>
      <c r="AH3272">
        <v>985756</v>
      </c>
    </row>
    <row r="3273" spans="13:34">
      <c r="M3273">
        <v>3</v>
      </c>
      <c r="N3273">
        <v>1708</v>
      </c>
      <c r="O3273">
        <v>19</v>
      </c>
      <c r="P3273">
        <v>32452</v>
      </c>
      <c r="R3273">
        <v>3271</v>
      </c>
      <c r="S3273">
        <v>3</v>
      </c>
      <c r="T3273">
        <v>9813</v>
      </c>
      <c r="V3273">
        <v>0</v>
      </c>
      <c r="W3273">
        <v>1636</v>
      </c>
      <c r="X3273">
        <v>0</v>
      </c>
      <c r="Y3273">
        <v>142</v>
      </c>
      <c r="Z3273">
        <v>232312</v>
      </c>
      <c r="AG3273">
        <v>3270</v>
      </c>
      <c r="AH3273">
        <v>916698</v>
      </c>
    </row>
    <row r="3274" spans="13:34">
      <c r="M3274">
        <v>0</v>
      </c>
      <c r="N3274">
        <v>1712</v>
      </c>
      <c r="O3274">
        <v>1</v>
      </c>
      <c r="P3274">
        <v>1712</v>
      </c>
      <c r="R3274">
        <v>3272</v>
      </c>
      <c r="S3274">
        <v>52</v>
      </c>
      <c r="T3274">
        <v>170144</v>
      </c>
      <c r="V3274">
        <v>1</v>
      </c>
      <c r="W3274">
        <v>1636</v>
      </c>
      <c r="X3274">
        <v>0</v>
      </c>
      <c r="Y3274">
        <v>117</v>
      </c>
      <c r="Z3274">
        <v>191412</v>
      </c>
      <c r="AG3274">
        <v>3271</v>
      </c>
      <c r="AH3274">
        <v>911838</v>
      </c>
    </row>
    <row r="3275" spans="13:34">
      <c r="M3275">
        <v>2</v>
      </c>
      <c r="N3275">
        <v>1712</v>
      </c>
      <c r="O3275">
        <v>121</v>
      </c>
      <c r="P3275">
        <v>207152</v>
      </c>
      <c r="R3275">
        <v>3273</v>
      </c>
      <c r="S3275">
        <v>8</v>
      </c>
      <c r="T3275">
        <v>26184</v>
      </c>
      <c r="V3275">
        <v>0</v>
      </c>
      <c r="W3275">
        <v>1637</v>
      </c>
      <c r="X3275">
        <v>0</v>
      </c>
      <c r="Y3275">
        <v>15</v>
      </c>
      <c r="Z3275">
        <v>24555</v>
      </c>
      <c r="AG3275">
        <v>3272</v>
      </c>
      <c r="AH3275">
        <v>910262</v>
      </c>
    </row>
    <row r="3276" spans="13:34">
      <c r="M3276">
        <v>3</v>
      </c>
      <c r="N3276">
        <v>1712</v>
      </c>
      <c r="O3276">
        <v>52</v>
      </c>
      <c r="P3276">
        <v>89024</v>
      </c>
      <c r="R3276">
        <v>3274</v>
      </c>
      <c r="S3276">
        <v>12</v>
      </c>
      <c r="T3276">
        <v>39288</v>
      </c>
      <c r="V3276">
        <v>1</v>
      </c>
      <c r="W3276">
        <v>1637</v>
      </c>
      <c r="X3276">
        <v>0</v>
      </c>
      <c r="Y3276">
        <v>55</v>
      </c>
      <c r="Z3276">
        <v>90035</v>
      </c>
      <c r="AG3276">
        <v>3273</v>
      </c>
      <c r="AH3276">
        <v>923031</v>
      </c>
    </row>
    <row r="3277" spans="13:34">
      <c r="M3277">
        <v>2</v>
      </c>
      <c r="N3277">
        <v>1716</v>
      </c>
      <c r="O3277">
        <v>7</v>
      </c>
      <c r="P3277">
        <v>12012</v>
      </c>
      <c r="R3277">
        <v>3275</v>
      </c>
      <c r="S3277">
        <v>6</v>
      </c>
      <c r="T3277">
        <v>19650</v>
      </c>
      <c r="V3277">
        <v>0</v>
      </c>
      <c r="W3277">
        <v>1638</v>
      </c>
      <c r="X3277">
        <v>0</v>
      </c>
      <c r="Y3277">
        <v>33</v>
      </c>
      <c r="Z3277">
        <v>54054</v>
      </c>
      <c r="AG3277">
        <v>3274</v>
      </c>
      <c r="AH3277">
        <v>922564</v>
      </c>
    </row>
    <row r="3278" spans="13:34">
      <c r="M3278">
        <v>3</v>
      </c>
      <c r="N3278">
        <v>1716</v>
      </c>
      <c r="O3278">
        <v>4</v>
      </c>
      <c r="P3278">
        <v>6864</v>
      </c>
      <c r="R3278">
        <v>3276</v>
      </c>
      <c r="S3278">
        <v>53</v>
      </c>
      <c r="T3278">
        <v>173628</v>
      </c>
      <c r="V3278">
        <v>1</v>
      </c>
      <c r="W3278">
        <v>1638</v>
      </c>
      <c r="X3278">
        <v>0</v>
      </c>
      <c r="Y3278">
        <v>115</v>
      </c>
      <c r="Z3278">
        <v>188370</v>
      </c>
      <c r="AG3278">
        <v>3275</v>
      </c>
      <c r="AH3278">
        <v>950934</v>
      </c>
    </row>
    <row r="3279" spans="13:34">
      <c r="M3279">
        <v>2</v>
      </c>
      <c r="N3279">
        <v>1720</v>
      </c>
      <c r="O3279">
        <v>3</v>
      </c>
      <c r="P3279">
        <v>5160</v>
      </c>
      <c r="R3279">
        <v>3277</v>
      </c>
      <c r="S3279">
        <v>8</v>
      </c>
      <c r="T3279">
        <v>26216</v>
      </c>
      <c r="V3279">
        <v>0</v>
      </c>
      <c r="W3279">
        <v>1639</v>
      </c>
      <c r="X3279">
        <v>0</v>
      </c>
      <c r="Y3279">
        <v>6</v>
      </c>
      <c r="Z3279">
        <v>9834</v>
      </c>
      <c r="AG3279">
        <v>3276</v>
      </c>
      <c r="AH3279">
        <v>900251</v>
      </c>
    </row>
    <row r="3280" spans="13:34">
      <c r="M3280">
        <v>3</v>
      </c>
      <c r="N3280">
        <v>1720</v>
      </c>
      <c r="O3280">
        <v>51</v>
      </c>
      <c r="P3280">
        <v>87720</v>
      </c>
      <c r="R3280">
        <v>3278</v>
      </c>
      <c r="S3280">
        <v>26</v>
      </c>
      <c r="T3280">
        <v>85228</v>
      </c>
      <c r="V3280">
        <v>1</v>
      </c>
      <c r="W3280">
        <v>1639</v>
      </c>
      <c r="X3280">
        <v>0</v>
      </c>
      <c r="Y3280">
        <v>76</v>
      </c>
      <c r="Z3280">
        <v>124564</v>
      </c>
      <c r="AG3280">
        <v>3277</v>
      </c>
      <c r="AH3280">
        <v>942565</v>
      </c>
    </row>
    <row r="3281" spans="13:34">
      <c r="M3281">
        <v>2</v>
      </c>
      <c r="N3281">
        <v>1724</v>
      </c>
      <c r="O3281">
        <v>1</v>
      </c>
      <c r="P3281">
        <v>1724</v>
      </c>
      <c r="R3281">
        <v>3279</v>
      </c>
      <c r="S3281">
        <v>11</v>
      </c>
      <c r="T3281">
        <v>36069</v>
      </c>
      <c r="V3281">
        <v>0</v>
      </c>
      <c r="W3281">
        <v>1640</v>
      </c>
      <c r="X3281">
        <v>0</v>
      </c>
      <c r="Y3281">
        <v>145</v>
      </c>
      <c r="Z3281">
        <v>237800</v>
      </c>
      <c r="AG3281">
        <v>3278</v>
      </c>
      <c r="AH3281">
        <v>949074</v>
      </c>
    </row>
    <row r="3282" spans="13:34">
      <c r="M3282">
        <v>0</v>
      </c>
      <c r="N3282">
        <v>1728</v>
      </c>
      <c r="O3282">
        <v>41</v>
      </c>
      <c r="P3282">
        <v>70848</v>
      </c>
      <c r="R3282">
        <v>3280</v>
      </c>
      <c r="S3282">
        <v>81</v>
      </c>
      <c r="T3282">
        <v>265680</v>
      </c>
      <c r="V3282">
        <v>1</v>
      </c>
      <c r="W3282">
        <v>1640</v>
      </c>
      <c r="X3282">
        <v>0</v>
      </c>
      <c r="Y3282">
        <v>174</v>
      </c>
      <c r="Z3282">
        <v>285360</v>
      </c>
      <c r="AG3282">
        <v>3279</v>
      </c>
      <c r="AH3282">
        <v>953531</v>
      </c>
    </row>
    <row r="3283" spans="13:34">
      <c r="M3283">
        <v>1</v>
      </c>
      <c r="N3283">
        <v>1728</v>
      </c>
      <c r="O3283">
        <v>62</v>
      </c>
      <c r="P3283">
        <v>107136</v>
      </c>
      <c r="R3283">
        <v>3281</v>
      </c>
      <c r="S3283">
        <v>6</v>
      </c>
      <c r="T3283">
        <v>19686</v>
      </c>
      <c r="V3283">
        <v>0</v>
      </c>
      <c r="W3283">
        <v>1641</v>
      </c>
      <c r="X3283">
        <v>0</v>
      </c>
      <c r="Y3283">
        <v>17</v>
      </c>
      <c r="Z3283">
        <v>27897</v>
      </c>
      <c r="AG3283">
        <v>3280</v>
      </c>
      <c r="AH3283">
        <v>954469</v>
      </c>
    </row>
    <row r="3284" spans="13:34">
      <c r="M3284">
        <v>2</v>
      </c>
      <c r="N3284">
        <v>1728</v>
      </c>
      <c r="O3284">
        <v>1426</v>
      </c>
      <c r="P3284">
        <v>2464128</v>
      </c>
      <c r="R3284">
        <v>3282</v>
      </c>
      <c r="S3284">
        <v>22</v>
      </c>
      <c r="T3284">
        <v>72204</v>
      </c>
      <c r="V3284">
        <v>1</v>
      </c>
      <c r="W3284">
        <v>1641</v>
      </c>
      <c r="X3284">
        <v>0</v>
      </c>
      <c r="Y3284">
        <v>96</v>
      </c>
      <c r="Z3284">
        <v>157536</v>
      </c>
      <c r="AG3284">
        <v>3281</v>
      </c>
      <c r="AH3284">
        <v>932078</v>
      </c>
    </row>
    <row r="3285" spans="13:34">
      <c r="M3285">
        <v>3</v>
      </c>
      <c r="N3285">
        <v>1728</v>
      </c>
      <c r="O3285">
        <v>2636</v>
      </c>
      <c r="P3285">
        <v>4555008</v>
      </c>
      <c r="R3285">
        <v>3283</v>
      </c>
      <c r="S3285">
        <v>4</v>
      </c>
      <c r="T3285">
        <v>13132</v>
      </c>
      <c r="V3285">
        <v>0</v>
      </c>
      <c r="W3285">
        <v>1642</v>
      </c>
      <c r="X3285">
        <v>0</v>
      </c>
      <c r="Y3285">
        <v>23</v>
      </c>
      <c r="Z3285">
        <v>37766</v>
      </c>
      <c r="AG3285">
        <v>3282</v>
      </c>
      <c r="AH3285">
        <v>978004</v>
      </c>
    </row>
    <row r="3286" spans="13:34">
      <c r="M3286">
        <v>0</v>
      </c>
      <c r="N3286">
        <v>1732</v>
      </c>
      <c r="O3286">
        <v>1</v>
      </c>
      <c r="P3286">
        <v>1732</v>
      </c>
      <c r="R3286">
        <v>3284</v>
      </c>
      <c r="S3286">
        <v>28</v>
      </c>
      <c r="T3286">
        <v>91952</v>
      </c>
      <c r="V3286">
        <v>1</v>
      </c>
      <c r="W3286">
        <v>1642</v>
      </c>
      <c r="X3286">
        <v>0</v>
      </c>
      <c r="Y3286">
        <v>65</v>
      </c>
      <c r="Z3286">
        <v>106730</v>
      </c>
      <c r="AG3286">
        <v>3283</v>
      </c>
      <c r="AH3286">
        <v>941241</v>
      </c>
    </row>
    <row r="3287" spans="13:34">
      <c r="M3287">
        <v>2</v>
      </c>
      <c r="N3287">
        <v>1732</v>
      </c>
      <c r="O3287">
        <v>6</v>
      </c>
      <c r="P3287">
        <v>10392</v>
      </c>
      <c r="R3287">
        <v>3285</v>
      </c>
      <c r="S3287">
        <v>14</v>
      </c>
      <c r="T3287">
        <v>45990</v>
      </c>
      <c r="V3287">
        <v>0</v>
      </c>
      <c r="W3287">
        <v>1643</v>
      </c>
      <c r="X3287">
        <v>0</v>
      </c>
      <c r="Y3287">
        <v>14</v>
      </c>
      <c r="Z3287">
        <v>23002</v>
      </c>
      <c r="AG3287">
        <v>3284</v>
      </c>
      <c r="AH3287">
        <v>954847</v>
      </c>
    </row>
    <row r="3288" spans="13:34">
      <c r="M3288">
        <v>1</v>
      </c>
      <c r="N3288">
        <v>1736</v>
      </c>
      <c r="O3288">
        <v>1</v>
      </c>
      <c r="P3288">
        <v>1736</v>
      </c>
      <c r="R3288">
        <v>3286</v>
      </c>
      <c r="S3288">
        <v>16</v>
      </c>
      <c r="T3288">
        <v>52576</v>
      </c>
      <c r="V3288">
        <v>1</v>
      </c>
      <c r="W3288">
        <v>1643</v>
      </c>
      <c r="X3288">
        <v>0</v>
      </c>
      <c r="Y3288">
        <v>48</v>
      </c>
      <c r="Z3288">
        <v>78864</v>
      </c>
      <c r="AG3288">
        <v>3285</v>
      </c>
      <c r="AH3288">
        <v>945415</v>
      </c>
    </row>
    <row r="3289" spans="13:34">
      <c r="M3289">
        <v>2</v>
      </c>
      <c r="N3289">
        <v>1736</v>
      </c>
      <c r="O3289">
        <v>1</v>
      </c>
      <c r="P3289">
        <v>1736</v>
      </c>
      <c r="R3289">
        <v>3287</v>
      </c>
      <c r="S3289">
        <v>12</v>
      </c>
      <c r="T3289">
        <v>39444</v>
      </c>
      <c r="V3289">
        <v>0</v>
      </c>
      <c r="W3289">
        <v>1644</v>
      </c>
      <c r="X3289">
        <v>0</v>
      </c>
      <c r="Y3289">
        <v>118</v>
      </c>
      <c r="Z3289">
        <v>193992</v>
      </c>
      <c r="AG3289">
        <v>3286</v>
      </c>
      <c r="AH3289">
        <v>975863</v>
      </c>
    </row>
    <row r="3290" spans="13:34">
      <c r="M3290">
        <v>3</v>
      </c>
      <c r="N3290">
        <v>1736</v>
      </c>
      <c r="O3290">
        <v>38</v>
      </c>
      <c r="P3290">
        <v>65968</v>
      </c>
      <c r="R3290">
        <v>3288</v>
      </c>
      <c r="S3290">
        <v>56</v>
      </c>
      <c r="T3290">
        <v>184128</v>
      </c>
      <c r="V3290">
        <v>1</v>
      </c>
      <c r="W3290">
        <v>1644</v>
      </c>
      <c r="X3290">
        <v>0</v>
      </c>
      <c r="Y3290">
        <v>142</v>
      </c>
      <c r="Z3290">
        <v>233448</v>
      </c>
      <c r="AG3290">
        <v>3287</v>
      </c>
      <c r="AH3290">
        <v>923307</v>
      </c>
    </row>
    <row r="3291" spans="13:34">
      <c r="M3291">
        <v>1</v>
      </c>
      <c r="N3291">
        <v>1740</v>
      </c>
      <c r="O3291">
        <v>1</v>
      </c>
      <c r="P3291">
        <v>1740</v>
      </c>
      <c r="R3291">
        <v>3289</v>
      </c>
      <c r="S3291">
        <v>34</v>
      </c>
      <c r="T3291">
        <v>111826</v>
      </c>
      <c r="V3291">
        <v>0</v>
      </c>
      <c r="W3291">
        <v>1645</v>
      </c>
      <c r="X3291">
        <v>0</v>
      </c>
      <c r="Y3291">
        <v>6</v>
      </c>
      <c r="Z3291">
        <v>9870</v>
      </c>
      <c r="AG3291">
        <v>3288</v>
      </c>
      <c r="AH3291">
        <v>910250</v>
      </c>
    </row>
    <row r="3292" spans="13:34">
      <c r="M3292">
        <v>3</v>
      </c>
      <c r="N3292">
        <v>1740</v>
      </c>
      <c r="O3292">
        <v>57</v>
      </c>
      <c r="P3292">
        <v>99180</v>
      </c>
      <c r="R3292">
        <v>3290</v>
      </c>
      <c r="S3292">
        <v>19</v>
      </c>
      <c r="T3292">
        <v>62510</v>
      </c>
      <c r="V3292">
        <v>1</v>
      </c>
      <c r="W3292">
        <v>1645</v>
      </c>
      <c r="X3292">
        <v>0</v>
      </c>
      <c r="Y3292">
        <v>53</v>
      </c>
      <c r="Z3292">
        <v>87185</v>
      </c>
      <c r="AG3292">
        <v>3289</v>
      </c>
      <c r="AH3292">
        <v>881427</v>
      </c>
    </row>
    <row r="3293" spans="13:34">
      <c r="M3293">
        <v>0</v>
      </c>
      <c r="N3293">
        <v>1744</v>
      </c>
      <c r="O3293">
        <v>5</v>
      </c>
      <c r="P3293">
        <v>8720</v>
      </c>
      <c r="R3293">
        <v>3291</v>
      </c>
      <c r="S3293">
        <v>16</v>
      </c>
      <c r="T3293">
        <v>52656</v>
      </c>
      <c r="V3293">
        <v>0</v>
      </c>
      <c r="W3293">
        <v>1646</v>
      </c>
      <c r="X3293">
        <v>0</v>
      </c>
      <c r="Y3293">
        <v>14</v>
      </c>
      <c r="Z3293">
        <v>23044</v>
      </c>
      <c r="AG3293">
        <v>3290</v>
      </c>
      <c r="AH3293">
        <v>900590</v>
      </c>
    </row>
    <row r="3294" spans="13:34">
      <c r="M3294">
        <v>1</v>
      </c>
      <c r="N3294">
        <v>1744</v>
      </c>
      <c r="O3294">
        <v>5</v>
      </c>
      <c r="P3294">
        <v>8720</v>
      </c>
      <c r="R3294">
        <v>3292</v>
      </c>
      <c r="S3294">
        <v>27</v>
      </c>
      <c r="T3294">
        <v>88884</v>
      </c>
      <c r="V3294">
        <v>1</v>
      </c>
      <c r="W3294">
        <v>1646</v>
      </c>
      <c r="X3294">
        <v>0</v>
      </c>
      <c r="Y3294">
        <v>116</v>
      </c>
      <c r="Z3294">
        <v>190936</v>
      </c>
      <c r="AG3294">
        <v>3291</v>
      </c>
      <c r="AH3294">
        <v>959412</v>
      </c>
    </row>
    <row r="3295" spans="13:34">
      <c r="M3295">
        <v>2</v>
      </c>
      <c r="N3295">
        <v>1744</v>
      </c>
      <c r="O3295">
        <v>152</v>
      </c>
      <c r="P3295">
        <v>265088</v>
      </c>
      <c r="R3295">
        <v>3293</v>
      </c>
      <c r="S3295">
        <v>4</v>
      </c>
      <c r="T3295">
        <v>13172</v>
      </c>
      <c r="V3295">
        <v>0</v>
      </c>
      <c r="W3295">
        <v>1647</v>
      </c>
      <c r="X3295">
        <v>0</v>
      </c>
      <c r="Y3295">
        <v>15</v>
      </c>
      <c r="Z3295">
        <v>24705</v>
      </c>
      <c r="AG3295">
        <v>3292</v>
      </c>
      <c r="AH3295">
        <v>925473</v>
      </c>
    </row>
    <row r="3296" spans="13:34">
      <c r="M3296">
        <v>3</v>
      </c>
      <c r="N3296">
        <v>1744</v>
      </c>
      <c r="O3296">
        <v>52</v>
      </c>
      <c r="P3296">
        <v>90688</v>
      </c>
      <c r="R3296">
        <v>3294</v>
      </c>
      <c r="S3296">
        <v>17</v>
      </c>
      <c r="T3296">
        <v>55998</v>
      </c>
      <c r="V3296">
        <v>1</v>
      </c>
      <c r="W3296">
        <v>1647</v>
      </c>
      <c r="X3296">
        <v>0</v>
      </c>
      <c r="Y3296">
        <v>53</v>
      </c>
      <c r="Z3296">
        <v>87291</v>
      </c>
      <c r="AG3296">
        <v>3293</v>
      </c>
      <c r="AH3296">
        <v>917242</v>
      </c>
    </row>
    <row r="3297" spans="13:34">
      <c r="M3297">
        <v>2</v>
      </c>
      <c r="N3297">
        <v>1748</v>
      </c>
      <c r="O3297">
        <v>12</v>
      </c>
      <c r="P3297">
        <v>20976</v>
      </c>
      <c r="R3297">
        <v>3295</v>
      </c>
      <c r="S3297">
        <v>11</v>
      </c>
      <c r="T3297">
        <v>36245</v>
      </c>
      <c r="V3297">
        <v>0</v>
      </c>
      <c r="W3297">
        <v>1648</v>
      </c>
      <c r="X3297">
        <v>0</v>
      </c>
      <c r="Y3297">
        <v>251</v>
      </c>
      <c r="Z3297">
        <v>413648</v>
      </c>
      <c r="AG3297">
        <v>3294</v>
      </c>
      <c r="AH3297">
        <v>921206</v>
      </c>
    </row>
    <row r="3298" spans="13:34">
      <c r="M3298">
        <v>1</v>
      </c>
      <c r="N3298">
        <v>1749</v>
      </c>
      <c r="O3298">
        <v>3</v>
      </c>
      <c r="P3298">
        <v>5247</v>
      </c>
      <c r="R3298">
        <v>3296</v>
      </c>
      <c r="S3298">
        <v>92</v>
      </c>
      <c r="T3298">
        <v>303232</v>
      </c>
      <c r="V3298">
        <v>1</v>
      </c>
      <c r="W3298">
        <v>1648</v>
      </c>
      <c r="X3298">
        <v>0</v>
      </c>
      <c r="Y3298">
        <v>138</v>
      </c>
      <c r="Z3298">
        <v>227424</v>
      </c>
      <c r="AG3298">
        <v>3295</v>
      </c>
      <c r="AH3298">
        <v>998330</v>
      </c>
    </row>
    <row r="3299" spans="13:34">
      <c r="M3299">
        <v>2</v>
      </c>
      <c r="N3299">
        <v>1752</v>
      </c>
      <c r="O3299">
        <v>12</v>
      </c>
      <c r="P3299">
        <v>21024</v>
      </c>
      <c r="R3299">
        <v>3297</v>
      </c>
      <c r="S3299">
        <v>10</v>
      </c>
      <c r="T3299">
        <v>32970</v>
      </c>
      <c r="V3299">
        <v>0</v>
      </c>
      <c r="W3299">
        <v>1649</v>
      </c>
      <c r="X3299">
        <v>0</v>
      </c>
      <c r="Y3299">
        <v>10</v>
      </c>
      <c r="Z3299">
        <v>16490</v>
      </c>
      <c r="AG3299">
        <v>3296</v>
      </c>
      <c r="AH3299">
        <v>959005</v>
      </c>
    </row>
    <row r="3300" spans="13:34">
      <c r="M3300">
        <v>3</v>
      </c>
      <c r="N3300">
        <v>1752</v>
      </c>
      <c r="O3300">
        <v>61</v>
      </c>
      <c r="P3300">
        <v>106872</v>
      </c>
      <c r="R3300">
        <v>3298</v>
      </c>
      <c r="S3300">
        <v>12</v>
      </c>
      <c r="T3300">
        <v>39576</v>
      </c>
      <c r="V3300">
        <v>1</v>
      </c>
      <c r="W3300">
        <v>1649</v>
      </c>
      <c r="X3300">
        <v>0</v>
      </c>
      <c r="Y3300">
        <v>49</v>
      </c>
      <c r="Z3300">
        <v>80801</v>
      </c>
      <c r="AG3300">
        <v>3297</v>
      </c>
      <c r="AH3300">
        <v>997983</v>
      </c>
    </row>
    <row r="3301" spans="13:34">
      <c r="M3301">
        <v>1</v>
      </c>
      <c r="N3301">
        <v>1756</v>
      </c>
      <c r="O3301">
        <v>3</v>
      </c>
      <c r="P3301">
        <v>5268</v>
      </c>
      <c r="R3301">
        <v>3299</v>
      </c>
      <c r="S3301">
        <v>13</v>
      </c>
      <c r="T3301">
        <v>42887</v>
      </c>
      <c r="V3301">
        <v>0</v>
      </c>
      <c r="W3301">
        <v>1650</v>
      </c>
      <c r="X3301">
        <v>0</v>
      </c>
      <c r="Y3301">
        <v>25</v>
      </c>
      <c r="Z3301">
        <v>41250</v>
      </c>
      <c r="AG3301">
        <v>3298</v>
      </c>
      <c r="AH3301">
        <v>933748</v>
      </c>
    </row>
    <row r="3302" spans="13:34">
      <c r="M3302">
        <v>2</v>
      </c>
      <c r="N3302">
        <v>1756</v>
      </c>
      <c r="O3302">
        <v>52</v>
      </c>
      <c r="P3302">
        <v>91312</v>
      </c>
      <c r="R3302">
        <v>3300</v>
      </c>
      <c r="S3302">
        <v>71</v>
      </c>
      <c r="T3302">
        <v>234300</v>
      </c>
      <c r="V3302">
        <v>1</v>
      </c>
      <c r="W3302">
        <v>1650</v>
      </c>
      <c r="X3302">
        <v>0</v>
      </c>
      <c r="Y3302">
        <v>132</v>
      </c>
      <c r="Z3302">
        <v>217800</v>
      </c>
      <c r="AG3302">
        <v>3299</v>
      </c>
      <c r="AH3302">
        <v>927438</v>
      </c>
    </row>
    <row r="3303" spans="13:34">
      <c r="M3303">
        <v>0</v>
      </c>
      <c r="N3303">
        <v>1760</v>
      </c>
      <c r="O3303">
        <v>10</v>
      </c>
      <c r="P3303">
        <v>17600</v>
      </c>
      <c r="R3303">
        <v>3301</v>
      </c>
      <c r="S3303">
        <v>14</v>
      </c>
      <c r="T3303">
        <v>46214</v>
      </c>
      <c r="V3303">
        <v>0</v>
      </c>
      <c r="W3303">
        <v>1651</v>
      </c>
      <c r="X3303">
        <v>0</v>
      </c>
      <c r="Y3303">
        <v>11</v>
      </c>
      <c r="Z3303">
        <v>18161</v>
      </c>
      <c r="AG3303">
        <v>3300</v>
      </c>
      <c r="AH3303">
        <v>889779</v>
      </c>
    </row>
    <row r="3304" spans="13:34">
      <c r="M3304">
        <v>1</v>
      </c>
      <c r="N3304">
        <v>1760</v>
      </c>
      <c r="O3304">
        <v>3</v>
      </c>
      <c r="P3304">
        <v>5280</v>
      </c>
      <c r="R3304">
        <v>3302</v>
      </c>
      <c r="S3304">
        <v>21</v>
      </c>
      <c r="T3304">
        <v>69342</v>
      </c>
      <c r="V3304">
        <v>1</v>
      </c>
      <c r="W3304">
        <v>1651</v>
      </c>
      <c r="X3304">
        <v>0</v>
      </c>
      <c r="Y3304">
        <v>53</v>
      </c>
      <c r="Z3304">
        <v>87503</v>
      </c>
      <c r="AG3304">
        <v>3301</v>
      </c>
      <c r="AH3304">
        <v>930251</v>
      </c>
    </row>
    <row r="3305" spans="13:34">
      <c r="M3305">
        <v>2</v>
      </c>
      <c r="N3305">
        <v>1760</v>
      </c>
      <c r="O3305">
        <v>428</v>
      </c>
      <c r="P3305">
        <v>753280</v>
      </c>
      <c r="R3305">
        <v>3303</v>
      </c>
      <c r="S3305">
        <v>24</v>
      </c>
      <c r="T3305">
        <v>79272</v>
      </c>
      <c r="V3305">
        <v>0</v>
      </c>
      <c r="W3305">
        <v>1652</v>
      </c>
      <c r="X3305">
        <v>0</v>
      </c>
      <c r="Y3305">
        <v>120</v>
      </c>
      <c r="Z3305">
        <v>198240</v>
      </c>
      <c r="AG3305">
        <v>3302</v>
      </c>
      <c r="AH3305">
        <v>949713</v>
      </c>
    </row>
    <row r="3306" spans="13:34">
      <c r="M3306">
        <v>3</v>
      </c>
      <c r="N3306">
        <v>1760</v>
      </c>
      <c r="O3306">
        <v>617</v>
      </c>
      <c r="P3306">
        <v>1085920</v>
      </c>
      <c r="R3306">
        <v>3304</v>
      </c>
      <c r="S3306">
        <v>59</v>
      </c>
      <c r="T3306">
        <v>194936</v>
      </c>
      <c r="V3306">
        <v>1</v>
      </c>
      <c r="W3306">
        <v>1652</v>
      </c>
      <c r="X3306">
        <v>0</v>
      </c>
      <c r="Y3306">
        <v>97</v>
      </c>
      <c r="Z3306">
        <v>160244</v>
      </c>
      <c r="AG3306">
        <v>3303</v>
      </c>
      <c r="AH3306">
        <v>960837</v>
      </c>
    </row>
    <row r="3307" spans="13:34">
      <c r="M3307">
        <v>2</v>
      </c>
      <c r="N3307">
        <v>1764</v>
      </c>
      <c r="O3307">
        <v>4</v>
      </c>
      <c r="P3307">
        <v>7056</v>
      </c>
      <c r="R3307">
        <v>3305</v>
      </c>
      <c r="S3307">
        <v>8</v>
      </c>
      <c r="T3307">
        <v>26440</v>
      </c>
      <c r="V3307">
        <v>0</v>
      </c>
      <c r="W3307">
        <v>1653</v>
      </c>
      <c r="X3307">
        <v>0</v>
      </c>
      <c r="Y3307">
        <v>23</v>
      </c>
      <c r="Z3307">
        <v>38019</v>
      </c>
      <c r="AG3307">
        <v>3304</v>
      </c>
      <c r="AH3307">
        <v>866563</v>
      </c>
    </row>
    <row r="3308" spans="13:34">
      <c r="M3308">
        <v>3</v>
      </c>
      <c r="N3308">
        <v>1764</v>
      </c>
      <c r="O3308">
        <v>57</v>
      </c>
      <c r="P3308">
        <v>100548</v>
      </c>
      <c r="R3308">
        <v>3306</v>
      </c>
      <c r="S3308">
        <v>29</v>
      </c>
      <c r="T3308">
        <v>95874</v>
      </c>
      <c r="V3308">
        <v>1</v>
      </c>
      <c r="W3308">
        <v>1653</v>
      </c>
      <c r="X3308">
        <v>0</v>
      </c>
      <c r="Y3308">
        <v>41</v>
      </c>
      <c r="Z3308">
        <v>67773</v>
      </c>
      <c r="AG3308">
        <v>3305</v>
      </c>
      <c r="AH3308">
        <v>900019</v>
      </c>
    </row>
    <row r="3309" spans="13:34">
      <c r="M3309">
        <v>2</v>
      </c>
      <c r="N3309">
        <v>1768</v>
      </c>
      <c r="O3309">
        <v>6</v>
      </c>
      <c r="P3309">
        <v>10608</v>
      </c>
      <c r="R3309">
        <v>3307</v>
      </c>
      <c r="S3309">
        <v>14</v>
      </c>
      <c r="T3309">
        <v>46298</v>
      </c>
      <c r="V3309">
        <v>0</v>
      </c>
      <c r="W3309">
        <v>1654</v>
      </c>
      <c r="X3309">
        <v>0</v>
      </c>
      <c r="Y3309">
        <v>23</v>
      </c>
      <c r="Z3309">
        <v>38042</v>
      </c>
      <c r="AG3309">
        <v>3306</v>
      </c>
      <c r="AH3309">
        <v>894609</v>
      </c>
    </row>
    <row r="3310" spans="13:34">
      <c r="M3310">
        <v>3</v>
      </c>
      <c r="N3310">
        <v>1768</v>
      </c>
      <c r="O3310">
        <v>9</v>
      </c>
      <c r="P3310">
        <v>15912</v>
      </c>
      <c r="R3310">
        <v>3308</v>
      </c>
      <c r="S3310">
        <v>44</v>
      </c>
      <c r="T3310">
        <v>145552</v>
      </c>
      <c r="V3310">
        <v>1</v>
      </c>
      <c r="W3310">
        <v>1654</v>
      </c>
      <c r="X3310">
        <v>0</v>
      </c>
      <c r="Y3310">
        <v>97</v>
      </c>
      <c r="Z3310">
        <v>160438</v>
      </c>
      <c r="AG3310">
        <v>3307</v>
      </c>
      <c r="AH3310">
        <v>1019012</v>
      </c>
    </row>
    <row r="3311" spans="13:34">
      <c r="M3311">
        <v>3</v>
      </c>
      <c r="N3311">
        <v>1770</v>
      </c>
      <c r="O3311">
        <v>1</v>
      </c>
      <c r="P3311">
        <v>1770</v>
      </c>
      <c r="R3311">
        <v>3309</v>
      </c>
      <c r="S3311">
        <v>9</v>
      </c>
      <c r="T3311">
        <v>29781</v>
      </c>
      <c r="V3311">
        <v>0</v>
      </c>
      <c r="W3311">
        <v>1655</v>
      </c>
      <c r="X3311">
        <v>0</v>
      </c>
      <c r="Y3311">
        <v>14</v>
      </c>
      <c r="Z3311">
        <v>23170</v>
      </c>
      <c r="AG3311">
        <v>3308</v>
      </c>
      <c r="AH3311">
        <v>916314</v>
      </c>
    </row>
    <row r="3312" spans="13:34">
      <c r="M3312">
        <v>2</v>
      </c>
      <c r="N3312">
        <v>1776</v>
      </c>
      <c r="O3312">
        <v>155</v>
      </c>
      <c r="P3312">
        <v>275280</v>
      </c>
      <c r="R3312">
        <v>3310</v>
      </c>
      <c r="S3312">
        <v>15</v>
      </c>
      <c r="T3312">
        <v>49650</v>
      </c>
      <c r="V3312">
        <v>1</v>
      </c>
      <c r="W3312">
        <v>1655</v>
      </c>
      <c r="X3312">
        <v>0</v>
      </c>
      <c r="Y3312">
        <v>45</v>
      </c>
      <c r="Z3312">
        <v>74475</v>
      </c>
      <c r="AG3312">
        <v>3309</v>
      </c>
      <c r="AH3312">
        <v>876836</v>
      </c>
    </row>
    <row r="3313" spans="13:34">
      <c r="M3313">
        <v>3</v>
      </c>
      <c r="N3313">
        <v>1776</v>
      </c>
      <c r="O3313">
        <v>209</v>
      </c>
      <c r="P3313">
        <v>371184</v>
      </c>
      <c r="R3313">
        <v>3311</v>
      </c>
      <c r="S3313">
        <v>19</v>
      </c>
      <c r="T3313">
        <v>62909</v>
      </c>
      <c r="V3313">
        <v>0</v>
      </c>
      <c r="W3313">
        <v>1656</v>
      </c>
      <c r="X3313">
        <v>0</v>
      </c>
      <c r="Y3313">
        <v>102</v>
      </c>
      <c r="Z3313">
        <v>168912</v>
      </c>
      <c r="AG3313">
        <v>3310</v>
      </c>
      <c r="AH3313">
        <v>925124</v>
      </c>
    </row>
    <row r="3314" spans="13:34">
      <c r="M3314">
        <v>2</v>
      </c>
      <c r="N3314">
        <v>1780</v>
      </c>
      <c r="O3314">
        <v>6</v>
      </c>
      <c r="P3314">
        <v>10680</v>
      </c>
      <c r="R3314">
        <v>3312</v>
      </c>
      <c r="S3314">
        <v>68</v>
      </c>
      <c r="T3314">
        <v>225216</v>
      </c>
      <c r="V3314">
        <v>1</v>
      </c>
      <c r="W3314">
        <v>1656</v>
      </c>
      <c r="X3314">
        <v>0</v>
      </c>
      <c r="Y3314">
        <v>157</v>
      </c>
      <c r="Z3314">
        <v>259992</v>
      </c>
      <c r="AG3314">
        <v>3311</v>
      </c>
      <c r="AH3314">
        <v>957599</v>
      </c>
    </row>
    <row r="3315" spans="13:34">
      <c r="M3315">
        <v>3</v>
      </c>
      <c r="N3315">
        <v>1780</v>
      </c>
      <c r="O3315">
        <v>17</v>
      </c>
      <c r="P3315">
        <v>30260</v>
      </c>
      <c r="R3315">
        <v>3313</v>
      </c>
      <c r="S3315">
        <v>9</v>
      </c>
      <c r="T3315">
        <v>29817</v>
      </c>
      <c r="V3315">
        <v>0</v>
      </c>
      <c r="W3315">
        <v>1657</v>
      </c>
      <c r="X3315">
        <v>0</v>
      </c>
      <c r="Y3315">
        <v>11</v>
      </c>
      <c r="Z3315">
        <v>18227</v>
      </c>
      <c r="AG3315">
        <v>3312</v>
      </c>
      <c r="AH3315">
        <v>1029677</v>
      </c>
    </row>
    <row r="3316" spans="13:34">
      <c r="M3316">
        <v>0</v>
      </c>
      <c r="N3316">
        <v>1782</v>
      </c>
      <c r="O3316">
        <v>1</v>
      </c>
      <c r="P3316">
        <v>1782</v>
      </c>
      <c r="R3316">
        <v>3314</v>
      </c>
      <c r="S3316">
        <v>15</v>
      </c>
      <c r="T3316">
        <v>49710</v>
      </c>
      <c r="V3316">
        <v>1</v>
      </c>
      <c r="W3316">
        <v>1657</v>
      </c>
      <c r="X3316">
        <v>0</v>
      </c>
      <c r="Y3316">
        <v>61</v>
      </c>
      <c r="Z3316">
        <v>101077</v>
      </c>
      <c r="AG3316">
        <v>3313</v>
      </c>
      <c r="AH3316">
        <v>909818</v>
      </c>
    </row>
    <row r="3317" spans="13:34">
      <c r="M3317">
        <v>1</v>
      </c>
      <c r="N3317">
        <v>1782</v>
      </c>
      <c r="O3317">
        <v>1</v>
      </c>
      <c r="P3317">
        <v>1782</v>
      </c>
      <c r="R3317">
        <v>3315</v>
      </c>
      <c r="S3317">
        <v>9</v>
      </c>
      <c r="T3317">
        <v>29835</v>
      </c>
      <c r="V3317">
        <v>0</v>
      </c>
      <c r="W3317">
        <v>1658</v>
      </c>
      <c r="X3317">
        <v>0</v>
      </c>
      <c r="Y3317">
        <v>21</v>
      </c>
      <c r="Z3317">
        <v>34818</v>
      </c>
      <c r="AG3317">
        <v>3314</v>
      </c>
      <c r="AH3317">
        <v>958310</v>
      </c>
    </row>
    <row r="3318" spans="13:34">
      <c r="M3318">
        <v>1</v>
      </c>
      <c r="N3318">
        <v>1784</v>
      </c>
      <c r="O3318">
        <v>3</v>
      </c>
      <c r="P3318">
        <v>5352</v>
      </c>
      <c r="R3318">
        <v>3316</v>
      </c>
      <c r="S3318">
        <v>54</v>
      </c>
      <c r="T3318">
        <v>179064</v>
      </c>
      <c r="V3318">
        <v>1</v>
      </c>
      <c r="W3318">
        <v>1658</v>
      </c>
      <c r="X3318">
        <v>0</v>
      </c>
      <c r="Y3318">
        <v>95</v>
      </c>
      <c r="Z3318">
        <v>157510</v>
      </c>
      <c r="AG3318">
        <v>3315</v>
      </c>
      <c r="AH3318">
        <v>976728</v>
      </c>
    </row>
    <row r="3319" spans="13:34">
      <c r="M3319">
        <v>2</v>
      </c>
      <c r="N3319">
        <v>1784</v>
      </c>
      <c r="O3319">
        <v>4</v>
      </c>
      <c r="P3319">
        <v>7136</v>
      </c>
      <c r="R3319">
        <v>3317</v>
      </c>
      <c r="S3319">
        <v>13</v>
      </c>
      <c r="T3319">
        <v>43121</v>
      </c>
      <c r="V3319">
        <v>0</v>
      </c>
      <c r="W3319">
        <v>1659</v>
      </c>
      <c r="X3319">
        <v>0</v>
      </c>
      <c r="Y3319">
        <v>10</v>
      </c>
      <c r="Z3319">
        <v>16590</v>
      </c>
      <c r="AG3319">
        <v>3316</v>
      </c>
      <c r="AH3319">
        <v>941234</v>
      </c>
    </row>
    <row r="3320" spans="13:34">
      <c r="M3320">
        <v>3</v>
      </c>
      <c r="N3320">
        <v>1784</v>
      </c>
      <c r="O3320">
        <v>39</v>
      </c>
      <c r="P3320">
        <v>69576</v>
      </c>
      <c r="R3320">
        <v>3318</v>
      </c>
      <c r="S3320">
        <v>20</v>
      </c>
      <c r="T3320">
        <v>66360</v>
      </c>
      <c r="V3320">
        <v>1</v>
      </c>
      <c r="W3320">
        <v>1659</v>
      </c>
      <c r="X3320">
        <v>0</v>
      </c>
      <c r="Y3320">
        <v>58</v>
      </c>
      <c r="Z3320">
        <v>96222</v>
      </c>
      <c r="AG3320">
        <v>3317</v>
      </c>
      <c r="AH3320">
        <v>940238</v>
      </c>
    </row>
    <row r="3321" spans="13:34">
      <c r="M3321">
        <v>1</v>
      </c>
      <c r="N3321">
        <v>1787</v>
      </c>
      <c r="O3321">
        <v>1</v>
      </c>
      <c r="P3321">
        <v>1787</v>
      </c>
      <c r="R3321">
        <v>3319</v>
      </c>
      <c r="S3321">
        <v>10</v>
      </c>
      <c r="T3321">
        <v>33190</v>
      </c>
      <c r="V3321">
        <v>0</v>
      </c>
      <c r="W3321">
        <v>1660</v>
      </c>
      <c r="X3321">
        <v>0</v>
      </c>
      <c r="Y3321">
        <v>125</v>
      </c>
      <c r="Z3321">
        <v>207500</v>
      </c>
      <c r="AG3321">
        <v>3318</v>
      </c>
      <c r="AH3321">
        <v>929403</v>
      </c>
    </row>
    <row r="3322" spans="13:34">
      <c r="M3322">
        <v>2</v>
      </c>
      <c r="N3322">
        <v>1788</v>
      </c>
      <c r="O3322">
        <v>9</v>
      </c>
      <c r="P3322">
        <v>16092</v>
      </c>
      <c r="R3322">
        <v>3320</v>
      </c>
      <c r="S3322">
        <v>38</v>
      </c>
      <c r="T3322">
        <v>126160</v>
      </c>
      <c r="V3322">
        <v>1</v>
      </c>
      <c r="W3322">
        <v>1660</v>
      </c>
      <c r="X3322">
        <v>0</v>
      </c>
      <c r="Y3322">
        <v>105</v>
      </c>
      <c r="Z3322">
        <v>174300</v>
      </c>
      <c r="AG3322">
        <v>3319</v>
      </c>
      <c r="AH3322">
        <v>965354</v>
      </c>
    </row>
    <row r="3323" spans="13:34">
      <c r="M3323">
        <v>3</v>
      </c>
      <c r="N3323">
        <v>1788</v>
      </c>
      <c r="O3323">
        <v>5</v>
      </c>
      <c r="P3323">
        <v>8940</v>
      </c>
      <c r="R3323">
        <v>3321</v>
      </c>
      <c r="S3323">
        <v>13</v>
      </c>
      <c r="T3323">
        <v>43173</v>
      </c>
      <c r="V3323">
        <v>0</v>
      </c>
      <c r="W3323">
        <v>1661</v>
      </c>
      <c r="X3323">
        <v>0</v>
      </c>
      <c r="Y3323">
        <v>6</v>
      </c>
      <c r="Z3323">
        <v>9966</v>
      </c>
      <c r="AG3323">
        <v>3320</v>
      </c>
      <c r="AH3323">
        <v>903643</v>
      </c>
    </row>
    <row r="3324" spans="13:34">
      <c r="M3324">
        <v>0</v>
      </c>
      <c r="N3324">
        <v>1792</v>
      </c>
      <c r="O3324">
        <v>3</v>
      </c>
      <c r="P3324">
        <v>5376</v>
      </c>
      <c r="R3324">
        <v>3322</v>
      </c>
      <c r="S3324">
        <v>22</v>
      </c>
      <c r="T3324">
        <v>73084</v>
      </c>
      <c r="V3324">
        <v>1</v>
      </c>
      <c r="W3324">
        <v>1661</v>
      </c>
      <c r="X3324">
        <v>0</v>
      </c>
      <c r="Y3324">
        <v>46</v>
      </c>
      <c r="Z3324">
        <v>76406</v>
      </c>
      <c r="AG3324">
        <v>3321</v>
      </c>
      <c r="AH3324">
        <v>913791</v>
      </c>
    </row>
    <row r="3325" spans="13:34">
      <c r="M3325">
        <v>1</v>
      </c>
      <c r="N3325">
        <v>1792</v>
      </c>
      <c r="O3325">
        <v>6</v>
      </c>
      <c r="P3325">
        <v>10752</v>
      </c>
      <c r="R3325">
        <v>3323</v>
      </c>
      <c r="S3325">
        <v>8</v>
      </c>
      <c r="T3325">
        <v>26584</v>
      </c>
      <c r="V3325">
        <v>0</v>
      </c>
      <c r="W3325">
        <v>1662</v>
      </c>
      <c r="X3325">
        <v>0</v>
      </c>
      <c r="Y3325">
        <v>19</v>
      </c>
      <c r="Z3325">
        <v>31578</v>
      </c>
      <c r="AG3325">
        <v>3322</v>
      </c>
      <c r="AH3325">
        <v>918396</v>
      </c>
    </row>
    <row r="3326" spans="13:34">
      <c r="M3326">
        <v>2</v>
      </c>
      <c r="N3326">
        <v>1792</v>
      </c>
      <c r="O3326">
        <v>373</v>
      </c>
      <c r="P3326">
        <v>668416</v>
      </c>
      <c r="R3326">
        <v>3324</v>
      </c>
      <c r="S3326">
        <v>48</v>
      </c>
      <c r="T3326">
        <v>159552</v>
      </c>
      <c r="V3326">
        <v>1</v>
      </c>
      <c r="W3326">
        <v>1662</v>
      </c>
      <c r="X3326">
        <v>0</v>
      </c>
      <c r="Y3326">
        <v>116</v>
      </c>
      <c r="Z3326">
        <v>192792</v>
      </c>
      <c r="AG3326">
        <v>3323</v>
      </c>
      <c r="AH3326">
        <v>884892</v>
      </c>
    </row>
    <row r="3327" spans="13:34">
      <c r="M3327">
        <v>3</v>
      </c>
      <c r="N3327">
        <v>1792</v>
      </c>
      <c r="O3327">
        <v>378</v>
      </c>
      <c r="P3327">
        <v>677376</v>
      </c>
      <c r="R3327">
        <v>3325</v>
      </c>
      <c r="S3327">
        <v>23</v>
      </c>
      <c r="T3327">
        <v>76475</v>
      </c>
      <c r="V3327">
        <v>0</v>
      </c>
      <c r="W3327">
        <v>1663</v>
      </c>
      <c r="X3327">
        <v>0</v>
      </c>
      <c r="Y3327">
        <v>6</v>
      </c>
      <c r="Z3327">
        <v>9978</v>
      </c>
      <c r="AG3327">
        <v>3324</v>
      </c>
      <c r="AH3327">
        <v>940129</v>
      </c>
    </row>
    <row r="3328" spans="13:34">
      <c r="M3328">
        <v>2</v>
      </c>
      <c r="N3328">
        <v>1796</v>
      </c>
      <c r="O3328">
        <v>1</v>
      </c>
      <c r="P3328">
        <v>1796</v>
      </c>
      <c r="R3328">
        <v>3326</v>
      </c>
      <c r="S3328">
        <v>28</v>
      </c>
      <c r="T3328">
        <v>93128</v>
      </c>
      <c r="V3328">
        <v>1</v>
      </c>
      <c r="W3328">
        <v>1663</v>
      </c>
      <c r="X3328">
        <v>0</v>
      </c>
      <c r="Y3328">
        <v>38</v>
      </c>
      <c r="Z3328">
        <v>63194</v>
      </c>
      <c r="AG3328">
        <v>3325</v>
      </c>
      <c r="AH3328">
        <v>984336</v>
      </c>
    </row>
    <row r="3329" spans="13:34">
      <c r="M3329">
        <v>2</v>
      </c>
      <c r="N3329">
        <v>1800</v>
      </c>
      <c r="O3329">
        <v>2</v>
      </c>
      <c r="P3329">
        <v>3600</v>
      </c>
      <c r="R3329">
        <v>3327</v>
      </c>
      <c r="S3329">
        <v>12</v>
      </c>
      <c r="T3329">
        <v>39924</v>
      </c>
      <c r="V3329">
        <v>0</v>
      </c>
      <c r="W3329">
        <v>1664</v>
      </c>
      <c r="X3329">
        <v>0</v>
      </c>
      <c r="Y3329">
        <v>531</v>
      </c>
      <c r="Z3329">
        <v>883584</v>
      </c>
      <c r="AG3329">
        <v>3326</v>
      </c>
      <c r="AH3329">
        <v>915135</v>
      </c>
    </row>
    <row r="3330" spans="13:34">
      <c r="M3330">
        <v>3</v>
      </c>
      <c r="N3330">
        <v>1800</v>
      </c>
      <c r="O3330">
        <v>183</v>
      </c>
      <c r="P3330">
        <v>329400</v>
      </c>
      <c r="R3330">
        <v>3328</v>
      </c>
      <c r="S3330">
        <v>167</v>
      </c>
      <c r="T3330">
        <v>555776</v>
      </c>
      <c r="V3330">
        <v>1</v>
      </c>
      <c r="W3330">
        <v>1664</v>
      </c>
      <c r="X3330">
        <v>0</v>
      </c>
      <c r="Y3330">
        <v>222</v>
      </c>
      <c r="Z3330">
        <v>369408</v>
      </c>
      <c r="AG3330">
        <v>3327</v>
      </c>
      <c r="AH3330">
        <v>942831</v>
      </c>
    </row>
    <row r="3331" spans="13:34">
      <c r="M3331">
        <v>2</v>
      </c>
      <c r="N3331">
        <v>1804</v>
      </c>
      <c r="O3331">
        <v>3</v>
      </c>
      <c r="P3331">
        <v>5412</v>
      </c>
      <c r="R3331">
        <v>3329</v>
      </c>
      <c r="S3331">
        <v>13</v>
      </c>
      <c r="T3331">
        <v>43277</v>
      </c>
      <c r="V3331">
        <v>0</v>
      </c>
      <c r="W3331">
        <v>1665</v>
      </c>
      <c r="X3331">
        <v>0</v>
      </c>
      <c r="Y3331">
        <v>8</v>
      </c>
      <c r="Z3331">
        <v>13320</v>
      </c>
      <c r="AG3331">
        <v>3328</v>
      </c>
      <c r="AH3331">
        <v>891456</v>
      </c>
    </row>
    <row r="3332" spans="13:34">
      <c r="M3332">
        <v>3</v>
      </c>
      <c r="N3332">
        <v>1805</v>
      </c>
      <c r="O3332">
        <v>1</v>
      </c>
      <c r="P3332">
        <v>1805</v>
      </c>
      <c r="R3332">
        <v>3330</v>
      </c>
      <c r="S3332">
        <v>23</v>
      </c>
      <c r="T3332">
        <v>76590</v>
      </c>
      <c r="V3332">
        <v>1</v>
      </c>
      <c r="W3332">
        <v>1665</v>
      </c>
      <c r="X3332">
        <v>0</v>
      </c>
      <c r="Y3332">
        <v>67</v>
      </c>
      <c r="Z3332">
        <v>111555</v>
      </c>
      <c r="AG3332">
        <v>3329</v>
      </c>
      <c r="AH3332">
        <v>887981</v>
      </c>
    </row>
    <row r="3333" spans="13:34">
      <c r="M3333">
        <v>2</v>
      </c>
      <c r="N3333">
        <v>1808</v>
      </c>
      <c r="O3333">
        <v>187</v>
      </c>
      <c r="P3333">
        <v>338096</v>
      </c>
      <c r="R3333">
        <v>3331</v>
      </c>
      <c r="S3333">
        <v>6</v>
      </c>
      <c r="T3333">
        <v>19986</v>
      </c>
      <c r="V3333">
        <v>0</v>
      </c>
      <c r="W3333">
        <v>1666</v>
      </c>
      <c r="X3333">
        <v>0</v>
      </c>
      <c r="Y3333">
        <v>26</v>
      </c>
      <c r="Z3333">
        <v>43316</v>
      </c>
      <c r="AG3333">
        <v>3330</v>
      </c>
      <c r="AH3333">
        <v>934163</v>
      </c>
    </row>
    <row r="3334" spans="13:34">
      <c r="M3334">
        <v>3</v>
      </c>
      <c r="N3334">
        <v>1808</v>
      </c>
      <c r="O3334">
        <v>55</v>
      </c>
      <c r="P3334">
        <v>99440</v>
      </c>
      <c r="R3334">
        <v>3332</v>
      </c>
      <c r="S3334">
        <v>65</v>
      </c>
      <c r="T3334">
        <v>216580</v>
      </c>
      <c r="V3334">
        <v>1</v>
      </c>
      <c r="W3334">
        <v>1666</v>
      </c>
      <c r="X3334">
        <v>0</v>
      </c>
      <c r="Y3334">
        <v>87</v>
      </c>
      <c r="Z3334">
        <v>144942</v>
      </c>
      <c r="AG3334">
        <v>3331</v>
      </c>
      <c r="AH3334">
        <v>890004</v>
      </c>
    </row>
    <row r="3335" spans="13:34">
      <c r="M3335">
        <v>2</v>
      </c>
      <c r="N3335">
        <v>1812</v>
      </c>
      <c r="O3335">
        <v>6</v>
      </c>
      <c r="P3335">
        <v>10872</v>
      </c>
      <c r="R3335">
        <v>3333</v>
      </c>
      <c r="S3335">
        <v>24</v>
      </c>
      <c r="T3335">
        <v>79992</v>
      </c>
      <c r="V3335">
        <v>0</v>
      </c>
      <c r="W3335">
        <v>1667</v>
      </c>
      <c r="X3335">
        <v>0</v>
      </c>
      <c r="Y3335">
        <v>3</v>
      </c>
      <c r="Z3335">
        <v>5001</v>
      </c>
      <c r="AG3335">
        <v>3332</v>
      </c>
      <c r="AH3335">
        <v>897612</v>
      </c>
    </row>
    <row r="3336" spans="13:34">
      <c r="M3336">
        <v>3</v>
      </c>
      <c r="N3336">
        <v>1812</v>
      </c>
      <c r="O3336">
        <v>58</v>
      </c>
      <c r="P3336">
        <v>105096</v>
      </c>
      <c r="R3336">
        <v>3334</v>
      </c>
      <c r="S3336">
        <v>28</v>
      </c>
      <c r="T3336">
        <v>93352</v>
      </c>
      <c r="V3336">
        <v>1</v>
      </c>
      <c r="W3336">
        <v>1667</v>
      </c>
      <c r="X3336">
        <v>0</v>
      </c>
      <c r="Y3336">
        <v>29</v>
      </c>
      <c r="Z3336">
        <v>48343</v>
      </c>
      <c r="AG3336">
        <v>3333</v>
      </c>
      <c r="AH3336">
        <v>897808</v>
      </c>
    </row>
    <row r="3337" spans="13:34">
      <c r="M3337">
        <v>3</v>
      </c>
      <c r="N3337">
        <v>1816</v>
      </c>
      <c r="O3337">
        <v>8</v>
      </c>
      <c r="P3337">
        <v>14528</v>
      </c>
      <c r="R3337">
        <v>3335</v>
      </c>
      <c r="S3337">
        <v>19</v>
      </c>
      <c r="T3337">
        <v>63365</v>
      </c>
      <c r="V3337">
        <v>0</v>
      </c>
      <c r="W3337">
        <v>1668</v>
      </c>
      <c r="X3337">
        <v>0</v>
      </c>
      <c r="Y3337">
        <v>135</v>
      </c>
      <c r="Z3337">
        <v>225180</v>
      </c>
      <c r="AG3337">
        <v>3334</v>
      </c>
      <c r="AH3337">
        <v>955419</v>
      </c>
    </row>
    <row r="3338" spans="13:34">
      <c r="M3338">
        <v>2</v>
      </c>
      <c r="N3338">
        <v>1820</v>
      </c>
      <c r="O3338">
        <v>6</v>
      </c>
      <c r="P3338">
        <v>10920</v>
      </c>
      <c r="R3338">
        <v>3336</v>
      </c>
      <c r="S3338">
        <v>52</v>
      </c>
      <c r="T3338">
        <v>173472</v>
      </c>
      <c r="V3338">
        <v>1</v>
      </c>
      <c r="W3338">
        <v>1668</v>
      </c>
      <c r="X3338">
        <v>0</v>
      </c>
      <c r="Y3338">
        <v>145</v>
      </c>
      <c r="Z3338">
        <v>241860</v>
      </c>
      <c r="AG3338">
        <v>3335</v>
      </c>
      <c r="AH3338">
        <v>983737</v>
      </c>
    </row>
    <row r="3339" spans="13:34">
      <c r="M3339">
        <v>3</v>
      </c>
      <c r="N3339">
        <v>1820</v>
      </c>
      <c r="O3339">
        <v>28</v>
      </c>
      <c r="P3339">
        <v>50960</v>
      </c>
      <c r="R3339">
        <v>3337</v>
      </c>
      <c r="S3339">
        <v>10</v>
      </c>
      <c r="T3339">
        <v>33370</v>
      </c>
      <c r="V3339">
        <v>0</v>
      </c>
      <c r="W3339">
        <v>1669</v>
      </c>
      <c r="X3339">
        <v>0</v>
      </c>
      <c r="Y3339">
        <v>3</v>
      </c>
      <c r="Z3339">
        <v>5007</v>
      </c>
      <c r="AG3339">
        <v>3336</v>
      </c>
      <c r="AH3339">
        <v>986968</v>
      </c>
    </row>
    <row r="3340" spans="13:34">
      <c r="M3340">
        <v>0</v>
      </c>
      <c r="N3340">
        <v>1824</v>
      </c>
      <c r="O3340">
        <v>2</v>
      </c>
      <c r="P3340">
        <v>3648</v>
      </c>
      <c r="R3340">
        <v>3338</v>
      </c>
      <c r="S3340">
        <v>20</v>
      </c>
      <c r="T3340">
        <v>66760</v>
      </c>
      <c r="V3340">
        <v>1</v>
      </c>
      <c r="W3340">
        <v>1669</v>
      </c>
      <c r="X3340">
        <v>0</v>
      </c>
      <c r="Y3340">
        <v>38</v>
      </c>
      <c r="Z3340">
        <v>63422</v>
      </c>
      <c r="AG3340">
        <v>3337</v>
      </c>
      <c r="AH3340">
        <v>958201</v>
      </c>
    </row>
    <row r="3341" spans="13:34">
      <c r="M3341">
        <v>1</v>
      </c>
      <c r="N3341">
        <v>1824</v>
      </c>
      <c r="O3341">
        <v>3</v>
      </c>
      <c r="P3341">
        <v>5472</v>
      </c>
      <c r="R3341">
        <v>3339</v>
      </c>
      <c r="S3341">
        <v>16</v>
      </c>
      <c r="T3341">
        <v>53424</v>
      </c>
      <c r="V3341">
        <v>0</v>
      </c>
      <c r="W3341">
        <v>1670</v>
      </c>
      <c r="X3341">
        <v>0</v>
      </c>
      <c r="Y3341">
        <v>35</v>
      </c>
      <c r="Z3341">
        <v>58450</v>
      </c>
      <c r="AG3341">
        <v>3338</v>
      </c>
      <c r="AH3341">
        <v>948344</v>
      </c>
    </row>
    <row r="3342" spans="13:34">
      <c r="M3342">
        <v>2</v>
      </c>
      <c r="N3342">
        <v>1824</v>
      </c>
      <c r="O3342">
        <v>230</v>
      </c>
      <c r="P3342">
        <v>419520</v>
      </c>
      <c r="R3342">
        <v>3340</v>
      </c>
      <c r="S3342">
        <v>63</v>
      </c>
      <c r="T3342">
        <v>210420</v>
      </c>
      <c r="V3342">
        <v>1</v>
      </c>
      <c r="W3342">
        <v>1670</v>
      </c>
      <c r="X3342">
        <v>0</v>
      </c>
      <c r="Y3342">
        <v>118</v>
      </c>
      <c r="Z3342">
        <v>197060</v>
      </c>
      <c r="AG3342">
        <v>3339</v>
      </c>
      <c r="AH3342">
        <v>918141</v>
      </c>
    </row>
    <row r="3343" spans="13:34">
      <c r="M3343">
        <v>3</v>
      </c>
      <c r="N3343">
        <v>1824</v>
      </c>
      <c r="O3343">
        <v>294</v>
      </c>
      <c r="P3343">
        <v>536256</v>
      </c>
      <c r="R3343">
        <v>3341</v>
      </c>
      <c r="S3343">
        <v>9</v>
      </c>
      <c r="T3343">
        <v>30069</v>
      </c>
      <c r="V3343">
        <v>0</v>
      </c>
      <c r="W3343">
        <v>1671</v>
      </c>
      <c r="X3343">
        <v>0</v>
      </c>
      <c r="Y3343">
        <v>17</v>
      </c>
      <c r="Z3343">
        <v>28407</v>
      </c>
      <c r="AG3343">
        <v>3340</v>
      </c>
      <c r="AH3343">
        <v>977094</v>
      </c>
    </row>
    <row r="3344" spans="13:34">
      <c r="M3344">
        <v>2</v>
      </c>
      <c r="N3344">
        <v>1828</v>
      </c>
      <c r="O3344">
        <v>3</v>
      </c>
      <c r="P3344">
        <v>5484</v>
      </c>
      <c r="R3344">
        <v>3342</v>
      </c>
      <c r="S3344">
        <v>16</v>
      </c>
      <c r="T3344">
        <v>53472</v>
      </c>
      <c r="V3344">
        <v>1</v>
      </c>
      <c r="W3344">
        <v>1671</v>
      </c>
      <c r="X3344">
        <v>0</v>
      </c>
      <c r="Y3344">
        <v>76</v>
      </c>
      <c r="Z3344">
        <v>126996</v>
      </c>
      <c r="AG3344">
        <v>3341</v>
      </c>
      <c r="AH3344">
        <v>917968</v>
      </c>
    </row>
    <row r="3345" spans="13:34">
      <c r="M3345">
        <v>3</v>
      </c>
      <c r="N3345">
        <v>1828</v>
      </c>
      <c r="O3345">
        <v>1</v>
      </c>
      <c r="P3345">
        <v>1828</v>
      </c>
      <c r="R3345">
        <v>3343</v>
      </c>
      <c r="S3345">
        <v>10</v>
      </c>
      <c r="T3345">
        <v>33430</v>
      </c>
      <c r="V3345">
        <v>0</v>
      </c>
      <c r="W3345">
        <v>1672</v>
      </c>
      <c r="X3345">
        <v>0</v>
      </c>
      <c r="Y3345">
        <v>148</v>
      </c>
      <c r="Z3345">
        <v>247456</v>
      </c>
      <c r="AG3345">
        <v>3342</v>
      </c>
      <c r="AH3345">
        <v>939062</v>
      </c>
    </row>
    <row r="3346" spans="13:34">
      <c r="M3346">
        <v>2</v>
      </c>
      <c r="N3346">
        <v>1832</v>
      </c>
      <c r="O3346">
        <v>7</v>
      </c>
      <c r="P3346">
        <v>12824</v>
      </c>
      <c r="R3346">
        <v>3344</v>
      </c>
      <c r="S3346">
        <v>47</v>
      </c>
      <c r="T3346">
        <v>157168</v>
      </c>
      <c r="V3346">
        <v>1</v>
      </c>
      <c r="W3346">
        <v>1672</v>
      </c>
      <c r="X3346">
        <v>0</v>
      </c>
      <c r="Y3346">
        <v>117</v>
      </c>
      <c r="Z3346">
        <v>195624</v>
      </c>
      <c r="AG3346">
        <v>3343</v>
      </c>
      <c r="AH3346">
        <v>967308</v>
      </c>
    </row>
    <row r="3347" spans="13:34">
      <c r="M3347">
        <v>3</v>
      </c>
      <c r="N3347">
        <v>1832</v>
      </c>
      <c r="O3347">
        <v>12</v>
      </c>
      <c r="P3347">
        <v>21984</v>
      </c>
      <c r="R3347">
        <v>3345</v>
      </c>
      <c r="S3347">
        <v>16</v>
      </c>
      <c r="T3347">
        <v>53520</v>
      </c>
      <c r="V3347">
        <v>0</v>
      </c>
      <c r="W3347">
        <v>1673</v>
      </c>
      <c r="X3347">
        <v>0</v>
      </c>
      <c r="Y3347">
        <v>18</v>
      </c>
      <c r="Z3347">
        <v>30114</v>
      </c>
      <c r="AG3347">
        <v>3344</v>
      </c>
      <c r="AH3347">
        <v>952720</v>
      </c>
    </row>
    <row r="3348" spans="13:34">
      <c r="M3348">
        <v>0</v>
      </c>
      <c r="N3348">
        <v>1836</v>
      </c>
      <c r="O3348">
        <v>3</v>
      </c>
      <c r="P3348">
        <v>5508</v>
      </c>
      <c r="R3348">
        <v>3346</v>
      </c>
      <c r="S3348">
        <v>21</v>
      </c>
      <c r="T3348">
        <v>70266</v>
      </c>
      <c r="V3348">
        <v>1</v>
      </c>
      <c r="W3348">
        <v>1673</v>
      </c>
      <c r="X3348">
        <v>0</v>
      </c>
      <c r="Y3348">
        <v>47</v>
      </c>
      <c r="Z3348">
        <v>78631</v>
      </c>
      <c r="AG3348">
        <v>3345</v>
      </c>
      <c r="AH3348">
        <v>957642</v>
      </c>
    </row>
    <row r="3349" spans="13:34">
      <c r="M3349">
        <v>2</v>
      </c>
      <c r="N3349">
        <v>1836</v>
      </c>
      <c r="O3349">
        <v>5</v>
      </c>
      <c r="P3349">
        <v>9180</v>
      </c>
      <c r="R3349">
        <v>3347</v>
      </c>
      <c r="S3349">
        <v>11</v>
      </c>
      <c r="T3349">
        <v>36817</v>
      </c>
      <c r="V3349">
        <v>0</v>
      </c>
      <c r="W3349">
        <v>1674</v>
      </c>
      <c r="X3349">
        <v>0</v>
      </c>
      <c r="Y3349">
        <v>21</v>
      </c>
      <c r="Z3349">
        <v>35154</v>
      </c>
      <c r="AG3349">
        <v>3346</v>
      </c>
      <c r="AH3349">
        <v>927891</v>
      </c>
    </row>
    <row r="3350" spans="13:34">
      <c r="M3350">
        <v>3</v>
      </c>
      <c r="N3350">
        <v>1836</v>
      </c>
      <c r="O3350">
        <v>10</v>
      </c>
      <c r="P3350">
        <v>18360</v>
      </c>
      <c r="R3350">
        <v>3348</v>
      </c>
      <c r="S3350">
        <v>46</v>
      </c>
      <c r="T3350">
        <v>154008</v>
      </c>
      <c r="V3350">
        <v>1</v>
      </c>
      <c r="W3350">
        <v>1674</v>
      </c>
      <c r="X3350">
        <v>0</v>
      </c>
      <c r="Y3350">
        <v>95</v>
      </c>
      <c r="Z3350">
        <v>159030</v>
      </c>
      <c r="AG3350">
        <v>3347</v>
      </c>
      <c r="AH3350">
        <v>954087</v>
      </c>
    </row>
    <row r="3351" spans="13:34">
      <c r="M3351">
        <v>0</v>
      </c>
      <c r="N3351">
        <v>1840</v>
      </c>
      <c r="O3351">
        <v>6</v>
      </c>
      <c r="P3351">
        <v>11040</v>
      </c>
      <c r="R3351">
        <v>3349</v>
      </c>
      <c r="S3351">
        <v>17</v>
      </c>
      <c r="T3351">
        <v>56933</v>
      </c>
      <c r="V3351">
        <v>0</v>
      </c>
      <c r="W3351">
        <v>1675</v>
      </c>
      <c r="X3351">
        <v>0</v>
      </c>
      <c r="Y3351">
        <v>6</v>
      </c>
      <c r="Z3351">
        <v>10050</v>
      </c>
      <c r="AG3351">
        <v>3348</v>
      </c>
      <c r="AH3351">
        <v>918465</v>
      </c>
    </row>
    <row r="3352" spans="13:34">
      <c r="M3352">
        <v>1</v>
      </c>
      <c r="N3352">
        <v>1840</v>
      </c>
      <c r="O3352">
        <v>6</v>
      </c>
      <c r="P3352">
        <v>11040</v>
      </c>
      <c r="R3352">
        <v>3350</v>
      </c>
      <c r="S3352">
        <v>23</v>
      </c>
      <c r="T3352">
        <v>77050</v>
      </c>
      <c r="V3352">
        <v>1</v>
      </c>
      <c r="W3352">
        <v>1675</v>
      </c>
      <c r="X3352">
        <v>0</v>
      </c>
      <c r="Y3352">
        <v>51</v>
      </c>
      <c r="Z3352">
        <v>85425</v>
      </c>
      <c r="AG3352">
        <v>3349</v>
      </c>
      <c r="AH3352">
        <v>959337</v>
      </c>
    </row>
    <row r="3353" spans="13:34">
      <c r="M3353">
        <v>2</v>
      </c>
      <c r="N3353">
        <v>1840</v>
      </c>
      <c r="O3353">
        <v>266</v>
      </c>
      <c r="P3353">
        <v>489440</v>
      </c>
      <c r="R3353">
        <v>3351</v>
      </c>
      <c r="S3353">
        <v>13</v>
      </c>
      <c r="T3353">
        <v>43563</v>
      </c>
      <c r="V3353">
        <v>0</v>
      </c>
      <c r="W3353">
        <v>1676</v>
      </c>
      <c r="X3353">
        <v>0</v>
      </c>
      <c r="Y3353">
        <v>86</v>
      </c>
      <c r="Z3353">
        <v>144136</v>
      </c>
      <c r="AG3353">
        <v>3350</v>
      </c>
      <c r="AH3353">
        <v>975505</v>
      </c>
    </row>
    <row r="3354" spans="13:34">
      <c r="M3354">
        <v>3</v>
      </c>
      <c r="N3354">
        <v>1840</v>
      </c>
      <c r="O3354">
        <v>98</v>
      </c>
      <c r="P3354">
        <v>180320</v>
      </c>
      <c r="R3354">
        <v>3352</v>
      </c>
      <c r="S3354">
        <v>63</v>
      </c>
      <c r="T3354">
        <v>211176</v>
      </c>
      <c r="V3354">
        <v>1</v>
      </c>
      <c r="W3354">
        <v>1676</v>
      </c>
      <c r="X3354">
        <v>0</v>
      </c>
      <c r="Y3354">
        <v>143</v>
      </c>
      <c r="Z3354">
        <v>239668</v>
      </c>
      <c r="AG3354">
        <v>3351</v>
      </c>
      <c r="AH3354">
        <v>897148</v>
      </c>
    </row>
    <row r="3355" spans="13:34">
      <c r="M3355">
        <v>3</v>
      </c>
      <c r="N3355">
        <v>1848</v>
      </c>
      <c r="O3355">
        <v>330</v>
      </c>
      <c r="P3355">
        <v>609840</v>
      </c>
      <c r="R3355">
        <v>3353</v>
      </c>
      <c r="S3355">
        <v>14</v>
      </c>
      <c r="T3355">
        <v>46942</v>
      </c>
      <c r="V3355">
        <v>0</v>
      </c>
      <c r="W3355">
        <v>1677</v>
      </c>
      <c r="X3355">
        <v>0</v>
      </c>
      <c r="Y3355">
        <v>18</v>
      </c>
      <c r="Z3355">
        <v>30186</v>
      </c>
      <c r="AG3355">
        <v>3352</v>
      </c>
      <c r="AH3355">
        <v>959924</v>
      </c>
    </row>
    <row r="3356" spans="13:34">
      <c r="M3356">
        <v>2</v>
      </c>
      <c r="N3356">
        <v>1852</v>
      </c>
      <c r="O3356">
        <v>5</v>
      </c>
      <c r="P3356">
        <v>9260</v>
      </c>
      <c r="R3356">
        <v>3354</v>
      </c>
      <c r="S3356">
        <v>18</v>
      </c>
      <c r="T3356">
        <v>60372</v>
      </c>
      <c r="V3356">
        <v>1</v>
      </c>
      <c r="W3356">
        <v>1677</v>
      </c>
      <c r="X3356">
        <v>0</v>
      </c>
      <c r="Y3356">
        <v>62</v>
      </c>
      <c r="Z3356">
        <v>103974</v>
      </c>
      <c r="AG3356">
        <v>3353</v>
      </c>
      <c r="AH3356">
        <v>958729</v>
      </c>
    </row>
    <row r="3357" spans="13:34">
      <c r="M3357">
        <v>0</v>
      </c>
      <c r="N3357">
        <v>1856</v>
      </c>
      <c r="O3357">
        <v>9</v>
      </c>
      <c r="P3357">
        <v>16704</v>
      </c>
      <c r="R3357">
        <v>3355</v>
      </c>
      <c r="S3357">
        <v>8</v>
      </c>
      <c r="T3357">
        <v>26840</v>
      </c>
      <c r="V3357">
        <v>0</v>
      </c>
      <c r="W3357">
        <v>1678</v>
      </c>
      <c r="X3357">
        <v>0</v>
      </c>
      <c r="Y3357">
        <v>44</v>
      </c>
      <c r="Z3357">
        <v>73832</v>
      </c>
      <c r="AG3357">
        <v>3354</v>
      </c>
      <c r="AH3357">
        <v>902022</v>
      </c>
    </row>
    <row r="3358" spans="13:34">
      <c r="M3358">
        <v>1</v>
      </c>
      <c r="N3358">
        <v>1856</v>
      </c>
      <c r="O3358">
        <v>1</v>
      </c>
      <c r="P3358">
        <v>1856</v>
      </c>
      <c r="R3358">
        <v>3356</v>
      </c>
      <c r="S3358">
        <v>56</v>
      </c>
      <c r="T3358">
        <v>187936</v>
      </c>
      <c r="V3358">
        <v>1</v>
      </c>
      <c r="W3358">
        <v>1678</v>
      </c>
      <c r="X3358">
        <v>0</v>
      </c>
      <c r="Y3358">
        <v>111</v>
      </c>
      <c r="Z3358">
        <v>186258</v>
      </c>
      <c r="AG3358">
        <v>3355</v>
      </c>
      <c r="AH3358">
        <v>917632</v>
      </c>
    </row>
    <row r="3359" spans="13:34">
      <c r="M3359">
        <v>2</v>
      </c>
      <c r="N3359">
        <v>1856</v>
      </c>
      <c r="O3359">
        <v>286</v>
      </c>
      <c r="P3359">
        <v>530816</v>
      </c>
      <c r="R3359">
        <v>3357</v>
      </c>
      <c r="S3359">
        <v>15</v>
      </c>
      <c r="T3359">
        <v>50355</v>
      </c>
      <c r="V3359">
        <v>0</v>
      </c>
      <c r="W3359">
        <v>1679</v>
      </c>
      <c r="X3359">
        <v>0</v>
      </c>
      <c r="Y3359">
        <v>17</v>
      </c>
      <c r="Z3359">
        <v>28543</v>
      </c>
      <c r="AG3359">
        <v>3356</v>
      </c>
      <c r="AH3359">
        <v>914789</v>
      </c>
    </row>
    <row r="3360" spans="13:34">
      <c r="M3360">
        <v>3</v>
      </c>
      <c r="N3360">
        <v>1856</v>
      </c>
      <c r="O3360">
        <v>110</v>
      </c>
      <c r="P3360">
        <v>204160</v>
      </c>
      <c r="R3360">
        <v>3358</v>
      </c>
      <c r="S3360">
        <v>8</v>
      </c>
      <c r="T3360">
        <v>26864</v>
      </c>
      <c r="V3360">
        <v>1</v>
      </c>
      <c r="W3360">
        <v>1679</v>
      </c>
      <c r="X3360">
        <v>0</v>
      </c>
      <c r="Y3360">
        <v>70</v>
      </c>
      <c r="Z3360">
        <v>117530</v>
      </c>
      <c r="AG3360">
        <v>3357</v>
      </c>
      <c r="AH3360">
        <v>934781</v>
      </c>
    </row>
    <row r="3361" spans="13:34">
      <c r="M3361">
        <v>3</v>
      </c>
      <c r="N3361">
        <v>1860</v>
      </c>
      <c r="O3361">
        <v>47</v>
      </c>
      <c r="P3361">
        <v>87420</v>
      </c>
      <c r="R3361">
        <v>3359</v>
      </c>
      <c r="S3361">
        <v>5</v>
      </c>
      <c r="T3361">
        <v>16795</v>
      </c>
      <c r="V3361">
        <v>0</v>
      </c>
      <c r="W3361">
        <v>1680</v>
      </c>
      <c r="X3361">
        <v>0</v>
      </c>
      <c r="Y3361">
        <v>278</v>
      </c>
      <c r="Z3361">
        <v>467040</v>
      </c>
      <c r="AG3361">
        <v>3358</v>
      </c>
      <c r="AH3361">
        <v>909502</v>
      </c>
    </row>
    <row r="3362" spans="13:34">
      <c r="M3362">
        <v>3</v>
      </c>
      <c r="N3362">
        <v>1864</v>
      </c>
      <c r="O3362">
        <v>1</v>
      </c>
      <c r="P3362">
        <v>1864</v>
      </c>
      <c r="R3362">
        <v>3360</v>
      </c>
      <c r="S3362">
        <v>49</v>
      </c>
      <c r="T3362">
        <v>164640</v>
      </c>
      <c r="V3362">
        <v>1</v>
      </c>
      <c r="W3362">
        <v>1680</v>
      </c>
      <c r="X3362">
        <v>0</v>
      </c>
      <c r="Y3362">
        <v>134</v>
      </c>
      <c r="Z3362">
        <v>225120</v>
      </c>
      <c r="AG3362">
        <v>3359</v>
      </c>
      <c r="AH3362">
        <v>949846</v>
      </c>
    </row>
    <row r="3363" spans="13:34">
      <c r="M3363">
        <v>3</v>
      </c>
      <c r="N3363">
        <v>1870</v>
      </c>
      <c r="O3363">
        <v>1</v>
      </c>
      <c r="P3363">
        <v>1870</v>
      </c>
      <c r="R3363">
        <v>3361</v>
      </c>
      <c r="S3363">
        <v>10</v>
      </c>
      <c r="T3363">
        <v>33610</v>
      </c>
      <c r="V3363">
        <v>0</v>
      </c>
      <c r="W3363">
        <v>1681</v>
      </c>
      <c r="X3363">
        <v>0</v>
      </c>
      <c r="Y3363">
        <v>10</v>
      </c>
      <c r="Z3363">
        <v>16810</v>
      </c>
      <c r="AG3363">
        <v>3360</v>
      </c>
      <c r="AH3363">
        <v>906996</v>
      </c>
    </row>
    <row r="3364" spans="13:34">
      <c r="M3364">
        <v>0</v>
      </c>
      <c r="N3364">
        <v>1872</v>
      </c>
      <c r="O3364">
        <v>22</v>
      </c>
      <c r="P3364">
        <v>41184</v>
      </c>
      <c r="R3364">
        <v>3362</v>
      </c>
      <c r="S3364">
        <v>8</v>
      </c>
      <c r="T3364">
        <v>26896</v>
      </c>
      <c r="V3364">
        <v>1</v>
      </c>
      <c r="W3364">
        <v>1681</v>
      </c>
      <c r="X3364">
        <v>0</v>
      </c>
      <c r="Y3364">
        <v>65</v>
      </c>
      <c r="Z3364">
        <v>109265</v>
      </c>
      <c r="AG3364">
        <v>3361</v>
      </c>
      <c r="AH3364">
        <v>940492</v>
      </c>
    </row>
    <row r="3365" spans="13:34">
      <c r="M3365">
        <v>1</v>
      </c>
      <c r="N3365">
        <v>1872</v>
      </c>
      <c r="O3365">
        <v>64</v>
      </c>
      <c r="P3365">
        <v>119808</v>
      </c>
      <c r="R3365">
        <v>3363</v>
      </c>
      <c r="S3365">
        <v>18</v>
      </c>
      <c r="T3365">
        <v>60534</v>
      </c>
      <c r="V3365">
        <v>0</v>
      </c>
      <c r="W3365">
        <v>1682</v>
      </c>
      <c r="X3365">
        <v>0</v>
      </c>
      <c r="Y3365">
        <v>20</v>
      </c>
      <c r="Z3365">
        <v>33640</v>
      </c>
      <c r="AG3365">
        <v>3362</v>
      </c>
      <c r="AH3365">
        <v>940057</v>
      </c>
    </row>
    <row r="3366" spans="13:34">
      <c r="M3366">
        <v>2</v>
      </c>
      <c r="N3366">
        <v>1872</v>
      </c>
      <c r="O3366">
        <v>563</v>
      </c>
      <c r="P3366">
        <v>1053936</v>
      </c>
      <c r="R3366">
        <v>3364</v>
      </c>
      <c r="S3366">
        <v>59</v>
      </c>
      <c r="T3366">
        <v>198476</v>
      </c>
      <c r="V3366">
        <v>1</v>
      </c>
      <c r="W3366">
        <v>1682</v>
      </c>
      <c r="X3366">
        <v>0</v>
      </c>
      <c r="Y3366">
        <v>93</v>
      </c>
      <c r="Z3366">
        <v>156426</v>
      </c>
      <c r="AG3366">
        <v>3363</v>
      </c>
      <c r="AH3366">
        <v>969561</v>
      </c>
    </row>
    <row r="3367" spans="13:34">
      <c r="M3367">
        <v>3</v>
      </c>
      <c r="N3367">
        <v>1872</v>
      </c>
      <c r="O3367">
        <v>2509</v>
      </c>
      <c r="P3367">
        <v>4696848</v>
      </c>
      <c r="R3367">
        <v>3365</v>
      </c>
      <c r="S3367">
        <v>15</v>
      </c>
      <c r="T3367">
        <v>50475</v>
      </c>
      <c r="V3367">
        <v>0</v>
      </c>
      <c r="W3367">
        <v>1683</v>
      </c>
      <c r="X3367">
        <v>0</v>
      </c>
      <c r="Y3367">
        <v>9</v>
      </c>
      <c r="Z3367">
        <v>15147</v>
      </c>
      <c r="AG3367">
        <v>3364</v>
      </c>
      <c r="AH3367">
        <v>907587</v>
      </c>
    </row>
    <row r="3368" spans="13:34">
      <c r="M3368">
        <v>2</v>
      </c>
      <c r="N3368">
        <v>1876</v>
      </c>
      <c r="O3368">
        <v>5</v>
      </c>
      <c r="P3368">
        <v>9380</v>
      </c>
      <c r="R3368">
        <v>3366</v>
      </c>
      <c r="S3368">
        <v>18</v>
      </c>
      <c r="T3368">
        <v>60588</v>
      </c>
      <c r="V3368">
        <v>1</v>
      </c>
      <c r="W3368">
        <v>1683</v>
      </c>
      <c r="X3368">
        <v>0</v>
      </c>
      <c r="Y3368">
        <v>39</v>
      </c>
      <c r="Z3368">
        <v>65637</v>
      </c>
      <c r="AG3368">
        <v>3365</v>
      </c>
      <c r="AH3368">
        <v>949634</v>
      </c>
    </row>
    <row r="3369" spans="13:34">
      <c r="M3369">
        <v>3</v>
      </c>
      <c r="N3369">
        <v>1878</v>
      </c>
      <c r="O3369">
        <v>1</v>
      </c>
      <c r="P3369">
        <v>1878</v>
      </c>
      <c r="R3369">
        <v>3367</v>
      </c>
      <c r="S3369">
        <v>13</v>
      </c>
      <c r="T3369">
        <v>43771</v>
      </c>
      <c r="V3369">
        <v>0</v>
      </c>
      <c r="W3369">
        <v>1684</v>
      </c>
      <c r="X3369">
        <v>0</v>
      </c>
      <c r="Y3369">
        <v>94</v>
      </c>
      <c r="Z3369">
        <v>158296</v>
      </c>
      <c r="AG3369">
        <v>3366</v>
      </c>
      <c r="AH3369">
        <v>919970</v>
      </c>
    </row>
    <row r="3370" spans="13:34">
      <c r="M3370">
        <v>2</v>
      </c>
      <c r="N3370">
        <v>1880</v>
      </c>
      <c r="O3370">
        <v>3</v>
      </c>
      <c r="P3370">
        <v>5640</v>
      </c>
      <c r="R3370">
        <v>3368</v>
      </c>
      <c r="S3370">
        <v>63</v>
      </c>
      <c r="T3370">
        <v>212184</v>
      </c>
      <c r="V3370">
        <v>1</v>
      </c>
      <c r="W3370">
        <v>1684</v>
      </c>
      <c r="X3370">
        <v>0</v>
      </c>
      <c r="Y3370">
        <v>113</v>
      </c>
      <c r="Z3370">
        <v>190292</v>
      </c>
      <c r="AG3370">
        <v>3367</v>
      </c>
      <c r="AH3370">
        <v>932832</v>
      </c>
    </row>
    <row r="3371" spans="13:34">
      <c r="M3371">
        <v>3</v>
      </c>
      <c r="N3371">
        <v>1880</v>
      </c>
      <c r="O3371">
        <v>47</v>
      </c>
      <c r="P3371">
        <v>88360</v>
      </c>
      <c r="R3371">
        <v>3369</v>
      </c>
      <c r="S3371">
        <v>11</v>
      </c>
      <c r="T3371">
        <v>37059</v>
      </c>
      <c r="V3371">
        <v>0</v>
      </c>
      <c r="W3371">
        <v>1685</v>
      </c>
      <c r="X3371">
        <v>0</v>
      </c>
      <c r="Y3371">
        <v>15</v>
      </c>
      <c r="Z3371">
        <v>25275</v>
      </c>
      <c r="AG3371">
        <v>3368</v>
      </c>
      <c r="AH3371">
        <v>965617</v>
      </c>
    </row>
    <row r="3372" spans="13:34">
      <c r="M3372">
        <v>1</v>
      </c>
      <c r="N3372">
        <v>1881</v>
      </c>
      <c r="O3372">
        <v>1</v>
      </c>
      <c r="P3372">
        <v>1881</v>
      </c>
      <c r="R3372">
        <v>3370</v>
      </c>
      <c r="S3372">
        <v>35</v>
      </c>
      <c r="T3372">
        <v>117950</v>
      </c>
      <c r="V3372">
        <v>1</v>
      </c>
      <c r="W3372">
        <v>1685</v>
      </c>
      <c r="X3372">
        <v>0</v>
      </c>
      <c r="Y3372">
        <v>58</v>
      </c>
      <c r="Z3372">
        <v>97730</v>
      </c>
      <c r="AG3372">
        <v>3369</v>
      </c>
      <c r="AH3372">
        <v>903306</v>
      </c>
    </row>
    <row r="3373" spans="13:34">
      <c r="M3373">
        <v>3</v>
      </c>
      <c r="N3373">
        <v>1881</v>
      </c>
      <c r="O3373">
        <v>3</v>
      </c>
      <c r="P3373">
        <v>5643</v>
      </c>
      <c r="R3373">
        <v>3371</v>
      </c>
      <c r="S3373">
        <v>9</v>
      </c>
      <c r="T3373">
        <v>30339</v>
      </c>
      <c r="V3373">
        <v>0</v>
      </c>
      <c r="W3373">
        <v>1686</v>
      </c>
      <c r="X3373">
        <v>0</v>
      </c>
      <c r="Y3373">
        <v>15</v>
      </c>
      <c r="Z3373">
        <v>25290</v>
      </c>
      <c r="AG3373">
        <v>3370</v>
      </c>
      <c r="AH3373">
        <v>903099</v>
      </c>
    </row>
    <row r="3374" spans="13:34">
      <c r="M3374">
        <v>0</v>
      </c>
      <c r="N3374">
        <v>1884</v>
      </c>
      <c r="O3374">
        <v>1</v>
      </c>
      <c r="P3374">
        <v>1884</v>
      </c>
      <c r="R3374">
        <v>3372</v>
      </c>
      <c r="S3374">
        <v>37</v>
      </c>
      <c r="T3374">
        <v>124764</v>
      </c>
      <c r="V3374">
        <v>1</v>
      </c>
      <c r="W3374">
        <v>1686</v>
      </c>
      <c r="X3374">
        <v>0</v>
      </c>
      <c r="Y3374">
        <v>126</v>
      </c>
      <c r="Z3374">
        <v>212436</v>
      </c>
      <c r="AG3374">
        <v>3371</v>
      </c>
      <c r="AH3374">
        <v>924253</v>
      </c>
    </row>
    <row r="3375" spans="13:34">
      <c r="M3375">
        <v>2</v>
      </c>
      <c r="N3375">
        <v>1884</v>
      </c>
      <c r="O3375">
        <v>13</v>
      </c>
      <c r="P3375">
        <v>24492</v>
      </c>
      <c r="R3375">
        <v>3373</v>
      </c>
      <c r="S3375">
        <v>2</v>
      </c>
      <c r="T3375">
        <v>6746</v>
      </c>
      <c r="V3375">
        <v>0</v>
      </c>
      <c r="W3375">
        <v>1687</v>
      </c>
      <c r="X3375">
        <v>0</v>
      </c>
      <c r="Y3375">
        <v>4</v>
      </c>
      <c r="Z3375">
        <v>6748</v>
      </c>
      <c r="AG3375">
        <v>3372</v>
      </c>
      <c r="AH3375">
        <v>944587</v>
      </c>
    </row>
    <row r="3376" spans="13:34">
      <c r="M3376">
        <v>3</v>
      </c>
      <c r="N3376">
        <v>1884</v>
      </c>
      <c r="O3376">
        <v>6</v>
      </c>
      <c r="P3376">
        <v>11304</v>
      </c>
      <c r="R3376">
        <v>3374</v>
      </c>
      <c r="S3376">
        <v>13</v>
      </c>
      <c r="T3376">
        <v>43862</v>
      </c>
      <c r="V3376">
        <v>1</v>
      </c>
      <c r="W3376">
        <v>1687</v>
      </c>
      <c r="X3376">
        <v>0</v>
      </c>
      <c r="Y3376">
        <v>65</v>
      </c>
      <c r="Z3376">
        <v>109655</v>
      </c>
      <c r="AG3376">
        <v>3373</v>
      </c>
      <c r="AH3376">
        <v>924932</v>
      </c>
    </row>
    <row r="3377" spans="13:34">
      <c r="M3377">
        <v>0</v>
      </c>
      <c r="N3377">
        <v>1888</v>
      </c>
      <c r="O3377">
        <v>15</v>
      </c>
      <c r="P3377">
        <v>28320</v>
      </c>
      <c r="R3377">
        <v>3375</v>
      </c>
      <c r="S3377">
        <v>9</v>
      </c>
      <c r="T3377">
        <v>30375</v>
      </c>
      <c r="V3377">
        <v>0</v>
      </c>
      <c r="W3377">
        <v>1688</v>
      </c>
      <c r="X3377">
        <v>0</v>
      </c>
      <c r="Y3377">
        <v>144</v>
      </c>
      <c r="Z3377">
        <v>243072</v>
      </c>
      <c r="AG3377">
        <v>3374</v>
      </c>
      <c r="AH3377">
        <v>899156</v>
      </c>
    </row>
    <row r="3378" spans="13:34">
      <c r="M3378">
        <v>1</v>
      </c>
      <c r="N3378">
        <v>1888</v>
      </c>
      <c r="O3378">
        <v>9</v>
      </c>
      <c r="P3378">
        <v>16992</v>
      </c>
      <c r="R3378">
        <v>3376</v>
      </c>
      <c r="S3378">
        <v>81</v>
      </c>
      <c r="T3378">
        <v>273456</v>
      </c>
      <c r="V3378">
        <v>1</v>
      </c>
      <c r="W3378">
        <v>1688</v>
      </c>
      <c r="X3378">
        <v>0</v>
      </c>
      <c r="Y3378">
        <v>137</v>
      </c>
      <c r="Z3378">
        <v>231256</v>
      </c>
      <c r="AG3378">
        <v>3375</v>
      </c>
      <c r="AH3378">
        <v>946456</v>
      </c>
    </row>
    <row r="3379" spans="13:34">
      <c r="M3379">
        <v>2</v>
      </c>
      <c r="N3379">
        <v>1888</v>
      </c>
      <c r="O3379">
        <v>221</v>
      </c>
      <c r="P3379">
        <v>417248</v>
      </c>
      <c r="R3379">
        <v>3377</v>
      </c>
      <c r="S3379">
        <v>11</v>
      </c>
      <c r="T3379">
        <v>37147</v>
      </c>
      <c r="V3379">
        <v>0</v>
      </c>
      <c r="W3379">
        <v>1689</v>
      </c>
      <c r="X3379">
        <v>0</v>
      </c>
      <c r="Y3379">
        <v>8</v>
      </c>
      <c r="Z3379">
        <v>13512</v>
      </c>
      <c r="AG3379">
        <v>3376</v>
      </c>
      <c r="AH3379">
        <v>897931</v>
      </c>
    </row>
    <row r="3380" spans="13:34">
      <c r="M3380">
        <v>3</v>
      </c>
      <c r="N3380">
        <v>1888</v>
      </c>
      <c r="O3380">
        <v>116</v>
      </c>
      <c r="P3380">
        <v>219008</v>
      </c>
      <c r="R3380">
        <v>3378</v>
      </c>
      <c r="S3380">
        <v>4</v>
      </c>
      <c r="T3380">
        <v>13512</v>
      </c>
      <c r="V3380">
        <v>1</v>
      </c>
      <c r="W3380">
        <v>1689</v>
      </c>
      <c r="X3380">
        <v>0</v>
      </c>
      <c r="Y3380">
        <v>52</v>
      </c>
      <c r="Z3380">
        <v>87828</v>
      </c>
      <c r="AG3380">
        <v>3377</v>
      </c>
      <c r="AH3380">
        <v>944643</v>
      </c>
    </row>
    <row r="3381" spans="13:34">
      <c r="M3381">
        <v>1</v>
      </c>
      <c r="N3381">
        <v>1890</v>
      </c>
      <c r="O3381">
        <v>1</v>
      </c>
      <c r="P3381">
        <v>1890</v>
      </c>
      <c r="R3381">
        <v>3379</v>
      </c>
      <c r="S3381">
        <v>10</v>
      </c>
      <c r="T3381">
        <v>33790</v>
      </c>
      <c r="V3381">
        <v>0</v>
      </c>
      <c r="W3381">
        <v>1690</v>
      </c>
      <c r="X3381">
        <v>0</v>
      </c>
      <c r="Y3381">
        <v>29</v>
      </c>
      <c r="Z3381">
        <v>49010</v>
      </c>
      <c r="AG3381">
        <v>3378</v>
      </c>
      <c r="AH3381">
        <v>932751</v>
      </c>
    </row>
    <row r="3382" spans="13:34">
      <c r="M3382">
        <v>3</v>
      </c>
      <c r="N3382">
        <v>1890</v>
      </c>
      <c r="O3382">
        <v>4</v>
      </c>
      <c r="P3382">
        <v>7560</v>
      </c>
      <c r="R3382">
        <v>3380</v>
      </c>
      <c r="S3382">
        <v>51</v>
      </c>
      <c r="T3382">
        <v>172380</v>
      </c>
      <c r="V3382">
        <v>1</v>
      </c>
      <c r="W3382">
        <v>1690</v>
      </c>
      <c r="X3382">
        <v>0</v>
      </c>
      <c r="Y3382">
        <v>81</v>
      </c>
      <c r="Z3382">
        <v>136890</v>
      </c>
      <c r="AG3382">
        <v>3379</v>
      </c>
      <c r="AH3382">
        <v>878181</v>
      </c>
    </row>
    <row r="3383" spans="13:34">
      <c r="M3383">
        <v>0</v>
      </c>
      <c r="N3383">
        <v>1892</v>
      </c>
      <c r="O3383">
        <v>3</v>
      </c>
      <c r="P3383">
        <v>5676</v>
      </c>
      <c r="R3383">
        <v>3381</v>
      </c>
      <c r="S3383">
        <v>18</v>
      </c>
      <c r="T3383">
        <v>60858</v>
      </c>
      <c r="V3383">
        <v>0</v>
      </c>
      <c r="W3383">
        <v>1691</v>
      </c>
      <c r="X3383">
        <v>0</v>
      </c>
      <c r="Y3383">
        <v>7</v>
      </c>
      <c r="Z3383">
        <v>11837</v>
      </c>
      <c r="AG3383">
        <v>3380</v>
      </c>
      <c r="AH3383">
        <v>988001</v>
      </c>
    </row>
    <row r="3384" spans="13:34">
      <c r="M3384">
        <v>3</v>
      </c>
      <c r="N3384">
        <v>1892</v>
      </c>
      <c r="O3384">
        <v>5</v>
      </c>
      <c r="P3384">
        <v>9460</v>
      </c>
      <c r="R3384">
        <v>3382</v>
      </c>
      <c r="S3384">
        <v>25</v>
      </c>
      <c r="T3384">
        <v>84550</v>
      </c>
      <c r="V3384">
        <v>1</v>
      </c>
      <c r="W3384">
        <v>1691</v>
      </c>
      <c r="X3384">
        <v>0</v>
      </c>
      <c r="Y3384">
        <v>45</v>
      </c>
      <c r="Z3384">
        <v>76095</v>
      </c>
      <c r="AG3384">
        <v>3381</v>
      </c>
      <c r="AH3384">
        <v>935954</v>
      </c>
    </row>
    <row r="3385" spans="13:34">
      <c r="M3385">
        <v>2</v>
      </c>
      <c r="N3385">
        <v>1896</v>
      </c>
      <c r="O3385">
        <v>4</v>
      </c>
      <c r="P3385">
        <v>7584</v>
      </c>
      <c r="R3385">
        <v>3383</v>
      </c>
      <c r="S3385">
        <v>17</v>
      </c>
      <c r="T3385">
        <v>57511</v>
      </c>
      <c r="V3385">
        <v>0</v>
      </c>
      <c r="W3385">
        <v>1692</v>
      </c>
      <c r="X3385">
        <v>0</v>
      </c>
      <c r="Y3385">
        <v>126</v>
      </c>
      <c r="Z3385">
        <v>213192</v>
      </c>
      <c r="AG3385">
        <v>3382</v>
      </c>
      <c r="AH3385">
        <v>916759</v>
      </c>
    </row>
    <row r="3386" spans="13:34">
      <c r="M3386">
        <v>3</v>
      </c>
      <c r="N3386">
        <v>1896</v>
      </c>
      <c r="O3386">
        <v>113</v>
      </c>
      <c r="P3386">
        <v>214248</v>
      </c>
      <c r="R3386">
        <v>3384</v>
      </c>
      <c r="S3386">
        <v>68</v>
      </c>
      <c r="T3386">
        <v>230112</v>
      </c>
      <c r="V3386">
        <v>1</v>
      </c>
      <c r="W3386">
        <v>1692</v>
      </c>
      <c r="X3386">
        <v>0</v>
      </c>
      <c r="Y3386">
        <v>138</v>
      </c>
      <c r="Z3386">
        <v>233496</v>
      </c>
      <c r="AG3386">
        <v>3383</v>
      </c>
      <c r="AH3386">
        <v>926856</v>
      </c>
    </row>
    <row r="3387" spans="13:34">
      <c r="M3387">
        <v>2</v>
      </c>
      <c r="N3387">
        <v>1900</v>
      </c>
      <c r="O3387">
        <v>1</v>
      </c>
      <c r="P3387">
        <v>1900</v>
      </c>
      <c r="R3387">
        <v>3385</v>
      </c>
      <c r="S3387">
        <v>8</v>
      </c>
      <c r="T3387">
        <v>27080</v>
      </c>
      <c r="V3387">
        <v>0</v>
      </c>
      <c r="W3387">
        <v>1693</v>
      </c>
      <c r="X3387">
        <v>0</v>
      </c>
      <c r="Y3387">
        <v>23</v>
      </c>
      <c r="Z3387">
        <v>38939</v>
      </c>
      <c r="AG3387">
        <v>3384</v>
      </c>
      <c r="AH3387">
        <v>916843</v>
      </c>
    </row>
    <row r="3388" spans="13:34">
      <c r="M3388">
        <v>3</v>
      </c>
      <c r="N3388">
        <v>1900</v>
      </c>
      <c r="O3388">
        <v>15</v>
      </c>
      <c r="P3388">
        <v>28500</v>
      </c>
      <c r="R3388">
        <v>3386</v>
      </c>
      <c r="S3388">
        <v>11</v>
      </c>
      <c r="T3388">
        <v>37246</v>
      </c>
      <c r="V3388">
        <v>1</v>
      </c>
      <c r="W3388">
        <v>1693</v>
      </c>
      <c r="X3388">
        <v>0</v>
      </c>
      <c r="Y3388">
        <v>65</v>
      </c>
      <c r="Z3388">
        <v>110045</v>
      </c>
      <c r="AG3388">
        <v>3385</v>
      </c>
      <c r="AH3388">
        <v>895421</v>
      </c>
    </row>
    <row r="3389" spans="13:34">
      <c r="M3389">
        <v>0</v>
      </c>
      <c r="N3389">
        <v>1904</v>
      </c>
      <c r="O3389">
        <v>7</v>
      </c>
      <c r="P3389">
        <v>13328</v>
      </c>
      <c r="R3389">
        <v>3387</v>
      </c>
      <c r="S3389">
        <v>7</v>
      </c>
      <c r="T3389">
        <v>23709</v>
      </c>
      <c r="V3389">
        <v>0</v>
      </c>
      <c r="W3389">
        <v>1694</v>
      </c>
      <c r="X3389">
        <v>0</v>
      </c>
      <c r="Y3389">
        <v>16</v>
      </c>
      <c r="Z3389">
        <v>27104</v>
      </c>
      <c r="AG3389">
        <v>3386</v>
      </c>
      <c r="AH3389">
        <v>920228</v>
      </c>
    </row>
    <row r="3390" spans="13:34">
      <c r="M3390">
        <v>1</v>
      </c>
      <c r="N3390">
        <v>1904</v>
      </c>
      <c r="O3390">
        <v>3</v>
      </c>
      <c r="P3390">
        <v>5712</v>
      </c>
      <c r="R3390">
        <v>3388</v>
      </c>
      <c r="S3390">
        <v>42</v>
      </c>
      <c r="T3390">
        <v>142296</v>
      </c>
      <c r="V3390">
        <v>1</v>
      </c>
      <c r="W3390">
        <v>1694</v>
      </c>
      <c r="X3390">
        <v>0</v>
      </c>
      <c r="Y3390">
        <v>76</v>
      </c>
      <c r="Z3390">
        <v>128744</v>
      </c>
      <c r="AG3390">
        <v>3387</v>
      </c>
      <c r="AH3390">
        <v>874976</v>
      </c>
    </row>
    <row r="3391" spans="13:34">
      <c r="M3391">
        <v>2</v>
      </c>
      <c r="N3391">
        <v>1904</v>
      </c>
      <c r="O3391">
        <v>124</v>
      </c>
      <c r="P3391">
        <v>236096</v>
      </c>
      <c r="R3391">
        <v>3389</v>
      </c>
      <c r="S3391">
        <v>21</v>
      </c>
      <c r="T3391">
        <v>71169</v>
      </c>
      <c r="V3391">
        <v>0</v>
      </c>
      <c r="W3391">
        <v>1695</v>
      </c>
      <c r="X3391">
        <v>0</v>
      </c>
      <c r="Y3391">
        <v>4</v>
      </c>
      <c r="Z3391">
        <v>6780</v>
      </c>
      <c r="AG3391">
        <v>3388</v>
      </c>
      <c r="AH3391">
        <v>872732</v>
      </c>
    </row>
    <row r="3392" spans="13:34">
      <c r="M3392">
        <v>3</v>
      </c>
      <c r="N3392">
        <v>1904</v>
      </c>
      <c r="O3392">
        <v>81</v>
      </c>
      <c r="P3392">
        <v>154224</v>
      </c>
      <c r="R3392">
        <v>3390</v>
      </c>
      <c r="S3392">
        <v>6</v>
      </c>
      <c r="T3392">
        <v>20340</v>
      </c>
      <c r="V3392">
        <v>1</v>
      </c>
      <c r="W3392">
        <v>1695</v>
      </c>
      <c r="X3392">
        <v>0</v>
      </c>
      <c r="Y3392">
        <v>82</v>
      </c>
      <c r="Z3392">
        <v>138990</v>
      </c>
      <c r="AG3392">
        <v>3389</v>
      </c>
      <c r="AH3392">
        <v>943551</v>
      </c>
    </row>
    <row r="3393" spans="13:34">
      <c r="M3393">
        <v>1</v>
      </c>
      <c r="N3393">
        <v>1908</v>
      </c>
      <c r="O3393">
        <v>4</v>
      </c>
      <c r="P3393">
        <v>7632</v>
      </c>
      <c r="R3393">
        <v>3391</v>
      </c>
      <c r="S3393">
        <v>20</v>
      </c>
      <c r="T3393">
        <v>67820</v>
      </c>
      <c r="V3393">
        <v>0</v>
      </c>
      <c r="W3393">
        <v>1696</v>
      </c>
      <c r="X3393">
        <v>0</v>
      </c>
      <c r="Y3393">
        <v>236</v>
      </c>
      <c r="Z3393">
        <v>400256</v>
      </c>
      <c r="AG3393">
        <v>3390</v>
      </c>
      <c r="AH3393">
        <v>941559</v>
      </c>
    </row>
    <row r="3394" spans="13:34">
      <c r="M3394">
        <v>2</v>
      </c>
      <c r="N3394">
        <v>1908</v>
      </c>
      <c r="O3394">
        <v>1</v>
      </c>
      <c r="P3394">
        <v>1908</v>
      </c>
      <c r="R3394">
        <v>3392</v>
      </c>
      <c r="S3394">
        <v>69</v>
      </c>
      <c r="T3394">
        <v>234048</v>
      </c>
      <c r="V3394">
        <v>1</v>
      </c>
      <c r="W3394">
        <v>1696</v>
      </c>
      <c r="X3394">
        <v>0</v>
      </c>
      <c r="Y3394">
        <v>136</v>
      </c>
      <c r="Z3394">
        <v>230656</v>
      </c>
      <c r="AG3394">
        <v>3391</v>
      </c>
      <c r="AH3394">
        <v>892695</v>
      </c>
    </row>
    <row r="3395" spans="13:34">
      <c r="M3395">
        <v>3</v>
      </c>
      <c r="N3395">
        <v>1908</v>
      </c>
      <c r="O3395">
        <v>19</v>
      </c>
      <c r="P3395">
        <v>36252</v>
      </c>
      <c r="R3395">
        <v>3393</v>
      </c>
      <c r="S3395">
        <v>16</v>
      </c>
      <c r="T3395">
        <v>54288</v>
      </c>
      <c r="V3395">
        <v>0</v>
      </c>
      <c r="W3395">
        <v>1697</v>
      </c>
      <c r="X3395">
        <v>0</v>
      </c>
      <c r="Y3395">
        <v>6</v>
      </c>
      <c r="Z3395">
        <v>10182</v>
      </c>
      <c r="AG3395">
        <v>3392</v>
      </c>
      <c r="AH3395">
        <v>928912</v>
      </c>
    </row>
    <row r="3396" spans="13:34">
      <c r="M3396">
        <v>2</v>
      </c>
      <c r="N3396">
        <v>1912</v>
      </c>
      <c r="O3396">
        <v>6</v>
      </c>
      <c r="P3396">
        <v>11472</v>
      </c>
      <c r="R3396">
        <v>3394</v>
      </c>
      <c r="S3396">
        <v>24</v>
      </c>
      <c r="T3396">
        <v>81456</v>
      </c>
      <c r="V3396">
        <v>1</v>
      </c>
      <c r="W3396">
        <v>1697</v>
      </c>
      <c r="X3396">
        <v>0</v>
      </c>
      <c r="Y3396">
        <v>76</v>
      </c>
      <c r="Z3396">
        <v>128972</v>
      </c>
      <c r="AG3396">
        <v>3393</v>
      </c>
      <c r="AH3396">
        <v>951561</v>
      </c>
    </row>
    <row r="3397" spans="13:34">
      <c r="M3397">
        <v>3</v>
      </c>
      <c r="N3397">
        <v>1912</v>
      </c>
      <c r="O3397">
        <v>20</v>
      </c>
      <c r="P3397">
        <v>38240</v>
      </c>
      <c r="R3397">
        <v>3395</v>
      </c>
      <c r="S3397">
        <v>4</v>
      </c>
      <c r="T3397">
        <v>13580</v>
      </c>
      <c r="V3397">
        <v>0</v>
      </c>
      <c r="W3397">
        <v>1698</v>
      </c>
      <c r="X3397">
        <v>0</v>
      </c>
      <c r="Y3397">
        <v>28</v>
      </c>
      <c r="Z3397">
        <v>47544</v>
      </c>
      <c r="AG3397">
        <v>3394</v>
      </c>
      <c r="AH3397">
        <v>932635</v>
      </c>
    </row>
    <row r="3398" spans="13:34">
      <c r="M3398">
        <v>3</v>
      </c>
      <c r="N3398">
        <v>1916</v>
      </c>
      <c r="O3398">
        <v>9</v>
      </c>
      <c r="P3398">
        <v>17244</v>
      </c>
      <c r="R3398">
        <v>3396</v>
      </c>
      <c r="S3398">
        <v>52</v>
      </c>
      <c r="T3398">
        <v>176592</v>
      </c>
      <c r="V3398">
        <v>1</v>
      </c>
      <c r="W3398">
        <v>1698</v>
      </c>
      <c r="X3398">
        <v>0</v>
      </c>
      <c r="Y3398">
        <v>84</v>
      </c>
      <c r="Z3398">
        <v>142632</v>
      </c>
      <c r="AG3398">
        <v>3395</v>
      </c>
      <c r="AH3398">
        <v>928964</v>
      </c>
    </row>
    <row r="3399" spans="13:34">
      <c r="M3399">
        <v>0</v>
      </c>
      <c r="N3399">
        <v>1920</v>
      </c>
      <c r="O3399">
        <v>18</v>
      </c>
      <c r="P3399">
        <v>34560</v>
      </c>
      <c r="R3399">
        <v>3397</v>
      </c>
      <c r="S3399">
        <v>9</v>
      </c>
      <c r="T3399">
        <v>30573</v>
      </c>
      <c r="V3399">
        <v>0</v>
      </c>
      <c r="W3399">
        <v>1699</v>
      </c>
      <c r="X3399">
        <v>0</v>
      </c>
      <c r="Y3399">
        <v>17</v>
      </c>
      <c r="Z3399">
        <v>28883</v>
      </c>
      <c r="AG3399">
        <v>3396</v>
      </c>
      <c r="AH3399">
        <v>1092290</v>
      </c>
    </row>
    <row r="3400" spans="13:34">
      <c r="M3400">
        <v>1</v>
      </c>
      <c r="N3400">
        <v>1920</v>
      </c>
      <c r="O3400">
        <v>1</v>
      </c>
      <c r="P3400">
        <v>1920</v>
      </c>
      <c r="R3400">
        <v>3398</v>
      </c>
      <c r="S3400">
        <v>23</v>
      </c>
      <c r="T3400">
        <v>78154</v>
      </c>
      <c r="V3400">
        <v>1</v>
      </c>
      <c r="W3400">
        <v>1699</v>
      </c>
      <c r="X3400">
        <v>0</v>
      </c>
      <c r="Y3400">
        <v>48</v>
      </c>
      <c r="Z3400">
        <v>81552</v>
      </c>
      <c r="AG3400">
        <v>3397</v>
      </c>
      <c r="AH3400">
        <v>886064</v>
      </c>
    </row>
    <row r="3401" spans="13:34">
      <c r="M3401">
        <v>2</v>
      </c>
      <c r="N3401">
        <v>1920</v>
      </c>
      <c r="O3401">
        <v>876</v>
      </c>
      <c r="P3401">
        <v>1681920</v>
      </c>
      <c r="R3401">
        <v>3399</v>
      </c>
      <c r="S3401">
        <v>13</v>
      </c>
      <c r="T3401">
        <v>44187</v>
      </c>
      <c r="V3401">
        <v>0</v>
      </c>
      <c r="W3401">
        <v>1700</v>
      </c>
      <c r="X3401">
        <v>0</v>
      </c>
      <c r="Y3401">
        <v>104</v>
      </c>
      <c r="Z3401">
        <v>176800</v>
      </c>
      <c r="AG3401">
        <v>3398</v>
      </c>
      <c r="AH3401">
        <v>904056</v>
      </c>
    </row>
    <row r="3402" spans="13:34">
      <c r="M3402">
        <v>3</v>
      </c>
      <c r="N3402">
        <v>1920</v>
      </c>
      <c r="O3402">
        <v>1145</v>
      </c>
      <c r="P3402">
        <v>2198400</v>
      </c>
      <c r="R3402">
        <v>3400</v>
      </c>
      <c r="S3402">
        <v>46</v>
      </c>
      <c r="T3402">
        <v>156400</v>
      </c>
      <c r="V3402">
        <v>1</v>
      </c>
      <c r="W3402">
        <v>1700</v>
      </c>
      <c r="X3402">
        <v>0</v>
      </c>
      <c r="Y3402">
        <v>112</v>
      </c>
      <c r="Z3402">
        <v>190400</v>
      </c>
      <c r="AG3402">
        <v>3399</v>
      </c>
      <c r="AH3402">
        <v>931357</v>
      </c>
    </row>
    <row r="3403" spans="13:34">
      <c r="M3403">
        <v>2</v>
      </c>
      <c r="N3403">
        <v>1924</v>
      </c>
      <c r="O3403">
        <v>1</v>
      </c>
      <c r="P3403">
        <v>1924</v>
      </c>
      <c r="R3403">
        <v>3401</v>
      </c>
      <c r="S3403">
        <v>20</v>
      </c>
      <c r="T3403">
        <v>68020</v>
      </c>
      <c r="V3403">
        <v>0</v>
      </c>
      <c r="W3403">
        <v>1701</v>
      </c>
      <c r="X3403">
        <v>0</v>
      </c>
      <c r="Y3403">
        <v>9</v>
      </c>
      <c r="Z3403">
        <v>15309</v>
      </c>
      <c r="AG3403">
        <v>3400</v>
      </c>
      <c r="AH3403">
        <v>863964</v>
      </c>
    </row>
    <row r="3404" spans="13:34">
      <c r="M3404">
        <v>0</v>
      </c>
      <c r="N3404">
        <v>1928</v>
      </c>
      <c r="O3404">
        <v>1</v>
      </c>
      <c r="P3404">
        <v>1928</v>
      </c>
      <c r="R3404">
        <v>3402</v>
      </c>
      <c r="S3404">
        <v>14</v>
      </c>
      <c r="T3404">
        <v>47628</v>
      </c>
      <c r="V3404">
        <v>1</v>
      </c>
      <c r="W3404">
        <v>1701</v>
      </c>
      <c r="X3404">
        <v>0</v>
      </c>
      <c r="Y3404">
        <v>40</v>
      </c>
      <c r="Z3404">
        <v>68040</v>
      </c>
      <c r="AG3404">
        <v>3401</v>
      </c>
      <c r="AH3404">
        <v>935764</v>
      </c>
    </row>
    <row r="3405" spans="13:34">
      <c r="M3405">
        <v>3</v>
      </c>
      <c r="N3405">
        <v>1928</v>
      </c>
      <c r="O3405">
        <v>8</v>
      </c>
      <c r="P3405">
        <v>15424</v>
      </c>
      <c r="R3405">
        <v>3403</v>
      </c>
      <c r="S3405">
        <v>12</v>
      </c>
      <c r="T3405">
        <v>40836</v>
      </c>
      <c r="V3405">
        <v>0</v>
      </c>
      <c r="W3405">
        <v>1702</v>
      </c>
      <c r="X3405">
        <v>0</v>
      </c>
      <c r="Y3405">
        <v>24</v>
      </c>
      <c r="Z3405">
        <v>40848</v>
      </c>
      <c r="AG3405">
        <v>3402</v>
      </c>
      <c r="AH3405">
        <v>911531</v>
      </c>
    </row>
    <row r="3406" spans="13:34">
      <c r="M3406">
        <v>2</v>
      </c>
      <c r="N3406">
        <v>1932</v>
      </c>
      <c r="O3406">
        <v>14</v>
      </c>
      <c r="P3406">
        <v>27048</v>
      </c>
      <c r="R3406">
        <v>3404</v>
      </c>
      <c r="S3406">
        <v>44</v>
      </c>
      <c r="T3406">
        <v>149776</v>
      </c>
      <c r="V3406">
        <v>1</v>
      </c>
      <c r="W3406">
        <v>1702</v>
      </c>
      <c r="X3406">
        <v>0</v>
      </c>
      <c r="Y3406">
        <v>100</v>
      </c>
      <c r="Z3406">
        <v>170200</v>
      </c>
      <c r="AG3406">
        <v>3403</v>
      </c>
      <c r="AH3406">
        <v>928877</v>
      </c>
    </row>
    <row r="3407" spans="13:34">
      <c r="M3407">
        <v>3</v>
      </c>
      <c r="N3407">
        <v>1932</v>
      </c>
      <c r="O3407">
        <v>71</v>
      </c>
      <c r="P3407">
        <v>137172</v>
      </c>
      <c r="R3407">
        <v>3405</v>
      </c>
      <c r="S3407">
        <v>12</v>
      </c>
      <c r="T3407">
        <v>40860</v>
      </c>
      <c r="V3407">
        <v>0</v>
      </c>
      <c r="W3407">
        <v>1703</v>
      </c>
      <c r="X3407">
        <v>0</v>
      </c>
      <c r="Y3407">
        <v>5</v>
      </c>
      <c r="Z3407">
        <v>8515</v>
      </c>
      <c r="AG3407">
        <v>3404</v>
      </c>
      <c r="AH3407">
        <v>944360</v>
      </c>
    </row>
    <row r="3408" spans="13:34">
      <c r="M3408">
        <v>0</v>
      </c>
      <c r="N3408">
        <v>1936</v>
      </c>
      <c r="O3408">
        <v>9</v>
      </c>
      <c r="P3408">
        <v>17424</v>
      </c>
      <c r="R3408">
        <v>3406</v>
      </c>
      <c r="S3408">
        <v>18</v>
      </c>
      <c r="T3408">
        <v>61308</v>
      </c>
      <c r="V3408">
        <v>1</v>
      </c>
      <c r="W3408">
        <v>1703</v>
      </c>
      <c r="X3408">
        <v>0</v>
      </c>
      <c r="Y3408">
        <v>37</v>
      </c>
      <c r="Z3408">
        <v>63011</v>
      </c>
      <c r="AG3408">
        <v>3405</v>
      </c>
      <c r="AH3408">
        <v>912008</v>
      </c>
    </row>
    <row r="3409" spans="13:34">
      <c r="M3409">
        <v>2</v>
      </c>
      <c r="N3409">
        <v>1936</v>
      </c>
      <c r="O3409">
        <v>116</v>
      </c>
      <c r="P3409">
        <v>224576</v>
      </c>
      <c r="R3409">
        <v>3407</v>
      </c>
      <c r="S3409">
        <v>10</v>
      </c>
      <c r="T3409">
        <v>34070</v>
      </c>
      <c r="V3409">
        <v>0</v>
      </c>
      <c r="W3409">
        <v>1704</v>
      </c>
      <c r="X3409">
        <v>0</v>
      </c>
      <c r="Y3409">
        <v>121</v>
      </c>
      <c r="Z3409">
        <v>206184</v>
      </c>
      <c r="AG3409">
        <v>3406</v>
      </c>
      <c r="AH3409">
        <v>1011315</v>
      </c>
    </row>
    <row r="3410" spans="13:34">
      <c r="M3410">
        <v>3</v>
      </c>
      <c r="N3410">
        <v>1936</v>
      </c>
      <c r="O3410">
        <v>37</v>
      </c>
      <c r="P3410">
        <v>71632</v>
      </c>
      <c r="R3410">
        <v>3408</v>
      </c>
      <c r="S3410">
        <v>87</v>
      </c>
      <c r="T3410">
        <v>296496</v>
      </c>
      <c r="V3410">
        <v>1</v>
      </c>
      <c r="W3410">
        <v>1704</v>
      </c>
      <c r="X3410">
        <v>0</v>
      </c>
      <c r="Y3410">
        <v>125</v>
      </c>
      <c r="Z3410">
        <v>213000</v>
      </c>
      <c r="AG3410">
        <v>3407</v>
      </c>
      <c r="AH3410">
        <v>983817</v>
      </c>
    </row>
    <row r="3411" spans="13:34">
      <c r="M3411">
        <v>3</v>
      </c>
      <c r="N3411">
        <v>1940</v>
      </c>
      <c r="O3411">
        <v>13</v>
      </c>
      <c r="P3411">
        <v>25220</v>
      </c>
      <c r="R3411">
        <v>3409</v>
      </c>
      <c r="S3411">
        <v>11</v>
      </c>
      <c r="T3411">
        <v>37499</v>
      </c>
      <c r="V3411">
        <v>0</v>
      </c>
      <c r="W3411">
        <v>1705</v>
      </c>
      <c r="X3411">
        <v>0</v>
      </c>
      <c r="Y3411">
        <v>7</v>
      </c>
      <c r="Z3411">
        <v>11935</v>
      </c>
      <c r="AG3411">
        <v>3408</v>
      </c>
      <c r="AH3411">
        <v>928423</v>
      </c>
    </row>
    <row r="3412" spans="13:34">
      <c r="M3412">
        <v>1</v>
      </c>
      <c r="N3412">
        <v>1944</v>
      </c>
      <c r="O3412">
        <v>6</v>
      </c>
      <c r="P3412">
        <v>11664</v>
      </c>
      <c r="R3412">
        <v>3410</v>
      </c>
      <c r="S3412">
        <v>20</v>
      </c>
      <c r="T3412">
        <v>68200</v>
      </c>
      <c r="V3412">
        <v>1</v>
      </c>
      <c r="W3412">
        <v>1705</v>
      </c>
      <c r="X3412">
        <v>0</v>
      </c>
      <c r="Y3412">
        <v>64</v>
      </c>
      <c r="Z3412">
        <v>109120</v>
      </c>
      <c r="AG3412">
        <v>3409</v>
      </c>
      <c r="AH3412">
        <v>891239</v>
      </c>
    </row>
    <row r="3413" spans="13:34">
      <c r="M3413">
        <v>2</v>
      </c>
      <c r="N3413">
        <v>1944</v>
      </c>
      <c r="O3413">
        <v>7</v>
      </c>
      <c r="P3413">
        <v>13608</v>
      </c>
      <c r="R3413">
        <v>3411</v>
      </c>
      <c r="S3413">
        <v>15</v>
      </c>
      <c r="T3413">
        <v>51165</v>
      </c>
      <c r="V3413">
        <v>0</v>
      </c>
      <c r="W3413">
        <v>1706</v>
      </c>
      <c r="X3413">
        <v>0</v>
      </c>
      <c r="Y3413">
        <v>34</v>
      </c>
      <c r="Z3413">
        <v>58004</v>
      </c>
      <c r="AG3413">
        <v>3410</v>
      </c>
      <c r="AH3413">
        <v>1115482</v>
      </c>
    </row>
    <row r="3414" spans="13:34">
      <c r="M3414">
        <v>3</v>
      </c>
      <c r="N3414">
        <v>1944</v>
      </c>
      <c r="O3414">
        <v>58</v>
      </c>
      <c r="P3414">
        <v>112752</v>
      </c>
      <c r="R3414">
        <v>3412</v>
      </c>
      <c r="S3414">
        <v>37</v>
      </c>
      <c r="T3414">
        <v>126244</v>
      </c>
      <c r="V3414">
        <v>1</v>
      </c>
      <c r="W3414">
        <v>1706</v>
      </c>
      <c r="X3414">
        <v>0</v>
      </c>
      <c r="Y3414">
        <v>73</v>
      </c>
      <c r="Z3414">
        <v>124538</v>
      </c>
      <c r="AG3414">
        <v>3411</v>
      </c>
      <c r="AH3414">
        <v>890209</v>
      </c>
    </row>
    <row r="3415" spans="13:34">
      <c r="M3415">
        <v>2</v>
      </c>
      <c r="N3415">
        <v>1948</v>
      </c>
      <c r="O3415">
        <v>4</v>
      </c>
      <c r="P3415">
        <v>7792</v>
      </c>
      <c r="R3415">
        <v>3413</v>
      </c>
      <c r="S3415">
        <v>5</v>
      </c>
      <c r="T3415">
        <v>17065</v>
      </c>
      <c r="V3415">
        <v>0</v>
      </c>
      <c r="W3415">
        <v>1707</v>
      </c>
      <c r="X3415">
        <v>0</v>
      </c>
      <c r="Y3415">
        <v>8</v>
      </c>
      <c r="Z3415">
        <v>13656</v>
      </c>
      <c r="AG3415">
        <v>3412</v>
      </c>
      <c r="AH3415">
        <v>881974</v>
      </c>
    </row>
    <row r="3416" spans="13:34">
      <c r="M3416">
        <v>0</v>
      </c>
      <c r="N3416">
        <v>1952</v>
      </c>
      <c r="O3416">
        <v>7</v>
      </c>
      <c r="P3416">
        <v>13664</v>
      </c>
      <c r="R3416">
        <v>3414</v>
      </c>
      <c r="S3416">
        <v>14</v>
      </c>
      <c r="T3416">
        <v>47796</v>
      </c>
      <c r="V3416">
        <v>1</v>
      </c>
      <c r="W3416">
        <v>1707</v>
      </c>
      <c r="X3416">
        <v>0</v>
      </c>
      <c r="Y3416">
        <v>62</v>
      </c>
      <c r="Z3416">
        <v>105834</v>
      </c>
      <c r="AG3416">
        <v>3413</v>
      </c>
      <c r="AH3416">
        <v>894596</v>
      </c>
    </row>
    <row r="3417" spans="13:34">
      <c r="M3417">
        <v>2</v>
      </c>
      <c r="N3417">
        <v>1952</v>
      </c>
      <c r="O3417">
        <v>146</v>
      </c>
      <c r="P3417">
        <v>284992</v>
      </c>
      <c r="R3417">
        <v>3415</v>
      </c>
      <c r="S3417">
        <v>11</v>
      </c>
      <c r="T3417">
        <v>37565</v>
      </c>
      <c r="V3417">
        <v>0</v>
      </c>
      <c r="W3417">
        <v>1708</v>
      </c>
      <c r="X3417">
        <v>0</v>
      </c>
      <c r="Y3417">
        <v>93</v>
      </c>
      <c r="Z3417">
        <v>158844</v>
      </c>
      <c r="AG3417">
        <v>3414</v>
      </c>
      <c r="AH3417">
        <v>917972</v>
      </c>
    </row>
    <row r="3418" spans="13:34">
      <c r="M3418">
        <v>3</v>
      </c>
      <c r="N3418">
        <v>1952</v>
      </c>
      <c r="O3418">
        <v>103</v>
      </c>
      <c r="P3418">
        <v>201056</v>
      </c>
      <c r="R3418">
        <v>3416</v>
      </c>
      <c r="S3418">
        <v>25</v>
      </c>
      <c r="T3418">
        <v>85400</v>
      </c>
      <c r="V3418">
        <v>1</v>
      </c>
      <c r="W3418">
        <v>1708</v>
      </c>
      <c r="X3418">
        <v>0</v>
      </c>
      <c r="Y3418">
        <v>125</v>
      </c>
      <c r="Z3418">
        <v>213500</v>
      </c>
      <c r="AG3418">
        <v>3415</v>
      </c>
      <c r="AH3418">
        <v>927313</v>
      </c>
    </row>
    <row r="3419" spans="13:34">
      <c r="M3419">
        <v>2</v>
      </c>
      <c r="N3419">
        <v>1956</v>
      </c>
      <c r="O3419">
        <v>3</v>
      </c>
      <c r="P3419">
        <v>5868</v>
      </c>
      <c r="R3419">
        <v>3417</v>
      </c>
      <c r="S3419">
        <v>13</v>
      </c>
      <c r="T3419">
        <v>44421</v>
      </c>
      <c r="V3419">
        <v>0</v>
      </c>
      <c r="W3419">
        <v>1709</v>
      </c>
      <c r="X3419">
        <v>0</v>
      </c>
      <c r="Y3419">
        <v>13</v>
      </c>
      <c r="Z3419">
        <v>22217</v>
      </c>
      <c r="AG3419">
        <v>3416</v>
      </c>
      <c r="AH3419">
        <v>935242</v>
      </c>
    </row>
    <row r="3420" spans="13:34">
      <c r="M3420">
        <v>3</v>
      </c>
      <c r="N3420">
        <v>1956</v>
      </c>
      <c r="O3420">
        <v>10</v>
      </c>
      <c r="P3420">
        <v>19560</v>
      </c>
      <c r="R3420">
        <v>3418</v>
      </c>
      <c r="S3420">
        <v>8</v>
      </c>
      <c r="T3420">
        <v>27344</v>
      </c>
      <c r="V3420">
        <v>1</v>
      </c>
      <c r="W3420">
        <v>1709</v>
      </c>
      <c r="X3420">
        <v>0</v>
      </c>
      <c r="Y3420">
        <v>51</v>
      </c>
      <c r="Z3420">
        <v>87159</v>
      </c>
      <c r="AG3420">
        <v>3417</v>
      </c>
      <c r="AH3420">
        <v>921681</v>
      </c>
    </row>
    <row r="3421" spans="13:34">
      <c r="M3421">
        <v>2</v>
      </c>
      <c r="N3421">
        <v>1960</v>
      </c>
      <c r="O3421">
        <v>3</v>
      </c>
      <c r="P3421">
        <v>5880</v>
      </c>
      <c r="R3421">
        <v>3419</v>
      </c>
      <c r="S3421">
        <v>8</v>
      </c>
      <c r="T3421">
        <v>27352</v>
      </c>
      <c r="V3421">
        <v>0</v>
      </c>
      <c r="W3421">
        <v>1710</v>
      </c>
      <c r="X3421">
        <v>0</v>
      </c>
      <c r="Y3421">
        <v>18</v>
      </c>
      <c r="Z3421">
        <v>30780</v>
      </c>
      <c r="AG3421">
        <v>3418</v>
      </c>
      <c r="AH3421">
        <v>898907</v>
      </c>
    </row>
    <row r="3422" spans="13:34">
      <c r="M3422">
        <v>3</v>
      </c>
      <c r="N3422">
        <v>1960</v>
      </c>
      <c r="O3422">
        <v>99</v>
      </c>
      <c r="P3422">
        <v>194040</v>
      </c>
      <c r="R3422">
        <v>3420</v>
      </c>
      <c r="S3422">
        <v>32</v>
      </c>
      <c r="T3422">
        <v>109440</v>
      </c>
      <c r="V3422">
        <v>1</v>
      </c>
      <c r="W3422">
        <v>1710</v>
      </c>
      <c r="X3422">
        <v>0</v>
      </c>
      <c r="Y3422">
        <v>75</v>
      </c>
      <c r="Z3422">
        <v>128250</v>
      </c>
      <c r="AG3422">
        <v>3419</v>
      </c>
      <c r="AH3422">
        <v>935619</v>
      </c>
    </row>
    <row r="3423" spans="13:34">
      <c r="M3423">
        <v>2</v>
      </c>
      <c r="N3423">
        <v>1964</v>
      </c>
      <c r="O3423">
        <v>4</v>
      </c>
      <c r="P3423">
        <v>7856</v>
      </c>
      <c r="R3423">
        <v>3421</v>
      </c>
      <c r="S3423">
        <v>12</v>
      </c>
      <c r="T3423">
        <v>41052</v>
      </c>
      <c r="V3423">
        <v>0</v>
      </c>
      <c r="W3423">
        <v>1711</v>
      </c>
      <c r="X3423">
        <v>0</v>
      </c>
      <c r="Y3423">
        <v>9</v>
      </c>
      <c r="Z3423">
        <v>15399</v>
      </c>
      <c r="AG3423">
        <v>3420</v>
      </c>
      <c r="AH3423">
        <v>919577</v>
      </c>
    </row>
    <row r="3424" spans="13:34">
      <c r="M3424">
        <v>0</v>
      </c>
      <c r="N3424">
        <v>1968</v>
      </c>
      <c r="O3424">
        <v>8</v>
      </c>
      <c r="P3424">
        <v>15744</v>
      </c>
      <c r="R3424">
        <v>3422</v>
      </c>
      <c r="S3424">
        <v>16</v>
      </c>
      <c r="T3424">
        <v>54752</v>
      </c>
      <c r="V3424">
        <v>1</v>
      </c>
      <c r="W3424">
        <v>1711</v>
      </c>
      <c r="X3424">
        <v>0</v>
      </c>
      <c r="Y3424">
        <v>44</v>
      </c>
      <c r="Z3424">
        <v>75284</v>
      </c>
      <c r="AG3424">
        <v>3421</v>
      </c>
      <c r="AH3424">
        <v>938426</v>
      </c>
    </row>
    <row r="3425" spans="13:34">
      <c r="M3425">
        <v>1</v>
      </c>
      <c r="N3425">
        <v>1968</v>
      </c>
      <c r="O3425">
        <v>3</v>
      </c>
      <c r="P3425">
        <v>5904</v>
      </c>
      <c r="R3425">
        <v>3423</v>
      </c>
      <c r="S3425">
        <v>13</v>
      </c>
      <c r="T3425">
        <v>44499</v>
      </c>
      <c r="V3425">
        <v>0</v>
      </c>
      <c r="W3425">
        <v>1712</v>
      </c>
      <c r="X3425">
        <v>0</v>
      </c>
      <c r="Y3425">
        <v>228</v>
      </c>
      <c r="Z3425">
        <v>390336</v>
      </c>
      <c r="AG3425">
        <v>3422</v>
      </c>
      <c r="AH3425">
        <v>933401</v>
      </c>
    </row>
    <row r="3426" spans="13:34">
      <c r="M3426">
        <v>2</v>
      </c>
      <c r="N3426">
        <v>1968</v>
      </c>
      <c r="O3426">
        <v>201</v>
      </c>
      <c r="P3426">
        <v>395568</v>
      </c>
      <c r="R3426">
        <v>3424</v>
      </c>
      <c r="S3426">
        <v>77</v>
      </c>
      <c r="T3426">
        <v>263648</v>
      </c>
      <c r="V3426">
        <v>1</v>
      </c>
      <c r="W3426">
        <v>1712</v>
      </c>
      <c r="X3426">
        <v>0</v>
      </c>
      <c r="Y3426">
        <v>171</v>
      </c>
      <c r="Z3426">
        <v>292752</v>
      </c>
      <c r="AG3426">
        <v>3423</v>
      </c>
      <c r="AH3426">
        <v>922008</v>
      </c>
    </row>
    <row r="3427" spans="13:34">
      <c r="M3427">
        <v>3</v>
      </c>
      <c r="N3427">
        <v>1968</v>
      </c>
      <c r="O3427">
        <v>241</v>
      </c>
      <c r="P3427">
        <v>474288</v>
      </c>
      <c r="R3427">
        <v>3425</v>
      </c>
      <c r="S3427">
        <v>12</v>
      </c>
      <c r="T3427">
        <v>41100</v>
      </c>
      <c r="V3427">
        <v>0</v>
      </c>
      <c r="W3427">
        <v>1713</v>
      </c>
      <c r="X3427">
        <v>0</v>
      </c>
      <c r="Y3427">
        <v>9</v>
      </c>
      <c r="Z3427">
        <v>15417</v>
      </c>
      <c r="AG3427">
        <v>3424</v>
      </c>
      <c r="AH3427">
        <v>942443</v>
      </c>
    </row>
    <row r="3428" spans="13:34">
      <c r="M3428">
        <v>2</v>
      </c>
      <c r="N3428">
        <v>1972</v>
      </c>
      <c r="O3428">
        <v>1</v>
      </c>
      <c r="P3428">
        <v>1972</v>
      </c>
      <c r="R3428">
        <v>3426</v>
      </c>
      <c r="S3428">
        <v>17</v>
      </c>
      <c r="T3428">
        <v>58242</v>
      </c>
      <c r="V3428">
        <v>1</v>
      </c>
      <c r="W3428">
        <v>1713</v>
      </c>
      <c r="X3428">
        <v>0</v>
      </c>
      <c r="Y3428">
        <v>79</v>
      </c>
      <c r="Z3428">
        <v>135327</v>
      </c>
      <c r="AG3428">
        <v>3425</v>
      </c>
      <c r="AH3428">
        <v>940849</v>
      </c>
    </row>
    <row r="3429" spans="13:34">
      <c r="M3429">
        <v>3</v>
      </c>
      <c r="N3429">
        <v>1976</v>
      </c>
      <c r="O3429">
        <v>8</v>
      </c>
      <c r="P3429">
        <v>15808</v>
      </c>
      <c r="R3429">
        <v>3427</v>
      </c>
      <c r="S3429">
        <v>6</v>
      </c>
      <c r="T3429">
        <v>20562</v>
      </c>
      <c r="V3429">
        <v>0</v>
      </c>
      <c r="W3429">
        <v>1714</v>
      </c>
      <c r="X3429">
        <v>0</v>
      </c>
      <c r="Y3429">
        <v>24</v>
      </c>
      <c r="Z3429">
        <v>41136</v>
      </c>
      <c r="AG3429">
        <v>3426</v>
      </c>
      <c r="AH3429">
        <v>908827</v>
      </c>
    </row>
    <row r="3430" spans="13:34">
      <c r="M3430">
        <v>1</v>
      </c>
      <c r="N3430">
        <v>1977</v>
      </c>
      <c r="O3430">
        <v>3</v>
      </c>
      <c r="P3430">
        <v>5931</v>
      </c>
      <c r="R3430">
        <v>3428</v>
      </c>
      <c r="S3430">
        <v>39</v>
      </c>
      <c r="T3430">
        <v>133692</v>
      </c>
      <c r="V3430">
        <v>1</v>
      </c>
      <c r="W3430">
        <v>1714</v>
      </c>
      <c r="X3430">
        <v>0</v>
      </c>
      <c r="Y3430">
        <v>89</v>
      </c>
      <c r="Z3430">
        <v>152546</v>
      </c>
      <c r="AG3430">
        <v>3427</v>
      </c>
      <c r="AH3430">
        <v>971862</v>
      </c>
    </row>
    <row r="3431" spans="13:34">
      <c r="M3431">
        <v>3</v>
      </c>
      <c r="N3431">
        <v>1980</v>
      </c>
      <c r="O3431">
        <v>137</v>
      </c>
      <c r="P3431">
        <v>271260</v>
      </c>
      <c r="R3431">
        <v>3429</v>
      </c>
      <c r="S3431">
        <v>8</v>
      </c>
      <c r="T3431">
        <v>27432</v>
      </c>
      <c r="V3431">
        <v>0</v>
      </c>
      <c r="W3431">
        <v>1715</v>
      </c>
      <c r="X3431">
        <v>0</v>
      </c>
      <c r="Y3431">
        <v>6</v>
      </c>
      <c r="Z3431">
        <v>10290</v>
      </c>
      <c r="AG3431">
        <v>3428</v>
      </c>
      <c r="AH3431">
        <v>922092</v>
      </c>
    </row>
    <row r="3432" spans="13:34">
      <c r="M3432">
        <v>0</v>
      </c>
      <c r="N3432">
        <v>1984</v>
      </c>
      <c r="O3432">
        <v>12</v>
      </c>
      <c r="P3432">
        <v>23808</v>
      </c>
      <c r="R3432">
        <v>3430</v>
      </c>
      <c r="S3432">
        <v>20</v>
      </c>
      <c r="T3432">
        <v>68600</v>
      </c>
      <c r="V3432">
        <v>1</v>
      </c>
      <c r="W3432">
        <v>1715</v>
      </c>
      <c r="X3432">
        <v>0</v>
      </c>
      <c r="Y3432">
        <v>54</v>
      </c>
      <c r="Z3432">
        <v>92610</v>
      </c>
      <c r="AG3432">
        <v>3429</v>
      </c>
      <c r="AH3432">
        <v>965560</v>
      </c>
    </row>
    <row r="3433" spans="13:34">
      <c r="M3433">
        <v>2</v>
      </c>
      <c r="N3433">
        <v>1984</v>
      </c>
      <c r="O3433">
        <v>207</v>
      </c>
      <c r="P3433">
        <v>410688</v>
      </c>
      <c r="R3433">
        <v>3431</v>
      </c>
      <c r="S3433">
        <v>15</v>
      </c>
      <c r="T3433">
        <v>51465</v>
      </c>
      <c r="V3433">
        <v>0</v>
      </c>
      <c r="W3433">
        <v>1716</v>
      </c>
      <c r="X3433">
        <v>0</v>
      </c>
      <c r="Y3433">
        <v>129</v>
      </c>
      <c r="Z3433">
        <v>221364</v>
      </c>
      <c r="AG3433">
        <v>3430</v>
      </c>
      <c r="AH3433">
        <v>943728</v>
      </c>
    </row>
    <row r="3434" spans="13:34">
      <c r="M3434">
        <v>3</v>
      </c>
      <c r="N3434">
        <v>1984</v>
      </c>
      <c r="O3434">
        <v>162</v>
      </c>
      <c r="P3434">
        <v>321408</v>
      </c>
      <c r="R3434">
        <v>3432</v>
      </c>
      <c r="S3434">
        <v>58</v>
      </c>
      <c r="T3434">
        <v>199056</v>
      </c>
      <c r="V3434">
        <v>1</v>
      </c>
      <c r="W3434">
        <v>1716</v>
      </c>
      <c r="X3434">
        <v>0</v>
      </c>
      <c r="Y3434">
        <v>118</v>
      </c>
      <c r="Z3434">
        <v>202488</v>
      </c>
      <c r="AG3434">
        <v>3431</v>
      </c>
      <c r="AH3434">
        <v>938086</v>
      </c>
    </row>
    <row r="3435" spans="13:34">
      <c r="M3435">
        <v>3</v>
      </c>
      <c r="N3435">
        <v>1988</v>
      </c>
      <c r="O3435">
        <v>26</v>
      </c>
      <c r="P3435">
        <v>51688</v>
      </c>
      <c r="R3435">
        <v>3433</v>
      </c>
      <c r="S3435">
        <v>6</v>
      </c>
      <c r="T3435">
        <v>20598</v>
      </c>
      <c r="V3435">
        <v>0</v>
      </c>
      <c r="W3435">
        <v>1717</v>
      </c>
      <c r="X3435">
        <v>0</v>
      </c>
      <c r="Y3435">
        <v>11</v>
      </c>
      <c r="Z3435">
        <v>18887</v>
      </c>
      <c r="AG3435">
        <v>3432</v>
      </c>
      <c r="AH3435">
        <v>888581</v>
      </c>
    </row>
    <row r="3436" spans="13:34">
      <c r="M3436">
        <v>2</v>
      </c>
      <c r="N3436">
        <v>1992</v>
      </c>
      <c r="O3436">
        <v>3</v>
      </c>
      <c r="P3436">
        <v>5976</v>
      </c>
      <c r="R3436">
        <v>3434</v>
      </c>
      <c r="S3436">
        <v>20</v>
      </c>
      <c r="T3436">
        <v>68680</v>
      </c>
      <c r="V3436">
        <v>1</v>
      </c>
      <c r="W3436">
        <v>1717</v>
      </c>
      <c r="X3436">
        <v>0</v>
      </c>
      <c r="Y3436">
        <v>49</v>
      </c>
      <c r="Z3436">
        <v>84133</v>
      </c>
      <c r="AG3436">
        <v>3433</v>
      </c>
      <c r="AH3436">
        <v>950079</v>
      </c>
    </row>
    <row r="3437" spans="13:34">
      <c r="M3437">
        <v>3</v>
      </c>
      <c r="N3437">
        <v>1992</v>
      </c>
      <c r="O3437">
        <v>76</v>
      </c>
      <c r="P3437">
        <v>151392</v>
      </c>
      <c r="R3437">
        <v>3435</v>
      </c>
      <c r="S3437">
        <v>21</v>
      </c>
      <c r="T3437">
        <v>72135</v>
      </c>
      <c r="V3437">
        <v>0</v>
      </c>
      <c r="W3437">
        <v>1718</v>
      </c>
      <c r="X3437">
        <v>0</v>
      </c>
      <c r="Y3437">
        <v>23</v>
      </c>
      <c r="Z3437">
        <v>39514</v>
      </c>
      <c r="AG3437">
        <v>3434</v>
      </c>
      <c r="AH3437">
        <v>914230</v>
      </c>
    </row>
    <row r="3438" spans="13:34">
      <c r="M3438">
        <v>2</v>
      </c>
      <c r="N3438">
        <v>1996</v>
      </c>
      <c r="O3438">
        <v>1</v>
      </c>
      <c r="P3438">
        <v>1996</v>
      </c>
      <c r="R3438">
        <v>3436</v>
      </c>
      <c r="S3438">
        <v>48</v>
      </c>
      <c r="T3438">
        <v>164928</v>
      </c>
      <c r="V3438">
        <v>1</v>
      </c>
      <c r="W3438">
        <v>1718</v>
      </c>
      <c r="X3438">
        <v>0</v>
      </c>
      <c r="Y3438">
        <v>103</v>
      </c>
      <c r="Z3438">
        <v>176954</v>
      </c>
      <c r="AG3438">
        <v>3435</v>
      </c>
      <c r="AH3438">
        <v>914882</v>
      </c>
    </row>
    <row r="3439" spans="13:34">
      <c r="M3439">
        <v>0</v>
      </c>
      <c r="N3439">
        <v>2000</v>
      </c>
      <c r="O3439">
        <v>3</v>
      </c>
      <c r="P3439">
        <v>6000</v>
      </c>
      <c r="R3439">
        <v>3437</v>
      </c>
      <c r="S3439">
        <v>11</v>
      </c>
      <c r="T3439">
        <v>37807</v>
      </c>
      <c r="V3439">
        <v>0</v>
      </c>
      <c r="W3439">
        <v>1719</v>
      </c>
      <c r="X3439">
        <v>0</v>
      </c>
      <c r="Y3439">
        <v>18</v>
      </c>
      <c r="Z3439">
        <v>30942</v>
      </c>
      <c r="AG3439">
        <v>3436</v>
      </c>
      <c r="AH3439">
        <v>905606</v>
      </c>
    </row>
    <row r="3440" spans="13:34">
      <c r="M3440">
        <v>2</v>
      </c>
      <c r="N3440">
        <v>2000</v>
      </c>
      <c r="O3440">
        <v>100</v>
      </c>
      <c r="P3440">
        <v>200000</v>
      </c>
      <c r="R3440">
        <v>3438</v>
      </c>
      <c r="S3440">
        <v>14</v>
      </c>
      <c r="T3440">
        <v>48132</v>
      </c>
      <c r="V3440">
        <v>1</v>
      </c>
      <c r="W3440">
        <v>1719</v>
      </c>
      <c r="X3440">
        <v>0</v>
      </c>
      <c r="Y3440">
        <v>57</v>
      </c>
      <c r="Z3440">
        <v>97983</v>
      </c>
      <c r="AG3440">
        <v>3437</v>
      </c>
      <c r="AH3440">
        <v>948654</v>
      </c>
    </row>
    <row r="3441" spans="13:34">
      <c r="M3441">
        <v>3</v>
      </c>
      <c r="N3441">
        <v>2000</v>
      </c>
      <c r="O3441">
        <v>78</v>
      </c>
      <c r="P3441">
        <v>156000</v>
      </c>
      <c r="R3441">
        <v>3439</v>
      </c>
      <c r="S3441">
        <v>14</v>
      </c>
      <c r="T3441">
        <v>48146</v>
      </c>
      <c r="V3441">
        <v>0</v>
      </c>
      <c r="W3441">
        <v>1720</v>
      </c>
      <c r="X3441">
        <v>0</v>
      </c>
      <c r="Y3441">
        <v>113</v>
      </c>
      <c r="Z3441">
        <v>194360</v>
      </c>
      <c r="AG3441">
        <v>3438</v>
      </c>
      <c r="AH3441">
        <v>958801</v>
      </c>
    </row>
    <row r="3442" spans="13:34">
      <c r="M3442">
        <v>3</v>
      </c>
      <c r="N3442">
        <v>2004</v>
      </c>
      <c r="O3442">
        <v>15</v>
      </c>
      <c r="P3442">
        <v>30060</v>
      </c>
      <c r="R3442">
        <v>3440</v>
      </c>
      <c r="S3442">
        <v>57</v>
      </c>
      <c r="T3442">
        <v>196080</v>
      </c>
      <c r="V3442">
        <v>1</v>
      </c>
      <c r="W3442">
        <v>1720</v>
      </c>
      <c r="X3442">
        <v>0</v>
      </c>
      <c r="Y3442">
        <v>95</v>
      </c>
      <c r="Z3442">
        <v>163400</v>
      </c>
      <c r="AG3442">
        <v>3439</v>
      </c>
      <c r="AH3442">
        <v>905066</v>
      </c>
    </row>
    <row r="3443" spans="13:34">
      <c r="M3443">
        <v>3</v>
      </c>
      <c r="N3443">
        <v>2008</v>
      </c>
      <c r="O3443">
        <v>1</v>
      </c>
      <c r="P3443">
        <v>2008</v>
      </c>
      <c r="R3443">
        <v>3441</v>
      </c>
      <c r="S3443">
        <v>16</v>
      </c>
      <c r="T3443">
        <v>55056</v>
      </c>
      <c r="V3443">
        <v>0</v>
      </c>
      <c r="W3443">
        <v>1721</v>
      </c>
      <c r="X3443">
        <v>0</v>
      </c>
      <c r="Y3443">
        <v>18</v>
      </c>
      <c r="Z3443">
        <v>30978</v>
      </c>
      <c r="AG3443">
        <v>3440</v>
      </c>
      <c r="AH3443">
        <v>1042120</v>
      </c>
    </row>
    <row r="3444" spans="13:34">
      <c r="M3444">
        <v>2</v>
      </c>
      <c r="N3444">
        <v>2012</v>
      </c>
      <c r="O3444">
        <v>3</v>
      </c>
      <c r="P3444">
        <v>6036</v>
      </c>
      <c r="R3444">
        <v>3442</v>
      </c>
      <c r="S3444">
        <v>15</v>
      </c>
      <c r="T3444">
        <v>51630</v>
      </c>
      <c r="V3444">
        <v>1</v>
      </c>
      <c r="W3444">
        <v>1721</v>
      </c>
      <c r="X3444">
        <v>0</v>
      </c>
      <c r="Y3444">
        <v>80</v>
      </c>
      <c r="Z3444">
        <v>137680</v>
      </c>
      <c r="AG3444">
        <v>3441</v>
      </c>
      <c r="AH3444">
        <v>916043</v>
      </c>
    </row>
    <row r="3445" spans="13:34">
      <c r="M3445">
        <v>1</v>
      </c>
      <c r="N3445">
        <v>2016</v>
      </c>
      <c r="O3445">
        <v>3</v>
      </c>
      <c r="P3445">
        <v>6048</v>
      </c>
      <c r="R3445">
        <v>3443</v>
      </c>
      <c r="S3445">
        <v>11</v>
      </c>
      <c r="T3445">
        <v>37873</v>
      </c>
      <c r="V3445">
        <v>0</v>
      </c>
      <c r="W3445">
        <v>1722</v>
      </c>
      <c r="X3445">
        <v>0</v>
      </c>
      <c r="Y3445">
        <v>21</v>
      </c>
      <c r="Z3445">
        <v>36162</v>
      </c>
      <c r="AG3445">
        <v>3442</v>
      </c>
      <c r="AH3445">
        <v>890907</v>
      </c>
    </row>
    <row r="3446" spans="13:34">
      <c r="M3446">
        <v>2</v>
      </c>
      <c r="N3446">
        <v>2016</v>
      </c>
      <c r="O3446">
        <v>106</v>
      </c>
      <c r="P3446">
        <v>213696</v>
      </c>
      <c r="R3446">
        <v>3444</v>
      </c>
      <c r="S3446">
        <v>43</v>
      </c>
      <c r="T3446">
        <v>148092</v>
      </c>
      <c r="V3446">
        <v>1</v>
      </c>
      <c r="W3446">
        <v>1722</v>
      </c>
      <c r="X3446">
        <v>0</v>
      </c>
      <c r="Y3446">
        <v>111</v>
      </c>
      <c r="Z3446">
        <v>191142</v>
      </c>
      <c r="AG3446">
        <v>3443</v>
      </c>
      <c r="AH3446">
        <v>1043857</v>
      </c>
    </row>
    <row r="3447" spans="13:34">
      <c r="M3447">
        <v>3</v>
      </c>
      <c r="N3447">
        <v>2016</v>
      </c>
      <c r="O3447">
        <v>708</v>
      </c>
      <c r="P3447">
        <v>1427328</v>
      </c>
      <c r="R3447">
        <v>3445</v>
      </c>
      <c r="S3447">
        <v>16</v>
      </c>
      <c r="T3447">
        <v>55120</v>
      </c>
      <c r="V3447">
        <v>0</v>
      </c>
      <c r="W3447">
        <v>1723</v>
      </c>
      <c r="X3447">
        <v>0</v>
      </c>
      <c r="Y3447">
        <v>6</v>
      </c>
      <c r="Z3447">
        <v>10338</v>
      </c>
      <c r="AG3447">
        <v>3444</v>
      </c>
      <c r="AH3447">
        <v>947070</v>
      </c>
    </row>
    <row r="3448" spans="13:34">
      <c r="M3448">
        <v>3</v>
      </c>
      <c r="N3448">
        <v>2020</v>
      </c>
      <c r="O3448">
        <v>19</v>
      </c>
      <c r="P3448">
        <v>38380</v>
      </c>
      <c r="R3448">
        <v>3446</v>
      </c>
      <c r="S3448">
        <v>23</v>
      </c>
      <c r="T3448">
        <v>79258</v>
      </c>
      <c r="V3448">
        <v>1</v>
      </c>
      <c r="W3448">
        <v>1723</v>
      </c>
      <c r="X3448">
        <v>0</v>
      </c>
      <c r="Y3448">
        <v>66</v>
      </c>
      <c r="Z3448">
        <v>113718</v>
      </c>
      <c r="AG3448">
        <v>3445</v>
      </c>
      <c r="AH3448">
        <v>944175</v>
      </c>
    </row>
    <row r="3449" spans="13:34">
      <c r="M3449">
        <v>2</v>
      </c>
      <c r="N3449">
        <v>2024</v>
      </c>
      <c r="O3449">
        <v>1</v>
      </c>
      <c r="P3449">
        <v>2024</v>
      </c>
      <c r="R3449">
        <v>3447</v>
      </c>
      <c r="S3449">
        <v>6</v>
      </c>
      <c r="T3449">
        <v>20682</v>
      </c>
      <c r="V3449">
        <v>0</v>
      </c>
      <c r="W3449">
        <v>1724</v>
      </c>
      <c r="X3449">
        <v>0</v>
      </c>
      <c r="Y3449">
        <v>106</v>
      </c>
      <c r="Z3449">
        <v>182744</v>
      </c>
      <c r="AG3449">
        <v>3446</v>
      </c>
      <c r="AH3449">
        <v>885544</v>
      </c>
    </row>
    <row r="3450" spans="13:34">
      <c r="M3450">
        <v>2</v>
      </c>
      <c r="N3450">
        <v>2028</v>
      </c>
      <c r="O3450">
        <v>3</v>
      </c>
      <c r="P3450">
        <v>6084</v>
      </c>
      <c r="R3450">
        <v>3448</v>
      </c>
      <c r="S3450">
        <v>44</v>
      </c>
      <c r="T3450">
        <v>151712</v>
      </c>
      <c r="V3450">
        <v>1</v>
      </c>
      <c r="W3450">
        <v>1724</v>
      </c>
      <c r="X3450">
        <v>0</v>
      </c>
      <c r="Y3450">
        <v>136</v>
      </c>
      <c r="Z3450">
        <v>234464</v>
      </c>
      <c r="AG3450">
        <v>3447</v>
      </c>
      <c r="AH3450">
        <v>923643</v>
      </c>
    </row>
    <row r="3451" spans="13:34">
      <c r="M3451">
        <v>0</v>
      </c>
      <c r="N3451">
        <v>2032</v>
      </c>
      <c r="O3451">
        <v>3</v>
      </c>
      <c r="P3451">
        <v>6096</v>
      </c>
      <c r="R3451">
        <v>3449</v>
      </c>
      <c r="S3451">
        <v>9</v>
      </c>
      <c r="T3451">
        <v>31041</v>
      </c>
      <c r="V3451">
        <v>0</v>
      </c>
      <c r="W3451">
        <v>1725</v>
      </c>
      <c r="X3451">
        <v>0</v>
      </c>
      <c r="Y3451">
        <v>15</v>
      </c>
      <c r="Z3451">
        <v>25875</v>
      </c>
      <c r="AG3451">
        <v>3448</v>
      </c>
      <c r="AH3451">
        <v>945644</v>
      </c>
    </row>
    <row r="3452" spans="13:34">
      <c r="M3452">
        <v>2</v>
      </c>
      <c r="N3452">
        <v>2032</v>
      </c>
      <c r="O3452">
        <v>177</v>
      </c>
      <c r="P3452">
        <v>359664</v>
      </c>
      <c r="R3452">
        <v>3450</v>
      </c>
      <c r="S3452">
        <v>17</v>
      </c>
      <c r="T3452">
        <v>58650</v>
      </c>
      <c r="V3452">
        <v>1</v>
      </c>
      <c r="W3452">
        <v>1725</v>
      </c>
      <c r="X3452">
        <v>0</v>
      </c>
      <c r="Y3452">
        <v>59</v>
      </c>
      <c r="Z3452">
        <v>101775</v>
      </c>
      <c r="AG3452">
        <v>3449</v>
      </c>
      <c r="AH3452">
        <v>933131</v>
      </c>
    </row>
    <row r="3453" spans="13:34">
      <c r="M3453">
        <v>3</v>
      </c>
      <c r="N3453">
        <v>2032</v>
      </c>
      <c r="O3453">
        <v>48</v>
      </c>
      <c r="P3453">
        <v>97536</v>
      </c>
      <c r="R3453">
        <v>3451</v>
      </c>
      <c r="S3453">
        <v>10</v>
      </c>
      <c r="T3453">
        <v>34510</v>
      </c>
      <c r="V3453">
        <v>0</v>
      </c>
      <c r="W3453">
        <v>1726</v>
      </c>
      <c r="X3453">
        <v>0</v>
      </c>
      <c r="Y3453">
        <v>27</v>
      </c>
      <c r="Z3453">
        <v>46602</v>
      </c>
      <c r="AG3453">
        <v>3450</v>
      </c>
      <c r="AH3453">
        <v>995165</v>
      </c>
    </row>
    <row r="3454" spans="13:34">
      <c r="M3454">
        <v>2</v>
      </c>
      <c r="N3454">
        <v>2040</v>
      </c>
      <c r="O3454">
        <v>3</v>
      </c>
      <c r="P3454">
        <v>6120</v>
      </c>
      <c r="R3454">
        <v>3452</v>
      </c>
      <c r="S3454">
        <v>40</v>
      </c>
      <c r="T3454">
        <v>138080</v>
      </c>
      <c r="V3454">
        <v>1</v>
      </c>
      <c r="W3454">
        <v>1726</v>
      </c>
      <c r="X3454">
        <v>0</v>
      </c>
      <c r="Y3454">
        <v>79</v>
      </c>
      <c r="Z3454">
        <v>136354</v>
      </c>
      <c r="AG3454">
        <v>3451</v>
      </c>
      <c r="AH3454">
        <v>956894</v>
      </c>
    </row>
    <row r="3455" spans="13:34">
      <c r="M3455">
        <v>3</v>
      </c>
      <c r="N3455">
        <v>2040</v>
      </c>
      <c r="O3455">
        <v>75</v>
      </c>
      <c r="P3455">
        <v>153000</v>
      </c>
      <c r="R3455">
        <v>3453</v>
      </c>
      <c r="S3455">
        <v>8</v>
      </c>
      <c r="T3455">
        <v>27624</v>
      </c>
      <c r="V3455">
        <v>0</v>
      </c>
      <c r="W3455">
        <v>1727</v>
      </c>
      <c r="X3455">
        <v>0</v>
      </c>
      <c r="Y3455">
        <v>15</v>
      </c>
      <c r="Z3455">
        <v>25905</v>
      </c>
      <c r="AG3455">
        <v>3452</v>
      </c>
      <c r="AH3455">
        <v>905311</v>
      </c>
    </row>
    <row r="3456" spans="13:34">
      <c r="M3456">
        <v>2</v>
      </c>
      <c r="N3456">
        <v>2044</v>
      </c>
      <c r="O3456">
        <v>3</v>
      </c>
      <c r="P3456">
        <v>6132</v>
      </c>
      <c r="R3456">
        <v>3454</v>
      </c>
      <c r="S3456">
        <v>19</v>
      </c>
      <c r="T3456">
        <v>65626</v>
      </c>
      <c r="V3456">
        <v>1</v>
      </c>
      <c r="W3456">
        <v>1727</v>
      </c>
      <c r="X3456">
        <v>0</v>
      </c>
      <c r="Y3456">
        <v>44</v>
      </c>
      <c r="Z3456">
        <v>75988</v>
      </c>
      <c r="AG3456">
        <v>3453</v>
      </c>
      <c r="AH3456">
        <v>910189</v>
      </c>
    </row>
    <row r="3457" spans="13:34">
      <c r="M3457">
        <v>3</v>
      </c>
      <c r="N3457">
        <v>2044</v>
      </c>
      <c r="O3457">
        <v>3</v>
      </c>
      <c r="P3457">
        <v>6132</v>
      </c>
      <c r="R3457">
        <v>3455</v>
      </c>
      <c r="S3457">
        <v>11</v>
      </c>
      <c r="T3457">
        <v>38005</v>
      </c>
      <c r="V3457">
        <v>0</v>
      </c>
      <c r="W3457">
        <v>1728</v>
      </c>
      <c r="X3457">
        <v>0</v>
      </c>
      <c r="Y3457">
        <v>459</v>
      </c>
      <c r="Z3457">
        <v>793152</v>
      </c>
      <c r="AG3457">
        <v>3454</v>
      </c>
      <c r="AH3457">
        <v>946800</v>
      </c>
    </row>
    <row r="3458" spans="13:34">
      <c r="M3458">
        <v>0</v>
      </c>
      <c r="N3458">
        <v>2048</v>
      </c>
      <c r="O3458">
        <v>25</v>
      </c>
      <c r="P3458">
        <v>51200</v>
      </c>
      <c r="R3458">
        <v>3456</v>
      </c>
      <c r="S3458">
        <v>104</v>
      </c>
      <c r="T3458">
        <v>359424</v>
      </c>
      <c r="V3458">
        <v>1</v>
      </c>
      <c r="W3458">
        <v>1728</v>
      </c>
      <c r="X3458">
        <v>0</v>
      </c>
      <c r="Y3458">
        <v>232</v>
      </c>
      <c r="Z3458">
        <v>400896</v>
      </c>
      <c r="AG3458">
        <v>3455</v>
      </c>
      <c r="AH3458">
        <v>913382</v>
      </c>
    </row>
    <row r="3459" spans="13:34">
      <c r="M3459">
        <v>1</v>
      </c>
      <c r="N3459">
        <v>2048</v>
      </c>
      <c r="O3459">
        <v>6</v>
      </c>
      <c r="P3459">
        <v>12288</v>
      </c>
      <c r="R3459">
        <v>3457</v>
      </c>
      <c r="S3459">
        <v>15</v>
      </c>
      <c r="T3459">
        <v>51855</v>
      </c>
      <c r="V3459">
        <v>0</v>
      </c>
      <c r="W3459">
        <v>1729</v>
      </c>
      <c r="X3459">
        <v>0</v>
      </c>
      <c r="Y3459">
        <v>22</v>
      </c>
      <c r="Z3459">
        <v>38038</v>
      </c>
      <c r="AG3459">
        <v>3456</v>
      </c>
      <c r="AH3459">
        <v>903155</v>
      </c>
    </row>
    <row r="3460" spans="13:34">
      <c r="M3460">
        <v>2</v>
      </c>
      <c r="N3460">
        <v>2048</v>
      </c>
      <c r="O3460">
        <v>742</v>
      </c>
      <c r="P3460">
        <v>1519616</v>
      </c>
      <c r="R3460">
        <v>3458</v>
      </c>
      <c r="S3460">
        <v>12</v>
      </c>
      <c r="T3460">
        <v>41496</v>
      </c>
      <c r="V3460">
        <v>1</v>
      </c>
      <c r="W3460">
        <v>1729</v>
      </c>
      <c r="X3460">
        <v>0</v>
      </c>
      <c r="Y3460">
        <v>69</v>
      </c>
      <c r="Z3460">
        <v>119301</v>
      </c>
      <c r="AG3460">
        <v>3457</v>
      </c>
      <c r="AH3460">
        <v>917622</v>
      </c>
    </row>
    <row r="3461" spans="13:34">
      <c r="M3461">
        <v>3</v>
      </c>
      <c r="N3461">
        <v>2048</v>
      </c>
      <c r="O3461">
        <v>200</v>
      </c>
      <c r="P3461">
        <v>409600</v>
      </c>
      <c r="R3461">
        <v>3459</v>
      </c>
      <c r="S3461">
        <v>10</v>
      </c>
      <c r="T3461">
        <v>34590</v>
      </c>
      <c r="V3461">
        <v>0</v>
      </c>
      <c r="W3461">
        <v>1730</v>
      </c>
      <c r="X3461">
        <v>0</v>
      </c>
      <c r="Y3461">
        <v>14</v>
      </c>
      <c r="Z3461">
        <v>24220</v>
      </c>
      <c r="AG3461">
        <v>3458</v>
      </c>
      <c r="AH3461">
        <v>911434</v>
      </c>
    </row>
    <row r="3462" spans="13:34">
      <c r="M3462">
        <v>2</v>
      </c>
      <c r="N3462">
        <v>2052</v>
      </c>
      <c r="O3462">
        <v>4</v>
      </c>
      <c r="P3462">
        <v>8208</v>
      </c>
      <c r="R3462">
        <v>3460</v>
      </c>
      <c r="S3462">
        <v>28</v>
      </c>
      <c r="T3462">
        <v>96880</v>
      </c>
      <c r="V3462">
        <v>1</v>
      </c>
      <c r="W3462">
        <v>1730</v>
      </c>
      <c r="X3462">
        <v>0</v>
      </c>
      <c r="Y3462">
        <v>75</v>
      </c>
      <c r="Z3462">
        <v>129750</v>
      </c>
      <c r="AG3462">
        <v>3459</v>
      </c>
      <c r="AH3462">
        <v>895450</v>
      </c>
    </row>
    <row r="3463" spans="13:34">
      <c r="M3463">
        <v>3</v>
      </c>
      <c r="N3463">
        <v>2052</v>
      </c>
      <c r="O3463">
        <v>44</v>
      </c>
      <c r="P3463">
        <v>90288</v>
      </c>
      <c r="R3463">
        <v>3461</v>
      </c>
      <c r="S3463">
        <v>11</v>
      </c>
      <c r="T3463">
        <v>38071</v>
      </c>
      <c r="V3463">
        <v>0</v>
      </c>
      <c r="W3463">
        <v>1731</v>
      </c>
      <c r="X3463">
        <v>0</v>
      </c>
      <c r="Y3463">
        <v>8</v>
      </c>
      <c r="Z3463">
        <v>13848</v>
      </c>
      <c r="AG3463">
        <v>3460</v>
      </c>
      <c r="AH3463">
        <v>970775</v>
      </c>
    </row>
    <row r="3464" spans="13:34">
      <c r="M3464">
        <v>2</v>
      </c>
      <c r="N3464">
        <v>2056</v>
      </c>
      <c r="O3464">
        <v>3</v>
      </c>
      <c r="P3464">
        <v>6168</v>
      </c>
      <c r="R3464">
        <v>3462</v>
      </c>
      <c r="S3464">
        <v>16</v>
      </c>
      <c r="T3464">
        <v>55392</v>
      </c>
      <c r="V3464">
        <v>1</v>
      </c>
      <c r="W3464">
        <v>1731</v>
      </c>
      <c r="X3464">
        <v>0</v>
      </c>
      <c r="Y3464">
        <v>44</v>
      </c>
      <c r="Z3464">
        <v>76164</v>
      </c>
      <c r="AG3464">
        <v>3461</v>
      </c>
      <c r="AH3464">
        <v>903987</v>
      </c>
    </row>
    <row r="3465" spans="13:34">
      <c r="M3465">
        <v>3</v>
      </c>
      <c r="N3465">
        <v>2060</v>
      </c>
      <c r="O3465">
        <v>30</v>
      </c>
      <c r="P3465">
        <v>61800</v>
      </c>
      <c r="R3465">
        <v>3463</v>
      </c>
      <c r="S3465">
        <v>7</v>
      </c>
      <c r="T3465">
        <v>24241</v>
      </c>
      <c r="V3465">
        <v>0</v>
      </c>
      <c r="W3465">
        <v>1732</v>
      </c>
      <c r="X3465">
        <v>0</v>
      </c>
      <c r="Y3465">
        <v>118</v>
      </c>
      <c r="Z3465">
        <v>204376</v>
      </c>
      <c r="AG3465">
        <v>3462</v>
      </c>
      <c r="AH3465">
        <v>926392</v>
      </c>
    </row>
    <row r="3466" spans="13:34">
      <c r="M3466">
        <v>0</v>
      </c>
      <c r="N3466">
        <v>2064</v>
      </c>
      <c r="O3466">
        <v>7</v>
      </c>
      <c r="P3466">
        <v>14448</v>
      </c>
      <c r="R3466">
        <v>3464</v>
      </c>
      <c r="S3466">
        <v>46</v>
      </c>
      <c r="T3466">
        <v>159344</v>
      </c>
      <c r="V3466">
        <v>1</v>
      </c>
      <c r="W3466">
        <v>1732</v>
      </c>
      <c r="X3466">
        <v>0</v>
      </c>
      <c r="Y3466">
        <v>92</v>
      </c>
      <c r="Z3466">
        <v>159344</v>
      </c>
      <c r="AG3466">
        <v>3463</v>
      </c>
      <c r="AH3466">
        <v>944038</v>
      </c>
    </row>
    <row r="3467" spans="13:34">
      <c r="M3467">
        <v>2</v>
      </c>
      <c r="N3467">
        <v>2064</v>
      </c>
      <c r="O3467">
        <v>155</v>
      </c>
      <c r="P3467">
        <v>319920</v>
      </c>
      <c r="R3467">
        <v>3465</v>
      </c>
      <c r="S3467">
        <v>13</v>
      </c>
      <c r="T3467">
        <v>45045</v>
      </c>
      <c r="V3467">
        <v>0</v>
      </c>
      <c r="W3467">
        <v>1733</v>
      </c>
      <c r="X3467">
        <v>0</v>
      </c>
      <c r="Y3467">
        <v>9</v>
      </c>
      <c r="Z3467">
        <v>15597</v>
      </c>
      <c r="AG3467">
        <v>3464</v>
      </c>
      <c r="AH3467">
        <v>924827</v>
      </c>
    </row>
    <row r="3468" spans="13:34">
      <c r="M3468">
        <v>3</v>
      </c>
      <c r="N3468">
        <v>2064</v>
      </c>
      <c r="O3468">
        <v>105</v>
      </c>
      <c r="P3468">
        <v>216720</v>
      </c>
      <c r="R3468">
        <v>3466</v>
      </c>
      <c r="S3468">
        <v>18</v>
      </c>
      <c r="T3468">
        <v>62388</v>
      </c>
      <c r="V3468">
        <v>1</v>
      </c>
      <c r="W3468">
        <v>1733</v>
      </c>
      <c r="X3468">
        <v>0</v>
      </c>
      <c r="Y3468">
        <v>37</v>
      </c>
      <c r="Z3468">
        <v>64121</v>
      </c>
      <c r="AG3468">
        <v>3465</v>
      </c>
      <c r="AH3468">
        <v>948563</v>
      </c>
    </row>
    <row r="3469" spans="13:34">
      <c r="M3469">
        <v>3</v>
      </c>
      <c r="N3469">
        <v>2072</v>
      </c>
      <c r="O3469">
        <v>24</v>
      </c>
      <c r="P3469">
        <v>49728</v>
      </c>
      <c r="R3469">
        <v>3467</v>
      </c>
      <c r="S3469">
        <v>8</v>
      </c>
      <c r="T3469">
        <v>27736</v>
      </c>
      <c r="V3469">
        <v>0</v>
      </c>
      <c r="W3469">
        <v>1734</v>
      </c>
      <c r="X3469">
        <v>0</v>
      </c>
      <c r="Y3469">
        <v>16</v>
      </c>
      <c r="Z3469">
        <v>27744</v>
      </c>
      <c r="AG3469">
        <v>3466</v>
      </c>
      <c r="AH3469">
        <v>963922</v>
      </c>
    </row>
    <row r="3470" spans="13:34">
      <c r="M3470">
        <v>3</v>
      </c>
      <c r="N3470">
        <v>2076</v>
      </c>
      <c r="O3470">
        <v>4</v>
      </c>
      <c r="P3470">
        <v>8304</v>
      </c>
      <c r="R3470">
        <v>3468</v>
      </c>
      <c r="S3470">
        <v>49</v>
      </c>
      <c r="T3470">
        <v>169932</v>
      </c>
      <c r="V3470">
        <v>1</v>
      </c>
      <c r="W3470">
        <v>1734</v>
      </c>
      <c r="X3470">
        <v>0</v>
      </c>
      <c r="Y3470">
        <v>106</v>
      </c>
      <c r="Z3470">
        <v>183804</v>
      </c>
      <c r="AG3470">
        <v>3467</v>
      </c>
      <c r="AH3470">
        <v>901756</v>
      </c>
    </row>
    <row r="3471" spans="13:34">
      <c r="M3471">
        <v>2</v>
      </c>
      <c r="N3471">
        <v>2080</v>
      </c>
      <c r="O3471">
        <v>83</v>
      </c>
      <c r="P3471">
        <v>172640</v>
      </c>
      <c r="R3471">
        <v>3469</v>
      </c>
      <c r="S3471">
        <v>15</v>
      </c>
      <c r="T3471">
        <v>52035</v>
      </c>
      <c r="V3471">
        <v>0</v>
      </c>
      <c r="W3471">
        <v>1735</v>
      </c>
      <c r="X3471">
        <v>0</v>
      </c>
      <c r="Y3471">
        <v>19</v>
      </c>
      <c r="Z3471">
        <v>32965</v>
      </c>
      <c r="AG3471">
        <v>3468</v>
      </c>
      <c r="AH3471">
        <v>967872</v>
      </c>
    </row>
    <row r="3472" spans="13:34">
      <c r="M3472">
        <v>3</v>
      </c>
      <c r="N3472">
        <v>2080</v>
      </c>
      <c r="O3472">
        <v>654</v>
      </c>
      <c r="P3472">
        <v>1360320</v>
      </c>
      <c r="R3472">
        <v>3470</v>
      </c>
      <c r="S3472">
        <v>27</v>
      </c>
      <c r="T3472">
        <v>93690</v>
      </c>
      <c r="V3472">
        <v>1</v>
      </c>
      <c r="W3472">
        <v>1735</v>
      </c>
      <c r="X3472">
        <v>0</v>
      </c>
      <c r="Y3472">
        <v>35</v>
      </c>
      <c r="Z3472">
        <v>60725</v>
      </c>
      <c r="AG3472">
        <v>3469</v>
      </c>
      <c r="AH3472">
        <v>1037341</v>
      </c>
    </row>
    <row r="3473" spans="13:34">
      <c r="M3473">
        <v>2</v>
      </c>
      <c r="N3473">
        <v>2084</v>
      </c>
      <c r="O3473">
        <v>1</v>
      </c>
      <c r="P3473">
        <v>2084</v>
      </c>
      <c r="R3473">
        <v>3471</v>
      </c>
      <c r="S3473">
        <v>12</v>
      </c>
      <c r="T3473">
        <v>41652</v>
      </c>
      <c r="V3473">
        <v>0</v>
      </c>
      <c r="W3473">
        <v>1736</v>
      </c>
      <c r="X3473">
        <v>0</v>
      </c>
      <c r="Y3473">
        <v>124</v>
      </c>
      <c r="Z3473">
        <v>215264</v>
      </c>
      <c r="AG3473">
        <v>3470</v>
      </c>
      <c r="AH3473">
        <v>931011</v>
      </c>
    </row>
    <row r="3474" spans="13:34">
      <c r="M3474">
        <v>2</v>
      </c>
      <c r="N3474">
        <v>2088</v>
      </c>
      <c r="O3474">
        <v>1</v>
      </c>
      <c r="P3474">
        <v>2088</v>
      </c>
      <c r="R3474">
        <v>3472</v>
      </c>
      <c r="S3474">
        <v>44</v>
      </c>
      <c r="T3474">
        <v>152768</v>
      </c>
      <c r="V3474">
        <v>1</v>
      </c>
      <c r="W3474">
        <v>1736</v>
      </c>
      <c r="X3474">
        <v>0</v>
      </c>
      <c r="Y3474">
        <v>130</v>
      </c>
      <c r="Z3474">
        <v>225680</v>
      </c>
      <c r="AG3474">
        <v>3471</v>
      </c>
      <c r="AH3474">
        <v>930134</v>
      </c>
    </row>
    <row r="3475" spans="13:34">
      <c r="M3475">
        <v>3</v>
      </c>
      <c r="N3475">
        <v>2088</v>
      </c>
      <c r="O3475">
        <v>59</v>
      </c>
      <c r="P3475">
        <v>123192</v>
      </c>
      <c r="R3475">
        <v>3473</v>
      </c>
      <c r="S3475">
        <v>6</v>
      </c>
      <c r="T3475">
        <v>20838</v>
      </c>
      <c r="V3475">
        <v>0</v>
      </c>
      <c r="W3475">
        <v>1737</v>
      </c>
      <c r="X3475">
        <v>0</v>
      </c>
      <c r="Y3475">
        <v>14</v>
      </c>
      <c r="Z3475">
        <v>24318</v>
      </c>
      <c r="AG3475">
        <v>3472</v>
      </c>
      <c r="AH3475">
        <v>961584</v>
      </c>
    </row>
    <row r="3476" spans="13:34">
      <c r="M3476">
        <v>2</v>
      </c>
      <c r="N3476">
        <v>2092</v>
      </c>
      <c r="O3476">
        <v>6</v>
      </c>
      <c r="P3476">
        <v>12552</v>
      </c>
      <c r="R3476">
        <v>3474</v>
      </c>
      <c r="S3476">
        <v>12</v>
      </c>
      <c r="T3476">
        <v>41688</v>
      </c>
      <c r="V3476">
        <v>1</v>
      </c>
      <c r="W3476">
        <v>1737</v>
      </c>
      <c r="X3476">
        <v>0</v>
      </c>
      <c r="Y3476">
        <v>60</v>
      </c>
      <c r="Z3476">
        <v>104220</v>
      </c>
      <c r="AG3476">
        <v>3473</v>
      </c>
      <c r="AH3476">
        <v>953692</v>
      </c>
    </row>
    <row r="3477" spans="13:34">
      <c r="M3477">
        <v>0</v>
      </c>
      <c r="N3477">
        <v>2096</v>
      </c>
      <c r="O3477">
        <v>3</v>
      </c>
      <c r="P3477">
        <v>6288</v>
      </c>
      <c r="R3477">
        <v>3475</v>
      </c>
      <c r="S3477">
        <v>10</v>
      </c>
      <c r="T3477">
        <v>34750</v>
      </c>
      <c r="V3477">
        <v>0</v>
      </c>
      <c r="W3477">
        <v>1738</v>
      </c>
      <c r="X3477">
        <v>0</v>
      </c>
      <c r="Y3477">
        <v>28</v>
      </c>
      <c r="Z3477">
        <v>48664</v>
      </c>
      <c r="AG3477">
        <v>3474</v>
      </c>
      <c r="AH3477">
        <v>958571</v>
      </c>
    </row>
    <row r="3478" spans="13:34">
      <c r="M3478">
        <v>2</v>
      </c>
      <c r="N3478">
        <v>2096</v>
      </c>
      <c r="O3478">
        <v>107</v>
      </c>
      <c r="P3478">
        <v>224272</v>
      </c>
      <c r="R3478">
        <v>3476</v>
      </c>
      <c r="S3478">
        <v>50</v>
      </c>
      <c r="T3478">
        <v>173800</v>
      </c>
      <c r="V3478">
        <v>1</v>
      </c>
      <c r="W3478">
        <v>1738</v>
      </c>
      <c r="X3478">
        <v>0</v>
      </c>
      <c r="Y3478">
        <v>85</v>
      </c>
      <c r="Z3478">
        <v>147730</v>
      </c>
      <c r="AG3478">
        <v>3475</v>
      </c>
      <c r="AH3478">
        <v>975780</v>
      </c>
    </row>
    <row r="3479" spans="13:34">
      <c r="M3479">
        <v>3</v>
      </c>
      <c r="N3479">
        <v>2096</v>
      </c>
      <c r="O3479">
        <v>21</v>
      </c>
      <c r="P3479">
        <v>44016</v>
      </c>
      <c r="R3479">
        <v>3477</v>
      </c>
      <c r="S3479">
        <v>20</v>
      </c>
      <c r="T3479">
        <v>69540</v>
      </c>
      <c r="V3479">
        <v>0</v>
      </c>
      <c r="W3479">
        <v>1739</v>
      </c>
      <c r="X3479">
        <v>0</v>
      </c>
      <c r="Y3479">
        <v>6</v>
      </c>
      <c r="Z3479">
        <v>10434</v>
      </c>
      <c r="AG3479">
        <v>3476</v>
      </c>
      <c r="AH3479">
        <v>957992</v>
      </c>
    </row>
    <row r="3480" spans="13:34">
      <c r="M3480">
        <v>3</v>
      </c>
      <c r="N3480">
        <v>2100</v>
      </c>
      <c r="O3480">
        <v>39</v>
      </c>
      <c r="P3480">
        <v>81900</v>
      </c>
      <c r="R3480">
        <v>3478</v>
      </c>
      <c r="S3480">
        <v>14</v>
      </c>
      <c r="T3480">
        <v>48692</v>
      </c>
      <c r="V3480">
        <v>1</v>
      </c>
      <c r="W3480">
        <v>1739</v>
      </c>
      <c r="X3480">
        <v>0</v>
      </c>
      <c r="Y3480">
        <v>62</v>
      </c>
      <c r="Z3480">
        <v>107818</v>
      </c>
      <c r="AG3480">
        <v>3477</v>
      </c>
      <c r="AH3480">
        <v>960419</v>
      </c>
    </row>
    <row r="3481" spans="13:34">
      <c r="M3481">
        <v>3</v>
      </c>
      <c r="N3481">
        <v>2104</v>
      </c>
      <c r="O3481">
        <v>6</v>
      </c>
      <c r="P3481">
        <v>12624</v>
      </c>
      <c r="R3481">
        <v>3479</v>
      </c>
      <c r="S3481">
        <v>19</v>
      </c>
      <c r="T3481">
        <v>66101</v>
      </c>
      <c r="V3481">
        <v>0</v>
      </c>
      <c r="W3481">
        <v>1740</v>
      </c>
      <c r="X3481">
        <v>0</v>
      </c>
      <c r="Y3481">
        <v>104</v>
      </c>
      <c r="Z3481">
        <v>180960</v>
      </c>
      <c r="AG3481">
        <v>3478</v>
      </c>
      <c r="AH3481">
        <v>928008</v>
      </c>
    </row>
    <row r="3482" spans="13:34">
      <c r="M3482">
        <v>1</v>
      </c>
      <c r="N3482">
        <v>2106</v>
      </c>
      <c r="O3482">
        <v>4</v>
      </c>
      <c r="P3482">
        <v>8424</v>
      </c>
      <c r="R3482">
        <v>3480</v>
      </c>
      <c r="S3482">
        <v>38</v>
      </c>
      <c r="T3482">
        <v>132240</v>
      </c>
      <c r="V3482">
        <v>1</v>
      </c>
      <c r="W3482">
        <v>1740</v>
      </c>
      <c r="X3482">
        <v>0</v>
      </c>
      <c r="Y3482">
        <v>127</v>
      </c>
      <c r="Z3482">
        <v>220980</v>
      </c>
      <c r="AG3482">
        <v>3479</v>
      </c>
      <c r="AH3482">
        <v>987519</v>
      </c>
    </row>
    <row r="3483" spans="13:34">
      <c r="M3483">
        <v>0</v>
      </c>
      <c r="N3483">
        <v>2112</v>
      </c>
      <c r="O3483">
        <v>46</v>
      </c>
      <c r="P3483">
        <v>97152</v>
      </c>
      <c r="R3483">
        <v>3481</v>
      </c>
      <c r="S3483">
        <v>9</v>
      </c>
      <c r="T3483">
        <v>31329</v>
      </c>
      <c r="V3483">
        <v>0</v>
      </c>
      <c r="W3483">
        <v>1741</v>
      </c>
      <c r="X3483">
        <v>0</v>
      </c>
      <c r="Y3483">
        <v>2</v>
      </c>
      <c r="Z3483">
        <v>3482</v>
      </c>
      <c r="AG3483">
        <v>3480</v>
      </c>
      <c r="AH3483">
        <v>929372</v>
      </c>
    </row>
    <row r="3484" spans="13:34">
      <c r="M3484">
        <v>1</v>
      </c>
      <c r="N3484">
        <v>2112</v>
      </c>
      <c r="O3484">
        <v>10</v>
      </c>
      <c r="P3484">
        <v>21120</v>
      </c>
      <c r="R3484">
        <v>3482</v>
      </c>
      <c r="S3484">
        <v>28</v>
      </c>
      <c r="T3484">
        <v>97496</v>
      </c>
      <c r="V3484">
        <v>1</v>
      </c>
      <c r="W3484">
        <v>1741</v>
      </c>
      <c r="X3484">
        <v>0</v>
      </c>
      <c r="Y3484">
        <v>33</v>
      </c>
      <c r="Z3484">
        <v>57453</v>
      </c>
      <c r="AG3484">
        <v>3481</v>
      </c>
      <c r="AH3484">
        <v>970612</v>
      </c>
    </row>
    <row r="3485" spans="13:34">
      <c r="M3485">
        <v>2</v>
      </c>
      <c r="N3485">
        <v>2112</v>
      </c>
      <c r="O3485">
        <v>1315</v>
      </c>
      <c r="P3485">
        <v>2777280</v>
      </c>
      <c r="R3485">
        <v>3483</v>
      </c>
      <c r="S3485">
        <v>13</v>
      </c>
      <c r="T3485">
        <v>45279</v>
      </c>
      <c r="V3485">
        <v>0</v>
      </c>
      <c r="W3485">
        <v>1742</v>
      </c>
      <c r="X3485">
        <v>0</v>
      </c>
      <c r="Y3485">
        <v>27</v>
      </c>
      <c r="Z3485">
        <v>47034</v>
      </c>
      <c r="AG3485">
        <v>3482</v>
      </c>
      <c r="AH3485">
        <v>962497</v>
      </c>
    </row>
    <row r="3486" spans="13:34">
      <c r="M3486">
        <v>3</v>
      </c>
      <c r="N3486">
        <v>2112</v>
      </c>
      <c r="O3486">
        <v>2048</v>
      </c>
      <c r="P3486">
        <v>4325376</v>
      </c>
      <c r="R3486">
        <v>3484</v>
      </c>
      <c r="S3486">
        <v>43</v>
      </c>
      <c r="T3486">
        <v>149812</v>
      </c>
      <c r="V3486">
        <v>1</v>
      </c>
      <c r="W3486">
        <v>1742</v>
      </c>
      <c r="X3486">
        <v>0</v>
      </c>
      <c r="Y3486">
        <v>111</v>
      </c>
      <c r="Z3486">
        <v>193362</v>
      </c>
      <c r="AG3486">
        <v>3483</v>
      </c>
      <c r="AH3486">
        <v>1016885</v>
      </c>
    </row>
    <row r="3487" spans="13:34">
      <c r="M3487">
        <v>3</v>
      </c>
      <c r="N3487">
        <v>2120</v>
      </c>
      <c r="O3487">
        <v>6</v>
      </c>
      <c r="P3487">
        <v>12720</v>
      </c>
      <c r="R3487">
        <v>3485</v>
      </c>
      <c r="S3487">
        <v>19</v>
      </c>
      <c r="T3487">
        <v>66215</v>
      </c>
      <c r="V3487">
        <v>0</v>
      </c>
      <c r="W3487">
        <v>1743</v>
      </c>
      <c r="X3487">
        <v>0</v>
      </c>
      <c r="Y3487">
        <v>20</v>
      </c>
      <c r="Z3487">
        <v>34860</v>
      </c>
      <c r="AG3487">
        <v>3484</v>
      </c>
      <c r="AH3487">
        <v>988024</v>
      </c>
    </row>
    <row r="3488" spans="13:34">
      <c r="M3488">
        <v>2</v>
      </c>
      <c r="N3488">
        <v>2124</v>
      </c>
      <c r="O3488">
        <v>5</v>
      </c>
      <c r="P3488">
        <v>10620</v>
      </c>
      <c r="R3488">
        <v>3486</v>
      </c>
      <c r="S3488">
        <v>34</v>
      </c>
      <c r="T3488">
        <v>118524</v>
      </c>
      <c r="V3488">
        <v>1</v>
      </c>
      <c r="W3488">
        <v>1743</v>
      </c>
      <c r="X3488">
        <v>0</v>
      </c>
      <c r="Y3488">
        <v>76</v>
      </c>
      <c r="Z3488">
        <v>132468</v>
      </c>
      <c r="AG3488">
        <v>3485</v>
      </c>
      <c r="AH3488">
        <v>892476</v>
      </c>
    </row>
    <row r="3489" spans="13:34">
      <c r="M3489">
        <v>3</v>
      </c>
      <c r="N3489">
        <v>2124</v>
      </c>
      <c r="O3489">
        <v>10</v>
      </c>
      <c r="P3489">
        <v>21240</v>
      </c>
      <c r="R3489">
        <v>3487</v>
      </c>
      <c r="S3489">
        <v>7</v>
      </c>
      <c r="T3489">
        <v>24409</v>
      </c>
      <c r="V3489">
        <v>0</v>
      </c>
      <c r="W3489">
        <v>1744</v>
      </c>
      <c r="X3489">
        <v>0</v>
      </c>
      <c r="Y3489">
        <v>247</v>
      </c>
      <c r="Z3489">
        <v>430768</v>
      </c>
      <c r="AG3489">
        <v>3486</v>
      </c>
      <c r="AH3489">
        <v>950814</v>
      </c>
    </row>
    <row r="3490" spans="13:34">
      <c r="M3490">
        <v>2</v>
      </c>
      <c r="N3490">
        <v>2128</v>
      </c>
      <c r="O3490">
        <v>119</v>
      </c>
      <c r="P3490">
        <v>253232</v>
      </c>
      <c r="R3490">
        <v>3488</v>
      </c>
      <c r="S3490">
        <v>49</v>
      </c>
      <c r="T3490">
        <v>170912</v>
      </c>
      <c r="V3490">
        <v>1</v>
      </c>
      <c r="W3490">
        <v>1744</v>
      </c>
      <c r="X3490">
        <v>0</v>
      </c>
      <c r="Y3490">
        <v>115</v>
      </c>
      <c r="Z3490">
        <v>200560</v>
      </c>
      <c r="AG3490">
        <v>3487</v>
      </c>
      <c r="AH3490">
        <v>922559</v>
      </c>
    </row>
    <row r="3491" spans="13:34">
      <c r="M3491">
        <v>3</v>
      </c>
      <c r="N3491">
        <v>2128</v>
      </c>
      <c r="O3491">
        <v>44</v>
      </c>
      <c r="P3491">
        <v>93632</v>
      </c>
      <c r="R3491">
        <v>3489</v>
      </c>
      <c r="S3491">
        <v>15</v>
      </c>
      <c r="T3491">
        <v>52335</v>
      </c>
      <c r="V3491">
        <v>0</v>
      </c>
      <c r="W3491">
        <v>1745</v>
      </c>
      <c r="X3491">
        <v>0</v>
      </c>
      <c r="Y3491">
        <v>14</v>
      </c>
      <c r="Z3491">
        <v>24430</v>
      </c>
      <c r="AG3491">
        <v>3488</v>
      </c>
      <c r="AH3491">
        <v>909624</v>
      </c>
    </row>
    <row r="3492" spans="13:34">
      <c r="M3492">
        <v>1</v>
      </c>
      <c r="N3492">
        <v>2130</v>
      </c>
      <c r="O3492">
        <v>1</v>
      </c>
      <c r="P3492">
        <v>2130</v>
      </c>
      <c r="R3492">
        <v>3490</v>
      </c>
      <c r="S3492">
        <v>8</v>
      </c>
      <c r="T3492">
        <v>27920</v>
      </c>
      <c r="V3492">
        <v>1</v>
      </c>
      <c r="W3492">
        <v>1745</v>
      </c>
      <c r="X3492">
        <v>0</v>
      </c>
      <c r="Y3492">
        <v>45</v>
      </c>
      <c r="Z3492">
        <v>78525</v>
      </c>
      <c r="AG3492">
        <v>3489</v>
      </c>
      <c r="AH3492">
        <v>926159</v>
      </c>
    </row>
    <row r="3493" spans="13:34">
      <c r="M3493">
        <v>2</v>
      </c>
      <c r="N3493">
        <v>2132</v>
      </c>
      <c r="O3493">
        <v>7</v>
      </c>
      <c r="P3493">
        <v>14924</v>
      </c>
      <c r="R3493">
        <v>3491</v>
      </c>
      <c r="S3493">
        <v>6</v>
      </c>
      <c r="T3493">
        <v>20946</v>
      </c>
      <c r="V3493">
        <v>0</v>
      </c>
      <c r="W3493">
        <v>1746</v>
      </c>
      <c r="X3493">
        <v>0</v>
      </c>
      <c r="Y3493">
        <v>38</v>
      </c>
      <c r="Z3493">
        <v>66348</v>
      </c>
      <c r="AG3493">
        <v>3490</v>
      </c>
      <c r="AH3493">
        <v>927249</v>
      </c>
    </row>
    <row r="3494" spans="13:34">
      <c r="M3494">
        <v>3</v>
      </c>
      <c r="N3494">
        <v>2132</v>
      </c>
      <c r="O3494">
        <v>3</v>
      </c>
      <c r="P3494">
        <v>6396</v>
      </c>
      <c r="R3494">
        <v>3492</v>
      </c>
      <c r="S3494">
        <v>38</v>
      </c>
      <c r="T3494">
        <v>132696</v>
      </c>
      <c r="V3494">
        <v>1</v>
      </c>
      <c r="W3494">
        <v>1746</v>
      </c>
      <c r="X3494">
        <v>0</v>
      </c>
      <c r="Y3494">
        <v>110</v>
      </c>
      <c r="Z3494">
        <v>192060</v>
      </c>
      <c r="AG3494">
        <v>3491</v>
      </c>
      <c r="AH3494">
        <v>900510</v>
      </c>
    </row>
    <row r="3495" spans="13:34">
      <c r="M3495">
        <v>2</v>
      </c>
      <c r="N3495">
        <v>2136</v>
      </c>
      <c r="O3495">
        <v>5</v>
      </c>
      <c r="P3495">
        <v>10680</v>
      </c>
      <c r="R3495">
        <v>3493</v>
      </c>
      <c r="S3495">
        <v>10</v>
      </c>
      <c r="T3495">
        <v>34930</v>
      </c>
      <c r="V3495">
        <v>0</v>
      </c>
      <c r="W3495">
        <v>1747</v>
      </c>
      <c r="X3495">
        <v>0</v>
      </c>
      <c r="Y3495">
        <v>3</v>
      </c>
      <c r="Z3495">
        <v>5241</v>
      </c>
      <c r="AG3495">
        <v>3492</v>
      </c>
      <c r="AH3495">
        <v>995167</v>
      </c>
    </row>
    <row r="3496" spans="13:34">
      <c r="M3496">
        <v>3</v>
      </c>
      <c r="N3496">
        <v>2136</v>
      </c>
      <c r="O3496">
        <v>37</v>
      </c>
      <c r="P3496">
        <v>79032</v>
      </c>
      <c r="R3496">
        <v>3494</v>
      </c>
      <c r="S3496">
        <v>13</v>
      </c>
      <c r="T3496">
        <v>45422</v>
      </c>
      <c r="V3496">
        <v>1</v>
      </c>
      <c r="W3496">
        <v>1747</v>
      </c>
      <c r="X3496">
        <v>0</v>
      </c>
      <c r="Y3496">
        <v>28</v>
      </c>
      <c r="Z3496">
        <v>48916</v>
      </c>
      <c r="AG3496">
        <v>3493</v>
      </c>
      <c r="AH3496">
        <v>923754</v>
      </c>
    </row>
    <row r="3497" spans="13:34">
      <c r="M3497">
        <v>2</v>
      </c>
      <c r="N3497">
        <v>2140</v>
      </c>
      <c r="O3497">
        <v>3</v>
      </c>
      <c r="P3497">
        <v>6420</v>
      </c>
      <c r="R3497">
        <v>3495</v>
      </c>
      <c r="S3497">
        <v>7</v>
      </c>
      <c r="T3497">
        <v>24465</v>
      </c>
      <c r="V3497">
        <v>0</v>
      </c>
      <c r="W3497">
        <v>1748</v>
      </c>
      <c r="X3497">
        <v>0</v>
      </c>
      <c r="Y3497">
        <v>75</v>
      </c>
      <c r="Z3497">
        <v>131100</v>
      </c>
      <c r="AG3497">
        <v>3494</v>
      </c>
      <c r="AH3497">
        <v>939190</v>
      </c>
    </row>
    <row r="3498" spans="13:34">
      <c r="M3498">
        <v>3</v>
      </c>
      <c r="N3498">
        <v>2140</v>
      </c>
      <c r="O3498">
        <v>21</v>
      </c>
      <c r="P3498">
        <v>44940</v>
      </c>
      <c r="R3498">
        <v>3496</v>
      </c>
      <c r="S3498">
        <v>52</v>
      </c>
      <c r="T3498">
        <v>181792</v>
      </c>
      <c r="V3498">
        <v>1</v>
      </c>
      <c r="W3498">
        <v>1748</v>
      </c>
      <c r="X3498">
        <v>0</v>
      </c>
      <c r="Y3498">
        <v>96</v>
      </c>
      <c r="Z3498">
        <v>167808</v>
      </c>
      <c r="AG3498">
        <v>3495</v>
      </c>
      <c r="AH3498">
        <v>933769</v>
      </c>
    </row>
    <row r="3499" spans="13:34">
      <c r="M3499">
        <v>1</v>
      </c>
      <c r="N3499">
        <v>2142</v>
      </c>
      <c r="O3499">
        <v>1</v>
      </c>
      <c r="P3499">
        <v>2142</v>
      </c>
      <c r="R3499">
        <v>3497</v>
      </c>
      <c r="S3499">
        <v>22</v>
      </c>
      <c r="T3499">
        <v>76934</v>
      </c>
      <c r="V3499">
        <v>0</v>
      </c>
      <c r="W3499">
        <v>1749</v>
      </c>
      <c r="X3499">
        <v>0</v>
      </c>
      <c r="Y3499">
        <v>10</v>
      </c>
      <c r="Z3499">
        <v>17490</v>
      </c>
      <c r="AG3499">
        <v>3496</v>
      </c>
      <c r="AH3499">
        <v>967158</v>
      </c>
    </row>
    <row r="3500" spans="13:34">
      <c r="M3500">
        <v>1</v>
      </c>
      <c r="N3500">
        <v>2144</v>
      </c>
      <c r="O3500">
        <v>1</v>
      </c>
      <c r="P3500">
        <v>2144</v>
      </c>
      <c r="R3500">
        <v>3498</v>
      </c>
      <c r="S3500">
        <v>9</v>
      </c>
      <c r="T3500">
        <v>31482</v>
      </c>
      <c r="V3500">
        <v>1</v>
      </c>
      <c r="W3500">
        <v>1749</v>
      </c>
      <c r="X3500">
        <v>0</v>
      </c>
      <c r="Y3500">
        <v>50</v>
      </c>
      <c r="Z3500">
        <v>87450</v>
      </c>
      <c r="AG3500">
        <v>3497</v>
      </c>
      <c r="AH3500">
        <v>905002</v>
      </c>
    </row>
    <row r="3501" spans="13:34">
      <c r="M3501">
        <v>2</v>
      </c>
      <c r="N3501">
        <v>2144</v>
      </c>
      <c r="O3501">
        <v>213</v>
      </c>
      <c r="P3501">
        <v>456672</v>
      </c>
      <c r="R3501">
        <v>3499</v>
      </c>
      <c r="S3501">
        <v>13</v>
      </c>
      <c r="T3501">
        <v>45487</v>
      </c>
      <c r="V3501">
        <v>0</v>
      </c>
      <c r="W3501">
        <v>1750</v>
      </c>
      <c r="X3501">
        <v>0</v>
      </c>
      <c r="Y3501">
        <v>14</v>
      </c>
      <c r="Z3501">
        <v>24500</v>
      </c>
      <c r="AG3501">
        <v>3498</v>
      </c>
      <c r="AH3501">
        <v>911271</v>
      </c>
    </row>
    <row r="3502" spans="13:34">
      <c r="M3502">
        <v>3</v>
      </c>
      <c r="N3502">
        <v>2144</v>
      </c>
      <c r="O3502">
        <v>61</v>
      </c>
      <c r="P3502">
        <v>130784</v>
      </c>
      <c r="R3502">
        <v>3500</v>
      </c>
      <c r="S3502">
        <v>39</v>
      </c>
      <c r="T3502">
        <v>136500</v>
      </c>
      <c r="V3502">
        <v>1</v>
      </c>
      <c r="W3502">
        <v>1750</v>
      </c>
      <c r="X3502">
        <v>0</v>
      </c>
      <c r="Y3502">
        <v>90</v>
      </c>
      <c r="Z3502">
        <v>157500</v>
      </c>
      <c r="AG3502">
        <v>3499</v>
      </c>
      <c r="AH3502">
        <v>891157</v>
      </c>
    </row>
    <row r="3503" spans="13:34">
      <c r="M3503">
        <v>3</v>
      </c>
      <c r="N3503">
        <v>2148</v>
      </c>
      <c r="O3503">
        <v>5</v>
      </c>
      <c r="P3503">
        <v>10740</v>
      </c>
      <c r="R3503">
        <v>3501</v>
      </c>
      <c r="S3503">
        <v>12</v>
      </c>
      <c r="T3503">
        <v>42012</v>
      </c>
      <c r="V3503">
        <v>0</v>
      </c>
      <c r="W3503">
        <v>1751</v>
      </c>
      <c r="X3503">
        <v>0</v>
      </c>
      <c r="Y3503">
        <v>7</v>
      </c>
      <c r="Z3503">
        <v>12257</v>
      </c>
      <c r="AG3503">
        <v>3500</v>
      </c>
      <c r="AH3503">
        <v>929956</v>
      </c>
    </row>
    <row r="3504" spans="13:34">
      <c r="M3504">
        <v>3</v>
      </c>
      <c r="N3504">
        <v>2152</v>
      </c>
      <c r="O3504">
        <v>5</v>
      </c>
      <c r="P3504">
        <v>10760</v>
      </c>
      <c r="R3504">
        <v>3502</v>
      </c>
      <c r="S3504">
        <v>23</v>
      </c>
      <c r="T3504">
        <v>80546</v>
      </c>
      <c r="V3504">
        <v>1</v>
      </c>
      <c r="W3504">
        <v>1751</v>
      </c>
      <c r="X3504">
        <v>0</v>
      </c>
      <c r="Y3504">
        <v>46</v>
      </c>
      <c r="Z3504">
        <v>80546</v>
      </c>
      <c r="AG3504">
        <v>3501</v>
      </c>
      <c r="AH3504">
        <v>900101</v>
      </c>
    </row>
    <row r="3505" spans="13:34">
      <c r="M3505">
        <v>2</v>
      </c>
      <c r="N3505">
        <v>2156</v>
      </c>
      <c r="O3505">
        <v>3</v>
      </c>
      <c r="P3505">
        <v>6468</v>
      </c>
      <c r="R3505">
        <v>3503</v>
      </c>
      <c r="S3505">
        <v>14</v>
      </c>
      <c r="T3505">
        <v>49042</v>
      </c>
      <c r="V3505">
        <v>0</v>
      </c>
      <c r="W3505">
        <v>1752</v>
      </c>
      <c r="X3505">
        <v>0</v>
      </c>
      <c r="Y3505">
        <v>118</v>
      </c>
      <c r="Z3505">
        <v>206736</v>
      </c>
      <c r="AG3505">
        <v>3502</v>
      </c>
      <c r="AH3505">
        <v>890872</v>
      </c>
    </row>
    <row r="3506" spans="13:34">
      <c r="M3506">
        <v>3</v>
      </c>
      <c r="N3506">
        <v>2156</v>
      </c>
      <c r="O3506">
        <v>5</v>
      </c>
      <c r="P3506">
        <v>10780</v>
      </c>
      <c r="R3506">
        <v>3504</v>
      </c>
      <c r="S3506">
        <v>84</v>
      </c>
      <c r="T3506">
        <v>294336</v>
      </c>
      <c r="V3506">
        <v>1</v>
      </c>
      <c r="W3506">
        <v>1752</v>
      </c>
      <c r="X3506">
        <v>0</v>
      </c>
      <c r="Y3506">
        <v>128</v>
      </c>
      <c r="Z3506">
        <v>224256</v>
      </c>
      <c r="AG3506">
        <v>3503</v>
      </c>
      <c r="AH3506">
        <v>941288</v>
      </c>
    </row>
    <row r="3507" spans="13:34">
      <c r="M3507">
        <v>2</v>
      </c>
      <c r="N3507">
        <v>2160</v>
      </c>
      <c r="O3507">
        <v>87</v>
      </c>
      <c r="P3507">
        <v>187920</v>
      </c>
      <c r="R3507">
        <v>3505</v>
      </c>
      <c r="S3507">
        <v>6</v>
      </c>
      <c r="T3507">
        <v>21030</v>
      </c>
      <c r="V3507">
        <v>0</v>
      </c>
      <c r="W3507">
        <v>1753</v>
      </c>
      <c r="X3507">
        <v>0</v>
      </c>
      <c r="Y3507">
        <v>14</v>
      </c>
      <c r="Z3507">
        <v>24542</v>
      </c>
      <c r="AG3507">
        <v>3504</v>
      </c>
      <c r="AH3507">
        <v>934016</v>
      </c>
    </row>
    <row r="3508" spans="13:34">
      <c r="M3508">
        <v>3</v>
      </c>
      <c r="N3508">
        <v>2160</v>
      </c>
      <c r="O3508">
        <v>399</v>
      </c>
      <c r="P3508">
        <v>861840</v>
      </c>
      <c r="R3508">
        <v>3506</v>
      </c>
      <c r="S3508">
        <v>16</v>
      </c>
      <c r="T3508">
        <v>56096</v>
      </c>
      <c r="V3508">
        <v>1</v>
      </c>
      <c r="W3508">
        <v>1753</v>
      </c>
      <c r="X3508">
        <v>0</v>
      </c>
      <c r="Y3508">
        <v>35</v>
      </c>
      <c r="Z3508">
        <v>61355</v>
      </c>
      <c r="AG3508">
        <v>3505</v>
      </c>
      <c r="AH3508">
        <v>992896</v>
      </c>
    </row>
    <row r="3509" spans="13:34">
      <c r="M3509">
        <v>3</v>
      </c>
      <c r="N3509">
        <v>2168</v>
      </c>
      <c r="O3509">
        <v>6</v>
      </c>
      <c r="P3509">
        <v>13008</v>
      </c>
      <c r="R3509">
        <v>3507</v>
      </c>
      <c r="S3509">
        <v>22</v>
      </c>
      <c r="T3509">
        <v>77154</v>
      </c>
      <c r="V3509">
        <v>0</v>
      </c>
      <c r="W3509">
        <v>1754</v>
      </c>
      <c r="X3509">
        <v>0</v>
      </c>
      <c r="Y3509">
        <v>19</v>
      </c>
      <c r="Z3509">
        <v>33326</v>
      </c>
      <c r="AG3509">
        <v>3506</v>
      </c>
      <c r="AH3509">
        <v>1004769</v>
      </c>
    </row>
    <row r="3510" spans="13:34">
      <c r="M3510">
        <v>3</v>
      </c>
      <c r="N3510">
        <v>2172</v>
      </c>
      <c r="O3510">
        <v>1</v>
      </c>
      <c r="P3510">
        <v>2172</v>
      </c>
      <c r="R3510">
        <v>3508</v>
      </c>
      <c r="S3510">
        <v>44</v>
      </c>
      <c r="T3510">
        <v>154352</v>
      </c>
      <c r="V3510">
        <v>1</v>
      </c>
      <c r="W3510">
        <v>1754</v>
      </c>
      <c r="X3510">
        <v>0</v>
      </c>
      <c r="Y3510">
        <v>104</v>
      </c>
      <c r="Z3510">
        <v>182416</v>
      </c>
      <c r="AG3510">
        <v>3507</v>
      </c>
      <c r="AH3510">
        <v>988216</v>
      </c>
    </row>
    <row r="3511" spans="13:34">
      <c r="M3511">
        <v>0</v>
      </c>
      <c r="N3511">
        <v>2176</v>
      </c>
      <c r="O3511">
        <v>7</v>
      </c>
      <c r="P3511">
        <v>15232</v>
      </c>
      <c r="R3511">
        <v>3509</v>
      </c>
      <c r="S3511">
        <v>8</v>
      </c>
      <c r="T3511">
        <v>28072</v>
      </c>
      <c r="V3511">
        <v>0</v>
      </c>
      <c r="W3511">
        <v>1755</v>
      </c>
      <c r="X3511">
        <v>0</v>
      </c>
      <c r="Y3511">
        <v>17</v>
      </c>
      <c r="Z3511">
        <v>29835</v>
      </c>
      <c r="AG3511">
        <v>3508</v>
      </c>
      <c r="AH3511">
        <v>931034</v>
      </c>
    </row>
    <row r="3512" spans="13:34">
      <c r="M3512">
        <v>2</v>
      </c>
      <c r="N3512">
        <v>2176</v>
      </c>
      <c r="O3512">
        <v>235</v>
      </c>
      <c r="P3512">
        <v>511360</v>
      </c>
      <c r="R3512">
        <v>3510</v>
      </c>
      <c r="S3512">
        <v>29</v>
      </c>
      <c r="T3512">
        <v>101790</v>
      </c>
      <c r="V3512">
        <v>1</v>
      </c>
      <c r="W3512">
        <v>1755</v>
      </c>
      <c r="X3512">
        <v>0</v>
      </c>
      <c r="Y3512">
        <v>65</v>
      </c>
      <c r="Z3512">
        <v>114075</v>
      </c>
      <c r="AG3512">
        <v>3509</v>
      </c>
      <c r="AH3512">
        <v>932683</v>
      </c>
    </row>
    <row r="3513" spans="13:34">
      <c r="M3513">
        <v>3</v>
      </c>
      <c r="N3513">
        <v>2176</v>
      </c>
      <c r="O3513">
        <v>64</v>
      </c>
      <c r="P3513">
        <v>139264</v>
      </c>
      <c r="R3513">
        <v>3511</v>
      </c>
      <c r="S3513">
        <v>17</v>
      </c>
      <c r="T3513">
        <v>59687</v>
      </c>
      <c r="V3513">
        <v>0</v>
      </c>
      <c r="W3513">
        <v>1756</v>
      </c>
      <c r="X3513">
        <v>0</v>
      </c>
      <c r="Y3513">
        <v>78</v>
      </c>
      <c r="Z3513">
        <v>136968</v>
      </c>
      <c r="AG3513">
        <v>3510</v>
      </c>
      <c r="AH3513">
        <v>938429</v>
      </c>
    </row>
    <row r="3514" spans="13:34">
      <c r="M3514">
        <v>3</v>
      </c>
      <c r="N3514">
        <v>2180</v>
      </c>
      <c r="O3514">
        <v>10</v>
      </c>
      <c r="P3514">
        <v>21800</v>
      </c>
      <c r="R3514">
        <v>3512</v>
      </c>
      <c r="S3514">
        <v>48</v>
      </c>
      <c r="T3514">
        <v>168576</v>
      </c>
      <c r="V3514">
        <v>1</v>
      </c>
      <c r="W3514">
        <v>1756</v>
      </c>
      <c r="X3514">
        <v>0</v>
      </c>
      <c r="Y3514">
        <v>124</v>
      </c>
      <c r="Z3514">
        <v>217744</v>
      </c>
      <c r="AG3514">
        <v>3511</v>
      </c>
      <c r="AH3514">
        <v>946054</v>
      </c>
    </row>
    <row r="3515" spans="13:34">
      <c r="M3515">
        <v>3</v>
      </c>
      <c r="N3515">
        <v>2184</v>
      </c>
      <c r="O3515">
        <v>303</v>
      </c>
      <c r="P3515">
        <v>661752</v>
      </c>
      <c r="R3515">
        <v>3513</v>
      </c>
      <c r="S3515">
        <v>14</v>
      </c>
      <c r="T3515">
        <v>49182</v>
      </c>
      <c r="V3515">
        <v>0</v>
      </c>
      <c r="W3515">
        <v>1757</v>
      </c>
      <c r="X3515">
        <v>0</v>
      </c>
      <c r="Y3515">
        <v>13</v>
      </c>
      <c r="Z3515">
        <v>22841</v>
      </c>
      <c r="AG3515">
        <v>3512</v>
      </c>
      <c r="AH3515">
        <v>895705</v>
      </c>
    </row>
    <row r="3516" spans="13:34">
      <c r="M3516">
        <v>2</v>
      </c>
      <c r="N3516">
        <v>2188</v>
      </c>
      <c r="O3516">
        <v>3</v>
      </c>
      <c r="P3516">
        <v>6564</v>
      </c>
      <c r="R3516">
        <v>3514</v>
      </c>
      <c r="S3516">
        <v>10</v>
      </c>
      <c r="T3516">
        <v>35140</v>
      </c>
      <c r="V3516">
        <v>1</v>
      </c>
      <c r="W3516">
        <v>1757</v>
      </c>
      <c r="X3516">
        <v>0</v>
      </c>
      <c r="Y3516">
        <v>32</v>
      </c>
      <c r="Z3516">
        <v>56224</v>
      </c>
      <c r="AG3516">
        <v>3513</v>
      </c>
      <c r="AH3516">
        <v>947613</v>
      </c>
    </row>
    <row r="3517" spans="13:34">
      <c r="M3517">
        <v>1</v>
      </c>
      <c r="N3517">
        <v>2192</v>
      </c>
      <c r="O3517">
        <v>4</v>
      </c>
      <c r="P3517">
        <v>8768</v>
      </c>
      <c r="R3517">
        <v>3515</v>
      </c>
      <c r="S3517">
        <v>11</v>
      </c>
      <c r="T3517">
        <v>38665</v>
      </c>
      <c r="V3517">
        <v>0</v>
      </c>
      <c r="W3517">
        <v>1758</v>
      </c>
      <c r="X3517">
        <v>0</v>
      </c>
      <c r="Y3517">
        <v>27</v>
      </c>
      <c r="Z3517">
        <v>47466</v>
      </c>
      <c r="AG3517">
        <v>3514</v>
      </c>
      <c r="AH3517">
        <v>1009885</v>
      </c>
    </row>
    <row r="3518" spans="13:34">
      <c r="M3518">
        <v>2</v>
      </c>
      <c r="N3518">
        <v>2192</v>
      </c>
      <c r="O3518">
        <v>296</v>
      </c>
      <c r="P3518">
        <v>648832</v>
      </c>
      <c r="R3518">
        <v>3516</v>
      </c>
      <c r="S3518">
        <v>41</v>
      </c>
      <c r="T3518">
        <v>144156</v>
      </c>
      <c r="V3518">
        <v>1</v>
      </c>
      <c r="W3518">
        <v>1758</v>
      </c>
      <c r="X3518">
        <v>0</v>
      </c>
      <c r="Y3518">
        <v>91</v>
      </c>
      <c r="Z3518">
        <v>159978</v>
      </c>
      <c r="AG3518">
        <v>3515</v>
      </c>
      <c r="AH3518">
        <v>1024691</v>
      </c>
    </row>
    <row r="3519" spans="13:34">
      <c r="M3519">
        <v>3</v>
      </c>
      <c r="N3519">
        <v>2192</v>
      </c>
      <c r="O3519">
        <v>45</v>
      </c>
      <c r="P3519">
        <v>98640</v>
      </c>
      <c r="R3519">
        <v>3517</v>
      </c>
      <c r="S3519">
        <v>15</v>
      </c>
      <c r="T3519">
        <v>52755</v>
      </c>
      <c r="V3519">
        <v>0</v>
      </c>
      <c r="W3519">
        <v>1759</v>
      </c>
      <c r="X3519">
        <v>0</v>
      </c>
      <c r="Y3519">
        <v>11</v>
      </c>
      <c r="Z3519">
        <v>19349</v>
      </c>
      <c r="AG3519">
        <v>3516</v>
      </c>
      <c r="AH3519">
        <v>993222</v>
      </c>
    </row>
    <row r="3520" spans="13:34">
      <c r="M3520">
        <v>3</v>
      </c>
      <c r="N3520">
        <v>2196</v>
      </c>
      <c r="O3520">
        <v>13</v>
      </c>
      <c r="P3520">
        <v>28548</v>
      </c>
      <c r="R3520">
        <v>3518</v>
      </c>
      <c r="S3520">
        <v>19</v>
      </c>
      <c r="T3520">
        <v>66842</v>
      </c>
      <c r="V3520">
        <v>1</v>
      </c>
      <c r="W3520">
        <v>1759</v>
      </c>
      <c r="X3520">
        <v>0</v>
      </c>
      <c r="Y3520">
        <v>44</v>
      </c>
      <c r="Z3520">
        <v>77396</v>
      </c>
      <c r="AG3520">
        <v>3517</v>
      </c>
      <c r="AH3520">
        <v>876963</v>
      </c>
    </row>
    <row r="3521" spans="13:34">
      <c r="M3521">
        <v>3</v>
      </c>
      <c r="N3521">
        <v>2200</v>
      </c>
      <c r="O3521">
        <v>38</v>
      </c>
      <c r="P3521">
        <v>83600</v>
      </c>
      <c r="R3521">
        <v>3519</v>
      </c>
      <c r="S3521">
        <v>9</v>
      </c>
      <c r="T3521">
        <v>31671</v>
      </c>
      <c r="V3521">
        <v>0</v>
      </c>
      <c r="W3521">
        <v>1760</v>
      </c>
      <c r="X3521">
        <v>0</v>
      </c>
      <c r="Y3521">
        <v>208</v>
      </c>
      <c r="Z3521">
        <v>366080</v>
      </c>
      <c r="AG3521">
        <v>3518</v>
      </c>
      <c r="AH3521">
        <v>900392</v>
      </c>
    </row>
    <row r="3522" spans="13:34">
      <c r="M3522">
        <v>3</v>
      </c>
      <c r="N3522">
        <v>2205</v>
      </c>
      <c r="O3522">
        <v>3</v>
      </c>
      <c r="P3522">
        <v>6615</v>
      </c>
      <c r="R3522">
        <v>3520</v>
      </c>
      <c r="S3522">
        <v>86</v>
      </c>
      <c r="T3522">
        <v>302720</v>
      </c>
      <c r="V3522">
        <v>1</v>
      </c>
      <c r="W3522">
        <v>1760</v>
      </c>
      <c r="X3522">
        <v>0</v>
      </c>
      <c r="Y3522">
        <v>179</v>
      </c>
      <c r="Z3522">
        <v>315040</v>
      </c>
      <c r="AG3522">
        <v>3519</v>
      </c>
      <c r="AH3522">
        <v>914775</v>
      </c>
    </row>
    <row r="3523" spans="13:34">
      <c r="M3523">
        <v>0</v>
      </c>
      <c r="N3523">
        <v>2208</v>
      </c>
      <c r="O3523">
        <v>1</v>
      </c>
      <c r="P3523">
        <v>2208</v>
      </c>
      <c r="R3523">
        <v>3521</v>
      </c>
      <c r="S3523">
        <v>9</v>
      </c>
      <c r="T3523">
        <v>31689</v>
      </c>
      <c r="V3523">
        <v>0</v>
      </c>
      <c r="W3523">
        <v>1761</v>
      </c>
      <c r="X3523">
        <v>0</v>
      </c>
      <c r="Y3523">
        <v>24</v>
      </c>
      <c r="Z3523">
        <v>42264</v>
      </c>
      <c r="AG3523">
        <v>3520</v>
      </c>
      <c r="AH3523">
        <v>954277</v>
      </c>
    </row>
    <row r="3524" spans="13:34">
      <c r="M3524">
        <v>2</v>
      </c>
      <c r="N3524">
        <v>2208</v>
      </c>
      <c r="O3524">
        <v>76</v>
      </c>
      <c r="P3524">
        <v>167808</v>
      </c>
      <c r="R3524">
        <v>3522</v>
      </c>
      <c r="S3524">
        <v>30</v>
      </c>
      <c r="T3524">
        <v>105660</v>
      </c>
      <c r="V3524">
        <v>1</v>
      </c>
      <c r="W3524">
        <v>1761</v>
      </c>
      <c r="X3524">
        <v>0</v>
      </c>
      <c r="Y3524">
        <v>43</v>
      </c>
      <c r="Z3524">
        <v>75723</v>
      </c>
      <c r="AG3524">
        <v>3521</v>
      </c>
      <c r="AH3524">
        <v>923052</v>
      </c>
    </row>
    <row r="3525" spans="13:34">
      <c r="M3525">
        <v>3</v>
      </c>
      <c r="N3525">
        <v>2208</v>
      </c>
      <c r="O3525">
        <v>134</v>
      </c>
      <c r="P3525">
        <v>295872</v>
      </c>
      <c r="R3525">
        <v>3523</v>
      </c>
      <c r="S3525">
        <v>19</v>
      </c>
      <c r="T3525">
        <v>66937</v>
      </c>
      <c r="V3525">
        <v>0</v>
      </c>
      <c r="W3525">
        <v>1762</v>
      </c>
      <c r="X3525">
        <v>0</v>
      </c>
      <c r="Y3525">
        <v>23</v>
      </c>
      <c r="Z3525">
        <v>40526</v>
      </c>
      <c r="AG3525">
        <v>3522</v>
      </c>
      <c r="AH3525">
        <v>1002936</v>
      </c>
    </row>
    <row r="3526" spans="13:34">
      <c r="M3526">
        <v>3</v>
      </c>
      <c r="N3526">
        <v>2212</v>
      </c>
      <c r="O3526">
        <v>27</v>
      </c>
      <c r="P3526">
        <v>59724</v>
      </c>
      <c r="R3526">
        <v>3524</v>
      </c>
      <c r="S3526">
        <v>38</v>
      </c>
      <c r="T3526">
        <v>133912</v>
      </c>
      <c r="V3526">
        <v>1</v>
      </c>
      <c r="W3526">
        <v>1762</v>
      </c>
      <c r="X3526">
        <v>0</v>
      </c>
      <c r="Y3526">
        <v>95</v>
      </c>
      <c r="Z3526">
        <v>167390</v>
      </c>
      <c r="AG3526">
        <v>3523</v>
      </c>
      <c r="AH3526">
        <v>885821</v>
      </c>
    </row>
    <row r="3527" spans="13:34">
      <c r="M3527">
        <v>3</v>
      </c>
      <c r="N3527">
        <v>2216</v>
      </c>
      <c r="O3527">
        <v>11</v>
      </c>
      <c r="P3527">
        <v>24376</v>
      </c>
      <c r="R3527">
        <v>3525</v>
      </c>
      <c r="S3527">
        <v>7</v>
      </c>
      <c r="T3527">
        <v>24675</v>
      </c>
      <c r="V3527">
        <v>0</v>
      </c>
      <c r="W3527">
        <v>1763</v>
      </c>
      <c r="X3527">
        <v>0</v>
      </c>
      <c r="Y3527">
        <v>5</v>
      </c>
      <c r="Z3527">
        <v>8815</v>
      </c>
      <c r="AG3527">
        <v>3524</v>
      </c>
      <c r="AH3527">
        <v>949240</v>
      </c>
    </row>
    <row r="3528" spans="13:34">
      <c r="M3528">
        <v>2</v>
      </c>
      <c r="N3528">
        <v>2220</v>
      </c>
      <c r="O3528">
        <v>1</v>
      </c>
      <c r="P3528">
        <v>2220</v>
      </c>
      <c r="R3528">
        <v>3526</v>
      </c>
      <c r="S3528">
        <v>20</v>
      </c>
      <c r="T3528">
        <v>70520</v>
      </c>
      <c r="V3528">
        <v>1</v>
      </c>
      <c r="W3528">
        <v>1763</v>
      </c>
      <c r="X3528">
        <v>0</v>
      </c>
      <c r="Y3528">
        <v>41</v>
      </c>
      <c r="Z3528">
        <v>72283</v>
      </c>
      <c r="AG3528">
        <v>3525</v>
      </c>
      <c r="AH3528">
        <v>951768</v>
      </c>
    </row>
    <row r="3529" spans="13:34">
      <c r="M3529">
        <v>3</v>
      </c>
      <c r="N3529">
        <v>2220</v>
      </c>
      <c r="O3529">
        <v>32</v>
      </c>
      <c r="P3529">
        <v>71040</v>
      </c>
      <c r="R3529">
        <v>3527</v>
      </c>
      <c r="S3529">
        <v>16</v>
      </c>
      <c r="T3529">
        <v>56432</v>
      </c>
      <c r="V3529">
        <v>0</v>
      </c>
      <c r="W3529">
        <v>1764</v>
      </c>
      <c r="X3529">
        <v>0</v>
      </c>
      <c r="Y3529">
        <v>130</v>
      </c>
      <c r="Z3529">
        <v>229320</v>
      </c>
      <c r="AG3529">
        <v>3526</v>
      </c>
      <c r="AH3529">
        <v>939490</v>
      </c>
    </row>
    <row r="3530" spans="13:34">
      <c r="M3530">
        <v>0</v>
      </c>
      <c r="N3530">
        <v>2224</v>
      </c>
      <c r="O3530">
        <v>6</v>
      </c>
      <c r="P3530">
        <v>13344</v>
      </c>
      <c r="R3530">
        <v>3528</v>
      </c>
      <c r="S3530">
        <v>43</v>
      </c>
      <c r="T3530">
        <v>151704</v>
      </c>
      <c r="V3530">
        <v>1</v>
      </c>
      <c r="W3530">
        <v>1764</v>
      </c>
      <c r="X3530">
        <v>0</v>
      </c>
      <c r="Y3530">
        <v>133</v>
      </c>
      <c r="Z3530">
        <v>234612</v>
      </c>
      <c r="AG3530">
        <v>3527</v>
      </c>
      <c r="AH3530">
        <v>930904</v>
      </c>
    </row>
    <row r="3531" spans="13:34">
      <c r="M3531">
        <v>2</v>
      </c>
      <c r="N3531">
        <v>2224</v>
      </c>
      <c r="O3531">
        <v>87</v>
      </c>
      <c r="P3531">
        <v>193488</v>
      </c>
      <c r="R3531">
        <v>3529</v>
      </c>
      <c r="S3531">
        <v>15</v>
      </c>
      <c r="T3531">
        <v>52935</v>
      </c>
      <c r="V3531">
        <v>0</v>
      </c>
      <c r="W3531">
        <v>1765</v>
      </c>
      <c r="X3531">
        <v>0</v>
      </c>
      <c r="Y3531">
        <v>21</v>
      </c>
      <c r="Z3531">
        <v>37065</v>
      </c>
      <c r="AG3531">
        <v>3528</v>
      </c>
      <c r="AH3531">
        <v>926190</v>
      </c>
    </row>
    <row r="3532" spans="13:34">
      <c r="M3532">
        <v>3</v>
      </c>
      <c r="N3532">
        <v>2224</v>
      </c>
      <c r="O3532">
        <v>19</v>
      </c>
      <c r="P3532">
        <v>42256</v>
      </c>
      <c r="R3532">
        <v>3530</v>
      </c>
      <c r="S3532">
        <v>15</v>
      </c>
      <c r="T3532">
        <v>52950</v>
      </c>
      <c r="V3532">
        <v>1</v>
      </c>
      <c r="W3532">
        <v>1765</v>
      </c>
      <c r="X3532">
        <v>0</v>
      </c>
      <c r="Y3532">
        <v>41</v>
      </c>
      <c r="Z3532">
        <v>72365</v>
      </c>
      <c r="AG3532">
        <v>3529</v>
      </c>
      <c r="AH3532">
        <v>940752</v>
      </c>
    </row>
    <row r="3533" spans="13:34">
      <c r="M3533">
        <v>3</v>
      </c>
      <c r="N3533">
        <v>2226</v>
      </c>
      <c r="O3533">
        <v>1</v>
      </c>
      <c r="P3533">
        <v>2226</v>
      </c>
      <c r="R3533">
        <v>3531</v>
      </c>
      <c r="S3533">
        <v>17</v>
      </c>
      <c r="T3533">
        <v>60027</v>
      </c>
      <c r="V3533">
        <v>0</v>
      </c>
      <c r="W3533">
        <v>1766</v>
      </c>
      <c r="X3533">
        <v>0</v>
      </c>
      <c r="Y3533">
        <v>24</v>
      </c>
      <c r="Z3533">
        <v>42384</v>
      </c>
      <c r="AG3533">
        <v>3530</v>
      </c>
      <c r="AH3533">
        <v>992611</v>
      </c>
    </row>
    <row r="3534" spans="13:34">
      <c r="M3534">
        <v>3</v>
      </c>
      <c r="N3534">
        <v>2232</v>
      </c>
      <c r="O3534">
        <v>41</v>
      </c>
      <c r="P3534">
        <v>91512</v>
      </c>
      <c r="R3534">
        <v>3532</v>
      </c>
      <c r="S3534">
        <v>35</v>
      </c>
      <c r="T3534">
        <v>123620</v>
      </c>
      <c r="V3534">
        <v>1</v>
      </c>
      <c r="W3534">
        <v>1766</v>
      </c>
      <c r="X3534">
        <v>0</v>
      </c>
      <c r="Y3534">
        <v>79</v>
      </c>
      <c r="Z3534">
        <v>139514</v>
      </c>
      <c r="AG3534">
        <v>3531</v>
      </c>
      <c r="AH3534">
        <v>949716</v>
      </c>
    </row>
    <row r="3535" spans="13:34">
      <c r="M3535">
        <v>0</v>
      </c>
      <c r="N3535">
        <v>2240</v>
      </c>
      <c r="O3535">
        <v>18</v>
      </c>
      <c r="P3535">
        <v>40320</v>
      </c>
      <c r="R3535">
        <v>3533</v>
      </c>
      <c r="S3535">
        <v>6</v>
      </c>
      <c r="T3535">
        <v>21198</v>
      </c>
      <c r="V3535">
        <v>0</v>
      </c>
      <c r="W3535">
        <v>1767</v>
      </c>
      <c r="X3535">
        <v>0</v>
      </c>
      <c r="Y3535">
        <v>17</v>
      </c>
      <c r="Z3535">
        <v>30039</v>
      </c>
      <c r="AG3535">
        <v>3532</v>
      </c>
      <c r="AH3535">
        <v>949765</v>
      </c>
    </row>
    <row r="3536" spans="13:34">
      <c r="M3536">
        <v>2</v>
      </c>
      <c r="N3536">
        <v>2240</v>
      </c>
      <c r="O3536">
        <v>211</v>
      </c>
      <c r="P3536">
        <v>472640</v>
      </c>
      <c r="R3536">
        <v>3534</v>
      </c>
      <c r="S3536">
        <v>17</v>
      </c>
      <c r="T3536">
        <v>60078</v>
      </c>
      <c r="V3536">
        <v>1</v>
      </c>
      <c r="W3536">
        <v>1767</v>
      </c>
      <c r="X3536">
        <v>0</v>
      </c>
      <c r="Y3536">
        <v>64</v>
      </c>
      <c r="Z3536">
        <v>113088</v>
      </c>
      <c r="AG3536">
        <v>3533</v>
      </c>
      <c r="AH3536">
        <v>896570</v>
      </c>
    </row>
    <row r="3537" spans="13:34">
      <c r="M3537">
        <v>3</v>
      </c>
      <c r="N3537">
        <v>2240</v>
      </c>
      <c r="O3537">
        <v>181</v>
      </c>
      <c r="P3537">
        <v>405440</v>
      </c>
      <c r="R3537">
        <v>3535</v>
      </c>
      <c r="S3537">
        <v>10</v>
      </c>
      <c r="T3537">
        <v>35350</v>
      </c>
      <c r="V3537">
        <v>0</v>
      </c>
      <c r="W3537">
        <v>1768</v>
      </c>
      <c r="X3537">
        <v>0</v>
      </c>
      <c r="Y3537">
        <v>103</v>
      </c>
      <c r="Z3537">
        <v>182104</v>
      </c>
      <c r="AG3537">
        <v>3534</v>
      </c>
      <c r="AH3537">
        <v>966206</v>
      </c>
    </row>
    <row r="3538" spans="13:34">
      <c r="M3538">
        <v>3</v>
      </c>
      <c r="N3538">
        <v>2244</v>
      </c>
      <c r="O3538">
        <v>2</v>
      </c>
      <c r="P3538">
        <v>4488</v>
      </c>
      <c r="R3538">
        <v>3536</v>
      </c>
      <c r="S3538">
        <v>65</v>
      </c>
      <c r="T3538">
        <v>229840</v>
      </c>
      <c r="V3538">
        <v>1</v>
      </c>
      <c r="W3538">
        <v>1768</v>
      </c>
      <c r="X3538">
        <v>0</v>
      </c>
      <c r="Y3538">
        <v>130</v>
      </c>
      <c r="Z3538">
        <v>229840</v>
      </c>
      <c r="AG3538">
        <v>3535</v>
      </c>
      <c r="AH3538">
        <v>886045</v>
      </c>
    </row>
    <row r="3539" spans="13:34">
      <c r="M3539">
        <v>3</v>
      </c>
      <c r="N3539">
        <v>2248</v>
      </c>
      <c r="O3539">
        <v>1</v>
      </c>
      <c r="P3539">
        <v>2248</v>
      </c>
      <c r="R3539">
        <v>3537</v>
      </c>
      <c r="S3539">
        <v>13</v>
      </c>
      <c r="T3539">
        <v>45981</v>
      </c>
      <c r="V3539">
        <v>0</v>
      </c>
      <c r="W3539">
        <v>1769</v>
      </c>
      <c r="X3539">
        <v>0</v>
      </c>
      <c r="Y3539">
        <v>9</v>
      </c>
      <c r="Z3539">
        <v>15921</v>
      </c>
      <c r="AG3539">
        <v>3536</v>
      </c>
      <c r="AH3539">
        <v>951021</v>
      </c>
    </row>
    <row r="3540" spans="13:34">
      <c r="M3540">
        <v>2</v>
      </c>
      <c r="N3540">
        <v>2256</v>
      </c>
      <c r="O3540">
        <v>97</v>
      </c>
      <c r="P3540">
        <v>218832</v>
      </c>
      <c r="R3540">
        <v>3538</v>
      </c>
      <c r="S3540">
        <v>12</v>
      </c>
      <c r="T3540">
        <v>42456</v>
      </c>
      <c r="V3540">
        <v>1</v>
      </c>
      <c r="W3540">
        <v>1769</v>
      </c>
      <c r="X3540">
        <v>0</v>
      </c>
      <c r="Y3540">
        <v>34</v>
      </c>
      <c r="Z3540">
        <v>60146</v>
      </c>
      <c r="AG3540">
        <v>3537</v>
      </c>
      <c r="AH3540">
        <v>932320</v>
      </c>
    </row>
    <row r="3541" spans="13:34">
      <c r="M3541">
        <v>3</v>
      </c>
      <c r="N3541">
        <v>2256</v>
      </c>
      <c r="O3541">
        <v>91</v>
      </c>
      <c r="P3541">
        <v>205296</v>
      </c>
      <c r="R3541">
        <v>3539</v>
      </c>
      <c r="S3541">
        <v>23</v>
      </c>
      <c r="T3541">
        <v>81397</v>
      </c>
      <c r="V3541">
        <v>0</v>
      </c>
      <c r="W3541">
        <v>1770</v>
      </c>
      <c r="X3541">
        <v>0</v>
      </c>
      <c r="Y3541">
        <v>22</v>
      </c>
      <c r="Z3541">
        <v>38940</v>
      </c>
      <c r="AG3541">
        <v>3538</v>
      </c>
      <c r="AH3541">
        <v>946791</v>
      </c>
    </row>
    <row r="3542" spans="13:34">
      <c r="M3542">
        <v>3</v>
      </c>
      <c r="N3542">
        <v>2260</v>
      </c>
      <c r="O3542">
        <v>11</v>
      </c>
      <c r="P3542">
        <v>24860</v>
      </c>
      <c r="R3542">
        <v>3540</v>
      </c>
      <c r="S3542">
        <v>68</v>
      </c>
      <c r="T3542">
        <v>240720</v>
      </c>
      <c r="V3542">
        <v>1</v>
      </c>
      <c r="W3542">
        <v>1770</v>
      </c>
      <c r="X3542">
        <v>0</v>
      </c>
      <c r="Y3542">
        <v>75</v>
      </c>
      <c r="Z3542">
        <v>132750</v>
      </c>
      <c r="AG3542">
        <v>3539</v>
      </c>
      <c r="AH3542">
        <v>925025</v>
      </c>
    </row>
    <row r="3543" spans="13:34">
      <c r="M3543">
        <v>1</v>
      </c>
      <c r="N3543">
        <v>2268</v>
      </c>
      <c r="O3543">
        <v>1</v>
      </c>
      <c r="P3543">
        <v>2268</v>
      </c>
      <c r="R3543">
        <v>3541</v>
      </c>
      <c r="S3543">
        <v>8</v>
      </c>
      <c r="T3543">
        <v>28328</v>
      </c>
      <c r="V3543">
        <v>0</v>
      </c>
      <c r="W3543">
        <v>1771</v>
      </c>
      <c r="X3543">
        <v>0</v>
      </c>
      <c r="Y3543">
        <v>2</v>
      </c>
      <c r="Z3543">
        <v>3542</v>
      </c>
      <c r="AG3543">
        <v>3540</v>
      </c>
      <c r="AH3543">
        <v>953356</v>
      </c>
    </row>
    <row r="3544" spans="13:34">
      <c r="M3544">
        <v>3</v>
      </c>
      <c r="N3544">
        <v>2268</v>
      </c>
      <c r="O3544">
        <v>34</v>
      </c>
      <c r="P3544">
        <v>77112</v>
      </c>
      <c r="R3544">
        <v>3542</v>
      </c>
      <c r="S3544">
        <v>16</v>
      </c>
      <c r="T3544">
        <v>56672</v>
      </c>
      <c r="V3544">
        <v>1</v>
      </c>
      <c r="W3544">
        <v>1771</v>
      </c>
      <c r="X3544">
        <v>0</v>
      </c>
      <c r="Y3544">
        <v>54</v>
      </c>
      <c r="Z3544">
        <v>95634</v>
      </c>
      <c r="AG3544">
        <v>3541</v>
      </c>
      <c r="AH3544">
        <v>934622</v>
      </c>
    </row>
    <row r="3545" spans="13:34">
      <c r="M3545">
        <v>2</v>
      </c>
      <c r="N3545">
        <v>2272</v>
      </c>
      <c r="O3545">
        <v>85</v>
      </c>
      <c r="P3545">
        <v>193120</v>
      </c>
      <c r="R3545">
        <v>3543</v>
      </c>
      <c r="S3545">
        <v>9</v>
      </c>
      <c r="T3545">
        <v>31887</v>
      </c>
      <c r="V3545">
        <v>0</v>
      </c>
      <c r="W3545">
        <v>1772</v>
      </c>
      <c r="X3545">
        <v>0</v>
      </c>
      <c r="Y3545">
        <v>106</v>
      </c>
      <c r="Z3545">
        <v>187832</v>
      </c>
      <c r="AG3545">
        <v>3542</v>
      </c>
      <c r="AH3545">
        <v>999499</v>
      </c>
    </row>
    <row r="3546" spans="13:34">
      <c r="M3546">
        <v>3</v>
      </c>
      <c r="N3546">
        <v>2272</v>
      </c>
      <c r="O3546">
        <v>109</v>
      </c>
      <c r="P3546">
        <v>247648</v>
      </c>
      <c r="R3546">
        <v>3544</v>
      </c>
      <c r="S3546">
        <v>42</v>
      </c>
      <c r="T3546">
        <v>148848</v>
      </c>
      <c r="V3546">
        <v>1</v>
      </c>
      <c r="W3546">
        <v>1772</v>
      </c>
      <c r="X3546">
        <v>0</v>
      </c>
      <c r="Y3546">
        <v>103</v>
      </c>
      <c r="Z3546">
        <v>182516</v>
      </c>
      <c r="AG3546">
        <v>3543</v>
      </c>
      <c r="AH3546">
        <v>905267</v>
      </c>
    </row>
    <row r="3547" spans="13:34">
      <c r="M3547">
        <v>3</v>
      </c>
      <c r="N3547">
        <v>2280</v>
      </c>
      <c r="O3547">
        <v>33</v>
      </c>
      <c r="P3547">
        <v>75240</v>
      </c>
      <c r="R3547">
        <v>3545</v>
      </c>
      <c r="S3547">
        <v>11</v>
      </c>
      <c r="T3547">
        <v>38995</v>
      </c>
      <c r="V3547">
        <v>0</v>
      </c>
      <c r="W3547">
        <v>1773</v>
      </c>
      <c r="X3547">
        <v>0</v>
      </c>
      <c r="Y3547">
        <v>22</v>
      </c>
      <c r="Z3547">
        <v>39006</v>
      </c>
      <c r="AG3547">
        <v>3544</v>
      </c>
      <c r="AH3547">
        <v>907749</v>
      </c>
    </row>
    <row r="3548" spans="13:34">
      <c r="M3548">
        <v>1</v>
      </c>
      <c r="N3548">
        <v>2288</v>
      </c>
      <c r="O3548">
        <v>1</v>
      </c>
      <c r="P3548">
        <v>2288</v>
      </c>
      <c r="R3548">
        <v>3546</v>
      </c>
      <c r="S3548">
        <v>33</v>
      </c>
      <c r="T3548">
        <v>117018</v>
      </c>
      <c r="V3548">
        <v>1</v>
      </c>
      <c r="W3548">
        <v>1773</v>
      </c>
      <c r="X3548">
        <v>0</v>
      </c>
      <c r="Y3548">
        <v>45</v>
      </c>
      <c r="Z3548">
        <v>79785</v>
      </c>
      <c r="AG3548">
        <v>3545</v>
      </c>
      <c r="AH3548">
        <v>947622</v>
      </c>
    </row>
    <row r="3549" spans="13:34">
      <c r="M3549">
        <v>2</v>
      </c>
      <c r="N3549">
        <v>2288</v>
      </c>
      <c r="O3549">
        <v>68</v>
      </c>
      <c r="P3549">
        <v>155584</v>
      </c>
      <c r="R3549">
        <v>3547</v>
      </c>
      <c r="S3549">
        <v>7</v>
      </c>
      <c r="T3549">
        <v>24829</v>
      </c>
      <c r="V3549">
        <v>0</v>
      </c>
      <c r="W3549">
        <v>1774</v>
      </c>
      <c r="X3549">
        <v>0</v>
      </c>
      <c r="Y3549">
        <v>25</v>
      </c>
      <c r="Z3549">
        <v>44350</v>
      </c>
      <c r="AG3549">
        <v>3546</v>
      </c>
      <c r="AH3549">
        <v>980473</v>
      </c>
    </row>
    <row r="3550" spans="13:34">
      <c r="M3550">
        <v>3</v>
      </c>
      <c r="N3550">
        <v>2288</v>
      </c>
      <c r="O3550">
        <v>12</v>
      </c>
      <c r="P3550">
        <v>27456</v>
      </c>
      <c r="R3550">
        <v>3548</v>
      </c>
      <c r="S3550">
        <v>44</v>
      </c>
      <c r="T3550">
        <v>156112</v>
      </c>
      <c r="V3550">
        <v>1</v>
      </c>
      <c r="W3550">
        <v>1774</v>
      </c>
      <c r="X3550">
        <v>0</v>
      </c>
      <c r="Y3550">
        <v>103</v>
      </c>
      <c r="Z3550">
        <v>182722</v>
      </c>
      <c r="AG3550">
        <v>3547</v>
      </c>
      <c r="AH3550">
        <v>939165</v>
      </c>
    </row>
    <row r="3551" spans="13:34">
      <c r="M3551">
        <v>3</v>
      </c>
      <c r="N3551">
        <v>2292</v>
      </c>
      <c r="O3551">
        <v>6</v>
      </c>
      <c r="P3551">
        <v>13752</v>
      </c>
      <c r="R3551">
        <v>3549</v>
      </c>
      <c r="S3551">
        <v>18</v>
      </c>
      <c r="T3551">
        <v>63882</v>
      </c>
      <c r="V3551">
        <v>0</v>
      </c>
      <c r="W3551">
        <v>1775</v>
      </c>
      <c r="X3551">
        <v>0</v>
      </c>
      <c r="Y3551">
        <v>13</v>
      </c>
      <c r="Z3551">
        <v>23075</v>
      </c>
      <c r="AG3551">
        <v>3548</v>
      </c>
      <c r="AH3551">
        <v>928086</v>
      </c>
    </row>
    <row r="3552" spans="13:34">
      <c r="M3552">
        <v>2</v>
      </c>
      <c r="N3552">
        <v>2296</v>
      </c>
      <c r="O3552">
        <v>1</v>
      </c>
      <c r="P3552">
        <v>2296</v>
      </c>
      <c r="R3552">
        <v>3550</v>
      </c>
      <c r="S3552">
        <v>16</v>
      </c>
      <c r="T3552">
        <v>56800</v>
      </c>
      <c r="V3552">
        <v>1</v>
      </c>
      <c r="W3552">
        <v>1775</v>
      </c>
      <c r="X3552">
        <v>0</v>
      </c>
      <c r="Y3552">
        <v>56</v>
      </c>
      <c r="Z3552">
        <v>99400</v>
      </c>
      <c r="AG3552">
        <v>3549</v>
      </c>
      <c r="AH3552">
        <v>932500</v>
      </c>
    </row>
    <row r="3553" spans="13:34">
      <c r="M3553">
        <v>3</v>
      </c>
      <c r="N3553">
        <v>2296</v>
      </c>
      <c r="O3553">
        <v>15</v>
      </c>
      <c r="P3553">
        <v>34440</v>
      </c>
      <c r="R3553">
        <v>3551</v>
      </c>
      <c r="S3553">
        <v>9</v>
      </c>
      <c r="T3553">
        <v>31959</v>
      </c>
      <c r="V3553">
        <v>0</v>
      </c>
      <c r="W3553">
        <v>1776</v>
      </c>
      <c r="X3553">
        <v>0</v>
      </c>
      <c r="Y3553">
        <v>252</v>
      </c>
      <c r="Z3553">
        <v>447552</v>
      </c>
      <c r="AG3553">
        <v>3550</v>
      </c>
      <c r="AH3553">
        <v>977262</v>
      </c>
    </row>
    <row r="3554" spans="13:34">
      <c r="M3554">
        <v>3</v>
      </c>
      <c r="N3554">
        <v>2300</v>
      </c>
      <c r="O3554">
        <v>12</v>
      </c>
      <c r="P3554">
        <v>27600</v>
      </c>
      <c r="R3554">
        <v>3552</v>
      </c>
      <c r="S3554">
        <v>59</v>
      </c>
      <c r="T3554">
        <v>209568</v>
      </c>
      <c r="V3554">
        <v>1</v>
      </c>
      <c r="W3554">
        <v>1776</v>
      </c>
      <c r="X3554">
        <v>0</v>
      </c>
      <c r="Y3554">
        <v>152</v>
      </c>
      <c r="Z3554">
        <v>269952</v>
      </c>
      <c r="AG3554">
        <v>3551</v>
      </c>
      <c r="AH3554">
        <v>953646</v>
      </c>
    </row>
    <row r="3555" spans="13:34">
      <c r="M3555">
        <v>0</v>
      </c>
      <c r="N3555">
        <v>2304</v>
      </c>
      <c r="O3555">
        <v>119</v>
      </c>
      <c r="P3555">
        <v>274176</v>
      </c>
      <c r="R3555">
        <v>3553</v>
      </c>
      <c r="S3555">
        <v>8</v>
      </c>
      <c r="T3555">
        <v>28424</v>
      </c>
      <c r="V3555">
        <v>0</v>
      </c>
      <c r="W3555">
        <v>1777</v>
      </c>
      <c r="X3555">
        <v>0</v>
      </c>
      <c r="Y3555">
        <v>3</v>
      </c>
      <c r="Z3555">
        <v>5331</v>
      </c>
      <c r="AG3555">
        <v>3552</v>
      </c>
      <c r="AH3555">
        <v>934548</v>
      </c>
    </row>
    <row r="3556" spans="13:34">
      <c r="M3556">
        <v>1</v>
      </c>
      <c r="N3556">
        <v>2304</v>
      </c>
      <c r="O3556">
        <v>14</v>
      </c>
      <c r="P3556">
        <v>32256</v>
      </c>
      <c r="R3556">
        <v>3554</v>
      </c>
      <c r="S3556">
        <v>20</v>
      </c>
      <c r="T3556">
        <v>71080</v>
      </c>
      <c r="V3556">
        <v>1</v>
      </c>
      <c r="W3556">
        <v>1777</v>
      </c>
      <c r="X3556">
        <v>0</v>
      </c>
      <c r="Y3556">
        <v>33</v>
      </c>
      <c r="Z3556">
        <v>58641</v>
      </c>
      <c r="AG3556">
        <v>3553</v>
      </c>
      <c r="AH3556">
        <v>930448</v>
      </c>
    </row>
    <row r="3557" spans="13:34">
      <c r="M3557">
        <v>2</v>
      </c>
      <c r="N3557">
        <v>2304</v>
      </c>
      <c r="O3557">
        <v>1694</v>
      </c>
      <c r="P3557">
        <v>3902976</v>
      </c>
      <c r="R3557">
        <v>3555</v>
      </c>
      <c r="S3557">
        <v>7</v>
      </c>
      <c r="T3557">
        <v>24885</v>
      </c>
      <c r="V3557">
        <v>0</v>
      </c>
      <c r="W3557">
        <v>1778</v>
      </c>
      <c r="X3557">
        <v>0</v>
      </c>
      <c r="Y3557">
        <v>10</v>
      </c>
      <c r="Z3557">
        <v>17780</v>
      </c>
      <c r="AG3557">
        <v>3554</v>
      </c>
      <c r="AH3557">
        <v>988473</v>
      </c>
    </row>
    <row r="3558" spans="13:34">
      <c r="M3558">
        <v>3</v>
      </c>
      <c r="N3558">
        <v>2304</v>
      </c>
      <c r="O3558">
        <v>2300</v>
      </c>
      <c r="P3558">
        <v>5299200</v>
      </c>
      <c r="R3558">
        <v>3556</v>
      </c>
      <c r="S3558">
        <v>41</v>
      </c>
      <c r="T3558">
        <v>145796</v>
      </c>
      <c r="V3558">
        <v>1</v>
      </c>
      <c r="W3558">
        <v>1778</v>
      </c>
      <c r="X3558">
        <v>0</v>
      </c>
      <c r="Y3558">
        <v>97</v>
      </c>
      <c r="Z3558">
        <v>172466</v>
      </c>
      <c r="AG3558">
        <v>3555</v>
      </c>
      <c r="AH3558">
        <v>942002</v>
      </c>
    </row>
    <row r="3559" spans="13:34">
      <c r="M3559">
        <v>3</v>
      </c>
      <c r="N3559">
        <v>2316</v>
      </c>
      <c r="O3559">
        <v>2</v>
      </c>
      <c r="P3559">
        <v>4632</v>
      </c>
      <c r="R3559">
        <v>3557</v>
      </c>
      <c r="S3559">
        <v>6</v>
      </c>
      <c r="T3559">
        <v>21342</v>
      </c>
      <c r="V3559">
        <v>0</v>
      </c>
      <c r="W3559">
        <v>1779</v>
      </c>
      <c r="X3559">
        <v>0</v>
      </c>
      <c r="Y3559">
        <v>10</v>
      </c>
      <c r="Z3559">
        <v>17790</v>
      </c>
      <c r="AG3559">
        <v>3556</v>
      </c>
      <c r="AH3559">
        <v>947821</v>
      </c>
    </row>
    <row r="3560" spans="13:34">
      <c r="M3560">
        <v>2</v>
      </c>
      <c r="N3560">
        <v>2320</v>
      </c>
      <c r="O3560">
        <v>50</v>
      </c>
      <c r="P3560">
        <v>116000</v>
      </c>
      <c r="R3560">
        <v>3558</v>
      </c>
      <c r="S3560">
        <v>10</v>
      </c>
      <c r="T3560">
        <v>35580</v>
      </c>
      <c r="V3560">
        <v>1</v>
      </c>
      <c r="W3560">
        <v>1779</v>
      </c>
      <c r="X3560">
        <v>0</v>
      </c>
      <c r="Y3560">
        <v>50</v>
      </c>
      <c r="Z3560">
        <v>88950</v>
      </c>
      <c r="AG3560">
        <v>3557</v>
      </c>
      <c r="AH3560">
        <v>955838</v>
      </c>
    </row>
    <row r="3561" spans="13:34">
      <c r="M3561">
        <v>3</v>
      </c>
      <c r="N3561">
        <v>2320</v>
      </c>
      <c r="O3561">
        <v>34</v>
      </c>
      <c r="P3561">
        <v>78880</v>
      </c>
      <c r="R3561">
        <v>3559</v>
      </c>
      <c r="S3561">
        <v>7</v>
      </c>
      <c r="T3561">
        <v>24913</v>
      </c>
      <c r="V3561">
        <v>0</v>
      </c>
      <c r="W3561">
        <v>1780</v>
      </c>
      <c r="X3561">
        <v>0</v>
      </c>
      <c r="Y3561">
        <v>92</v>
      </c>
      <c r="Z3561">
        <v>163760</v>
      </c>
      <c r="AG3561">
        <v>3558</v>
      </c>
      <c r="AH3561">
        <v>922051</v>
      </c>
    </row>
    <row r="3562" spans="13:34">
      <c r="M3562">
        <v>3</v>
      </c>
      <c r="N3562">
        <v>2324</v>
      </c>
      <c r="O3562">
        <v>13</v>
      </c>
      <c r="P3562">
        <v>30212</v>
      </c>
      <c r="R3562">
        <v>3560</v>
      </c>
      <c r="S3562">
        <v>50</v>
      </c>
      <c r="T3562">
        <v>178000</v>
      </c>
      <c r="V3562">
        <v>1</v>
      </c>
      <c r="W3562">
        <v>1780</v>
      </c>
      <c r="X3562">
        <v>0</v>
      </c>
      <c r="Y3562">
        <v>99</v>
      </c>
      <c r="Z3562">
        <v>176220</v>
      </c>
      <c r="AG3562">
        <v>3559</v>
      </c>
      <c r="AH3562">
        <v>934433</v>
      </c>
    </row>
    <row r="3563" spans="13:34">
      <c r="M3563">
        <v>3</v>
      </c>
      <c r="N3563">
        <v>2328</v>
      </c>
      <c r="O3563">
        <v>14</v>
      </c>
      <c r="P3563">
        <v>32592</v>
      </c>
      <c r="R3563">
        <v>3561</v>
      </c>
      <c r="S3563">
        <v>11</v>
      </c>
      <c r="T3563">
        <v>39171</v>
      </c>
      <c r="V3563">
        <v>0</v>
      </c>
      <c r="W3563">
        <v>1781</v>
      </c>
      <c r="X3563">
        <v>0</v>
      </c>
      <c r="Y3563">
        <v>17</v>
      </c>
      <c r="Z3563">
        <v>30277</v>
      </c>
      <c r="AG3563">
        <v>3560</v>
      </c>
      <c r="AH3563">
        <v>913259</v>
      </c>
    </row>
    <row r="3564" spans="13:34">
      <c r="M3564">
        <v>1</v>
      </c>
      <c r="N3564">
        <v>2332</v>
      </c>
      <c r="O3564">
        <v>3</v>
      </c>
      <c r="P3564">
        <v>6996</v>
      </c>
      <c r="R3564">
        <v>3562</v>
      </c>
      <c r="S3564">
        <v>27</v>
      </c>
      <c r="T3564">
        <v>96174</v>
      </c>
      <c r="V3564">
        <v>1</v>
      </c>
      <c r="W3564">
        <v>1781</v>
      </c>
      <c r="X3564">
        <v>0</v>
      </c>
      <c r="Y3564">
        <v>52</v>
      </c>
      <c r="Z3564">
        <v>92612</v>
      </c>
      <c r="AG3564">
        <v>3561</v>
      </c>
      <c r="AH3564">
        <v>961553</v>
      </c>
    </row>
    <row r="3565" spans="13:34">
      <c r="M3565">
        <v>2</v>
      </c>
      <c r="N3565">
        <v>2332</v>
      </c>
      <c r="O3565">
        <v>11</v>
      </c>
      <c r="P3565">
        <v>25652</v>
      </c>
      <c r="R3565">
        <v>3563</v>
      </c>
      <c r="S3565">
        <v>10</v>
      </c>
      <c r="T3565">
        <v>35630</v>
      </c>
      <c r="V3565">
        <v>0</v>
      </c>
      <c r="W3565">
        <v>1782</v>
      </c>
      <c r="X3565">
        <v>0</v>
      </c>
      <c r="Y3565">
        <v>26</v>
      </c>
      <c r="Z3565">
        <v>46332</v>
      </c>
      <c r="AG3565">
        <v>3562</v>
      </c>
      <c r="AH3565">
        <v>1036807</v>
      </c>
    </row>
    <row r="3566" spans="13:34">
      <c r="M3566">
        <v>0</v>
      </c>
      <c r="N3566">
        <v>2336</v>
      </c>
      <c r="O3566">
        <v>7</v>
      </c>
      <c r="P3566">
        <v>16352</v>
      </c>
      <c r="R3566">
        <v>3564</v>
      </c>
      <c r="S3566">
        <v>27</v>
      </c>
      <c r="T3566">
        <v>96228</v>
      </c>
      <c r="V3566">
        <v>1</v>
      </c>
      <c r="W3566">
        <v>1782</v>
      </c>
      <c r="X3566">
        <v>0</v>
      </c>
      <c r="Y3566">
        <v>67</v>
      </c>
      <c r="Z3566">
        <v>119394</v>
      </c>
      <c r="AG3566">
        <v>3563</v>
      </c>
      <c r="AH3566">
        <v>947401</v>
      </c>
    </row>
    <row r="3567" spans="13:34">
      <c r="M3567">
        <v>1</v>
      </c>
      <c r="N3567">
        <v>2336</v>
      </c>
      <c r="O3567">
        <v>1</v>
      </c>
      <c r="P3567">
        <v>2336</v>
      </c>
      <c r="R3567">
        <v>3565</v>
      </c>
      <c r="S3567">
        <v>9</v>
      </c>
      <c r="T3567">
        <v>32085</v>
      </c>
      <c r="V3567">
        <v>0</v>
      </c>
      <c r="W3567">
        <v>1783</v>
      </c>
      <c r="X3567">
        <v>0</v>
      </c>
      <c r="Y3567">
        <v>12</v>
      </c>
      <c r="Z3567">
        <v>21396</v>
      </c>
      <c r="AG3567">
        <v>3564</v>
      </c>
      <c r="AH3567">
        <v>900971</v>
      </c>
    </row>
    <row r="3568" spans="13:34">
      <c r="M3568">
        <v>2</v>
      </c>
      <c r="N3568">
        <v>2336</v>
      </c>
      <c r="O3568">
        <v>132</v>
      </c>
      <c r="P3568">
        <v>308352</v>
      </c>
      <c r="R3568">
        <v>3566</v>
      </c>
      <c r="S3568">
        <v>34</v>
      </c>
      <c r="T3568">
        <v>121244</v>
      </c>
      <c r="V3568">
        <v>1</v>
      </c>
      <c r="W3568">
        <v>1783</v>
      </c>
      <c r="X3568">
        <v>0</v>
      </c>
      <c r="Y3568">
        <v>56</v>
      </c>
      <c r="Z3568">
        <v>99848</v>
      </c>
      <c r="AG3568">
        <v>3565</v>
      </c>
      <c r="AH3568">
        <v>913967</v>
      </c>
    </row>
    <row r="3569" spans="13:34">
      <c r="M3569">
        <v>3</v>
      </c>
      <c r="N3569">
        <v>2336</v>
      </c>
      <c r="O3569">
        <v>32</v>
      </c>
      <c r="P3569">
        <v>74752</v>
      </c>
      <c r="R3569">
        <v>3567</v>
      </c>
      <c r="S3569">
        <v>7</v>
      </c>
      <c r="T3569">
        <v>24969</v>
      </c>
      <c r="V3569">
        <v>0</v>
      </c>
      <c r="W3569">
        <v>1784</v>
      </c>
      <c r="X3569">
        <v>0</v>
      </c>
      <c r="Y3569">
        <v>127</v>
      </c>
      <c r="Z3569">
        <v>226568</v>
      </c>
      <c r="AG3569">
        <v>3566</v>
      </c>
      <c r="AH3569">
        <v>923641</v>
      </c>
    </row>
    <row r="3570" spans="13:34">
      <c r="M3570">
        <v>3</v>
      </c>
      <c r="N3570">
        <v>2340</v>
      </c>
      <c r="O3570">
        <v>98</v>
      </c>
      <c r="P3570">
        <v>229320</v>
      </c>
      <c r="R3570">
        <v>3568</v>
      </c>
      <c r="S3570">
        <v>46</v>
      </c>
      <c r="T3570">
        <v>164128</v>
      </c>
      <c r="V3570">
        <v>1</v>
      </c>
      <c r="W3570">
        <v>1784</v>
      </c>
      <c r="X3570">
        <v>0</v>
      </c>
      <c r="Y3570">
        <v>126</v>
      </c>
      <c r="Z3570">
        <v>224784</v>
      </c>
      <c r="AG3570">
        <v>3567</v>
      </c>
      <c r="AH3570">
        <v>983999</v>
      </c>
    </row>
    <row r="3571" spans="13:34">
      <c r="M3571">
        <v>3</v>
      </c>
      <c r="N3571">
        <v>2344</v>
      </c>
      <c r="O3571">
        <v>4</v>
      </c>
      <c r="P3571">
        <v>9376</v>
      </c>
      <c r="R3571">
        <v>3569</v>
      </c>
      <c r="S3571">
        <v>4</v>
      </c>
      <c r="T3571">
        <v>14276</v>
      </c>
      <c r="V3571">
        <v>0</v>
      </c>
      <c r="W3571">
        <v>1785</v>
      </c>
      <c r="X3571">
        <v>0</v>
      </c>
      <c r="Y3571">
        <v>13</v>
      </c>
      <c r="Z3571">
        <v>23205</v>
      </c>
      <c r="AG3571">
        <v>3568</v>
      </c>
      <c r="AH3571">
        <v>968877</v>
      </c>
    </row>
    <row r="3572" spans="13:34">
      <c r="M3572">
        <v>0</v>
      </c>
      <c r="N3572">
        <v>2352</v>
      </c>
      <c r="O3572">
        <v>13</v>
      </c>
      <c r="P3572">
        <v>30576</v>
      </c>
      <c r="R3572">
        <v>3570</v>
      </c>
      <c r="S3572">
        <v>15</v>
      </c>
      <c r="T3572">
        <v>53550</v>
      </c>
      <c r="V3572">
        <v>1</v>
      </c>
      <c r="W3572">
        <v>1785</v>
      </c>
      <c r="X3572">
        <v>0</v>
      </c>
      <c r="Y3572">
        <v>70</v>
      </c>
      <c r="Z3572">
        <v>124950</v>
      </c>
      <c r="AG3572">
        <v>3569</v>
      </c>
      <c r="AH3572">
        <v>898060</v>
      </c>
    </row>
    <row r="3573" spans="13:34">
      <c r="M3573">
        <v>2</v>
      </c>
      <c r="N3573">
        <v>2352</v>
      </c>
      <c r="O3573">
        <v>107</v>
      </c>
      <c r="P3573">
        <v>251664</v>
      </c>
      <c r="R3573">
        <v>3571</v>
      </c>
      <c r="S3573">
        <v>10</v>
      </c>
      <c r="T3573">
        <v>35710</v>
      </c>
      <c r="V3573">
        <v>0</v>
      </c>
      <c r="W3573">
        <v>1786</v>
      </c>
      <c r="X3573">
        <v>0</v>
      </c>
      <c r="Y3573">
        <v>23</v>
      </c>
      <c r="Z3573">
        <v>41078</v>
      </c>
      <c r="AG3573">
        <v>3570</v>
      </c>
      <c r="AH3573">
        <v>952073</v>
      </c>
    </row>
    <row r="3574" spans="13:34">
      <c r="M3574">
        <v>3</v>
      </c>
      <c r="N3574">
        <v>2352</v>
      </c>
      <c r="O3574">
        <v>139</v>
      </c>
      <c r="P3574">
        <v>326928</v>
      </c>
      <c r="R3574">
        <v>3572</v>
      </c>
      <c r="S3574">
        <v>51</v>
      </c>
      <c r="T3574">
        <v>182172</v>
      </c>
      <c r="V3574">
        <v>1</v>
      </c>
      <c r="W3574">
        <v>1786</v>
      </c>
      <c r="X3574">
        <v>0</v>
      </c>
      <c r="Y3574">
        <v>83</v>
      </c>
      <c r="Z3574">
        <v>148238</v>
      </c>
      <c r="AG3574">
        <v>3571</v>
      </c>
      <c r="AH3574">
        <v>913922</v>
      </c>
    </row>
    <row r="3575" spans="13:34">
      <c r="M3575">
        <v>2</v>
      </c>
      <c r="N3575">
        <v>2356</v>
      </c>
      <c r="O3575">
        <v>1</v>
      </c>
      <c r="P3575">
        <v>2356</v>
      </c>
      <c r="R3575">
        <v>3573</v>
      </c>
      <c r="S3575">
        <v>8</v>
      </c>
      <c r="T3575">
        <v>28584</v>
      </c>
      <c r="V3575">
        <v>0</v>
      </c>
      <c r="W3575">
        <v>1787</v>
      </c>
      <c r="X3575">
        <v>0</v>
      </c>
      <c r="Y3575">
        <v>7</v>
      </c>
      <c r="Z3575">
        <v>12509</v>
      </c>
      <c r="AG3575">
        <v>3572</v>
      </c>
      <c r="AH3575">
        <v>929627</v>
      </c>
    </row>
    <row r="3576" spans="13:34">
      <c r="M3576">
        <v>2</v>
      </c>
      <c r="N3576">
        <v>2360</v>
      </c>
      <c r="O3576">
        <v>4</v>
      </c>
      <c r="P3576">
        <v>9440</v>
      </c>
      <c r="R3576">
        <v>3574</v>
      </c>
      <c r="S3576">
        <v>25</v>
      </c>
      <c r="T3576">
        <v>89350</v>
      </c>
      <c r="V3576">
        <v>1</v>
      </c>
      <c r="W3576">
        <v>1787</v>
      </c>
      <c r="X3576">
        <v>0</v>
      </c>
      <c r="Y3576">
        <v>39</v>
      </c>
      <c r="Z3576">
        <v>69693</v>
      </c>
      <c r="AG3576">
        <v>3573</v>
      </c>
      <c r="AH3576">
        <v>938082</v>
      </c>
    </row>
    <row r="3577" spans="13:34">
      <c r="M3577">
        <v>3</v>
      </c>
      <c r="N3577">
        <v>2360</v>
      </c>
      <c r="O3577">
        <v>27</v>
      </c>
      <c r="P3577">
        <v>63720</v>
      </c>
      <c r="R3577">
        <v>3575</v>
      </c>
      <c r="S3577">
        <v>11</v>
      </c>
      <c r="T3577">
        <v>39325</v>
      </c>
      <c r="V3577">
        <v>0</v>
      </c>
      <c r="W3577">
        <v>1788</v>
      </c>
      <c r="X3577">
        <v>0</v>
      </c>
      <c r="Y3577">
        <v>116</v>
      </c>
      <c r="Z3577">
        <v>207408</v>
      </c>
      <c r="AG3577">
        <v>3574</v>
      </c>
      <c r="AH3577">
        <v>935826</v>
      </c>
    </row>
    <row r="3578" spans="13:34">
      <c r="M3578">
        <v>3</v>
      </c>
      <c r="N3578">
        <v>2364</v>
      </c>
      <c r="O3578">
        <v>3</v>
      </c>
      <c r="P3578">
        <v>7092</v>
      </c>
      <c r="R3578">
        <v>3576</v>
      </c>
      <c r="S3578">
        <v>40</v>
      </c>
      <c r="T3578">
        <v>143040</v>
      </c>
      <c r="V3578">
        <v>1</v>
      </c>
      <c r="W3578">
        <v>1788</v>
      </c>
      <c r="X3578">
        <v>0</v>
      </c>
      <c r="Y3578">
        <v>129</v>
      </c>
      <c r="Z3578">
        <v>230652</v>
      </c>
      <c r="AG3578">
        <v>3575</v>
      </c>
      <c r="AH3578">
        <v>899043</v>
      </c>
    </row>
    <row r="3579" spans="13:34">
      <c r="M3579">
        <v>0</v>
      </c>
      <c r="N3579">
        <v>2368</v>
      </c>
      <c r="O3579">
        <v>25</v>
      </c>
      <c r="P3579">
        <v>59200</v>
      </c>
      <c r="R3579">
        <v>3577</v>
      </c>
      <c r="S3579">
        <v>4</v>
      </c>
      <c r="T3579">
        <v>14308</v>
      </c>
      <c r="V3579">
        <v>0</v>
      </c>
      <c r="W3579">
        <v>1789</v>
      </c>
      <c r="X3579">
        <v>0</v>
      </c>
      <c r="Y3579">
        <v>1</v>
      </c>
      <c r="Z3579">
        <v>1789</v>
      </c>
      <c r="AG3579">
        <v>3576</v>
      </c>
      <c r="AH3579">
        <v>907050</v>
      </c>
    </row>
    <row r="3580" spans="13:34">
      <c r="M3580">
        <v>1</v>
      </c>
      <c r="N3580">
        <v>2368</v>
      </c>
      <c r="O3580">
        <v>6</v>
      </c>
      <c r="P3580">
        <v>14208</v>
      </c>
      <c r="R3580">
        <v>3578</v>
      </c>
      <c r="S3580">
        <v>11</v>
      </c>
      <c r="T3580">
        <v>39358</v>
      </c>
      <c r="V3580">
        <v>1</v>
      </c>
      <c r="W3580">
        <v>1789</v>
      </c>
      <c r="X3580">
        <v>0</v>
      </c>
      <c r="Y3580">
        <v>43</v>
      </c>
      <c r="Z3580">
        <v>76927</v>
      </c>
      <c r="AG3580">
        <v>3577</v>
      </c>
      <c r="AH3580">
        <v>975777</v>
      </c>
    </row>
    <row r="3581" spans="13:34">
      <c r="M3581">
        <v>2</v>
      </c>
      <c r="N3581">
        <v>2368</v>
      </c>
      <c r="O3581">
        <v>209</v>
      </c>
      <c r="P3581">
        <v>494912</v>
      </c>
      <c r="R3581">
        <v>3579</v>
      </c>
      <c r="S3581">
        <v>21</v>
      </c>
      <c r="T3581">
        <v>75159</v>
      </c>
      <c r="V3581">
        <v>0</v>
      </c>
      <c r="W3581">
        <v>1790</v>
      </c>
      <c r="X3581">
        <v>0</v>
      </c>
      <c r="Y3581">
        <v>25</v>
      </c>
      <c r="Z3581">
        <v>44750</v>
      </c>
      <c r="AG3581">
        <v>3578</v>
      </c>
      <c r="AH3581">
        <v>912534</v>
      </c>
    </row>
    <row r="3582" spans="13:34">
      <c r="M3582">
        <v>3</v>
      </c>
      <c r="N3582">
        <v>2368</v>
      </c>
      <c r="O3582">
        <v>94</v>
      </c>
      <c r="P3582">
        <v>222592</v>
      </c>
      <c r="R3582">
        <v>3580</v>
      </c>
      <c r="S3582">
        <v>35</v>
      </c>
      <c r="T3582">
        <v>125300</v>
      </c>
      <c r="V3582">
        <v>1</v>
      </c>
      <c r="W3582">
        <v>1790</v>
      </c>
      <c r="X3582">
        <v>0</v>
      </c>
      <c r="Y3582">
        <v>93</v>
      </c>
      <c r="Z3582">
        <v>166470</v>
      </c>
      <c r="AG3582">
        <v>3579</v>
      </c>
      <c r="AH3582">
        <v>942336</v>
      </c>
    </row>
    <row r="3583" spans="13:34">
      <c r="M3583">
        <v>2</v>
      </c>
      <c r="N3583">
        <v>2376</v>
      </c>
      <c r="O3583">
        <v>18</v>
      </c>
      <c r="P3583">
        <v>42768</v>
      </c>
      <c r="R3583">
        <v>3581</v>
      </c>
      <c r="S3583">
        <v>6</v>
      </c>
      <c r="T3583">
        <v>21486</v>
      </c>
      <c r="V3583">
        <v>0</v>
      </c>
      <c r="W3583">
        <v>1791</v>
      </c>
      <c r="X3583">
        <v>0</v>
      </c>
      <c r="Y3583">
        <v>24</v>
      </c>
      <c r="Z3583">
        <v>42984</v>
      </c>
      <c r="AG3583">
        <v>3580</v>
      </c>
      <c r="AH3583">
        <v>950943</v>
      </c>
    </row>
    <row r="3584" spans="13:34">
      <c r="M3584">
        <v>3</v>
      </c>
      <c r="N3584">
        <v>2376</v>
      </c>
      <c r="O3584">
        <v>271</v>
      </c>
      <c r="P3584">
        <v>643896</v>
      </c>
      <c r="R3584">
        <v>3582</v>
      </c>
      <c r="S3584">
        <v>9</v>
      </c>
      <c r="T3584">
        <v>32238</v>
      </c>
      <c r="V3584">
        <v>1</v>
      </c>
      <c r="W3584">
        <v>1791</v>
      </c>
      <c r="X3584">
        <v>0</v>
      </c>
      <c r="Y3584">
        <v>45</v>
      </c>
      <c r="Z3584">
        <v>80595</v>
      </c>
      <c r="AG3584">
        <v>3581</v>
      </c>
      <c r="AH3584">
        <v>895112</v>
      </c>
    </row>
    <row r="3585" spans="13:34">
      <c r="M3585">
        <v>3</v>
      </c>
      <c r="N3585">
        <v>2380</v>
      </c>
      <c r="O3585">
        <v>23</v>
      </c>
      <c r="P3585">
        <v>54740</v>
      </c>
      <c r="R3585">
        <v>3583</v>
      </c>
      <c r="S3585">
        <v>11</v>
      </c>
      <c r="T3585">
        <v>39413</v>
      </c>
      <c r="V3585">
        <v>0</v>
      </c>
      <c r="W3585">
        <v>1792</v>
      </c>
      <c r="X3585">
        <v>0</v>
      </c>
      <c r="Y3585">
        <v>194</v>
      </c>
      <c r="Z3585">
        <v>347648</v>
      </c>
      <c r="AG3585">
        <v>3582</v>
      </c>
      <c r="AH3585">
        <v>945980</v>
      </c>
    </row>
    <row r="3586" spans="13:34">
      <c r="M3586">
        <v>2</v>
      </c>
      <c r="N3586">
        <v>2384</v>
      </c>
      <c r="O3586">
        <v>39</v>
      </c>
      <c r="P3586">
        <v>92976</v>
      </c>
      <c r="R3586">
        <v>3584</v>
      </c>
      <c r="S3586">
        <v>63</v>
      </c>
      <c r="T3586">
        <v>225792</v>
      </c>
      <c r="V3586">
        <v>1</v>
      </c>
      <c r="W3586">
        <v>1792</v>
      </c>
      <c r="X3586">
        <v>0</v>
      </c>
      <c r="Y3586">
        <v>136</v>
      </c>
      <c r="Z3586">
        <v>243712</v>
      </c>
      <c r="AG3586">
        <v>3583</v>
      </c>
      <c r="AH3586">
        <v>950068</v>
      </c>
    </row>
    <row r="3587" spans="13:34">
      <c r="M3587">
        <v>3</v>
      </c>
      <c r="N3587">
        <v>2384</v>
      </c>
      <c r="O3587">
        <v>10</v>
      </c>
      <c r="P3587">
        <v>23840</v>
      </c>
      <c r="R3587">
        <v>3585</v>
      </c>
      <c r="S3587">
        <v>3</v>
      </c>
      <c r="T3587">
        <v>10755</v>
      </c>
      <c r="V3587">
        <v>0</v>
      </c>
      <c r="W3587">
        <v>1793</v>
      </c>
      <c r="X3587">
        <v>0</v>
      </c>
      <c r="Y3587">
        <v>14</v>
      </c>
      <c r="Z3587">
        <v>25102</v>
      </c>
      <c r="AG3587">
        <v>3584</v>
      </c>
      <c r="AH3587">
        <v>914619</v>
      </c>
    </row>
    <row r="3588" spans="13:34">
      <c r="M3588">
        <v>3</v>
      </c>
      <c r="N3588">
        <v>2388</v>
      </c>
      <c r="O3588">
        <v>6</v>
      </c>
      <c r="P3588">
        <v>14328</v>
      </c>
      <c r="R3588">
        <v>3586</v>
      </c>
      <c r="S3588">
        <v>17</v>
      </c>
      <c r="T3588">
        <v>60962</v>
      </c>
      <c r="V3588">
        <v>1</v>
      </c>
      <c r="W3588">
        <v>1793</v>
      </c>
      <c r="X3588">
        <v>0</v>
      </c>
      <c r="Y3588">
        <v>65</v>
      </c>
      <c r="Z3588">
        <v>116545</v>
      </c>
      <c r="AG3588">
        <v>3585</v>
      </c>
      <c r="AH3588">
        <v>941339</v>
      </c>
    </row>
    <row r="3589" spans="13:34">
      <c r="M3589">
        <v>3</v>
      </c>
      <c r="N3589">
        <v>2392</v>
      </c>
      <c r="O3589">
        <v>3</v>
      </c>
      <c r="P3589">
        <v>7176</v>
      </c>
      <c r="R3589">
        <v>3587</v>
      </c>
      <c r="S3589">
        <v>8</v>
      </c>
      <c r="T3589">
        <v>28696</v>
      </c>
      <c r="V3589">
        <v>0</v>
      </c>
      <c r="W3589">
        <v>1794</v>
      </c>
      <c r="X3589">
        <v>0</v>
      </c>
      <c r="Y3589">
        <v>17</v>
      </c>
      <c r="Z3589">
        <v>30498</v>
      </c>
      <c r="AG3589">
        <v>3586</v>
      </c>
      <c r="AH3589">
        <v>886290</v>
      </c>
    </row>
    <row r="3590" spans="13:34">
      <c r="M3590">
        <v>3</v>
      </c>
      <c r="N3590">
        <v>2396</v>
      </c>
      <c r="O3590">
        <v>2</v>
      </c>
      <c r="P3590">
        <v>4792</v>
      </c>
      <c r="R3590">
        <v>3588</v>
      </c>
      <c r="S3590">
        <v>52</v>
      </c>
      <c r="T3590">
        <v>186576</v>
      </c>
      <c r="V3590">
        <v>1</v>
      </c>
      <c r="W3590">
        <v>1794</v>
      </c>
      <c r="X3590">
        <v>0</v>
      </c>
      <c r="Y3590">
        <v>92</v>
      </c>
      <c r="Z3590">
        <v>165048</v>
      </c>
      <c r="AG3590">
        <v>3587</v>
      </c>
      <c r="AH3590">
        <v>958124</v>
      </c>
    </row>
    <row r="3591" spans="13:34">
      <c r="M3591">
        <v>2</v>
      </c>
      <c r="N3591">
        <v>2400</v>
      </c>
      <c r="O3591">
        <v>39</v>
      </c>
      <c r="P3591">
        <v>93600</v>
      </c>
      <c r="R3591">
        <v>3589</v>
      </c>
      <c r="S3591">
        <v>9</v>
      </c>
      <c r="T3591">
        <v>32301</v>
      </c>
      <c r="V3591">
        <v>0</v>
      </c>
      <c r="W3591">
        <v>1795</v>
      </c>
      <c r="X3591">
        <v>0</v>
      </c>
      <c r="Y3591">
        <v>4</v>
      </c>
      <c r="Z3591">
        <v>7180</v>
      </c>
      <c r="AG3591">
        <v>3588</v>
      </c>
      <c r="AH3591">
        <v>906310</v>
      </c>
    </row>
    <row r="3592" spans="13:34">
      <c r="M3592">
        <v>3</v>
      </c>
      <c r="N3592">
        <v>2400</v>
      </c>
      <c r="O3592">
        <v>236</v>
      </c>
      <c r="P3592">
        <v>566400</v>
      </c>
      <c r="R3592">
        <v>3590</v>
      </c>
      <c r="S3592">
        <v>16</v>
      </c>
      <c r="T3592">
        <v>57440</v>
      </c>
      <c r="V3592">
        <v>1</v>
      </c>
      <c r="W3592">
        <v>1795</v>
      </c>
      <c r="X3592">
        <v>0</v>
      </c>
      <c r="Y3592">
        <v>48</v>
      </c>
      <c r="Z3592">
        <v>86160</v>
      </c>
      <c r="AG3592">
        <v>3589</v>
      </c>
      <c r="AH3592">
        <v>932606</v>
      </c>
    </row>
    <row r="3593" spans="13:34">
      <c r="M3593">
        <v>2</v>
      </c>
      <c r="N3593">
        <v>2404</v>
      </c>
      <c r="O3593">
        <v>3</v>
      </c>
      <c r="P3593">
        <v>7212</v>
      </c>
      <c r="R3593">
        <v>3591</v>
      </c>
      <c r="S3593">
        <v>8</v>
      </c>
      <c r="T3593">
        <v>28728</v>
      </c>
      <c r="V3593">
        <v>0</v>
      </c>
      <c r="W3593">
        <v>1796</v>
      </c>
      <c r="X3593">
        <v>0</v>
      </c>
      <c r="Y3593">
        <v>93</v>
      </c>
      <c r="Z3593">
        <v>167028</v>
      </c>
      <c r="AG3593">
        <v>3590</v>
      </c>
      <c r="AH3593">
        <v>949271</v>
      </c>
    </row>
    <row r="3594" spans="13:34">
      <c r="M3594">
        <v>2</v>
      </c>
      <c r="N3594">
        <v>2408</v>
      </c>
      <c r="O3594">
        <v>3</v>
      </c>
      <c r="P3594">
        <v>7224</v>
      </c>
      <c r="R3594">
        <v>3592</v>
      </c>
      <c r="S3594">
        <v>45</v>
      </c>
      <c r="T3594">
        <v>161640</v>
      </c>
      <c r="V3594">
        <v>1</v>
      </c>
      <c r="W3594">
        <v>1796</v>
      </c>
      <c r="X3594">
        <v>0</v>
      </c>
      <c r="Y3594">
        <v>129</v>
      </c>
      <c r="Z3594">
        <v>231684</v>
      </c>
      <c r="AG3594">
        <v>3591</v>
      </c>
      <c r="AH3594">
        <v>923997</v>
      </c>
    </row>
    <row r="3595" spans="13:34">
      <c r="M3595">
        <v>3</v>
      </c>
      <c r="N3595">
        <v>2408</v>
      </c>
      <c r="O3595">
        <v>20</v>
      </c>
      <c r="P3595">
        <v>48160</v>
      </c>
      <c r="R3595">
        <v>3593</v>
      </c>
      <c r="S3595">
        <v>8</v>
      </c>
      <c r="T3595">
        <v>28744</v>
      </c>
      <c r="V3595">
        <v>0</v>
      </c>
      <c r="W3595">
        <v>1797</v>
      </c>
      <c r="X3595">
        <v>0</v>
      </c>
      <c r="Y3595">
        <v>11</v>
      </c>
      <c r="Z3595">
        <v>19767</v>
      </c>
      <c r="AG3595">
        <v>3592</v>
      </c>
      <c r="AH3595">
        <v>977617</v>
      </c>
    </row>
    <row r="3596" spans="13:34">
      <c r="M3596">
        <v>2</v>
      </c>
      <c r="N3596">
        <v>2412</v>
      </c>
      <c r="O3596">
        <v>1</v>
      </c>
      <c r="P3596">
        <v>2412</v>
      </c>
      <c r="R3596">
        <v>3594</v>
      </c>
      <c r="S3596">
        <v>15</v>
      </c>
      <c r="T3596">
        <v>53910</v>
      </c>
      <c r="V3596">
        <v>1</v>
      </c>
      <c r="W3596">
        <v>1797</v>
      </c>
      <c r="X3596">
        <v>0</v>
      </c>
      <c r="Y3596">
        <v>59</v>
      </c>
      <c r="Z3596">
        <v>106023</v>
      </c>
      <c r="AG3596">
        <v>3593</v>
      </c>
      <c r="AH3596">
        <v>897802</v>
      </c>
    </row>
    <row r="3597" spans="13:34">
      <c r="M3597">
        <v>3</v>
      </c>
      <c r="N3597">
        <v>2412</v>
      </c>
      <c r="O3597">
        <v>7</v>
      </c>
      <c r="P3597">
        <v>16884</v>
      </c>
      <c r="R3597">
        <v>3595</v>
      </c>
      <c r="S3597">
        <v>17</v>
      </c>
      <c r="T3597">
        <v>61115</v>
      </c>
      <c r="V3597">
        <v>0</v>
      </c>
      <c r="W3597">
        <v>1798</v>
      </c>
      <c r="X3597">
        <v>0</v>
      </c>
      <c r="Y3597">
        <v>13</v>
      </c>
      <c r="Z3597">
        <v>23374</v>
      </c>
      <c r="AG3597">
        <v>3594</v>
      </c>
      <c r="AH3597">
        <v>934905</v>
      </c>
    </row>
    <row r="3598" spans="13:34">
      <c r="M3598">
        <v>0</v>
      </c>
      <c r="N3598">
        <v>2416</v>
      </c>
      <c r="O3598">
        <v>7</v>
      </c>
      <c r="P3598">
        <v>16912</v>
      </c>
      <c r="R3598">
        <v>3596</v>
      </c>
      <c r="S3598">
        <v>32</v>
      </c>
      <c r="T3598">
        <v>115072</v>
      </c>
      <c r="V3598">
        <v>1</v>
      </c>
      <c r="W3598">
        <v>1798</v>
      </c>
      <c r="X3598">
        <v>0</v>
      </c>
      <c r="Y3598">
        <v>62</v>
      </c>
      <c r="Z3598">
        <v>111476</v>
      </c>
      <c r="AG3598">
        <v>3595</v>
      </c>
      <c r="AH3598">
        <v>938130</v>
      </c>
    </row>
    <row r="3599" spans="13:34">
      <c r="M3599">
        <v>1</v>
      </c>
      <c r="N3599">
        <v>2416</v>
      </c>
      <c r="O3599">
        <v>4</v>
      </c>
      <c r="P3599">
        <v>9664</v>
      </c>
      <c r="R3599">
        <v>3597</v>
      </c>
      <c r="S3599">
        <v>24</v>
      </c>
      <c r="T3599">
        <v>86328</v>
      </c>
      <c r="V3599">
        <v>0</v>
      </c>
      <c r="W3599">
        <v>1799</v>
      </c>
      <c r="X3599">
        <v>0</v>
      </c>
      <c r="Y3599">
        <v>9</v>
      </c>
      <c r="Z3599">
        <v>16191</v>
      </c>
      <c r="AG3599">
        <v>3596</v>
      </c>
      <c r="AH3599">
        <v>975690</v>
      </c>
    </row>
    <row r="3600" spans="13:34">
      <c r="M3600">
        <v>2</v>
      </c>
      <c r="N3600">
        <v>2416</v>
      </c>
      <c r="O3600">
        <v>260</v>
      </c>
      <c r="P3600">
        <v>628160</v>
      </c>
      <c r="R3600">
        <v>3598</v>
      </c>
      <c r="S3600">
        <v>12</v>
      </c>
      <c r="T3600">
        <v>43176</v>
      </c>
      <c r="V3600">
        <v>1</v>
      </c>
      <c r="W3600">
        <v>1799</v>
      </c>
      <c r="X3600">
        <v>0</v>
      </c>
      <c r="Y3600">
        <v>47</v>
      </c>
      <c r="Z3600">
        <v>84553</v>
      </c>
      <c r="AG3600">
        <v>3597</v>
      </c>
      <c r="AH3600">
        <v>897619</v>
      </c>
    </row>
    <row r="3601" spans="13:34">
      <c r="M3601">
        <v>3</v>
      </c>
      <c r="N3601">
        <v>2416</v>
      </c>
      <c r="O3601">
        <v>54</v>
      </c>
      <c r="P3601">
        <v>130464</v>
      </c>
      <c r="R3601">
        <v>3599</v>
      </c>
      <c r="S3601">
        <v>5</v>
      </c>
      <c r="T3601">
        <v>17995</v>
      </c>
      <c r="V3601">
        <v>0</v>
      </c>
      <c r="W3601">
        <v>1800</v>
      </c>
      <c r="X3601">
        <v>0</v>
      </c>
      <c r="Y3601">
        <v>124</v>
      </c>
      <c r="Z3601">
        <v>223200</v>
      </c>
      <c r="AG3601">
        <v>3598</v>
      </c>
      <c r="AH3601">
        <v>922976</v>
      </c>
    </row>
    <row r="3602" spans="13:34">
      <c r="M3602">
        <v>3</v>
      </c>
      <c r="N3602">
        <v>2420</v>
      </c>
      <c r="O3602">
        <v>2</v>
      </c>
      <c r="P3602">
        <v>4840</v>
      </c>
      <c r="R3602">
        <v>3600</v>
      </c>
      <c r="S3602">
        <v>90</v>
      </c>
      <c r="T3602">
        <v>324000</v>
      </c>
      <c r="V3602">
        <v>1</v>
      </c>
      <c r="W3602">
        <v>1800</v>
      </c>
      <c r="X3602">
        <v>0</v>
      </c>
      <c r="Y3602">
        <v>156</v>
      </c>
      <c r="Z3602">
        <v>280800</v>
      </c>
      <c r="AG3602">
        <v>3599</v>
      </c>
      <c r="AH3602">
        <v>885913</v>
      </c>
    </row>
    <row r="3603" spans="13:34">
      <c r="M3603">
        <v>3</v>
      </c>
      <c r="N3603">
        <v>2424</v>
      </c>
      <c r="O3603">
        <v>22</v>
      </c>
      <c r="P3603">
        <v>53328</v>
      </c>
      <c r="R3603">
        <v>3601</v>
      </c>
      <c r="S3603">
        <v>10</v>
      </c>
      <c r="T3603">
        <v>36010</v>
      </c>
      <c r="V3603">
        <v>0</v>
      </c>
      <c r="W3603">
        <v>1801</v>
      </c>
      <c r="X3603">
        <v>0</v>
      </c>
      <c r="Y3603">
        <v>10</v>
      </c>
      <c r="Z3603">
        <v>18010</v>
      </c>
      <c r="AG3603">
        <v>3600</v>
      </c>
      <c r="AH3603">
        <v>897724</v>
      </c>
    </row>
    <row r="3604" spans="13:34">
      <c r="M3604">
        <v>0</v>
      </c>
      <c r="N3604">
        <v>2432</v>
      </c>
      <c r="O3604">
        <v>21</v>
      </c>
      <c r="P3604">
        <v>51072</v>
      </c>
      <c r="R3604">
        <v>3602</v>
      </c>
      <c r="S3604">
        <v>6</v>
      </c>
      <c r="T3604">
        <v>21612</v>
      </c>
      <c r="V3604">
        <v>1</v>
      </c>
      <c r="W3604">
        <v>1801</v>
      </c>
      <c r="X3604">
        <v>0</v>
      </c>
      <c r="Y3604">
        <v>45</v>
      </c>
      <c r="Z3604">
        <v>81045</v>
      </c>
      <c r="AG3604">
        <v>3601</v>
      </c>
      <c r="AH3604">
        <v>960747</v>
      </c>
    </row>
    <row r="3605" spans="13:34">
      <c r="M3605">
        <v>2</v>
      </c>
      <c r="N3605">
        <v>2432</v>
      </c>
      <c r="O3605">
        <v>169</v>
      </c>
      <c r="P3605">
        <v>411008</v>
      </c>
      <c r="R3605">
        <v>3603</v>
      </c>
      <c r="S3605">
        <v>16</v>
      </c>
      <c r="T3605">
        <v>57648</v>
      </c>
      <c r="V3605">
        <v>0</v>
      </c>
      <c r="W3605">
        <v>1802</v>
      </c>
      <c r="X3605">
        <v>0</v>
      </c>
      <c r="Y3605">
        <v>22</v>
      </c>
      <c r="Z3605">
        <v>39644</v>
      </c>
      <c r="AG3605">
        <v>3602</v>
      </c>
      <c r="AH3605">
        <v>917612</v>
      </c>
    </row>
    <row r="3606" spans="13:34">
      <c r="M3606">
        <v>3</v>
      </c>
      <c r="N3606">
        <v>2432</v>
      </c>
      <c r="O3606">
        <v>120</v>
      </c>
      <c r="P3606">
        <v>291840</v>
      </c>
      <c r="R3606">
        <v>3604</v>
      </c>
      <c r="S3606">
        <v>28</v>
      </c>
      <c r="T3606">
        <v>100912</v>
      </c>
      <c r="V3606">
        <v>1</v>
      </c>
      <c r="W3606">
        <v>1802</v>
      </c>
      <c r="X3606">
        <v>0</v>
      </c>
      <c r="Y3606">
        <v>75</v>
      </c>
      <c r="Z3606">
        <v>135150</v>
      </c>
      <c r="AG3606">
        <v>3603</v>
      </c>
      <c r="AH3606">
        <v>947140</v>
      </c>
    </row>
    <row r="3607" spans="13:34">
      <c r="M3607">
        <v>2</v>
      </c>
      <c r="N3607">
        <v>2436</v>
      </c>
      <c r="O3607">
        <v>3</v>
      </c>
      <c r="P3607">
        <v>7308</v>
      </c>
      <c r="R3607">
        <v>3605</v>
      </c>
      <c r="S3607">
        <v>13</v>
      </c>
      <c r="T3607">
        <v>46865</v>
      </c>
      <c r="V3607">
        <v>0</v>
      </c>
      <c r="W3607">
        <v>1803</v>
      </c>
      <c r="X3607">
        <v>0</v>
      </c>
      <c r="Y3607">
        <v>8</v>
      </c>
      <c r="Z3607">
        <v>14424</v>
      </c>
      <c r="AG3607">
        <v>3604</v>
      </c>
      <c r="AH3607">
        <v>902720</v>
      </c>
    </row>
    <row r="3608" spans="13:34">
      <c r="M3608">
        <v>3</v>
      </c>
      <c r="N3608">
        <v>2436</v>
      </c>
      <c r="O3608">
        <v>33</v>
      </c>
      <c r="P3608">
        <v>80388</v>
      </c>
      <c r="R3608">
        <v>3606</v>
      </c>
      <c r="S3608">
        <v>10</v>
      </c>
      <c r="T3608">
        <v>36060</v>
      </c>
      <c r="V3608">
        <v>1</v>
      </c>
      <c r="W3608">
        <v>1803</v>
      </c>
      <c r="X3608">
        <v>0</v>
      </c>
      <c r="Y3608">
        <v>53</v>
      </c>
      <c r="Z3608">
        <v>95559</v>
      </c>
      <c r="AG3608">
        <v>3605</v>
      </c>
      <c r="AH3608">
        <v>880494</v>
      </c>
    </row>
    <row r="3609" spans="13:34">
      <c r="M3609">
        <v>3</v>
      </c>
      <c r="N3609">
        <v>2440</v>
      </c>
      <c r="O3609">
        <v>6</v>
      </c>
      <c r="P3609">
        <v>14640</v>
      </c>
      <c r="R3609">
        <v>3607</v>
      </c>
      <c r="S3609">
        <v>5</v>
      </c>
      <c r="T3609">
        <v>18035</v>
      </c>
      <c r="V3609">
        <v>0</v>
      </c>
      <c r="W3609">
        <v>1804</v>
      </c>
      <c r="X3609">
        <v>0</v>
      </c>
      <c r="Y3609">
        <v>89</v>
      </c>
      <c r="Z3609">
        <v>160556</v>
      </c>
      <c r="AG3609">
        <v>3606</v>
      </c>
      <c r="AH3609">
        <v>971811</v>
      </c>
    </row>
    <row r="3610" spans="13:34">
      <c r="M3610">
        <v>2</v>
      </c>
      <c r="N3610">
        <v>2448</v>
      </c>
      <c r="O3610">
        <v>52</v>
      </c>
      <c r="P3610">
        <v>127296</v>
      </c>
      <c r="R3610">
        <v>3608</v>
      </c>
      <c r="S3610">
        <v>29</v>
      </c>
      <c r="T3610">
        <v>104632</v>
      </c>
      <c r="V3610">
        <v>1</v>
      </c>
      <c r="W3610">
        <v>1804</v>
      </c>
      <c r="X3610">
        <v>0</v>
      </c>
      <c r="Y3610">
        <v>94</v>
      </c>
      <c r="Z3610">
        <v>169576</v>
      </c>
      <c r="AG3610">
        <v>3607</v>
      </c>
      <c r="AH3610">
        <v>888643</v>
      </c>
    </row>
    <row r="3611" spans="13:34">
      <c r="M3611">
        <v>3</v>
      </c>
      <c r="N3611">
        <v>2448</v>
      </c>
      <c r="O3611">
        <v>57</v>
      </c>
      <c r="P3611">
        <v>139536</v>
      </c>
      <c r="R3611">
        <v>3609</v>
      </c>
      <c r="S3611">
        <v>14</v>
      </c>
      <c r="T3611">
        <v>50526</v>
      </c>
      <c r="V3611">
        <v>0</v>
      </c>
      <c r="W3611">
        <v>1805</v>
      </c>
      <c r="X3611">
        <v>0</v>
      </c>
      <c r="Y3611">
        <v>2</v>
      </c>
      <c r="Z3611">
        <v>3610</v>
      </c>
      <c r="AG3611">
        <v>3608</v>
      </c>
      <c r="AH3611">
        <v>966135</v>
      </c>
    </row>
    <row r="3612" spans="13:34">
      <c r="M3612">
        <v>2</v>
      </c>
      <c r="N3612">
        <v>2456</v>
      </c>
      <c r="O3612">
        <v>3</v>
      </c>
      <c r="P3612">
        <v>7368</v>
      </c>
      <c r="R3612">
        <v>3610</v>
      </c>
      <c r="S3612">
        <v>17</v>
      </c>
      <c r="T3612">
        <v>61370</v>
      </c>
      <c r="V3612">
        <v>1</v>
      </c>
      <c r="W3612">
        <v>1805</v>
      </c>
      <c r="X3612">
        <v>0</v>
      </c>
      <c r="Y3612">
        <v>44</v>
      </c>
      <c r="Z3612">
        <v>79420</v>
      </c>
      <c r="AG3612">
        <v>3609</v>
      </c>
      <c r="AH3612">
        <v>978389</v>
      </c>
    </row>
    <row r="3613" spans="13:34">
      <c r="M3613">
        <v>3</v>
      </c>
      <c r="N3613">
        <v>2460</v>
      </c>
      <c r="O3613">
        <v>35</v>
      </c>
      <c r="P3613">
        <v>86100</v>
      </c>
      <c r="R3613">
        <v>3611</v>
      </c>
      <c r="S3613">
        <v>1</v>
      </c>
      <c r="T3613">
        <v>3611</v>
      </c>
      <c r="V3613">
        <v>0</v>
      </c>
      <c r="W3613">
        <v>1806</v>
      </c>
      <c r="X3613">
        <v>0</v>
      </c>
      <c r="Y3613">
        <v>33</v>
      </c>
      <c r="Z3613">
        <v>59598</v>
      </c>
      <c r="AG3613">
        <v>3610</v>
      </c>
      <c r="AH3613">
        <v>903630</v>
      </c>
    </row>
    <row r="3614" spans="13:34">
      <c r="M3614">
        <v>0</v>
      </c>
      <c r="N3614">
        <v>2464</v>
      </c>
      <c r="O3614">
        <v>1</v>
      </c>
      <c r="P3614">
        <v>2464</v>
      </c>
      <c r="R3614">
        <v>3612</v>
      </c>
      <c r="S3614">
        <v>41</v>
      </c>
      <c r="T3614">
        <v>148092</v>
      </c>
      <c r="V3614">
        <v>1</v>
      </c>
      <c r="W3614">
        <v>1806</v>
      </c>
      <c r="X3614">
        <v>0</v>
      </c>
      <c r="Y3614">
        <v>84</v>
      </c>
      <c r="Z3614">
        <v>151704</v>
      </c>
      <c r="AG3614">
        <v>3611</v>
      </c>
      <c r="AH3614">
        <v>935762</v>
      </c>
    </row>
    <row r="3615" spans="13:34">
      <c r="M3615">
        <v>2</v>
      </c>
      <c r="N3615">
        <v>2464</v>
      </c>
      <c r="O3615">
        <v>58</v>
      </c>
      <c r="P3615">
        <v>142912</v>
      </c>
      <c r="R3615">
        <v>3613</v>
      </c>
      <c r="S3615">
        <v>11</v>
      </c>
      <c r="T3615">
        <v>39743</v>
      </c>
      <c r="V3615">
        <v>0</v>
      </c>
      <c r="W3615">
        <v>1807</v>
      </c>
      <c r="X3615">
        <v>0</v>
      </c>
      <c r="Y3615">
        <v>9</v>
      </c>
      <c r="Z3615">
        <v>16263</v>
      </c>
      <c r="AG3615">
        <v>3612</v>
      </c>
      <c r="AH3615">
        <v>945850</v>
      </c>
    </row>
    <row r="3616" spans="13:34">
      <c r="M3616">
        <v>3</v>
      </c>
      <c r="N3616">
        <v>2464</v>
      </c>
      <c r="O3616">
        <v>158</v>
      </c>
      <c r="P3616">
        <v>389312</v>
      </c>
      <c r="R3616">
        <v>3614</v>
      </c>
      <c r="S3616">
        <v>27</v>
      </c>
      <c r="T3616">
        <v>97578</v>
      </c>
      <c r="V3616">
        <v>1</v>
      </c>
      <c r="W3616">
        <v>1807</v>
      </c>
      <c r="X3616">
        <v>0</v>
      </c>
      <c r="Y3616">
        <v>48</v>
      </c>
      <c r="Z3616">
        <v>86736</v>
      </c>
      <c r="AG3616">
        <v>3613</v>
      </c>
      <c r="AH3616">
        <v>1035044</v>
      </c>
    </row>
    <row r="3617" spans="13:34">
      <c r="M3617">
        <v>3</v>
      </c>
      <c r="N3617">
        <v>2472</v>
      </c>
      <c r="O3617">
        <v>24</v>
      </c>
      <c r="P3617">
        <v>59328</v>
      </c>
      <c r="R3617">
        <v>3615</v>
      </c>
      <c r="S3617">
        <v>18</v>
      </c>
      <c r="T3617">
        <v>65070</v>
      </c>
      <c r="V3617">
        <v>0</v>
      </c>
      <c r="W3617">
        <v>1808</v>
      </c>
      <c r="X3617">
        <v>0</v>
      </c>
      <c r="Y3617">
        <v>190</v>
      </c>
      <c r="Z3617">
        <v>343520</v>
      </c>
      <c r="AG3617">
        <v>3614</v>
      </c>
      <c r="AH3617">
        <v>992664</v>
      </c>
    </row>
    <row r="3618" spans="13:34">
      <c r="M3618">
        <v>0</v>
      </c>
      <c r="N3618">
        <v>2480</v>
      </c>
      <c r="O3618">
        <v>1</v>
      </c>
      <c r="P3618">
        <v>2480</v>
      </c>
      <c r="R3618">
        <v>3616</v>
      </c>
      <c r="S3618">
        <v>55</v>
      </c>
      <c r="T3618">
        <v>198880</v>
      </c>
      <c r="V3618">
        <v>1</v>
      </c>
      <c r="W3618">
        <v>1808</v>
      </c>
      <c r="X3618">
        <v>0</v>
      </c>
      <c r="Y3618">
        <v>104</v>
      </c>
      <c r="Z3618">
        <v>188032</v>
      </c>
      <c r="AG3618">
        <v>3615</v>
      </c>
      <c r="AH3618">
        <v>925646</v>
      </c>
    </row>
    <row r="3619" spans="13:34">
      <c r="M3619">
        <v>2</v>
      </c>
      <c r="N3619">
        <v>2480</v>
      </c>
      <c r="O3619">
        <v>57</v>
      </c>
      <c r="P3619">
        <v>141360</v>
      </c>
      <c r="R3619">
        <v>3617</v>
      </c>
      <c r="S3619">
        <v>16</v>
      </c>
      <c r="T3619">
        <v>57872</v>
      </c>
      <c r="V3619">
        <v>0</v>
      </c>
      <c r="W3619">
        <v>1809</v>
      </c>
      <c r="X3619">
        <v>0</v>
      </c>
      <c r="Y3619">
        <v>22</v>
      </c>
      <c r="Z3619">
        <v>39798</v>
      </c>
      <c r="AG3619">
        <v>3616</v>
      </c>
      <c r="AH3619">
        <v>962830</v>
      </c>
    </row>
    <row r="3620" spans="13:34">
      <c r="M3620">
        <v>3</v>
      </c>
      <c r="N3620">
        <v>2480</v>
      </c>
      <c r="O3620">
        <v>24</v>
      </c>
      <c r="P3620">
        <v>59520</v>
      </c>
      <c r="R3620">
        <v>3618</v>
      </c>
      <c r="S3620">
        <v>14</v>
      </c>
      <c r="T3620">
        <v>50652</v>
      </c>
      <c r="V3620">
        <v>1</v>
      </c>
      <c r="W3620">
        <v>1809</v>
      </c>
      <c r="X3620">
        <v>0</v>
      </c>
      <c r="Y3620">
        <v>55</v>
      </c>
      <c r="Z3620">
        <v>99495</v>
      </c>
      <c r="AG3620">
        <v>3617</v>
      </c>
      <c r="AH3620">
        <v>921177</v>
      </c>
    </row>
    <row r="3621" spans="13:34">
      <c r="M3621">
        <v>3</v>
      </c>
      <c r="N3621">
        <v>2488</v>
      </c>
      <c r="O3621">
        <v>1</v>
      </c>
      <c r="P3621">
        <v>2488</v>
      </c>
      <c r="R3621">
        <v>3619</v>
      </c>
      <c r="S3621">
        <v>9</v>
      </c>
      <c r="T3621">
        <v>32571</v>
      </c>
      <c r="V3621">
        <v>0</v>
      </c>
      <c r="W3621">
        <v>1810</v>
      </c>
      <c r="X3621">
        <v>0</v>
      </c>
      <c r="Y3621">
        <v>17</v>
      </c>
      <c r="Z3621">
        <v>30770</v>
      </c>
      <c r="AG3621">
        <v>3618</v>
      </c>
      <c r="AH3621">
        <v>967293</v>
      </c>
    </row>
    <row r="3622" spans="13:34">
      <c r="M3622">
        <v>3</v>
      </c>
      <c r="N3622">
        <v>2492</v>
      </c>
      <c r="O3622">
        <v>1</v>
      </c>
      <c r="P3622">
        <v>2492</v>
      </c>
      <c r="R3622">
        <v>3620</v>
      </c>
      <c r="S3622">
        <v>12</v>
      </c>
      <c r="T3622">
        <v>43440</v>
      </c>
      <c r="V3622">
        <v>1</v>
      </c>
      <c r="W3622">
        <v>1810</v>
      </c>
      <c r="X3622">
        <v>0</v>
      </c>
      <c r="Y3622">
        <v>60</v>
      </c>
      <c r="Z3622">
        <v>108600</v>
      </c>
      <c r="AG3622">
        <v>3619</v>
      </c>
      <c r="AH3622">
        <v>909489</v>
      </c>
    </row>
    <row r="3623" spans="13:34">
      <c r="M3623">
        <v>0</v>
      </c>
      <c r="N3623">
        <v>2496</v>
      </c>
      <c r="O3623">
        <v>77</v>
      </c>
      <c r="P3623">
        <v>192192</v>
      </c>
      <c r="R3623">
        <v>3621</v>
      </c>
      <c r="S3623">
        <v>15</v>
      </c>
      <c r="T3623">
        <v>54315</v>
      </c>
      <c r="V3623">
        <v>0</v>
      </c>
      <c r="W3623">
        <v>1811</v>
      </c>
      <c r="X3623">
        <v>0</v>
      </c>
      <c r="Y3623">
        <v>9</v>
      </c>
      <c r="Z3623">
        <v>16299</v>
      </c>
      <c r="AG3623">
        <v>3620</v>
      </c>
      <c r="AH3623">
        <v>900770</v>
      </c>
    </row>
    <row r="3624" spans="13:34">
      <c r="M3624">
        <v>1</v>
      </c>
      <c r="N3624">
        <v>2496</v>
      </c>
      <c r="O3624">
        <v>13</v>
      </c>
      <c r="P3624">
        <v>32448</v>
      </c>
      <c r="R3624">
        <v>3622</v>
      </c>
      <c r="S3624">
        <v>9</v>
      </c>
      <c r="T3624">
        <v>32598</v>
      </c>
      <c r="V3624">
        <v>1</v>
      </c>
      <c r="W3624">
        <v>1811</v>
      </c>
      <c r="X3624">
        <v>0</v>
      </c>
      <c r="Y3624">
        <v>27</v>
      </c>
      <c r="Z3624">
        <v>48897</v>
      </c>
      <c r="AG3624">
        <v>3621</v>
      </c>
      <c r="AH3624">
        <v>933078</v>
      </c>
    </row>
    <row r="3625" spans="13:34">
      <c r="M3625">
        <v>2</v>
      </c>
      <c r="N3625">
        <v>2496</v>
      </c>
      <c r="O3625">
        <v>769</v>
      </c>
      <c r="P3625">
        <v>1919424</v>
      </c>
      <c r="R3625">
        <v>3623</v>
      </c>
      <c r="S3625">
        <v>5</v>
      </c>
      <c r="T3625">
        <v>18115</v>
      </c>
      <c r="V3625">
        <v>0</v>
      </c>
      <c r="W3625">
        <v>1812</v>
      </c>
      <c r="X3625">
        <v>0</v>
      </c>
      <c r="Y3625">
        <v>111</v>
      </c>
      <c r="Z3625">
        <v>201132</v>
      </c>
      <c r="AG3625">
        <v>3622</v>
      </c>
      <c r="AH3625">
        <v>964587</v>
      </c>
    </row>
    <row r="3626" spans="13:34">
      <c r="M3626">
        <v>3</v>
      </c>
      <c r="N3626">
        <v>2496</v>
      </c>
      <c r="O3626">
        <v>2634</v>
      </c>
      <c r="P3626">
        <v>6574464</v>
      </c>
      <c r="R3626">
        <v>3624</v>
      </c>
      <c r="S3626">
        <v>47</v>
      </c>
      <c r="T3626">
        <v>170328</v>
      </c>
      <c r="V3626">
        <v>1</v>
      </c>
      <c r="W3626">
        <v>1812</v>
      </c>
      <c r="X3626">
        <v>0</v>
      </c>
      <c r="Y3626">
        <v>113</v>
      </c>
      <c r="Z3626">
        <v>204756</v>
      </c>
      <c r="AG3626">
        <v>3623</v>
      </c>
      <c r="AH3626">
        <v>945991</v>
      </c>
    </row>
    <row r="3627" spans="13:34">
      <c r="M3627">
        <v>3</v>
      </c>
      <c r="N3627">
        <v>2500</v>
      </c>
      <c r="O3627">
        <v>3</v>
      </c>
      <c r="P3627">
        <v>7500</v>
      </c>
      <c r="R3627">
        <v>3625</v>
      </c>
      <c r="S3627">
        <v>10</v>
      </c>
      <c r="T3627">
        <v>36250</v>
      </c>
      <c r="V3627">
        <v>0</v>
      </c>
      <c r="W3627">
        <v>1813</v>
      </c>
      <c r="X3627">
        <v>0</v>
      </c>
      <c r="Y3627">
        <v>11</v>
      </c>
      <c r="Z3627">
        <v>19943</v>
      </c>
      <c r="AG3627">
        <v>3624</v>
      </c>
      <c r="AH3627">
        <v>1028303</v>
      </c>
    </row>
    <row r="3628" spans="13:34">
      <c r="M3628">
        <v>1</v>
      </c>
      <c r="N3628">
        <v>2504</v>
      </c>
      <c r="O3628">
        <v>3</v>
      </c>
      <c r="P3628">
        <v>7512</v>
      </c>
      <c r="R3628">
        <v>3626</v>
      </c>
      <c r="S3628">
        <v>9</v>
      </c>
      <c r="T3628">
        <v>32634</v>
      </c>
      <c r="V3628">
        <v>1</v>
      </c>
      <c r="W3628">
        <v>1813</v>
      </c>
      <c r="X3628">
        <v>0</v>
      </c>
      <c r="Y3628">
        <v>42</v>
      </c>
      <c r="Z3628">
        <v>76146</v>
      </c>
      <c r="AG3628">
        <v>3625</v>
      </c>
      <c r="AH3628">
        <v>960781</v>
      </c>
    </row>
    <row r="3629" spans="13:34">
      <c r="M3629">
        <v>2</v>
      </c>
      <c r="N3629">
        <v>2504</v>
      </c>
      <c r="O3629">
        <v>3</v>
      </c>
      <c r="P3629">
        <v>7512</v>
      </c>
      <c r="R3629">
        <v>3627</v>
      </c>
      <c r="S3629">
        <v>11</v>
      </c>
      <c r="T3629">
        <v>39897</v>
      </c>
      <c r="V3629">
        <v>0</v>
      </c>
      <c r="W3629">
        <v>1814</v>
      </c>
      <c r="X3629">
        <v>0</v>
      </c>
      <c r="Y3629">
        <v>19</v>
      </c>
      <c r="Z3629">
        <v>34466</v>
      </c>
      <c r="AG3629">
        <v>3626</v>
      </c>
      <c r="AH3629">
        <v>945988</v>
      </c>
    </row>
    <row r="3630" spans="13:34">
      <c r="M3630">
        <v>2</v>
      </c>
      <c r="N3630">
        <v>2508</v>
      </c>
      <c r="O3630">
        <v>2</v>
      </c>
      <c r="P3630">
        <v>5016</v>
      </c>
      <c r="R3630">
        <v>3628</v>
      </c>
      <c r="S3630">
        <v>41</v>
      </c>
      <c r="T3630">
        <v>148748</v>
      </c>
      <c r="V3630">
        <v>1</v>
      </c>
      <c r="W3630">
        <v>1814</v>
      </c>
      <c r="X3630">
        <v>0</v>
      </c>
      <c r="Y3630">
        <v>57</v>
      </c>
      <c r="Z3630">
        <v>103398</v>
      </c>
      <c r="AG3630">
        <v>3627</v>
      </c>
      <c r="AH3630">
        <v>908045</v>
      </c>
    </row>
    <row r="3631" spans="13:34">
      <c r="M3631">
        <v>3</v>
      </c>
      <c r="N3631">
        <v>2508</v>
      </c>
      <c r="O3631">
        <v>16</v>
      </c>
      <c r="P3631">
        <v>40128</v>
      </c>
      <c r="R3631">
        <v>3629</v>
      </c>
      <c r="S3631">
        <v>11</v>
      </c>
      <c r="T3631">
        <v>39919</v>
      </c>
      <c r="V3631">
        <v>0</v>
      </c>
      <c r="W3631">
        <v>1815</v>
      </c>
      <c r="X3631">
        <v>0</v>
      </c>
      <c r="Y3631">
        <v>9</v>
      </c>
      <c r="Z3631">
        <v>16335</v>
      </c>
      <c r="AG3631">
        <v>3628</v>
      </c>
      <c r="AH3631">
        <v>880051</v>
      </c>
    </row>
    <row r="3632" spans="13:34">
      <c r="M3632">
        <v>0</v>
      </c>
      <c r="N3632">
        <v>2512</v>
      </c>
      <c r="O3632">
        <v>3</v>
      </c>
      <c r="P3632">
        <v>7536</v>
      </c>
      <c r="R3632">
        <v>3630</v>
      </c>
      <c r="S3632">
        <v>20</v>
      </c>
      <c r="T3632">
        <v>72600</v>
      </c>
      <c r="V3632">
        <v>1</v>
      </c>
      <c r="W3632">
        <v>1815</v>
      </c>
      <c r="X3632">
        <v>0</v>
      </c>
      <c r="Y3632">
        <v>72</v>
      </c>
      <c r="Z3632">
        <v>130680</v>
      </c>
      <c r="AG3632">
        <v>3629</v>
      </c>
      <c r="AH3632">
        <v>912046</v>
      </c>
    </row>
    <row r="3633" spans="13:34">
      <c r="M3633">
        <v>2</v>
      </c>
      <c r="N3633">
        <v>2512</v>
      </c>
      <c r="O3633">
        <v>56</v>
      </c>
      <c r="P3633">
        <v>140672</v>
      </c>
      <c r="R3633">
        <v>3631</v>
      </c>
      <c r="S3633">
        <v>10</v>
      </c>
      <c r="T3633">
        <v>36310</v>
      </c>
      <c r="V3633">
        <v>0</v>
      </c>
      <c r="W3633">
        <v>1816</v>
      </c>
      <c r="X3633">
        <v>0</v>
      </c>
      <c r="Y3633">
        <v>129</v>
      </c>
      <c r="Z3633">
        <v>234264</v>
      </c>
      <c r="AG3633">
        <v>3630</v>
      </c>
      <c r="AH3633">
        <v>962766</v>
      </c>
    </row>
    <row r="3634" spans="13:34">
      <c r="M3634">
        <v>3</v>
      </c>
      <c r="N3634">
        <v>2512</v>
      </c>
      <c r="O3634">
        <v>7</v>
      </c>
      <c r="P3634">
        <v>17584</v>
      </c>
      <c r="R3634">
        <v>3632</v>
      </c>
      <c r="S3634">
        <v>45</v>
      </c>
      <c r="T3634">
        <v>163440</v>
      </c>
      <c r="V3634">
        <v>1</v>
      </c>
      <c r="W3634">
        <v>1816</v>
      </c>
      <c r="X3634">
        <v>0</v>
      </c>
      <c r="Y3634">
        <v>88</v>
      </c>
      <c r="Z3634">
        <v>159808</v>
      </c>
      <c r="AG3634">
        <v>3631</v>
      </c>
      <c r="AH3634">
        <v>918232</v>
      </c>
    </row>
    <row r="3635" spans="13:34">
      <c r="M3635">
        <v>2</v>
      </c>
      <c r="N3635">
        <v>2520</v>
      </c>
      <c r="O3635">
        <v>1</v>
      </c>
      <c r="P3635">
        <v>2520</v>
      </c>
      <c r="R3635">
        <v>3633</v>
      </c>
      <c r="S3635">
        <v>9</v>
      </c>
      <c r="T3635">
        <v>32697</v>
      </c>
      <c r="V3635">
        <v>0</v>
      </c>
      <c r="W3635">
        <v>1817</v>
      </c>
      <c r="X3635">
        <v>0</v>
      </c>
      <c r="Y3635">
        <v>10</v>
      </c>
      <c r="Z3635">
        <v>18170</v>
      </c>
      <c r="AG3635">
        <v>3632</v>
      </c>
      <c r="AH3635">
        <v>1011715</v>
      </c>
    </row>
    <row r="3636" spans="13:34">
      <c r="M3636">
        <v>3</v>
      </c>
      <c r="N3636">
        <v>2520</v>
      </c>
      <c r="O3636">
        <v>108</v>
      </c>
      <c r="P3636">
        <v>272160</v>
      </c>
      <c r="R3636">
        <v>3634</v>
      </c>
      <c r="S3636">
        <v>9</v>
      </c>
      <c r="T3636">
        <v>32706</v>
      </c>
      <c r="V3636">
        <v>1</v>
      </c>
      <c r="W3636">
        <v>1817</v>
      </c>
      <c r="X3636">
        <v>0</v>
      </c>
      <c r="Y3636">
        <v>34</v>
      </c>
      <c r="Z3636">
        <v>61778</v>
      </c>
      <c r="AG3636">
        <v>3633</v>
      </c>
      <c r="AH3636">
        <v>978981</v>
      </c>
    </row>
    <row r="3637" spans="13:34">
      <c r="M3637">
        <v>3</v>
      </c>
      <c r="N3637">
        <v>2524</v>
      </c>
      <c r="O3637">
        <v>1</v>
      </c>
      <c r="P3637">
        <v>2524</v>
      </c>
      <c r="R3637">
        <v>3635</v>
      </c>
      <c r="S3637">
        <v>17</v>
      </c>
      <c r="T3637">
        <v>61795</v>
      </c>
      <c r="V3637">
        <v>0</v>
      </c>
      <c r="W3637">
        <v>1818</v>
      </c>
      <c r="X3637">
        <v>0</v>
      </c>
      <c r="Y3637">
        <v>24</v>
      </c>
      <c r="Z3637">
        <v>43632</v>
      </c>
      <c r="AG3637">
        <v>3634</v>
      </c>
      <c r="AH3637">
        <v>940144</v>
      </c>
    </row>
    <row r="3638" spans="13:34">
      <c r="M3638">
        <v>0</v>
      </c>
      <c r="N3638">
        <v>2528</v>
      </c>
      <c r="O3638">
        <v>9</v>
      </c>
      <c r="P3638">
        <v>22752</v>
      </c>
      <c r="R3638">
        <v>3636</v>
      </c>
      <c r="S3638">
        <v>25</v>
      </c>
      <c r="T3638">
        <v>90900</v>
      </c>
      <c r="V3638">
        <v>1</v>
      </c>
      <c r="W3638">
        <v>1818</v>
      </c>
      <c r="X3638">
        <v>0</v>
      </c>
      <c r="Y3638">
        <v>68</v>
      </c>
      <c r="Z3638">
        <v>123624</v>
      </c>
      <c r="AG3638">
        <v>3635</v>
      </c>
      <c r="AH3638">
        <v>914269</v>
      </c>
    </row>
    <row r="3639" spans="13:34">
      <c r="M3639">
        <v>1</v>
      </c>
      <c r="N3639">
        <v>2528</v>
      </c>
      <c r="O3639">
        <v>2</v>
      </c>
      <c r="P3639">
        <v>5056</v>
      </c>
      <c r="R3639">
        <v>3637</v>
      </c>
      <c r="S3639">
        <v>15</v>
      </c>
      <c r="T3639">
        <v>54555</v>
      </c>
      <c r="V3639">
        <v>0</v>
      </c>
      <c r="W3639">
        <v>1819</v>
      </c>
      <c r="X3639">
        <v>0</v>
      </c>
      <c r="Y3639">
        <v>17</v>
      </c>
      <c r="Z3639">
        <v>30923</v>
      </c>
      <c r="AG3639">
        <v>3636</v>
      </c>
      <c r="AH3639">
        <v>965108</v>
      </c>
    </row>
    <row r="3640" spans="13:34">
      <c r="M3640">
        <v>2</v>
      </c>
      <c r="N3640">
        <v>2528</v>
      </c>
      <c r="O3640">
        <v>92</v>
      </c>
      <c r="P3640">
        <v>232576</v>
      </c>
      <c r="R3640">
        <v>3638</v>
      </c>
      <c r="S3640">
        <v>24</v>
      </c>
      <c r="T3640">
        <v>87312</v>
      </c>
      <c r="V3640">
        <v>1</v>
      </c>
      <c r="W3640">
        <v>1819</v>
      </c>
      <c r="X3640">
        <v>0</v>
      </c>
      <c r="Y3640">
        <v>48</v>
      </c>
      <c r="Z3640">
        <v>87312</v>
      </c>
      <c r="AG3640">
        <v>3637</v>
      </c>
      <c r="AH3640">
        <v>922666</v>
      </c>
    </row>
    <row r="3641" spans="13:34">
      <c r="M3641">
        <v>3</v>
      </c>
      <c r="N3641">
        <v>2528</v>
      </c>
      <c r="O3641">
        <v>105</v>
      </c>
      <c r="P3641">
        <v>265440</v>
      </c>
      <c r="R3641">
        <v>3639</v>
      </c>
      <c r="S3641">
        <v>9</v>
      </c>
      <c r="T3641">
        <v>32751</v>
      </c>
      <c r="V3641">
        <v>0</v>
      </c>
      <c r="W3641">
        <v>1820</v>
      </c>
      <c r="X3641">
        <v>0</v>
      </c>
      <c r="Y3641">
        <v>73</v>
      </c>
      <c r="Z3641">
        <v>132860</v>
      </c>
      <c r="AG3641">
        <v>3638</v>
      </c>
      <c r="AH3641">
        <v>939790</v>
      </c>
    </row>
    <row r="3642" spans="13:34">
      <c r="M3642">
        <v>3</v>
      </c>
      <c r="N3642">
        <v>2532</v>
      </c>
      <c r="O3642">
        <v>7</v>
      </c>
      <c r="P3642">
        <v>17724</v>
      </c>
      <c r="R3642">
        <v>3640</v>
      </c>
      <c r="S3642">
        <v>43</v>
      </c>
      <c r="T3642">
        <v>156520</v>
      </c>
      <c r="V3642">
        <v>1</v>
      </c>
      <c r="W3642">
        <v>1820</v>
      </c>
      <c r="X3642">
        <v>0</v>
      </c>
      <c r="Y3642">
        <v>112</v>
      </c>
      <c r="Z3642">
        <v>203840</v>
      </c>
      <c r="AG3642">
        <v>3639</v>
      </c>
      <c r="AH3642">
        <v>951420</v>
      </c>
    </row>
    <row r="3643" spans="13:34">
      <c r="M3643">
        <v>3</v>
      </c>
      <c r="N3643">
        <v>2536</v>
      </c>
      <c r="O3643">
        <v>2</v>
      </c>
      <c r="P3643">
        <v>5072</v>
      </c>
      <c r="R3643">
        <v>3641</v>
      </c>
      <c r="S3643">
        <v>8</v>
      </c>
      <c r="T3643">
        <v>29128</v>
      </c>
      <c r="V3643">
        <v>0</v>
      </c>
      <c r="W3643">
        <v>1821</v>
      </c>
      <c r="X3643">
        <v>0</v>
      </c>
      <c r="Y3643">
        <v>15</v>
      </c>
      <c r="Z3643">
        <v>27315</v>
      </c>
      <c r="AG3643">
        <v>3640</v>
      </c>
      <c r="AH3643">
        <v>932057</v>
      </c>
    </row>
    <row r="3644" spans="13:34">
      <c r="M3644">
        <v>3</v>
      </c>
      <c r="N3644">
        <v>2540</v>
      </c>
      <c r="O3644">
        <v>6</v>
      </c>
      <c r="P3644">
        <v>15240</v>
      </c>
      <c r="R3644">
        <v>3642</v>
      </c>
      <c r="S3644">
        <v>26</v>
      </c>
      <c r="T3644">
        <v>94692</v>
      </c>
      <c r="V3644">
        <v>1</v>
      </c>
      <c r="W3644">
        <v>1821</v>
      </c>
      <c r="X3644">
        <v>0</v>
      </c>
      <c r="Y3644">
        <v>71</v>
      </c>
      <c r="Z3644">
        <v>129291</v>
      </c>
      <c r="AG3644">
        <v>3641</v>
      </c>
      <c r="AH3644">
        <v>932084</v>
      </c>
    </row>
    <row r="3645" spans="13:34">
      <c r="M3645">
        <v>0</v>
      </c>
      <c r="N3645">
        <v>2544</v>
      </c>
      <c r="O3645">
        <v>2</v>
      </c>
      <c r="P3645">
        <v>5088</v>
      </c>
      <c r="R3645">
        <v>3643</v>
      </c>
      <c r="S3645">
        <v>11</v>
      </c>
      <c r="T3645">
        <v>40073</v>
      </c>
      <c r="V3645">
        <v>0</v>
      </c>
      <c r="W3645">
        <v>1822</v>
      </c>
      <c r="X3645">
        <v>0</v>
      </c>
      <c r="Y3645">
        <v>17</v>
      </c>
      <c r="Z3645">
        <v>30974</v>
      </c>
      <c r="AG3645">
        <v>3642</v>
      </c>
      <c r="AH3645">
        <v>956844</v>
      </c>
    </row>
    <row r="3646" spans="13:34">
      <c r="M3646">
        <v>2</v>
      </c>
      <c r="N3646">
        <v>2544</v>
      </c>
      <c r="O3646">
        <v>68</v>
      </c>
      <c r="P3646">
        <v>172992</v>
      </c>
      <c r="R3646">
        <v>3644</v>
      </c>
      <c r="S3646">
        <v>31</v>
      </c>
      <c r="T3646">
        <v>112964</v>
      </c>
      <c r="V3646">
        <v>1</v>
      </c>
      <c r="W3646">
        <v>1822</v>
      </c>
      <c r="X3646">
        <v>0</v>
      </c>
      <c r="Y3646">
        <v>79</v>
      </c>
      <c r="Z3646">
        <v>143938</v>
      </c>
      <c r="AG3646">
        <v>3643</v>
      </c>
      <c r="AH3646">
        <v>972323</v>
      </c>
    </row>
    <row r="3647" spans="13:34">
      <c r="M3647">
        <v>3</v>
      </c>
      <c r="N3647">
        <v>2544</v>
      </c>
      <c r="O3647">
        <v>48</v>
      </c>
      <c r="P3647">
        <v>122112</v>
      </c>
      <c r="R3647">
        <v>3645</v>
      </c>
      <c r="S3647">
        <v>9</v>
      </c>
      <c r="T3647">
        <v>32805</v>
      </c>
      <c r="V3647">
        <v>0</v>
      </c>
      <c r="W3647">
        <v>1823</v>
      </c>
      <c r="X3647">
        <v>0</v>
      </c>
      <c r="Y3647">
        <v>5</v>
      </c>
      <c r="Z3647">
        <v>9115</v>
      </c>
      <c r="AG3647">
        <v>3644</v>
      </c>
      <c r="AH3647">
        <v>914598</v>
      </c>
    </row>
    <row r="3648" spans="13:34">
      <c r="M3648">
        <v>3</v>
      </c>
      <c r="N3648">
        <v>2552</v>
      </c>
      <c r="O3648">
        <v>6</v>
      </c>
      <c r="P3648">
        <v>15312</v>
      </c>
      <c r="R3648">
        <v>3646</v>
      </c>
      <c r="S3648">
        <v>15</v>
      </c>
      <c r="T3648">
        <v>54690</v>
      </c>
      <c r="V3648">
        <v>1</v>
      </c>
      <c r="W3648">
        <v>1823</v>
      </c>
      <c r="X3648">
        <v>0</v>
      </c>
      <c r="Y3648">
        <v>49</v>
      </c>
      <c r="Z3648">
        <v>89327</v>
      </c>
      <c r="AG3648">
        <v>3645</v>
      </c>
      <c r="AH3648">
        <v>953705</v>
      </c>
    </row>
    <row r="3649" spans="13:34">
      <c r="M3649">
        <v>0</v>
      </c>
      <c r="N3649">
        <v>2560</v>
      </c>
      <c r="O3649">
        <v>19</v>
      </c>
      <c r="P3649">
        <v>48640</v>
      </c>
      <c r="R3649">
        <v>3647</v>
      </c>
      <c r="S3649">
        <v>7</v>
      </c>
      <c r="T3649">
        <v>25529</v>
      </c>
      <c r="V3649">
        <v>0</v>
      </c>
      <c r="W3649">
        <v>1824</v>
      </c>
      <c r="X3649">
        <v>0</v>
      </c>
      <c r="Y3649">
        <v>228</v>
      </c>
      <c r="Z3649">
        <v>415872</v>
      </c>
      <c r="AG3649">
        <v>3646</v>
      </c>
      <c r="AH3649">
        <v>1040456</v>
      </c>
    </row>
    <row r="3650" spans="13:34">
      <c r="M3650">
        <v>2</v>
      </c>
      <c r="N3650">
        <v>2560</v>
      </c>
      <c r="O3650">
        <v>657</v>
      </c>
      <c r="P3650">
        <v>1681920</v>
      </c>
      <c r="R3650">
        <v>3648</v>
      </c>
      <c r="S3650">
        <v>58</v>
      </c>
      <c r="T3650">
        <v>211584</v>
      </c>
      <c r="V3650">
        <v>1</v>
      </c>
      <c r="W3650">
        <v>1824</v>
      </c>
      <c r="X3650">
        <v>0</v>
      </c>
      <c r="Y3650">
        <v>163</v>
      </c>
      <c r="Z3650">
        <v>297312</v>
      </c>
      <c r="AG3650">
        <v>3647</v>
      </c>
      <c r="AH3650">
        <v>947259</v>
      </c>
    </row>
    <row r="3651" spans="13:34">
      <c r="M3651">
        <v>3</v>
      </c>
      <c r="N3651">
        <v>2560</v>
      </c>
      <c r="O3651">
        <v>199</v>
      </c>
      <c r="P3651">
        <v>509440</v>
      </c>
      <c r="R3651">
        <v>3649</v>
      </c>
      <c r="S3651">
        <v>17</v>
      </c>
      <c r="T3651">
        <v>62033</v>
      </c>
      <c r="V3651">
        <v>0</v>
      </c>
      <c r="W3651">
        <v>1825</v>
      </c>
      <c r="X3651">
        <v>0</v>
      </c>
      <c r="Y3651">
        <v>16</v>
      </c>
      <c r="Z3651">
        <v>29200</v>
      </c>
      <c r="AG3651">
        <v>3648</v>
      </c>
      <c r="AH3651">
        <v>941301</v>
      </c>
    </row>
    <row r="3652" spans="13:34">
      <c r="M3652">
        <v>3</v>
      </c>
      <c r="N3652">
        <v>2568</v>
      </c>
      <c r="O3652">
        <v>15</v>
      </c>
      <c r="P3652">
        <v>38520</v>
      </c>
      <c r="R3652">
        <v>3650</v>
      </c>
      <c r="S3652">
        <v>5</v>
      </c>
      <c r="T3652">
        <v>18250</v>
      </c>
      <c r="V3652">
        <v>1</v>
      </c>
      <c r="W3652">
        <v>1825</v>
      </c>
      <c r="X3652">
        <v>0</v>
      </c>
      <c r="Y3652">
        <v>51</v>
      </c>
      <c r="Z3652">
        <v>93075</v>
      </c>
      <c r="AG3652">
        <v>3649</v>
      </c>
      <c r="AH3652">
        <v>951792</v>
      </c>
    </row>
    <row r="3653" spans="13:34">
      <c r="M3653">
        <v>2</v>
      </c>
      <c r="N3653">
        <v>2576</v>
      </c>
      <c r="O3653">
        <v>36</v>
      </c>
      <c r="P3653">
        <v>92736</v>
      </c>
      <c r="R3653">
        <v>3651</v>
      </c>
      <c r="S3653">
        <v>9</v>
      </c>
      <c r="T3653">
        <v>32859</v>
      </c>
      <c r="V3653">
        <v>0</v>
      </c>
      <c r="W3653">
        <v>1826</v>
      </c>
      <c r="X3653">
        <v>0</v>
      </c>
      <c r="Y3653">
        <v>26</v>
      </c>
      <c r="Z3653">
        <v>47476</v>
      </c>
      <c r="AG3653">
        <v>3650</v>
      </c>
      <c r="AH3653">
        <v>922918</v>
      </c>
    </row>
    <row r="3654" spans="13:34">
      <c r="M3654">
        <v>3</v>
      </c>
      <c r="N3654">
        <v>2576</v>
      </c>
      <c r="O3654">
        <v>60</v>
      </c>
      <c r="P3654">
        <v>154560</v>
      </c>
      <c r="R3654">
        <v>3652</v>
      </c>
      <c r="S3654">
        <v>52</v>
      </c>
      <c r="T3654">
        <v>189904</v>
      </c>
      <c r="V3654">
        <v>1</v>
      </c>
      <c r="W3654">
        <v>1826</v>
      </c>
      <c r="X3654">
        <v>0</v>
      </c>
      <c r="Y3654">
        <v>73</v>
      </c>
      <c r="Z3654">
        <v>133298</v>
      </c>
      <c r="AG3654">
        <v>3651</v>
      </c>
      <c r="AH3654">
        <v>933730</v>
      </c>
    </row>
    <row r="3655" spans="13:34">
      <c r="M3655">
        <v>3</v>
      </c>
      <c r="N3655">
        <v>2580</v>
      </c>
      <c r="O3655">
        <v>28</v>
      </c>
      <c r="P3655">
        <v>72240</v>
      </c>
      <c r="R3655">
        <v>3653</v>
      </c>
      <c r="S3655">
        <v>8</v>
      </c>
      <c r="T3655">
        <v>29224</v>
      </c>
      <c r="V3655">
        <v>0</v>
      </c>
      <c r="W3655">
        <v>1827</v>
      </c>
      <c r="X3655">
        <v>0</v>
      </c>
      <c r="Y3655">
        <v>3</v>
      </c>
      <c r="Z3655">
        <v>5481</v>
      </c>
      <c r="AG3655">
        <v>3652</v>
      </c>
      <c r="AH3655">
        <v>1035245</v>
      </c>
    </row>
    <row r="3656" spans="13:34">
      <c r="M3656">
        <v>2</v>
      </c>
      <c r="N3656">
        <v>2584</v>
      </c>
      <c r="O3656">
        <v>1</v>
      </c>
      <c r="P3656">
        <v>2584</v>
      </c>
      <c r="R3656">
        <v>3654</v>
      </c>
      <c r="S3656">
        <v>14</v>
      </c>
      <c r="T3656">
        <v>51156</v>
      </c>
      <c r="V3656">
        <v>1</v>
      </c>
      <c r="W3656">
        <v>1827</v>
      </c>
      <c r="X3656">
        <v>0</v>
      </c>
      <c r="Y3656">
        <v>40</v>
      </c>
      <c r="Z3656">
        <v>73080</v>
      </c>
      <c r="AG3656">
        <v>3653</v>
      </c>
      <c r="AH3656">
        <v>916264</v>
      </c>
    </row>
    <row r="3657" spans="13:34">
      <c r="M3657">
        <v>3</v>
      </c>
      <c r="N3657">
        <v>2584</v>
      </c>
      <c r="O3657">
        <v>6</v>
      </c>
      <c r="P3657">
        <v>15504</v>
      </c>
      <c r="R3657">
        <v>3655</v>
      </c>
      <c r="S3657">
        <v>18</v>
      </c>
      <c r="T3657">
        <v>65790</v>
      </c>
      <c r="V3657">
        <v>0</v>
      </c>
      <c r="W3657">
        <v>1828</v>
      </c>
      <c r="X3657">
        <v>0</v>
      </c>
      <c r="Y3657">
        <v>103</v>
      </c>
      <c r="Z3657">
        <v>188284</v>
      </c>
      <c r="AG3657">
        <v>3654</v>
      </c>
      <c r="AH3657">
        <v>920396</v>
      </c>
    </row>
    <row r="3658" spans="13:34">
      <c r="M3658">
        <v>1</v>
      </c>
      <c r="N3658">
        <v>2592</v>
      </c>
      <c r="O3658">
        <v>7</v>
      </c>
      <c r="P3658">
        <v>18144</v>
      </c>
      <c r="R3658">
        <v>3656</v>
      </c>
      <c r="S3658">
        <v>48</v>
      </c>
      <c r="T3658">
        <v>175488</v>
      </c>
      <c r="V3658">
        <v>1</v>
      </c>
      <c r="W3658">
        <v>1828</v>
      </c>
      <c r="X3658">
        <v>0</v>
      </c>
      <c r="Y3658">
        <v>108</v>
      </c>
      <c r="Z3658">
        <v>197424</v>
      </c>
      <c r="AG3658">
        <v>3655</v>
      </c>
      <c r="AH3658">
        <v>952965</v>
      </c>
    </row>
    <row r="3659" spans="13:34">
      <c r="M3659">
        <v>2</v>
      </c>
      <c r="N3659">
        <v>2592</v>
      </c>
      <c r="O3659">
        <v>69</v>
      </c>
      <c r="P3659">
        <v>178848</v>
      </c>
      <c r="R3659">
        <v>3657</v>
      </c>
      <c r="S3659">
        <v>9</v>
      </c>
      <c r="T3659">
        <v>32913</v>
      </c>
      <c r="V3659">
        <v>0</v>
      </c>
      <c r="W3659">
        <v>1829</v>
      </c>
      <c r="X3659">
        <v>0</v>
      </c>
      <c r="Y3659">
        <v>12</v>
      </c>
      <c r="Z3659">
        <v>21948</v>
      </c>
      <c r="AG3659">
        <v>3656</v>
      </c>
      <c r="AH3659">
        <v>931634</v>
      </c>
    </row>
    <row r="3660" spans="13:34">
      <c r="M3660">
        <v>3</v>
      </c>
      <c r="N3660">
        <v>2592</v>
      </c>
      <c r="O3660">
        <v>384</v>
      </c>
      <c r="P3660">
        <v>995328</v>
      </c>
      <c r="R3660">
        <v>3658</v>
      </c>
      <c r="S3660">
        <v>14</v>
      </c>
      <c r="T3660">
        <v>51212</v>
      </c>
      <c r="V3660">
        <v>1</v>
      </c>
      <c r="W3660">
        <v>1829</v>
      </c>
      <c r="X3660">
        <v>0</v>
      </c>
      <c r="Y3660">
        <v>51</v>
      </c>
      <c r="Z3660">
        <v>93279</v>
      </c>
      <c r="AG3660">
        <v>3657</v>
      </c>
      <c r="AH3660">
        <v>952288</v>
      </c>
    </row>
    <row r="3661" spans="13:34">
      <c r="M3661">
        <v>3</v>
      </c>
      <c r="N3661">
        <v>2600</v>
      </c>
      <c r="O3661">
        <v>19</v>
      </c>
      <c r="P3661">
        <v>49400</v>
      </c>
      <c r="R3661">
        <v>3659</v>
      </c>
      <c r="S3661">
        <v>13</v>
      </c>
      <c r="T3661">
        <v>47567</v>
      </c>
      <c r="V3661">
        <v>0</v>
      </c>
      <c r="W3661">
        <v>1830</v>
      </c>
      <c r="X3661">
        <v>0</v>
      </c>
      <c r="Y3661">
        <v>18</v>
      </c>
      <c r="Z3661">
        <v>32940</v>
      </c>
      <c r="AG3661">
        <v>3658</v>
      </c>
      <c r="AH3661">
        <v>866871</v>
      </c>
    </row>
    <row r="3662" spans="13:34">
      <c r="M3662">
        <v>3</v>
      </c>
      <c r="N3662">
        <v>2604</v>
      </c>
      <c r="O3662">
        <v>12</v>
      </c>
      <c r="P3662">
        <v>31248</v>
      </c>
      <c r="R3662">
        <v>3660</v>
      </c>
      <c r="S3662">
        <v>36</v>
      </c>
      <c r="T3662">
        <v>131760</v>
      </c>
      <c r="V3662">
        <v>1</v>
      </c>
      <c r="W3662">
        <v>1830</v>
      </c>
      <c r="X3662">
        <v>0</v>
      </c>
      <c r="Y3662">
        <v>90</v>
      </c>
      <c r="Z3662">
        <v>164700</v>
      </c>
      <c r="AG3662">
        <v>3659</v>
      </c>
      <c r="AH3662">
        <v>903604</v>
      </c>
    </row>
    <row r="3663" spans="13:34">
      <c r="M3663">
        <v>0</v>
      </c>
      <c r="N3663">
        <v>2608</v>
      </c>
      <c r="O3663">
        <v>6</v>
      </c>
      <c r="P3663">
        <v>15648</v>
      </c>
      <c r="R3663">
        <v>3661</v>
      </c>
      <c r="S3663">
        <v>11</v>
      </c>
      <c r="T3663">
        <v>40271</v>
      </c>
      <c r="V3663">
        <v>0</v>
      </c>
      <c r="W3663">
        <v>1831</v>
      </c>
      <c r="X3663">
        <v>0</v>
      </c>
      <c r="Y3663">
        <v>10</v>
      </c>
      <c r="Z3663">
        <v>18310</v>
      </c>
      <c r="AG3663">
        <v>3660</v>
      </c>
      <c r="AH3663">
        <v>922212</v>
      </c>
    </row>
    <row r="3664" spans="13:34">
      <c r="M3664">
        <v>2</v>
      </c>
      <c r="N3664">
        <v>2608</v>
      </c>
      <c r="O3664">
        <v>24</v>
      </c>
      <c r="P3664">
        <v>62592</v>
      </c>
      <c r="R3664">
        <v>3662</v>
      </c>
      <c r="S3664">
        <v>19</v>
      </c>
      <c r="T3664">
        <v>69578</v>
      </c>
      <c r="V3664">
        <v>1</v>
      </c>
      <c r="W3664">
        <v>1831</v>
      </c>
      <c r="X3664">
        <v>0</v>
      </c>
      <c r="Y3664">
        <v>46</v>
      </c>
      <c r="Z3664">
        <v>84226</v>
      </c>
      <c r="AG3664">
        <v>3661</v>
      </c>
      <c r="AH3664">
        <v>934905</v>
      </c>
    </row>
    <row r="3665" spans="13:34">
      <c r="M3665">
        <v>3</v>
      </c>
      <c r="N3665">
        <v>2608</v>
      </c>
      <c r="O3665">
        <v>12</v>
      </c>
      <c r="P3665">
        <v>31296</v>
      </c>
      <c r="R3665">
        <v>3663</v>
      </c>
      <c r="S3665">
        <v>13</v>
      </c>
      <c r="T3665">
        <v>47619</v>
      </c>
      <c r="V3665">
        <v>0</v>
      </c>
      <c r="W3665">
        <v>1832</v>
      </c>
      <c r="X3665">
        <v>0</v>
      </c>
      <c r="Y3665">
        <v>101</v>
      </c>
      <c r="Z3665">
        <v>185032</v>
      </c>
      <c r="AG3665">
        <v>3662</v>
      </c>
      <c r="AH3665">
        <v>949827</v>
      </c>
    </row>
    <row r="3666" spans="13:34">
      <c r="M3666">
        <v>3</v>
      </c>
      <c r="N3666">
        <v>2616</v>
      </c>
      <c r="O3666">
        <v>23</v>
      </c>
      <c r="P3666">
        <v>60168</v>
      </c>
      <c r="R3666">
        <v>3664</v>
      </c>
      <c r="S3666">
        <v>50</v>
      </c>
      <c r="T3666">
        <v>183200</v>
      </c>
      <c r="V3666">
        <v>1</v>
      </c>
      <c r="W3666">
        <v>1832</v>
      </c>
      <c r="X3666">
        <v>0</v>
      </c>
      <c r="Y3666">
        <v>105</v>
      </c>
      <c r="Z3666">
        <v>192360</v>
      </c>
      <c r="AG3666">
        <v>3663</v>
      </c>
      <c r="AH3666">
        <v>931936</v>
      </c>
    </row>
    <row r="3667" spans="13:34">
      <c r="M3667">
        <v>2</v>
      </c>
      <c r="N3667">
        <v>2620</v>
      </c>
      <c r="O3667">
        <v>1</v>
      </c>
      <c r="P3667">
        <v>2620</v>
      </c>
      <c r="R3667">
        <v>3665</v>
      </c>
      <c r="S3667">
        <v>15</v>
      </c>
      <c r="T3667">
        <v>54975</v>
      </c>
      <c r="V3667">
        <v>0</v>
      </c>
      <c r="W3667">
        <v>1833</v>
      </c>
      <c r="X3667">
        <v>0</v>
      </c>
      <c r="Y3667">
        <v>6</v>
      </c>
      <c r="Z3667">
        <v>10998</v>
      </c>
      <c r="AG3667">
        <v>3664</v>
      </c>
      <c r="AH3667">
        <v>941331</v>
      </c>
    </row>
    <row r="3668" spans="13:34">
      <c r="M3668">
        <v>3</v>
      </c>
      <c r="N3668">
        <v>2620</v>
      </c>
      <c r="O3668">
        <v>10</v>
      </c>
      <c r="P3668">
        <v>26200</v>
      </c>
      <c r="R3668">
        <v>3666</v>
      </c>
      <c r="S3668">
        <v>17</v>
      </c>
      <c r="T3668">
        <v>62322</v>
      </c>
      <c r="V3668">
        <v>1</v>
      </c>
      <c r="W3668">
        <v>1833</v>
      </c>
      <c r="X3668">
        <v>0</v>
      </c>
      <c r="Y3668">
        <v>42</v>
      </c>
      <c r="Z3668">
        <v>76986</v>
      </c>
      <c r="AG3668">
        <v>3665</v>
      </c>
      <c r="AH3668">
        <v>924156</v>
      </c>
    </row>
    <row r="3669" spans="13:34">
      <c r="M3669">
        <v>0</v>
      </c>
      <c r="N3669">
        <v>2624</v>
      </c>
      <c r="O3669">
        <v>9</v>
      </c>
      <c r="P3669">
        <v>23616</v>
      </c>
      <c r="R3669">
        <v>3667</v>
      </c>
      <c r="S3669">
        <v>12</v>
      </c>
      <c r="T3669">
        <v>44004</v>
      </c>
      <c r="V3669">
        <v>0</v>
      </c>
      <c r="W3669">
        <v>1834</v>
      </c>
      <c r="X3669">
        <v>0</v>
      </c>
      <c r="Y3669">
        <v>19</v>
      </c>
      <c r="Z3669">
        <v>34846</v>
      </c>
      <c r="AG3669">
        <v>3666</v>
      </c>
      <c r="AH3669">
        <v>958739</v>
      </c>
    </row>
    <row r="3670" spans="13:34">
      <c r="M3670">
        <v>1</v>
      </c>
      <c r="N3670">
        <v>2624</v>
      </c>
      <c r="O3670">
        <v>1</v>
      </c>
      <c r="P3670">
        <v>2624</v>
      </c>
      <c r="R3670">
        <v>3668</v>
      </c>
      <c r="S3670">
        <v>22</v>
      </c>
      <c r="T3670">
        <v>80696</v>
      </c>
      <c r="V3670">
        <v>1</v>
      </c>
      <c r="W3670">
        <v>1834</v>
      </c>
      <c r="X3670">
        <v>0</v>
      </c>
      <c r="Y3670">
        <v>60</v>
      </c>
      <c r="Z3670">
        <v>110040</v>
      </c>
      <c r="AG3670">
        <v>3667</v>
      </c>
      <c r="AH3670">
        <v>946721</v>
      </c>
    </row>
    <row r="3671" spans="13:34">
      <c r="M3671">
        <v>2</v>
      </c>
      <c r="N3671">
        <v>2624</v>
      </c>
      <c r="O3671">
        <v>225</v>
      </c>
      <c r="P3671">
        <v>590400</v>
      </c>
      <c r="R3671">
        <v>3669</v>
      </c>
      <c r="S3671">
        <v>14</v>
      </c>
      <c r="T3671">
        <v>51366</v>
      </c>
      <c r="V3671">
        <v>0</v>
      </c>
      <c r="W3671">
        <v>1835</v>
      </c>
      <c r="X3671">
        <v>0</v>
      </c>
      <c r="Y3671">
        <v>18</v>
      </c>
      <c r="Z3671">
        <v>33030</v>
      </c>
      <c r="AG3671">
        <v>3668</v>
      </c>
      <c r="AH3671">
        <v>914232</v>
      </c>
    </row>
    <row r="3672" spans="13:34">
      <c r="M3672">
        <v>3</v>
      </c>
      <c r="N3672">
        <v>2624</v>
      </c>
      <c r="O3672">
        <v>64</v>
      </c>
      <c r="P3672">
        <v>167936</v>
      </c>
      <c r="R3672">
        <v>3670</v>
      </c>
      <c r="S3672">
        <v>19</v>
      </c>
      <c r="T3672">
        <v>69730</v>
      </c>
      <c r="V3672">
        <v>1</v>
      </c>
      <c r="W3672">
        <v>1835</v>
      </c>
      <c r="X3672">
        <v>0</v>
      </c>
      <c r="Y3672">
        <v>37</v>
      </c>
      <c r="Z3672">
        <v>67895</v>
      </c>
      <c r="AG3672">
        <v>3669</v>
      </c>
      <c r="AH3672">
        <v>961990</v>
      </c>
    </row>
    <row r="3673" spans="13:34">
      <c r="M3673">
        <v>3</v>
      </c>
      <c r="N3673">
        <v>2628</v>
      </c>
      <c r="O3673">
        <v>3</v>
      </c>
      <c r="P3673">
        <v>7884</v>
      </c>
      <c r="R3673">
        <v>3671</v>
      </c>
      <c r="S3673">
        <v>8</v>
      </c>
      <c r="T3673">
        <v>29368</v>
      </c>
      <c r="V3673">
        <v>0</v>
      </c>
      <c r="W3673">
        <v>1836</v>
      </c>
      <c r="X3673">
        <v>0</v>
      </c>
      <c r="Y3673">
        <v>86</v>
      </c>
      <c r="Z3673">
        <v>157896</v>
      </c>
      <c r="AG3673">
        <v>3670</v>
      </c>
      <c r="AH3673">
        <v>926125</v>
      </c>
    </row>
    <row r="3674" spans="13:34">
      <c r="M3674">
        <v>3</v>
      </c>
      <c r="N3674">
        <v>2632</v>
      </c>
      <c r="O3674">
        <v>12</v>
      </c>
      <c r="P3674">
        <v>31584</v>
      </c>
      <c r="R3674">
        <v>3672</v>
      </c>
      <c r="S3674">
        <v>38</v>
      </c>
      <c r="T3674">
        <v>139536</v>
      </c>
      <c r="V3674">
        <v>1</v>
      </c>
      <c r="W3674">
        <v>1836</v>
      </c>
      <c r="X3674">
        <v>0</v>
      </c>
      <c r="Y3674">
        <v>105</v>
      </c>
      <c r="Z3674">
        <v>192780</v>
      </c>
      <c r="AG3674">
        <v>3671</v>
      </c>
      <c r="AH3674">
        <v>979773</v>
      </c>
    </row>
    <row r="3675" spans="13:34">
      <c r="M3675">
        <v>2</v>
      </c>
      <c r="N3675">
        <v>2636</v>
      </c>
      <c r="O3675">
        <v>1</v>
      </c>
      <c r="P3675">
        <v>2636</v>
      </c>
      <c r="R3675">
        <v>3673</v>
      </c>
      <c r="S3675">
        <v>13</v>
      </c>
      <c r="T3675">
        <v>47749</v>
      </c>
      <c r="V3675">
        <v>0</v>
      </c>
      <c r="W3675">
        <v>1837</v>
      </c>
      <c r="X3675">
        <v>0</v>
      </c>
      <c r="Y3675">
        <v>5</v>
      </c>
      <c r="Z3675">
        <v>9185</v>
      </c>
      <c r="AG3675">
        <v>3672</v>
      </c>
      <c r="AH3675">
        <v>968922</v>
      </c>
    </row>
    <row r="3676" spans="13:34">
      <c r="M3676">
        <v>2</v>
      </c>
      <c r="N3676">
        <v>2640</v>
      </c>
      <c r="O3676">
        <v>15</v>
      </c>
      <c r="P3676">
        <v>39600</v>
      </c>
      <c r="R3676">
        <v>3674</v>
      </c>
      <c r="S3676">
        <v>9</v>
      </c>
      <c r="T3676">
        <v>33066</v>
      </c>
      <c r="V3676">
        <v>1</v>
      </c>
      <c r="W3676">
        <v>1837</v>
      </c>
      <c r="X3676">
        <v>0</v>
      </c>
      <c r="Y3676">
        <v>43</v>
      </c>
      <c r="Z3676">
        <v>78991</v>
      </c>
      <c r="AG3676">
        <v>3673</v>
      </c>
      <c r="AH3676">
        <v>934056</v>
      </c>
    </row>
    <row r="3677" spans="13:34">
      <c r="M3677">
        <v>3</v>
      </c>
      <c r="N3677">
        <v>2640</v>
      </c>
      <c r="O3677">
        <v>311</v>
      </c>
      <c r="P3677">
        <v>821040</v>
      </c>
      <c r="R3677">
        <v>3675</v>
      </c>
      <c r="S3677">
        <v>13</v>
      </c>
      <c r="T3677">
        <v>47775</v>
      </c>
      <c r="V3677">
        <v>0</v>
      </c>
      <c r="W3677">
        <v>1838</v>
      </c>
      <c r="X3677">
        <v>0</v>
      </c>
      <c r="Y3677">
        <v>18</v>
      </c>
      <c r="Z3677">
        <v>33084</v>
      </c>
      <c r="AG3677">
        <v>3674</v>
      </c>
      <c r="AH3677">
        <v>958741</v>
      </c>
    </row>
    <row r="3678" spans="13:34">
      <c r="M3678">
        <v>2</v>
      </c>
      <c r="N3678">
        <v>2644</v>
      </c>
      <c r="O3678">
        <v>1</v>
      </c>
      <c r="P3678">
        <v>2644</v>
      </c>
      <c r="R3678">
        <v>3676</v>
      </c>
      <c r="S3678">
        <v>35</v>
      </c>
      <c r="T3678">
        <v>128660</v>
      </c>
      <c r="V3678">
        <v>1</v>
      </c>
      <c r="W3678">
        <v>1838</v>
      </c>
      <c r="X3678">
        <v>0</v>
      </c>
      <c r="Y3678">
        <v>64</v>
      </c>
      <c r="Z3678">
        <v>117632</v>
      </c>
      <c r="AG3678">
        <v>3675</v>
      </c>
      <c r="AH3678">
        <v>918860</v>
      </c>
    </row>
    <row r="3679" spans="13:34">
      <c r="M3679">
        <v>1</v>
      </c>
      <c r="N3679">
        <v>2652</v>
      </c>
      <c r="O3679">
        <v>3</v>
      </c>
      <c r="P3679">
        <v>7956</v>
      </c>
      <c r="R3679">
        <v>3677</v>
      </c>
      <c r="S3679">
        <v>6</v>
      </c>
      <c r="T3679">
        <v>22062</v>
      </c>
      <c r="V3679">
        <v>0</v>
      </c>
      <c r="W3679">
        <v>1839</v>
      </c>
      <c r="X3679">
        <v>0</v>
      </c>
      <c r="Y3679">
        <v>20</v>
      </c>
      <c r="Z3679">
        <v>36780</v>
      </c>
      <c r="AG3679">
        <v>3676</v>
      </c>
      <c r="AH3679">
        <v>908648</v>
      </c>
    </row>
    <row r="3680" spans="13:34">
      <c r="M3680">
        <v>3</v>
      </c>
      <c r="N3680">
        <v>2655</v>
      </c>
      <c r="O3680">
        <v>1</v>
      </c>
      <c r="P3680">
        <v>2655</v>
      </c>
      <c r="R3680">
        <v>3678</v>
      </c>
      <c r="S3680">
        <v>16</v>
      </c>
      <c r="T3680">
        <v>58848</v>
      </c>
      <c r="V3680">
        <v>1</v>
      </c>
      <c r="W3680">
        <v>1839</v>
      </c>
      <c r="X3680">
        <v>0</v>
      </c>
      <c r="Y3680">
        <v>47</v>
      </c>
      <c r="Z3680">
        <v>86433</v>
      </c>
      <c r="AG3680">
        <v>3677</v>
      </c>
      <c r="AH3680">
        <v>940126</v>
      </c>
    </row>
    <row r="3681" spans="13:34">
      <c r="M3681">
        <v>2</v>
      </c>
      <c r="N3681">
        <v>2656</v>
      </c>
      <c r="O3681">
        <v>51</v>
      </c>
      <c r="P3681">
        <v>135456</v>
      </c>
      <c r="R3681">
        <v>3679</v>
      </c>
      <c r="S3681">
        <v>7</v>
      </c>
      <c r="T3681">
        <v>25753</v>
      </c>
      <c r="V3681">
        <v>0</v>
      </c>
      <c r="W3681">
        <v>1840</v>
      </c>
      <c r="X3681">
        <v>0</v>
      </c>
      <c r="Y3681">
        <v>212</v>
      </c>
      <c r="Z3681">
        <v>390080</v>
      </c>
      <c r="AG3681">
        <v>3678</v>
      </c>
      <c r="AH3681">
        <v>921733</v>
      </c>
    </row>
    <row r="3682" spans="13:34">
      <c r="M3682">
        <v>3</v>
      </c>
      <c r="N3682">
        <v>2656</v>
      </c>
      <c r="O3682">
        <v>23</v>
      </c>
      <c r="P3682">
        <v>61088</v>
      </c>
      <c r="R3682">
        <v>3680</v>
      </c>
      <c r="S3682">
        <v>44</v>
      </c>
      <c r="T3682">
        <v>161920</v>
      </c>
      <c r="V3682">
        <v>1</v>
      </c>
      <c r="W3682">
        <v>1840</v>
      </c>
      <c r="X3682">
        <v>0</v>
      </c>
      <c r="Y3682">
        <v>93</v>
      </c>
      <c r="Z3682">
        <v>171120</v>
      </c>
      <c r="AG3682">
        <v>3679</v>
      </c>
      <c r="AH3682">
        <v>904110</v>
      </c>
    </row>
    <row r="3683" spans="13:34">
      <c r="M3683">
        <v>3</v>
      </c>
      <c r="N3683">
        <v>2660</v>
      </c>
      <c r="O3683">
        <v>9</v>
      </c>
      <c r="P3683">
        <v>23940</v>
      </c>
      <c r="R3683">
        <v>3681</v>
      </c>
      <c r="S3683">
        <v>12</v>
      </c>
      <c r="T3683">
        <v>44172</v>
      </c>
      <c r="V3683">
        <v>0</v>
      </c>
      <c r="W3683">
        <v>1841</v>
      </c>
      <c r="X3683">
        <v>0</v>
      </c>
      <c r="Y3683">
        <v>6</v>
      </c>
      <c r="Z3683">
        <v>11046</v>
      </c>
      <c r="AG3683">
        <v>3680</v>
      </c>
      <c r="AH3683">
        <v>911048</v>
      </c>
    </row>
    <row r="3684" spans="13:34">
      <c r="M3684">
        <v>2</v>
      </c>
      <c r="N3684">
        <v>2664</v>
      </c>
      <c r="O3684">
        <v>3</v>
      </c>
      <c r="P3684">
        <v>7992</v>
      </c>
      <c r="R3684">
        <v>3682</v>
      </c>
      <c r="S3684">
        <v>24</v>
      </c>
      <c r="T3684">
        <v>88368</v>
      </c>
      <c r="V3684">
        <v>1</v>
      </c>
      <c r="W3684">
        <v>1841</v>
      </c>
      <c r="X3684">
        <v>0</v>
      </c>
      <c r="Y3684">
        <v>64</v>
      </c>
      <c r="Z3684">
        <v>117824</v>
      </c>
      <c r="AG3684">
        <v>3681</v>
      </c>
      <c r="AH3684">
        <v>919773</v>
      </c>
    </row>
    <row r="3685" spans="13:34">
      <c r="M3685">
        <v>3</v>
      </c>
      <c r="N3685">
        <v>2664</v>
      </c>
      <c r="O3685">
        <v>35</v>
      </c>
      <c r="P3685">
        <v>93240</v>
      </c>
      <c r="R3685">
        <v>3683</v>
      </c>
      <c r="S3685">
        <v>14</v>
      </c>
      <c r="T3685">
        <v>51562</v>
      </c>
      <c r="V3685">
        <v>0</v>
      </c>
      <c r="W3685">
        <v>1842</v>
      </c>
      <c r="X3685">
        <v>0</v>
      </c>
      <c r="Y3685">
        <v>9</v>
      </c>
      <c r="Z3685">
        <v>16578</v>
      </c>
      <c r="AG3685">
        <v>3682</v>
      </c>
      <c r="AH3685">
        <v>898915</v>
      </c>
    </row>
    <row r="3686" spans="13:34">
      <c r="M3686">
        <v>3</v>
      </c>
      <c r="N3686">
        <v>2670</v>
      </c>
      <c r="O3686">
        <v>3</v>
      </c>
      <c r="P3686">
        <v>8010</v>
      </c>
      <c r="R3686">
        <v>3684</v>
      </c>
      <c r="S3686">
        <v>26</v>
      </c>
      <c r="T3686">
        <v>95784</v>
      </c>
      <c r="V3686">
        <v>1</v>
      </c>
      <c r="W3686">
        <v>1842</v>
      </c>
      <c r="X3686">
        <v>0</v>
      </c>
      <c r="Y3686">
        <v>61</v>
      </c>
      <c r="Z3686">
        <v>112362</v>
      </c>
      <c r="AG3686">
        <v>3683</v>
      </c>
      <c r="AH3686">
        <v>994691</v>
      </c>
    </row>
    <row r="3687" spans="13:34">
      <c r="M3687">
        <v>0</v>
      </c>
      <c r="N3687">
        <v>2672</v>
      </c>
      <c r="O3687">
        <v>1</v>
      </c>
      <c r="P3687">
        <v>2672</v>
      </c>
      <c r="R3687">
        <v>3685</v>
      </c>
      <c r="S3687">
        <v>8</v>
      </c>
      <c r="T3687">
        <v>29480</v>
      </c>
      <c r="V3687">
        <v>0</v>
      </c>
      <c r="W3687">
        <v>1843</v>
      </c>
      <c r="X3687">
        <v>0</v>
      </c>
      <c r="Y3687">
        <v>11</v>
      </c>
      <c r="Z3687">
        <v>20273</v>
      </c>
      <c r="AG3687">
        <v>3684</v>
      </c>
      <c r="AH3687">
        <v>961187</v>
      </c>
    </row>
    <row r="3688" spans="13:34">
      <c r="M3688">
        <v>1</v>
      </c>
      <c r="N3688">
        <v>2672</v>
      </c>
      <c r="O3688">
        <v>1</v>
      </c>
      <c r="P3688">
        <v>2672</v>
      </c>
      <c r="R3688">
        <v>3686</v>
      </c>
      <c r="S3688">
        <v>13</v>
      </c>
      <c r="T3688">
        <v>47918</v>
      </c>
      <c r="V3688">
        <v>1</v>
      </c>
      <c r="W3688">
        <v>1843</v>
      </c>
      <c r="X3688">
        <v>0</v>
      </c>
      <c r="Y3688">
        <v>22</v>
      </c>
      <c r="Z3688">
        <v>40546</v>
      </c>
      <c r="AG3688">
        <v>3685</v>
      </c>
      <c r="AH3688">
        <v>887892</v>
      </c>
    </row>
    <row r="3689" spans="13:34">
      <c r="M3689">
        <v>2</v>
      </c>
      <c r="N3689">
        <v>2672</v>
      </c>
      <c r="O3689">
        <v>28</v>
      </c>
      <c r="P3689">
        <v>74816</v>
      </c>
      <c r="R3689">
        <v>3687</v>
      </c>
      <c r="S3689">
        <v>4</v>
      </c>
      <c r="T3689">
        <v>14748</v>
      </c>
      <c r="V3689">
        <v>0</v>
      </c>
      <c r="W3689">
        <v>1844</v>
      </c>
      <c r="X3689">
        <v>0</v>
      </c>
      <c r="Y3689">
        <v>99</v>
      </c>
      <c r="Z3689">
        <v>182556</v>
      </c>
      <c r="AG3689">
        <v>3686</v>
      </c>
      <c r="AH3689">
        <v>1012124</v>
      </c>
    </row>
    <row r="3690" spans="13:34">
      <c r="M3690">
        <v>3</v>
      </c>
      <c r="N3690">
        <v>2672</v>
      </c>
      <c r="O3690">
        <v>35</v>
      </c>
      <c r="P3690">
        <v>93520</v>
      </c>
      <c r="R3690">
        <v>3688</v>
      </c>
      <c r="S3690">
        <v>32</v>
      </c>
      <c r="T3690">
        <v>118016</v>
      </c>
      <c r="V3690">
        <v>1</v>
      </c>
      <c r="W3690">
        <v>1844</v>
      </c>
      <c r="X3690">
        <v>0</v>
      </c>
      <c r="Y3690">
        <v>72</v>
      </c>
      <c r="Z3690">
        <v>132768</v>
      </c>
      <c r="AG3690">
        <v>3687</v>
      </c>
      <c r="AH3690">
        <v>965512</v>
      </c>
    </row>
    <row r="3691" spans="13:34">
      <c r="M3691">
        <v>3</v>
      </c>
      <c r="N3691">
        <v>2676</v>
      </c>
      <c r="O3691">
        <v>15</v>
      </c>
      <c r="P3691">
        <v>40140</v>
      </c>
      <c r="R3691">
        <v>3689</v>
      </c>
      <c r="S3691">
        <v>4</v>
      </c>
      <c r="T3691">
        <v>14756</v>
      </c>
      <c r="V3691">
        <v>0</v>
      </c>
      <c r="W3691">
        <v>1845</v>
      </c>
      <c r="X3691">
        <v>0</v>
      </c>
      <c r="Y3691">
        <v>7</v>
      </c>
      <c r="Z3691">
        <v>12915</v>
      </c>
      <c r="AG3691">
        <v>3688</v>
      </c>
      <c r="AH3691">
        <v>944819</v>
      </c>
    </row>
    <row r="3692" spans="13:34">
      <c r="M3692">
        <v>3</v>
      </c>
      <c r="N3692">
        <v>2680</v>
      </c>
      <c r="O3692">
        <v>5</v>
      </c>
      <c r="P3692">
        <v>13400</v>
      </c>
      <c r="R3692">
        <v>3690</v>
      </c>
      <c r="S3692">
        <v>20</v>
      </c>
      <c r="T3692">
        <v>73800</v>
      </c>
      <c r="V3692">
        <v>1</v>
      </c>
      <c r="W3692">
        <v>1845</v>
      </c>
      <c r="X3692">
        <v>0</v>
      </c>
      <c r="Y3692">
        <v>36</v>
      </c>
      <c r="Z3692">
        <v>66420</v>
      </c>
      <c r="AG3692">
        <v>3689</v>
      </c>
      <c r="AH3692">
        <v>931736</v>
      </c>
    </row>
    <row r="3693" spans="13:34">
      <c r="M3693">
        <v>0</v>
      </c>
      <c r="N3693">
        <v>2688</v>
      </c>
      <c r="O3693">
        <v>46</v>
      </c>
      <c r="P3693">
        <v>123648</v>
      </c>
      <c r="R3693">
        <v>3691</v>
      </c>
      <c r="S3693">
        <v>4</v>
      </c>
      <c r="T3693">
        <v>14764</v>
      </c>
      <c r="V3693">
        <v>0</v>
      </c>
      <c r="W3693">
        <v>1846</v>
      </c>
      <c r="X3693">
        <v>0</v>
      </c>
      <c r="Y3693">
        <v>9</v>
      </c>
      <c r="Z3693">
        <v>16614</v>
      </c>
      <c r="AG3693">
        <v>3690</v>
      </c>
      <c r="AH3693">
        <v>994424</v>
      </c>
    </row>
    <row r="3694" spans="13:34">
      <c r="M3694">
        <v>1</v>
      </c>
      <c r="N3694">
        <v>2688</v>
      </c>
      <c r="O3694">
        <v>1</v>
      </c>
      <c r="P3694">
        <v>2688</v>
      </c>
      <c r="R3694">
        <v>3692</v>
      </c>
      <c r="S3694">
        <v>42</v>
      </c>
      <c r="T3694">
        <v>155064</v>
      </c>
      <c r="V3694">
        <v>1</v>
      </c>
      <c r="W3694">
        <v>1846</v>
      </c>
      <c r="X3694">
        <v>0</v>
      </c>
      <c r="Y3694">
        <v>68</v>
      </c>
      <c r="Z3694">
        <v>125528</v>
      </c>
      <c r="AG3694">
        <v>3691</v>
      </c>
      <c r="AH3694">
        <v>970359</v>
      </c>
    </row>
    <row r="3695" spans="13:34">
      <c r="M3695">
        <v>2</v>
      </c>
      <c r="N3695">
        <v>2688</v>
      </c>
      <c r="O3695">
        <v>452</v>
      </c>
      <c r="P3695">
        <v>1214976</v>
      </c>
      <c r="R3695">
        <v>3693</v>
      </c>
      <c r="S3695">
        <v>10</v>
      </c>
      <c r="T3695">
        <v>36930</v>
      </c>
      <c r="V3695">
        <v>0</v>
      </c>
      <c r="W3695">
        <v>1847</v>
      </c>
      <c r="X3695">
        <v>0</v>
      </c>
      <c r="Y3695">
        <v>10</v>
      </c>
      <c r="Z3695">
        <v>18470</v>
      </c>
      <c r="AG3695">
        <v>3692</v>
      </c>
      <c r="AH3695">
        <v>965400</v>
      </c>
    </row>
    <row r="3696" spans="13:34">
      <c r="M3696">
        <v>3</v>
      </c>
      <c r="N3696">
        <v>2688</v>
      </c>
      <c r="O3696">
        <v>535</v>
      </c>
      <c r="P3696">
        <v>1438080</v>
      </c>
      <c r="R3696">
        <v>3694</v>
      </c>
      <c r="S3696">
        <v>3</v>
      </c>
      <c r="T3696">
        <v>11082</v>
      </c>
      <c r="V3696">
        <v>1</v>
      </c>
      <c r="W3696">
        <v>1847</v>
      </c>
      <c r="X3696">
        <v>0</v>
      </c>
      <c r="Y3696">
        <v>58</v>
      </c>
      <c r="Z3696">
        <v>107126</v>
      </c>
      <c r="AG3696">
        <v>3693</v>
      </c>
      <c r="AH3696">
        <v>1045121</v>
      </c>
    </row>
    <row r="3697" spans="13:34">
      <c r="M3697">
        <v>3</v>
      </c>
      <c r="N3697">
        <v>2696</v>
      </c>
      <c r="O3697">
        <v>3</v>
      </c>
      <c r="P3697">
        <v>8088</v>
      </c>
      <c r="R3697">
        <v>3695</v>
      </c>
      <c r="S3697">
        <v>9</v>
      </c>
      <c r="T3697">
        <v>33255</v>
      </c>
      <c r="V3697">
        <v>0</v>
      </c>
      <c r="W3697">
        <v>1848</v>
      </c>
      <c r="X3697">
        <v>0</v>
      </c>
      <c r="Y3697">
        <v>87</v>
      </c>
      <c r="Z3697">
        <v>160776</v>
      </c>
      <c r="AG3697">
        <v>3694</v>
      </c>
      <c r="AH3697">
        <v>930122</v>
      </c>
    </row>
    <row r="3698" spans="13:34">
      <c r="M3698">
        <v>3</v>
      </c>
      <c r="N3698">
        <v>2700</v>
      </c>
      <c r="O3698">
        <v>12</v>
      </c>
      <c r="P3698">
        <v>32400</v>
      </c>
      <c r="R3698">
        <v>3696</v>
      </c>
      <c r="S3698">
        <v>59</v>
      </c>
      <c r="T3698">
        <v>218064</v>
      </c>
      <c r="V3698">
        <v>1</v>
      </c>
      <c r="W3698">
        <v>1848</v>
      </c>
      <c r="X3698">
        <v>0</v>
      </c>
      <c r="Y3698">
        <v>151</v>
      </c>
      <c r="Z3698">
        <v>279048</v>
      </c>
      <c r="AG3698">
        <v>3695</v>
      </c>
      <c r="AH3698">
        <v>930061</v>
      </c>
    </row>
    <row r="3699" spans="13:34">
      <c r="M3699">
        <v>0</v>
      </c>
      <c r="N3699">
        <v>2704</v>
      </c>
      <c r="O3699">
        <v>3</v>
      </c>
      <c r="P3699">
        <v>8112</v>
      </c>
      <c r="R3699">
        <v>3697</v>
      </c>
      <c r="S3699">
        <v>6</v>
      </c>
      <c r="T3699">
        <v>22182</v>
      </c>
      <c r="V3699">
        <v>0</v>
      </c>
      <c r="W3699">
        <v>1849</v>
      </c>
      <c r="X3699">
        <v>0</v>
      </c>
      <c r="Y3699">
        <v>11</v>
      </c>
      <c r="Z3699">
        <v>20339</v>
      </c>
      <c r="AG3699">
        <v>3696</v>
      </c>
      <c r="AH3699">
        <v>931237</v>
      </c>
    </row>
    <row r="3700" spans="13:34">
      <c r="M3700">
        <v>2</v>
      </c>
      <c r="N3700">
        <v>2704</v>
      </c>
      <c r="O3700">
        <v>50</v>
      </c>
      <c r="P3700">
        <v>135200</v>
      </c>
      <c r="R3700">
        <v>3698</v>
      </c>
      <c r="S3700">
        <v>28</v>
      </c>
      <c r="T3700">
        <v>103544</v>
      </c>
      <c r="V3700">
        <v>1</v>
      </c>
      <c r="W3700">
        <v>1849</v>
      </c>
      <c r="X3700">
        <v>0</v>
      </c>
      <c r="Y3700">
        <v>39</v>
      </c>
      <c r="Z3700">
        <v>72111</v>
      </c>
      <c r="AG3700">
        <v>3697</v>
      </c>
      <c r="AH3700">
        <v>948888</v>
      </c>
    </row>
    <row r="3701" spans="13:34">
      <c r="M3701">
        <v>3</v>
      </c>
      <c r="N3701">
        <v>2704</v>
      </c>
      <c r="O3701">
        <v>7</v>
      </c>
      <c r="P3701">
        <v>18928</v>
      </c>
      <c r="R3701">
        <v>3699</v>
      </c>
      <c r="S3701">
        <v>5</v>
      </c>
      <c r="T3701">
        <v>18495</v>
      </c>
      <c r="V3701">
        <v>0</v>
      </c>
      <c r="W3701">
        <v>1850</v>
      </c>
      <c r="X3701">
        <v>0</v>
      </c>
      <c r="Y3701">
        <v>10</v>
      </c>
      <c r="Z3701">
        <v>18500</v>
      </c>
      <c r="AG3701">
        <v>3698</v>
      </c>
      <c r="AH3701">
        <v>972591</v>
      </c>
    </row>
    <row r="3702" spans="13:34">
      <c r="M3702">
        <v>3</v>
      </c>
      <c r="N3702">
        <v>2712</v>
      </c>
      <c r="O3702">
        <v>28</v>
      </c>
      <c r="P3702">
        <v>75936</v>
      </c>
      <c r="R3702">
        <v>3700</v>
      </c>
      <c r="S3702">
        <v>36</v>
      </c>
      <c r="T3702">
        <v>133200</v>
      </c>
      <c r="V3702">
        <v>1</v>
      </c>
      <c r="W3702">
        <v>1850</v>
      </c>
      <c r="X3702">
        <v>0</v>
      </c>
      <c r="Y3702">
        <v>77</v>
      </c>
      <c r="Z3702">
        <v>142450</v>
      </c>
      <c r="AG3702">
        <v>3699</v>
      </c>
      <c r="AH3702">
        <v>933778</v>
      </c>
    </row>
    <row r="3703" spans="13:34">
      <c r="M3703">
        <v>3</v>
      </c>
      <c r="N3703">
        <v>2716</v>
      </c>
      <c r="O3703">
        <v>9</v>
      </c>
      <c r="P3703">
        <v>24444</v>
      </c>
      <c r="R3703">
        <v>3701</v>
      </c>
      <c r="S3703">
        <v>10</v>
      </c>
      <c r="T3703">
        <v>37010</v>
      </c>
      <c r="V3703">
        <v>0</v>
      </c>
      <c r="W3703">
        <v>1851</v>
      </c>
      <c r="X3703">
        <v>0</v>
      </c>
      <c r="Y3703">
        <v>6</v>
      </c>
      <c r="Z3703">
        <v>11106</v>
      </c>
      <c r="AG3703">
        <v>3700</v>
      </c>
      <c r="AH3703">
        <v>950793</v>
      </c>
    </row>
    <row r="3704" spans="13:34">
      <c r="M3704">
        <v>0</v>
      </c>
      <c r="N3704">
        <v>2720</v>
      </c>
      <c r="O3704">
        <v>3</v>
      </c>
      <c r="P3704">
        <v>8160</v>
      </c>
      <c r="R3704">
        <v>3702</v>
      </c>
      <c r="S3704">
        <v>12</v>
      </c>
      <c r="T3704">
        <v>44424</v>
      </c>
      <c r="V3704">
        <v>1</v>
      </c>
      <c r="W3704">
        <v>1851</v>
      </c>
      <c r="X3704">
        <v>0</v>
      </c>
      <c r="Y3704">
        <v>39</v>
      </c>
      <c r="Z3704">
        <v>72189</v>
      </c>
      <c r="AG3704">
        <v>3701</v>
      </c>
      <c r="AH3704">
        <v>967798</v>
      </c>
    </row>
    <row r="3705" spans="13:34">
      <c r="M3705">
        <v>2</v>
      </c>
      <c r="N3705">
        <v>2720</v>
      </c>
      <c r="O3705">
        <v>39</v>
      </c>
      <c r="P3705">
        <v>106080</v>
      </c>
      <c r="R3705">
        <v>3703</v>
      </c>
      <c r="S3705">
        <v>21</v>
      </c>
      <c r="T3705">
        <v>77763</v>
      </c>
      <c r="V3705">
        <v>0</v>
      </c>
      <c r="W3705">
        <v>1852</v>
      </c>
      <c r="X3705">
        <v>0</v>
      </c>
      <c r="Y3705">
        <v>75</v>
      </c>
      <c r="Z3705">
        <v>138900</v>
      </c>
      <c r="AG3705">
        <v>3702</v>
      </c>
      <c r="AH3705">
        <v>962656</v>
      </c>
    </row>
    <row r="3706" spans="13:34">
      <c r="M3706">
        <v>3</v>
      </c>
      <c r="N3706">
        <v>2720</v>
      </c>
      <c r="O3706">
        <v>50</v>
      </c>
      <c r="P3706">
        <v>136000</v>
      </c>
      <c r="R3706">
        <v>3704</v>
      </c>
      <c r="S3706">
        <v>45</v>
      </c>
      <c r="T3706">
        <v>166680</v>
      </c>
      <c r="V3706">
        <v>1</v>
      </c>
      <c r="W3706">
        <v>1852</v>
      </c>
      <c r="X3706">
        <v>0</v>
      </c>
      <c r="Y3706">
        <v>101</v>
      </c>
      <c r="Z3706">
        <v>187052</v>
      </c>
      <c r="AG3706">
        <v>3703</v>
      </c>
      <c r="AH3706">
        <v>946945</v>
      </c>
    </row>
    <row r="3707" spans="13:34">
      <c r="M3707">
        <v>3</v>
      </c>
      <c r="N3707">
        <v>2724</v>
      </c>
      <c r="O3707">
        <v>2</v>
      </c>
      <c r="P3707">
        <v>5448</v>
      </c>
      <c r="R3707">
        <v>3705</v>
      </c>
      <c r="S3707">
        <v>4</v>
      </c>
      <c r="T3707">
        <v>14820</v>
      </c>
      <c r="V3707">
        <v>0</v>
      </c>
      <c r="W3707">
        <v>1853</v>
      </c>
      <c r="X3707">
        <v>0</v>
      </c>
      <c r="Y3707">
        <v>13</v>
      </c>
      <c r="Z3707">
        <v>24089</v>
      </c>
      <c r="AG3707">
        <v>3704</v>
      </c>
      <c r="AH3707">
        <v>967551</v>
      </c>
    </row>
    <row r="3708" spans="13:34">
      <c r="M3708">
        <v>0</v>
      </c>
      <c r="N3708">
        <v>2736</v>
      </c>
      <c r="O3708">
        <v>10</v>
      </c>
      <c r="P3708">
        <v>27360</v>
      </c>
      <c r="R3708">
        <v>3706</v>
      </c>
      <c r="S3708">
        <v>14</v>
      </c>
      <c r="T3708">
        <v>51884</v>
      </c>
      <c r="V3708">
        <v>1</v>
      </c>
      <c r="W3708">
        <v>1853</v>
      </c>
      <c r="X3708">
        <v>0</v>
      </c>
      <c r="Y3708">
        <v>41</v>
      </c>
      <c r="Z3708">
        <v>75973</v>
      </c>
      <c r="AG3708">
        <v>3705</v>
      </c>
      <c r="AH3708">
        <v>990934</v>
      </c>
    </row>
    <row r="3709" spans="13:34">
      <c r="M3709">
        <v>1</v>
      </c>
      <c r="N3709">
        <v>2736</v>
      </c>
      <c r="O3709">
        <v>1</v>
      </c>
      <c r="P3709">
        <v>2736</v>
      </c>
      <c r="R3709">
        <v>3707</v>
      </c>
      <c r="S3709">
        <v>14</v>
      </c>
      <c r="T3709">
        <v>51898</v>
      </c>
      <c r="V3709">
        <v>0</v>
      </c>
      <c r="W3709">
        <v>1854</v>
      </c>
      <c r="X3709">
        <v>0</v>
      </c>
      <c r="Y3709">
        <v>16</v>
      </c>
      <c r="Z3709">
        <v>29664</v>
      </c>
      <c r="AG3709">
        <v>3706</v>
      </c>
      <c r="AH3709">
        <v>893798</v>
      </c>
    </row>
    <row r="3710" spans="13:34">
      <c r="M3710">
        <v>2</v>
      </c>
      <c r="N3710">
        <v>2736</v>
      </c>
      <c r="O3710">
        <v>65</v>
      </c>
      <c r="P3710">
        <v>177840</v>
      </c>
      <c r="R3710">
        <v>3708</v>
      </c>
      <c r="S3710">
        <v>28</v>
      </c>
      <c r="T3710">
        <v>103824</v>
      </c>
      <c r="V3710">
        <v>1</v>
      </c>
      <c r="W3710">
        <v>1854</v>
      </c>
      <c r="X3710">
        <v>0</v>
      </c>
      <c r="Y3710">
        <v>92</v>
      </c>
      <c r="Z3710">
        <v>170568</v>
      </c>
      <c r="AG3710">
        <v>3707</v>
      </c>
      <c r="AH3710">
        <v>950141</v>
      </c>
    </row>
    <row r="3711" spans="13:34">
      <c r="M3711">
        <v>3</v>
      </c>
      <c r="N3711">
        <v>2736</v>
      </c>
      <c r="O3711">
        <v>96</v>
      </c>
      <c r="P3711">
        <v>262656</v>
      </c>
      <c r="R3711">
        <v>3709</v>
      </c>
      <c r="S3711">
        <v>10</v>
      </c>
      <c r="T3711">
        <v>37090</v>
      </c>
      <c r="V3711">
        <v>0</v>
      </c>
      <c r="W3711">
        <v>1855</v>
      </c>
      <c r="X3711">
        <v>0</v>
      </c>
      <c r="Y3711">
        <v>3</v>
      </c>
      <c r="Z3711">
        <v>5565</v>
      </c>
      <c r="AG3711">
        <v>3708</v>
      </c>
      <c r="AH3711">
        <v>894711</v>
      </c>
    </row>
    <row r="3712" spans="13:34">
      <c r="M3712">
        <v>3</v>
      </c>
      <c r="N3712">
        <v>2740</v>
      </c>
      <c r="O3712">
        <v>11</v>
      </c>
      <c r="P3712">
        <v>30140</v>
      </c>
      <c r="R3712">
        <v>3710</v>
      </c>
      <c r="S3712">
        <v>17</v>
      </c>
      <c r="T3712">
        <v>63070</v>
      </c>
      <c r="V3712">
        <v>1</v>
      </c>
      <c r="W3712">
        <v>1855</v>
      </c>
      <c r="X3712">
        <v>0</v>
      </c>
      <c r="Y3712">
        <v>31</v>
      </c>
      <c r="Z3712">
        <v>57505</v>
      </c>
      <c r="AG3712">
        <v>3709</v>
      </c>
      <c r="AH3712">
        <v>896129</v>
      </c>
    </row>
    <row r="3713" spans="13:34">
      <c r="M3713">
        <v>3</v>
      </c>
      <c r="N3713">
        <v>2744</v>
      </c>
      <c r="O3713">
        <v>20</v>
      </c>
      <c r="P3713">
        <v>54880</v>
      </c>
      <c r="R3713">
        <v>3711</v>
      </c>
      <c r="S3713">
        <v>9</v>
      </c>
      <c r="T3713">
        <v>33399</v>
      </c>
      <c r="V3713">
        <v>0</v>
      </c>
      <c r="W3713">
        <v>1856</v>
      </c>
      <c r="X3713">
        <v>0</v>
      </c>
      <c r="Y3713">
        <v>218</v>
      </c>
      <c r="Z3713">
        <v>404608</v>
      </c>
      <c r="AG3713">
        <v>3710</v>
      </c>
      <c r="AH3713">
        <v>898177</v>
      </c>
    </row>
    <row r="3714" spans="13:34">
      <c r="M3714">
        <v>3</v>
      </c>
      <c r="N3714">
        <v>2748</v>
      </c>
      <c r="O3714">
        <v>1</v>
      </c>
      <c r="P3714">
        <v>2748</v>
      </c>
      <c r="R3714">
        <v>3712</v>
      </c>
      <c r="S3714">
        <v>88</v>
      </c>
      <c r="T3714">
        <v>326656</v>
      </c>
      <c r="V3714">
        <v>1</v>
      </c>
      <c r="W3714">
        <v>1856</v>
      </c>
      <c r="X3714">
        <v>0</v>
      </c>
      <c r="Y3714">
        <v>98</v>
      </c>
      <c r="Z3714">
        <v>181888</v>
      </c>
      <c r="AG3714">
        <v>3711</v>
      </c>
      <c r="AH3714">
        <v>909244</v>
      </c>
    </row>
    <row r="3715" spans="13:34">
      <c r="M3715">
        <v>0</v>
      </c>
      <c r="N3715">
        <v>2752</v>
      </c>
      <c r="O3715">
        <v>3</v>
      </c>
      <c r="P3715">
        <v>8256</v>
      </c>
      <c r="R3715">
        <v>3713</v>
      </c>
      <c r="S3715">
        <v>7</v>
      </c>
      <c r="T3715">
        <v>25991</v>
      </c>
      <c r="V3715">
        <v>0</v>
      </c>
      <c r="W3715">
        <v>1857</v>
      </c>
      <c r="X3715">
        <v>0</v>
      </c>
      <c r="Y3715">
        <v>4</v>
      </c>
      <c r="Z3715">
        <v>7428</v>
      </c>
      <c r="AG3715">
        <v>3712</v>
      </c>
      <c r="AH3715">
        <v>992703</v>
      </c>
    </row>
    <row r="3716" spans="13:34">
      <c r="M3716">
        <v>2</v>
      </c>
      <c r="N3716">
        <v>2752</v>
      </c>
      <c r="O3716">
        <v>153</v>
      </c>
      <c r="P3716">
        <v>421056</v>
      </c>
      <c r="R3716">
        <v>3714</v>
      </c>
      <c r="S3716">
        <v>20</v>
      </c>
      <c r="T3716">
        <v>74280</v>
      </c>
      <c r="V3716">
        <v>1</v>
      </c>
      <c r="W3716">
        <v>1857</v>
      </c>
      <c r="X3716">
        <v>0</v>
      </c>
      <c r="Y3716">
        <v>71</v>
      </c>
      <c r="Z3716">
        <v>131847</v>
      </c>
      <c r="AG3716">
        <v>3713</v>
      </c>
      <c r="AH3716">
        <v>915506</v>
      </c>
    </row>
    <row r="3717" spans="13:34">
      <c r="M3717">
        <v>3</v>
      </c>
      <c r="N3717">
        <v>2752</v>
      </c>
      <c r="O3717">
        <v>67</v>
      </c>
      <c r="P3717">
        <v>184384</v>
      </c>
      <c r="R3717">
        <v>3715</v>
      </c>
      <c r="S3717">
        <v>16</v>
      </c>
      <c r="T3717">
        <v>59440</v>
      </c>
      <c r="V3717">
        <v>0</v>
      </c>
      <c r="W3717">
        <v>1858</v>
      </c>
      <c r="X3717">
        <v>0</v>
      </c>
      <c r="Y3717">
        <v>18</v>
      </c>
      <c r="Z3717">
        <v>33444</v>
      </c>
      <c r="AG3717">
        <v>3714</v>
      </c>
      <c r="AH3717">
        <v>896679</v>
      </c>
    </row>
    <row r="3718" spans="13:34">
      <c r="M3718">
        <v>3</v>
      </c>
      <c r="N3718">
        <v>2760</v>
      </c>
      <c r="O3718">
        <v>36</v>
      </c>
      <c r="P3718">
        <v>99360</v>
      </c>
      <c r="R3718">
        <v>3716</v>
      </c>
      <c r="S3718">
        <v>44</v>
      </c>
      <c r="T3718">
        <v>163504</v>
      </c>
      <c r="V3718">
        <v>1</v>
      </c>
      <c r="W3718">
        <v>1858</v>
      </c>
      <c r="X3718">
        <v>0</v>
      </c>
      <c r="Y3718">
        <v>88</v>
      </c>
      <c r="Z3718">
        <v>163504</v>
      </c>
      <c r="AG3718">
        <v>3715</v>
      </c>
      <c r="AH3718">
        <v>989607</v>
      </c>
    </row>
    <row r="3719" spans="13:34">
      <c r="M3719">
        <v>2</v>
      </c>
      <c r="N3719">
        <v>2768</v>
      </c>
      <c r="O3719">
        <v>26</v>
      </c>
      <c r="P3719">
        <v>71968</v>
      </c>
      <c r="R3719">
        <v>3717</v>
      </c>
      <c r="S3719">
        <v>11</v>
      </c>
      <c r="T3719">
        <v>40887</v>
      </c>
      <c r="V3719">
        <v>0</v>
      </c>
      <c r="W3719">
        <v>1859</v>
      </c>
      <c r="X3719">
        <v>0</v>
      </c>
      <c r="Y3719">
        <v>11</v>
      </c>
      <c r="Z3719">
        <v>20449</v>
      </c>
      <c r="AG3719">
        <v>3716</v>
      </c>
      <c r="AH3719">
        <v>937764</v>
      </c>
    </row>
    <row r="3720" spans="13:34">
      <c r="M3720">
        <v>3</v>
      </c>
      <c r="N3720">
        <v>2768</v>
      </c>
      <c r="O3720">
        <v>3</v>
      </c>
      <c r="P3720">
        <v>8304</v>
      </c>
      <c r="R3720">
        <v>3718</v>
      </c>
      <c r="S3720">
        <v>24</v>
      </c>
      <c r="T3720">
        <v>89232</v>
      </c>
      <c r="V3720">
        <v>1</v>
      </c>
      <c r="W3720">
        <v>1859</v>
      </c>
      <c r="X3720">
        <v>0</v>
      </c>
      <c r="Y3720">
        <v>39</v>
      </c>
      <c r="Z3720">
        <v>72501</v>
      </c>
      <c r="AG3720">
        <v>3717</v>
      </c>
      <c r="AH3720">
        <v>998650</v>
      </c>
    </row>
    <row r="3721" spans="13:34">
      <c r="M3721">
        <v>3</v>
      </c>
      <c r="N3721">
        <v>2772</v>
      </c>
      <c r="O3721">
        <v>41</v>
      </c>
      <c r="P3721">
        <v>113652</v>
      </c>
      <c r="R3721">
        <v>3719</v>
      </c>
      <c r="S3721">
        <v>9</v>
      </c>
      <c r="T3721">
        <v>33471</v>
      </c>
      <c r="V3721">
        <v>0</v>
      </c>
      <c r="W3721">
        <v>1860</v>
      </c>
      <c r="X3721">
        <v>0</v>
      </c>
      <c r="Y3721">
        <v>84</v>
      </c>
      <c r="Z3721">
        <v>156240</v>
      </c>
      <c r="AG3721">
        <v>3718</v>
      </c>
      <c r="AH3721">
        <v>965321</v>
      </c>
    </row>
    <row r="3722" spans="13:34">
      <c r="M3722">
        <v>3</v>
      </c>
      <c r="N3722">
        <v>2780</v>
      </c>
      <c r="O3722">
        <v>10</v>
      </c>
      <c r="P3722">
        <v>27800</v>
      </c>
      <c r="R3722">
        <v>3720</v>
      </c>
      <c r="S3722">
        <v>30</v>
      </c>
      <c r="T3722">
        <v>111600</v>
      </c>
      <c r="V3722">
        <v>1</v>
      </c>
      <c r="W3722">
        <v>1860</v>
      </c>
      <c r="X3722">
        <v>0</v>
      </c>
      <c r="Y3722">
        <v>114</v>
      </c>
      <c r="Z3722">
        <v>212040</v>
      </c>
      <c r="AG3722">
        <v>3719</v>
      </c>
      <c r="AH3722">
        <v>1026462</v>
      </c>
    </row>
    <row r="3723" spans="13:34">
      <c r="M3723">
        <v>1</v>
      </c>
      <c r="N3723">
        <v>2784</v>
      </c>
      <c r="O3723">
        <v>1</v>
      </c>
      <c r="P3723">
        <v>2784</v>
      </c>
      <c r="R3723">
        <v>3721</v>
      </c>
      <c r="S3723">
        <v>13</v>
      </c>
      <c r="T3723">
        <v>48373</v>
      </c>
      <c r="V3723">
        <v>0</v>
      </c>
      <c r="W3723">
        <v>1861</v>
      </c>
      <c r="X3723">
        <v>0</v>
      </c>
      <c r="Y3723">
        <v>5</v>
      </c>
      <c r="Z3723">
        <v>9305</v>
      </c>
      <c r="AG3723">
        <v>3720</v>
      </c>
      <c r="AH3723">
        <v>933787</v>
      </c>
    </row>
    <row r="3724" spans="13:34">
      <c r="M3724">
        <v>2</v>
      </c>
      <c r="N3724">
        <v>2784</v>
      </c>
      <c r="O3724">
        <v>52</v>
      </c>
      <c r="P3724">
        <v>144768</v>
      </c>
      <c r="R3724">
        <v>3722</v>
      </c>
      <c r="S3724">
        <v>13</v>
      </c>
      <c r="T3724">
        <v>48386</v>
      </c>
      <c r="V3724">
        <v>1</v>
      </c>
      <c r="W3724">
        <v>1861</v>
      </c>
      <c r="X3724">
        <v>0</v>
      </c>
      <c r="Y3724">
        <v>59</v>
      </c>
      <c r="Z3724">
        <v>109799</v>
      </c>
      <c r="AG3724">
        <v>3721</v>
      </c>
      <c r="AH3724">
        <v>915686</v>
      </c>
    </row>
    <row r="3725" spans="13:34">
      <c r="M3725">
        <v>3</v>
      </c>
      <c r="N3725">
        <v>2784</v>
      </c>
      <c r="O3725">
        <v>68</v>
      </c>
      <c r="P3725">
        <v>189312</v>
      </c>
      <c r="R3725">
        <v>3723</v>
      </c>
      <c r="S3725">
        <v>6</v>
      </c>
      <c r="T3725">
        <v>22338</v>
      </c>
      <c r="V3725">
        <v>0</v>
      </c>
      <c r="W3725">
        <v>1862</v>
      </c>
      <c r="X3725">
        <v>0</v>
      </c>
      <c r="Y3725">
        <v>12</v>
      </c>
      <c r="Z3725">
        <v>22344</v>
      </c>
      <c r="AG3725">
        <v>3722</v>
      </c>
      <c r="AH3725">
        <v>927598</v>
      </c>
    </row>
    <row r="3726" spans="13:34">
      <c r="M3726">
        <v>0</v>
      </c>
      <c r="N3726">
        <v>2800</v>
      </c>
      <c r="O3726">
        <v>6</v>
      </c>
      <c r="P3726">
        <v>16800</v>
      </c>
      <c r="R3726">
        <v>3724</v>
      </c>
      <c r="S3726">
        <v>44</v>
      </c>
      <c r="T3726">
        <v>163856</v>
      </c>
      <c r="V3726">
        <v>1</v>
      </c>
      <c r="W3726">
        <v>1862</v>
      </c>
      <c r="X3726">
        <v>0</v>
      </c>
      <c r="Y3726">
        <v>63</v>
      </c>
      <c r="Z3726">
        <v>117306</v>
      </c>
      <c r="AG3726">
        <v>3723</v>
      </c>
      <c r="AH3726">
        <v>879617</v>
      </c>
    </row>
    <row r="3727" spans="13:34">
      <c r="M3727">
        <v>2</v>
      </c>
      <c r="N3727">
        <v>2800</v>
      </c>
      <c r="O3727">
        <v>15</v>
      </c>
      <c r="P3727">
        <v>42000</v>
      </c>
      <c r="R3727">
        <v>3725</v>
      </c>
      <c r="S3727">
        <v>6</v>
      </c>
      <c r="T3727">
        <v>22350</v>
      </c>
      <c r="V3727">
        <v>0</v>
      </c>
      <c r="W3727">
        <v>1863</v>
      </c>
      <c r="X3727">
        <v>0</v>
      </c>
      <c r="Y3727">
        <v>7</v>
      </c>
      <c r="Z3727">
        <v>13041</v>
      </c>
      <c r="AG3727">
        <v>3724</v>
      </c>
      <c r="AH3727">
        <v>925772</v>
      </c>
    </row>
    <row r="3728" spans="13:34">
      <c r="M3728">
        <v>3</v>
      </c>
      <c r="N3728">
        <v>2800</v>
      </c>
      <c r="O3728">
        <v>55</v>
      </c>
      <c r="P3728">
        <v>154000</v>
      </c>
      <c r="R3728">
        <v>3726</v>
      </c>
      <c r="S3728">
        <v>22</v>
      </c>
      <c r="T3728">
        <v>81972</v>
      </c>
      <c r="V3728">
        <v>1</v>
      </c>
      <c r="W3728">
        <v>1863</v>
      </c>
      <c r="X3728">
        <v>0</v>
      </c>
      <c r="Y3728">
        <v>49</v>
      </c>
      <c r="Z3728">
        <v>91287</v>
      </c>
      <c r="AG3728">
        <v>3725</v>
      </c>
      <c r="AH3728">
        <v>944523</v>
      </c>
    </row>
    <row r="3729" spans="13:34">
      <c r="M3729">
        <v>1</v>
      </c>
      <c r="N3729">
        <v>2808</v>
      </c>
      <c r="O3729">
        <v>6</v>
      </c>
      <c r="P3729">
        <v>16848</v>
      </c>
      <c r="R3729">
        <v>3727</v>
      </c>
      <c r="S3729">
        <v>12</v>
      </c>
      <c r="T3729">
        <v>44724</v>
      </c>
      <c r="V3729">
        <v>0</v>
      </c>
      <c r="W3729">
        <v>1864</v>
      </c>
      <c r="X3729">
        <v>0</v>
      </c>
      <c r="Y3729">
        <v>112</v>
      </c>
      <c r="Z3729">
        <v>208768</v>
      </c>
      <c r="AG3729">
        <v>3726</v>
      </c>
      <c r="AH3729">
        <v>891767</v>
      </c>
    </row>
    <row r="3730" spans="13:34">
      <c r="M3730">
        <v>2</v>
      </c>
      <c r="N3730">
        <v>2808</v>
      </c>
      <c r="O3730">
        <v>14</v>
      </c>
      <c r="P3730">
        <v>39312</v>
      </c>
      <c r="R3730">
        <v>3728</v>
      </c>
      <c r="S3730">
        <v>54</v>
      </c>
      <c r="T3730">
        <v>201312</v>
      </c>
      <c r="V3730">
        <v>1</v>
      </c>
      <c r="W3730">
        <v>1864</v>
      </c>
      <c r="X3730">
        <v>0</v>
      </c>
      <c r="Y3730">
        <v>84</v>
      </c>
      <c r="Z3730">
        <v>156576</v>
      </c>
      <c r="AG3730">
        <v>3727</v>
      </c>
      <c r="AH3730">
        <v>880850</v>
      </c>
    </row>
    <row r="3731" spans="13:34">
      <c r="M3731">
        <v>3</v>
      </c>
      <c r="N3731">
        <v>2808</v>
      </c>
      <c r="O3731">
        <v>204</v>
      </c>
      <c r="P3731">
        <v>572832</v>
      </c>
      <c r="R3731">
        <v>3729</v>
      </c>
      <c r="S3731">
        <v>9</v>
      </c>
      <c r="T3731">
        <v>33561</v>
      </c>
      <c r="V3731">
        <v>0</v>
      </c>
      <c r="W3731">
        <v>1865</v>
      </c>
      <c r="X3731">
        <v>0</v>
      </c>
      <c r="Y3731">
        <v>3</v>
      </c>
      <c r="Z3731">
        <v>5595</v>
      </c>
      <c r="AG3731">
        <v>3728</v>
      </c>
      <c r="AH3731">
        <v>995574</v>
      </c>
    </row>
    <row r="3732" spans="13:34">
      <c r="M3732">
        <v>0</v>
      </c>
      <c r="N3732">
        <v>2816</v>
      </c>
      <c r="O3732">
        <v>18</v>
      </c>
      <c r="P3732">
        <v>50688</v>
      </c>
      <c r="R3732">
        <v>3730</v>
      </c>
      <c r="S3732">
        <v>24</v>
      </c>
      <c r="T3732">
        <v>89520</v>
      </c>
      <c r="V3732">
        <v>1</v>
      </c>
      <c r="W3732">
        <v>1865</v>
      </c>
      <c r="X3732">
        <v>0</v>
      </c>
      <c r="Y3732">
        <v>54</v>
      </c>
      <c r="Z3732">
        <v>100710</v>
      </c>
      <c r="AG3732">
        <v>3729</v>
      </c>
      <c r="AH3732">
        <v>918766</v>
      </c>
    </row>
    <row r="3733" spans="13:34">
      <c r="M3733">
        <v>1</v>
      </c>
      <c r="N3733">
        <v>2816</v>
      </c>
      <c r="O3733">
        <v>4</v>
      </c>
      <c r="P3733">
        <v>11264</v>
      </c>
      <c r="R3733">
        <v>3731</v>
      </c>
      <c r="S3733">
        <v>9</v>
      </c>
      <c r="T3733">
        <v>33579</v>
      </c>
      <c r="V3733">
        <v>0</v>
      </c>
      <c r="W3733">
        <v>1866</v>
      </c>
      <c r="X3733">
        <v>0</v>
      </c>
      <c r="Y3733">
        <v>9</v>
      </c>
      <c r="Z3733">
        <v>16794</v>
      </c>
      <c r="AG3733">
        <v>3730</v>
      </c>
      <c r="AH3733">
        <v>989893</v>
      </c>
    </row>
    <row r="3734" spans="13:34">
      <c r="M3734">
        <v>2</v>
      </c>
      <c r="N3734">
        <v>2816</v>
      </c>
      <c r="O3734">
        <v>1014</v>
      </c>
      <c r="P3734">
        <v>2855424</v>
      </c>
      <c r="R3734">
        <v>3732</v>
      </c>
      <c r="S3734">
        <v>50</v>
      </c>
      <c r="T3734">
        <v>186600</v>
      </c>
      <c r="V3734">
        <v>1</v>
      </c>
      <c r="W3734">
        <v>1866</v>
      </c>
      <c r="X3734">
        <v>0</v>
      </c>
      <c r="Y3734">
        <v>65</v>
      </c>
      <c r="Z3734">
        <v>121290</v>
      </c>
      <c r="AG3734">
        <v>3731</v>
      </c>
      <c r="AH3734">
        <v>957688</v>
      </c>
    </row>
    <row r="3735" spans="13:34">
      <c r="M3735">
        <v>3</v>
      </c>
      <c r="N3735">
        <v>2816</v>
      </c>
      <c r="O3735">
        <v>506</v>
      </c>
      <c r="P3735">
        <v>1424896</v>
      </c>
      <c r="R3735">
        <v>3733</v>
      </c>
      <c r="S3735">
        <v>3</v>
      </c>
      <c r="T3735">
        <v>11199</v>
      </c>
      <c r="V3735">
        <v>0</v>
      </c>
      <c r="W3735">
        <v>1867</v>
      </c>
      <c r="X3735">
        <v>0</v>
      </c>
      <c r="Y3735">
        <v>6</v>
      </c>
      <c r="Z3735">
        <v>11202</v>
      </c>
      <c r="AG3735">
        <v>3732</v>
      </c>
      <c r="AH3735">
        <v>926154</v>
      </c>
    </row>
    <row r="3736" spans="13:34">
      <c r="M3736">
        <v>3</v>
      </c>
      <c r="N3736">
        <v>2820</v>
      </c>
      <c r="O3736">
        <v>9</v>
      </c>
      <c r="P3736">
        <v>25380</v>
      </c>
      <c r="R3736">
        <v>3734</v>
      </c>
      <c r="S3736">
        <v>14</v>
      </c>
      <c r="T3736">
        <v>52276</v>
      </c>
      <c r="V3736">
        <v>1</v>
      </c>
      <c r="W3736">
        <v>1867</v>
      </c>
      <c r="X3736">
        <v>0</v>
      </c>
      <c r="Y3736">
        <v>33</v>
      </c>
      <c r="Z3736">
        <v>61611</v>
      </c>
      <c r="AG3736">
        <v>3733</v>
      </c>
      <c r="AH3736">
        <v>899492</v>
      </c>
    </row>
    <row r="3737" spans="13:34">
      <c r="M3737">
        <v>3</v>
      </c>
      <c r="N3737">
        <v>2824</v>
      </c>
      <c r="O3737">
        <v>1</v>
      </c>
      <c r="P3737">
        <v>2824</v>
      </c>
      <c r="R3737">
        <v>3735</v>
      </c>
      <c r="S3737">
        <v>11</v>
      </c>
      <c r="T3737">
        <v>41085</v>
      </c>
      <c r="V3737">
        <v>0</v>
      </c>
      <c r="W3737">
        <v>1868</v>
      </c>
      <c r="X3737">
        <v>0</v>
      </c>
      <c r="Y3737">
        <v>90</v>
      </c>
      <c r="Z3737">
        <v>168120</v>
      </c>
      <c r="AG3737">
        <v>3734</v>
      </c>
      <c r="AH3737">
        <v>957791</v>
      </c>
    </row>
    <row r="3738" spans="13:34">
      <c r="M3738">
        <v>3</v>
      </c>
      <c r="N3738">
        <v>2828</v>
      </c>
      <c r="O3738">
        <v>3</v>
      </c>
      <c r="P3738">
        <v>8484</v>
      </c>
      <c r="R3738">
        <v>3736</v>
      </c>
      <c r="S3738">
        <v>30</v>
      </c>
      <c r="T3738">
        <v>112080</v>
      </c>
      <c r="V3738">
        <v>1</v>
      </c>
      <c r="W3738">
        <v>1868</v>
      </c>
      <c r="X3738">
        <v>0</v>
      </c>
      <c r="Y3738">
        <v>104</v>
      </c>
      <c r="Z3738">
        <v>194272</v>
      </c>
      <c r="AG3738">
        <v>3735</v>
      </c>
      <c r="AH3738">
        <v>934098</v>
      </c>
    </row>
    <row r="3739" spans="13:34">
      <c r="M3739">
        <v>1</v>
      </c>
      <c r="N3739">
        <v>2832</v>
      </c>
      <c r="O3739">
        <v>1</v>
      </c>
      <c r="P3739">
        <v>2832</v>
      </c>
      <c r="R3739">
        <v>3737</v>
      </c>
      <c r="S3739">
        <v>6</v>
      </c>
      <c r="T3739">
        <v>22422</v>
      </c>
      <c r="V3739">
        <v>1</v>
      </c>
      <c r="W3739">
        <v>1869</v>
      </c>
      <c r="X3739">
        <v>0</v>
      </c>
      <c r="Y3739">
        <v>86</v>
      </c>
      <c r="Z3739">
        <v>160734</v>
      </c>
      <c r="AG3739">
        <v>3736</v>
      </c>
      <c r="AH3739">
        <v>905119</v>
      </c>
    </row>
    <row r="3740" spans="13:34">
      <c r="M3740">
        <v>2</v>
      </c>
      <c r="N3740">
        <v>2832</v>
      </c>
      <c r="O3740">
        <v>12</v>
      </c>
      <c r="P3740">
        <v>33984</v>
      </c>
      <c r="R3740">
        <v>3738</v>
      </c>
      <c r="S3740">
        <v>8</v>
      </c>
      <c r="T3740">
        <v>29904</v>
      </c>
      <c r="V3740">
        <v>0</v>
      </c>
      <c r="W3740">
        <v>1870</v>
      </c>
      <c r="X3740">
        <v>0</v>
      </c>
      <c r="Y3740">
        <v>26</v>
      </c>
      <c r="Z3740">
        <v>48620</v>
      </c>
      <c r="AG3740">
        <v>3737</v>
      </c>
      <c r="AH3740">
        <v>935072</v>
      </c>
    </row>
    <row r="3741" spans="13:34">
      <c r="M3741">
        <v>3</v>
      </c>
      <c r="N3741">
        <v>2832</v>
      </c>
      <c r="O3741">
        <v>34</v>
      </c>
      <c r="P3741">
        <v>96288</v>
      </c>
      <c r="R3741">
        <v>3739</v>
      </c>
      <c r="S3741">
        <v>7</v>
      </c>
      <c r="T3741">
        <v>26173</v>
      </c>
      <c r="V3741">
        <v>1</v>
      </c>
      <c r="W3741">
        <v>1870</v>
      </c>
      <c r="X3741">
        <v>0</v>
      </c>
      <c r="Y3741">
        <v>43</v>
      </c>
      <c r="Z3741">
        <v>80410</v>
      </c>
      <c r="AG3741">
        <v>3738</v>
      </c>
      <c r="AH3741">
        <v>996070</v>
      </c>
    </row>
    <row r="3742" spans="13:34">
      <c r="M3742">
        <v>3</v>
      </c>
      <c r="N3742">
        <v>2840</v>
      </c>
      <c r="O3742">
        <v>9</v>
      </c>
      <c r="P3742">
        <v>25560</v>
      </c>
      <c r="R3742">
        <v>3740</v>
      </c>
      <c r="S3742">
        <v>38</v>
      </c>
      <c r="T3742">
        <v>142120</v>
      </c>
      <c r="V3742">
        <v>0</v>
      </c>
      <c r="W3742">
        <v>1871</v>
      </c>
      <c r="X3742">
        <v>0</v>
      </c>
      <c r="Y3742">
        <v>4</v>
      </c>
      <c r="Z3742">
        <v>7484</v>
      </c>
      <c r="AG3742">
        <v>3739</v>
      </c>
      <c r="AH3742">
        <v>907168</v>
      </c>
    </row>
    <row r="3743" spans="13:34">
      <c r="M3743">
        <v>3</v>
      </c>
      <c r="N3743">
        <v>2844</v>
      </c>
      <c r="O3743">
        <v>10</v>
      </c>
      <c r="P3743">
        <v>28440</v>
      </c>
      <c r="R3743">
        <v>3741</v>
      </c>
      <c r="S3743">
        <v>3</v>
      </c>
      <c r="T3743">
        <v>11223</v>
      </c>
      <c r="V3743">
        <v>1</v>
      </c>
      <c r="W3743">
        <v>1871</v>
      </c>
      <c r="X3743">
        <v>0</v>
      </c>
      <c r="Y3743">
        <v>50</v>
      </c>
      <c r="Z3743">
        <v>93550</v>
      </c>
      <c r="AG3743">
        <v>3740</v>
      </c>
      <c r="AH3743">
        <v>920663</v>
      </c>
    </row>
    <row r="3744" spans="13:34">
      <c r="M3744">
        <v>0</v>
      </c>
      <c r="N3744">
        <v>2848</v>
      </c>
      <c r="O3744">
        <v>3</v>
      </c>
      <c r="P3744">
        <v>8544</v>
      </c>
      <c r="R3744">
        <v>3742</v>
      </c>
      <c r="S3744">
        <v>3</v>
      </c>
      <c r="T3744">
        <v>11226</v>
      </c>
      <c r="V3744">
        <v>0</v>
      </c>
      <c r="W3744">
        <v>1872</v>
      </c>
      <c r="X3744">
        <v>0</v>
      </c>
      <c r="Y3744">
        <v>278</v>
      </c>
      <c r="Z3744">
        <v>520416</v>
      </c>
      <c r="AG3744">
        <v>3741</v>
      </c>
      <c r="AH3744">
        <v>934680</v>
      </c>
    </row>
    <row r="3745" spans="13:34">
      <c r="M3745">
        <v>2</v>
      </c>
      <c r="N3745">
        <v>2848</v>
      </c>
      <c r="O3745">
        <v>15</v>
      </c>
      <c r="P3745">
        <v>42720</v>
      </c>
      <c r="R3745">
        <v>3743</v>
      </c>
      <c r="S3745">
        <v>17</v>
      </c>
      <c r="T3745">
        <v>63631</v>
      </c>
      <c r="V3745">
        <v>1</v>
      </c>
      <c r="W3745">
        <v>1872</v>
      </c>
      <c r="X3745">
        <v>0</v>
      </c>
      <c r="Y3745">
        <v>193</v>
      </c>
      <c r="Z3745">
        <v>361296</v>
      </c>
      <c r="AG3745">
        <v>3742</v>
      </c>
      <c r="AH3745">
        <v>943709</v>
      </c>
    </row>
    <row r="3746" spans="13:34">
      <c r="M3746">
        <v>3</v>
      </c>
      <c r="N3746">
        <v>2848</v>
      </c>
      <c r="O3746">
        <v>44</v>
      </c>
      <c r="P3746">
        <v>125312</v>
      </c>
      <c r="R3746">
        <v>3744</v>
      </c>
      <c r="S3746">
        <v>64</v>
      </c>
      <c r="T3746">
        <v>239616</v>
      </c>
      <c r="V3746">
        <v>0</v>
      </c>
      <c r="W3746">
        <v>1873</v>
      </c>
      <c r="X3746">
        <v>0</v>
      </c>
      <c r="Y3746">
        <v>13</v>
      </c>
      <c r="Z3746">
        <v>24349</v>
      </c>
      <c r="AG3746">
        <v>3743</v>
      </c>
      <c r="AH3746">
        <v>946964</v>
      </c>
    </row>
    <row r="3747" spans="13:34">
      <c r="M3747">
        <v>2</v>
      </c>
      <c r="N3747">
        <v>2852</v>
      </c>
      <c r="O3747">
        <v>3</v>
      </c>
      <c r="P3747">
        <v>8556</v>
      </c>
      <c r="R3747">
        <v>3745</v>
      </c>
      <c r="S3747">
        <v>7</v>
      </c>
      <c r="T3747">
        <v>26215</v>
      </c>
      <c r="V3747">
        <v>1</v>
      </c>
      <c r="W3747">
        <v>1873</v>
      </c>
      <c r="X3747">
        <v>0</v>
      </c>
      <c r="Y3747">
        <v>44</v>
      </c>
      <c r="Z3747">
        <v>82412</v>
      </c>
      <c r="AG3747">
        <v>3744</v>
      </c>
      <c r="AH3747">
        <v>905114</v>
      </c>
    </row>
    <row r="3748" spans="13:34">
      <c r="M3748">
        <v>3</v>
      </c>
      <c r="N3748">
        <v>2856</v>
      </c>
      <c r="O3748">
        <v>39</v>
      </c>
      <c r="P3748">
        <v>111384</v>
      </c>
      <c r="R3748">
        <v>3746</v>
      </c>
      <c r="S3748">
        <v>20</v>
      </c>
      <c r="T3748">
        <v>74920</v>
      </c>
      <c r="V3748">
        <v>0</v>
      </c>
      <c r="W3748">
        <v>1874</v>
      </c>
      <c r="X3748">
        <v>0</v>
      </c>
      <c r="Y3748">
        <v>19</v>
      </c>
      <c r="Z3748">
        <v>35606</v>
      </c>
      <c r="AG3748">
        <v>3745</v>
      </c>
      <c r="AH3748">
        <v>919408</v>
      </c>
    </row>
    <row r="3749" spans="13:34">
      <c r="M3749">
        <v>3</v>
      </c>
      <c r="N3749">
        <v>2860</v>
      </c>
      <c r="O3749">
        <v>9</v>
      </c>
      <c r="P3749">
        <v>25740</v>
      </c>
      <c r="R3749">
        <v>3747</v>
      </c>
      <c r="S3749">
        <v>5</v>
      </c>
      <c r="T3749">
        <v>18735</v>
      </c>
      <c r="V3749">
        <v>1</v>
      </c>
      <c r="W3749">
        <v>1874</v>
      </c>
      <c r="X3749">
        <v>0</v>
      </c>
      <c r="Y3749">
        <v>83</v>
      </c>
      <c r="Z3749">
        <v>155542</v>
      </c>
      <c r="AG3749">
        <v>3746</v>
      </c>
      <c r="AH3749">
        <v>923326</v>
      </c>
    </row>
    <row r="3750" spans="13:34">
      <c r="M3750">
        <v>0</v>
      </c>
      <c r="N3750">
        <v>2864</v>
      </c>
      <c r="O3750">
        <v>3</v>
      </c>
      <c r="P3750">
        <v>8592</v>
      </c>
      <c r="R3750">
        <v>3748</v>
      </c>
      <c r="S3750">
        <v>22</v>
      </c>
      <c r="T3750">
        <v>82456</v>
      </c>
      <c r="V3750">
        <v>0</v>
      </c>
      <c r="W3750">
        <v>1875</v>
      </c>
      <c r="X3750">
        <v>0</v>
      </c>
      <c r="Y3750">
        <v>9</v>
      </c>
      <c r="Z3750">
        <v>16875</v>
      </c>
      <c r="AG3750">
        <v>3747</v>
      </c>
      <c r="AH3750">
        <v>902561</v>
      </c>
    </row>
    <row r="3751" spans="13:34">
      <c r="M3751">
        <v>2</v>
      </c>
      <c r="N3751">
        <v>2864</v>
      </c>
      <c r="O3751">
        <v>9</v>
      </c>
      <c r="P3751">
        <v>25776</v>
      </c>
      <c r="R3751">
        <v>3749</v>
      </c>
      <c r="S3751">
        <v>6</v>
      </c>
      <c r="T3751">
        <v>22494</v>
      </c>
      <c r="V3751">
        <v>1</v>
      </c>
      <c r="W3751">
        <v>1875</v>
      </c>
      <c r="X3751">
        <v>0</v>
      </c>
      <c r="Y3751">
        <v>36</v>
      </c>
      <c r="Z3751">
        <v>67500</v>
      </c>
      <c r="AG3751">
        <v>3748</v>
      </c>
      <c r="AH3751">
        <v>932404</v>
      </c>
    </row>
    <row r="3752" spans="13:34">
      <c r="M3752">
        <v>3</v>
      </c>
      <c r="N3752">
        <v>2864</v>
      </c>
      <c r="O3752">
        <v>4</v>
      </c>
      <c r="P3752">
        <v>11456</v>
      </c>
      <c r="R3752">
        <v>3750</v>
      </c>
      <c r="S3752">
        <v>13</v>
      </c>
      <c r="T3752">
        <v>48750</v>
      </c>
      <c r="V3752">
        <v>0</v>
      </c>
      <c r="W3752">
        <v>1876</v>
      </c>
      <c r="X3752">
        <v>0</v>
      </c>
      <c r="Y3752">
        <v>79</v>
      </c>
      <c r="Z3752">
        <v>148204</v>
      </c>
      <c r="AG3752">
        <v>3749</v>
      </c>
      <c r="AH3752">
        <v>915128</v>
      </c>
    </row>
    <row r="3753" spans="13:34">
      <c r="M3753">
        <v>3</v>
      </c>
      <c r="N3753">
        <v>2868</v>
      </c>
      <c r="O3753">
        <v>12</v>
      </c>
      <c r="P3753">
        <v>34416</v>
      </c>
      <c r="R3753">
        <v>3751</v>
      </c>
      <c r="S3753">
        <v>13</v>
      </c>
      <c r="T3753">
        <v>48763</v>
      </c>
      <c r="V3753">
        <v>1</v>
      </c>
      <c r="W3753">
        <v>1876</v>
      </c>
      <c r="X3753">
        <v>0</v>
      </c>
      <c r="Y3753">
        <v>100</v>
      </c>
      <c r="Z3753">
        <v>187600</v>
      </c>
      <c r="AG3753">
        <v>3750</v>
      </c>
      <c r="AH3753">
        <v>935518</v>
      </c>
    </row>
    <row r="3754" spans="13:34">
      <c r="M3754">
        <v>0</v>
      </c>
      <c r="N3754">
        <v>2880</v>
      </c>
      <c r="O3754">
        <v>16</v>
      </c>
      <c r="P3754">
        <v>46080</v>
      </c>
      <c r="R3754">
        <v>3752</v>
      </c>
      <c r="S3754">
        <v>55</v>
      </c>
      <c r="T3754">
        <v>206360</v>
      </c>
      <c r="V3754">
        <v>0</v>
      </c>
      <c r="W3754">
        <v>1877</v>
      </c>
      <c r="X3754">
        <v>0</v>
      </c>
      <c r="Y3754">
        <v>5</v>
      </c>
      <c r="Z3754">
        <v>9385</v>
      </c>
      <c r="AG3754">
        <v>3751</v>
      </c>
      <c r="AH3754">
        <v>908868</v>
      </c>
    </row>
    <row r="3755" spans="13:34">
      <c r="M3755">
        <v>2</v>
      </c>
      <c r="N3755">
        <v>2880</v>
      </c>
      <c r="O3755">
        <v>222</v>
      </c>
      <c r="P3755">
        <v>639360</v>
      </c>
      <c r="R3755">
        <v>3753</v>
      </c>
      <c r="S3755">
        <v>10</v>
      </c>
      <c r="T3755">
        <v>37530</v>
      </c>
      <c r="V3755">
        <v>1</v>
      </c>
      <c r="W3755">
        <v>1877</v>
      </c>
      <c r="X3755">
        <v>0</v>
      </c>
      <c r="Y3755">
        <v>41</v>
      </c>
      <c r="Z3755">
        <v>76957</v>
      </c>
      <c r="AG3755">
        <v>3752</v>
      </c>
      <c r="AH3755">
        <v>954835</v>
      </c>
    </row>
    <row r="3756" spans="13:34">
      <c r="M3756">
        <v>3</v>
      </c>
      <c r="N3756">
        <v>2880</v>
      </c>
      <c r="O3756">
        <v>617</v>
      </c>
      <c r="P3756">
        <v>1776960</v>
      </c>
      <c r="R3756">
        <v>3754</v>
      </c>
      <c r="S3756">
        <v>16</v>
      </c>
      <c r="T3756">
        <v>60064</v>
      </c>
      <c r="V3756">
        <v>0</v>
      </c>
      <c r="W3756">
        <v>1878</v>
      </c>
      <c r="X3756">
        <v>0</v>
      </c>
      <c r="Y3756">
        <v>37</v>
      </c>
      <c r="Z3756">
        <v>69486</v>
      </c>
      <c r="AG3756">
        <v>3753</v>
      </c>
      <c r="AH3756">
        <v>924839</v>
      </c>
    </row>
    <row r="3757" spans="13:34">
      <c r="M3757">
        <v>3</v>
      </c>
      <c r="N3757">
        <v>2884</v>
      </c>
      <c r="O3757">
        <v>7</v>
      </c>
      <c r="P3757">
        <v>20188</v>
      </c>
      <c r="R3757">
        <v>3755</v>
      </c>
      <c r="S3757">
        <v>5</v>
      </c>
      <c r="T3757">
        <v>18775</v>
      </c>
      <c r="V3757">
        <v>1</v>
      </c>
      <c r="W3757">
        <v>1878</v>
      </c>
      <c r="X3757">
        <v>0</v>
      </c>
      <c r="Y3757">
        <v>83</v>
      </c>
      <c r="Z3757">
        <v>155874</v>
      </c>
      <c r="AG3757">
        <v>3754</v>
      </c>
      <c r="AH3757">
        <v>943812</v>
      </c>
    </row>
    <row r="3758" spans="13:34">
      <c r="M3758">
        <v>3</v>
      </c>
      <c r="N3758">
        <v>2888</v>
      </c>
      <c r="O3758">
        <v>1</v>
      </c>
      <c r="P3758">
        <v>2888</v>
      </c>
      <c r="R3758">
        <v>3756</v>
      </c>
      <c r="S3758">
        <v>32</v>
      </c>
      <c r="T3758">
        <v>120192</v>
      </c>
      <c r="V3758">
        <v>0</v>
      </c>
      <c r="W3758">
        <v>1879</v>
      </c>
      <c r="X3758">
        <v>0</v>
      </c>
      <c r="Y3758">
        <v>11</v>
      </c>
      <c r="Z3758">
        <v>20669</v>
      </c>
      <c r="AG3758">
        <v>3755</v>
      </c>
      <c r="AH3758">
        <v>931345</v>
      </c>
    </row>
    <row r="3759" spans="13:34">
      <c r="M3759">
        <v>2</v>
      </c>
      <c r="N3759">
        <v>2896</v>
      </c>
      <c r="O3759">
        <v>19</v>
      </c>
      <c r="P3759">
        <v>55024</v>
      </c>
      <c r="R3759">
        <v>3757</v>
      </c>
      <c r="S3759">
        <v>6</v>
      </c>
      <c r="T3759">
        <v>22542</v>
      </c>
      <c r="V3759">
        <v>1</v>
      </c>
      <c r="W3759">
        <v>1879</v>
      </c>
      <c r="X3759">
        <v>0</v>
      </c>
      <c r="Y3759">
        <v>49</v>
      </c>
      <c r="Z3759">
        <v>92071</v>
      </c>
      <c r="AG3759">
        <v>3756</v>
      </c>
      <c r="AH3759">
        <v>902263</v>
      </c>
    </row>
    <row r="3760" spans="13:34">
      <c r="M3760">
        <v>3</v>
      </c>
      <c r="N3760">
        <v>2896</v>
      </c>
      <c r="O3760">
        <v>10</v>
      </c>
      <c r="P3760">
        <v>28960</v>
      </c>
      <c r="R3760">
        <v>3758</v>
      </c>
      <c r="S3760">
        <v>8</v>
      </c>
      <c r="T3760">
        <v>30064</v>
      </c>
      <c r="V3760">
        <v>0</v>
      </c>
      <c r="W3760">
        <v>1880</v>
      </c>
      <c r="X3760">
        <v>0</v>
      </c>
      <c r="Y3760">
        <v>73</v>
      </c>
      <c r="Z3760">
        <v>137240</v>
      </c>
      <c r="AG3760">
        <v>3757</v>
      </c>
      <c r="AH3760">
        <v>900949</v>
      </c>
    </row>
    <row r="3761" spans="13:34">
      <c r="M3761">
        <v>3</v>
      </c>
      <c r="N3761">
        <v>2900</v>
      </c>
      <c r="O3761">
        <v>3</v>
      </c>
      <c r="P3761">
        <v>8700</v>
      </c>
      <c r="R3761">
        <v>3759</v>
      </c>
      <c r="S3761">
        <v>11</v>
      </c>
      <c r="T3761">
        <v>41349</v>
      </c>
      <c r="V3761">
        <v>1</v>
      </c>
      <c r="W3761">
        <v>1880</v>
      </c>
      <c r="X3761">
        <v>0</v>
      </c>
      <c r="Y3761">
        <v>114</v>
      </c>
      <c r="Z3761">
        <v>214320</v>
      </c>
      <c r="AG3761">
        <v>3758</v>
      </c>
      <c r="AH3761">
        <v>992444</v>
      </c>
    </row>
    <row r="3762" spans="13:34">
      <c r="M3762">
        <v>3</v>
      </c>
      <c r="N3762">
        <v>2904</v>
      </c>
      <c r="O3762">
        <v>20</v>
      </c>
      <c r="P3762">
        <v>58080</v>
      </c>
      <c r="R3762">
        <v>3760</v>
      </c>
      <c r="S3762">
        <v>45</v>
      </c>
      <c r="T3762">
        <v>169200</v>
      </c>
      <c r="V3762">
        <v>0</v>
      </c>
      <c r="W3762">
        <v>1881</v>
      </c>
      <c r="X3762">
        <v>0</v>
      </c>
      <c r="Y3762">
        <v>6</v>
      </c>
      <c r="Z3762">
        <v>11286</v>
      </c>
      <c r="AG3762">
        <v>3759</v>
      </c>
      <c r="AH3762">
        <v>923083</v>
      </c>
    </row>
    <row r="3763" spans="13:34">
      <c r="M3763">
        <v>2</v>
      </c>
      <c r="N3763">
        <v>2912</v>
      </c>
      <c r="O3763">
        <v>16</v>
      </c>
      <c r="P3763">
        <v>46592</v>
      </c>
      <c r="R3763">
        <v>3761</v>
      </c>
      <c r="S3763">
        <v>13</v>
      </c>
      <c r="T3763">
        <v>48893</v>
      </c>
      <c r="V3763">
        <v>1</v>
      </c>
      <c r="W3763">
        <v>1881</v>
      </c>
      <c r="X3763">
        <v>0</v>
      </c>
      <c r="Y3763">
        <v>49</v>
      </c>
      <c r="Z3763">
        <v>92169</v>
      </c>
      <c r="AG3763">
        <v>3760</v>
      </c>
      <c r="AH3763">
        <v>940108</v>
      </c>
    </row>
    <row r="3764" spans="13:34">
      <c r="M3764">
        <v>3</v>
      </c>
      <c r="N3764">
        <v>2912</v>
      </c>
      <c r="O3764">
        <v>250</v>
      </c>
      <c r="P3764">
        <v>728000</v>
      </c>
      <c r="R3764">
        <v>3762</v>
      </c>
      <c r="S3764">
        <v>14</v>
      </c>
      <c r="T3764">
        <v>52668</v>
      </c>
      <c r="V3764">
        <v>0</v>
      </c>
      <c r="W3764">
        <v>1882</v>
      </c>
      <c r="X3764">
        <v>0</v>
      </c>
      <c r="Y3764">
        <v>19</v>
      </c>
      <c r="Z3764">
        <v>35758</v>
      </c>
      <c r="AG3764">
        <v>3761</v>
      </c>
      <c r="AH3764">
        <v>1029250</v>
      </c>
    </row>
    <row r="3765" spans="13:34">
      <c r="M3765">
        <v>3</v>
      </c>
      <c r="N3765">
        <v>2916</v>
      </c>
      <c r="O3765">
        <v>1</v>
      </c>
      <c r="P3765">
        <v>2916</v>
      </c>
      <c r="R3765">
        <v>3763</v>
      </c>
      <c r="S3765">
        <v>8</v>
      </c>
      <c r="T3765">
        <v>30104</v>
      </c>
      <c r="V3765">
        <v>1</v>
      </c>
      <c r="W3765">
        <v>1882</v>
      </c>
      <c r="X3765">
        <v>0</v>
      </c>
      <c r="Y3765">
        <v>52</v>
      </c>
      <c r="Z3765">
        <v>97864</v>
      </c>
      <c r="AG3765">
        <v>3762</v>
      </c>
      <c r="AH3765">
        <v>913482</v>
      </c>
    </row>
    <row r="3766" spans="13:34">
      <c r="M3766">
        <v>3</v>
      </c>
      <c r="N3766">
        <v>2920</v>
      </c>
      <c r="O3766">
        <v>14</v>
      </c>
      <c r="P3766">
        <v>40880</v>
      </c>
      <c r="R3766">
        <v>3764</v>
      </c>
      <c r="S3766">
        <v>32</v>
      </c>
      <c r="T3766">
        <v>120448</v>
      </c>
      <c r="V3766">
        <v>0</v>
      </c>
      <c r="W3766">
        <v>1883</v>
      </c>
      <c r="X3766">
        <v>0</v>
      </c>
      <c r="Y3766">
        <v>5</v>
      </c>
      <c r="Z3766">
        <v>9415</v>
      </c>
      <c r="AG3766">
        <v>3763</v>
      </c>
      <c r="AH3766">
        <v>936495</v>
      </c>
    </row>
    <row r="3767" spans="13:34">
      <c r="M3767">
        <v>2</v>
      </c>
      <c r="N3767">
        <v>2928</v>
      </c>
      <c r="O3767">
        <v>37</v>
      </c>
      <c r="P3767">
        <v>108336</v>
      </c>
      <c r="R3767">
        <v>3765</v>
      </c>
      <c r="S3767">
        <v>2</v>
      </c>
      <c r="T3767">
        <v>7530</v>
      </c>
      <c r="V3767">
        <v>1</v>
      </c>
      <c r="W3767">
        <v>1883</v>
      </c>
      <c r="X3767">
        <v>0</v>
      </c>
      <c r="Y3767">
        <v>35</v>
      </c>
      <c r="Z3767">
        <v>65905</v>
      </c>
      <c r="AG3767">
        <v>3764</v>
      </c>
      <c r="AH3767">
        <v>888866</v>
      </c>
    </row>
    <row r="3768" spans="13:34">
      <c r="M3768">
        <v>3</v>
      </c>
      <c r="N3768">
        <v>2928</v>
      </c>
      <c r="O3768">
        <v>43</v>
      </c>
      <c r="P3768">
        <v>125904</v>
      </c>
      <c r="R3768">
        <v>3766</v>
      </c>
      <c r="S3768">
        <v>21</v>
      </c>
      <c r="T3768">
        <v>79086</v>
      </c>
      <c r="V3768">
        <v>0</v>
      </c>
      <c r="W3768">
        <v>1884</v>
      </c>
      <c r="X3768">
        <v>0</v>
      </c>
      <c r="Y3768">
        <v>87</v>
      </c>
      <c r="Z3768">
        <v>163908</v>
      </c>
      <c r="AG3768">
        <v>3765</v>
      </c>
      <c r="AH3768">
        <v>947829</v>
      </c>
    </row>
    <row r="3769" spans="13:34">
      <c r="M3769">
        <v>2</v>
      </c>
      <c r="N3769">
        <v>2932</v>
      </c>
      <c r="O3769">
        <v>3</v>
      </c>
      <c r="P3769">
        <v>8796</v>
      </c>
      <c r="R3769">
        <v>3767</v>
      </c>
      <c r="S3769">
        <v>13</v>
      </c>
      <c r="T3769">
        <v>48971</v>
      </c>
      <c r="V3769">
        <v>1</v>
      </c>
      <c r="W3769">
        <v>1884</v>
      </c>
      <c r="X3769">
        <v>0</v>
      </c>
      <c r="Y3769">
        <v>113</v>
      </c>
      <c r="Z3769">
        <v>212892</v>
      </c>
      <c r="AG3769">
        <v>3766</v>
      </c>
      <c r="AH3769">
        <v>948821</v>
      </c>
    </row>
    <row r="3770" spans="13:34">
      <c r="M3770">
        <v>1</v>
      </c>
      <c r="N3770">
        <v>2936</v>
      </c>
      <c r="O3770">
        <v>3</v>
      </c>
      <c r="P3770">
        <v>8808</v>
      </c>
      <c r="R3770">
        <v>3768</v>
      </c>
      <c r="S3770">
        <v>39</v>
      </c>
      <c r="T3770">
        <v>146952</v>
      </c>
      <c r="V3770">
        <v>0</v>
      </c>
      <c r="W3770">
        <v>1885</v>
      </c>
      <c r="X3770">
        <v>0</v>
      </c>
      <c r="Y3770">
        <v>4</v>
      </c>
      <c r="Z3770">
        <v>7540</v>
      </c>
      <c r="AG3770">
        <v>3767</v>
      </c>
      <c r="AH3770">
        <v>920492</v>
      </c>
    </row>
    <row r="3771" spans="13:34">
      <c r="M3771">
        <v>3</v>
      </c>
      <c r="N3771">
        <v>2940</v>
      </c>
      <c r="O3771">
        <v>15</v>
      </c>
      <c r="P3771">
        <v>44100</v>
      </c>
      <c r="R3771">
        <v>3769</v>
      </c>
      <c r="S3771">
        <v>10</v>
      </c>
      <c r="T3771">
        <v>37690</v>
      </c>
      <c r="V3771">
        <v>1</v>
      </c>
      <c r="W3771">
        <v>1885</v>
      </c>
      <c r="X3771">
        <v>0</v>
      </c>
      <c r="Y3771">
        <v>67</v>
      </c>
      <c r="Z3771">
        <v>126295</v>
      </c>
      <c r="AG3771">
        <v>3768</v>
      </c>
      <c r="AH3771">
        <v>922181</v>
      </c>
    </row>
    <row r="3772" spans="13:34">
      <c r="M3772">
        <v>0</v>
      </c>
      <c r="N3772">
        <v>2944</v>
      </c>
      <c r="O3772">
        <v>15</v>
      </c>
      <c r="P3772">
        <v>44160</v>
      </c>
      <c r="R3772">
        <v>3770</v>
      </c>
      <c r="S3772">
        <v>4</v>
      </c>
      <c r="T3772">
        <v>15080</v>
      </c>
      <c r="V3772">
        <v>0</v>
      </c>
      <c r="W3772">
        <v>1886</v>
      </c>
      <c r="X3772">
        <v>0</v>
      </c>
      <c r="Y3772">
        <v>31</v>
      </c>
      <c r="Z3772">
        <v>58466</v>
      </c>
      <c r="AG3772">
        <v>3769</v>
      </c>
      <c r="AH3772">
        <v>951256</v>
      </c>
    </row>
    <row r="3773" spans="13:34">
      <c r="M3773">
        <v>2</v>
      </c>
      <c r="N3773">
        <v>2944</v>
      </c>
      <c r="O3773">
        <v>215</v>
      </c>
      <c r="P3773">
        <v>632960</v>
      </c>
      <c r="R3773">
        <v>3771</v>
      </c>
      <c r="S3773">
        <v>12</v>
      </c>
      <c r="T3773">
        <v>45252</v>
      </c>
      <c r="V3773">
        <v>1</v>
      </c>
      <c r="W3773">
        <v>1886</v>
      </c>
      <c r="X3773">
        <v>0</v>
      </c>
      <c r="Y3773">
        <v>88</v>
      </c>
      <c r="Z3773">
        <v>165968</v>
      </c>
      <c r="AG3773">
        <v>3770</v>
      </c>
      <c r="AH3773">
        <v>924669</v>
      </c>
    </row>
    <row r="3774" spans="13:34">
      <c r="M3774">
        <v>3</v>
      </c>
      <c r="N3774">
        <v>2944</v>
      </c>
      <c r="O3774">
        <v>70</v>
      </c>
      <c r="P3774">
        <v>206080</v>
      </c>
      <c r="R3774">
        <v>3772</v>
      </c>
      <c r="S3774">
        <v>56</v>
      </c>
      <c r="T3774">
        <v>211232</v>
      </c>
      <c r="V3774">
        <v>0</v>
      </c>
      <c r="W3774">
        <v>1887</v>
      </c>
      <c r="X3774">
        <v>0</v>
      </c>
      <c r="Y3774">
        <v>11</v>
      </c>
      <c r="Z3774">
        <v>20757</v>
      </c>
      <c r="AG3774">
        <v>3771</v>
      </c>
      <c r="AH3774">
        <v>911065</v>
      </c>
    </row>
    <row r="3775" spans="13:34">
      <c r="M3775">
        <v>3</v>
      </c>
      <c r="N3775">
        <v>2952</v>
      </c>
      <c r="O3775">
        <v>37</v>
      </c>
      <c r="P3775">
        <v>109224</v>
      </c>
      <c r="R3775">
        <v>3773</v>
      </c>
      <c r="S3775">
        <v>9</v>
      </c>
      <c r="T3775">
        <v>33957</v>
      </c>
      <c r="V3775">
        <v>1</v>
      </c>
      <c r="W3775">
        <v>1887</v>
      </c>
      <c r="X3775">
        <v>0</v>
      </c>
      <c r="Y3775">
        <v>53</v>
      </c>
      <c r="Z3775">
        <v>100011</v>
      </c>
      <c r="AG3775">
        <v>3772</v>
      </c>
      <c r="AH3775">
        <v>923607</v>
      </c>
    </row>
    <row r="3776" spans="13:34">
      <c r="M3776">
        <v>2</v>
      </c>
      <c r="N3776">
        <v>2960</v>
      </c>
      <c r="O3776">
        <v>11</v>
      </c>
      <c r="P3776">
        <v>32560</v>
      </c>
      <c r="R3776">
        <v>3774</v>
      </c>
      <c r="S3776">
        <v>9</v>
      </c>
      <c r="T3776">
        <v>33966</v>
      </c>
      <c r="V3776">
        <v>0</v>
      </c>
      <c r="W3776">
        <v>1888</v>
      </c>
      <c r="X3776">
        <v>0</v>
      </c>
      <c r="Y3776">
        <v>219</v>
      </c>
      <c r="Z3776">
        <v>413472</v>
      </c>
      <c r="AG3776">
        <v>3773</v>
      </c>
      <c r="AH3776">
        <v>919949</v>
      </c>
    </row>
    <row r="3777" spans="13:34">
      <c r="M3777">
        <v>3</v>
      </c>
      <c r="N3777">
        <v>2960</v>
      </c>
      <c r="O3777">
        <v>20</v>
      </c>
      <c r="P3777">
        <v>59200</v>
      </c>
      <c r="R3777">
        <v>3775</v>
      </c>
      <c r="S3777">
        <v>7</v>
      </c>
      <c r="T3777">
        <v>26425</v>
      </c>
      <c r="V3777">
        <v>1</v>
      </c>
      <c r="W3777">
        <v>1888</v>
      </c>
      <c r="X3777">
        <v>0</v>
      </c>
      <c r="Y3777">
        <v>159</v>
      </c>
      <c r="Z3777">
        <v>300192</v>
      </c>
      <c r="AG3777">
        <v>3774</v>
      </c>
      <c r="AH3777">
        <v>938252</v>
      </c>
    </row>
    <row r="3778" spans="13:34">
      <c r="M3778">
        <v>3</v>
      </c>
      <c r="N3778">
        <v>2968</v>
      </c>
      <c r="O3778">
        <v>5</v>
      </c>
      <c r="P3778">
        <v>14840</v>
      </c>
      <c r="R3778">
        <v>3776</v>
      </c>
      <c r="S3778">
        <v>62</v>
      </c>
      <c r="T3778">
        <v>234112</v>
      </c>
      <c r="V3778">
        <v>0</v>
      </c>
      <c r="W3778">
        <v>1889</v>
      </c>
      <c r="X3778">
        <v>0</v>
      </c>
      <c r="Y3778">
        <v>11</v>
      </c>
      <c r="Z3778">
        <v>20779</v>
      </c>
      <c r="AG3778">
        <v>3775</v>
      </c>
      <c r="AH3778">
        <v>925607</v>
      </c>
    </row>
    <row r="3779" spans="13:34">
      <c r="M3779">
        <v>0</v>
      </c>
      <c r="N3779">
        <v>2976</v>
      </c>
      <c r="O3779">
        <v>3</v>
      </c>
      <c r="P3779">
        <v>8928</v>
      </c>
      <c r="R3779">
        <v>3777</v>
      </c>
      <c r="S3779">
        <v>7</v>
      </c>
      <c r="T3779">
        <v>26439</v>
      </c>
      <c r="V3779">
        <v>1</v>
      </c>
      <c r="W3779">
        <v>1889</v>
      </c>
      <c r="X3779">
        <v>0</v>
      </c>
      <c r="Y3779">
        <v>44</v>
      </c>
      <c r="Z3779">
        <v>83116</v>
      </c>
      <c r="AG3779">
        <v>3776</v>
      </c>
      <c r="AH3779">
        <v>932854</v>
      </c>
    </row>
    <row r="3780" spans="13:34">
      <c r="M3780">
        <v>2</v>
      </c>
      <c r="N3780">
        <v>2976</v>
      </c>
      <c r="O3780">
        <v>104</v>
      </c>
      <c r="P3780">
        <v>309504</v>
      </c>
      <c r="R3780">
        <v>3778</v>
      </c>
      <c r="S3780">
        <v>22</v>
      </c>
      <c r="T3780">
        <v>83116</v>
      </c>
      <c r="V3780">
        <v>0</v>
      </c>
      <c r="W3780">
        <v>1890</v>
      </c>
      <c r="X3780">
        <v>0</v>
      </c>
      <c r="Y3780">
        <v>15</v>
      </c>
      <c r="Z3780">
        <v>28350</v>
      </c>
      <c r="AG3780">
        <v>3777</v>
      </c>
      <c r="AH3780">
        <v>928398</v>
      </c>
    </row>
    <row r="3781" spans="13:34">
      <c r="M3781">
        <v>3</v>
      </c>
      <c r="N3781">
        <v>2976</v>
      </c>
      <c r="O3781">
        <v>97</v>
      </c>
      <c r="P3781">
        <v>288672</v>
      </c>
      <c r="R3781">
        <v>3779</v>
      </c>
      <c r="S3781">
        <v>2</v>
      </c>
      <c r="T3781">
        <v>7558</v>
      </c>
      <c r="V3781">
        <v>1</v>
      </c>
      <c r="W3781">
        <v>1890</v>
      </c>
      <c r="X3781">
        <v>0</v>
      </c>
      <c r="Y3781">
        <v>105</v>
      </c>
      <c r="Z3781">
        <v>198450</v>
      </c>
      <c r="AG3781">
        <v>3778</v>
      </c>
      <c r="AH3781">
        <v>878719</v>
      </c>
    </row>
    <row r="3782" spans="13:34">
      <c r="M3782">
        <v>3</v>
      </c>
      <c r="N3782">
        <v>2984</v>
      </c>
      <c r="O3782">
        <v>1</v>
      </c>
      <c r="P3782">
        <v>2984</v>
      </c>
      <c r="R3782">
        <v>3780</v>
      </c>
      <c r="S3782">
        <v>37</v>
      </c>
      <c r="T3782">
        <v>139860</v>
      </c>
      <c r="V3782">
        <v>0</v>
      </c>
      <c r="W3782">
        <v>1891</v>
      </c>
      <c r="X3782">
        <v>0</v>
      </c>
      <c r="Y3782">
        <v>17</v>
      </c>
      <c r="Z3782">
        <v>32147</v>
      </c>
      <c r="AG3782">
        <v>3779</v>
      </c>
      <c r="AH3782">
        <v>918889</v>
      </c>
    </row>
    <row r="3783" spans="13:34">
      <c r="M3783">
        <v>3</v>
      </c>
      <c r="N3783">
        <v>2988</v>
      </c>
      <c r="O3783">
        <v>6</v>
      </c>
      <c r="P3783">
        <v>17928</v>
      </c>
      <c r="R3783">
        <v>3781</v>
      </c>
      <c r="S3783">
        <v>14</v>
      </c>
      <c r="T3783">
        <v>52934</v>
      </c>
      <c r="V3783">
        <v>1</v>
      </c>
      <c r="W3783">
        <v>1891</v>
      </c>
      <c r="X3783">
        <v>0</v>
      </c>
      <c r="Y3783">
        <v>33</v>
      </c>
      <c r="Z3783">
        <v>62403</v>
      </c>
      <c r="AG3783">
        <v>3780</v>
      </c>
      <c r="AH3783">
        <v>1026789</v>
      </c>
    </row>
    <row r="3784" spans="13:34">
      <c r="M3784">
        <v>2</v>
      </c>
      <c r="N3784">
        <v>2992</v>
      </c>
      <c r="O3784">
        <v>26</v>
      </c>
      <c r="P3784">
        <v>77792</v>
      </c>
      <c r="R3784">
        <v>3782</v>
      </c>
      <c r="S3784">
        <v>12</v>
      </c>
      <c r="T3784">
        <v>45384</v>
      </c>
      <c r="V3784">
        <v>0</v>
      </c>
      <c r="W3784">
        <v>1892</v>
      </c>
      <c r="X3784">
        <v>0</v>
      </c>
      <c r="Y3784">
        <v>59</v>
      </c>
      <c r="Z3784">
        <v>111628</v>
      </c>
      <c r="AG3784">
        <v>3781</v>
      </c>
      <c r="AH3784">
        <v>995335</v>
      </c>
    </row>
    <row r="3785" spans="13:34">
      <c r="M3785">
        <v>3</v>
      </c>
      <c r="N3785">
        <v>2992</v>
      </c>
      <c r="O3785">
        <v>11</v>
      </c>
      <c r="P3785">
        <v>32912</v>
      </c>
      <c r="R3785">
        <v>3783</v>
      </c>
      <c r="S3785">
        <v>7</v>
      </c>
      <c r="T3785">
        <v>26481</v>
      </c>
      <c r="V3785">
        <v>1</v>
      </c>
      <c r="W3785">
        <v>1892</v>
      </c>
      <c r="X3785">
        <v>0</v>
      </c>
      <c r="Y3785">
        <v>78</v>
      </c>
      <c r="Z3785">
        <v>147576</v>
      </c>
      <c r="AG3785">
        <v>3782</v>
      </c>
      <c r="AH3785">
        <v>972106</v>
      </c>
    </row>
    <row r="3786" spans="13:34">
      <c r="M3786">
        <v>3</v>
      </c>
      <c r="N3786">
        <v>2996</v>
      </c>
      <c r="O3786">
        <v>5</v>
      </c>
      <c r="P3786">
        <v>14980</v>
      </c>
      <c r="R3786">
        <v>3784</v>
      </c>
      <c r="S3786">
        <v>36</v>
      </c>
      <c r="T3786">
        <v>136224</v>
      </c>
      <c r="V3786">
        <v>0</v>
      </c>
      <c r="W3786">
        <v>1893</v>
      </c>
      <c r="X3786">
        <v>0</v>
      </c>
      <c r="Y3786">
        <v>20</v>
      </c>
      <c r="Z3786">
        <v>37860</v>
      </c>
      <c r="AG3786">
        <v>3783</v>
      </c>
      <c r="AH3786">
        <v>940939</v>
      </c>
    </row>
    <row r="3787" spans="13:34">
      <c r="M3787">
        <v>3</v>
      </c>
      <c r="N3787">
        <v>3000</v>
      </c>
      <c r="O3787">
        <v>10</v>
      </c>
      <c r="P3787">
        <v>30000</v>
      </c>
      <c r="R3787">
        <v>3785</v>
      </c>
      <c r="S3787">
        <v>13</v>
      </c>
      <c r="T3787">
        <v>49205</v>
      </c>
      <c r="V3787">
        <v>1</v>
      </c>
      <c r="W3787">
        <v>1893</v>
      </c>
      <c r="X3787">
        <v>0</v>
      </c>
      <c r="Y3787">
        <v>44</v>
      </c>
      <c r="Z3787">
        <v>83292</v>
      </c>
      <c r="AG3787">
        <v>3784</v>
      </c>
      <c r="AH3787">
        <v>912084</v>
      </c>
    </row>
    <row r="3788" spans="13:34">
      <c r="M3788">
        <v>0</v>
      </c>
      <c r="N3788">
        <v>3008</v>
      </c>
      <c r="O3788">
        <v>7</v>
      </c>
      <c r="P3788">
        <v>21056</v>
      </c>
      <c r="R3788">
        <v>3786</v>
      </c>
      <c r="S3788">
        <v>16</v>
      </c>
      <c r="T3788">
        <v>60576</v>
      </c>
      <c r="V3788">
        <v>0</v>
      </c>
      <c r="W3788">
        <v>1894</v>
      </c>
      <c r="X3788">
        <v>0</v>
      </c>
      <c r="Y3788">
        <v>18</v>
      </c>
      <c r="Z3788">
        <v>34092</v>
      </c>
      <c r="AG3788">
        <v>3785</v>
      </c>
      <c r="AH3788">
        <v>946918</v>
      </c>
    </row>
    <row r="3789" spans="13:34">
      <c r="M3789">
        <v>2</v>
      </c>
      <c r="N3789">
        <v>3008</v>
      </c>
      <c r="O3789">
        <v>266</v>
      </c>
      <c r="P3789">
        <v>800128</v>
      </c>
      <c r="R3789">
        <v>3787</v>
      </c>
      <c r="S3789">
        <v>3</v>
      </c>
      <c r="T3789">
        <v>11361</v>
      </c>
      <c r="V3789">
        <v>1</v>
      </c>
      <c r="W3789">
        <v>1894</v>
      </c>
      <c r="X3789">
        <v>0</v>
      </c>
      <c r="Y3789">
        <v>61</v>
      </c>
      <c r="Z3789">
        <v>115534</v>
      </c>
      <c r="AG3789">
        <v>3786</v>
      </c>
      <c r="AH3789">
        <v>1009616</v>
      </c>
    </row>
    <row r="3790" spans="13:34">
      <c r="M3790">
        <v>3</v>
      </c>
      <c r="N3790">
        <v>3008</v>
      </c>
      <c r="O3790">
        <v>41</v>
      </c>
      <c r="P3790">
        <v>123328</v>
      </c>
      <c r="R3790">
        <v>3788</v>
      </c>
      <c r="S3790">
        <v>44</v>
      </c>
      <c r="T3790">
        <v>166672</v>
      </c>
      <c r="V3790">
        <v>0</v>
      </c>
      <c r="W3790">
        <v>1895</v>
      </c>
      <c r="X3790">
        <v>0</v>
      </c>
      <c r="Y3790">
        <v>13</v>
      </c>
      <c r="Z3790">
        <v>24635</v>
      </c>
      <c r="AG3790">
        <v>3787</v>
      </c>
      <c r="AH3790">
        <v>1101713</v>
      </c>
    </row>
    <row r="3791" spans="13:34">
      <c r="M3791">
        <v>3</v>
      </c>
      <c r="N3791">
        <v>3016</v>
      </c>
      <c r="O3791">
        <v>1</v>
      </c>
      <c r="P3791">
        <v>3016</v>
      </c>
      <c r="R3791">
        <v>3789</v>
      </c>
      <c r="S3791">
        <v>8</v>
      </c>
      <c r="T3791">
        <v>30312</v>
      </c>
      <c r="V3791">
        <v>1</v>
      </c>
      <c r="W3791">
        <v>1895</v>
      </c>
      <c r="X3791">
        <v>0</v>
      </c>
      <c r="Y3791">
        <v>64</v>
      </c>
      <c r="Z3791">
        <v>121280</v>
      </c>
      <c r="AG3791">
        <v>3788</v>
      </c>
      <c r="AH3791">
        <v>922896</v>
      </c>
    </row>
    <row r="3792" spans="13:34">
      <c r="M3792">
        <v>3</v>
      </c>
      <c r="N3792">
        <v>3020</v>
      </c>
      <c r="O3792">
        <v>18</v>
      </c>
      <c r="P3792">
        <v>54360</v>
      </c>
      <c r="R3792">
        <v>3790</v>
      </c>
      <c r="S3792">
        <v>16</v>
      </c>
      <c r="T3792">
        <v>60640</v>
      </c>
      <c r="V3792">
        <v>0</v>
      </c>
      <c r="W3792">
        <v>1896</v>
      </c>
      <c r="X3792">
        <v>0</v>
      </c>
      <c r="Y3792">
        <v>141</v>
      </c>
      <c r="Z3792">
        <v>267336</v>
      </c>
      <c r="AG3792">
        <v>3789</v>
      </c>
      <c r="AH3792">
        <v>880335</v>
      </c>
    </row>
    <row r="3793" spans="13:34">
      <c r="M3793">
        <v>2</v>
      </c>
      <c r="N3793">
        <v>3024</v>
      </c>
      <c r="O3793">
        <v>22</v>
      </c>
      <c r="P3793">
        <v>66528</v>
      </c>
      <c r="R3793">
        <v>3791</v>
      </c>
      <c r="S3793">
        <v>5</v>
      </c>
      <c r="T3793">
        <v>18955</v>
      </c>
      <c r="V3793">
        <v>1</v>
      </c>
      <c r="W3793">
        <v>1896</v>
      </c>
      <c r="X3793">
        <v>0</v>
      </c>
      <c r="Y3793">
        <v>131</v>
      </c>
      <c r="Z3793">
        <v>248376</v>
      </c>
      <c r="AG3793">
        <v>3790</v>
      </c>
      <c r="AH3793">
        <v>1045845</v>
      </c>
    </row>
    <row r="3794" spans="13:34">
      <c r="M3794">
        <v>3</v>
      </c>
      <c r="N3794">
        <v>3024</v>
      </c>
      <c r="O3794">
        <v>86</v>
      </c>
      <c r="P3794">
        <v>260064</v>
      </c>
      <c r="R3794">
        <v>3792</v>
      </c>
      <c r="S3794">
        <v>48</v>
      </c>
      <c r="T3794">
        <v>182016</v>
      </c>
      <c r="V3794">
        <v>0</v>
      </c>
      <c r="W3794">
        <v>1897</v>
      </c>
      <c r="X3794">
        <v>0</v>
      </c>
      <c r="Y3794">
        <v>10</v>
      </c>
      <c r="Z3794">
        <v>18970</v>
      </c>
      <c r="AG3794">
        <v>3791</v>
      </c>
      <c r="AH3794">
        <v>866463</v>
      </c>
    </row>
    <row r="3795" spans="13:34">
      <c r="M3795">
        <v>3</v>
      </c>
      <c r="N3795">
        <v>3036</v>
      </c>
      <c r="O3795">
        <v>1</v>
      </c>
      <c r="P3795">
        <v>3036</v>
      </c>
      <c r="R3795">
        <v>3793</v>
      </c>
      <c r="S3795">
        <v>21</v>
      </c>
      <c r="T3795">
        <v>79653</v>
      </c>
      <c r="V3795">
        <v>1</v>
      </c>
      <c r="W3795">
        <v>1897</v>
      </c>
      <c r="X3795">
        <v>0</v>
      </c>
      <c r="Y3795">
        <v>50</v>
      </c>
      <c r="Z3795">
        <v>94850</v>
      </c>
      <c r="AG3795">
        <v>3792</v>
      </c>
      <c r="AH3795">
        <v>919111</v>
      </c>
    </row>
    <row r="3796" spans="13:34">
      <c r="M3796">
        <v>2</v>
      </c>
      <c r="N3796">
        <v>3040</v>
      </c>
      <c r="O3796">
        <v>9</v>
      </c>
      <c r="P3796">
        <v>27360</v>
      </c>
      <c r="R3796">
        <v>3794</v>
      </c>
      <c r="S3796">
        <v>17</v>
      </c>
      <c r="T3796">
        <v>64498</v>
      </c>
      <c r="V3796">
        <v>0</v>
      </c>
      <c r="W3796">
        <v>1898</v>
      </c>
      <c r="X3796">
        <v>0</v>
      </c>
      <c r="Y3796">
        <v>13</v>
      </c>
      <c r="Z3796">
        <v>24674</v>
      </c>
      <c r="AG3796">
        <v>3793</v>
      </c>
      <c r="AH3796">
        <v>953764</v>
      </c>
    </row>
    <row r="3797" spans="13:34">
      <c r="M3797">
        <v>3</v>
      </c>
      <c r="N3797">
        <v>3040</v>
      </c>
      <c r="O3797">
        <v>44</v>
      </c>
      <c r="P3797">
        <v>133760</v>
      </c>
      <c r="R3797">
        <v>3795</v>
      </c>
      <c r="S3797">
        <v>10</v>
      </c>
      <c r="T3797">
        <v>37950</v>
      </c>
      <c r="V3797">
        <v>1</v>
      </c>
      <c r="W3797">
        <v>1898</v>
      </c>
      <c r="X3797">
        <v>0</v>
      </c>
      <c r="Y3797">
        <v>61</v>
      </c>
      <c r="Z3797">
        <v>115778</v>
      </c>
      <c r="AG3797">
        <v>3794</v>
      </c>
      <c r="AH3797">
        <v>960069</v>
      </c>
    </row>
    <row r="3798" spans="13:34">
      <c r="M3798">
        <v>3</v>
      </c>
      <c r="N3798">
        <v>3048</v>
      </c>
      <c r="O3798">
        <v>4</v>
      </c>
      <c r="P3798">
        <v>12192</v>
      </c>
      <c r="R3798">
        <v>3796</v>
      </c>
      <c r="S3798">
        <v>30</v>
      </c>
      <c r="T3798">
        <v>113880</v>
      </c>
      <c r="V3798">
        <v>0</v>
      </c>
      <c r="W3798">
        <v>1899</v>
      </c>
      <c r="X3798">
        <v>0</v>
      </c>
      <c r="Y3798">
        <v>9</v>
      </c>
      <c r="Z3798">
        <v>17091</v>
      </c>
      <c r="AG3798">
        <v>3795</v>
      </c>
      <c r="AH3798">
        <v>918762</v>
      </c>
    </row>
    <row r="3799" spans="13:34">
      <c r="M3799">
        <v>3</v>
      </c>
      <c r="N3799">
        <v>3052</v>
      </c>
      <c r="O3799">
        <v>3</v>
      </c>
      <c r="P3799">
        <v>9156</v>
      </c>
      <c r="R3799">
        <v>3797</v>
      </c>
      <c r="S3799">
        <v>4</v>
      </c>
      <c r="T3799">
        <v>15188</v>
      </c>
      <c r="V3799">
        <v>1</v>
      </c>
      <c r="W3799">
        <v>1899</v>
      </c>
      <c r="X3799">
        <v>0</v>
      </c>
      <c r="Y3799">
        <v>43</v>
      </c>
      <c r="Z3799">
        <v>81657</v>
      </c>
      <c r="AG3799">
        <v>3796</v>
      </c>
      <c r="AH3799">
        <v>916112</v>
      </c>
    </row>
    <row r="3800" spans="13:34">
      <c r="M3800">
        <v>0</v>
      </c>
      <c r="N3800">
        <v>3056</v>
      </c>
      <c r="O3800">
        <v>3</v>
      </c>
      <c r="P3800">
        <v>9168</v>
      </c>
      <c r="R3800">
        <v>3798</v>
      </c>
      <c r="S3800">
        <v>25</v>
      </c>
      <c r="T3800">
        <v>94950</v>
      </c>
      <c r="V3800">
        <v>0</v>
      </c>
      <c r="W3800">
        <v>1900</v>
      </c>
      <c r="X3800">
        <v>0</v>
      </c>
      <c r="Y3800">
        <v>79</v>
      </c>
      <c r="Z3800">
        <v>150100</v>
      </c>
      <c r="AG3800">
        <v>3797</v>
      </c>
      <c r="AH3800">
        <v>898422</v>
      </c>
    </row>
    <row r="3801" spans="13:34">
      <c r="M3801">
        <v>2</v>
      </c>
      <c r="N3801">
        <v>3056</v>
      </c>
      <c r="O3801">
        <v>31</v>
      </c>
      <c r="P3801">
        <v>94736</v>
      </c>
      <c r="R3801">
        <v>3799</v>
      </c>
      <c r="S3801">
        <v>9</v>
      </c>
      <c r="T3801">
        <v>34191</v>
      </c>
      <c r="V3801">
        <v>1</v>
      </c>
      <c r="W3801">
        <v>1900</v>
      </c>
      <c r="X3801">
        <v>0</v>
      </c>
      <c r="Y3801">
        <v>79</v>
      </c>
      <c r="Z3801">
        <v>150100</v>
      </c>
      <c r="AG3801">
        <v>3798</v>
      </c>
      <c r="AH3801">
        <v>955793</v>
      </c>
    </row>
    <row r="3802" spans="13:34">
      <c r="M3802">
        <v>3</v>
      </c>
      <c r="N3802">
        <v>3056</v>
      </c>
      <c r="O3802">
        <v>3</v>
      </c>
      <c r="P3802">
        <v>9168</v>
      </c>
      <c r="R3802">
        <v>3800</v>
      </c>
      <c r="S3802">
        <v>31</v>
      </c>
      <c r="T3802">
        <v>117800</v>
      </c>
      <c r="V3802">
        <v>0</v>
      </c>
      <c r="W3802">
        <v>1901</v>
      </c>
      <c r="X3802">
        <v>0</v>
      </c>
      <c r="Y3802">
        <v>4</v>
      </c>
      <c r="Z3802">
        <v>7604</v>
      </c>
      <c r="AG3802">
        <v>3799</v>
      </c>
      <c r="AH3802">
        <v>958048</v>
      </c>
    </row>
    <row r="3803" spans="13:34">
      <c r="M3803">
        <v>3</v>
      </c>
      <c r="N3803">
        <v>3060</v>
      </c>
      <c r="O3803">
        <v>7</v>
      </c>
      <c r="P3803">
        <v>21420</v>
      </c>
      <c r="R3803">
        <v>3801</v>
      </c>
      <c r="S3803">
        <v>18</v>
      </c>
      <c r="T3803">
        <v>68418</v>
      </c>
      <c r="V3803">
        <v>1</v>
      </c>
      <c r="W3803">
        <v>1901</v>
      </c>
      <c r="X3803">
        <v>0</v>
      </c>
      <c r="Y3803">
        <v>55</v>
      </c>
      <c r="Z3803">
        <v>104555</v>
      </c>
      <c r="AG3803">
        <v>3800</v>
      </c>
      <c r="AH3803">
        <v>913272</v>
      </c>
    </row>
    <row r="3804" spans="13:34">
      <c r="M3804">
        <v>0</v>
      </c>
      <c r="N3804">
        <v>3072</v>
      </c>
      <c r="O3804">
        <v>51</v>
      </c>
      <c r="P3804">
        <v>156672</v>
      </c>
      <c r="R3804">
        <v>3802</v>
      </c>
      <c r="S3804">
        <v>4</v>
      </c>
      <c r="T3804">
        <v>15208</v>
      </c>
      <c r="V3804">
        <v>0</v>
      </c>
      <c r="W3804">
        <v>1902</v>
      </c>
      <c r="X3804">
        <v>0</v>
      </c>
      <c r="Y3804">
        <v>30</v>
      </c>
      <c r="Z3804">
        <v>57060</v>
      </c>
      <c r="AG3804">
        <v>3801</v>
      </c>
      <c r="AH3804">
        <v>958982</v>
      </c>
    </row>
    <row r="3805" spans="13:34">
      <c r="M3805">
        <v>1</v>
      </c>
      <c r="N3805">
        <v>3072</v>
      </c>
      <c r="O3805">
        <v>6</v>
      </c>
      <c r="P3805">
        <v>18432</v>
      </c>
      <c r="R3805">
        <v>3803</v>
      </c>
      <c r="S3805">
        <v>5</v>
      </c>
      <c r="T3805">
        <v>19015</v>
      </c>
      <c r="V3805">
        <v>1</v>
      </c>
      <c r="W3805">
        <v>1902</v>
      </c>
      <c r="X3805">
        <v>0</v>
      </c>
      <c r="Y3805">
        <v>56</v>
      </c>
      <c r="Z3805">
        <v>106512</v>
      </c>
      <c r="AG3805">
        <v>3802</v>
      </c>
      <c r="AH3805">
        <v>936072</v>
      </c>
    </row>
    <row r="3806" spans="13:34">
      <c r="M3806">
        <v>2</v>
      </c>
      <c r="N3806">
        <v>3072</v>
      </c>
      <c r="O3806">
        <v>1366</v>
      </c>
      <c r="P3806">
        <v>4196352</v>
      </c>
      <c r="R3806">
        <v>3804</v>
      </c>
      <c r="S3806">
        <v>46</v>
      </c>
      <c r="T3806">
        <v>174984</v>
      </c>
      <c r="V3806">
        <v>0</v>
      </c>
      <c r="W3806">
        <v>1903</v>
      </c>
      <c r="X3806">
        <v>0</v>
      </c>
      <c r="Y3806">
        <v>13</v>
      </c>
      <c r="Z3806">
        <v>24739</v>
      </c>
      <c r="AG3806">
        <v>3803</v>
      </c>
      <c r="AH3806">
        <v>947717</v>
      </c>
    </row>
    <row r="3807" spans="13:34">
      <c r="M3807">
        <v>3</v>
      </c>
      <c r="N3807">
        <v>3072</v>
      </c>
      <c r="O3807">
        <v>671</v>
      </c>
      <c r="P3807">
        <v>2061312</v>
      </c>
      <c r="R3807">
        <v>3805</v>
      </c>
      <c r="S3807">
        <v>11</v>
      </c>
      <c r="T3807">
        <v>41855</v>
      </c>
      <c r="V3807">
        <v>1</v>
      </c>
      <c r="W3807">
        <v>1903</v>
      </c>
      <c r="X3807">
        <v>0</v>
      </c>
      <c r="Y3807">
        <v>35</v>
      </c>
      <c r="Z3807">
        <v>66605</v>
      </c>
      <c r="AG3807">
        <v>3804</v>
      </c>
      <c r="AH3807">
        <v>912313</v>
      </c>
    </row>
    <row r="3808" spans="13:34">
      <c r="M3808">
        <v>3</v>
      </c>
      <c r="N3808">
        <v>3073</v>
      </c>
      <c r="O3808">
        <v>1</v>
      </c>
      <c r="P3808">
        <v>3073</v>
      </c>
      <c r="R3808">
        <v>3806</v>
      </c>
      <c r="S3808">
        <v>8</v>
      </c>
      <c r="T3808">
        <v>30448</v>
      </c>
      <c r="V3808">
        <v>0</v>
      </c>
      <c r="W3808">
        <v>1904</v>
      </c>
      <c r="X3808">
        <v>0</v>
      </c>
      <c r="Y3808">
        <v>164</v>
      </c>
      <c r="Z3808">
        <v>312256</v>
      </c>
      <c r="AG3808">
        <v>3805</v>
      </c>
      <c r="AH3808">
        <v>946481</v>
      </c>
    </row>
    <row r="3809" spans="13:34">
      <c r="M3809">
        <v>3</v>
      </c>
      <c r="N3809">
        <v>3080</v>
      </c>
      <c r="O3809">
        <v>9</v>
      </c>
      <c r="P3809">
        <v>27720</v>
      </c>
      <c r="R3809">
        <v>3807</v>
      </c>
      <c r="S3809">
        <v>10</v>
      </c>
      <c r="T3809">
        <v>38070</v>
      </c>
      <c r="V3809">
        <v>1</v>
      </c>
      <c r="W3809">
        <v>1904</v>
      </c>
      <c r="X3809">
        <v>0</v>
      </c>
      <c r="Y3809">
        <v>119</v>
      </c>
      <c r="Z3809">
        <v>226576</v>
      </c>
      <c r="AG3809">
        <v>3806</v>
      </c>
      <c r="AH3809">
        <v>919780</v>
      </c>
    </row>
    <row r="3810" spans="13:34">
      <c r="M3810">
        <v>2</v>
      </c>
      <c r="N3810">
        <v>3088</v>
      </c>
      <c r="O3810">
        <v>24</v>
      </c>
      <c r="P3810">
        <v>74112</v>
      </c>
      <c r="R3810">
        <v>3808</v>
      </c>
      <c r="S3810">
        <v>62</v>
      </c>
      <c r="T3810">
        <v>236096</v>
      </c>
      <c r="V3810">
        <v>0</v>
      </c>
      <c r="W3810">
        <v>1905</v>
      </c>
      <c r="X3810">
        <v>0</v>
      </c>
      <c r="Y3810">
        <v>12</v>
      </c>
      <c r="Z3810">
        <v>22860</v>
      </c>
      <c r="AG3810">
        <v>3807</v>
      </c>
      <c r="AH3810">
        <v>1006265</v>
      </c>
    </row>
    <row r="3811" spans="13:34">
      <c r="M3811">
        <v>3</v>
      </c>
      <c r="N3811">
        <v>3088</v>
      </c>
      <c r="O3811">
        <v>8</v>
      </c>
      <c r="P3811">
        <v>24704</v>
      </c>
      <c r="R3811">
        <v>3809</v>
      </c>
      <c r="S3811">
        <v>9</v>
      </c>
      <c r="T3811">
        <v>34281</v>
      </c>
      <c r="V3811">
        <v>1</v>
      </c>
      <c r="W3811">
        <v>1905</v>
      </c>
      <c r="X3811">
        <v>0</v>
      </c>
      <c r="Y3811">
        <v>55</v>
      </c>
      <c r="Z3811">
        <v>104775</v>
      </c>
      <c r="AG3811">
        <v>3808</v>
      </c>
      <c r="AH3811">
        <v>985918</v>
      </c>
    </row>
    <row r="3812" spans="13:34">
      <c r="M3812">
        <v>3</v>
      </c>
      <c r="N3812">
        <v>3096</v>
      </c>
      <c r="O3812">
        <v>12</v>
      </c>
      <c r="P3812">
        <v>37152</v>
      </c>
      <c r="R3812">
        <v>3810</v>
      </c>
      <c r="S3812">
        <v>4</v>
      </c>
      <c r="T3812">
        <v>15240</v>
      </c>
      <c r="V3812">
        <v>0</v>
      </c>
      <c r="W3812">
        <v>1906</v>
      </c>
      <c r="X3812">
        <v>0</v>
      </c>
      <c r="Y3812">
        <v>13</v>
      </c>
      <c r="Z3812">
        <v>24778</v>
      </c>
      <c r="AG3812">
        <v>3809</v>
      </c>
      <c r="AH3812">
        <v>951124</v>
      </c>
    </row>
    <row r="3813" spans="13:34">
      <c r="M3813">
        <v>3</v>
      </c>
      <c r="N3813">
        <v>3100</v>
      </c>
      <c r="O3813">
        <v>7</v>
      </c>
      <c r="P3813">
        <v>21700</v>
      </c>
      <c r="R3813">
        <v>3811</v>
      </c>
      <c r="S3813">
        <v>5</v>
      </c>
      <c r="T3813">
        <v>19055</v>
      </c>
      <c r="V3813">
        <v>1</v>
      </c>
      <c r="W3813">
        <v>1906</v>
      </c>
      <c r="X3813">
        <v>0</v>
      </c>
      <c r="Y3813">
        <v>62</v>
      </c>
      <c r="Z3813">
        <v>118172</v>
      </c>
      <c r="AG3813">
        <v>3810</v>
      </c>
      <c r="AH3813">
        <v>922819</v>
      </c>
    </row>
    <row r="3814" spans="13:34">
      <c r="M3814">
        <v>0</v>
      </c>
      <c r="N3814">
        <v>3104</v>
      </c>
      <c r="O3814">
        <v>3</v>
      </c>
      <c r="P3814">
        <v>9312</v>
      </c>
      <c r="R3814">
        <v>3812</v>
      </c>
      <c r="S3814">
        <v>39</v>
      </c>
      <c r="T3814">
        <v>148668</v>
      </c>
      <c r="V3814">
        <v>0</v>
      </c>
      <c r="W3814">
        <v>1907</v>
      </c>
      <c r="X3814">
        <v>0</v>
      </c>
      <c r="Y3814">
        <v>4</v>
      </c>
      <c r="Z3814">
        <v>7628</v>
      </c>
      <c r="AG3814">
        <v>3811</v>
      </c>
      <c r="AH3814">
        <v>896392</v>
      </c>
    </row>
    <row r="3815" spans="13:34">
      <c r="M3815">
        <v>2</v>
      </c>
      <c r="N3815">
        <v>3104</v>
      </c>
      <c r="O3815">
        <v>18</v>
      </c>
      <c r="P3815">
        <v>55872</v>
      </c>
      <c r="R3815">
        <v>3813</v>
      </c>
      <c r="S3815">
        <v>7</v>
      </c>
      <c r="T3815">
        <v>26691</v>
      </c>
      <c r="V3815">
        <v>1</v>
      </c>
      <c r="W3815">
        <v>1907</v>
      </c>
      <c r="X3815">
        <v>0</v>
      </c>
      <c r="Y3815">
        <v>40</v>
      </c>
      <c r="Z3815">
        <v>76280</v>
      </c>
      <c r="AG3815">
        <v>3812</v>
      </c>
      <c r="AH3815">
        <v>893433</v>
      </c>
    </row>
    <row r="3816" spans="13:34">
      <c r="M3816">
        <v>3</v>
      </c>
      <c r="N3816">
        <v>3104</v>
      </c>
      <c r="O3816">
        <v>25</v>
      </c>
      <c r="P3816">
        <v>77600</v>
      </c>
      <c r="R3816">
        <v>3814</v>
      </c>
      <c r="S3816">
        <v>28</v>
      </c>
      <c r="T3816">
        <v>106792</v>
      </c>
      <c r="V3816">
        <v>0</v>
      </c>
      <c r="W3816">
        <v>1908</v>
      </c>
      <c r="X3816">
        <v>0</v>
      </c>
      <c r="Y3816">
        <v>88</v>
      </c>
      <c r="Z3816">
        <v>167904</v>
      </c>
      <c r="AG3816">
        <v>3813</v>
      </c>
      <c r="AH3816">
        <v>889639</v>
      </c>
    </row>
    <row r="3817" spans="13:34">
      <c r="M3817">
        <v>3</v>
      </c>
      <c r="N3817">
        <v>3108</v>
      </c>
      <c r="O3817">
        <v>6</v>
      </c>
      <c r="P3817">
        <v>18648</v>
      </c>
      <c r="R3817">
        <v>3815</v>
      </c>
      <c r="S3817">
        <v>2</v>
      </c>
      <c r="T3817">
        <v>7630</v>
      </c>
      <c r="V3817">
        <v>1</v>
      </c>
      <c r="W3817">
        <v>1908</v>
      </c>
      <c r="X3817">
        <v>0</v>
      </c>
      <c r="Y3817">
        <v>80</v>
      </c>
      <c r="Z3817">
        <v>152640</v>
      </c>
      <c r="AG3817">
        <v>3814</v>
      </c>
      <c r="AH3817">
        <v>978645</v>
      </c>
    </row>
    <row r="3818" spans="13:34">
      <c r="M3818">
        <v>2</v>
      </c>
      <c r="N3818">
        <v>3120</v>
      </c>
      <c r="O3818">
        <v>16</v>
      </c>
      <c r="P3818">
        <v>49920</v>
      </c>
      <c r="R3818">
        <v>3816</v>
      </c>
      <c r="S3818">
        <v>49</v>
      </c>
      <c r="T3818">
        <v>186984</v>
      </c>
      <c r="V3818">
        <v>0</v>
      </c>
      <c r="W3818">
        <v>1909</v>
      </c>
      <c r="X3818">
        <v>0</v>
      </c>
      <c r="Y3818">
        <v>9</v>
      </c>
      <c r="Z3818">
        <v>17181</v>
      </c>
      <c r="AG3818">
        <v>3815</v>
      </c>
      <c r="AH3818">
        <v>914190</v>
      </c>
    </row>
    <row r="3819" spans="13:34">
      <c r="M3819">
        <v>3</v>
      </c>
      <c r="N3819">
        <v>3120</v>
      </c>
      <c r="O3819">
        <v>336</v>
      </c>
      <c r="P3819">
        <v>1048320</v>
      </c>
      <c r="R3819">
        <v>3817</v>
      </c>
      <c r="S3819">
        <v>5</v>
      </c>
      <c r="T3819">
        <v>19085</v>
      </c>
      <c r="V3819">
        <v>1</v>
      </c>
      <c r="W3819">
        <v>1909</v>
      </c>
      <c r="X3819">
        <v>0</v>
      </c>
      <c r="Y3819">
        <v>43</v>
      </c>
      <c r="Z3819">
        <v>82087</v>
      </c>
      <c r="AG3819">
        <v>3816</v>
      </c>
      <c r="AH3819">
        <v>971758</v>
      </c>
    </row>
    <row r="3820" spans="13:34">
      <c r="M3820">
        <v>3</v>
      </c>
      <c r="N3820">
        <v>3132</v>
      </c>
      <c r="O3820">
        <v>3</v>
      </c>
      <c r="P3820">
        <v>9396</v>
      </c>
      <c r="R3820">
        <v>3818</v>
      </c>
      <c r="S3820">
        <v>10</v>
      </c>
      <c r="T3820">
        <v>38180</v>
      </c>
      <c r="V3820">
        <v>0</v>
      </c>
      <c r="W3820">
        <v>1910</v>
      </c>
      <c r="X3820">
        <v>0</v>
      </c>
      <c r="Y3820">
        <v>22</v>
      </c>
      <c r="Z3820">
        <v>42020</v>
      </c>
      <c r="AG3820">
        <v>3817</v>
      </c>
      <c r="AH3820">
        <v>976429</v>
      </c>
    </row>
    <row r="3821" spans="13:34">
      <c r="M3821">
        <v>3</v>
      </c>
      <c r="N3821">
        <v>3135</v>
      </c>
      <c r="O3821">
        <v>1</v>
      </c>
      <c r="P3821">
        <v>3135</v>
      </c>
      <c r="R3821">
        <v>3819</v>
      </c>
      <c r="S3821">
        <v>6</v>
      </c>
      <c r="T3821">
        <v>22914</v>
      </c>
      <c r="V3821">
        <v>1</v>
      </c>
      <c r="W3821">
        <v>1910</v>
      </c>
      <c r="X3821">
        <v>0</v>
      </c>
      <c r="Y3821">
        <v>72</v>
      </c>
      <c r="Z3821">
        <v>137520</v>
      </c>
      <c r="AG3821">
        <v>3818</v>
      </c>
      <c r="AH3821">
        <v>927499</v>
      </c>
    </row>
    <row r="3822" spans="13:34">
      <c r="M3822">
        <v>0</v>
      </c>
      <c r="N3822">
        <v>3136</v>
      </c>
      <c r="O3822">
        <v>21</v>
      </c>
      <c r="P3822">
        <v>65856</v>
      </c>
      <c r="R3822">
        <v>3820</v>
      </c>
      <c r="S3822">
        <v>28</v>
      </c>
      <c r="T3822">
        <v>106960</v>
      </c>
      <c r="V3822">
        <v>0</v>
      </c>
      <c r="W3822">
        <v>1911</v>
      </c>
      <c r="X3822">
        <v>0</v>
      </c>
      <c r="Y3822">
        <v>15</v>
      </c>
      <c r="Z3822">
        <v>28665</v>
      </c>
      <c r="AG3822">
        <v>3819</v>
      </c>
      <c r="AH3822">
        <v>1013061</v>
      </c>
    </row>
    <row r="3823" spans="13:34">
      <c r="M3823">
        <v>2</v>
      </c>
      <c r="N3823">
        <v>3136</v>
      </c>
      <c r="O3823">
        <v>226</v>
      </c>
      <c r="P3823">
        <v>708736</v>
      </c>
      <c r="R3823">
        <v>3821</v>
      </c>
      <c r="S3823">
        <v>10</v>
      </c>
      <c r="T3823">
        <v>38210</v>
      </c>
      <c r="V3823">
        <v>1</v>
      </c>
      <c r="W3823">
        <v>1911</v>
      </c>
      <c r="X3823">
        <v>0</v>
      </c>
      <c r="Y3823">
        <v>48</v>
      </c>
      <c r="Z3823">
        <v>91728</v>
      </c>
      <c r="AG3823">
        <v>3820</v>
      </c>
      <c r="AH3823">
        <v>918995</v>
      </c>
    </row>
    <row r="3824" spans="13:34">
      <c r="M3824">
        <v>3</v>
      </c>
      <c r="N3824">
        <v>3136</v>
      </c>
      <c r="O3824">
        <v>97</v>
      </c>
      <c r="P3824">
        <v>304192</v>
      </c>
      <c r="R3824">
        <v>3822</v>
      </c>
      <c r="S3824">
        <v>12</v>
      </c>
      <c r="T3824">
        <v>45864</v>
      </c>
      <c r="V3824">
        <v>0</v>
      </c>
      <c r="W3824">
        <v>1912</v>
      </c>
      <c r="X3824">
        <v>0</v>
      </c>
      <c r="Y3824">
        <v>77</v>
      </c>
      <c r="Z3824">
        <v>147224</v>
      </c>
      <c r="AG3824">
        <v>3821</v>
      </c>
      <c r="AH3824">
        <v>951100</v>
      </c>
    </row>
    <row r="3825" spans="13:34">
      <c r="M3825">
        <v>3</v>
      </c>
      <c r="N3825">
        <v>3140</v>
      </c>
      <c r="O3825">
        <v>6</v>
      </c>
      <c r="P3825">
        <v>18840</v>
      </c>
      <c r="R3825">
        <v>3823</v>
      </c>
      <c r="S3825">
        <v>6</v>
      </c>
      <c r="T3825">
        <v>22938</v>
      </c>
      <c r="V3825">
        <v>1</v>
      </c>
      <c r="W3825">
        <v>1912</v>
      </c>
      <c r="X3825">
        <v>0</v>
      </c>
      <c r="Y3825">
        <v>62</v>
      </c>
      <c r="Z3825">
        <v>118544</v>
      </c>
      <c r="AG3825">
        <v>3822</v>
      </c>
      <c r="AH3825">
        <v>925178</v>
      </c>
    </row>
    <row r="3826" spans="13:34">
      <c r="M3826">
        <v>3</v>
      </c>
      <c r="N3826">
        <v>3144</v>
      </c>
      <c r="O3826">
        <v>10</v>
      </c>
      <c r="P3826">
        <v>31440</v>
      </c>
      <c r="R3826">
        <v>3824</v>
      </c>
      <c r="S3826">
        <v>36</v>
      </c>
      <c r="T3826">
        <v>137664</v>
      </c>
      <c r="V3826">
        <v>0</v>
      </c>
      <c r="W3826">
        <v>1913</v>
      </c>
      <c r="X3826">
        <v>0</v>
      </c>
      <c r="Y3826">
        <v>5</v>
      </c>
      <c r="Z3826">
        <v>9565</v>
      </c>
      <c r="AG3826">
        <v>3823</v>
      </c>
      <c r="AH3826">
        <v>950934</v>
      </c>
    </row>
    <row r="3827" spans="13:34">
      <c r="M3827">
        <v>3</v>
      </c>
      <c r="N3827">
        <v>3150</v>
      </c>
      <c r="O3827">
        <v>1</v>
      </c>
      <c r="P3827">
        <v>3150</v>
      </c>
      <c r="R3827">
        <v>3825</v>
      </c>
      <c r="S3827">
        <v>20</v>
      </c>
      <c r="T3827">
        <v>76500</v>
      </c>
      <c r="V3827">
        <v>1</v>
      </c>
      <c r="W3827">
        <v>1913</v>
      </c>
      <c r="X3827">
        <v>0</v>
      </c>
      <c r="Y3827">
        <v>50</v>
      </c>
      <c r="Z3827">
        <v>95650</v>
      </c>
      <c r="AG3827">
        <v>3824</v>
      </c>
      <c r="AH3827">
        <v>1002684</v>
      </c>
    </row>
    <row r="3828" spans="13:34">
      <c r="M3828">
        <v>2</v>
      </c>
      <c r="N3828">
        <v>3152</v>
      </c>
      <c r="O3828">
        <v>12</v>
      </c>
      <c r="P3828">
        <v>37824</v>
      </c>
      <c r="R3828">
        <v>3826</v>
      </c>
      <c r="S3828">
        <v>19</v>
      </c>
      <c r="T3828">
        <v>72694</v>
      </c>
      <c r="V3828">
        <v>0</v>
      </c>
      <c r="W3828">
        <v>1914</v>
      </c>
      <c r="X3828">
        <v>0</v>
      </c>
      <c r="Y3828">
        <v>18</v>
      </c>
      <c r="Z3828">
        <v>34452</v>
      </c>
      <c r="AG3828">
        <v>3825</v>
      </c>
      <c r="AH3828">
        <v>953980</v>
      </c>
    </row>
    <row r="3829" spans="13:34">
      <c r="M3829">
        <v>3</v>
      </c>
      <c r="N3829">
        <v>3152</v>
      </c>
      <c r="O3829">
        <v>2</v>
      </c>
      <c r="P3829">
        <v>6304</v>
      </c>
      <c r="R3829">
        <v>3827</v>
      </c>
      <c r="S3829">
        <v>11</v>
      </c>
      <c r="T3829">
        <v>42097</v>
      </c>
      <c r="V3829">
        <v>1</v>
      </c>
      <c r="W3829">
        <v>1914</v>
      </c>
      <c r="X3829">
        <v>0</v>
      </c>
      <c r="Y3829">
        <v>68</v>
      </c>
      <c r="Z3829">
        <v>130152</v>
      </c>
      <c r="AG3829">
        <v>3826</v>
      </c>
      <c r="AH3829">
        <v>900192</v>
      </c>
    </row>
    <row r="3830" spans="13:34">
      <c r="M3830">
        <v>2</v>
      </c>
      <c r="N3830">
        <v>3160</v>
      </c>
      <c r="O3830">
        <v>1</v>
      </c>
      <c r="P3830">
        <v>3160</v>
      </c>
      <c r="R3830">
        <v>3828</v>
      </c>
      <c r="S3830">
        <v>45</v>
      </c>
      <c r="T3830">
        <v>172260</v>
      </c>
      <c r="V3830">
        <v>0</v>
      </c>
      <c r="W3830">
        <v>1915</v>
      </c>
      <c r="X3830">
        <v>0</v>
      </c>
      <c r="Y3830">
        <v>16</v>
      </c>
      <c r="Z3830">
        <v>30640</v>
      </c>
      <c r="AG3830">
        <v>3827</v>
      </c>
      <c r="AH3830">
        <v>929599</v>
      </c>
    </row>
    <row r="3831" spans="13:34">
      <c r="M3831">
        <v>3</v>
      </c>
      <c r="N3831">
        <v>3160</v>
      </c>
      <c r="O3831">
        <v>12</v>
      </c>
      <c r="P3831">
        <v>37920</v>
      </c>
      <c r="R3831">
        <v>3829</v>
      </c>
      <c r="S3831">
        <v>4</v>
      </c>
      <c r="T3831">
        <v>15316</v>
      </c>
      <c r="V3831">
        <v>1</v>
      </c>
      <c r="W3831">
        <v>1915</v>
      </c>
      <c r="X3831">
        <v>0</v>
      </c>
      <c r="Y3831">
        <v>51</v>
      </c>
      <c r="Z3831">
        <v>97665</v>
      </c>
      <c r="AG3831">
        <v>3828</v>
      </c>
      <c r="AH3831">
        <v>951980</v>
      </c>
    </row>
    <row r="3832" spans="13:34">
      <c r="M3832">
        <v>3</v>
      </c>
      <c r="N3832">
        <v>3164</v>
      </c>
      <c r="O3832">
        <v>4</v>
      </c>
      <c r="P3832">
        <v>12656</v>
      </c>
      <c r="R3832">
        <v>3830</v>
      </c>
      <c r="S3832">
        <v>23</v>
      </c>
      <c r="T3832">
        <v>88090</v>
      </c>
      <c r="V3832">
        <v>0</v>
      </c>
      <c r="W3832">
        <v>1916</v>
      </c>
      <c r="X3832">
        <v>0</v>
      </c>
      <c r="Y3832">
        <v>88</v>
      </c>
      <c r="Z3832">
        <v>168608</v>
      </c>
      <c r="AG3832">
        <v>3829</v>
      </c>
      <c r="AH3832">
        <v>943706</v>
      </c>
    </row>
    <row r="3833" spans="13:34">
      <c r="M3833">
        <v>1</v>
      </c>
      <c r="N3833">
        <v>3168</v>
      </c>
      <c r="O3833">
        <v>3</v>
      </c>
      <c r="P3833">
        <v>9504</v>
      </c>
      <c r="R3833">
        <v>3831</v>
      </c>
      <c r="S3833">
        <v>1</v>
      </c>
      <c r="T3833">
        <v>3831</v>
      </c>
      <c r="V3833">
        <v>1</v>
      </c>
      <c r="W3833">
        <v>1916</v>
      </c>
      <c r="X3833">
        <v>0</v>
      </c>
      <c r="Y3833">
        <v>95</v>
      </c>
      <c r="Z3833">
        <v>182020</v>
      </c>
      <c r="AG3833">
        <v>3830</v>
      </c>
      <c r="AH3833">
        <v>952882</v>
      </c>
    </row>
    <row r="3834" spans="13:34">
      <c r="M3834">
        <v>2</v>
      </c>
      <c r="N3834">
        <v>3168</v>
      </c>
      <c r="O3834">
        <v>58</v>
      </c>
      <c r="P3834">
        <v>183744</v>
      </c>
      <c r="R3834">
        <v>3832</v>
      </c>
      <c r="S3834">
        <v>35</v>
      </c>
      <c r="T3834">
        <v>134120</v>
      </c>
      <c r="V3834">
        <v>0</v>
      </c>
      <c r="W3834">
        <v>1917</v>
      </c>
      <c r="X3834">
        <v>0</v>
      </c>
      <c r="Y3834">
        <v>6</v>
      </c>
      <c r="Z3834">
        <v>11502</v>
      </c>
      <c r="AG3834">
        <v>3831</v>
      </c>
      <c r="AH3834">
        <v>941258</v>
      </c>
    </row>
    <row r="3835" spans="13:34">
      <c r="M3835">
        <v>3</v>
      </c>
      <c r="N3835">
        <v>3168</v>
      </c>
      <c r="O3835">
        <v>572</v>
      </c>
      <c r="P3835">
        <v>1812096</v>
      </c>
      <c r="R3835">
        <v>3833</v>
      </c>
      <c r="S3835">
        <v>8</v>
      </c>
      <c r="T3835">
        <v>30664</v>
      </c>
      <c r="V3835">
        <v>1</v>
      </c>
      <c r="W3835">
        <v>1917</v>
      </c>
      <c r="X3835">
        <v>0</v>
      </c>
      <c r="Y3835">
        <v>61</v>
      </c>
      <c r="Z3835">
        <v>116937</v>
      </c>
      <c r="AG3835">
        <v>3832</v>
      </c>
      <c r="AH3835">
        <v>923090</v>
      </c>
    </row>
    <row r="3836" spans="13:34">
      <c r="M3836">
        <v>3</v>
      </c>
      <c r="N3836">
        <v>3180</v>
      </c>
      <c r="O3836">
        <v>16</v>
      </c>
      <c r="P3836">
        <v>50880</v>
      </c>
      <c r="R3836">
        <v>3834</v>
      </c>
      <c r="S3836">
        <v>21</v>
      </c>
      <c r="T3836">
        <v>80514</v>
      </c>
      <c r="V3836">
        <v>0</v>
      </c>
      <c r="W3836">
        <v>1918</v>
      </c>
      <c r="X3836">
        <v>0</v>
      </c>
      <c r="Y3836">
        <v>20</v>
      </c>
      <c r="Z3836">
        <v>38360</v>
      </c>
      <c r="AG3836">
        <v>3833</v>
      </c>
      <c r="AH3836">
        <v>913291</v>
      </c>
    </row>
    <row r="3837" spans="13:34">
      <c r="M3837">
        <v>2</v>
      </c>
      <c r="N3837">
        <v>3184</v>
      </c>
      <c r="O3837">
        <v>19</v>
      </c>
      <c r="P3837">
        <v>60496</v>
      </c>
      <c r="R3837">
        <v>3835</v>
      </c>
      <c r="S3837">
        <v>16</v>
      </c>
      <c r="T3837">
        <v>61360</v>
      </c>
      <c r="V3837">
        <v>1</v>
      </c>
      <c r="W3837">
        <v>1918</v>
      </c>
      <c r="X3837">
        <v>0</v>
      </c>
      <c r="Y3837">
        <v>72</v>
      </c>
      <c r="Z3837">
        <v>138096</v>
      </c>
      <c r="AG3837">
        <v>3834</v>
      </c>
      <c r="AH3837">
        <v>893240</v>
      </c>
    </row>
    <row r="3838" spans="13:34">
      <c r="M3838">
        <v>3</v>
      </c>
      <c r="N3838">
        <v>3184</v>
      </c>
      <c r="O3838">
        <v>4</v>
      </c>
      <c r="P3838">
        <v>12736</v>
      </c>
      <c r="R3838">
        <v>3836</v>
      </c>
      <c r="S3838">
        <v>25</v>
      </c>
      <c r="T3838">
        <v>95900</v>
      </c>
      <c r="V3838">
        <v>0</v>
      </c>
      <c r="W3838">
        <v>1919</v>
      </c>
      <c r="X3838">
        <v>0</v>
      </c>
      <c r="Y3838">
        <v>17</v>
      </c>
      <c r="Z3838">
        <v>32623</v>
      </c>
      <c r="AG3838">
        <v>3835</v>
      </c>
      <c r="AH3838">
        <v>903298</v>
      </c>
    </row>
    <row r="3839" spans="13:34">
      <c r="M3839">
        <v>3</v>
      </c>
      <c r="N3839">
        <v>3192</v>
      </c>
      <c r="O3839">
        <v>17</v>
      </c>
      <c r="P3839">
        <v>54264</v>
      </c>
      <c r="R3839">
        <v>3837</v>
      </c>
      <c r="S3839">
        <v>13</v>
      </c>
      <c r="T3839">
        <v>49881</v>
      </c>
      <c r="V3839">
        <v>1</v>
      </c>
      <c r="W3839">
        <v>1919</v>
      </c>
      <c r="X3839">
        <v>0</v>
      </c>
      <c r="Y3839">
        <v>39</v>
      </c>
      <c r="Z3839">
        <v>74841</v>
      </c>
      <c r="AG3839">
        <v>3836</v>
      </c>
      <c r="AH3839">
        <v>993631</v>
      </c>
    </row>
    <row r="3840" spans="13:34">
      <c r="M3840">
        <v>3</v>
      </c>
      <c r="N3840">
        <v>3198</v>
      </c>
      <c r="O3840">
        <v>1</v>
      </c>
      <c r="P3840">
        <v>3198</v>
      </c>
      <c r="R3840">
        <v>3838</v>
      </c>
      <c r="S3840">
        <v>17</v>
      </c>
      <c r="T3840">
        <v>65246</v>
      </c>
      <c r="V3840">
        <v>0</v>
      </c>
      <c r="W3840">
        <v>1920</v>
      </c>
      <c r="X3840">
        <v>0</v>
      </c>
      <c r="Y3840">
        <v>301</v>
      </c>
      <c r="Z3840">
        <v>577920</v>
      </c>
      <c r="AG3840">
        <v>3837</v>
      </c>
      <c r="AH3840">
        <v>1016379</v>
      </c>
    </row>
    <row r="3841" spans="13:34">
      <c r="M3841">
        <v>0</v>
      </c>
      <c r="N3841">
        <v>3200</v>
      </c>
      <c r="O3841">
        <v>39</v>
      </c>
      <c r="P3841">
        <v>124800</v>
      </c>
      <c r="R3841">
        <v>3839</v>
      </c>
      <c r="S3841">
        <v>6</v>
      </c>
      <c r="T3841">
        <v>23034</v>
      </c>
      <c r="V3841">
        <v>1</v>
      </c>
      <c r="W3841">
        <v>1920</v>
      </c>
      <c r="X3841">
        <v>0</v>
      </c>
      <c r="Y3841">
        <v>179</v>
      </c>
      <c r="Z3841">
        <v>343680</v>
      </c>
      <c r="AG3841">
        <v>3838</v>
      </c>
      <c r="AH3841">
        <v>950007</v>
      </c>
    </row>
    <row r="3842" spans="13:34">
      <c r="M3842">
        <v>2</v>
      </c>
      <c r="N3842">
        <v>3200</v>
      </c>
      <c r="O3842">
        <v>224</v>
      </c>
      <c r="P3842">
        <v>716800</v>
      </c>
      <c r="R3842">
        <v>3840</v>
      </c>
      <c r="S3842">
        <v>94</v>
      </c>
      <c r="T3842">
        <v>360960</v>
      </c>
      <c r="V3842">
        <v>0</v>
      </c>
      <c r="W3842">
        <v>1921</v>
      </c>
      <c r="X3842">
        <v>0</v>
      </c>
      <c r="Y3842">
        <v>5</v>
      </c>
      <c r="Z3842">
        <v>9605</v>
      </c>
      <c r="AG3842">
        <v>3839</v>
      </c>
      <c r="AH3842">
        <v>922961</v>
      </c>
    </row>
    <row r="3843" spans="13:34">
      <c r="M3843">
        <v>3</v>
      </c>
      <c r="N3843">
        <v>3200</v>
      </c>
      <c r="O3843">
        <v>93</v>
      </c>
      <c r="P3843">
        <v>297600</v>
      </c>
      <c r="R3843">
        <v>3841</v>
      </c>
      <c r="S3843">
        <v>20</v>
      </c>
      <c r="T3843">
        <v>76820</v>
      </c>
      <c r="V3843">
        <v>1</v>
      </c>
      <c r="W3843">
        <v>1921</v>
      </c>
      <c r="X3843">
        <v>0</v>
      </c>
      <c r="Y3843">
        <v>45</v>
      </c>
      <c r="Z3843">
        <v>86445</v>
      </c>
      <c r="AG3843">
        <v>3840</v>
      </c>
      <c r="AH3843">
        <v>1092175</v>
      </c>
    </row>
    <row r="3844" spans="13:34">
      <c r="M3844">
        <v>3</v>
      </c>
      <c r="N3844">
        <v>3208</v>
      </c>
      <c r="O3844">
        <v>4</v>
      </c>
      <c r="P3844">
        <v>12832</v>
      </c>
      <c r="R3844">
        <v>3842</v>
      </c>
      <c r="S3844">
        <v>4</v>
      </c>
      <c r="T3844">
        <v>15368</v>
      </c>
      <c r="V3844">
        <v>0</v>
      </c>
      <c r="W3844">
        <v>1922</v>
      </c>
      <c r="X3844">
        <v>0</v>
      </c>
      <c r="Y3844">
        <v>19</v>
      </c>
      <c r="Z3844">
        <v>36518</v>
      </c>
      <c r="AG3844">
        <v>3841</v>
      </c>
      <c r="AH3844">
        <v>958472</v>
      </c>
    </row>
    <row r="3845" spans="13:34">
      <c r="M3845">
        <v>2</v>
      </c>
      <c r="N3845">
        <v>3216</v>
      </c>
      <c r="O3845">
        <v>20</v>
      </c>
      <c r="P3845">
        <v>64320</v>
      </c>
      <c r="R3845">
        <v>3843</v>
      </c>
      <c r="S3845">
        <v>23</v>
      </c>
      <c r="T3845">
        <v>88389</v>
      </c>
      <c r="V3845">
        <v>1</v>
      </c>
      <c r="W3845">
        <v>1922</v>
      </c>
      <c r="X3845">
        <v>0</v>
      </c>
      <c r="Y3845">
        <v>65</v>
      </c>
      <c r="Z3845">
        <v>124930</v>
      </c>
      <c r="AG3845">
        <v>3842</v>
      </c>
      <c r="AH3845">
        <v>995568</v>
      </c>
    </row>
    <row r="3846" spans="13:34">
      <c r="M3846">
        <v>3</v>
      </c>
      <c r="N3846">
        <v>3216</v>
      </c>
      <c r="O3846">
        <v>26</v>
      </c>
      <c r="P3846">
        <v>83616</v>
      </c>
      <c r="R3846">
        <v>3844</v>
      </c>
      <c r="S3846">
        <v>28</v>
      </c>
      <c r="T3846">
        <v>107632</v>
      </c>
      <c r="V3846">
        <v>0</v>
      </c>
      <c r="W3846">
        <v>1923</v>
      </c>
      <c r="X3846">
        <v>0</v>
      </c>
      <c r="Y3846">
        <v>6</v>
      </c>
      <c r="Z3846">
        <v>11538</v>
      </c>
      <c r="AG3846">
        <v>3843</v>
      </c>
      <c r="AH3846">
        <v>932394</v>
      </c>
    </row>
    <row r="3847" spans="13:34">
      <c r="M3847">
        <v>3</v>
      </c>
      <c r="N3847">
        <v>3220</v>
      </c>
      <c r="O3847">
        <v>12</v>
      </c>
      <c r="P3847">
        <v>38640</v>
      </c>
      <c r="R3847">
        <v>3845</v>
      </c>
      <c r="S3847">
        <v>9</v>
      </c>
      <c r="T3847">
        <v>34605</v>
      </c>
      <c r="V3847">
        <v>1</v>
      </c>
      <c r="W3847">
        <v>1923</v>
      </c>
      <c r="X3847">
        <v>0</v>
      </c>
      <c r="Y3847">
        <v>40</v>
      </c>
      <c r="Z3847">
        <v>76920</v>
      </c>
      <c r="AG3847">
        <v>3844</v>
      </c>
      <c r="AH3847">
        <v>925163</v>
      </c>
    </row>
    <row r="3848" spans="13:34">
      <c r="M3848">
        <v>3</v>
      </c>
      <c r="N3848">
        <v>3228</v>
      </c>
      <c r="O3848">
        <v>2</v>
      </c>
      <c r="P3848">
        <v>6456</v>
      </c>
      <c r="R3848">
        <v>3846</v>
      </c>
      <c r="S3848">
        <v>5</v>
      </c>
      <c r="T3848">
        <v>19230</v>
      </c>
      <c r="V3848">
        <v>0</v>
      </c>
      <c r="W3848">
        <v>1924</v>
      </c>
      <c r="X3848">
        <v>0</v>
      </c>
      <c r="Y3848">
        <v>74</v>
      </c>
      <c r="Z3848">
        <v>142376</v>
      </c>
      <c r="AG3848">
        <v>3845</v>
      </c>
      <c r="AH3848">
        <v>908590</v>
      </c>
    </row>
    <row r="3849" spans="13:34">
      <c r="M3849">
        <v>0</v>
      </c>
      <c r="N3849">
        <v>3232</v>
      </c>
      <c r="O3849">
        <v>3</v>
      </c>
      <c r="P3849">
        <v>9696</v>
      </c>
      <c r="R3849">
        <v>3847</v>
      </c>
      <c r="S3849">
        <v>8</v>
      </c>
      <c r="T3849">
        <v>30776</v>
      </c>
      <c r="V3849">
        <v>1</v>
      </c>
      <c r="W3849">
        <v>1924</v>
      </c>
      <c r="X3849">
        <v>0</v>
      </c>
      <c r="Y3849">
        <v>92</v>
      </c>
      <c r="Z3849">
        <v>177008</v>
      </c>
      <c r="AG3849">
        <v>3846</v>
      </c>
      <c r="AH3849">
        <v>917635</v>
      </c>
    </row>
    <row r="3850" spans="13:34">
      <c r="M3850">
        <v>2</v>
      </c>
      <c r="N3850">
        <v>3232</v>
      </c>
      <c r="O3850">
        <v>14</v>
      </c>
      <c r="P3850">
        <v>45248</v>
      </c>
      <c r="R3850">
        <v>3848</v>
      </c>
      <c r="S3850">
        <v>52</v>
      </c>
      <c r="T3850">
        <v>200096</v>
      </c>
      <c r="V3850">
        <v>0</v>
      </c>
      <c r="W3850">
        <v>1925</v>
      </c>
      <c r="X3850">
        <v>0</v>
      </c>
      <c r="Y3850">
        <v>5</v>
      </c>
      <c r="Z3850">
        <v>9625</v>
      </c>
      <c r="AG3850">
        <v>3847</v>
      </c>
      <c r="AH3850">
        <v>907940</v>
      </c>
    </row>
    <row r="3851" spans="13:34">
      <c r="M3851">
        <v>3</v>
      </c>
      <c r="N3851">
        <v>3232</v>
      </c>
      <c r="O3851">
        <v>16</v>
      </c>
      <c r="P3851">
        <v>51712</v>
      </c>
      <c r="R3851">
        <v>3849</v>
      </c>
      <c r="S3851">
        <v>5</v>
      </c>
      <c r="T3851">
        <v>19245</v>
      </c>
      <c r="V3851">
        <v>1</v>
      </c>
      <c r="W3851">
        <v>1925</v>
      </c>
      <c r="X3851">
        <v>0</v>
      </c>
      <c r="Y3851">
        <v>44</v>
      </c>
      <c r="Z3851">
        <v>84700</v>
      </c>
      <c r="AG3851">
        <v>3848</v>
      </c>
      <c r="AH3851">
        <v>955862</v>
      </c>
    </row>
    <row r="3852" spans="13:34">
      <c r="M3852">
        <v>2</v>
      </c>
      <c r="N3852">
        <v>3240</v>
      </c>
      <c r="O3852">
        <v>1</v>
      </c>
      <c r="P3852">
        <v>3240</v>
      </c>
      <c r="R3852">
        <v>3850</v>
      </c>
      <c r="S3852">
        <v>10</v>
      </c>
      <c r="T3852">
        <v>38500</v>
      </c>
      <c r="V3852">
        <v>0</v>
      </c>
      <c r="W3852">
        <v>1926</v>
      </c>
      <c r="X3852">
        <v>0</v>
      </c>
      <c r="Y3852">
        <v>14</v>
      </c>
      <c r="Z3852">
        <v>26964</v>
      </c>
      <c r="AG3852">
        <v>3849</v>
      </c>
      <c r="AH3852">
        <v>930403</v>
      </c>
    </row>
    <row r="3853" spans="13:34">
      <c r="M3853">
        <v>3</v>
      </c>
      <c r="N3853">
        <v>3240</v>
      </c>
      <c r="O3853">
        <v>19</v>
      </c>
      <c r="P3853">
        <v>61560</v>
      </c>
      <c r="R3853">
        <v>3851</v>
      </c>
      <c r="S3853">
        <v>15</v>
      </c>
      <c r="T3853">
        <v>57765</v>
      </c>
      <c r="V3853">
        <v>1</v>
      </c>
      <c r="W3853">
        <v>1926</v>
      </c>
      <c r="X3853">
        <v>0</v>
      </c>
      <c r="Y3853">
        <v>77</v>
      </c>
      <c r="Z3853">
        <v>148302</v>
      </c>
      <c r="AG3853">
        <v>3850</v>
      </c>
      <c r="AH3853">
        <v>944199</v>
      </c>
    </row>
    <row r="3854" spans="13:34">
      <c r="M3854">
        <v>2</v>
      </c>
      <c r="N3854">
        <v>3248</v>
      </c>
      <c r="O3854">
        <v>54</v>
      </c>
      <c r="P3854">
        <v>175392</v>
      </c>
      <c r="R3854">
        <v>3852</v>
      </c>
      <c r="S3854">
        <v>31</v>
      </c>
      <c r="T3854">
        <v>119412</v>
      </c>
      <c r="V3854">
        <v>0</v>
      </c>
      <c r="W3854">
        <v>1927</v>
      </c>
      <c r="X3854">
        <v>0</v>
      </c>
      <c r="Y3854">
        <v>9</v>
      </c>
      <c r="Z3854">
        <v>17343</v>
      </c>
      <c r="AG3854">
        <v>3851</v>
      </c>
      <c r="AH3854">
        <v>945346</v>
      </c>
    </row>
    <row r="3855" spans="13:34">
      <c r="M3855">
        <v>3</v>
      </c>
      <c r="N3855">
        <v>3248</v>
      </c>
      <c r="O3855">
        <v>28</v>
      </c>
      <c r="P3855">
        <v>90944</v>
      </c>
      <c r="R3855">
        <v>3853</v>
      </c>
      <c r="S3855">
        <v>16</v>
      </c>
      <c r="T3855">
        <v>61648</v>
      </c>
      <c r="V3855">
        <v>1</v>
      </c>
      <c r="W3855">
        <v>1927</v>
      </c>
      <c r="X3855">
        <v>0</v>
      </c>
      <c r="Y3855">
        <v>34</v>
      </c>
      <c r="Z3855">
        <v>65518</v>
      </c>
      <c r="AG3855">
        <v>3852</v>
      </c>
      <c r="AH3855">
        <v>947670</v>
      </c>
    </row>
    <row r="3856" spans="13:34">
      <c r="M3856">
        <v>3</v>
      </c>
      <c r="N3856">
        <v>3252</v>
      </c>
      <c r="O3856">
        <v>3</v>
      </c>
      <c r="P3856">
        <v>9756</v>
      </c>
      <c r="R3856">
        <v>3854</v>
      </c>
      <c r="S3856">
        <v>17</v>
      </c>
      <c r="T3856">
        <v>65518</v>
      </c>
      <c r="V3856">
        <v>0</v>
      </c>
      <c r="W3856">
        <v>1928</v>
      </c>
      <c r="X3856">
        <v>0</v>
      </c>
      <c r="Y3856">
        <v>89</v>
      </c>
      <c r="Z3856">
        <v>171592</v>
      </c>
      <c r="AG3856">
        <v>3853</v>
      </c>
      <c r="AH3856">
        <v>969583</v>
      </c>
    </row>
    <row r="3857" spans="13:34">
      <c r="M3857">
        <v>3</v>
      </c>
      <c r="N3857">
        <v>3255</v>
      </c>
      <c r="O3857">
        <v>3</v>
      </c>
      <c r="P3857">
        <v>9765</v>
      </c>
      <c r="R3857">
        <v>3855</v>
      </c>
      <c r="S3857">
        <v>2</v>
      </c>
      <c r="T3857">
        <v>7710</v>
      </c>
      <c r="V3857">
        <v>1</v>
      </c>
      <c r="W3857">
        <v>1928</v>
      </c>
      <c r="X3857">
        <v>0</v>
      </c>
      <c r="Y3857">
        <v>104</v>
      </c>
      <c r="Z3857">
        <v>200512</v>
      </c>
      <c r="AG3857">
        <v>3854</v>
      </c>
      <c r="AH3857">
        <v>935382</v>
      </c>
    </row>
    <row r="3858" spans="13:34">
      <c r="M3858">
        <v>3</v>
      </c>
      <c r="N3858">
        <v>3260</v>
      </c>
      <c r="O3858">
        <v>4</v>
      </c>
      <c r="P3858">
        <v>13040</v>
      </c>
      <c r="R3858">
        <v>3856</v>
      </c>
      <c r="S3858">
        <v>49</v>
      </c>
      <c r="T3858">
        <v>188944</v>
      </c>
      <c r="V3858">
        <v>0</v>
      </c>
      <c r="W3858">
        <v>1929</v>
      </c>
      <c r="X3858">
        <v>0</v>
      </c>
      <c r="Y3858">
        <v>16</v>
      </c>
      <c r="Z3858">
        <v>30864</v>
      </c>
      <c r="AG3858">
        <v>3855</v>
      </c>
      <c r="AH3858">
        <v>933711</v>
      </c>
    </row>
    <row r="3859" spans="13:34">
      <c r="M3859">
        <v>0</v>
      </c>
      <c r="N3859">
        <v>3264</v>
      </c>
      <c r="O3859">
        <v>9</v>
      </c>
      <c r="P3859">
        <v>29376</v>
      </c>
      <c r="R3859">
        <v>3857</v>
      </c>
      <c r="S3859">
        <v>13</v>
      </c>
      <c r="T3859">
        <v>50141</v>
      </c>
      <c r="V3859">
        <v>1</v>
      </c>
      <c r="W3859">
        <v>1929</v>
      </c>
      <c r="X3859">
        <v>0</v>
      </c>
      <c r="Y3859">
        <v>32</v>
      </c>
      <c r="Z3859">
        <v>61728</v>
      </c>
      <c r="AG3859">
        <v>3856</v>
      </c>
      <c r="AH3859">
        <v>983302</v>
      </c>
    </row>
    <row r="3860" spans="13:34">
      <c r="M3860">
        <v>2</v>
      </c>
      <c r="N3860">
        <v>3264</v>
      </c>
      <c r="O3860">
        <v>262</v>
      </c>
      <c r="P3860">
        <v>855168</v>
      </c>
      <c r="R3860">
        <v>3858</v>
      </c>
      <c r="S3860">
        <v>21</v>
      </c>
      <c r="T3860">
        <v>81018</v>
      </c>
      <c r="V3860">
        <v>0</v>
      </c>
      <c r="W3860">
        <v>1930</v>
      </c>
      <c r="X3860">
        <v>0</v>
      </c>
      <c r="Y3860">
        <v>11</v>
      </c>
      <c r="Z3860">
        <v>21230</v>
      </c>
      <c r="AG3860">
        <v>3857</v>
      </c>
      <c r="AH3860">
        <v>1291926</v>
      </c>
    </row>
    <row r="3861" spans="13:34">
      <c r="M3861">
        <v>3</v>
      </c>
      <c r="N3861">
        <v>3264</v>
      </c>
      <c r="O3861">
        <v>86</v>
      </c>
      <c r="P3861">
        <v>280704</v>
      </c>
      <c r="R3861">
        <v>3859</v>
      </c>
      <c r="S3861">
        <v>13</v>
      </c>
      <c r="T3861">
        <v>50167</v>
      </c>
      <c r="V3861">
        <v>1</v>
      </c>
      <c r="W3861">
        <v>1930</v>
      </c>
      <c r="X3861">
        <v>0</v>
      </c>
      <c r="Y3861">
        <v>67</v>
      </c>
      <c r="Z3861">
        <v>129310</v>
      </c>
      <c r="AG3861">
        <v>3858</v>
      </c>
      <c r="AH3861">
        <v>933341</v>
      </c>
    </row>
    <row r="3862" spans="13:34">
      <c r="M3862">
        <v>3</v>
      </c>
      <c r="N3862">
        <v>3276</v>
      </c>
      <c r="O3862">
        <v>31</v>
      </c>
      <c r="P3862">
        <v>101556</v>
      </c>
      <c r="R3862">
        <v>3860</v>
      </c>
      <c r="S3862">
        <v>27</v>
      </c>
      <c r="T3862">
        <v>104220</v>
      </c>
      <c r="V3862">
        <v>0</v>
      </c>
      <c r="W3862">
        <v>1931</v>
      </c>
      <c r="X3862">
        <v>0</v>
      </c>
      <c r="Y3862">
        <v>1</v>
      </c>
      <c r="Z3862">
        <v>1931</v>
      </c>
      <c r="AG3862">
        <v>3859</v>
      </c>
      <c r="AH3862">
        <v>919606</v>
      </c>
    </row>
    <row r="3863" spans="13:34">
      <c r="M3863">
        <v>2</v>
      </c>
      <c r="N3863">
        <v>3280</v>
      </c>
      <c r="O3863">
        <v>8</v>
      </c>
      <c r="P3863">
        <v>26240</v>
      </c>
      <c r="R3863">
        <v>3861</v>
      </c>
      <c r="S3863">
        <v>12</v>
      </c>
      <c r="T3863">
        <v>46332</v>
      </c>
      <c r="V3863">
        <v>1</v>
      </c>
      <c r="W3863">
        <v>1931</v>
      </c>
      <c r="X3863">
        <v>0</v>
      </c>
      <c r="Y3863">
        <v>40</v>
      </c>
      <c r="Z3863">
        <v>77240</v>
      </c>
      <c r="AG3863">
        <v>3860</v>
      </c>
      <c r="AH3863">
        <v>959903</v>
      </c>
    </row>
    <row r="3864" spans="13:34">
      <c r="M3864">
        <v>3</v>
      </c>
      <c r="N3864">
        <v>3280</v>
      </c>
      <c r="O3864">
        <v>9</v>
      </c>
      <c r="P3864">
        <v>29520</v>
      </c>
      <c r="R3864">
        <v>3862</v>
      </c>
      <c r="S3864">
        <v>10</v>
      </c>
      <c r="T3864">
        <v>38620</v>
      </c>
      <c r="V3864">
        <v>0</v>
      </c>
      <c r="W3864">
        <v>1932</v>
      </c>
      <c r="X3864">
        <v>0</v>
      </c>
      <c r="Y3864">
        <v>110</v>
      </c>
      <c r="Z3864">
        <v>212520</v>
      </c>
      <c r="AG3864">
        <v>3861</v>
      </c>
      <c r="AH3864">
        <v>944962</v>
      </c>
    </row>
    <row r="3865" spans="13:34">
      <c r="M3865">
        <v>3</v>
      </c>
      <c r="N3865">
        <v>3288</v>
      </c>
      <c r="O3865">
        <v>4</v>
      </c>
      <c r="P3865">
        <v>13152</v>
      </c>
      <c r="R3865">
        <v>3863</v>
      </c>
      <c r="S3865">
        <v>8</v>
      </c>
      <c r="T3865">
        <v>30904</v>
      </c>
      <c r="V3865">
        <v>1</v>
      </c>
      <c r="W3865">
        <v>1932</v>
      </c>
      <c r="X3865">
        <v>0</v>
      </c>
      <c r="Y3865">
        <v>81</v>
      </c>
      <c r="Z3865">
        <v>156492</v>
      </c>
      <c r="AG3865">
        <v>3862</v>
      </c>
      <c r="AH3865">
        <v>933784</v>
      </c>
    </row>
    <row r="3866" spans="13:34">
      <c r="M3866">
        <v>2</v>
      </c>
      <c r="N3866">
        <v>3296</v>
      </c>
      <c r="O3866">
        <v>19</v>
      </c>
      <c r="P3866">
        <v>62624</v>
      </c>
      <c r="R3866">
        <v>3864</v>
      </c>
      <c r="S3866">
        <v>69</v>
      </c>
      <c r="T3866">
        <v>266616</v>
      </c>
      <c r="V3866">
        <v>0</v>
      </c>
      <c r="W3866">
        <v>1933</v>
      </c>
      <c r="X3866">
        <v>0</v>
      </c>
      <c r="Y3866">
        <v>17</v>
      </c>
      <c r="Z3866">
        <v>32861</v>
      </c>
      <c r="AG3866">
        <v>3863</v>
      </c>
      <c r="AH3866">
        <v>960554</v>
      </c>
    </row>
    <row r="3867" spans="13:34">
      <c r="M3867">
        <v>3</v>
      </c>
      <c r="N3867">
        <v>3296</v>
      </c>
      <c r="O3867">
        <v>17</v>
      </c>
      <c r="P3867">
        <v>56032</v>
      </c>
      <c r="R3867">
        <v>3865</v>
      </c>
      <c r="S3867">
        <v>8</v>
      </c>
      <c r="T3867">
        <v>30920</v>
      </c>
      <c r="V3867">
        <v>1</v>
      </c>
      <c r="W3867">
        <v>1933</v>
      </c>
      <c r="X3867">
        <v>0</v>
      </c>
      <c r="Y3867">
        <v>32</v>
      </c>
      <c r="Z3867">
        <v>61856</v>
      </c>
      <c r="AG3867">
        <v>3864</v>
      </c>
      <c r="AH3867">
        <v>983316</v>
      </c>
    </row>
    <row r="3868" spans="13:34">
      <c r="M3868">
        <v>3</v>
      </c>
      <c r="N3868">
        <v>3300</v>
      </c>
      <c r="O3868">
        <v>8</v>
      </c>
      <c r="P3868">
        <v>26400</v>
      </c>
      <c r="R3868">
        <v>3866</v>
      </c>
      <c r="S3868">
        <v>5</v>
      </c>
      <c r="T3868">
        <v>19330</v>
      </c>
      <c r="V3868">
        <v>0</v>
      </c>
      <c r="W3868">
        <v>1934</v>
      </c>
      <c r="X3868">
        <v>0</v>
      </c>
      <c r="Y3868">
        <v>36</v>
      </c>
      <c r="Z3868">
        <v>69624</v>
      </c>
      <c r="AG3868">
        <v>3865</v>
      </c>
      <c r="AH3868">
        <v>914293</v>
      </c>
    </row>
    <row r="3869" spans="13:34">
      <c r="M3869">
        <v>3</v>
      </c>
      <c r="N3869">
        <v>3304</v>
      </c>
      <c r="O3869">
        <v>9</v>
      </c>
      <c r="P3869">
        <v>29736</v>
      </c>
      <c r="R3869">
        <v>3867</v>
      </c>
      <c r="S3869">
        <v>7</v>
      </c>
      <c r="T3869">
        <v>27069</v>
      </c>
      <c r="V3869">
        <v>1</v>
      </c>
      <c r="W3869">
        <v>1934</v>
      </c>
      <c r="X3869">
        <v>0</v>
      </c>
      <c r="Y3869">
        <v>61</v>
      </c>
      <c r="Z3869">
        <v>117974</v>
      </c>
      <c r="AG3869">
        <v>3866</v>
      </c>
      <c r="AH3869">
        <v>901704</v>
      </c>
    </row>
    <row r="3870" spans="13:34">
      <c r="M3870">
        <v>0</v>
      </c>
      <c r="N3870">
        <v>3312</v>
      </c>
      <c r="O3870">
        <v>1</v>
      </c>
      <c r="P3870">
        <v>3312</v>
      </c>
      <c r="R3870">
        <v>3868</v>
      </c>
      <c r="S3870">
        <v>23</v>
      </c>
      <c r="T3870">
        <v>88964</v>
      </c>
      <c r="V3870">
        <v>0</v>
      </c>
      <c r="W3870">
        <v>1935</v>
      </c>
      <c r="X3870">
        <v>0</v>
      </c>
      <c r="Y3870">
        <v>19</v>
      </c>
      <c r="Z3870">
        <v>36765</v>
      </c>
      <c r="AG3870">
        <v>3867</v>
      </c>
      <c r="AH3870">
        <v>992699</v>
      </c>
    </row>
    <row r="3871" spans="13:34">
      <c r="M3871">
        <v>2</v>
      </c>
      <c r="N3871">
        <v>3312</v>
      </c>
      <c r="O3871">
        <v>19</v>
      </c>
      <c r="P3871">
        <v>62928</v>
      </c>
      <c r="R3871">
        <v>3869</v>
      </c>
      <c r="S3871">
        <v>5</v>
      </c>
      <c r="T3871">
        <v>19345</v>
      </c>
      <c r="V3871">
        <v>1</v>
      </c>
      <c r="W3871">
        <v>1935</v>
      </c>
      <c r="X3871">
        <v>0</v>
      </c>
      <c r="Y3871">
        <v>48</v>
      </c>
      <c r="Z3871">
        <v>92880</v>
      </c>
      <c r="AG3871">
        <v>3868</v>
      </c>
      <c r="AH3871">
        <v>924619</v>
      </c>
    </row>
    <row r="3872" spans="13:34">
      <c r="M3872">
        <v>3</v>
      </c>
      <c r="N3872">
        <v>3312</v>
      </c>
      <c r="O3872">
        <v>24</v>
      </c>
      <c r="P3872">
        <v>79488</v>
      </c>
      <c r="R3872">
        <v>3870</v>
      </c>
      <c r="S3872">
        <v>17</v>
      </c>
      <c r="T3872">
        <v>65790</v>
      </c>
      <c r="V3872">
        <v>0</v>
      </c>
      <c r="W3872">
        <v>1936</v>
      </c>
      <c r="X3872">
        <v>0</v>
      </c>
      <c r="Y3872">
        <v>141</v>
      </c>
      <c r="Z3872">
        <v>272976</v>
      </c>
      <c r="AG3872">
        <v>3869</v>
      </c>
      <c r="AH3872">
        <v>934019</v>
      </c>
    </row>
    <row r="3873" spans="13:34">
      <c r="M3873">
        <v>3</v>
      </c>
      <c r="N3873">
        <v>3320</v>
      </c>
      <c r="O3873">
        <v>2</v>
      </c>
      <c r="P3873">
        <v>6640</v>
      </c>
      <c r="R3873">
        <v>3871</v>
      </c>
      <c r="S3873">
        <v>8</v>
      </c>
      <c r="T3873">
        <v>30968</v>
      </c>
      <c r="V3873">
        <v>1</v>
      </c>
      <c r="W3873">
        <v>1936</v>
      </c>
      <c r="X3873">
        <v>0</v>
      </c>
      <c r="Y3873">
        <v>120</v>
      </c>
      <c r="Z3873">
        <v>232320</v>
      </c>
      <c r="AG3873">
        <v>3870</v>
      </c>
      <c r="AH3873">
        <v>930236</v>
      </c>
    </row>
    <row r="3874" spans="13:34">
      <c r="M3874">
        <v>0</v>
      </c>
      <c r="N3874">
        <v>3328</v>
      </c>
      <c r="O3874">
        <v>37</v>
      </c>
      <c r="P3874">
        <v>123136</v>
      </c>
      <c r="R3874">
        <v>3872</v>
      </c>
      <c r="S3874">
        <v>54</v>
      </c>
      <c r="T3874">
        <v>209088</v>
      </c>
      <c r="V3874">
        <v>0</v>
      </c>
      <c r="W3874">
        <v>1937</v>
      </c>
      <c r="X3874">
        <v>0</v>
      </c>
      <c r="Y3874">
        <v>15</v>
      </c>
      <c r="Z3874">
        <v>29055</v>
      </c>
      <c r="AG3874">
        <v>3871</v>
      </c>
      <c r="AH3874">
        <v>992183</v>
      </c>
    </row>
    <row r="3875" spans="13:34">
      <c r="M3875">
        <v>1</v>
      </c>
      <c r="N3875">
        <v>3328</v>
      </c>
      <c r="O3875">
        <v>15</v>
      </c>
      <c r="P3875">
        <v>49920</v>
      </c>
      <c r="R3875">
        <v>3873</v>
      </c>
      <c r="S3875">
        <v>4</v>
      </c>
      <c r="T3875">
        <v>15492</v>
      </c>
      <c r="V3875">
        <v>1</v>
      </c>
      <c r="W3875">
        <v>1937</v>
      </c>
      <c r="X3875">
        <v>0</v>
      </c>
      <c r="Y3875">
        <v>46</v>
      </c>
      <c r="Z3875">
        <v>89102</v>
      </c>
      <c r="AG3875">
        <v>3872</v>
      </c>
      <c r="AH3875">
        <v>960195</v>
      </c>
    </row>
    <row r="3876" spans="13:34">
      <c r="M3876">
        <v>2</v>
      </c>
      <c r="N3876">
        <v>3328</v>
      </c>
      <c r="O3876">
        <v>521</v>
      </c>
      <c r="P3876">
        <v>1733888</v>
      </c>
      <c r="R3876">
        <v>3874</v>
      </c>
      <c r="S3876">
        <v>3</v>
      </c>
      <c r="T3876">
        <v>11622</v>
      </c>
      <c r="V3876">
        <v>0</v>
      </c>
      <c r="W3876">
        <v>1938</v>
      </c>
      <c r="X3876">
        <v>0</v>
      </c>
      <c r="Y3876">
        <v>14</v>
      </c>
      <c r="Z3876">
        <v>27132</v>
      </c>
      <c r="AG3876">
        <v>3873</v>
      </c>
      <c r="AH3876">
        <v>983132</v>
      </c>
    </row>
    <row r="3877" spans="13:34">
      <c r="M3877">
        <v>3</v>
      </c>
      <c r="N3877">
        <v>3328</v>
      </c>
      <c r="O3877">
        <v>699</v>
      </c>
      <c r="P3877">
        <v>2326272</v>
      </c>
      <c r="R3877">
        <v>3875</v>
      </c>
      <c r="S3877">
        <v>4</v>
      </c>
      <c r="T3877">
        <v>15500</v>
      </c>
      <c r="V3877">
        <v>1</v>
      </c>
      <c r="W3877">
        <v>1938</v>
      </c>
      <c r="X3877">
        <v>0</v>
      </c>
      <c r="Y3877">
        <v>62</v>
      </c>
      <c r="Z3877">
        <v>120156</v>
      </c>
      <c r="AG3877">
        <v>3874</v>
      </c>
      <c r="AH3877">
        <v>940942</v>
      </c>
    </row>
    <row r="3878" spans="13:34">
      <c r="M3878">
        <v>3</v>
      </c>
      <c r="N3878">
        <v>3332</v>
      </c>
      <c r="O3878">
        <v>7</v>
      </c>
      <c r="P3878">
        <v>23324</v>
      </c>
      <c r="R3878">
        <v>3876</v>
      </c>
      <c r="S3878">
        <v>22</v>
      </c>
      <c r="T3878">
        <v>85272</v>
      </c>
      <c r="V3878">
        <v>0</v>
      </c>
      <c r="W3878">
        <v>1939</v>
      </c>
      <c r="X3878">
        <v>0</v>
      </c>
      <c r="Y3878">
        <v>13</v>
      </c>
      <c r="Z3878">
        <v>25207</v>
      </c>
      <c r="AG3878">
        <v>3875</v>
      </c>
      <c r="AH3878">
        <v>924290</v>
      </c>
    </row>
    <row r="3879" spans="13:34">
      <c r="M3879">
        <v>3</v>
      </c>
      <c r="N3879">
        <v>3336</v>
      </c>
      <c r="O3879">
        <v>6</v>
      </c>
      <c r="P3879">
        <v>20016</v>
      </c>
      <c r="R3879">
        <v>3877</v>
      </c>
      <c r="S3879">
        <v>13</v>
      </c>
      <c r="T3879">
        <v>50401</v>
      </c>
      <c r="V3879">
        <v>1</v>
      </c>
      <c r="W3879">
        <v>1939</v>
      </c>
      <c r="X3879">
        <v>0</v>
      </c>
      <c r="Y3879">
        <v>30</v>
      </c>
      <c r="Z3879">
        <v>58170</v>
      </c>
      <c r="AG3879">
        <v>3876</v>
      </c>
      <c r="AH3879">
        <v>992547</v>
      </c>
    </row>
    <row r="3880" spans="13:34">
      <c r="M3880">
        <v>2</v>
      </c>
      <c r="N3880">
        <v>3344</v>
      </c>
      <c r="O3880">
        <v>16</v>
      </c>
      <c r="P3880">
        <v>53504</v>
      </c>
      <c r="R3880">
        <v>3878</v>
      </c>
      <c r="S3880">
        <v>16</v>
      </c>
      <c r="T3880">
        <v>62048</v>
      </c>
      <c r="V3880">
        <v>0</v>
      </c>
      <c r="W3880">
        <v>1940</v>
      </c>
      <c r="X3880">
        <v>0</v>
      </c>
      <c r="Y3880">
        <v>83</v>
      </c>
      <c r="Z3880">
        <v>161020</v>
      </c>
      <c r="AG3880">
        <v>3877</v>
      </c>
      <c r="AH3880">
        <v>918217</v>
      </c>
    </row>
    <row r="3881" spans="13:34">
      <c r="M3881">
        <v>3</v>
      </c>
      <c r="N3881">
        <v>3344</v>
      </c>
      <c r="O3881">
        <v>3</v>
      </c>
      <c r="P3881">
        <v>10032</v>
      </c>
      <c r="R3881">
        <v>3879</v>
      </c>
      <c r="S3881">
        <v>15</v>
      </c>
      <c r="T3881">
        <v>58185</v>
      </c>
      <c r="V3881">
        <v>1</v>
      </c>
      <c r="W3881">
        <v>1940</v>
      </c>
      <c r="X3881">
        <v>0</v>
      </c>
      <c r="Y3881">
        <v>90</v>
      </c>
      <c r="Z3881">
        <v>174600</v>
      </c>
      <c r="AG3881">
        <v>3878</v>
      </c>
      <c r="AH3881">
        <v>981512</v>
      </c>
    </row>
    <row r="3882" spans="13:34">
      <c r="M3882">
        <v>2</v>
      </c>
      <c r="N3882">
        <v>3360</v>
      </c>
      <c r="O3882">
        <v>19</v>
      </c>
      <c r="P3882">
        <v>63840</v>
      </c>
      <c r="R3882">
        <v>3880</v>
      </c>
      <c r="S3882">
        <v>37</v>
      </c>
      <c r="T3882">
        <v>143560</v>
      </c>
      <c r="V3882">
        <v>0</v>
      </c>
      <c r="W3882">
        <v>1941</v>
      </c>
      <c r="X3882">
        <v>0</v>
      </c>
      <c r="Y3882">
        <v>10</v>
      </c>
      <c r="Z3882">
        <v>19410</v>
      </c>
      <c r="AG3882">
        <v>3879</v>
      </c>
      <c r="AH3882">
        <v>900877</v>
      </c>
    </row>
    <row r="3883" spans="13:34">
      <c r="M3883">
        <v>3</v>
      </c>
      <c r="N3883">
        <v>3360</v>
      </c>
      <c r="O3883">
        <v>111</v>
      </c>
      <c r="P3883">
        <v>372960</v>
      </c>
      <c r="R3883">
        <v>3881</v>
      </c>
      <c r="S3883">
        <v>6</v>
      </c>
      <c r="T3883">
        <v>23286</v>
      </c>
      <c r="V3883">
        <v>1</v>
      </c>
      <c r="W3883">
        <v>1941</v>
      </c>
      <c r="X3883">
        <v>0</v>
      </c>
      <c r="Y3883">
        <v>32</v>
      </c>
      <c r="Z3883">
        <v>62112</v>
      </c>
      <c r="AG3883">
        <v>3880</v>
      </c>
      <c r="AH3883">
        <v>944472</v>
      </c>
    </row>
    <row r="3884" spans="13:34">
      <c r="M3884">
        <v>3</v>
      </c>
      <c r="N3884">
        <v>3368</v>
      </c>
      <c r="O3884">
        <v>4</v>
      </c>
      <c r="P3884">
        <v>13472</v>
      </c>
      <c r="R3884">
        <v>3882</v>
      </c>
      <c r="S3884">
        <v>18</v>
      </c>
      <c r="T3884">
        <v>69876</v>
      </c>
      <c r="V3884">
        <v>0</v>
      </c>
      <c r="W3884">
        <v>1942</v>
      </c>
      <c r="X3884">
        <v>0</v>
      </c>
      <c r="Y3884">
        <v>17</v>
      </c>
      <c r="Z3884">
        <v>33014</v>
      </c>
      <c r="AG3884">
        <v>3881</v>
      </c>
      <c r="AH3884">
        <v>909654</v>
      </c>
    </row>
    <row r="3885" spans="13:34">
      <c r="M3885">
        <v>3</v>
      </c>
      <c r="N3885">
        <v>3372</v>
      </c>
      <c r="O3885">
        <v>1</v>
      </c>
      <c r="P3885">
        <v>3372</v>
      </c>
      <c r="R3885">
        <v>3883</v>
      </c>
      <c r="S3885">
        <v>1</v>
      </c>
      <c r="T3885">
        <v>3883</v>
      </c>
      <c r="V3885">
        <v>1</v>
      </c>
      <c r="W3885">
        <v>1942</v>
      </c>
      <c r="X3885">
        <v>0</v>
      </c>
      <c r="Y3885">
        <v>63</v>
      </c>
      <c r="Z3885">
        <v>122346</v>
      </c>
      <c r="AG3885">
        <v>3882</v>
      </c>
      <c r="AH3885">
        <v>931929</v>
      </c>
    </row>
    <row r="3886" spans="13:34">
      <c r="M3886">
        <v>0</v>
      </c>
      <c r="N3886">
        <v>3376</v>
      </c>
      <c r="O3886">
        <v>3</v>
      </c>
      <c r="P3886">
        <v>10128</v>
      </c>
      <c r="R3886">
        <v>3884</v>
      </c>
      <c r="S3886">
        <v>36</v>
      </c>
      <c r="T3886">
        <v>139824</v>
      </c>
      <c r="V3886">
        <v>0</v>
      </c>
      <c r="W3886">
        <v>1943</v>
      </c>
      <c r="X3886">
        <v>0</v>
      </c>
      <c r="Y3886">
        <v>14</v>
      </c>
      <c r="Z3886">
        <v>27202</v>
      </c>
      <c r="AG3886">
        <v>3883</v>
      </c>
      <c r="AH3886">
        <v>952367</v>
      </c>
    </row>
    <row r="3887" spans="13:34">
      <c r="M3887">
        <v>2</v>
      </c>
      <c r="N3887">
        <v>3376</v>
      </c>
      <c r="O3887">
        <v>14</v>
      </c>
      <c r="P3887">
        <v>47264</v>
      </c>
      <c r="R3887">
        <v>3885</v>
      </c>
      <c r="S3887">
        <v>19</v>
      </c>
      <c r="T3887">
        <v>73815</v>
      </c>
      <c r="V3887">
        <v>1</v>
      </c>
      <c r="W3887">
        <v>1943</v>
      </c>
      <c r="X3887">
        <v>0</v>
      </c>
      <c r="Y3887">
        <v>38</v>
      </c>
      <c r="Z3887">
        <v>73834</v>
      </c>
      <c r="AG3887">
        <v>3884</v>
      </c>
      <c r="AH3887">
        <v>973163</v>
      </c>
    </row>
    <row r="3888" spans="13:34">
      <c r="M3888">
        <v>3</v>
      </c>
      <c r="N3888">
        <v>3376</v>
      </c>
      <c r="O3888">
        <v>6</v>
      </c>
      <c r="P3888">
        <v>20256</v>
      </c>
      <c r="R3888">
        <v>3886</v>
      </c>
      <c r="S3888">
        <v>6</v>
      </c>
      <c r="T3888">
        <v>23316</v>
      </c>
      <c r="V3888">
        <v>0</v>
      </c>
      <c r="W3888">
        <v>1944</v>
      </c>
      <c r="X3888">
        <v>0</v>
      </c>
      <c r="Y3888">
        <v>121</v>
      </c>
      <c r="Z3888">
        <v>235224</v>
      </c>
      <c r="AG3888">
        <v>3885</v>
      </c>
      <c r="AH3888">
        <v>917455</v>
      </c>
    </row>
    <row r="3889" spans="13:34">
      <c r="M3889">
        <v>3</v>
      </c>
      <c r="N3889">
        <v>3384</v>
      </c>
      <c r="O3889">
        <v>5</v>
      </c>
      <c r="P3889">
        <v>16920</v>
      </c>
      <c r="R3889">
        <v>3887</v>
      </c>
      <c r="S3889">
        <v>4</v>
      </c>
      <c r="T3889">
        <v>15548</v>
      </c>
      <c r="V3889">
        <v>1</v>
      </c>
      <c r="W3889">
        <v>1944</v>
      </c>
      <c r="X3889">
        <v>0</v>
      </c>
      <c r="Y3889">
        <v>127</v>
      </c>
      <c r="Z3889">
        <v>246888</v>
      </c>
      <c r="AG3889">
        <v>3886</v>
      </c>
      <c r="AH3889">
        <v>1002678</v>
      </c>
    </row>
    <row r="3890" spans="13:34">
      <c r="M3890">
        <v>3</v>
      </c>
      <c r="N3890">
        <v>3388</v>
      </c>
      <c r="O3890">
        <v>3</v>
      </c>
      <c r="P3890">
        <v>10164</v>
      </c>
      <c r="R3890">
        <v>3888</v>
      </c>
      <c r="S3890">
        <v>26</v>
      </c>
      <c r="T3890">
        <v>101088</v>
      </c>
      <c r="V3890">
        <v>0</v>
      </c>
      <c r="W3890">
        <v>1945</v>
      </c>
      <c r="X3890">
        <v>0</v>
      </c>
      <c r="Y3890">
        <v>12</v>
      </c>
      <c r="Z3890">
        <v>23340</v>
      </c>
      <c r="AG3890">
        <v>3887</v>
      </c>
      <c r="AH3890">
        <v>916695</v>
      </c>
    </row>
    <row r="3891" spans="13:34">
      <c r="M3891">
        <v>0</v>
      </c>
      <c r="N3891">
        <v>3392</v>
      </c>
      <c r="O3891">
        <v>7</v>
      </c>
      <c r="P3891">
        <v>23744</v>
      </c>
      <c r="R3891">
        <v>3889</v>
      </c>
      <c r="S3891">
        <v>15</v>
      </c>
      <c r="T3891">
        <v>58335</v>
      </c>
      <c r="V3891">
        <v>1</v>
      </c>
      <c r="W3891">
        <v>1945</v>
      </c>
      <c r="X3891">
        <v>0</v>
      </c>
      <c r="Y3891">
        <v>33</v>
      </c>
      <c r="Z3891">
        <v>64185</v>
      </c>
      <c r="AG3891">
        <v>3888</v>
      </c>
      <c r="AH3891">
        <v>939712</v>
      </c>
    </row>
    <row r="3892" spans="13:34">
      <c r="M3892">
        <v>1</v>
      </c>
      <c r="N3892">
        <v>3392</v>
      </c>
      <c r="O3892">
        <v>3</v>
      </c>
      <c r="P3892">
        <v>10176</v>
      </c>
      <c r="R3892">
        <v>3890</v>
      </c>
      <c r="S3892">
        <v>8</v>
      </c>
      <c r="T3892">
        <v>31120</v>
      </c>
      <c r="V3892">
        <v>0</v>
      </c>
      <c r="W3892">
        <v>1946</v>
      </c>
      <c r="X3892">
        <v>0</v>
      </c>
      <c r="Y3892">
        <v>11</v>
      </c>
      <c r="Z3892">
        <v>21406</v>
      </c>
      <c r="AG3892">
        <v>3889</v>
      </c>
      <c r="AH3892">
        <v>948045</v>
      </c>
    </row>
    <row r="3893" spans="13:34">
      <c r="M3893">
        <v>2</v>
      </c>
      <c r="N3893">
        <v>3392</v>
      </c>
      <c r="O3893">
        <v>142</v>
      </c>
      <c r="P3893">
        <v>481664</v>
      </c>
      <c r="R3893">
        <v>3891</v>
      </c>
      <c r="S3893">
        <v>7</v>
      </c>
      <c r="T3893">
        <v>27237</v>
      </c>
      <c r="V3893">
        <v>1</v>
      </c>
      <c r="W3893">
        <v>1946</v>
      </c>
      <c r="X3893">
        <v>0</v>
      </c>
      <c r="Y3893">
        <v>84</v>
      </c>
      <c r="Z3893">
        <v>163464</v>
      </c>
      <c r="AG3893">
        <v>3890</v>
      </c>
      <c r="AH3893">
        <v>940841</v>
      </c>
    </row>
    <row r="3894" spans="13:34">
      <c r="M3894">
        <v>3</v>
      </c>
      <c r="N3894">
        <v>3392</v>
      </c>
      <c r="O3894">
        <v>35</v>
      </c>
      <c r="P3894">
        <v>118720</v>
      </c>
      <c r="R3894">
        <v>3892</v>
      </c>
      <c r="S3894">
        <v>30</v>
      </c>
      <c r="T3894">
        <v>116760</v>
      </c>
      <c r="V3894">
        <v>0</v>
      </c>
      <c r="W3894">
        <v>1947</v>
      </c>
      <c r="X3894">
        <v>0</v>
      </c>
      <c r="Y3894">
        <v>9</v>
      </c>
      <c r="Z3894">
        <v>17523</v>
      </c>
      <c r="AG3894">
        <v>3891</v>
      </c>
      <c r="AH3894">
        <v>924843</v>
      </c>
    </row>
    <row r="3895" spans="13:34">
      <c r="M3895">
        <v>3</v>
      </c>
      <c r="N3895">
        <v>3400</v>
      </c>
      <c r="O3895">
        <v>4</v>
      </c>
      <c r="P3895">
        <v>13600</v>
      </c>
      <c r="R3895">
        <v>3893</v>
      </c>
      <c r="S3895">
        <v>7</v>
      </c>
      <c r="T3895">
        <v>27251</v>
      </c>
      <c r="V3895">
        <v>1</v>
      </c>
      <c r="W3895">
        <v>1947</v>
      </c>
      <c r="X3895">
        <v>0</v>
      </c>
      <c r="Y3895">
        <v>54</v>
      </c>
      <c r="Z3895">
        <v>105138</v>
      </c>
      <c r="AG3895">
        <v>3892</v>
      </c>
      <c r="AH3895">
        <v>890836</v>
      </c>
    </row>
    <row r="3896" spans="13:34">
      <c r="M3896">
        <v>2</v>
      </c>
      <c r="N3896">
        <v>3408</v>
      </c>
      <c r="O3896">
        <v>22</v>
      </c>
      <c r="P3896">
        <v>74976</v>
      </c>
      <c r="R3896">
        <v>3894</v>
      </c>
      <c r="S3896">
        <v>6</v>
      </c>
      <c r="T3896">
        <v>23364</v>
      </c>
      <c r="V3896">
        <v>0</v>
      </c>
      <c r="W3896">
        <v>1948</v>
      </c>
      <c r="X3896">
        <v>0</v>
      </c>
      <c r="Y3896">
        <v>91</v>
      </c>
      <c r="Z3896">
        <v>177268</v>
      </c>
      <c r="AG3896">
        <v>3893</v>
      </c>
      <c r="AH3896">
        <v>921149</v>
      </c>
    </row>
    <row r="3897" spans="13:34">
      <c r="M3897">
        <v>3</v>
      </c>
      <c r="N3897">
        <v>3408</v>
      </c>
      <c r="O3897">
        <v>17</v>
      </c>
      <c r="P3897">
        <v>57936</v>
      </c>
      <c r="R3897">
        <v>3895</v>
      </c>
      <c r="S3897">
        <v>4</v>
      </c>
      <c r="T3897">
        <v>15580</v>
      </c>
      <c r="V3897">
        <v>1</v>
      </c>
      <c r="W3897">
        <v>1948</v>
      </c>
      <c r="X3897">
        <v>0</v>
      </c>
      <c r="Y3897">
        <v>101</v>
      </c>
      <c r="Z3897">
        <v>196748</v>
      </c>
      <c r="AG3897">
        <v>3894</v>
      </c>
      <c r="AH3897">
        <v>888706</v>
      </c>
    </row>
    <row r="3898" spans="13:34">
      <c r="M3898">
        <v>3</v>
      </c>
      <c r="N3898">
        <v>3416</v>
      </c>
      <c r="O3898">
        <v>8</v>
      </c>
      <c r="P3898">
        <v>27328</v>
      </c>
      <c r="R3898">
        <v>3896</v>
      </c>
      <c r="S3898">
        <v>48</v>
      </c>
      <c r="T3898">
        <v>187008</v>
      </c>
      <c r="V3898">
        <v>0</v>
      </c>
      <c r="W3898">
        <v>1949</v>
      </c>
      <c r="X3898">
        <v>0</v>
      </c>
      <c r="Y3898">
        <v>11</v>
      </c>
      <c r="Z3898">
        <v>21439</v>
      </c>
      <c r="AG3898">
        <v>3895</v>
      </c>
      <c r="AH3898">
        <v>939247</v>
      </c>
    </row>
    <row r="3899" spans="13:34">
      <c r="M3899">
        <v>3</v>
      </c>
      <c r="N3899">
        <v>3420</v>
      </c>
      <c r="O3899">
        <v>6</v>
      </c>
      <c r="P3899">
        <v>20520</v>
      </c>
      <c r="R3899">
        <v>3897</v>
      </c>
      <c r="S3899">
        <v>14</v>
      </c>
      <c r="T3899">
        <v>54558</v>
      </c>
      <c r="V3899">
        <v>1</v>
      </c>
      <c r="W3899">
        <v>1949</v>
      </c>
      <c r="X3899">
        <v>0</v>
      </c>
      <c r="Y3899">
        <v>38</v>
      </c>
      <c r="Z3899">
        <v>74062</v>
      </c>
      <c r="AG3899">
        <v>3896</v>
      </c>
      <c r="AH3899">
        <v>972637</v>
      </c>
    </row>
    <row r="3900" spans="13:34">
      <c r="M3900">
        <v>2</v>
      </c>
      <c r="N3900">
        <v>3424</v>
      </c>
      <c r="O3900">
        <v>30</v>
      </c>
      <c r="P3900">
        <v>102720</v>
      </c>
      <c r="R3900">
        <v>3898</v>
      </c>
      <c r="S3900">
        <v>20</v>
      </c>
      <c r="T3900">
        <v>77960</v>
      </c>
      <c r="V3900">
        <v>0</v>
      </c>
      <c r="W3900">
        <v>1950</v>
      </c>
      <c r="X3900">
        <v>0</v>
      </c>
      <c r="Y3900">
        <v>22</v>
      </c>
      <c r="Z3900">
        <v>42900</v>
      </c>
      <c r="AG3900">
        <v>3897</v>
      </c>
      <c r="AH3900">
        <v>937272</v>
      </c>
    </row>
    <row r="3901" spans="13:34">
      <c r="M3901">
        <v>3</v>
      </c>
      <c r="N3901">
        <v>3424</v>
      </c>
      <c r="O3901">
        <v>7</v>
      </c>
      <c r="P3901">
        <v>23968</v>
      </c>
      <c r="R3901">
        <v>3899</v>
      </c>
      <c r="S3901">
        <v>6</v>
      </c>
      <c r="T3901">
        <v>23394</v>
      </c>
      <c r="V3901">
        <v>1</v>
      </c>
      <c r="W3901">
        <v>1950</v>
      </c>
      <c r="X3901">
        <v>0</v>
      </c>
      <c r="Y3901">
        <v>56</v>
      </c>
      <c r="Z3901">
        <v>109200</v>
      </c>
      <c r="AG3901">
        <v>3898</v>
      </c>
      <c r="AH3901">
        <v>986715</v>
      </c>
    </row>
    <row r="3902" spans="13:34">
      <c r="M3902">
        <v>3</v>
      </c>
      <c r="N3902">
        <v>3432</v>
      </c>
      <c r="O3902">
        <v>7</v>
      </c>
      <c r="P3902">
        <v>24024</v>
      </c>
      <c r="R3902">
        <v>3900</v>
      </c>
      <c r="S3902">
        <v>39</v>
      </c>
      <c r="T3902">
        <v>152100</v>
      </c>
      <c r="V3902">
        <v>0</v>
      </c>
      <c r="W3902">
        <v>1951</v>
      </c>
      <c r="X3902">
        <v>0</v>
      </c>
      <c r="Y3902">
        <v>5</v>
      </c>
      <c r="Z3902">
        <v>9755</v>
      </c>
      <c r="AG3902">
        <v>3899</v>
      </c>
      <c r="AH3902">
        <v>975132</v>
      </c>
    </row>
    <row r="3903" spans="13:34">
      <c r="M3903">
        <v>0</v>
      </c>
      <c r="N3903">
        <v>3440</v>
      </c>
      <c r="O3903">
        <v>3</v>
      </c>
      <c r="P3903">
        <v>10320</v>
      </c>
      <c r="R3903">
        <v>3901</v>
      </c>
      <c r="S3903">
        <v>5</v>
      </c>
      <c r="T3903">
        <v>19505</v>
      </c>
      <c r="V3903">
        <v>1</v>
      </c>
      <c r="W3903">
        <v>1951</v>
      </c>
      <c r="X3903">
        <v>0</v>
      </c>
      <c r="Y3903">
        <v>37</v>
      </c>
      <c r="Z3903">
        <v>72187</v>
      </c>
      <c r="AG3903">
        <v>3900</v>
      </c>
      <c r="AH3903">
        <v>972508</v>
      </c>
    </row>
    <row r="3904" spans="13:34">
      <c r="M3904">
        <v>2</v>
      </c>
      <c r="N3904">
        <v>3440</v>
      </c>
      <c r="O3904">
        <v>17</v>
      </c>
      <c r="P3904">
        <v>58480</v>
      </c>
      <c r="R3904">
        <v>3902</v>
      </c>
      <c r="S3904">
        <v>28</v>
      </c>
      <c r="T3904">
        <v>109256</v>
      </c>
      <c r="V3904">
        <v>0</v>
      </c>
      <c r="W3904">
        <v>1952</v>
      </c>
      <c r="X3904">
        <v>0</v>
      </c>
      <c r="Y3904">
        <v>214</v>
      </c>
      <c r="Z3904">
        <v>417728</v>
      </c>
      <c r="AG3904">
        <v>3901</v>
      </c>
      <c r="AH3904">
        <v>972665</v>
      </c>
    </row>
    <row r="3905" spans="13:34">
      <c r="M3905">
        <v>3</v>
      </c>
      <c r="N3905">
        <v>3440</v>
      </c>
      <c r="O3905">
        <v>22</v>
      </c>
      <c r="P3905">
        <v>75680</v>
      </c>
      <c r="R3905">
        <v>3903</v>
      </c>
      <c r="S3905">
        <v>9</v>
      </c>
      <c r="T3905">
        <v>35127</v>
      </c>
      <c r="V3905">
        <v>1</v>
      </c>
      <c r="W3905">
        <v>1952</v>
      </c>
      <c r="X3905">
        <v>0</v>
      </c>
      <c r="Y3905">
        <v>100</v>
      </c>
      <c r="Z3905">
        <v>195200</v>
      </c>
      <c r="AG3905">
        <v>3902</v>
      </c>
      <c r="AH3905">
        <v>931210</v>
      </c>
    </row>
    <row r="3906" spans="13:34">
      <c r="M3906">
        <v>3</v>
      </c>
      <c r="N3906">
        <v>3444</v>
      </c>
      <c r="O3906">
        <v>4</v>
      </c>
      <c r="P3906">
        <v>13776</v>
      </c>
      <c r="R3906">
        <v>3904</v>
      </c>
      <c r="S3906">
        <v>55</v>
      </c>
      <c r="T3906">
        <v>214720</v>
      </c>
      <c r="V3906">
        <v>0</v>
      </c>
      <c r="W3906">
        <v>1953</v>
      </c>
      <c r="X3906">
        <v>0</v>
      </c>
      <c r="Y3906">
        <v>6</v>
      </c>
      <c r="Z3906">
        <v>11718</v>
      </c>
      <c r="AG3906">
        <v>3903</v>
      </c>
      <c r="AH3906">
        <v>874034</v>
      </c>
    </row>
    <row r="3907" spans="13:34">
      <c r="M3907">
        <v>0</v>
      </c>
      <c r="N3907">
        <v>3456</v>
      </c>
      <c r="O3907">
        <v>13</v>
      </c>
      <c r="P3907">
        <v>44928</v>
      </c>
      <c r="R3907">
        <v>3905</v>
      </c>
      <c r="S3907">
        <v>13</v>
      </c>
      <c r="T3907">
        <v>50765</v>
      </c>
      <c r="V3907">
        <v>1</v>
      </c>
      <c r="W3907">
        <v>1953</v>
      </c>
      <c r="X3907">
        <v>0</v>
      </c>
      <c r="Y3907">
        <v>51</v>
      </c>
      <c r="Z3907">
        <v>99603</v>
      </c>
      <c r="AG3907">
        <v>3904</v>
      </c>
      <c r="AH3907">
        <v>891195</v>
      </c>
    </row>
    <row r="3908" spans="13:34">
      <c r="M3908">
        <v>1</v>
      </c>
      <c r="N3908">
        <v>3456</v>
      </c>
      <c r="O3908">
        <v>3</v>
      </c>
      <c r="P3908">
        <v>10368</v>
      </c>
      <c r="R3908">
        <v>3906</v>
      </c>
      <c r="S3908">
        <v>8</v>
      </c>
      <c r="T3908">
        <v>31248</v>
      </c>
      <c r="V3908">
        <v>0</v>
      </c>
      <c r="W3908">
        <v>1954</v>
      </c>
      <c r="X3908">
        <v>0</v>
      </c>
      <c r="Y3908">
        <v>10</v>
      </c>
      <c r="Z3908">
        <v>19540</v>
      </c>
      <c r="AG3908">
        <v>3905</v>
      </c>
      <c r="AH3908">
        <v>917399</v>
      </c>
    </row>
    <row r="3909" spans="13:34">
      <c r="M3909">
        <v>2</v>
      </c>
      <c r="N3909">
        <v>3456</v>
      </c>
      <c r="O3909">
        <v>399</v>
      </c>
      <c r="P3909">
        <v>1378944</v>
      </c>
      <c r="R3909">
        <v>3907</v>
      </c>
      <c r="S3909">
        <v>2</v>
      </c>
      <c r="T3909">
        <v>7814</v>
      </c>
      <c r="V3909">
        <v>1</v>
      </c>
      <c r="W3909">
        <v>1954</v>
      </c>
      <c r="X3909">
        <v>0</v>
      </c>
      <c r="Y3909">
        <v>78</v>
      </c>
      <c r="Z3909">
        <v>152412</v>
      </c>
      <c r="AG3909">
        <v>3906</v>
      </c>
      <c r="AH3909">
        <v>957602</v>
      </c>
    </row>
    <row r="3910" spans="13:34">
      <c r="M3910">
        <v>3</v>
      </c>
      <c r="N3910">
        <v>3456</v>
      </c>
      <c r="O3910">
        <v>688</v>
      </c>
      <c r="P3910">
        <v>2377728</v>
      </c>
      <c r="R3910">
        <v>3908</v>
      </c>
      <c r="S3910">
        <v>34</v>
      </c>
      <c r="T3910">
        <v>132872</v>
      </c>
      <c r="V3910">
        <v>0</v>
      </c>
      <c r="W3910">
        <v>1955</v>
      </c>
      <c r="X3910">
        <v>0</v>
      </c>
      <c r="Y3910">
        <v>12</v>
      </c>
      <c r="Z3910">
        <v>23460</v>
      </c>
      <c r="AG3910">
        <v>3907</v>
      </c>
      <c r="AH3910">
        <v>924646</v>
      </c>
    </row>
    <row r="3911" spans="13:34">
      <c r="M3911">
        <v>0</v>
      </c>
      <c r="N3911">
        <v>3464</v>
      </c>
      <c r="O3911">
        <v>3</v>
      </c>
      <c r="P3911">
        <v>10392</v>
      </c>
      <c r="R3911">
        <v>3909</v>
      </c>
      <c r="S3911">
        <v>9</v>
      </c>
      <c r="T3911">
        <v>35181</v>
      </c>
      <c r="V3911">
        <v>1</v>
      </c>
      <c r="W3911">
        <v>1955</v>
      </c>
      <c r="X3911">
        <v>0</v>
      </c>
      <c r="Y3911">
        <v>47</v>
      </c>
      <c r="Z3911">
        <v>91885</v>
      </c>
      <c r="AG3911">
        <v>3908</v>
      </c>
      <c r="AH3911">
        <v>896541</v>
      </c>
    </row>
    <row r="3912" spans="13:34">
      <c r="M3912">
        <v>2</v>
      </c>
      <c r="N3912">
        <v>3464</v>
      </c>
      <c r="O3912">
        <v>1</v>
      </c>
      <c r="P3912">
        <v>3464</v>
      </c>
      <c r="R3912">
        <v>3910</v>
      </c>
      <c r="S3912">
        <v>14</v>
      </c>
      <c r="T3912">
        <v>54740</v>
      </c>
      <c r="V3912">
        <v>0</v>
      </c>
      <c r="W3912">
        <v>1956</v>
      </c>
      <c r="X3912">
        <v>0</v>
      </c>
      <c r="Y3912">
        <v>57</v>
      </c>
      <c r="Z3912">
        <v>111492</v>
      </c>
      <c r="AG3912">
        <v>3909</v>
      </c>
      <c r="AH3912">
        <v>904287</v>
      </c>
    </row>
    <row r="3913" spans="13:34">
      <c r="M3913">
        <v>2</v>
      </c>
      <c r="N3913">
        <v>3472</v>
      </c>
      <c r="O3913">
        <v>7</v>
      </c>
      <c r="P3913">
        <v>24304</v>
      </c>
      <c r="R3913">
        <v>3911</v>
      </c>
      <c r="S3913">
        <v>3</v>
      </c>
      <c r="T3913">
        <v>11733</v>
      </c>
      <c r="V3913">
        <v>1</v>
      </c>
      <c r="W3913">
        <v>1956</v>
      </c>
      <c r="X3913">
        <v>0</v>
      </c>
      <c r="Y3913">
        <v>93</v>
      </c>
      <c r="Z3913">
        <v>181908</v>
      </c>
      <c r="AG3913">
        <v>3910</v>
      </c>
      <c r="AH3913">
        <v>958741</v>
      </c>
    </row>
    <row r="3914" spans="13:34">
      <c r="M3914">
        <v>3</v>
      </c>
      <c r="N3914">
        <v>3472</v>
      </c>
      <c r="O3914">
        <v>6</v>
      </c>
      <c r="P3914">
        <v>20832</v>
      </c>
      <c r="R3914">
        <v>3912</v>
      </c>
      <c r="S3914">
        <v>23</v>
      </c>
      <c r="T3914">
        <v>89976</v>
      </c>
      <c r="V3914">
        <v>0</v>
      </c>
      <c r="W3914">
        <v>1957</v>
      </c>
      <c r="X3914">
        <v>0</v>
      </c>
      <c r="Y3914">
        <v>8</v>
      </c>
      <c r="Z3914">
        <v>15656</v>
      </c>
      <c r="AG3914">
        <v>3911</v>
      </c>
      <c r="AH3914">
        <v>921262</v>
      </c>
    </row>
    <row r="3915" spans="13:34">
      <c r="M3915">
        <v>2</v>
      </c>
      <c r="N3915">
        <v>3476</v>
      </c>
      <c r="O3915">
        <v>1</v>
      </c>
      <c r="P3915">
        <v>3476</v>
      </c>
      <c r="R3915">
        <v>3913</v>
      </c>
      <c r="S3915">
        <v>4</v>
      </c>
      <c r="T3915">
        <v>15652</v>
      </c>
      <c r="V3915">
        <v>1</v>
      </c>
      <c r="W3915">
        <v>1957</v>
      </c>
      <c r="X3915">
        <v>0</v>
      </c>
      <c r="Y3915">
        <v>30</v>
      </c>
      <c r="Z3915">
        <v>58710</v>
      </c>
      <c r="AG3915">
        <v>3912</v>
      </c>
      <c r="AH3915">
        <v>924038</v>
      </c>
    </row>
    <row r="3916" spans="13:34">
      <c r="M3916">
        <v>3</v>
      </c>
      <c r="N3916">
        <v>3480</v>
      </c>
      <c r="O3916">
        <v>6</v>
      </c>
      <c r="P3916">
        <v>20880</v>
      </c>
      <c r="R3916">
        <v>3914</v>
      </c>
      <c r="S3916">
        <v>11</v>
      </c>
      <c r="T3916">
        <v>43054</v>
      </c>
      <c r="V3916">
        <v>0</v>
      </c>
      <c r="W3916">
        <v>1958</v>
      </c>
      <c r="X3916">
        <v>0</v>
      </c>
      <c r="Y3916">
        <v>29</v>
      </c>
      <c r="Z3916">
        <v>56782</v>
      </c>
      <c r="AG3916">
        <v>3913</v>
      </c>
      <c r="AH3916">
        <v>1035010</v>
      </c>
    </row>
    <row r="3917" spans="13:34">
      <c r="M3917">
        <v>2</v>
      </c>
      <c r="N3917">
        <v>3484</v>
      </c>
      <c r="O3917">
        <v>3</v>
      </c>
      <c r="P3917">
        <v>10452</v>
      </c>
      <c r="R3917">
        <v>3915</v>
      </c>
      <c r="S3917">
        <v>3</v>
      </c>
      <c r="T3917">
        <v>11745</v>
      </c>
      <c r="V3917">
        <v>1</v>
      </c>
      <c r="W3917">
        <v>1958</v>
      </c>
      <c r="X3917">
        <v>0</v>
      </c>
      <c r="Y3917">
        <v>88</v>
      </c>
      <c r="Z3917">
        <v>172304</v>
      </c>
      <c r="AG3917">
        <v>3914</v>
      </c>
      <c r="AH3917">
        <v>922142</v>
      </c>
    </row>
    <row r="3918" spans="13:34">
      <c r="M3918">
        <v>2</v>
      </c>
      <c r="N3918">
        <v>3488</v>
      </c>
      <c r="O3918">
        <v>21</v>
      </c>
      <c r="P3918">
        <v>73248</v>
      </c>
      <c r="R3918">
        <v>3916</v>
      </c>
      <c r="S3918">
        <v>28</v>
      </c>
      <c r="T3918">
        <v>109648</v>
      </c>
      <c r="V3918">
        <v>0</v>
      </c>
      <c r="W3918">
        <v>1959</v>
      </c>
      <c r="X3918">
        <v>0</v>
      </c>
      <c r="Y3918">
        <v>6</v>
      </c>
      <c r="Z3918">
        <v>11754</v>
      </c>
      <c r="AG3918">
        <v>3915</v>
      </c>
      <c r="AH3918">
        <v>949194</v>
      </c>
    </row>
    <row r="3919" spans="13:34">
      <c r="M3919">
        <v>3</v>
      </c>
      <c r="N3919">
        <v>3488</v>
      </c>
      <c r="O3919">
        <v>13</v>
      </c>
      <c r="P3919">
        <v>45344</v>
      </c>
      <c r="R3919">
        <v>3917</v>
      </c>
      <c r="S3919">
        <v>4</v>
      </c>
      <c r="T3919">
        <v>15668</v>
      </c>
      <c r="V3919">
        <v>1</v>
      </c>
      <c r="W3919">
        <v>1959</v>
      </c>
      <c r="X3919">
        <v>0</v>
      </c>
      <c r="Y3919">
        <v>63</v>
      </c>
      <c r="Z3919">
        <v>123417</v>
      </c>
      <c r="AG3919">
        <v>3916</v>
      </c>
      <c r="AH3919">
        <v>993844</v>
      </c>
    </row>
    <row r="3920" spans="13:34">
      <c r="M3920">
        <v>1</v>
      </c>
      <c r="N3920">
        <v>3504</v>
      </c>
      <c r="O3920">
        <v>3</v>
      </c>
      <c r="P3920">
        <v>10512</v>
      </c>
      <c r="R3920">
        <v>3918</v>
      </c>
      <c r="S3920">
        <v>11</v>
      </c>
      <c r="T3920">
        <v>43098</v>
      </c>
      <c r="V3920">
        <v>0</v>
      </c>
      <c r="W3920">
        <v>1960</v>
      </c>
      <c r="X3920">
        <v>0</v>
      </c>
      <c r="Y3920">
        <v>98</v>
      </c>
      <c r="Z3920">
        <v>192080</v>
      </c>
      <c r="AG3920">
        <v>3917</v>
      </c>
      <c r="AH3920">
        <v>975573</v>
      </c>
    </row>
    <row r="3921" spans="13:34">
      <c r="M3921">
        <v>2</v>
      </c>
      <c r="N3921">
        <v>3504</v>
      </c>
      <c r="O3921">
        <v>12</v>
      </c>
      <c r="P3921">
        <v>42048</v>
      </c>
      <c r="R3921">
        <v>3919</v>
      </c>
      <c r="S3921">
        <v>7</v>
      </c>
      <c r="T3921">
        <v>27433</v>
      </c>
      <c r="V3921">
        <v>1</v>
      </c>
      <c r="W3921">
        <v>1960</v>
      </c>
      <c r="X3921">
        <v>0</v>
      </c>
      <c r="Y3921">
        <v>104</v>
      </c>
      <c r="Z3921">
        <v>203840</v>
      </c>
      <c r="AG3921">
        <v>3918</v>
      </c>
      <c r="AH3921">
        <v>1124161</v>
      </c>
    </row>
    <row r="3922" spans="13:34">
      <c r="M3922">
        <v>3</v>
      </c>
      <c r="N3922">
        <v>3504</v>
      </c>
      <c r="O3922">
        <v>17</v>
      </c>
      <c r="P3922">
        <v>59568</v>
      </c>
      <c r="R3922">
        <v>3920</v>
      </c>
      <c r="S3922">
        <v>22</v>
      </c>
      <c r="T3922">
        <v>86240</v>
      </c>
      <c r="V3922">
        <v>0</v>
      </c>
      <c r="W3922">
        <v>1961</v>
      </c>
      <c r="X3922">
        <v>0</v>
      </c>
      <c r="Y3922">
        <v>18</v>
      </c>
      <c r="Z3922">
        <v>35298</v>
      </c>
      <c r="AG3922">
        <v>3919</v>
      </c>
      <c r="AH3922">
        <v>931763</v>
      </c>
    </row>
    <row r="3923" spans="13:34">
      <c r="M3923">
        <v>3</v>
      </c>
      <c r="N3923">
        <v>3512</v>
      </c>
      <c r="O3923">
        <v>3</v>
      </c>
      <c r="P3923">
        <v>10536</v>
      </c>
      <c r="R3923">
        <v>3921</v>
      </c>
      <c r="S3923">
        <v>9</v>
      </c>
      <c r="T3923">
        <v>35289</v>
      </c>
      <c r="V3923">
        <v>1</v>
      </c>
      <c r="W3923">
        <v>1961</v>
      </c>
      <c r="X3923">
        <v>0</v>
      </c>
      <c r="Y3923">
        <v>40</v>
      </c>
      <c r="Z3923">
        <v>78440</v>
      </c>
      <c r="AG3923">
        <v>3920</v>
      </c>
      <c r="AH3923">
        <v>975442</v>
      </c>
    </row>
    <row r="3924" spans="13:34">
      <c r="M3924">
        <v>2</v>
      </c>
      <c r="N3924">
        <v>3516</v>
      </c>
      <c r="O3924">
        <v>3</v>
      </c>
      <c r="P3924">
        <v>10548</v>
      </c>
      <c r="R3924">
        <v>3922</v>
      </c>
      <c r="S3924">
        <v>9</v>
      </c>
      <c r="T3924">
        <v>35298</v>
      </c>
      <c r="V3924">
        <v>0</v>
      </c>
      <c r="W3924">
        <v>1962</v>
      </c>
      <c r="X3924">
        <v>0</v>
      </c>
      <c r="Y3924">
        <v>33</v>
      </c>
      <c r="Z3924">
        <v>64746</v>
      </c>
      <c r="AG3924">
        <v>3921</v>
      </c>
      <c r="AH3924">
        <v>906977</v>
      </c>
    </row>
    <row r="3925" spans="13:34">
      <c r="M3925">
        <v>2</v>
      </c>
      <c r="N3925">
        <v>3520</v>
      </c>
      <c r="O3925">
        <v>103</v>
      </c>
      <c r="P3925">
        <v>362560</v>
      </c>
      <c r="R3925">
        <v>3923</v>
      </c>
      <c r="S3925">
        <v>10</v>
      </c>
      <c r="T3925">
        <v>39230</v>
      </c>
      <c r="V3925">
        <v>1</v>
      </c>
      <c r="W3925">
        <v>1962</v>
      </c>
      <c r="X3925">
        <v>0</v>
      </c>
      <c r="Y3925">
        <v>51</v>
      </c>
      <c r="Z3925">
        <v>100062</v>
      </c>
      <c r="AG3925">
        <v>3922</v>
      </c>
      <c r="AH3925">
        <v>945830</v>
      </c>
    </row>
    <row r="3926" spans="13:34">
      <c r="M3926">
        <v>3</v>
      </c>
      <c r="N3926">
        <v>3520</v>
      </c>
      <c r="O3926">
        <v>131</v>
      </c>
      <c r="P3926">
        <v>461120</v>
      </c>
      <c r="R3926">
        <v>3924</v>
      </c>
      <c r="S3926">
        <v>25</v>
      </c>
      <c r="T3926">
        <v>98100</v>
      </c>
      <c r="V3926">
        <v>0</v>
      </c>
      <c r="W3926">
        <v>1963</v>
      </c>
      <c r="X3926">
        <v>0</v>
      </c>
      <c r="Y3926">
        <v>6</v>
      </c>
      <c r="Z3926">
        <v>11778</v>
      </c>
      <c r="AG3926">
        <v>3923</v>
      </c>
      <c r="AH3926">
        <v>891310</v>
      </c>
    </row>
    <row r="3927" spans="13:34">
      <c r="M3927">
        <v>3</v>
      </c>
      <c r="N3927">
        <v>3528</v>
      </c>
      <c r="O3927">
        <v>11</v>
      </c>
      <c r="P3927">
        <v>38808</v>
      </c>
      <c r="R3927">
        <v>3925</v>
      </c>
      <c r="S3927">
        <v>13</v>
      </c>
      <c r="T3927">
        <v>51025</v>
      </c>
      <c r="V3927">
        <v>1</v>
      </c>
      <c r="W3927">
        <v>1963</v>
      </c>
      <c r="X3927">
        <v>0</v>
      </c>
      <c r="Y3927">
        <v>40</v>
      </c>
      <c r="Z3927">
        <v>78520</v>
      </c>
      <c r="AG3927">
        <v>3924</v>
      </c>
      <c r="AH3927">
        <v>975030</v>
      </c>
    </row>
    <row r="3928" spans="13:34">
      <c r="M3928">
        <v>2</v>
      </c>
      <c r="N3928">
        <v>3536</v>
      </c>
      <c r="O3928">
        <v>10</v>
      </c>
      <c r="P3928">
        <v>35360</v>
      </c>
      <c r="R3928">
        <v>3926</v>
      </c>
      <c r="S3928">
        <v>9</v>
      </c>
      <c r="T3928">
        <v>35334</v>
      </c>
      <c r="V3928">
        <v>0</v>
      </c>
      <c r="W3928">
        <v>1964</v>
      </c>
      <c r="X3928">
        <v>0</v>
      </c>
      <c r="Y3928">
        <v>61</v>
      </c>
      <c r="Z3928">
        <v>119804</v>
      </c>
      <c r="AG3928">
        <v>3925</v>
      </c>
      <c r="AH3928">
        <v>918880</v>
      </c>
    </row>
    <row r="3929" spans="13:34">
      <c r="M3929">
        <v>3</v>
      </c>
      <c r="N3929">
        <v>3536</v>
      </c>
      <c r="O3929">
        <v>4</v>
      </c>
      <c r="P3929">
        <v>14144</v>
      </c>
      <c r="R3929">
        <v>3927</v>
      </c>
      <c r="S3929">
        <v>8</v>
      </c>
      <c r="T3929">
        <v>31416</v>
      </c>
      <c r="V3929">
        <v>1</v>
      </c>
      <c r="W3929">
        <v>1964</v>
      </c>
      <c r="X3929">
        <v>0</v>
      </c>
      <c r="Y3929">
        <v>65</v>
      </c>
      <c r="Z3929">
        <v>127660</v>
      </c>
      <c r="AG3929">
        <v>3926</v>
      </c>
      <c r="AH3929">
        <v>923634</v>
      </c>
    </row>
    <row r="3930" spans="13:34">
      <c r="M3930">
        <v>3</v>
      </c>
      <c r="N3930">
        <v>3540</v>
      </c>
      <c r="O3930">
        <v>2</v>
      </c>
      <c r="P3930">
        <v>7080</v>
      </c>
      <c r="R3930">
        <v>3928</v>
      </c>
      <c r="S3930">
        <v>48</v>
      </c>
      <c r="T3930">
        <v>188544</v>
      </c>
      <c r="V3930">
        <v>0</v>
      </c>
      <c r="W3930">
        <v>1965</v>
      </c>
      <c r="X3930">
        <v>0</v>
      </c>
      <c r="Y3930">
        <v>13</v>
      </c>
      <c r="Z3930">
        <v>25545</v>
      </c>
      <c r="AG3930">
        <v>3927</v>
      </c>
      <c r="AH3930">
        <v>997818</v>
      </c>
    </row>
    <row r="3931" spans="13:34">
      <c r="M3931">
        <v>0</v>
      </c>
      <c r="N3931">
        <v>3548</v>
      </c>
      <c r="O3931">
        <v>3</v>
      </c>
      <c r="P3931">
        <v>10644</v>
      </c>
      <c r="R3931">
        <v>3929</v>
      </c>
      <c r="S3931">
        <v>11</v>
      </c>
      <c r="T3931">
        <v>43219</v>
      </c>
      <c r="V3931">
        <v>1</v>
      </c>
      <c r="W3931">
        <v>1965</v>
      </c>
      <c r="X3931">
        <v>0</v>
      </c>
      <c r="Y3931">
        <v>59</v>
      </c>
      <c r="Z3931">
        <v>115935</v>
      </c>
      <c r="AG3931">
        <v>3928</v>
      </c>
      <c r="AH3931">
        <v>914215</v>
      </c>
    </row>
    <row r="3932" spans="13:34">
      <c r="M3932">
        <v>2</v>
      </c>
      <c r="N3932">
        <v>3552</v>
      </c>
      <c r="O3932">
        <v>25</v>
      </c>
      <c r="P3932">
        <v>88800</v>
      </c>
      <c r="R3932">
        <v>3930</v>
      </c>
      <c r="S3932">
        <v>14</v>
      </c>
      <c r="T3932">
        <v>55020</v>
      </c>
      <c r="V3932">
        <v>0</v>
      </c>
      <c r="W3932">
        <v>1966</v>
      </c>
      <c r="X3932">
        <v>0</v>
      </c>
      <c r="Y3932">
        <v>26</v>
      </c>
      <c r="Z3932">
        <v>51116</v>
      </c>
      <c r="AG3932">
        <v>3929</v>
      </c>
      <c r="AH3932">
        <v>936393</v>
      </c>
    </row>
    <row r="3933" spans="13:34">
      <c r="M3933">
        <v>3</v>
      </c>
      <c r="N3933">
        <v>3552</v>
      </c>
      <c r="O3933">
        <v>51</v>
      </c>
      <c r="P3933">
        <v>181152</v>
      </c>
      <c r="R3933">
        <v>3932</v>
      </c>
      <c r="S3933">
        <v>24</v>
      </c>
      <c r="T3933">
        <v>94368</v>
      </c>
      <c r="V3933">
        <v>1</v>
      </c>
      <c r="W3933">
        <v>1966</v>
      </c>
      <c r="X3933">
        <v>0</v>
      </c>
      <c r="Y3933">
        <v>50</v>
      </c>
      <c r="Z3933">
        <v>98300</v>
      </c>
      <c r="AG3933">
        <v>3930</v>
      </c>
      <c r="AH3933">
        <v>921674</v>
      </c>
    </row>
    <row r="3934" spans="13:34">
      <c r="M3934">
        <v>3</v>
      </c>
      <c r="N3934">
        <v>3556</v>
      </c>
      <c r="O3934">
        <v>1</v>
      </c>
      <c r="P3934">
        <v>3556</v>
      </c>
      <c r="R3934">
        <v>3933</v>
      </c>
      <c r="S3934">
        <v>10</v>
      </c>
      <c r="T3934">
        <v>39330</v>
      </c>
      <c r="V3934">
        <v>0</v>
      </c>
      <c r="W3934">
        <v>1967</v>
      </c>
      <c r="X3934">
        <v>0</v>
      </c>
      <c r="Y3934">
        <v>2</v>
      </c>
      <c r="Z3934">
        <v>3934</v>
      </c>
      <c r="AG3934">
        <v>3931</v>
      </c>
      <c r="AH3934">
        <v>940720</v>
      </c>
    </row>
    <row r="3935" spans="13:34">
      <c r="M3935">
        <v>3</v>
      </c>
      <c r="N3935">
        <v>3560</v>
      </c>
      <c r="O3935">
        <v>4</v>
      </c>
      <c r="P3935">
        <v>14240</v>
      </c>
      <c r="R3935">
        <v>3934</v>
      </c>
      <c r="S3935">
        <v>16</v>
      </c>
      <c r="T3935">
        <v>62944</v>
      </c>
      <c r="V3935">
        <v>1</v>
      </c>
      <c r="W3935">
        <v>1967</v>
      </c>
      <c r="X3935">
        <v>0</v>
      </c>
      <c r="Y3935">
        <v>36</v>
      </c>
      <c r="Z3935">
        <v>70812</v>
      </c>
      <c r="AG3935">
        <v>3932</v>
      </c>
      <c r="AH3935">
        <v>954114</v>
      </c>
    </row>
    <row r="3936" spans="13:34">
      <c r="M3936">
        <v>3</v>
      </c>
      <c r="N3936">
        <v>3564</v>
      </c>
      <c r="O3936">
        <v>23</v>
      </c>
      <c r="P3936">
        <v>81972</v>
      </c>
      <c r="R3936">
        <v>3935</v>
      </c>
      <c r="S3936">
        <v>2</v>
      </c>
      <c r="T3936">
        <v>7870</v>
      </c>
      <c r="V3936">
        <v>0</v>
      </c>
      <c r="W3936">
        <v>1968</v>
      </c>
      <c r="X3936">
        <v>0</v>
      </c>
      <c r="Y3936">
        <v>179</v>
      </c>
      <c r="Z3936">
        <v>352272</v>
      </c>
      <c r="AG3936">
        <v>3933</v>
      </c>
      <c r="AH3936">
        <v>940062</v>
      </c>
    </row>
    <row r="3937" spans="13:34">
      <c r="M3937">
        <v>0</v>
      </c>
      <c r="N3937">
        <v>3568</v>
      </c>
      <c r="O3937">
        <v>1</v>
      </c>
      <c r="P3937">
        <v>3568</v>
      </c>
      <c r="R3937">
        <v>3936</v>
      </c>
      <c r="S3937">
        <v>63</v>
      </c>
      <c r="T3937">
        <v>247968</v>
      </c>
      <c r="V3937">
        <v>1</v>
      </c>
      <c r="W3937">
        <v>1968</v>
      </c>
      <c r="X3937">
        <v>0</v>
      </c>
      <c r="Y3937">
        <v>148</v>
      </c>
      <c r="Z3937">
        <v>291264</v>
      </c>
      <c r="AG3937">
        <v>3934</v>
      </c>
      <c r="AH3937">
        <v>961391</v>
      </c>
    </row>
    <row r="3938" spans="13:34">
      <c r="M3938">
        <v>2</v>
      </c>
      <c r="N3938">
        <v>3568</v>
      </c>
      <c r="O3938">
        <v>83</v>
      </c>
      <c r="P3938">
        <v>296144</v>
      </c>
      <c r="R3938">
        <v>3937</v>
      </c>
      <c r="S3938">
        <v>8</v>
      </c>
      <c r="T3938">
        <v>31496</v>
      </c>
      <c r="V3938">
        <v>0</v>
      </c>
      <c r="W3938">
        <v>1969</v>
      </c>
      <c r="X3938">
        <v>0</v>
      </c>
      <c r="Y3938">
        <v>8</v>
      </c>
      <c r="Z3938">
        <v>15752</v>
      </c>
      <c r="AG3938">
        <v>3935</v>
      </c>
      <c r="AH3938">
        <v>898124</v>
      </c>
    </row>
    <row r="3939" spans="13:34">
      <c r="M3939">
        <v>3</v>
      </c>
      <c r="N3939">
        <v>3568</v>
      </c>
      <c r="O3939">
        <v>20</v>
      </c>
      <c r="P3939">
        <v>71360</v>
      </c>
      <c r="R3939">
        <v>3938</v>
      </c>
      <c r="S3939">
        <v>10</v>
      </c>
      <c r="T3939">
        <v>39380</v>
      </c>
      <c r="V3939">
        <v>1</v>
      </c>
      <c r="W3939">
        <v>1969</v>
      </c>
      <c r="X3939">
        <v>0</v>
      </c>
      <c r="Y3939">
        <v>44</v>
      </c>
      <c r="Z3939">
        <v>86636</v>
      </c>
      <c r="AG3939">
        <v>3936</v>
      </c>
      <c r="AH3939">
        <v>911741</v>
      </c>
    </row>
    <row r="3940" spans="13:34">
      <c r="M3940">
        <v>3</v>
      </c>
      <c r="N3940">
        <v>3576</v>
      </c>
      <c r="O3940">
        <v>9</v>
      </c>
      <c r="P3940">
        <v>32184</v>
      </c>
      <c r="R3940">
        <v>3940</v>
      </c>
      <c r="S3940">
        <v>16</v>
      </c>
      <c r="T3940">
        <v>63040</v>
      </c>
      <c r="V3940">
        <v>0</v>
      </c>
      <c r="W3940">
        <v>1970</v>
      </c>
      <c r="X3940">
        <v>0</v>
      </c>
      <c r="Y3940">
        <v>17</v>
      </c>
      <c r="Z3940">
        <v>33490</v>
      </c>
      <c r="AG3940">
        <v>3937</v>
      </c>
      <c r="AH3940">
        <v>889533</v>
      </c>
    </row>
    <row r="3941" spans="13:34">
      <c r="M3941">
        <v>0</v>
      </c>
      <c r="N3941">
        <v>3584</v>
      </c>
      <c r="O3941">
        <v>3</v>
      </c>
      <c r="P3941">
        <v>10752</v>
      </c>
      <c r="R3941">
        <v>3941</v>
      </c>
      <c r="S3941">
        <v>3</v>
      </c>
      <c r="T3941">
        <v>11823</v>
      </c>
      <c r="V3941">
        <v>1</v>
      </c>
      <c r="W3941">
        <v>1970</v>
      </c>
      <c r="X3941">
        <v>0</v>
      </c>
      <c r="Y3941">
        <v>61</v>
      </c>
      <c r="Z3941">
        <v>120170</v>
      </c>
      <c r="AG3941">
        <v>3938</v>
      </c>
      <c r="AH3941">
        <v>873751</v>
      </c>
    </row>
    <row r="3942" spans="13:34">
      <c r="M3942">
        <v>2</v>
      </c>
      <c r="N3942">
        <v>3584</v>
      </c>
      <c r="O3942">
        <v>296</v>
      </c>
      <c r="P3942">
        <v>1060864</v>
      </c>
      <c r="R3942">
        <v>3942</v>
      </c>
      <c r="S3942">
        <v>18</v>
      </c>
      <c r="T3942">
        <v>70956</v>
      </c>
      <c r="V3942">
        <v>0</v>
      </c>
      <c r="W3942">
        <v>1971</v>
      </c>
      <c r="X3942">
        <v>0</v>
      </c>
      <c r="Y3942">
        <v>11</v>
      </c>
      <c r="Z3942">
        <v>21681</v>
      </c>
      <c r="AG3942">
        <v>3939</v>
      </c>
      <c r="AH3942">
        <v>905638</v>
      </c>
    </row>
    <row r="3943" spans="13:34">
      <c r="M3943">
        <v>3</v>
      </c>
      <c r="N3943">
        <v>3584</v>
      </c>
      <c r="O3943">
        <v>66</v>
      </c>
      <c r="P3943">
        <v>236544</v>
      </c>
      <c r="R3943">
        <v>3943</v>
      </c>
      <c r="S3943">
        <v>2</v>
      </c>
      <c r="T3943">
        <v>7886</v>
      </c>
      <c r="V3943">
        <v>1</v>
      </c>
      <c r="W3943">
        <v>1971</v>
      </c>
      <c r="X3943">
        <v>0</v>
      </c>
      <c r="Y3943">
        <v>37</v>
      </c>
      <c r="Z3943">
        <v>72927</v>
      </c>
      <c r="AG3943">
        <v>3940</v>
      </c>
      <c r="AH3943">
        <v>968244</v>
      </c>
    </row>
    <row r="3944" spans="13:34">
      <c r="M3944">
        <v>3</v>
      </c>
      <c r="N3944">
        <v>3592</v>
      </c>
      <c r="O3944">
        <v>3</v>
      </c>
      <c r="P3944">
        <v>10776</v>
      </c>
      <c r="R3944">
        <v>3944</v>
      </c>
      <c r="S3944">
        <v>37</v>
      </c>
      <c r="T3944">
        <v>145928</v>
      </c>
      <c r="V3944">
        <v>0</v>
      </c>
      <c r="W3944">
        <v>1972</v>
      </c>
      <c r="X3944">
        <v>0</v>
      </c>
      <c r="Y3944">
        <v>80</v>
      </c>
      <c r="Z3944">
        <v>157760</v>
      </c>
      <c r="AG3944">
        <v>3941</v>
      </c>
      <c r="AH3944">
        <v>973194</v>
      </c>
    </row>
    <row r="3945" spans="13:34">
      <c r="M3945">
        <v>2</v>
      </c>
      <c r="N3945">
        <v>3600</v>
      </c>
      <c r="O3945">
        <v>10</v>
      </c>
      <c r="P3945">
        <v>36000</v>
      </c>
      <c r="R3945">
        <v>3945</v>
      </c>
      <c r="S3945">
        <v>11</v>
      </c>
      <c r="T3945">
        <v>43395</v>
      </c>
      <c r="V3945">
        <v>1</v>
      </c>
      <c r="W3945">
        <v>1972</v>
      </c>
      <c r="X3945">
        <v>0</v>
      </c>
      <c r="Y3945">
        <v>56</v>
      </c>
      <c r="Z3945">
        <v>110432</v>
      </c>
      <c r="AG3945">
        <v>3942</v>
      </c>
      <c r="AH3945">
        <v>1056379</v>
      </c>
    </row>
    <row r="3946" spans="13:34">
      <c r="M3946">
        <v>3</v>
      </c>
      <c r="N3946">
        <v>3600</v>
      </c>
      <c r="O3946">
        <v>45</v>
      </c>
      <c r="P3946">
        <v>162000</v>
      </c>
      <c r="R3946">
        <v>3946</v>
      </c>
      <c r="S3946">
        <v>20</v>
      </c>
      <c r="T3946">
        <v>78920</v>
      </c>
      <c r="V3946">
        <v>0</v>
      </c>
      <c r="W3946">
        <v>1973</v>
      </c>
      <c r="X3946">
        <v>0</v>
      </c>
      <c r="Y3946">
        <v>11</v>
      </c>
      <c r="Z3946">
        <v>21703</v>
      </c>
      <c r="AG3946">
        <v>3943</v>
      </c>
      <c r="AH3946">
        <v>916050</v>
      </c>
    </row>
    <row r="3947" spans="13:34">
      <c r="M3947">
        <v>3</v>
      </c>
      <c r="N3947">
        <v>3612</v>
      </c>
      <c r="O3947">
        <v>7</v>
      </c>
      <c r="P3947">
        <v>25284</v>
      </c>
      <c r="R3947">
        <v>3947</v>
      </c>
      <c r="S3947">
        <v>9</v>
      </c>
      <c r="T3947">
        <v>35523</v>
      </c>
      <c r="V3947">
        <v>1</v>
      </c>
      <c r="W3947">
        <v>1973</v>
      </c>
      <c r="X3947">
        <v>0</v>
      </c>
      <c r="Y3947">
        <v>41</v>
      </c>
      <c r="Z3947">
        <v>80893</v>
      </c>
      <c r="AG3947">
        <v>3944</v>
      </c>
      <c r="AH3947">
        <v>965331</v>
      </c>
    </row>
    <row r="3948" spans="13:34">
      <c r="M3948">
        <v>2</v>
      </c>
      <c r="N3948">
        <v>3616</v>
      </c>
      <c r="O3948">
        <v>8</v>
      </c>
      <c r="P3948">
        <v>28928</v>
      </c>
      <c r="R3948">
        <v>3948</v>
      </c>
      <c r="S3948">
        <v>40</v>
      </c>
      <c r="T3948">
        <v>157920</v>
      </c>
      <c r="V3948">
        <v>0</v>
      </c>
      <c r="W3948">
        <v>1974</v>
      </c>
      <c r="X3948">
        <v>0</v>
      </c>
      <c r="Y3948">
        <v>10</v>
      </c>
      <c r="Z3948">
        <v>19740</v>
      </c>
      <c r="AG3948">
        <v>3945</v>
      </c>
      <c r="AH3948">
        <v>938161</v>
      </c>
    </row>
    <row r="3949" spans="13:34">
      <c r="M3949">
        <v>3</v>
      </c>
      <c r="N3949">
        <v>3616</v>
      </c>
      <c r="O3949">
        <v>5</v>
      </c>
      <c r="P3949">
        <v>18080</v>
      </c>
      <c r="R3949">
        <v>3949</v>
      </c>
      <c r="S3949">
        <v>11</v>
      </c>
      <c r="T3949">
        <v>43439</v>
      </c>
      <c r="V3949">
        <v>1</v>
      </c>
      <c r="W3949">
        <v>1974</v>
      </c>
      <c r="X3949">
        <v>0</v>
      </c>
      <c r="Y3949">
        <v>58</v>
      </c>
      <c r="Z3949">
        <v>114492</v>
      </c>
      <c r="AG3949">
        <v>3946</v>
      </c>
      <c r="AH3949">
        <v>921344</v>
      </c>
    </row>
    <row r="3950" spans="13:34">
      <c r="M3950">
        <v>2</v>
      </c>
      <c r="N3950">
        <v>3620</v>
      </c>
      <c r="O3950">
        <v>3</v>
      </c>
      <c r="P3950">
        <v>10860</v>
      </c>
      <c r="R3950">
        <v>3950</v>
      </c>
      <c r="S3950">
        <v>16</v>
      </c>
      <c r="T3950">
        <v>63200</v>
      </c>
      <c r="V3950">
        <v>0</v>
      </c>
      <c r="W3950">
        <v>1975</v>
      </c>
      <c r="X3950">
        <v>0</v>
      </c>
      <c r="Y3950">
        <v>7</v>
      </c>
      <c r="Z3950">
        <v>13825</v>
      </c>
      <c r="AG3950">
        <v>3947</v>
      </c>
      <c r="AH3950">
        <v>914925</v>
      </c>
    </row>
    <row r="3951" spans="13:34">
      <c r="M3951">
        <v>3</v>
      </c>
      <c r="N3951">
        <v>3620</v>
      </c>
      <c r="O3951">
        <v>4</v>
      </c>
      <c r="P3951">
        <v>14480</v>
      </c>
      <c r="R3951">
        <v>3951</v>
      </c>
      <c r="S3951">
        <v>8</v>
      </c>
      <c r="T3951">
        <v>31608</v>
      </c>
      <c r="V3951">
        <v>1</v>
      </c>
      <c r="W3951">
        <v>1975</v>
      </c>
      <c r="X3951">
        <v>0</v>
      </c>
      <c r="Y3951">
        <v>30</v>
      </c>
      <c r="Z3951">
        <v>59250</v>
      </c>
      <c r="AG3951">
        <v>3948</v>
      </c>
      <c r="AH3951">
        <v>938092</v>
      </c>
    </row>
    <row r="3952" spans="13:34">
      <c r="M3952">
        <v>3</v>
      </c>
      <c r="N3952">
        <v>3624</v>
      </c>
      <c r="O3952">
        <v>15</v>
      </c>
      <c r="P3952">
        <v>54360</v>
      </c>
      <c r="R3952">
        <v>3952</v>
      </c>
      <c r="S3952">
        <v>58</v>
      </c>
      <c r="T3952">
        <v>229216</v>
      </c>
      <c r="V3952">
        <v>0</v>
      </c>
      <c r="W3952">
        <v>1976</v>
      </c>
      <c r="X3952">
        <v>0</v>
      </c>
      <c r="Y3952">
        <v>105</v>
      </c>
      <c r="Z3952">
        <v>207480</v>
      </c>
      <c r="AG3952">
        <v>3949</v>
      </c>
      <c r="AH3952">
        <v>1151241</v>
      </c>
    </row>
    <row r="3953" spans="13:34">
      <c r="M3953">
        <v>2</v>
      </c>
      <c r="N3953">
        <v>3632</v>
      </c>
      <c r="O3953">
        <v>40</v>
      </c>
      <c r="P3953">
        <v>145280</v>
      </c>
      <c r="R3953">
        <v>3953</v>
      </c>
      <c r="S3953">
        <v>13</v>
      </c>
      <c r="T3953">
        <v>51389</v>
      </c>
      <c r="V3953">
        <v>1</v>
      </c>
      <c r="W3953">
        <v>1976</v>
      </c>
      <c r="X3953">
        <v>0</v>
      </c>
      <c r="Y3953">
        <v>72</v>
      </c>
      <c r="Z3953">
        <v>142272</v>
      </c>
      <c r="AG3953">
        <v>3950</v>
      </c>
      <c r="AH3953">
        <v>904109</v>
      </c>
    </row>
    <row r="3954" spans="13:34">
      <c r="M3954">
        <v>3</v>
      </c>
      <c r="N3954">
        <v>3632</v>
      </c>
      <c r="O3954">
        <v>6</v>
      </c>
      <c r="P3954">
        <v>21792</v>
      </c>
      <c r="R3954">
        <v>3954</v>
      </c>
      <c r="S3954">
        <v>15</v>
      </c>
      <c r="T3954">
        <v>59310</v>
      </c>
      <c r="V3954">
        <v>0</v>
      </c>
      <c r="W3954">
        <v>1977</v>
      </c>
      <c r="X3954">
        <v>0</v>
      </c>
      <c r="Y3954">
        <v>15</v>
      </c>
      <c r="Z3954">
        <v>29655</v>
      </c>
      <c r="AG3954">
        <v>3951</v>
      </c>
      <c r="AH3954">
        <v>981251</v>
      </c>
    </row>
    <row r="3955" spans="13:34">
      <c r="M3955">
        <v>3</v>
      </c>
      <c r="N3955">
        <v>3640</v>
      </c>
      <c r="O3955">
        <v>7</v>
      </c>
      <c r="P3955">
        <v>25480</v>
      </c>
      <c r="R3955">
        <v>3955</v>
      </c>
      <c r="S3955">
        <v>10</v>
      </c>
      <c r="T3955">
        <v>39550</v>
      </c>
      <c r="V3955">
        <v>1</v>
      </c>
      <c r="W3955">
        <v>1977</v>
      </c>
      <c r="X3955">
        <v>0</v>
      </c>
      <c r="Y3955">
        <v>44</v>
      </c>
      <c r="Z3955">
        <v>86988</v>
      </c>
      <c r="AG3955">
        <v>3952</v>
      </c>
      <c r="AH3955">
        <v>984162</v>
      </c>
    </row>
    <row r="3956" spans="13:34">
      <c r="M3956">
        <v>0</v>
      </c>
      <c r="N3956">
        <v>3648</v>
      </c>
      <c r="O3956">
        <v>6</v>
      </c>
      <c r="P3956">
        <v>21888</v>
      </c>
      <c r="R3956">
        <v>3956</v>
      </c>
      <c r="S3956">
        <v>16</v>
      </c>
      <c r="T3956">
        <v>63296</v>
      </c>
      <c r="V3956">
        <v>0</v>
      </c>
      <c r="W3956">
        <v>1978</v>
      </c>
      <c r="X3956">
        <v>0</v>
      </c>
      <c r="Y3956">
        <v>18</v>
      </c>
      <c r="Z3956">
        <v>35604</v>
      </c>
      <c r="AG3956">
        <v>3953</v>
      </c>
      <c r="AH3956">
        <v>920117</v>
      </c>
    </row>
    <row r="3957" spans="13:34">
      <c r="M3957">
        <v>2</v>
      </c>
      <c r="N3957">
        <v>3648</v>
      </c>
      <c r="O3957">
        <v>210</v>
      </c>
      <c r="P3957">
        <v>766080</v>
      </c>
      <c r="R3957">
        <v>3957</v>
      </c>
      <c r="S3957">
        <v>14</v>
      </c>
      <c r="T3957">
        <v>55398</v>
      </c>
      <c r="V3957">
        <v>1</v>
      </c>
      <c r="W3957">
        <v>1978</v>
      </c>
      <c r="X3957">
        <v>0</v>
      </c>
      <c r="Y3957">
        <v>54</v>
      </c>
      <c r="Z3957">
        <v>106812</v>
      </c>
      <c r="AG3957">
        <v>3954</v>
      </c>
      <c r="AH3957">
        <v>919840</v>
      </c>
    </row>
    <row r="3958" spans="13:34">
      <c r="M3958">
        <v>3</v>
      </c>
      <c r="N3958">
        <v>3648</v>
      </c>
      <c r="O3958">
        <v>63</v>
      </c>
      <c r="P3958">
        <v>229824</v>
      </c>
      <c r="R3958">
        <v>3958</v>
      </c>
      <c r="S3958">
        <v>22</v>
      </c>
      <c r="T3958">
        <v>87076</v>
      </c>
      <c r="V3958">
        <v>0</v>
      </c>
      <c r="W3958">
        <v>1979</v>
      </c>
      <c r="X3958">
        <v>0</v>
      </c>
      <c r="Y3958">
        <v>10</v>
      </c>
      <c r="Z3958">
        <v>19790</v>
      </c>
      <c r="AG3958">
        <v>3955</v>
      </c>
      <c r="AH3958">
        <v>899022</v>
      </c>
    </row>
    <row r="3959" spans="13:34">
      <c r="M3959">
        <v>3</v>
      </c>
      <c r="N3959">
        <v>3660</v>
      </c>
      <c r="O3959">
        <v>1</v>
      </c>
      <c r="P3959">
        <v>3660</v>
      </c>
      <c r="R3959">
        <v>3959</v>
      </c>
      <c r="S3959">
        <v>6</v>
      </c>
      <c r="T3959">
        <v>23754</v>
      </c>
      <c r="V3959">
        <v>1</v>
      </c>
      <c r="W3959">
        <v>1979</v>
      </c>
      <c r="X3959">
        <v>0</v>
      </c>
      <c r="Y3959">
        <v>23</v>
      </c>
      <c r="Z3959">
        <v>45517</v>
      </c>
      <c r="AG3959">
        <v>3956</v>
      </c>
      <c r="AH3959">
        <v>896853</v>
      </c>
    </row>
    <row r="3960" spans="13:34">
      <c r="M3960">
        <v>2</v>
      </c>
      <c r="N3960">
        <v>3664</v>
      </c>
      <c r="O3960">
        <v>16</v>
      </c>
      <c r="P3960">
        <v>58624</v>
      </c>
      <c r="R3960">
        <v>3960</v>
      </c>
      <c r="S3960">
        <v>28</v>
      </c>
      <c r="T3960">
        <v>110880</v>
      </c>
      <c r="V3960">
        <v>0</v>
      </c>
      <c r="W3960">
        <v>1980</v>
      </c>
      <c r="X3960">
        <v>0</v>
      </c>
      <c r="Y3960">
        <v>99</v>
      </c>
      <c r="Z3960">
        <v>196020</v>
      </c>
      <c r="AG3960">
        <v>3957</v>
      </c>
      <c r="AH3960">
        <v>900663</v>
      </c>
    </row>
    <row r="3961" spans="13:34">
      <c r="M3961">
        <v>3</v>
      </c>
      <c r="N3961">
        <v>3664</v>
      </c>
      <c r="O3961">
        <v>3</v>
      </c>
      <c r="P3961">
        <v>10992</v>
      </c>
      <c r="R3961">
        <v>3961</v>
      </c>
      <c r="S3961">
        <v>7</v>
      </c>
      <c r="T3961">
        <v>27727</v>
      </c>
      <c r="V3961">
        <v>1</v>
      </c>
      <c r="W3961">
        <v>1980</v>
      </c>
      <c r="X3961">
        <v>0</v>
      </c>
      <c r="Y3961">
        <v>93</v>
      </c>
      <c r="Z3961">
        <v>184140</v>
      </c>
      <c r="AG3961">
        <v>3958</v>
      </c>
      <c r="AH3961">
        <v>913020</v>
      </c>
    </row>
    <row r="3962" spans="13:34">
      <c r="M3962">
        <v>3</v>
      </c>
      <c r="N3962">
        <v>3668</v>
      </c>
      <c r="O3962">
        <v>3</v>
      </c>
      <c r="P3962">
        <v>11004</v>
      </c>
      <c r="R3962">
        <v>3962</v>
      </c>
      <c r="S3962">
        <v>7</v>
      </c>
      <c r="T3962">
        <v>27734</v>
      </c>
      <c r="V3962">
        <v>0</v>
      </c>
      <c r="W3962">
        <v>1981</v>
      </c>
      <c r="X3962">
        <v>0</v>
      </c>
      <c r="Y3962">
        <v>11</v>
      </c>
      <c r="Z3962">
        <v>21791</v>
      </c>
      <c r="AG3962">
        <v>3959</v>
      </c>
      <c r="AH3962">
        <v>1073539</v>
      </c>
    </row>
    <row r="3963" spans="13:34">
      <c r="M3963">
        <v>3</v>
      </c>
      <c r="N3963">
        <v>3672</v>
      </c>
      <c r="O3963">
        <v>6</v>
      </c>
      <c r="P3963">
        <v>22032</v>
      </c>
      <c r="R3963">
        <v>3963</v>
      </c>
      <c r="S3963">
        <v>8</v>
      </c>
      <c r="T3963">
        <v>31704</v>
      </c>
      <c r="V3963">
        <v>1</v>
      </c>
      <c r="W3963">
        <v>1981</v>
      </c>
      <c r="X3963">
        <v>0</v>
      </c>
      <c r="Y3963">
        <v>61</v>
      </c>
      <c r="Z3963">
        <v>120841</v>
      </c>
      <c r="AG3963">
        <v>3960</v>
      </c>
      <c r="AH3963">
        <v>952966</v>
      </c>
    </row>
    <row r="3964" spans="13:34">
      <c r="M3964">
        <v>2</v>
      </c>
      <c r="N3964">
        <v>3680</v>
      </c>
      <c r="O3964">
        <v>16</v>
      </c>
      <c r="P3964">
        <v>58880</v>
      </c>
      <c r="R3964">
        <v>3964</v>
      </c>
      <c r="S3964">
        <v>28</v>
      </c>
      <c r="T3964">
        <v>110992</v>
      </c>
      <c r="V3964">
        <v>0</v>
      </c>
      <c r="W3964">
        <v>1982</v>
      </c>
      <c r="X3964">
        <v>0</v>
      </c>
      <c r="Y3964">
        <v>25</v>
      </c>
      <c r="Z3964">
        <v>49550</v>
      </c>
      <c r="AG3964">
        <v>3961</v>
      </c>
      <c r="AH3964">
        <v>953147</v>
      </c>
    </row>
    <row r="3965" spans="13:34">
      <c r="M3965">
        <v>3</v>
      </c>
      <c r="N3965">
        <v>3680</v>
      </c>
      <c r="O3965">
        <v>19</v>
      </c>
      <c r="P3965">
        <v>69920</v>
      </c>
      <c r="R3965">
        <v>3965</v>
      </c>
      <c r="S3965">
        <v>3</v>
      </c>
      <c r="T3965">
        <v>11895</v>
      </c>
      <c r="V3965">
        <v>1</v>
      </c>
      <c r="W3965">
        <v>1982</v>
      </c>
      <c r="X3965">
        <v>0</v>
      </c>
      <c r="Y3965">
        <v>60</v>
      </c>
      <c r="Z3965">
        <v>118920</v>
      </c>
      <c r="AG3965">
        <v>3962</v>
      </c>
      <c r="AH3965">
        <v>923302</v>
      </c>
    </row>
    <row r="3966" spans="13:34">
      <c r="M3966">
        <v>2</v>
      </c>
      <c r="N3966">
        <v>3696</v>
      </c>
      <c r="O3966">
        <v>16</v>
      </c>
      <c r="P3966">
        <v>59136</v>
      </c>
      <c r="R3966">
        <v>3966</v>
      </c>
      <c r="S3966">
        <v>15</v>
      </c>
      <c r="T3966">
        <v>59490</v>
      </c>
      <c r="V3966">
        <v>0</v>
      </c>
      <c r="W3966">
        <v>1983</v>
      </c>
      <c r="X3966">
        <v>0</v>
      </c>
      <c r="Y3966">
        <v>9</v>
      </c>
      <c r="Z3966">
        <v>17847</v>
      </c>
      <c r="AG3966">
        <v>3963</v>
      </c>
      <c r="AH3966">
        <v>966822</v>
      </c>
    </row>
    <row r="3967" spans="13:34">
      <c r="M3967">
        <v>3</v>
      </c>
      <c r="N3967">
        <v>3696</v>
      </c>
      <c r="O3967">
        <v>85</v>
      </c>
      <c r="P3967">
        <v>314160</v>
      </c>
      <c r="R3967">
        <v>3967</v>
      </c>
      <c r="S3967">
        <v>11</v>
      </c>
      <c r="T3967">
        <v>43637</v>
      </c>
      <c r="V3967">
        <v>1</v>
      </c>
      <c r="W3967">
        <v>1983</v>
      </c>
      <c r="X3967">
        <v>0</v>
      </c>
      <c r="Y3967">
        <v>42</v>
      </c>
      <c r="Z3967">
        <v>83286</v>
      </c>
      <c r="AG3967">
        <v>3964</v>
      </c>
      <c r="AH3967">
        <v>977615</v>
      </c>
    </row>
    <row r="3968" spans="13:34">
      <c r="M3968">
        <v>0</v>
      </c>
      <c r="N3968">
        <v>3712</v>
      </c>
      <c r="O3968">
        <v>10</v>
      </c>
      <c r="P3968">
        <v>37120</v>
      </c>
      <c r="R3968">
        <v>3968</v>
      </c>
      <c r="S3968">
        <v>43</v>
      </c>
      <c r="T3968">
        <v>170624</v>
      </c>
      <c r="V3968">
        <v>0</v>
      </c>
      <c r="W3968">
        <v>1984</v>
      </c>
      <c r="X3968">
        <v>0</v>
      </c>
      <c r="Y3968">
        <v>204</v>
      </c>
      <c r="Z3968">
        <v>404736</v>
      </c>
      <c r="AG3968">
        <v>3965</v>
      </c>
      <c r="AH3968">
        <v>952210</v>
      </c>
    </row>
    <row r="3969" spans="13:34">
      <c r="M3969">
        <v>2</v>
      </c>
      <c r="N3969">
        <v>3712</v>
      </c>
      <c r="O3969">
        <v>386</v>
      </c>
      <c r="P3969">
        <v>1432832</v>
      </c>
      <c r="R3969">
        <v>3969</v>
      </c>
      <c r="S3969">
        <v>10</v>
      </c>
      <c r="T3969">
        <v>39690</v>
      </c>
      <c r="V3969">
        <v>1</v>
      </c>
      <c r="W3969">
        <v>1984</v>
      </c>
      <c r="X3969">
        <v>0</v>
      </c>
      <c r="Y3969">
        <v>75</v>
      </c>
      <c r="Z3969">
        <v>148800</v>
      </c>
      <c r="AG3969">
        <v>3966</v>
      </c>
      <c r="AH3969">
        <v>946950</v>
      </c>
    </row>
    <row r="3970" spans="13:34">
      <c r="M3970">
        <v>3</v>
      </c>
      <c r="N3970">
        <v>3712</v>
      </c>
      <c r="O3970">
        <v>40</v>
      </c>
      <c r="P3970">
        <v>148480</v>
      </c>
      <c r="R3970">
        <v>3970</v>
      </c>
      <c r="S3970">
        <v>12</v>
      </c>
      <c r="T3970">
        <v>47640</v>
      </c>
      <c r="V3970">
        <v>0</v>
      </c>
      <c r="W3970">
        <v>1985</v>
      </c>
      <c r="X3970">
        <v>0</v>
      </c>
      <c r="Y3970">
        <v>8</v>
      </c>
      <c r="Z3970">
        <v>15880</v>
      </c>
      <c r="AG3970">
        <v>3967</v>
      </c>
      <c r="AH3970">
        <v>917237</v>
      </c>
    </row>
    <row r="3971" spans="13:34">
      <c r="M3971">
        <v>3</v>
      </c>
      <c r="N3971">
        <v>3720</v>
      </c>
      <c r="O3971">
        <v>7</v>
      </c>
      <c r="P3971">
        <v>26040</v>
      </c>
      <c r="R3971">
        <v>3971</v>
      </c>
      <c r="S3971">
        <v>7</v>
      </c>
      <c r="T3971">
        <v>27797</v>
      </c>
      <c r="V3971">
        <v>1</v>
      </c>
      <c r="W3971">
        <v>1985</v>
      </c>
      <c r="X3971">
        <v>0</v>
      </c>
      <c r="Y3971">
        <v>41</v>
      </c>
      <c r="Z3971">
        <v>81385</v>
      </c>
      <c r="AG3971">
        <v>3968</v>
      </c>
      <c r="AH3971">
        <v>965778</v>
      </c>
    </row>
    <row r="3972" spans="13:34">
      <c r="M3972">
        <v>2</v>
      </c>
      <c r="N3972">
        <v>3728</v>
      </c>
      <c r="O3972">
        <v>14</v>
      </c>
      <c r="P3972">
        <v>52192</v>
      </c>
      <c r="R3972">
        <v>3972</v>
      </c>
      <c r="S3972">
        <v>38</v>
      </c>
      <c r="T3972">
        <v>150936</v>
      </c>
      <c r="V3972">
        <v>0</v>
      </c>
      <c r="W3972">
        <v>1986</v>
      </c>
      <c r="X3972">
        <v>0</v>
      </c>
      <c r="Y3972">
        <v>20</v>
      </c>
      <c r="Z3972">
        <v>39720</v>
      </c>
      <c r="AG3972">
        <v>3969</v>
      </c>
      <c r="AH3972">
        <v>942289</v>
      </c>
    </row>
    <row r="3973" spans="13:34">
      <c r="M3973">
        <v>3</v>
      </c>
      <c r="N3973">
        <v>3728</v>
      </c>
      <c r="O3973">
        <v>1</v>
      </c>
      <c r="P3973">
        <v>3728</v>
      </c>
      <c r="R3973">
        <v>3973</v>
      </c>
      <c r="S3973">
        <v>8</v>
      </c>
      <c r="T3973">
        <v>31784</v>
      </c>
      <c r="V3973">
        <v>1</v>
      </c>
      <c r="W3973">
        <v>1986</v>
      </c>
      <c r="X3973">
        <v>0</v>
      </c>
      <c r="Y3973">
        <v>63</v>
      </c>
      <c r="Z3973">
        <v>125118</v>
      </c>
      <c r="AG3973">
        <v>3970</v>
      </c>
      <c r="AH3973">
        <v>952645</v>
      </c>
    </row>
    <row r="3974" spans="13:34">
      <c r="M3974">
        <v>3</v>
      </c>
      <c r="N3974">
        <v>3740</v>
      </c>
      <c r="O3974">
        <v>6</v>
      </c>
      <c r="P3974">
        <v>22440</v>
      </c>
      <c r="R3974">
        <v>3974</v>
      </c>
      <c r="S3974">
        <v>6</v>
      </c>
      <c r="T3974">
        <v>23844</v>
      </c>
      <c r="V3974">
        <v>0</v>
      </c>
      <c r="W3974">
        <v>1987</v>
      </c>
      <c r="X3974">
        <v>0</v>
      </c>
      <c r="Y3974">
        <v>7</v>
      </c>
      <c r="Z3974">
        <v>13909</v>
      </c>
      <c r="AG3974">
        <v>3971</v>
      </c>
      <c r="AH3974">
        <v>934671</v>
      </c>
    </row>
    <row r="3975" spans="13:34">
      <c r="M3975">
        <v>1</v>
      </c>
      <c r="N3975">
        <v>3744</v>
      </c>
      <c r="O3975">
        <v>1</v>
      </c>
      <c r="P3975">
        <v>3744</v>
      </c>
      <c r="R3975">
        <v>3975</v>
      </c>
      <c r="S3975">
        <v>7</v>
      </c>
      <c r="T3975">
        <v>27825</v>
      </c>
      <c r="V3975">
        <v>1</v>
      </c>
      <c r="W3975">
        <v>1987</v>
      </c>
      <c r="X3975">
        <v>0</v>
      </c>
      <c r="Y3975">
        <v>25</v>
      </c>
      <c r="Z3975">
        <v>49675</v>
      </c>
      <c r="AG3975">
        <v>3972</v>
      </c>
      <c r="AH3975">
        <v>916760</v>
      </c>
    </row>
    <row r="3976" spans="13:34">
      <c r="M3976">
        <v>2</v>
      </c>
      <c r="N3976">
        <v>3744</v>
      </c>
      <c r="O3976">
        <v>37</v>
      </c>
      <c r="P3976">
        <v>138528</v>
      </c>
      <c r="R3976">
        <v>3976</v>
      </c>
      <c r="S3976">
        <v>28</v>
      </c>
      <c r="T3976">
        <v>111328</v>
      </c>
      <c r="V3976">
        <v>0</v>
      </c>
      <c r="W3976">
        <v>1988</v>
      </c>
      <c r="X3976">
        <v>0</v>
      </c>
      <c r="Y3976">
        <v>83</v>
      </c>
      <c r="Z3976">
        <v>165004</v>
      </c>
      <c r="AG3976">
        <v>3973</v>
      </c>
      <c r="AH3976">
        <v>943249</v>
      </c>
    </row>
    <row r="3977" spans="13:34">
      <c r="M3977">
        <v>3</v>
      </c>
      <c r="N3977">
        <v>3744</v>
      </c>
      <c r="O3977">
        <v>610</v>
      </c>
      <c r="P3977">
        <v>2283840</v>
      </c>
      <c r="R3977">
        <v>3977</v>
      </c>
      <c r="S3977">
        <v>12</v>
      </c>
      <c r="T3977">
        <v>47724</v>
      </c>
      <c r="V3977">
        <v>1</v>
      </c>
      <c r="W3977">
        <v>1988</v>
      </c>
      <c r="X3977">
        <v>0</v>
      </c>
      <c r="Y3977">
        <v>56</v>
      </c>
      <c r="Z3977">
        <v>111328</v>
      </c>
      <c r="AG3977">
        <v>3974</v>
      </c>
      <c r="AH3977">
        <v>888015</v>
      </c>
    </row>
    <row r="3978" spans="13:34">
      <c r="M3978">
        <v>3</v>
      </c>
      <c r="N3978">
        <v>3752</v>
      </c>
      <c r="O3978">
        <v>13</v>
      </c>
      <c r="P3978">
        <v>48776</v>
      </c>
      <c r="R3978">
        <v>3978</v>
      </c>
      <c r="S3978">
        <v>11</v>
      </c>
      <c r="T3978">
        <v>43758</v>
      </c>
      <c r="V3978">
        <v>0</v>
      </c>
      <c r="W3978">
        <v>1989</v>
      </c>
      <c r="X3978">
        <v>0</v>
      </c>
      <c r="Y3978">
        <v>5</v>
      </c>
      <c r="Z3978">
        <v>9945</v>
      </c>
      <c r="AG3978">
        <v>3975</v>
      </c>
      <c r="AH3978">
        <v>898828</v>
      </c>
    </row>
    <row r="3979" spans="13:34">
      <c r="M3979">
        <v>2</v>
      </c>
      <c r="N3979">
        <v>3756</v>
      </c>
      <c r="O3979">
        <v>3</v>
      </c>
      <c r="P3979">
        <v>11268</v>
      </c>
      <c r="R3979">
        <v>3979</v>
      </c>
      <c r="S3979">
        <v>15</v>
      </c>
      <c r="T3979">
        <v>59685</v>
      </c>
      <c r="V3979">
        <v>1</v>
      </c>
      <c r="W3979">
        <v>1989</v>
      </c>
      <c r="X3979">
        <v>0</v>
      </c>
      <c r="Y3979">
        <v>46</v>
      </c>
      <c r="Z3979">
        <v>91494</v>
      </c>
      <c r="AG3979">
        <v>3976</v>
      </c>
      <c r="AH3979">
        <v>933870</v>
      </c>
    </row>
    <row r="3980" spans="13:34">
      <c r="M3980">
        <v>2</v>
      </c>
      <c r="N3980">
        <v>3760</v>
      </c>
      <c r="O3980">
        <v>29</v>
      </c>
      <c r="P3980">
        <v>109040</v>
      </c>
      <c r="R3980">
        <v>3980</v>
      </c>
      <c r="S3980">
        <v>33</v>
      </c>
      <c r="T3980">
        <v>131340</v>
      </c>
      <c r="V3980">
        <v>0</v>
      </c>
      <c r="W3980">
        <v>1990</v>
      </c>
      <c r="X3980">
        <v>0</v>
      </c>
      <c r="Y3980">
        <v>30</v>
      </c>
      <c r="Z3980">
        <v>59700</v>
      </c>
      <c r="AG3980">
        <v>3977</v>
      </c>
      <c r="AH3980">
        <v>945869</v>
      </c>
    </row>
    <row r="3981" spans="13:34">
      <c r="M3981">
        <v>3</v>
      </c>
      <c r="N3981">
        <v>3760</v>
      </c>
      <c r="O3981">
        <v>22</v>
      </c>
      <c r="P3981">
        <v>82720</v>
      </c>
      <c r="R3981">
        <v>3981</v>
      </c>
      <c r="S3981">
        <v>11</v>
      </c>
      <c r="T3981">
        <v>43791</v>
      </c>
      <c r="V3981">
        <v>1</v>
      </c>
      <c r="W3981">
        <v>1990</v>
      </c>
      <c r="X3981">
        <v>0</v>
      </c>
      <c r="Y3981">
        <v>63</v>
      </c>
      <c r="Z3981">
        <v>125370</v>
      </c>
      <c r="AG3981">
        <v>3978</v>
      </c>
      <c r="AH3981">
        <v>887161</v>
      </c>
    </row>
    <row r="3982" spans="13:34">
      <c r="M3982">
        <v>3</v>
      </c>
      <c r="N3982">
        <v>3768</v>
      </c>
      <c r="O3982">
        <v>14</v>
      </c>
      <c r="P3982">
        <v>52752</v>
      </c>
      <c r="R3982">
        <v>3982</v>
      </c>
      <c r="S3982">
        <v>17</v>
      </c>
      <c r="T3982">
        <v>67694</v>
      </c>
      <c r="V3982">
        <v>0</v>
      </c>
      <c r="W3982">
        <v>1991</v>
      </c>
      <c r="X3982">
        <v>0</v>
      </c>
      <c r="Y3982">
        <v>4</v>
      </c>
      <c r="Z3982">
        <v>7964</v>
      </c>
      <c r="AG3982">
        <v>3979</v>
      </c>
      <c r="AH3982">
        <v>902171</v>
      </c>
    </row>
    <row r="3983" spans="13:34">
      <c r="M3983">
        <v>0</v>
      </c>
      <c r="N3983">
        <v>3776</v>
      </c>
      <c r="O3983">
        <v>3</v>
      </c>
      <c r="P3983">
        <v>11328</v>
      </c>
      <c r="R3983">
        <v>3983</v>
      </c>
      <c r="S3983">
        <v>7</v>
      </c>
      <c r="T3983">
        <v>27881</v>
      </c>
      <c r="V3983">
        <v>1</v>
      </c>
      <c r="W3983">
        <v>1991</v>
      </c>
      <c r="X3983">
        <v>0</v>
      </c>
      <c r="Y3983">
        <v>22</v>
      </c>
      <c r="Z3983">
        <v>43802</v>
      </c>
      <c r="AG3983">
        <v>3980</v>
      </c>
      <c r="AH3983">
        <v>950286</v>
      </c>
    </row>
    <row r="3984" spans="13:34">
      <c r="M3984">
        <v>1</v>
      </c>
      <c r="N3984">
        <v>3776</v>
      </c>
      <c r="O3984">
        <v>3</v>
      </c>
      <c r="P3984">
        <v>11328</v>
      </c>
      <c r="R3984">
        <v>3984</v>
      </c>
      <c r="S3984">
        <v>34</v>
      </c>
      <c r="T3984">
        <v>135456</v>
      </c>
      <c r="V3984">
        <v>0</v>
      </c>
      <c r="W3984">
        <v>1992</v>
      </c>
      <c r="X3984">
        <v>0</v>
      </c>
      <c r="Y3984">
        <v>84</v>
      </c>
      <c r="Z3984">
        <v>167328</v>
      </c>
      <c r="AG3984">
        <v>3981</v>
      </c>
      <c r="AH3984">
        <v>953515</v>
      </c>
    </row>
    <row r="3985" spans="13:34">
      <c r="M3985">
        <v>2</v>
      </c>
      <c r="N3985">
        <v>3776</v>
      </c>
      <c r="O3985">
        <v>210</v>
      </c>
      <c r="P3985">
        <v>792960</v>
      </c>
      <c r="R3985">
        <v>3985</v>
      </c>
      <c r="S3985">
        <v>10</v>
      </c>
      <c r="T3985">
        <v>39850</v>
      </c>
      <c r="V3985">
        <v>1</v>
      </c>
      <c r="W3985">
        <v>1992</v>
      </c>
      <c r="X3985">
        <v>0</v>
      </c>
      <c r="Y3985">
        <v>113</v>
      </c>
      <c r="Z3985">
        <v>225096</v>
      </c>
      <c r="AG3985">
        <v>3982</v>
      </c>
      <c r="AH3985">
        <v>933054</v>
      </c>
    </row>
    <row r="3986" spans="13:34">
      <c r="M3986">
        <v>3</v>
      </c>
      <c r="N3986">
        <v>3776</v>
      </c>
      <c r="O3986">
        <v>31</v>
      </c>
      <c r="P3986">
        <v>117056</v>
      </c>
      <c r="R3986">
        <v>3986</v>
      </c>
      <c r="S3986">
        <v>6</v>
      </c>
      <c r="T3986">
        <v>23916</v>
      </c>
      <c r="V3986">
        <v>0</v>
      </c>
      <c r="W3986">
        <v>1993</v>
      </c>
      <c r="X3986">
        <v>0</v>
      </c>
      <c r="Y3986">
        <v>14</v>
      </c>
      <c r="Z3986">
        <v>27902</v>
      </c>
      <c r="AG3986">
        <v>3983</v>
      </c>
      <c r="AH3986">
        <v>969177</v>
      </c>
    </row>
    <row r="3987" spans="13:34">
      <c r="M3987">
        <v>3</v>
      </c>
      <c r="N3987">
        <v>3780</v>
      </c>
      <c r="O3987">
        <v>17</v>
      </c>
      <c r="P3987">
        <v>64260</v>
      </c>
      <c r="R3987">
        <v>3987</v>
      </c>
      <c r="S3987">
        <v>11</v>
      </c>
      <c r="T3987">
        <v>43857</v>
      </c>
      <c r="V3987">
        <v>1</v>
      </c>
      <c r="W3987">
        <v>1993</v>
      </c>
      <c r="X3987">
        <v>0</v>
      </c>
      <c r="Y3987">
        <v>48</v>
      </c>
      <c r="Z3987">
        <v>95664</v>
      </c>
      <c r="AG3987">
        <v>3984</v>
      </c>
      <c r="AH3987">
        <v>936035</v>
      </c>
    </row>
    <row r="3988" spans="13:34">
      <c r="M3988">
        <v>3</v>
      </c>
      <c r="N3988">
        <v>3784</v>
      </c>
      <c r="O3988">
        <v>4</v>
      </c>
      <c r="P3988">
        <v>15136</v>
      </c>
      <c r="R3988">
        <v>3988</v>
      </c>
      <c r="S3988">
        <v>25</v>
      </c>
      <c r="T3988">
        <v>99700</v>
      </c>
      <c r="V3988">
        <v>0</v>
      </c>
      <c r="W3988">
        <v>1994</v>
      </c>
      <c r="X3988">
        <v>0</v>
      </c>
      <c r="Y3988">
        <v>30</v>
      </c>
      <c r="Z3988">
        <v>59820</v>
      </c>
      <c r="AG3988">
        <v>3985</v>
      </c>
      <c r="AH3988">
        <v>935753</v>
      </c>
    </row>
    <row r="3989" spans="13:34">
      <c r="M3989">
        <v>0</v>
      </c>
      <c r="N3989">
        <v>3792</v>
      </c>
      <c r="O3989">
        <v>1</v>
      </c>
      <c r="P3989">
        <v>3792</v>
      </c>
      <c r="R3989">
        <v>3989</v>
      </c>
      <c r="S3989">
        <v>2</v>
      </c>
      <c r="T3989">
        <v>7978</v>
      </c>
      <c r="V3989">
        <v>1</v>
      </c>
      <c r="W3989">
        <v>1994</v>
      </c>
      <c r="X3989">
        <v>0</v>
      </c>
      <c r="Y3989">
        <v>49</v>
      </c>
      <c r="Z3989">
        <v>97706</v>
      </c>
      <c r="AG3989">
        <v>3986</v>
      </c>
      <c r="AH3989">
        <v>946170</v>
      </c>
    </row>
    <row r="3990" spans="13:34">
      <c r="M3990">
        <v>1</v>
      </c>
      <c r="N3990">
        <v>3792</v>
      </c>
      <c r="O3990">
        <v>3</v>
      </c>
      <c r="P3990">
        <v>11376</v>
      </c>
      <c r="R3990">
        <v>3990</v>
      </c>
      <c r="S3990">
        <v>10</v>
      </c>
      <c r="T3990">
        <v>39900</v>
      </c>
      <c r="V3990">
        <v>0</v>
      </c>
      <c r="W3990">
        <v>1995</v>
      </c>
      <c r="X3990">
        <v>0</v>
      </c>
      <c r="Y3990">
        <v>6</v>
      </c>
      <c r="Z3990">
        <v>11970</v>
      </c>
      <c r="AG3990">
        <v>3987</v>
      </c>
      <c r="AH3990">
        <v>911330</v>
      </c>
    </row>
    <row r="3991" spans="13:34">
      <c r="M3991">
        <v>2</v>
      </c>
      <c r="N3991">
        <v>3792</v>
      </c>
      <c r="O3991">
        <v>2</v>
      </c>
      <c r="P3991">
        <v>7584</v>
      </c>
      <c r="R3991">
        <v>3991</v>
      </c>
      <c r="S3991">
        <v>6</v>
      </c>
      <c r="T3991">
        <v>23946</v>
      </c>
      <c r="V3991">
        <v>1</v>
      </c>
      <c r="W3991">
        <v>1995</v>
      </c>
      <c r="X3991">
        <v>0</v>
      </c>
      <c r="Y3991">
        <v>34</v>
      </c>
      <c r="Z3991">
        <v>67830</v>
      </c>
      <c r="AG3991">
        <v>3988</v>
      </c>
      <c r="AH3991">
        <v>949395</v>
      </c>
    </row>
    <row r="3992" spans="13:34">
      <c r="M3992">
        <v>3</v>
      </c>
      <c r="N3992">
        <v>3792</v>
      </c>
      <c r="O3992">
        <v>28</v>
      </c>
      <c r="P3992">
        <v>106176</v>
      </c>
      <c r="R3992">
        <v>3992</v>
      </c>
      <c r="S3992">
        <v>48</v>
      </c>
      <c r="T3992">
        <v>191616</v>
      </c>
      <c r="V3992">
        <v>0</v>
      </c>
      <c r="W3992">
        <v>1996</v>
      </c>
      <c r="X3992">
        <v>0</v>
      </c>
      <c r="Y3992">
        <v>51</v>
      </c>
      <c r="Z3992">
        <v>101796</v>
      </c>
      <c r="AG3992">
        <v>3989</v>
      </c>
      <c r="AH3992">
        <v>954272</v>
      </c>
    </row>
    <row r="3993" spans="13:34">
      <c r="M3993">
        <v>3</v>
      </c>
      <c r="N3993">
        <v>3800</v>
      </c>
      <c r="O3993">
        <v>3</v>
      </c>
      <c r="P3993">
        <v>11400</v>
      </c>
      <c r="R3993">
        <v>3993</v>
      </c>
      <c r="S3993">
        <v>5</v>
      </c>
      <c r="T3993">
        <v>19965</v>
      </c>
      <c r="V3993">
        <v>1</v>
      </c>
      <c r="W3993">
        <v>1996</v>
      </c>
      <c r="X3993">
        <v>0</v>
      </c>
      <c r="Y3993">
        <v>69</v>
      </c>
      <c r="Z3993">
        <v>137724</v>
      </c>
      <c r="AG3993">
        <v>3990</v>
      </c>
      <c r="AH3993">
        <v>935751</v>
      </c>
    </row>
    <row r="3994" spans="13:34">
      <c r="M3994">
        <v>2</v>
      </c>
      <c r="N3994">
        <v>3804</v>
      </c>
      <c r="O3994">
        <v>1</v>
      </c>
      <c r="P3994">
        <v>3804</v>
      </c>
      <c r="R3994">
        <v>3994</v>
      </c>
      <c r="S3994">
        <v>12</v>
      </c>
      <c r="T3994">
        <v>47928</v>
      </c>
      <c r="V3994">
        <v>0</v>
      </c>
      <c r="W3994">
        <v>1997</v>
      </c>
      <c r="X3994">
        <v>0</v>
      </c>
      <c r="Y3994">
        <v>8</v>
      </c>
      <c r="Z3994">
        <v>15976</v>
      </c>
      <c r="AG3994">
        <v>3991</v>
      </c>
      <c r="AH3994">
        <v>872268</v>
      </c>
    </row>
    <row r="3995" spans="13:34">
      <c r="M3995">
        <v>2</v>
      </c>
      <c r="N3995">
        <v>3808</v>
      </c>
      <c r="O3995">
        <v>5</v>
      </c>
      <c r="P3995">
        <v>19040</v>
      </c>
      <c r="R3995">
        <v>3995</v>
      </c>
      <c r="S3995">
        <v>3</v>
      </c>
      <c r="T3995">
        <v>11985</v>
      </c>
      <c r="V3995">
        <v>1</v>
      </c>
      <c r="W3995">
        <v>1997</v>
      </c>
      <c r="X3995">
        <v>0</v>
      </c>
      <c r="Y3995">
        <v>21</v>
      </c>
      <c r="Z3995">
        <v>41937</v>
      </c>
      <c r="AG3995">
        <v>3992</v>
      </c>
      <c r="AH3995">
        <v>928798</v>
      </c>
    </row>
    <row r="3996" spans="13:34">
      <c r="M3996">
        <v>3</v>
      </c>
      <c r="N3996">
        <v>3808</v>
      </c>
      <c r="O3996">
        <v>15</v>
      </c>
      <c r="P3996">
        <v>57120</v>
      </c>
      <c r="R3996">
        <v>3996</v>
      </c>
      <c r="S3996">
        <v>21</v>
      </c>
      <c r="T3996">
        <v>83916</v>
      </c>
      <c r="V3996">
        <v>0</v>
      </c>
      <c r="W3996">
        <v>1998</v>
      </c>
      <c r="X3996">
        <v>0</v>
      </c>
      <c r="Y3996">
        <v>20</v>
      </c>
      <c r="Z3996">
        <v>39960</v>
      </c>
      <c r="AG3996">
        <v>3993</v>
      </c>
      <c r="AH3996">
        <v>946506</v>
      </c>
    </row>
    <row r="3997" spans="13:34">
      <c r="M3997">
        <v>3</v>
      </c>
      <c r="N3997">
        <v>3816</v>
      </c>
      <c r="O3997">
        <v>11</v>
      </c>
      <c r="P3997">
        <v>41976</v>
      </c>
      <c r="R3997">
        <v>3997</v>
      </c>
      <c r="S3997">
        <v>8</v>
      </c>
      <c r="T3997">
        <v>31976</v>
      </c>
      <c r="V3997">
        <v>1</v>
      </c>
      <c r="W3997">
        <v>1998</v>
      </c>
      <c r="X3997">
        <v>0</v>
      </c>
      <c r="Y3997">
        <v>56</v>
      </c>
      <c r="Z3997">
        <v>111888</v>
      </c>
      <c r="AG3997">
        <v>3994</v>
      </c>
      <c r="AH3997">
        <v>962680</v>
      </c>
    </row>
    <row r="3998" spans="13:34">
      <c r="M3998">
        <v>2</v>
      </c>
      <c r="N3998">
        <v>3824</v>
      </c>
      <c r="O3998">
        <v>8</v>
      </c>
      <c r="P3998">
        <v>30592</v>
      </c>
      <c r="R3998">
        <v>3998</v>
      </c>
      <c r="S3998">
        <v>7</v>
      </c>
      <c r="T3998">
        <v>27986</v>
      </c>
      <c r="V3998">
        <v>0</v>
      </c>
      <c r="W3998">
        <v>1999</v>
      </c>
      <c r="X3998">
        <v>0</v>
      </c>
      <c r="Y3998">
        <v>11</v>
      </c>
      <c r="Z3998">
        <v>21989</v>
      </c>
      <c r="AG3998">
        <v>3995</v>
      </c>
      <c r="AH3998">
        <v>954760</v>
      </c>
    </row>
    <row r="3999" spans="13:34">
      <c r="M3999">
        <v>3</v>
      </c>
      <c r="N3999">
        <v>3824</v>
      </c>
      <c r="O3999">
        <v>6</v>
      </c>
      <c r="P3999">
        <v>22944</v>
      </c>
      <c r="R3999">
        <v>3999</v>
      </c>
      <c r="S3999">
        <v>13</v>
      </c>
      <c r="T3999">
        <v>51987</v>
      </c>
      <c r="V3999">
        <v>1</v>
      </c>
      <c r="W3999">
        <v>1999</v>
      </c>
      <c r="X3999">
        <v>0</v>
      </c>
      <c r="Y3999">
        <v>30</v>
      </c>
      <c r="Z3999">
        <v>59970</v>
      </c>
      <c r="AG3999">
        <v>3996</v>
      </c>
      <c r="AH3999">
        <v>972219</v>
      </c>
    </row>
    <row r="4000" spans="13:34">
      <c r="M4000">
        <v>3</v>
      </c>
      <c r="N4000">
        <v>3832</v>
      </c>
      <c r="O4000">
        <v>1</v>
      </c>
      <c r="P4000">
        <v>3832</v>
      </c>
      <c r="R4000">
        <v>4000</v>
      </c>
      <c r="S4000">
        <v>48</v>
      </c>
      <c r="T4000">
        <v>192000</v>
      </c>
      <c r="V4000">
        <v>0</v>
      </c>
      <c r="W4000">
        <v>2000</v>
      </c>
      <c r="X4000">
        <v>0</v>
      </c>
      <c r="Y4000">
        <v>151</v>
      </c>
      <c r="Z4000">
        <v>302000</v>
      </c>
      <c r="AG4000">
        <v>3997</v>
      </c>
      <c r="AH4000">
        <v>907525</v>
      </c>
    </row>
    <row r="4001" spans="13:34">
      <c r="M4001">
        <v>3</v>
      </c>
      <c r="N4001">
        <v>3836</v>
      </c>
      <c r="O4001">
        <v>1</v>
      </c>
      <c r="P4001">
        <v>3836</v>
      </c>
      <c r="R4001">
        <v>4001</v>
      </c>
      <c r="S4001">
        <v>6</v>
      </c>
      <c r="T4001">
        <v>24006</v>
      </c>
      <c r="V4001">
        <v>1</v>
      </c>
      <c r="W4001">
        <v>2000</v>
      </c>
      <c r="X4001">
        <v>0</v>
      </c>
      <c r="Y4001">
        <v>94</v>
      </c>
      <c r="Z4001">
        <v>188000</v>
      </c>
      <c r="AG4001">
        <v>3998</v>
      </c>
      <c r="AH4001">
        <v>979279</v>
      </c>
    </row>
    <row r="4002" spans="13:34">
      <c r="M4002">
        <v>0</v>
      </c>
      <c r="N4002">
        <v>3840</v>
      </c>
      <c r="O4002">
        <v>9</v>
      </c>
      <c r="P4002">
        <v>34560</v>
      </c>
      <c r="R4002">
        <v>4002</v>
      </c>
      <c r="S4002">
        <v>16</v>
      </c>
      <c r="T4002">
        <v>64032</v>
      </c>
      <c r="V4002">
        <v>0</v>
      </c>
      <c r="W4002">
        <v>2001</v>
      </c>
      <c r="X4002">
        <v>0</v>
      </c>
      <c r="Y4002">
        <v>10</v>
      </c>
      <c r="Z4002">
        <v>20010</v>
      </c>
      <c r="AG4002">
        <v>3999</v>
      </c>
      <c r="AH4002">
        <v>923943</v>
      </c>
    </row>
    <row r="4003" spans="13:34">
      <c r="M4003">
        <v>2</v>
      </c>
      <c r="N4003">
        <v>3840</v>
      </c>
      <c r="O4003">
        <v>355</v>
      </c>
      <c r="P4003">
        <v>1363200</v>
      </c>
      <c r="R4003">
        <v>4003</v>
      </c>
      <c r="S4003">
        <v>14</v>
      </c>
      <c r="T4003">
        <v>56042</v>
      </c>
      <c r="V4003">
        <v>1</v>
      </c>
      <c r="W4003">
        <v>2001</v>
      </c>
      <c r="X4003">
        <v>0</v>
      </c>
      <c r="Y4003">
        <v>42</v>
      </c>
      <c r="Z4003">
        <v>84042</v>
      </c>
    </row>
    <row r="4004" spans="13:34">
      <c r="M4004">
        <v>3</v>
      </c>
      <c r="N4004">
        <v>3840</v>
      </c>
      <c r="O4004">
        <v>313</v>
      </c>
      <c r="P4004">
        <v>1201920</v>
      </c>
      <c r="R4004">
        <v>4004</v>
      </c>
      <c r="S4004">
        <v>22</v>
      </c>
      <c r="T4004">
        <v>88088</v>
      </c>
      <c r="V4004">
        <v>0</v>
      </c>
      <c r="W4004">
        <v>2002</v>
      </c>
      <c r="X4004">
        <v>0</v>
      </c>
      <c r="Y4004">
        <v>23</v>
      </c>
      <c r="Z4004">
        <v>46046</v>
      </c>
    </row>
    <row r="4005" spans="13:34">
      <c r="M4005">
        <v>2</v>
      </c>
      <c r="N4005">
        <v>3856</v>
      </c>
      <c r="O4005">
        <v>5</v>
      </c>
      <c r="P4005">
        <v>19280</v>
      </c>
      <c r="R4005">
        <v>4005</v>
      </c>
      <c r="S4005">
        <v>15</v>
      </c>
      <c r="T4005">
        <v>60075</v>
      </c>
      <c r="V4005">
        <v>1</v>
      </c>
      <c r="W4005">
        <v>2002</v>
      </c>
      <c r="X4005">
        <v>0</v>
      </c>
      <c r="Y4005">
        <v>64</v>
      </c>
      <c r="Z4005">
        <v>128128</v>
      </c>
    </row>
    <row r="4006" spans="13:34">
      <c r="M4006">
        <v>3</v>
      </c>
      <c r="N4006">
        <v>3856</v>
      </c>
      <c r="O4006">
        <v>4</v>
      </c>
      <c r="P4006">
        <v>15424</v>
      </c>
      <c r="R4006">
        <v>4006</v>
      </c>
      <c r="S4006">
        <v>8</v>
      </c>
      <c r="T4006">
        <v>32048</v>
      </c>
      <c r="V4006">
        <v>1</v>
      </c>
      <c r="W4006">
        <v>2003</v>
      </c>
      <c r="X4006">
        <v>0</v>
      </c>
      <c r="Y4006">
        <v>34</v>
      </c>
      <c r="Z4006">
        <v>68102</v>
      </c>
    </row>
    <row r="4007" spans="13:34">
      <c r="M4007">
        <v>3</v>
      </c>
      <c r="N4007">
        <v>3864</v>
      </c>
      <c r="O4007">
        <v>28</v>
      </c>
      <c r="P4007">
        <v>108192</v>
      </c>
      <c r="R4007">
        <v>4007</v>
      </c>
      <c r="S4007">
        <v>5</v>
      </c>
      <c r="T4007">
        <v>20035</v>
      </c>
      <c r="V4007">
        <v>0</v>
      </c>
      <c r="W4007">
        <v>2004</v>
      </c>
      <c r="X4007">
        <v>0</v>
      </c>
      <c r="Y4007">
        <v>55</v>
      </c>
      <c r="Z4007">
        <v>110220</v>
      </c>
    </row>
    <row r="4008" spans="13:34">
      <c r="M4008">
        <v>2</v>
      </c>
      <c r="N4008">
        <v>3872</v>
      </c>
      <c r="O4008">
        <v>11</v>
      </c>
      <c r="P4008">
        <v>42592</v>
      </c>
      <c r="R4008">
        <v>4008</v>
      </c>
      <c r="S4008">
        <v>32</v>
      </c>
      <c r="T4008">
        <v>128256</v>
      </c>
      <c r="V4008">
        <v>1</v>
      </c>
      <c r="W4008">
        <v>2004</v>
      </c>
      <c r="X4008">
        <v>0</v>
      </c>
      <c r="Y4008">
        <v>101</v>
      </c>
      <c r="Z4008">
        <v>202404</v>
      </c>
    </row>
    <row r="4009" spans="13:34">
      <c r="M4009">
        <v>3</v>
      </c>
      <c r="N4009">
        <v>3872</v>
      </c>
      <c r="O4009">
        <v>22</v>
      </c>
      <c r="P4009">
        <v>85184</v>
      </c>
      <c r="R4009">
        <v>4009</v>
      </c>
      <c r="S4009">
        <v>6</v>
      </c>
      <c r="T4009">
        <v>24054</v>
      </c>
      <c r="V4009">
        <v>0</v>
      </c>
      <c r="W4009">
        <v>2005</v>
      </c>
      <c r="X4009">
        <v>0</v>
      </c>
      <c r="Y4009">
        <v>11</v>
      </c>
      <c r="Z4009">
        <v>22055</v>
      </c>
    </row>
    <row r="4010" spans="13:34">
      <c r="M4010">
        <v>3</v>
      </c>
      <c r="N4010">
        <v>3880</v>
      </c>
      <c r="O4010">
        <v>3</v>
      </c>
      <c r="P4010">
        <v>11640</v>
      </c>
      <c r="R4010">
        <v>4010</v>
      </c>
      <c r="S4010">
        <v>4</v>
      </c>
      <c r="T4010">
        <v>16040</v>
      </c>
      <c r="V4010">
        <v>1</v>
      </c>
      <c r="W4010">
        <v>2005</v>
      </c>
      <c r="X4010">
        <v>0</v>
      </c>
      <c r="Y4010">
        <v>25</v>
      </c>
      <c r="Z4010">
        <v>50125</v>
      </c>
    </row>
    <row r="4011" spans="13:34">
      <c r="M4011">
        <v>2</v>
      </c>
      <c r="N4011">
        <v>3888</v>
      </c>
      <c r="O4011">
        <v>31</v>
      </c>
      <c r="P4011">
        <v>120528</v>
      </c>
      <c r="R4011">
        <v>4011</v>
      </c>
      <c r="S4011">
        <v>11</v>
      </c>
      <c r="T4011">
        <v>44121</v>
      </c>
      <c r="V4011">
        <v>0</v>
      </c>
      <c r="W4011">
        <v>2006</v>
      </c>
      <c r="X4011">
        <v>0</v>
      </c>
      <c r="Y4011">
        <v>21</v>
      </c>
      <c r="Z4011">
        <v>42126</v>
      </c>
    </row>
    <row r="4012" spans="13:34">
      <c r="M4012">
        <v>3</v>
      </c>
      <c r="N4012">
        <v>3888</v>
      </c>
      <c r="O4012">
        <v>24</v>
      </c>
      <c r="P4012">
        <v>93312</v>
      </c>
      <c r="R4012">
        <v>4012</v>
      </c>
      <c r="S4012">
        <v>21</v>
      </c>
      <c r="T4012">
        <v>84252</v>
      </c>
      <c r="V4012">
        <v>1</v>
      </c>
      <c r="W4012">
        <v>2006</v>
      </c>
      <c r="X4012">
        <v>0</v>
      </c>
      <c r="Y4012">
        <v>61</v>
      </c>
      <c r="Z4012">
        <v>122366</v>
      </c>
    </row>
    <row r="4013" spans="13:34">
      <c r="M4013">
        <v>3</v>
      </c>
      <c r="N4013">
        <v>3892</v>
      </c>
      <c r="O4013">
        <v>6</v>
      </c>
      <c r="P4013">
        <v>23352</v>
      </c>
      <c r="R4013">
        <v>4014</v>
      </c>
      <c r="S4013">
        <v>12</v>
      </c>
      <c r="T4013">
        <v>48168</v>
      </c>
      <c r="V4013">
        <v>0</v>
      </c>
      <c r="W4013">
        <v>2007</v>
      </c>
      <c r="X4013">
        <v>0</v>
      </c>
      <c r="Y4013">
        <v>2</v>
      </c>
      <c r="Z4013">
        <v>4014</v>
      </c>
    </row>
    <row r="4014" spans="13:34">
      <c r="M4014">
        <v>0</v>
      </c>
      <c r="N4014">
        <v>3904</v>
      </c>
      <c r="O4014">
        <v>3</v>
      </c>
      <c r="P4014">
        <v>11712</v>
      </c>
      <c r="R4014">
        <v>4015</v>
      </c>
      <c r="S4014">
        <v>4</v>
      </c>
      <c r="T4014">
        <v>16060</v>
      </c>
      <c r="V4014">
        <v>1</v>
      </c>
      <c r="W4014">
        <v>2007</v>
      </c>
      <c r="X4014">
        <v>0</v>
      </c>
      <c r="Y4014">
        <v>32</v>
      </c>
      <c r="Z4014">
        <v>64224</v>
      </c>
    </row>
    <row r="4015" spans="13:34">
      <c r="M4015">
        <v>2</v>
      </c>
      <c r="N4015">
        <v>3904</v>
      </c>
      <c r="O4015">
        <v>215</v>
      </c>
      <c r="P4015">
        <v>839360</v>
      </c>
      <c r="R4015">
        <v>4016</v>
      </c>
      <c r="S4015">
        <v>33</v>
      </c>
      <c r="T4015">
        <v>132528</v>
      </c>
      <c r="V4015">
        <v>0</v>
      </c>
      <c r="W4015">
        <v>2008</v>
      </c>
      <c r="X4015">
        <v>0</v>
      </c>
      <c r="Y4015">
        <v>92</v>
      </c>
      <c r="Z4015">
        <v>184736</v>
      </c>
    </row>
    <row r="4016" spans="13:34">
      <c r="M4016">
        <v>3</v>
      </c>
      <c r="N4016">
        <v>3904</v>
      </c>
      <c r="O4016">
        <v>22</v>
      </c>
      <c r="P4016">
        <v>85888</v>
      </c>
      <c r="R4016">
        <v>4017</v>
      </c>
      <c r="S4016">
        <v>7</v>
      </c>
      <c r="T4016">
        <v>28119</v>
      </c>
      <c r="V4016">
        <v>1</v>
      </c>
      <c r="W4016">
        <v>2008</v>
      </c>
      <c r="X4016">
        <v>0</v>
      </c>
      <c r="Y4016">
        <v>92</v>
      </c>
      <c r="Z4016">
        <v>184736</v>
      </c>
    </row>
    <row r="4017" spans="13:26">
      <c r="M4017">
        <v>3</v>
      </c>
      <c r="N4017">
        <v>3912</v>
      </c>
      <c r="O4017">
        <v>6</v>
      </c>
      <c r="P4017">
        <v>23472</v>
      </c>
      <c r="R4017">
        <v>4018</v>
      </c>
      <c r="S4017">
        <v>6</v>
      </c>
      <c r="T4017">
        <v>24108</v>
      </c>
      <c r="V4017">
        <v>0</v>
      </c>
      <c r="W4017">
        <v>2009</v>
      </c>
      <c r="X4017">
        <v>0</v>
      </c>
      <c r="Y4017">
        <v>9</v>
      </c>
      <c r="Z4017">
        <v>18081</v>
      </c>
    </row>
    <row r="4018" spans="13:26">
      <c r="M4018">
        <v>2</v>
      </c>
      <c r="N4018">
        <v>3920</v>
      </c>
      <c r="O4018">
        <v>7</v>
      </c>
      <c r="P4018">
        <v>27440</v>
      </c>
      <c r="R4018">
        <v>4019</v>
      </c>
      <c r="S4018">
        <v>7</v>
      </c>
      <c r="T4018">
        <v>28133</v>
      </c>
      <c r="V4018">
        <v>1</v>
      </c>
      <c r="W4018">
        <v>2009</v>
      </c>
      <c r="X4018">
        <v>0</v>
      </c>
      <c r="Y4018">
        <v>22</v>
      </c>
      <c r="Z4018">
        <v>44198</v>
      </c>
    </row>
    <row r="4019" spans="13:26">
      <c r="M4019">
        <v>3</v>
      </c>
      <c r="N4019">
        <v>3920</v>
      </c>
      <c r="O4019">
        <v>12</v>
      </c>
      <c r="P4019">
        <v>47040</v>
      </c>
      <c r="R4019">
        <v>4020</v>
      </c>
      <c r="S4019">
        <v>32</v>
      </c>
      <c r="T4019">
        <v>128640</v>
      </c>
      <c r="V4019">
        <v>0</v>
      </c>
      <c r="W4019">
        <v>2010</v>
      </c>
      <c r="X4019">
        <v>0</v>
      </c>
      <c r="Y4019">
        <v>15</v>
      </c>
      <c r="Z4019">
        <v>30150</v>
      </c>
    </row>
    <row r="4020" spans="13:26">
      <c r="M4020">
        <v>3</v>
      </c>
      <c r="N4020">
        <v>3924</v>
      </c>
      <c r="O4020">
        <v>1</v>
      </c>
      <c r="P4020">
        <v>3924</v>
      </c>
      <c r="R4020">
        <v>4021</v>
      </c>
      <c r="S4020">
        <v>6</v>
      </c>
      <c r="T4020">
        <v>24126</v>
      </c>
      <c r="V4020">
        <v>1</v>
      </c>
      <c r="W4020">
        <v>2010</v>
      </c>
      <c r="X4020">
        <v>0</v>
      </c>
      <c r="Y4020">
        <v>53</v>
      </c>
      <c r="Z4020">
        <v>106530</v>
      </c>
    </row>
    <row r="4021" spans="13:26">
      <c r="M4021">
        <v>2</v>
      </c>
      <c r="N4021">
        <v>3936</v>
      </c>
      <c r="O4021">
        <v>30</v>
      </c>
      <c r="P4021">
        <v>118080</v>
      </c>
      <c r="R4021">
        <v>4022</v>
      </c>
      <c r="S4021">
        <v>3</v>
      </c>
      <c r="T4021">
        <v>12066</v>
      </c>
      <c r="V4021">
        <v>0</v>
      </c>
      <c r="W4021">
        <v>2011</v>
      </c>
      <c r="X4021">
        <v>0</v>
      </c>
      <c r="Y4021">
        <v>8</v>
      </c>
      <c r="Z4021">
        <v>16088</v>
      </c>
    </row>
    <row r="4022" spans="13:26">
      <c r="M4022">
        <v>3</v>
      </c>
      <c r="N4022">
        <v>3936</v>
      </c>
      <c r="O4022">
        <v>74</v>
      </c>
      <c r="P4022">
        <v>291264</v>
      </c>
      <c r="R4022">
        <v>4023</v>
      </c>
      <c r="S4022">
        <v>15</v>
      </c>
      <c r="T4022">
        <v>60345</v>
      </c>
      <c r="V4022">
        <v>1</v>
      </c>
      <c r="W4022">
        <v>2011</v>
      </c>
      <c r="X4022">
        <v>0</v>
      </c>
      <c r="Y4022">
        <v>42</v>
      </c>
      <c r="Z4022">
        <v>84462</v>
      </c>
    </row>
    <row r="4023" spans="13:26">
      <c r="M4023">
        <v>3</v>
      </c>
      <c r="N4023">
        <v>3940</v>
      </c>
      <c r="O4023">
        <v>3</v>
      </c>
      <c r="P4023">
        <v>11820</v>
      </c>
      <c r="R4023">
        <v>4024</v>
      </c>
      <c r="S4023">
        <v>25</v>
      </c>
      <c r="T4023">
        <v>100600</v>
      </c>
      <c r="V4023">
        <v>0</v>
      </c>
      <c r="W4023">
        <v>2012</v>
      </c>
      <c r="X4023">
        <v>0</v>
      </c>
      <c r="Y4023">
        <v>71</v>
      </c>
      <c r="Z4023">
        <v>142852</v>
      </c>
    </row>
    <row r="4024" spans="13:26">
      <c r="M4024">
        <v>3</v>
      </c>
      <c r="N4024">
        <v>3948</v>
      </c>
      <c r="O4024">
        <v>7</v>
      </c>
      <c r="P4024">
        <v>27636</v>
      </c>
      <c r="R4024">
        <v>4025</v>
      </c>
      <c r="S4024">
        <v>5</v>
      </c>
      <c r="T4024">
        <v>20125</v>
      </c>
      <c r="V4024">
        <v>1</v>
      </c>
      <c r="W4024">
        <v>2012</v>
      </c>
      <c r="X4024">
        <v>0</v>
      </c>
      <c r="Y4024">
        <v>80</v>
      </c>
      <c r="Z4024">
        <v>160960</v>
      </c>
    </row>
    <row r="4025" spans="13:26">
      <c r="M4025">
        <v>2</v>
      </c>
      <c r="N4025">
        <v>3952</v>
      </c>
      <c r="O4025">
        <v>15</v>
      </c>
      <c r="P4025">
        <v>59280</v>
      </c>
      <c r="R4025">
        <v>4026</v>
      </c>
      <c r="S4025">
        <v>11</v>
      </c>
      <c r="T4025">
        <v>44286</v>
      </c>
      <c r="V4025">
        <v>0</v>
      </c>
      <c r="W4025">
        <v>2013</v>
      </c>
      <c r="X4025">
        <v>0</v>
      </c>
      <c r="Y4025">
        <v>9</v>
      </c>
      <c r="Z4025">
        <v>18117</v>
      </c>
    </row>
    <row r="4026" spans="13:26">
      <c r="M4026">
        <v>3</v>
      </c>
      <c r="N4026">
        <v>3960</v>
      </c>
      <c r="O4026">
        <v>56</v>
      </c>
      <c r="P4026">
        <v>221760</v>
      </c>
      <c r="R4026">
        <v>4027</v>
      </c>
      <c r="S4026">
        <v>3</v>
      </c>
      <c r="T4026">
        <v>12081</v>
      </c>
      <c r="V4026">
        <v>1</v>
      </c>
      <c r="W4026">
        <v>2013</v>
      </c>
      <c r="X4026">
        <v>0</v>
      </c>
      <c r="Y4026">
        <v>44</v>
      </c>
      <c r="Z4026">
        <v>88572</v>
      </c>
    </row>
    <row r="4027" spans="13:26">
      <c r="M4027">
        <v>2</v>
      </c>
      <c r="N4027">
        <v>3968</v>
      </c>
      <c r="O4027">
        <v>88</v>
      </c>
      <c r="P4027">
        <v>349184</v>
      </c>
      <c r="R4027">
        <v>4028</v>
      </c>
      <c r="S4027">
        <v>15</v>
      </c>
      <c r="T4027">
        <v>60420</v>
      </c>
      <c r="V4027">
        <v>0</v>
      </c>
      <c r="W4027">
        <v>2014</v>
      </c>
      <c r="X4027">
        <v>0</v>
      </c>
      <c r="Y4027">
        <v>13</v>
      </c>
      <c r="Z4027">
        <v>26182</v>
      </c>
    </row>
    <row r="4028" spans="13:26">
      <c r="M4028">
        <v>3</v>
      </c>
      <c r="N4028">
        <v>3968</v>
      </c>
      <c r="O4028">
        <v>24</v>
      </c>
      <c r="P4028">
        <v>95232</v>
      </c>
      <c r="R4028">
        <v>4029</v>
      </c>
      <c r="S4028">
        <v>11</v>
      </c>
      <c r="T4028">
        <v>44319</v>
      </c>
      <c r="V4028">
        <v>1</v>
      </c>
      <c r="W4028">
        <v>2014</v>
      </c>
      <c r="X4028">
        <v>0</v>
      </c>
      <c r="Y4028">
        <v>68</v>
      </c>
      <c r="Z4028">
        <v>136952</v>
      </c>
    </row>
    <row r="4029" spans="13:26">
      <c r="M4029">
        <v>3</v>
      </c>
      <c r="N4029">
        <v>3972</v>
      </c>
      <c r="O4029">
        <v>3</v>
      </c>
      <c r="P4029">
        <v>11916</v>
      </c>
      <c r="R4029">
        <v>4030</v>
      </c>
      <c r="S4029">
        <v>9</v>
      </c>
      <c r="T4029">
        <v>36270</v>
      </c>
      <c r="V4029">
        <v>0</v>
      </c>
      <c r="W4029">
        <v>2015</v>
      </c>
      <c r="X4029">
        <v>0</v>
      </c>
      <c r="Y4029">
        <v>1</v>
      </c>
      <c r="Z4029">
        <v>2015</v>
      </c>
    </row>
    <row r="4030" spans="13:26">
      <c r="M4030">
        <v>2</v>
      </c>
      <c r="N4030">
        <v>3984</v>
      </c>
      <c r="O4030">
        <v>20</v>
      </c>
      <c r="P4030">
        <v>79680</v>
      </c>
      <c r="R4030">
        <v>4031</v>
      </c>
      <c r="S4030">
        <v>4</v>
      </c>
      <c r="T4030">
        <v>16124</v>
      </c>
      <c r="V4030">
        <v>1</v>
      </c>
      <c r="W4030">
        <v>2015</v>
      </c>
      <c r="X4030">
        <v>0</v>
      </c>
      <c r="Y4030">
        <v>43</v>
      </c>
      <c r="Z4030">
        <v>86645</v>
      </c>
    </row>
    <row r="4031" spans="13:26">
      <c r="M4031">
        <v>3</v>
      </c>
      <c r="N4031">
        <v>3984</v>
      </c>
      <c r="O4031">
        <v>26</v>
      </c>
      <c r="P4031">
        <v>103584</v>
      </c>
      <c r="R4031">
        <v>4032</v>
      </c>
      <c r="S4031">
        <v>68</v>
      </c>
      <c r="T4031">
        <v>274176</v>
      </c>
      <c r="V4031">
        <v>0</v>
      </c>
      <c r="W4031">
        <v>2016</v>
      </c>
      <c r="X4031">
        <v>0</v>
      </c>
      <c r="Y4031">
        <v>178</v>
      </c>
      <c r="Z4031">
        <v>358848</v>
      </c>
    </row>
    <row r="4032" spans="13:26">
      <c r="M4032">
        <v>2</v>
      </c>
      <c r="N4032">
        <v>4000</v>
      </c>
      <c r="O4032">
        <v>6</v>
      </c>
      <c r="P4032">
        <v>24000</v>
      </c>
      <c r="R4032">
        <v>4033</v>
      </c>
      <c r="S4032">
        <v>7</v>
      </c>
      <c r="T4032">
        <v>28231</v>
      </c>
      <c r="V4032">
        <v>1</v>
      </c>
      <c r="W4032">
        <v>2016</v>
      </c>
      <c r="X4032">
        <v>0</v>
      </c>
      <c r="Y4032">
        <v>153</v>
      </c>
      <c r="Z4032">
        <v>308448</v>
      </c>
    </row>
    <row r="4033" spans="13:26">
      <c r="M4033">
        <v>3</v>
      </c>
      <c r="N4033">
        <v>4000</v>
      </c>
      <c r="O4033">
        <v>9</v>
      </c>
      <c r="P4033">
        <v>36000</v>
      </c>
      <c r="R4033">
        <v>4034</v>
      </c>
      <c r="S4033">
        <v>7</v>
      </c>
      <c r="T4033">
        <v>28238</v>
      </c>
      <c r="V4033">
        <v>0</v>
      </c>
      <c r="W4033">
        <v>2017</v>
      </c>
      <c r="X4033">
        <v>0</v>
      </c>
      <c r="Y4033">
        <v>4</v>
      </c>
      <c r="Z4033">
        <v>8068</v>
      </c>
    </row>
    <row r="4034" spans="13:26">
      <c r="M4034">
        <v>3</v>
      </c>
      <c r="N4034">
        <v>4004</v>
      </c>
      <c r="O4034">
        <v>1</v>
      </c>
      <c r="P4034">
        <v>4004</v>
      </c>
      <c r="R4034">
        <v>4035</v>
      </c>
      <c r="S4034">
        <v>4</v>
      </c>
      <c r="T4034">
        <v>16140</v>
      </c>
      <c r="V4034">
        <v>1</v>
      </c>
      <c r="W4034">
        <v>2017</v>
      </c>
      <c r="X4034">
        <v>0</v>
      </c>
      <c r="Y4034">
        <v>28</v>
      </c>
      <c r="Z4034">
        <v>56476</v>
      </c>
    </row>
    <row r="4035" spans="13:26">
      <c r="M4035">
        <v>3</v>
      </c>
      <c r="N4035">
        <v>4008</v>
      </c>
      <c r="O4035">
        <v>3</v>
      </c>
      <c r="P4035">
        <v>12024</v>
      </c>
      <c r="R4035">
        <v>4036</v>
      </c>
      <c r="S4035">
        <v>37</v>
      </c>
      <c r="T4035">
        <v>149332</v>
      </c>
      <c r="V4035">
        <v>0</v>
      </c>
      <c r="W4035">
        <v>2018</v>
      </c>
      <c r="X4035">
        <v>0</v>
      </c>
      <c r="Y4035">
        <v>13</v>
      </c>
      <c r="Z4035">
        <v>26234</v>
      </c>
    </row>
    <row r="4036" spans="13:26">
      <c r="M4036">
        <v>0</v>
      </c>
      <c r="N4036">
        <v>4016</v>
      </c>
      <c r="O4036">
        <v>1</v>
      </c>
      <c r="P4036">
        <v>4016</v>
      </c>
      <c r="R4036">
        <v>4037</v>
      </c>
      <c r="S4036">
        <v>11</v>
      </c>
      <c r="T4036">
        <v>44407</v>
      </c>
      <c r="V4036">
        <v>1</v>
      </c>
      <c r="W4036">
        <v>2018</v>
      </c>
      <c r="X4036">
        <v>0</v>
      </c>
      <c r="Y4036">
        <v>44</v>
      </c>
      <c r="Z4036">
        <v>88792</v>
      </c>
    </row>
    <row r="4037" spans="13:26">
      <c r="M4037">
        <v>3</v>
      </c>
      <c r="N4037">
        <v>4016</v>
      </c>
      <c r="O4037">
        <v>6</v>
      </c>
      <c r="P4037">
        <v>24096</v>
      </c>
      <c r="R4037">
        <v>4038</v>
      </c>
      <c r="S4037">
        <v>13</v>
      </c>
      <c r="T4037">
        <v>52494</v>
      </c>
      <c r="V4037">
        <v>0</v>
      </c>
      <c r="W4037">
        <v>2019</v>
      </c>
      <c r="X4037">
        <v>0</v>
      </c>
      <c r="Y4037">
        <v>5</v>
      </c>
      <c r="Z4037">
        <v>10095</v>
      </c>
    </row>
    <row r="4038" spans="13:26">
      <c r="M4038">
        <v>3</v>
      </c>
      <c r="N4038">
        <v>4020</v>
      </c>
      <c r="O4038">
        <v>4</v>
      </c>
      <c r="P4038">
        <v>16080</v>
      </c>
      <c r="R4038">
        <v>4039</v>
      </c>
      <c r="S4038">
        <v>11</v>
      </c>
      <c r="T4038">
        <v>44429</v>
      </c>
      <c r="V4038">
        <v>1</v>
      </c>
      <c r="W4038">
        <v>2019</v>
      </c>
      <c r="X4038">
        <v>0</v>
      </c>
      <c r="Y4038">
        <v>40</v>
      </c>
      <c r="Z4038">
        <v>80760</v>
      </c>
    </row>
    <row r="4039" spans="13:26">
      <c r="M4039">
        <v>0</v>
      </c>
      <c r="N4039">
        <v>4032</v>
      </c>
      <c r="O4039">
        <v>9</v>
      </c>
      <c r="P4039">
        <v>36288</v>
      </c>
      <c r="R4039">
        <v>4040</v>
      </c>
      <c r="S4039">
        <v>27</v>
      </c>
      <c r="T4039">
        <v>109080</v>
      </c>
      <c r="V4039">
        <v>0</v>
      </c>
      <c r="W4039">
        <v>2020</v>
      </c>
      <c r="X4039">
        <v>0</v>
      </c>
      <c r="Y4039">
        <v>78</v>
      </c>
      <c r="Z4039">
        <v>157560</v>
      </c>
    </row>
    <row r="4040" spans="13:26">
      <c r="M4040">
        <v>2</v>
      </c>
      <c r="N4040">
        <v>4032</v>
      </c>
      <c r="O4040">
        <v>91</v>
      </c>
      <c r="P4040">
        <v>366912</v>
      </c>
      <c r="R4040">
        <v>4041</v>
      </c>
      <c r="S4040">
        <v>9</v>
      </c>
      <c r="T4040">
        <v>36369</v>
      </c>
      <c r="V4040">
        <v>1</v>
      </c>
      <c r="W4040">
        <v>2020</v>
      </c>
      <c r="X4040">
        <v>0</v>
      </c>
      <c r="Y4040">
        <v>80</v>
      </c>
      <c r="Z4040">
        <v>161600</v>
      </c>
    </row>
    <row r="4041" spans="13:26">
      <c r="M4041">
        <v>3</v>
      </c>
      <c r="N4041">
        <v>4032</v>
      </c>
      <c r="O4041">
        <v>207</v>
      </c>
      <c r="P4041">
        <v>834624</v>
      </c>
      <c r="R4041">
        <v>4042</v>
      </c>
      <c r="S4041">
        <v>7</v>
      </c>
      <c r="T4041">
        <v>28294</v>
      </c>
      <c r="V4041">
        <v>0</v>
      </c>
      <c r="W4041">
        <v>2021</v>
      </c>
      <c r="X4041">
        <v>0</v>
      </c>
      <c r="Y4041">
        <v>4</v>
      </c>
      <c r="Z4041">
        <v>8084</v>
      </c>
    </row>
    <row r="4042" spans="13:26">
      <c r="M4042">
        <v>3</v>
      </c>
      <c r="N4042">
        <v>4040</v>
      </c>
      <c r="O4042">
        <v>1</v>
      </c>
      <c r="P4042">
        <v>4040</v>
      </c>
      <c r="R4042">
        <v>4043</v>
      </c>
      <c r="S4042">
        <v>5</v>
      </c>
      <c r="T4042">
        <v>20215</v>
      </c>
      <c r="V4042">
        <v>1</v>
      </c>
      <c r="W4042">
        <v>2021</v>
      </c>
      <c r="X4042">
        <v>0</v>
      </c>
      <c r="Y4042">
        <v>35</v>
      </c>
      <c r="Z4042">
        <v>70735</v>
      </c>
    </row>
    <row r="4043" spans="13:26">
      <c r="M4043">
        <v>2</v>
      </c>
      <c r="N4043">
        <v>4048</v>
      </c>
      <c r="O4043">
        <v>10</v>
      </c>
      <c r="P4043">
        <v>40480</v>
      </c>
      <c r="R4043">
        <v>4044</v>
      </c>
      <c r="S4043">
        <v>27</v>
      </c>
      <c r="T4043">
        <v>109188</v>
      </c>
      <c r="V4043">
        <v>0</v>
      </c>
      <c r="W4043">
        <v>2022</v>
      </c>
      <c r="X4043">
        <v>0</v>
      </c>
      <c r="Y4043">
        <v>10</v>
      </c>
      <c r="Z4043">
        <v>20220</v>
      </c>
    </row>
    <row r="4044" spans="13:26">
      <c r="M4044">
        <v>3</v>
      </c>
      <c r="N4044">
        <v>4048</v>
      </c>
      <c r="O4044">
        <v>4</v>
      </c>
      <c r="P4044">
        <v>16192</v>
      </c>
      <c r="R4044">
        <v>4045</v>
      </c>
      <c r="S4044">
        <v>4</v>
      </c>
      <c r="T4044">
        <v>16180</v>
      </c>
      <c r="V4044">
        <v>1</v>
      </c>
      <c r="W4044">
        <v>2022</v>
      </c>
      <c r="X4044">
        <v>0</v>
      </c>
      <c r="Y4044">
        <v>84</v>
      </c>
      <c r="Z4044">
        <v>169848</v>
      </c>
    </row>
    <row r="4045" spans="13:26">
      <c r="M4045">
        <v>3</v>
      </c>
      <c r="N4045">
        <v>4056</v>
      </c>
      <c r="O4045">
        <v>3</v>
      </c>
      <c r="P4045">
        <v>12168</v>
      </c>
      <c r="R4045">
        <v>4046</v>
      </c>
      <c r="S4045">
        <v>26</v>
      </c>
      <c r="T4045">
        <v>105196</v>
      </c>
      <c r="V4045">
        <v>0</v>
      </c>
      <c r="W4045">
        <v>2023</v>
      </c>
      <c r="X4045">
        <v>0</v>
      </c>
      <c r="Y4045">
        <v>4</v>
      </c>
      <c r="Z4045">
        <v>8092</v>
      </c>
    </row>
    <row r="4046" spans="13:26">
      <c r="M4046">
        <v>2</v>
      </c>
      <c r="N4046">
        <v>4064</v>
      </c>
      <c r="O4046">
        <v>16</v>
      </c>
      <c r="P4046">
        <v>65024</v>
      </c>
      <c r="R4046">
        <v>4047</v>
      </c>
      <c r="S4046">
        <v>13</v>
      </c>
      <c r="T4046">
        <v>52611</v>
      </c>
      <c r="V4046">
        <v>1</v>
      </c>
      <c r="W4046">
        <v>2023</v>
      </c>
      <c r="X4046">
        <v>0</v>
      </c>
      <c r="Y4046">
        <v>40</v>
      </c>
      <c r="Z4046">
        <v>80920</v>
      </c>
    </row>
    <row r="4047" spans="13:26">
      <c r="M4047">
        <v>3</v>
      </c>
      <c r="N4047">
        <v>4064</v>
      </c>
      <c r="O4047">
        <v>13</v>
      </c>
      <c r="P4047">
        <v>52832</v>
      </c>
      <c r="R4047">
        <v>4048</v>
      </c>
      <c r="S4047">
        <v>29</v>
      </c>
      <c r="T4047">
        <v>117392</v>
      </c>
      <c r="V4047">
        <v>0</v>
      </c>
      <c r="W4047">
        <v>2024</v>
      </c>
      <c r="X4047">
        <v>0</v>
      </c>
      <c r="Y4047">
        <v>96</v>
      </c>
      <c r="Z4047">
        <v>194304</v>
      </c>
    </row>
    <row r="4048" spans="13:26">
      <c r="M4048">
        <v>3</v>
      </c>
      <c r="N4048">
        <v>4068</v>
      </c>
      <c r="O4048">
        <v>3</v>
      </c>
      <c r="P4048">
        <v>12204</v>
      </c>
      <c r="R4048">
        <v>4049</v>
      </c>
      <c r="S4048">
        <v>8</v>
      </c>
      <c r="T4048">
        <v>32392</v>
      </c>
      <c r="V4048">
        <v>1</v>
      </c>
      <c r="W4048">
        <v>2024</v>
      </c>
      <c r="X4048">
        <v>0</v>
      </c>
      <c r="Y4048">
        <v>83</v>
      </c>
      <c r="Z4048">
        <v>167992</v>
      </c>
    </row>
    <row r="4049" spans="13:26">
      <c r="M4049">
        <v>2</v>
      </c>
      <c r="N4049">
        <v>4080</v>
      </c>
      <c r="O4049">
        <v>3</v>
      </c>
      <c r="P4049">
        <v>12240</v>
      </c>
      <c r="R4049">
        <v>4050</v>
      </c>
      <c r="S4049">
        <v>16</v>
      </c>
      <c r="T4049">
        <v>64800</v>
      </c>
      <c r="V4049">
        <v>0</v>
      </c>
      <c r="W4049">
        <v>2025</v>
      </c>
      <c r="X4049">
        <v>0</v>
      </c>
      <c r="Y4049">
        <v>11</v>
      </c>
      <c r="Z4049">
        <v>22275</v>
      </c>
    </row>
    <row r="4050" spans="13:26">
      <c r="M4050">
        <v>3</v>
      </c>
      <c r="N4050">
        <v>4080</v>
      </c>
      <c r="O4050">
        <v>15</v>
      </c>
      <c r="P4050">
        <v>61200</v>
      </c>
      <c r="R4050">
        <v>4051</v>
      </c>
      <c r="S4050">
        <v>17</v>
      </c>
      <c r="T4050">
        <v>68867</v>
      </c>
      <c r="V4050">
        <v>1</v>
      </c>
      <c r="W4050">
        <v>2025</v>
      </c>
      <c r="X4050">
        <v>0</v>
      </c>
      <c r="Y4050">
        <v>34</v>
      </c>
      <c r="Z4050">
        <v>68850</v>
      </c>
    </row>
    <row r="4051" spans="13:26">
      <c r="M4051">
        <v>3</v>
      </c>
      <c r="N4051">
        <v>4088</v>
      </c>
      <c r="O4051">
        <v>4</v>
      </c>
      <c r="P4051">
        <v>16352</v>
      </c>
      <c r="R4051">
        <v>4052</v>
      </c>
      <c r="S4051">
        <v>31</v>
      </c>
      <c r="T4051">
        <v>125612</v>
      </c>
      <c r="V4051">
        <v>0</v>
      </c>
      <c r="W4051">
        <v>2026</v>
      </c>
      <c r="X4051">
        <v>0</v>
      </c>
      <c r="Y4051">
        <v>17</v>
      </c>
      <c r="Z4051">
        <v>34442</v>
      </c>
    </row>
    <row r="4052" spans="13:26">
      <c r="M4052">
        <v>2</v>
      </c>
      <c r="N4052">
        <v>4096</v>
      </c>
      <c r="O4052">
        <v>127</v>
      </c>
      <c r="P4052">
        <v>520192</v>
      </c>
      <c r="R4052">
        <v>4053</v>
      </c>
      <c r="S4052">
        <v>2</v>
      </c>
      <c r="T4052">
        <v>8106</v>
      </c>
      <c r="V4052">
        <v>1</v>
      </c>
      <c r="W4052">
        <v>2026</v>
      </c>
      <c r="X4052">
        <v>0</v>
      </c>
      <c r="Y4052">
        <v>58</v>
      </c>
      <c r="Z4052">
        <v>117508</v>
      </c>
    </row>
    <row r="4053" spans="13:26">
      <c r="M4053">
        <v>3</v>
      </c>
      <c r="N4053">
        <v>4096</v>
      </c>
      <c r="O4053">
        <v>41</v>
      </c>
      <c r="P4053">
        <v>167936</v>
      </c>
      <c r="R4053">
        <v>4054</v>
      </c>
      <c r="S4053">
        <v>18</v>
      </c>
      <c r="T4053">
        <v>72972</v>
      </c>
      <c r="V4053">
        <v>0</v>
      </c>
      <c r="W4053">
        <v>2027</v>
      </c>
      <c r="X4053">
        <v>0</v>
      </c>
      <c r="Y4053">
        <v>10</v>
      </c>
      <c r="Z4053">
        <v>20270</v>
      </c>
    </row>
    <row r="4054" spans="13:26">
      <c r="M4054">
        <v>3</v>
      </c>
      <c r="N4054">
        <v>4104</v>
      </c>
      <c r="O4054">
        <v>3</v>
      </c>
      <c r="P4054">
        <v>12312</v>
      </c>
      <c r="R4054">
        <v>4055</v>
      </c>
      <c r="S4054">
        <v>11</v>
      </c>
      <c r="T4054">
        <v>44605</v>
      </c>
      <c r="V4054">
        <v>1</v>
      </c>
      <c r="W4054">
        <v>2027</v>
      </c>
      <c r="X4054">
        <v>0</v>
      </c>
      <c r="Y4054">
        <v>40</v>
      </c>
      <c r="Z4054">
        <v>81080</v>
      </c>
    </row>
    <row r="4055" spans="13:26">
      <c r="M4055">
        <v>2</v>
      </c>
      <c r="N4055">
        <v>4112</v>
      </c>
      <c r="O4055">
        <v>4</v>
      </c>
      <c r="P4055">
        <v>16448</v>
      </c>
      <c r="R4055">
        <v>4056</v>
      </c>
      <c r="S4055">
        <v>50</v>
      </c>
      <c r="T4055">
        <v>202800</v>
      </c>
      <c r="V4055">
        <v>0</v>
      </c>
      <c r="W4055">
        <v>2028</v>
      </c>
      <c r="X4055">
        <v>0</v>
      </c>
      <c r="Y4055">
        <v>85</v>
      </c>
      <c r="Z4055">
        <v>172380</v>
      </c>
    </row>
    <row r="4056" spans="13:26">
      <c r="M4056">
        <v>3</v>
      </c>
      <c r="N4056">
        <v>4116</v>
      </c>
      <c r="O4056">
        <v>2</v>
      </c>
      <c r="P4056">
        <v>8232</v>
      </c>
      <c r="R4056">
        <v>4057</v>
      </c>
      <c r="S4056">
        <v>6</v>
      </c>
      <c r="T4056">
        <v>24342</v>
      </c>
      <c r="V4056">
        <v>1</v>
      </c>
      <c r="W4056">
        <v>2028</v>
      </c>
      <c r="X4056">
        <v>0</v>
      </c>
      <c r="Y4056">
        <v>84</v>
      </c>
      <c r="Z4056">
        <v>170352</v>
      </c>
    </row>
    <row r="4057" spans="13:26">
      <c r="M4057">
        <v>2</v>
      </c>
      <c r="N4057">
        <v>4128</v>
      </c>
      <c r="O4057">
        <v>13</v>
      </c>
      <c r="P4057">
        <v>53664</v>
      </c>
      <c r="R4057">
        <v>4058</v>
      </c>
      <c r="S4057">
        <v>6</v>
      </c>
      <c r="T4057">
        <v>24348</v>
      </c>
      <c r="V4057">
        <v>0</v>
      </c>
      <c r="W4057">
        <v>2029</v>
      </c>
      <c r="X4057">
        <v>0</v>
      </c>
      <c r="Y4057">
        <v>12</v>
      </c>
      <c r="Z4057">
        <v>24348</v>
      </c>
    </row>
    <row r="4058" spans="13:26">
      <c r="M4058">
        <v>3</v>
      </c>
      <c r="N4058">
        <v>4128</v>
      </c>
      <c r="O4058">
        <v>36</v>
      </c>
      <c r="P4058">
        <v>148608</v>
      </c>
      <c r="R4058">
        <v>4059</v>
      </c>
      <c r="S4058">
        <v>9</v>
      </c>
      <c r="T4058">
        <v>36531</v>
      </c>
      <c r="V4058">
        <v>1</v>
      </c>
      <c r="W4058">
        <v>2029</v>
      </c>
      <c r="X4058">
        <v>0</v>
      </c>
      <c r="Y4058">
        <v>38</v>
      </c>
      <c r="Z4058">
        <v>77102</v>
      </c>
    </row>
    <row r="4059" spans="13:26">
      <c r="M4059">
        <v>3</v>
      </c>
      <c r="N4059">
        <v>4140</v>
      </c>
      <c r="O4059">
        <v>1</v>
      </c>
      <c r="P4059">
        <v>4140</v>
      </c>
      <c r="R4059">
        <v>4060</v>
      </c>
      <c r="S4059">
        <v>25</v>
      </c>
      <c r="T4059">
        <v>101500</v>
      </c>
      <c r="V4059">
        <v>0</v>
      </c>
      <c r="W4059">
        <v>2030</v>
      </c>
      <c r="X4059">
        <v>0</v>
      </c>
      <c r="Y4059">
        <v>29</v>
      </c>
      <c r="Z4059">
        <v>58870</v>
      </c>
    </row>
    <row r="4060" spans="13:26">
      <c r="M4060">
        <v>2</v>
      </c>
      <c r="N4060">
        <v>4144</v>
      </c>
      <c r="O4060">
        <v>6</v>
      </c>
      <c r="P4060">
        <v>24864</v>
      </c>
      <c r="R4060">
        <v>4061</v>
      </c>
      <c r="S4060">
        <v>7</v>
      </c>
      <c r="T4060">
        <v>28427</v>
      </c>
      <c r="V4060">
        <v>1</v>
      </c>
      <c r="W4060">
        <v>2030</v>
      </c>
      <c r="X4060">
        <v>0</v>
      </c>
      <c r="Y4060">
        <v>39</v>
      </c>
      <c r="Z4060">
        <v>79170</v>
      </c>
    </row>
    <row r="4061" spans="13:26">
      <c r="M4061">
        <v>3</v>
      </c>
      <c r="N4061">
        <v>4144</v>
      </c>
      <c r="O4061">
        <v>5</v>
      </c>
      <c r="P4061">
        <v>20720</v>
      </c>
      <c r="R4061">
        <v>4062</v>
      </c>
      <c r="S4061">
        <v>13</v>
      </c>
      <c r="T4061">
        <v>52806</v>
      </c>
      <c r="V4061">
        <v>0</v>
      </c>
      <c r="W4061">
        <v>2031</v>
      </c>
      <c r="X4061">
        <v>0</v>
      </c>
      <c r="Y4061">
        <v>6</v>
      </c>
      <c r="Z4061">
        <v>12186</v>
      </c>
    </row>
    <row r="4062" spans="13:26">
      <c r="M4062">
        <v>3</v>
      </c>
      <c r="N4062">
        <v>4152</v>
      </c>
      <c r="O4062">
        <v>9</v>
      </c>
      <c r="P4062">
        <v>37368</v>
      </c>
      <c r="R4062">
        <v>4064</v>
      </c>
      <c r="S4062">
        <v>47</v>
      </c>
      <c r="T4062">
        <v>191008</v>
      </c>
      <c r="V4062">
        <v>1</v>
      </c>
      <c r="W4062">
        <v>2031</v>
      </c>
      <c r="X4062">
        <v>0</v>
      </c>
      <c r="Y4062">
        <v>40</v>
      </c>
      <c r="Z4062">
        <v>81240</v>
      </c>
    </row>
    <row r="4063" spans="13:26">
      <c r="M4063">
        <v>0</v>
      </c>
      <c r="N4063">
        <v>4160</v>
      </c>
      <c r="O4063">
        <v>3</v>
      </c>
      <c r="P4063">
        <v>12480</v>
      </c>
      <c r="R4063">
        <v>4065</v>
      </c>
      <c r="S4063">
        <v>8</v>
      </c>
      <c r="T4063">
        <v>32520</v>
      </c>
      <c r="V4063">
        <v>0</v>
      </c>
      <c r="W4063">
        <v>2032</v>
      </c>
      <c r="X4063">
        <v>0</v>
      </c>
      <c r="Y4063">
        <v>134</v>
      </c>
      <c r="Z4063">
        <v>272288</v>
      </c>
    </row>
    <row r="4064" spans="13:26">
      <c r="M4064">
        <v>2</v>
      </c>
      <c r="N4064">
        <v>4160</v>
      </c>
      <c r="O4064">
        <v>108</v>
      </c>
      <c r="P4064">
        <v>449280</v>
      </c>
      <c r="R4064">
        <v>4066</v>
      </c>
      <c r="S4064">
        <v>12</v>
      </c>
      <c r="T4064">
        <v>48792</v>
      </c>
      <c r="V4064">
        <v>1</v>
      </c>
      <c r="W4064">
        <v>2032</v>
      </c>
      <c r="X4064">
        <v>0</v>
      </c>
      <c r="Y4064">
        <v>114</v>
      </c>
      <c r="Z4064">
        <v>231648</v>
      </c>
    </row>
    <row r="4065" spans="13:26">
      <c r="M4065">
        <v>3</v>
      </c>
      <c r="N4065">
        <v>4160</v>
      </c>
      <c r="O4065">
        <v>123</v>
      </c>
      <c r="P4065">
        <v>511680</v>
      </c>
      <c r="R4065">
        <v>4067</v>
      </c>
      <c r="S4065">
        <v>5</v>
      </c>
      <c r="T4065">
        <v>20335</v>
      </c>
      <c r="V4065">
        <v>0</v>
      </c>
      <c r="W4065">
        <v>2033</v>
      </c>
      <c r="X4065">
        <v>0</v>
      </c>
      <c r="Y4065">
        <v>12</v>
      </c>
      <c r="Z4065">
        <v>24396</v>
      </c>
    </row>
    <row r="4066" spans="13:26">
      <c r="M4066">
        <v>2</v>
      </c>
      <c r="N4066">
        <v>4176</v>
      </c>
      <c r="O4066">
        <v>4</v>
      </c>
      <c r="P4066">
        <v>16704</v>
      </c>
      <c r="R4066">
        <v>4068</v>
      </c>
      <c r="S4066">
        <v>27</v>
      </c>
      <c r="T4066">
        <v>109836</v>
      </c>
      <c r="V4066">
        <v>1</v>
      </c>
      <c r="W4066">
        <v>2033</v>
      </c>
      <c r="X4066">
        <v>0</v>
      </c>
      <c r="Y4066">
        <v>33</v>
      </c>
      <c r="Z4066">
        <v>67089</v>
      </c>
    </row>
    <row r="4067" spans="13:26">
      <c r="M4067">
        <v>3</v>
      </c>
      <c r="N4067">
        <v>4176</v>
      </c>
      <c r="O4067">
        <v>15</v>
      </c>
      <c r="P4067">
        <v>62640</v>
      </c>
      <c r="R4067">
        <v>4069</v>
      </c>
      <c r="S4067">
        <v>13</v>
      </c>
      <c r="T4067">
        <v>52897</v>
      </c>
      <c r="V4067">
        <v>0</v>
      </c>
      <c r="W4067">
        <v>2034</v>
      </c>
      <c r="X4067">
        <v>0</v>
      </c>
      <c r="Y4067">
        <v>7</v>
      </c>
      <c r="Z4067">
        <v>14238</v>
      </c>
    </row>
    <row r="4068" spans="13:26">
      <c r="M4068">
        <v>3</v>
      </c>
      <c r="N4068">
        <v>4180</v>
      </c>
      <c r="O4068">
        <v>4</v>
      </c>
      <c r="P4068">
        <v>16720</v>
      </c>
      <c r="R4068">
        <v>4070</v>
      </c>
      <c r="S4068">
        <v>20</v>
      </c>
      <c r="T4068">
        <v>81400</v>
      </c>
      <c r="V4068">
        <v>1</v>
      </c>
      <c r="W4068">
        <v>2034</v>
      </c>
      <c r="X4068">
        <v>0</v>
      </c>
      <c r="Y4068">
        <v>67</v>
      </c>
      <c r="Z4068">
        <v>136278</v>
      </c>
    </row>
    <row r="4069" spans="13:26">
      <c r="M4069">
        <v>2</v>
      </c>
      <c r="N4069">
        <v>4192</v>
      </c>
      <c r="O4069">
        <v>3</v>
      </c>
      <c r="P4069">
        <v>12576</v>
      </c>
      <c r="R4069">
        <v>4071</v>
      </c>
      <c r="S4069">
        <v>6</v>
      </c>
      <c r="T4069">
        <v>24426</v>
      </c>
      <c r="V4069">
        <v>0</v>
      </c>
      <c r="W4069">
        <v>2035</v>
      </c>
      <c r="X4069">
        <v>0</v>
      </c>
      <c r="Y4069">
        <v>7</v>
      </c>
      <c r="Z4069">
        <v>14245</v>
      </c>
    </row>
    <row r="4070" spans="13:26">
      <c r="M4070">
        <v>3</v>
      </c>
      <c r="N4070">
        <v>4192</v>
      </c>
      <c r="O4070">
        <v>3</v>
      </c>
      <c r="P4070">
        <v>12576</v>
      </c>
      <c r="R4070">
        <v>4072</v>
      </c>
      <c r="S4070">
        <v>25</v>
      </c>
      <c r="T4070">
        <v>101800</v>
      </c>
      <c r="V4070">
        <v>1</v>
      </c>
      <c r="W4070">
        <v>2035</v>
      </c>
      <c r="X4070">
        <v>0</v>
      </c>
      <c r="Y4070">
        <v>42</v>
      </c>
      <c r="Z4070">
        <v>85470</v>
      </c>
    </row>
    <row r="4071" spans="13:26">
      <c r="M4071">
        <v>3</v>
      </c>
      <c r="N4071">
        <v>4200</v>
      </c>
      <c r="O4071">
        <v>7</v>
      </c>
      <c r="P4071">
        <v>29400</v>
      </c>
      <c r="R4071">
        <v>4074</v>
      </c>
      <c r="S4071">
        <v>9</v>
      </c>
      <c r="T4071">
        <v>36666</v>
      </c>
      <c r="V4071">
        <v>0</v>
      </c>
      <c r="W4071">
        <v>2036</v>
      </c>
      <c r="X4071">
        <v>0</v>
      </c>
      <c r="Y4071">
        <v>57</v>
      </c>
      <c r="Z4071">
        <v>116052</v>
      </c>
    </row>
    <row r="4072" spans="13:26">
      <c r="M4072">
        <v>2</v>
      </c>
      <c r="N4072">
        <v>4208</v>
      </c>
      <c r="O4072">
        <v>4</v>
      </c>
      <c r="P4072">
        <v>16832</v>
      </c>
      <c r="R4072">
        <v>4075</v>
      </c>
      <c r="S4072">
        <v>9</v>
      </c>
      <c r="T4072">
        <v>36675</v>
      </c>
      <c r="V4072">
        <v>1</v>
      </c>
      <c r="W4072">
        <v>2036</v>
      </c>
      <c r="X4072">
        <v>0</v>
      </c>
      <c r="Y4072">
        <v>67</v>
      </c>
      <c r="Z4072">
        <v>136412</v>
      </c>
    </row>
    <row r="4073" spans="13:26">
      <c r="M4073">
        <v>3</v>
      </c>
      <c r="N4073">
        <v>4212</v>
      </c>
      <c r="O4073">
        <v>4</v>
      </c>
      <c r="P4073">
        <v>16848</v>
      </c>
      <c r="R4073">
        <v>4076</v>
      </c>
      <c r="S4073">
        <v>31</v>
      </c>
      <c r="T4073">
        <v>126356</v>
      </c>
      <c r="V4073">
        <v>0</v>
      </c>
      <c r="W4073">
        <v>2037</v>
      </c>
      <c r="X4073">
        <v>0</v>
      </c>
      <c r="Y4073">
        <v>8</v>
      </c>
      <c r="Z4073">
        <v>16296</v>
      </c>
    </row>
    <row r="4074" spans="13:26">
      <c r="M4074">
        <v>3</v>
      </c>
      <c r="N4074">
        <v>4220</v>
      </c>
      <c r="O4074">
        <v>3</v>
      </c>
      <c r="P4074">
        <v>12660</v>
      </c>
      <c r="R4074">
        <v>4077</v>
      </c>
      <c r="S4074">
        <v>13</v>
      </c>
      <c r="T4074">
        <v>53001</v>
      </c>
      <c r="V4074">
        <v>1</v>
      </c>
      <c r="W4074">
        <v>2037</v>
      </c>
      <c r="X4074">
        <v>0</v>
      </c>
      <c r="Y4074">
        <v>37</v>
      </c>
      <c r="Z4074">
        <v>75369</v>
      </c>
    </row>
    <row r="4075" spans="13:26">
      <c r="M4075">
        <v>0</v>
      </c>
      <c r="N4075">
        <v>4224</v>
      </c>
      <c r="O4075">
        <v>15</v>
      </c>
      <c r="P4075">
        <v>63360</v>
      </c>
      <c r="R4075">
        <v>4078</v>
      </c>
      <c r="S4075">
        <v>9</v>
      </c>
      <c r="T4075">
        <v>36702</v>
      </c>
      <c r="V4075">
        <v>0</v>
      </c>
      <c r="W4075">
        <v>2038</v>
      </c>
      <c r="X4075">
        <v>0</v>
      </c>
      <c r="Y4075">
        <v>17</v>
      </c>
      <c r="Z4075">
        <v>34646</v>
      </c>
    </row>
    <row r="4076" spans="13:26">
      <c r="M4076">
        <v>1</v>
      </c>
      <c r="N4076">
        <v>4224</v>
      </c>
      <c r="O4076">
        <v>4</v>
      </c>
      <c r="P4076">
        <v>16896</v>
      </c>
      <c r="R4076">
        <v>4079</v>
      </c>
      <c r="S4076">
        <v>9</v>
      </c>
      <c r="T4076">
        <v>36711</v>
      </c>
      <c r="V4076">
        <v>1</v>
      </c>
      <c r="W4076">
        <v>2038</v>
      </c>
      <c r="X4076">
        <v>0</v>
      </c>
      <c r="Y4076">
        <v>54</v>
      </c>
      <c r="Z4076">
        <v>110052</v>
      </c>
    </row>
    <row r="4077" spans="13:26">
      <c r="M4077">
        <v>2</v>
      </c>
      <c r="N4077">
        <v>4224</v>
      </c>
      <c r="O4077">
        <v>502</v>
      </c>
      <c r="P4077">
        <v>2120448</v>
      </c>
      <c r="R4077">
        <v>4080</v>
      </c>
      <c r="S4077">
        <v>54</v>
      </c>
      <c r="T4077">
        <v>220320</v>
      </c>
      <c r="V4077">
        <v>0</v>
      </c>
      <c r="W4077">
        <v>2039</v>
      </c>
      <c r="X4077">
        <v>0</v>
      </c>
      <c r="Y4077">
        <v>14</v>
      </c>
      <c r="Z4077">
        <v>28546</v>
      </c>
    </row>
    <row r="4078" spans="13:26">
      <c r="M4078">
        <v>3</v>
      </c>
      <c r="N4078">
        <v>4224</v>
      </c>
      <c r="O4078">
        <v>327</v>
      </c>
      <c r="P4078">
        <v>1381248</v>
      </c>
      <c r="R4078">
        <v>4081</v>
      </c>
      <c r="S4078">
        <v>9</v>
      </c>
      <c r="T4078">
        <v>36729</v>
      </c>
      <c r="V4078">
        <v>1</v>
      </c>
      <c r="W4078">
        <v>2039</v>
      </c>
      <c r="X4078">
        <v>0</v>
      </c>
      <c r="Y4078">
        <v>46</v>
      </c>
      <c r="Z4078">
        <v>93794</v>
      </c>
    </row>
    <row r="4079" spans="13:26">
      <c r="M4079">
        <v>3</v>
      </c>
      <c r="N4079">
        <v>4228</v>
      </c>
      <c r="O4079">
        <v>8</v>
      </c>
      <c r="P4079">
        <v>33824</v>
      </c>
      <c r="R4079">
        <v>4082</v>
      </c>
      <c r="S4079">
        <v>20</v>
      </c>
      <c r="T4079">
        <v>81640</v>
      </c>
      <c r="V4079">
        <v>0</v>
      </c>
      <c r="W4079">
        <v>2040</v>
      </c>
      <c r="X4079">
        <v>0</v>
      </c>
      <c r="Y4079">
        <v>97</v>
      </c>
      <c r="Z4079">
        <v>197880</v>
      </c>
    </row>
    <row r="4080" spans="13:26">
      <c r="M4080">
        <v>2</v>
      </c>
      <c r="N4080">
        <v>4240</v>
      </c>
      <c r="O4080">
        <v>4</v>
      </c>
      <c r="P4080">
        <v>16960</v>
      </c>
      <c r="R4080">
        <v>4083</v>
      </c>
      <c r="S4080">
        <v>6</v>
      </c>
      <c r="T4080">
        <v>24498</v>
      </c>
      <c r="V4080">
        <v>1</v>
      </c>
      <c r="W4080">
        <v>2040</v>
      </c>
      <c r="X4080">
        <v>0</v>
      </c>
      <c r="Y4080">
        <v>158</v>
      </c>
      <c r="Z4080">
        <v>322320</v>
      </c>
    </row>
    <row r="4081" spans="13:26">
      <c r="M4081">
        <v>3</v>
      </c>
      <c r="N4081">
        <v>4240</v>
      </c>
      <c r="O4081">
        <v>1</v>
      </c>
      <c r="P4081">
        <v>4240</v>
      </c>
      <c r="R4081">
        <v>4084</v>
      </c>
      <c r="S4081">
        <v>38</v>
      </c>
      <c r="T4081">
        <v>155192</v>
      </c>
      <c r="V4081">
        <v>0</v>
      </c>
      <c r="W4081">
        <v>2041</v>
      </c>
      <c r="X4081">
        <v>0</v>
      </c>
      <c r="Y4081">
        <v>10</v>
      </c>
      <c r="Z4081">
        <v>20410</v>
      </c>
    </row>
    <row r="4082" spans="13:26">
      <c r="M4082">
        <v>3</v>
      </c>
      <c r="N4082">
        <v>4248</v>
      </c>
      <c r="O4082">
        <v>1</v>
      </c>
      <c r="P4082">
        <v>4248</v>
      </c>
      <c r="R4082">
        <v>4085</v>
      </c>
      <c r="S4082">
        <v>3</v>
      </c>
      <c r="T4082">
        <v>12255</v>
      </c>
      <c r="V4082">
        <v>1</v>
      </c>
      <c r="W4082">
        <v>2041</v>
      </c>
      <c r="X4082">
        <v>0</v>
      </c>
      <c r="Y4082">
        <v>41</v>
      </c>
      <c r="Z4082">
        <v>83681</v>
      </c>
    </row>
    <row r="4083" spans="13:26">
      <c r="M4083">
        <v>2</v>
      </c>
      <c r="N4083">
        <v>4256</v>
      </c>
      <c r="O4083">
        <v>9</v>
      </c>
      <c r="P4083">
        <v>38304</v>
      </c>
      <c r="R4083">
        <v>4086</v>
      </c>
      <c r="S4083">
        <v>8</v>
      </c>
      <c r="T4083">
        <v>32688</v>
      </c>
      <c r="V4083">
        <v>0</v>
      </c>
      <c r="W4083">
        <v>2042</v>
      </c>
      <c r="X4083">
        <v>0</v>
      </c>
      <c r="Y4083">
        <v>17</v>
      </c>
      <c r="Z4083">
        <v>34714</v>
      </c>
    </row>
    <row r="4084" spans="13:26">
      <c r="M4084">
        <v>3</v>
      </c>
      <c r="N4084">
        <v>4256</v>
      </c>
      <c r="O4084">
        <v>11</v>
      </c>
      <c r="P4084">
        <v>46816</v>
      </c>
      <c r="R4084">
        <v>4087</v>
      </c>
      <c r="S4084">
        <v>6</v>
      </c>
      <c r="T4084">
        <v>24522</v>
      </c>
      <c r="V4084">
        <v>1</v>
      </c>
      <c r="W4084">
        <v>2042</v>
      </c>
      <c r="X4084">
        <v>0</v>
      </c>
      <c r="Y4084">
        <v>49</v>
      </c>
      <c r="Z4084">
        <v>100058</v>
      </c>
    </row>
    <row r="4085" spans="13:26">
      <c r="M4085">
        <v>3</v>
      </c>
      <c r="N4085">
        <v>4260</v>
      </c>
      <c r="O4085">
        <v>3</v>
      </c>
      <c r="P4085">
        <v>12780</v>
      </c>
      <c r="R4085">
        <v>4088</v>
      </c>
      <c r="S4085">
        <v>23</v>
      </c>
      <c r="T4085">
        <v>94024</v>
      </c>
      <c r="V4085">
        <v>0</v>
      </c>
      <c r="W4085">
        <v>2043</v>
      </c>
      <c r="X4085">
        <v>0</v>
      </c>
      <c r="Y4085">
        <v>6</v>
      </c>
      <c r="Z4085">
        <v>12258</v>
      </c>
    </row>
    <row r="4086" spans="13:26">
      <c r="M4086">
        <v>0</v>
      </c>
      <c r="N4086">
        <v>4272</v>
      </c>
      <c r="O4086">
        <v>3</v>
      </c>
      <c r="P4086">
        <v>12816</v>
      </c>
      <c r="R4086">
        <v>4089</v>
      </c>
      <c r="S4086">
        <v>10</v>
      </c>
      <c r="T4086">
        <v>40890</v>
      </c>
      <c r="V4086">
        <v>1</v>
      </c>
      <c r="W4086">
        <v>2043</v>
      </c>
      <c r="X4086">
        <v>0</v>
      </c>
      <c r="Y4086">
        <v>48</v>
      </c>
      <c r="Z4086">
        <v>98064</v>
      </c>
    </row>
    <row r="4087" spans="13:26">
      <c r="M4087">
        <v>2</v>
      </c>
      <c r="N4087">
        <v>4272</v>
      </c>
      <c r="O4087">
        <v>15</v>
      </c>
      <c r="P4087">
        <v>64080</v>
      </c>
      <c r="R4087">
        <v>4090</v>
      </c>
      <c r="S4087">
        <v>13</v>
      </c>
      <c r="T4087">
        <v>53170</v>
      </c>
      <c r="V4087">
        <v>0</v>
      </c>
      <c r="W4087">
        <v>2044</v>
      </c>
      <c r="X4087">
        <v>0</v>
      </c>
      <c r="Y4087">
        <v>84</v>
      </c>
      <c r="Z4087">
        <v>171696</v>
      </c>
    </row>
    <row r="4088" spans="13:26">
      <c r="M4088">
        <v>3</v>
      </c>
      <c r="N4088">
        <v>4272</v>
      </c>
      <c r="O4088">
        <v>9</v>
      </c>
      <c r="P4088">
        <v>38448</v>
      </c>
      <c r="R4088">
        <v>4091</v>
      </c>
      <c r="S4088">
        <v>3</v>
      </c>
      <c r="T4088">
        <v>12273</v>
      </c>
      <c r="V4088">
        <v>1</v>
      </c>
      <c r="W4088">
        <v>2044</v>
      </c>
      <c r="X4088">
        <v>0</v>
      </c>
      <c r="Y4088">
        <v>78</v>
      </c>
      <c r="Z4088">
        <v>159432</v>
      </c>
    </row>
    <row r="4089" spans="13:26">
      <c r="M4089">
        <v>3</v>
      </c>
      <c r="N4089">
        <v>4280</v>
      </c>
      <c r="O4089">
        <v>3</v>
      </c>
      <c r="P4089">
        <v>12840</v>
      </c>
      <c r="R4089">
        <v>4092</v>
      </c>
      <c r="S4089">
        <v>20</v>
      </c>
      <c r="T4089">
        <v>81840</v>
      </c>
      <c r="V4089">
        <v>0</v>
      </c>
      <c r="W4089">
        <v>2045</v>
      </c>
      <c r="X4089">
        <v>0</v>
      </c>
      <c r="Y4089">
        <v>3</v>
      </c>
      <c r="Z4089">
        <v>6135</v>
      </c>
    </row>
    <row r="4090" spans="13:26">
      <c r="M4090">
        <v>3</v>
      </c>
      <c r="N4090">
        <v>4284</v>
      </c>
      <c r="O4090">
        <v>3</v>
      </c>
      <c r="P4090">
        <v>12852</v>
      </c>
      <c r="R4090">
        <v>4093</v>
      </c>
      <c r="S4090">
        <v>4</v>
      </c>
      <c r="T4090">
        <v>16372</v>
      </c>
      <c r="V4090">
        <v>1</v>
      </c>
      <c r="W4090">
        <v>2045</v>
      </c>
      <c r="X4090">
        <v>0</v>
      </c>
      <c r="Y4090">
        <v>14</v>
      </c>
      <c r="Z4090">
        <v>28630</v>
      </c>
    </row>
    <row r="4091" spans="13:26">
      <c r="M4091">
        <v>0</v>
      </c>
      <c r="N4091">
        <v>4288</v>
      </c>
      <c r="O4091">
        <v>3</v>
      </c>
      <c r="P4091">
        <v>12864</v>
      </c>
      <c r="R4091">
        <v>4094</v>
      </c>
      <c r="S4091">
        <v>9</v>
      </c>
      <c r="T4091">
        <v>36846</v>
      </c>
      <c r="V4091">
        <v>0</v>
      </c>
      <c r="W4091">
        <v>2046</v>
      </c>
      <c r="X4091">
        <v>0</v>
      </c>
      <c r="Y4091">
        <v>21</v>
      </c>
      <c r="Z4091">
        <v>42966</v>
      </c>
    </row>
    <row r="4092" spans="13:26">
      <c r="M4092">
        <v>1</v>
      </c>
      <c r="N4092">
        <v>4288</v>
      </c>
      <c r="O4092">
        <v>1</v>
      </c>
      <c r="P4092">
        <v>4288</v>
      </c>
      <c r="R4092">
        <v>4095</v>
      </c>
      <c r="S4092">
        <v>3</v>
      </c>
      <c r="T4092">
        <v>12285</v>
      </c>
      <c r="V4092">
        <v>1</v>
      </c>
      <c r="W4092">
        <v>2046</v>
      </c>
      <c r="X4092">
        <v>0</v>
      </c>
      <c r="Y4092">
        <v>45</v>
      </c>
      <c r="Z4092">
        <v>92070</v>
      </c>
    </row>
    <row r="4093" spans="13:26">
      <c r="M4093">
        <v>2</v>
      </c>
      <c r="N4093">
        <v>4288</v>
      </c>
      <c r="O4093">
        <v>182</v>
      </c>
      <c r="P4093">
        <v>780416</v>
      </c>
      <c r="R4093">
        <v>4096</v>
      </c>
      <c r="S4093">
        <v>39</v>
      </c>
      <c r="T4093">
        <v>159744</v>
      </c>
      <c r="V4093">
        <v>0</v>
      </c>
      <c r="W4093">
        <v>2047</v>
      </c>
      <c r="X4093">
        <v>0</v>
      </c>
      <c r="Y4093">
        <v>6</v>
      </c>
      <c r="Z4093">
        <v>12282</v>
      </c>
    </row>
    <row r="4094" spans="13:26">
      <c r="M4094">
        <v>3</v>
      </c>
      <c r="N4094">
        <v>4288</v>
      </c>
      <c r="O4094">
        <v>31</v>
      </c>
      <c r="P4094">
        <v>132928</v>
      </c>
      <c r="R4094">
        <v>4097</v>
      </c>
      <c r="S4094">
        <v>10</v>
      </c>
      <c r="T4094">
        <v>40970</v>
      </c>
      <c r="V4094">
        <v>1</v>
      </c>
      <c r="W4094">
        <v>2047</v>
      </c>
      <c r="X4094">
        <v>0</v>
      </c>
      <c r="Y4094">
        <v>37</v>
      </c>
      <c r="Z4094">
        <v>75739</v>
      </c>
    </row>
    <row r="4095" spans="13:26">
      <c r="M4095">
        <v>3</v>
      </c>
      <c r="N4095">
        <v>4296</v>
      </c>
      <c r="O4095">
        <v>6</v>
      </c>
      <c r="P4095">
        <v>25776</v>
      </c>
      <c r="R4095">
        <v>4098</v>
      </c>
      <c r="S4095">
        <v>16</v>
      </c>
      <c r="T4095">
        <v>65568</v>
      </c>
      <c r="V4095">
        <v>0</v>
      </c>
      <c r="W4095">
        <v>2048</v>
      </c>
      <c r="X4095">
        <v>0</v>
      </c>
      <c r="Y4095">
        <v>214</v>
      </c>
      <c r="Z4095">
        <v>438272</v>
      </c>
    </row>
    <row r="4096" spans="13:26">
      <c r="M4096">
        <v>2</v>
      </c>
      <c r="N4096">
        <v>4304</v>
      </c>
      <c r="O4096">
        <v>51</v>
      </c>
      <c r="P4096">
        <v>219504</v>
      </c>
      <c r="R4096">
        <v>4099</v>
      </c>
      <c r="S4096">
        <v>3</v>
      </c>
      <c r="T4096">
        <v>12297</v>
      </c>
      <c r="V4096">
        <v>1</v>
      </c>
      <c r="W4096">
        <v>2048</v>
      </c>
      <c r="X4096">
        <v>0</v>
      </c>
      <c r="Y4096">
        <v>78</v>
      </c>
      <c r="Z4096">
        <v>159744</v>
      </c>
    </row>
    <row r="4097" spans="13:26">
      <c r="M4097">
        <v>3</v>
      </c>
      <c r="N4097">
        <v>4304</v>
      </c>
      <c r="O4097">
        <v>4</v>
      </c>
      <c r="P4097">
        <v>17216</v>
      </c>
      <c r="R4097">
        <v>4100</v>
      </c>
      <c r="S4097">
        <v>17</v>
      </c>
      <c r="T4097">
        <v>69700</v>
      </c>
      <c r="V4097">
        <v>0</v>
      </c>
      <c r="W4097">
        <v>2049</v>
      </c>
      <c r="X4097">
        <v>0</v>
      </c>
      <c r="Y4097">
        <v>11</v>
      </c>
      <c r="Z4097">
        <v>22539</v>
      </c>
    </row>
    <row r="4098" spans="13:26">
      <c r="M4098">
        <v>2</v>
      </c>
      <c r="N4098">
        <v>4320</v>
      </c>
      <c r="O4098">
        <v>6</v>
      </c>
      <c r="P4098">
        <v>25920</v>
      </c>
      <c r="R4098">
        <v>4101</v>
      </c>
      <c r="S4098">
        <v>10</v>
      </c>
      <c r="T4098">
        <v>41010</v>
      </c>
      <c r="V4098">
        <v>1</v>
      </c>
      <c r="W4098">
        <v>2049</v>
      </c>
      <c r="X4098">
        <v>0</v>
      </c>
      <c r="Y4098">
        <v>21</v>
      </c>
      <c r="Z4098">
        <v>43029</v>
      </c>
    </row>
    <row r="4099" spans="13:26">
      <c r="M4099">
        <v>3</v>
      </c>
      <c r="N4099">
        <v>4320</v>
      </c>
      <c r="O4099">
        <v>120</v>
      </c>
      <c r="P4099">
        <v>518400</v>
      </c>
      <c r="R4099">
        <v>4102</v>
      </c>
      <c r="S4099">
        <v>20</v>
      </c>
      <c r="T4099">
        <v>82040</v>
      </c>
      <c r="V4099">
        <v>0</v>
      </c>
      <c r="W4099">
        <v>2050</v>
      </c>
      <c r="X4099">
        <v>0</v>
      </c>
      <c r="Y4099">
        <v>15</v>
      </c>
      <c r="Z4099">
        <v>30750</v>
      </c>
    </row>
    <row r="4100" spans="13:26">
      <c r="M4100">
        <v>0</v>
      </c>
      <c r="N4100">
        <v>4336</v>
      </c>
      <c r="O4100">
        <v>3</v>
      </c>
      <c r="P4100">
        <v>13008</v>
      </c>
      <c r="R4100">
        <v>4103</v>
      </c>
      <c r="S4100">
        <v>3</v>
      </c>
      <c r="T4100">
        <v>12309</v>
      </c>
      <c r="V4100">
        <v>1</v>
      </c>
      <c r="W4100">
        <v>2050</v>
      </c>
      <c r="X4100">
        <v>0</v>
      </c>
      <c r="Y4100">
        <v>54</v>
      </c>
      <c r="Z4100">
        <v>110700</v>
      </c>
    </row>
    <row r="4101" spans="13:26">
      <c r="M4101">
        <v>2</v>
      </c>
      <c r="N4101">
        <v>4336</v>
      </c>
      <c r="O4101">
        <v>1</v>
      </c>
      <c r="P4101">
        <v>4336</v>
      </c>
      <c r="R4101">
        <v>4104</v>
      </c>
      <c r="S4101">
        <v>28</v>
      </c>
      <c r="T4101">
        <v>114912</v>
      </c>
      <c r="V4101">
        <v>0</v>
      </c>
      <c r="W4101">
        <v>2051</v>
      </c>
      <c r="X4101">
        <v>0</v>
      </c>
      <c r="Y4101">
        <v>6</v>
      </c>
      <c r="Z4101">
        <v>12306</v>
      </c>
    </row>
    <row r="4102" spans="13:26">
      <c r="M4102">
        <v>3</v>
      </c>
      <c r="N4102">
        <v>4336</v>
      </c>
      <c r="O4102">
        <v>3</v>
      </c>
      <c r="P4102">
        <v>13008</v>
      </c>
      <c r="R4102">
        <v>4106</v>
      </c>
      <c r="S4102">
        <v>9</v>
      </c>
      <c r="T4102">
        <v>36954</v>
      </c>
      <c r="V4102">
        <v>1</v>
      </c>
      <c r="W4102">
        <v>2051</v>
      </c>
      <c r="X4102">
        <v>0</v>
      </c>
      <c r="Y4102">
        <v>45</v>
      </c>
      <c r="Z4102">
        <v>92295</v>
      </c>
    </row>
    <row r="4103" spans="13:26">
      <c r="M4103">
        <v>3</v>
      </c>
      <c r="N4103">
        <v>4340</v>
      </c>
      <c r="O4103">
        <v>3</v>
      </c>
      <c r="P4103">
        <v>13020</v>
      </c>
      <c r="R4103">
        <v>4107</v>
      </c>
      <c r="S4103">
        <v>6</v>
      </c>
      <c r="T4103">
        <v>24642</v>
      </c>
      <c r="V4103">
        <v>0</v>
      </c>
      <c r="W4103">
        <v>2052</v>
      </c>
      <c r="X4103">
        <v>0</v>
      </c>
      <c r="Y4103">
        <v>65</v>
      </c>
      <c r="Z4103">
        <v>133380</v>
      </c>
    </row>
    <row r="4104" spans="13:26">
      <c r="M4104">
        <v>2</v>
      </c>
      <c r="N4104">
        <v>4352</v>
      </c>
      <c r="O4104">
        <v>80</v>
      </c>
      <c r="P4104">
        <v>348160</v>
      </c>
      <c r="R4104">
        <v>4108</v>
      </c>
      <c r="S4104">
        <v>14</v>
      </c>
      <c r="T4104">
        <v>57512</v>
      </c>
      <c r="V4104">
        <v>1</v>
      </c>
      <c r="W4104">
        <v>2052</v>
      </c>
      <c r="X4104">
        <v>0</v>
      </c>
      <c r="Y4104">
        <v>85</v>
      </c>
      <c r="Z4104">
        <v>174420</v>
      </c>
    </row>
    <row r="4105" spans="13:26">
      <c r="M4105">
        <v>3</v>
      </c>
      <c r="N4105">
        <v>4352</v>
      </c>
      <c r="O4105">
        <v>18</v>
      </c>
      <c r="P4105">
        <v>78336</v>
      </c>
      <c r="R4105">
        <v>4109</v>
      </c>
      <c r="S4105">
        <v>13</v>
      </c>
      <c r="T4105">
        <v>53417</v>
      </c>
      <c r="V4105">
        <v>0</v>
      </c>
      <c r="W4105">
        <v>2053</v>
      </c>
      <c r="X4105">
        <v>0</v>
      </c>
      <c r="Y4105">
        <v>19</v>
      </c>
      <c r="Z4105">
        <v>39007</v>
      </c>
    </row>
    <row r="4106" spans="13:26">
      <c r="M4106">
        <v>3</v>
      </c>
      <c r="N4106">
        <v>4356</v>
      </c>
      <c r="O4106">
        <v>2</v>
      </c>
      <c r="P4106">
        <v>8712</v>
      </c>
      <c r="R4106">
        <v>4110</v>
      </c>
      <c r="S4106">
        <v>7</v>
      </c>
      <c r="T4106">
        <v>28770</v>
      </c>
      <c r="V4106">
        <v>1</v>
      </c>
      <c r="W4106">
        <v>2053</v>
      </c>
      <c r="X4106">
        <v>0</v>
      </c>
      <c r="Y4106">
        <v>32</v>
      </c>
      <c r="Z4106">
        <v>65696</v>
      </c>
    </row>
    <row r="4107" spans="13:26">
      <c r="M4107">
        <v>3</v>
      </c>
      <c r="N4107">
        <v>4360</v>
      </c>
      <c r="O4107">
        <v>7</v>
      </c>
      <c r="P4107">
        <v>30520</v>
      </c>
      <c r="R4107">
        <v>4111</v>
      </c>
      <c r="S4107">
        <v>14</v>
      </c>
      <c r="T4107">
        <v>57554</v>
      </c>
      <c r="V4107">
        <v>0</v>
      </c>
      <c r="W4107">
        <v>2054</v>
      </c>
      <c r="X4107">
        <v>0</v>
      </c>
      <c r="Y4107">
        <v>6</v>
      </c>
      <c r="Z4107">
        <v>12324</v>
      </c>
    </row>
    <row r="4108" spans="13:26">
      <c r="M4108">
        <v>3</v>
      </c>
      <c r="N4108">
        <v>4368</v>
      </c>
      <c r="O4108">
        <v>122</v>
      </c>
      <c r="P4108">
        <v>532896</v>
      </c>
      <c r="R4108">
        <v>4112</v>
      </c>
      <c r="S4108">
        <v>39</v>
      </c>
      <c r="T4108">
        <v>160368</v>
      </c>
      <c r="V4108">
        <v>1</v>
      </c>
      <c r="W4108">
        <v>2054</v>
      </c>
      <c r="X4108">
        <v>0</v>
      </c>
      <c r="Y4108">
        <v>42</v>
      </c>
      <c r="Z4108">
        <v>86268</v>
      </c>
    </row>
    <row r="4109" spans="13:26">
      <c r="M4109">
        <v>3</v>
      </c>
      <c r="N4109">
        <v>4380</v>
      </c>
      <c r="O4109">
        <v>1</v>
      </c>
      <c r="P4109">
        <v>4380</v>
      </c>
      <c r="R4109">
        <v>4113</v>
      </c>
      <c r="S4109">
        <v>4</v>
      </c>
      <c r="T4109">
        <v>16452</v>
      </c>
      <c r="V4109">
        <v>0</v>
      </c>
      <c r="W4109">
        <v>2055</v>
      </c>
      <c r="X4109">
        <v>0</v>
      </c>
      <c r="Y4109">
        <v>3</v>
      </c>
      <c r="Z4109">
        <v>6165</v>
      </c>
    </row>
    <row r="4110" spans="13:26">
      <c r="M4110">
        <v>2</v>
      </c>
      <c r="N4110">
        <v>4384</v>
      </c>
      <c r="O4110">
        <v>15</v>
      </c>
      <c r="P4110">
        <v>65760</v>
      </c>
      <c r="R4110">
        <v>4114</v>
      </c>
      <c r="S4110">
        <v>6</v>
      </c>
      <c r="T4110">
        <v>24684</v>
      </c>
      <c r="V4110">
        <v>1</v>
      </c>
      <c r="W4110">
        <v>2055</v>
      </c>
      <c r="X4110">
        <v>0</v>
      </c>
      <c r="Y4110">
        <v>29</v>
      </c>
      <c r="Z4110">
        <v>59595</v>
      </c>
    </row>
    <row r="4111" spans="13:26">
      <c r="M4111">
        <v>3</v>
      </c>
      <c r="N4111">
        <v>4384</v>
      </c>
      <c r="O4111">
        <v>9</v>
      </c>
      <c r="P4111">
        <v>39456</v>
      </c>
      <c r="R4111">
        <v>4115</v>
      </c>
      <c r="S4111">
        <v>7</v>
      </c>
      <c r="T4111">
        <v>28805</v>
      </c>
      <c r="V4111">
        <v>0</v>
      </c>
      <c r="W4111">
        <v>2056</v>
      </c>
      <c r="X4111">
        <v>0</v>
      </c>
      <c r="Y4111">
        <v>105</v>
      </c>
      <c r="Z4111">
        <v>215880</v>
      </c>
    </row>
    <row r="4112" spans="13:26">
      <c r="M4112">
        <v>3</v>
      </c>
      <c r="N4112">
        <v>4392</v>
      </c>
      <c r="O4112">
        <v>5</v>
      </c>
      <c r="P4112">
        <v>21960</v>
      </c>
      <c r="R4112">
        <v>4116</v>
      </c>
      <c r="S4112">
        <v>32</v>
      </c>
      <c r="T4112">
        <v>131712</v>
      </c>
      <c r="V4112">
        <v>1</v>
      </c>
      <c r="W4112">
        <v>2056</v>
      </c>
      <c r="X4112">
        <v>0</v>
      </c>
      <c r="Y4112">
        <v>75</v>
      </c>
      <c r="Z4112">
        <v>154200</v>
      </c>
    </row>
    <row r="4113" spans="13:26">
      <c r="M4113">
        <v>3</v>
      </c>
      <c r="N4113">
        <v>4400</v>
      </c>
      <c r="O4113">
        <v>5</v>
      </c>
      <c r="P4113">
        <v>22000</v>
      </c>
      <c r="R4113">
        <v>4117</v>
      </c>
      <c r="S4113">
        <v>9</v>
      </c>
      <c r="T4113">
        <v>37053</v>
      </c>
      <c r="V4113">
        <v>0</v>
      </c>
      <c r="W4113">
        <v>2057</v>
      </c>
      <c r="X4113">
        <v>0</v>
      </c>
      <c r="Y4113">
        <v>4</v>
      </c>
      <c r="Z4113">
        <v>8228</v>
      </c>
    </row>
    <row r="4114" spans="13:26">
      <c r="M4114">
        <v>0</v>
      </c>
      <c r="N4114">
        <v>4416</v>
      </c>
      <c r="O4114">
        <v>3</v>
      </c>
      <c r="P4114">
        <v>13248</v>
      </c>
      <c r="R4114">
        <v>4118</v>
      </c>
      <c r="S4114">
        <v>12</v>
      </c>
      <c r="T4114">
        <v>49416</v>
      </c>
      <c r="V4114">
        <v>1</v>
      </c>
      <c r="W4114">
        <v>2057</v>
      </c>
      <c r="X4114">
        <v>0</v>
      </c>
      <c r="Y4114">
        <v>40</v>
      </c>
      <c r="Z4114">
        <v>82280</v>
      </c>
    </row>
    <row r="4115" spans="13:26">
      <c r="M4115">
        <v>2</v>
      </c>
      <c r="N4115">
        <v>4416</v>
      </c>
      <c r="O4115">
        <v>100</v>
      </c>
      <c r="P4115">
        <v>441600</v>
      </c>
      <c r="R4115">
        <v>4119</v>
      </c>
      <c r="S4115">
        <v>3</v>
      </c>
      <c r="T4115">
        <v>12357</v>
      </c>
      <c r="V4115">
        <v>0</v>
      </c>
      <c r="W4115">
        <v>2058</v>
      </c>
      <c r="X4115">
        <v>0</v>
      </c>
      <c r="Y4115">
        <v>20</v>
      </c>
      <c r="Z4115">
        <v>41160</v>
      </c>
    </row>
    <row r="4116" spans="13:26">
      <c r="M4116">
        <v>3</v>
      </c>
      <c r="N4116">
        <v>4416</v>
      </c>
      <c r="O4116">
        <v>24</v>
      </c>
      <c r="P4116">
        <v>105984</v>
      </c>
      <c r="R4116">
        <v>4120</v>
      </c>
      <c r="S4116">
        <v>49</v>
      </c>
      <c r="T4116">
        <v>201880</v>
      </c>
      <c r="V4116">
        <v>1</v>
      </c>
      <c r="W4116">
        <v>2058</v>
      </c>
      <c r="X4116">
        <v>0</v>
      </c>
      <c r="Y4116">
        <v>43</v>
      </c>
      <c r="Z4116">
        <v>88494</v>
      </c>
    </row>
    <row r="4117" spans="13:26">
      <c r="M4117">
        <v>3</v>
      </c>
      <c r="N4117">
        <v>4424</v>
      </c>
      <c r="O4117">
        <v>7</v>
      </c>
      <c r="P4117">
        <v>30968</v>
      </c>
      <c r="R4117">
        <v>4121</v>
      </c>
      <c r="S4117">
        <v>7</v>
      </c>
      <c r="T4117">
        <v>28847</v>
      </c>
      <c r="V4117">
        <v>0</v>
      </c>
      <c r="W4117">
        <v>2059</v>
      </c>
      <c r="X4117">
        <v>0</v>
      </c>
      <c r="Y4117">
        <v>3</v>
      </c>
      <c r="Z4117">
        <v>6177</v>
      </c>
    </row>
    <row r="4118" spans="13:26">
      <c r="M4118">
        <v>2</v>
      </c>
      <c r="N4118">
        <v>4432</v>
      </c>
      <c r="O4118">
        <v>4</v>
      </c>
      <c r="P4118">
        <v>17728</v>
      </c>
      <c r="R4118">
        <v>4122</v>
      </c>
      <c r="S4118">
        <v>8</v>
      </c>
      <c r="T4118">
        <v>32976</v>
      </c>
      <c r="V4118">
        <v>1</v>
      </c>
      <c r="W4118">
        <v>2059</v>
      </c>
      <c r="X4118">
        <v>0</v>
      </c>
      <c r="Y4118">
        <v>23</v>
      </c>
      <c r="Z4118">
        <v>47357</v>
      </c>
    </row>
    <row r="4119" spans="13:26">
      <c r="M4119">
        <v>3</v>
      </c>
      <c r="N4119">
        <v>4440</v>
      </c>
      <c r="O4119">
        <v>2</v>
      </c>
      <c r="P4119">
        <v>8880</v>
      </c>
      <c r="R4119">
        <v>4123</v>
      </c>
      <c r="S4119">
        <v>5</v>
      </c>
      <c r="T4119">
        <v>20615</v>
      </c>
      <c r="V4119">
        <v>0</v>
      </c>
      <c r="W4119">
        <v>2060</v>
      </c>
      <c r="X4119">
        <v>0</v>
      </c>
      <c r="Y4119">
        <v>78</v>
      </c>
      <c r="Z4119">
        <v>160680</v>
      </c>
    </row>
    <row r="4120" spans="13:26">
      <c r="M4120">
        <v>2</v>
      </c>
      <c r="N4120">
        <v>4448</v>
      </c>
      <c r="O4120">
        <v>7</v>
      </c>
      <c r="P4120">
        <v>31136</v>
      </c>
      <c r="R4120">
        <v>4124</v>
      </c>
      <c r="S4120">
        <v>19</v>
      </c>
      <c r="T4120">
        <v>78356</v>
      </c>
      <c r="V4120">
        <v>1</v>
      </c>
      <c r="W4120">
        <v>2060</v>
      </c>
      <c r="X4120">
        <v>0</v>
      </c>
      <c r="Y4120">
        <v>88</v>
      </c>
      <c r="Z4120">
        <v>181280</v>
      </c>
    </row>
    <row r="4121" spans="13:26">
      <c r="M4121">
        <v>3</v>
      </c>
      <c r="N4121">
        <v>4448</v>
      </c>
      <c r="O4121">
        <v>14</v>
      </c>
      <c r="P4121">
        <v>62272</v>
      </c>
      <c r="R4121">
        <v>4125</v>
      </c>
      <c r="S4121">
        <v>8</v>
      </c>
      <c r="T4121">
        <v>33000</v>
      </c>
      <c r="V4121">
        <v>0</v>
      </c>
      <c r="W4121">
        <v>2061</v>
      </c>
      <c r="X4121">
        <v>0</v>
      </c>
      <c r="Y4121">
        <v>12</v>
      </c>
      <c r="Z4121">
        <v>24732</v>
      </c>
    </row>
    <row r="4122" spans="13:26">
      <c r="M4122">
        <v>3</v>
      </c>
      <c r="N4122">
        <v>4452</v>
      </c>
      <c r="O4122">
        <v>4</v>
      </c>
      <c r="P4122">
        <v>17808</v>
      </c>
      <c r="R4122">
        <v>4126</v>
      </c>
      <c r="S4122">
        <v>14</v>
      </c>
      <c r="T4122">
        <v>57764</v>
      </c>
      <c r="V4122">
        <v>1</v>
      </c>
      <c r="W4122">
        <v>2061</v>
      </c>
      <c r="X4122">
        <v>0</v>
      </c>
      <c r="Y4122">
        <v>41</v>
      </c>
      <c r="Z4122">
        <v>84501</v>
      </c>
    </row>
    <row r="4123" spans="13:26">
      <c r="M4123">
        <v>3</v>
      </c>
      <c r="N4123">
        <v>4460</v>
      </c>
      <c r="O4123">
        <v>2</v>
      </c>
      <c r="P4123">
        <v>8920</v>
      </c>
      <c r="R4123">
        <v>4127</v>
      </c>
      <c r="S4123">
        <v>4</v>
      </c>
      <c r="T4123">
        <v>16508</v>
      </c>
      <c r="V4123">
        <v>0</v>
      </c>
      <c r="W4123">
        <v>2062</v>
      </c>
      <c r="X4123">
        <v>0</v>
      </c>
      <c r="Y4123">
        <v>13</v>
      </c>
      <c r="Z4123">
        <v>26806</v>
      </c>
    </row>
    <row r="4124" spans="13:26">
      <c r="M4124">
        <v>2</v>
      </c>
      <c r="N4124">
        <v>4464</v>
      </c>
      <c r="O4124">
        <v>19</v>
      </c>
      <c r="P4124">
        <v>84816</v>
      </c>
      <c r="R4124">
        <v>4128</v>
      </c>
      <c r="S4124">
        <v>57</v>
      </c>
      <c r="T4124">
        <v>235296</v>
      </c>
      <c r="V4124">
        <v>1</v>
      </c>
      <c r="W4124">
        <v>2062</v>
      </c>
      <c r="X4124">
        <v>0</v>
      </c>
      <c r="Y4124">
        <v>49</v>
      </c>
      <c r="Z4124">
        <v>101038</v>
      </c>
    </row>
    <row r="4125" spans="13:26">
      <c r="M4125">
        <v>3</v>
      </c>
      <c r="N4125">
        <v>4464</v>
      </c>
      <c r="O4125">
        <v>17</v>
      </c>
      <c r="P4125">
        <v>75888</v>
      </c>
      <c r="R4125">
        <v>4130</v>
      </c>
      <c r="S4125">
        <v>3</v>
      </c>
      <c r="T4125">
        <v>12390</v>
      </c>
      <c r="V4125">
        <v>0</v>
      </c>
      <c r="W4125">
        <v>2063</v>
      </c>
      <c r="X4125">
        <v>0</v>
      </c>
      <c r="Y4125">
        <v>5</v>
      </c>
      <c r="Z4125">
        <v>10315</v>
      </c>
    </row>
    <row r="4126" spans="13:26">
      <c r="M4126">
        <v>0</v>
      </c>
      <c r="N4126">
        <v>4480</v>
      </c>
      <c r="O4126">
        <v>3</v>
      </c>
      <c r="P4126">
        <v>13440</v>
      </c>
      <c r="R4126">
        <v>4131</v>
      </c>
      <c r="S4126">
        <v>9</v>
      </c>
      <c r="T4126">
        <v>37179</v>
      </c>
      <c r="V4126">
        <v>1</v>
      </c>
      <c r="W4126">
        <v>2063</v>
      </c>
      <c r="X4126">
        <v>0</v>
      </c>
      <c r="Y4126">
        <v>23</v>
      </c>
      <c r="Z4126">
        <v>47449</v>
      </c>
    </row>
    <row r="4127" spans="13:26">
      <c r="M4127">
        <v>2</v>
      </c>
      <c r="N4127">
        <v>4480</v>
      </c>
      <c r="O4127">
        <v>60</v>
      </c>
      <c r="P4127">
        <v>268800</v>
      </c>
      <c r="R4127">
        <v>4132</v>
      </c>
      <c r="S4127">
        <v>24</v>
      </c>
      <c r="T4127">
        <v>99168</v>
      </c>
      <c r="V4127">
        <v>0</v>
      </c>
      <c r="W4127">
        <v>2064</v>
      </c>
      <c r="X4127">
        <v>0</v>
      </c>
      <c r="Y4127">
        <v>179</v>
      </c>
      <c r="Z4127">
        <v>369456</v>
      </c>
    </row>
    <row r="4128" spans="13:26">
      <c r="M4128">
        <v>3</v>
      </c>
      <c r="N4128">
        <v>4480</v>
      </c>
      <c r="O4128">
        <v>45</v>
      </c>
      <c r="P4128">
        <v>201600</v>
      </c>
      <c r="R4128">
        <v>4133</v>
      </c>
      <c r="S4128">
        <v>13</v>
      </c>
      <c r="T4128">
        <v>53729</v>
      </c>
      <c r="V4128">
        <v>1</v>
      </c>
      <c r="W4128">
        <v>2064</v>
      </c>
      <c r="X4128">
        <v>0</v>
      </c>
      <c r="Y4128">
        <v>105</v>
      </c>
      <c r="Z4128">
        <v>216720</v>
      </c>
    </row>
    <row r="4129" spans="13:26">
      <c r="M4129">
        <v>2</v>
      </c>
      <c r="N4129">
        <v>4496</v>
      </c>
      <c r="O4129">
        <v>7</v>
      </c>
      <c r="P4129">
        <v>31472</v>
      </c>
      <c r="R4129">
        <v>4134</v>
      </c>
      <c r="S4129">
        <v>16</v>
      </c>
      <c r="T4129">
        <v>66144</v>
      </c>
      <c r="V4129">
        <v>0</v>
      </c>
      <c r="W4129">
        <v>2065</v>
      </c>
      <c r="X4129">
        <v>0</v>
      </c>
      <c r="Y4129">
        <v>10</v>
      </c>
      <c r="Z4129">
        <v>20650</v>
      </c>
    </row>
    <row r="4130" spans="13:26">
      <c r="M4130">
        <v>3</v>
      </c>
      <c r="N4130">
        <v>4496</v>
      </c>
      <c r="O4130">
        <v>3</v>
      </c>
      <c r="P4130">
        <v>13488</v>
      </c>
      <c r="R4130">
        <v>4135</v>
      </c>
      <c r="S4130">
        <v>6</v>
      </c>
      <c r="T4130">
        <v>24810</v>
      </c>
      <c r="V4130">
        <v>1</v>
      </c>
      <c r="W4130">
        <v>2065</v>
      </c>
      <c r="X4130">
        <v>0</v>
      </c>
      <c r="Y4130">
        <v>40</v>
      </c>
      <c r="Z4130">
        <v>82600</v>
      </c>
    </row>
    <row r="4131" spans="13:26">
      <c r="M4131">
        <v>2</v>
      </c>
      <c r="N4131">
        <v>4512</v>
      </c>
      <c r="O4131">
        <v>2</v>
      </c>
      <c r="P4131">
        <v>9024</v>
      </c>
      <c r="R4131">
        <v>4136</v>
      </c>
      <c r="S4131">
        <v>23</v>
      </c>
      <c r="T4131">
        <v>95128</v>
      </c>
      <c r="V4131">
        <v>0</v>
      </c>
      <c r="W4131">
        <v>2066</v>
      </c>
      <c r="X4131">
        <v>0</v>
      </c>
      <c r="Y4131">
        <v>6</v>
      </c>
      <c r="Z4131">
        <v>12396</v>
      </c>
    </row>
    <row r="4132" spans="13:26">
      <c r="M4132">
        <v>3</v>
      </c>
      <c r="N4132">
        <v>4512</v>
      </c>
      <c r="O4132">
        <v>7</v>
      </c>
      <c r="P4132">
        <v>31584</v>
      </c>
      <c r="R4132">
        <v>4137</v>
      </c>
      <c r="S4132">
        <v>6</v>
      </c>
      <c r="T4132">
        <v>24822</v>
      </c>
      <c r="V4132">
        <v>1</v>
      </c>
      <c r="W4132">
        <v>2066</v>
      </c>
      <c r="X4132">
        <v>0</v>
      </c>
      <c r="Y4132">
        <v>49</v>
      </c>
      <c r="Z4132">
        <v>101234</v>
      </c>
    </row>
    <row r="4133" spans="13:26">
      <c r="M4133">
        <v>3</v>
      </c>
      <c r="N4133">
        <v>4520</v>
      </c>
      <c r="O4133">
        <v>1</v>
      </c>
      <c r="P4133">
        <v>4520</v>
      </c>
      <c r="R4133">
        <v>4138</v>
      </c>
      <c r="S4133">
        <v>5</v>
      </c>
      <c r="T4133">
        <v>20690</v>
      </c>
      <c r="V4133">
        <v>0</v>
      </c>
      <c r="W4133">
        <v>2067</v>
      </c>
      <c r="X4133">
        <v>0</v>
      </c>
      <c r="Y4133">
        <v>15</v>
      </c>
      <c r="Z4133">
        <v>31005</v>
      </c>
    </row>
    <row r="4134" spans="13:26">
      <c r="M4134">
        <v>2</v>
      </c>
      <c r="N4134">
        <v>4528</v>
      </c>
      <c r="O4134">
        <v>3</v>
      </c>
      <c r="P4134">
        <v>13584</v>
      </c>
      <c r="R4134">
        <v>4139</v>
      </c>
      <c r="S4134">
        <v>10</v>
      </c>
      <c r="T4134">
        <v>41390</v>
      </c>
      <c r="V4134">
        <v>1</v>
      </c>
      <c r="W4134">
        <v>2067</v>
      </c>
      <c r="X4134">
        <v>0</v>
      </c>
      <c r="Y4134">
        <v>29</v>
      </c>
      <c r="Z4134">
        <v>59943</v>
      </c>
    </row>
    <row r="4135" spans="13:26">
      <c r="M4135">
        <v>3</v>
      </c>
      <c r="N4135">
        <v>4528</v>
      </c>
      <c r="O4135">
        <v>3</v>
      </c>
      <c r="P4135">
        <v>13584</v>
      </c>
      <c r="R4135">
        <v>4140</v>
      </c>
      <c r="S4135">
        <v>30</v>
      </c>
      <c r="T4135">
        <v>124200</v>
      </c>
      <c r="V4135">
        <v>0</v>
      </c>
      <c r="W4135">
        <v>2068</v>
      </c>
      <c r="X4135">
        <v>0</v>
      </c>
      <c r="Y4135">
        <v>81</v>
      </c>
      <c r="Z4135">
        <v>167508</v>
      </c>
    </row>
    <row r="4136" spans="13:26">
      <c r="M4136">
        <v>3</v>
      </c>
      <c r="N4136">
        <v>4536</v>
      </c>
      <c r="O4136">
        <v>2</v>
      </c>
      <c r="P4136">
        <v>9072</v>
      </c>
      <c r="R4136">
        <v>4141</v>
      </c>
      <c r="S4136">
        <v>5</v>
      </c>
      <c r="T4136">
        <v>20705</v>
      </c>
      <c r="V4136">
        <v>1</v>
      </c>
      <c r="W4136">
        <v>2068</v>
      </c>
      <c r="X4136">
        <v>0</v>
      </c>
      <c r="Y4136">
        <v>68</v>
      </c>
      <c r="Z4136">
        <v>140624</v>
      </c>
    </row>
    <row r="4137" spans="13:26">
      <c r="M4137">
        <v>2</v>
      </c>
      <c r="N4137">
        <v>4544</v>
      </c>
      <c r="O4137">
        <v>140</v>
      </c>
      <c r="P4137">
        <v>636160</v>
      </c>
      <c r="R4137">
        <v>4142</v>
      </c>
      <c r="S4137">
        <v>8</v>
      </c>
      <c r="T4137">
        <v>33136</v>
      </c>
      <c r="V4137">
        <v>0</v>
      </c>
      <c r="W4137">
        <v>2069</v>
      </c>
      <c r="X4137">
        <v>0</v>
      </c>
      <c r="Y4137">
        <v>12</v>
      </c>
      <c r="Z4137">
        <v>24828</v>
      </c>
    </row>
    <row r="4138" spans="13:26">
      <c r="M4138">
        <v>3</v>
      </c>
      <c r="N4138">
        <v>4544</v>
      </c>
      <c r="O4138">
        <v>16</v>
      </c>
      <c r="P4138">
        <v>72704</v>
      </c>
      <c r="R4138">
        <v>4144</v>
      </c>
      <c r="S4138">
        <v>28</v>
      </c>
      <c r="T4138">
        <v>116032</v>
      </c>
      <c r="V4138">
        <v>1</v>
      </c>
      <c r="W4138">
        <v>2069</v>
      </c>
      <c r="X4138">
        <v>0</v>
      </c>
      <c r="Y4138">
        <v>35</v>
      </c>
      <c r="Z4138">
        <v>72415</v>
      </c>
    </row>
    <row r="4139" spans="13:26">
      <c r="M4139">
        <v>3</v>
      </c>
      <c r="N4139">
        <v>4560</v>
      </c>
      <c r="O4139">
        <v>16</v>
      </c>
      <c r="P4139">
        <v>72960</v>
      </c>
      <c r="R4139">
        <v>4145</v>
      </c>
      <c r="S4139">
        <v>7</v>
      </c>
      <c r="T4139">
        <v>29015</v>
      </c>
      <c r="V4139">
        <v>0</v>
      </c>
      <c r="W4139">
        <v>2070</v>
      </c>
      <c r="X4139">
        <v>0</v>
      </c>
      <c r="Y4139">
        <v>25</v>
      </c>
      <c r="Z4139">
        <v>51750</v>
      </c>
    </row>
    <row r="4140" spans="13:26">
      <c r="M4140">
        <v>2</v>
      </c>
      <c r="N4140">
        <v>4576</v>
      </c>
      <c r="O4140">
        <v>1</v>
      </c>
      <c r="P4140">
        <v>4576</v>
      </c>
      <c r="R4140">
        <v>4146</v>
      </c>
      <c r="S4140">
        <v>6</v>
      </c>
      <c r="T4140">
        <v>24876</v>
      </c>
      <c r="V4140">
        <v>1</v>
      </c>
      <c r="W4140">
        <v>2070</v>
      </c>
      <c r="X4140">
        <v>0</v>
      </c>
      <c r="Y4140">
        <v>42</v>
      </c>
      <c r="Z4140">
        <v>86940</v>
      </c>
    </row>
    <row r="4141" spans="13:26">
      <c r="M4141">
        <v>3</v>
      </c>
      <c r="N4141">
        <v>4576</v>
      </c>
      <c r="O4141">
        <v>7</v>
      </c>
      <c r="P4141">
        <v>32032</v>
      </c>
      <c r="R4141">
        <v>4147</v>
      </c>
      <c r="S4141">
        <v>3</v>
      </c>
      <c r="T4141">
        <v>12441</v>
      </c>
      <c r="V4141">
        <v>0</v>
      </c>
      <c r="W4141">
        <v>2071</v>
      </c>
      <c r="X4141">
        <v>0</v>
      </c>
      <c r="Y4141">
        <v>4</v>
      </c>
      <c r="Z4141">
        <v>8284</v>
      </c>
    </row>
    <row r="4142" spans="13:26">
      <c r="M4142">
        <v>3</v>
      </c>
      <c r="N4142">
        <v>4584</v>
      </c>
      <c r="O4142">
        <v>1</v>
      </c>
      <c r="P4142">
        <v>4584</v>
      </c>
      <c r="R4142">
        <v>4148</v>
      </c>
      <c r="S4142">
        <v>26</v>
      </c>
      <c r="T4142">
        <v>107848</v>
      </c>
      <c r="V4142">
        <v>1</v>
      </c>
      <c r="W4142">
        <v>2071</v>
      </c>
      <c r="X4142">
        <v>0</v>
      </c>
      <c r="Y4142">
        <v>18</v>
      </c>
      <c r="Z4142">
        <v>37278</v>
      </c>
    </row>
    <row r="4143" spans="13:26">
      <c r="M4143">
        <v>2</v>
      </c>
      <c r="N4143">
        <v>4592</v>
      </c>
      <c r="O4143">
        <v>3</v>
      </c>
      <c r="P4143">
        <v>13776</v>
      </c>
      <c r="R4143">
        <v>4149</v>
      </c>
      <c r="S4143">
        <v>7</v>
      </c>
      <c r="T4143">
        <v>29043</v>
      </c>
      <c r="V4143">
        <v>0</v>
      </c>
      <c r="W4143">
        <v>2072</v>
      </c>
      <c r="X4143">
        <v>0</v>
      </c>
      <c r="Y4143">
        <v>91</v>
      </c>
      <c r="Z4143">
        <v>188552</v>
      </c>
    </row>
    <row r="4144" spans="13:26">
      <c r="M4144">
        <v>3</v>
      </c>
      <c r="N4144">
        <v>4592</v>
      </c>
      <c r="O4144">
        <v>1</v>
      </c>
      <c r="P4144">
        <v>4592</v>
      </c>
      <c r="R4144">
        <v>4150</v>
      </c>
      <c r="S4144">
        <v>15</v>
      </c>
      <c r="T4144">
        <v>62250</v>
      </c>
      <c r="V4144">
        <v>1</v>
      </c>
      <c r="W4144">
        <v>2072</v>
      </c>
      <c r="X4144">
        <v>0</v>
      </c>
      <c r="Y4144">
        <v>88</v>
      </c>
      <c r="Z4144">
        <v>182336</v>
      </c>
    </row>
    <row r="4145" spans="13:26">
      <c r="M4145">
        <v>0</v>
      </c>
      <c r="N4145">
        <v>4608</v>
      </c>
      <c r="O4145">
        <v>18</v>
      </c>
      <c r="P4145">
        <v>82944</v>
      </c>
      <c r="R4145">
        <v>4151</v>
      </c>
      <c r="S4145">
        <v>1</v>
      </c>
      <c r="T4145">
        <v>4151</v>
      </c>
      <c r="V4145">
        <v>0</v>
      </c>
      <c r="W4145">
        <v>2073</v>
      </c>
      <c r="X4145">
        <v>0</v>
      </c>
      <c r="Y4145">
        <v>2</v>
      </c>
      <c r="Z4145">
        <v>4146</v>
      </c>
    </row>
    <row r="4146" spans="13:26">
      <c r="M4146">
        <v>2</v>
      </c>
      <c r="N4146">
        <v>4608</v>
      </c>
      <c r="O4146">
        <v>273</v>
      </c>
      <c r="P4146">
        <v>1257984</v>
      </c>
      <c r="R4146">
        <v>4152</v>
      </c>
      <c r="S4146">
        <v>21</v>
      </c>
      <c r="T4146">
        <v>87192</v>
      </c>
      <c r="V4146">
        <v>1</v>
      </c>
      <c r="W4146">
        <v>2073</v>
      </c>
      <c r="X4146">
        <v>0</v>
      </c>
      <c r="Y4146">
        <v>31</v>
      </c>
      <c r="Z4146">
        <v>64263</v>
      </c>
    </row>
    <row r="4147" spans="13:26">
      <c r="M4147">
        <v>3</v>
      </c>
      <c r="N4147">
        <v>4608</v>
      </c>
      <c r="O4147">
        <v>442</v>
      </c>
      <c r="P4147">
        <v>2036736</v>
      </c>
      <c r="R4147">
        <v>4153</v>
      </c>
      <c r="S4147">
        <v>4</v>
      </c>
      <c r="T4147">
        <v>16612</v>
      </c>
      <c r="V4147">
        <v>0</v>
      </c>
      <c r="W4147">
        <v>2074</v>
      </c>
      <c r="X4147">
        <v>0</v>
      </c>
      <c r="Y4147">
        <v>21</v>
      </c>
      <c r="Z4147">
        <v>43554</v>
      </c>
    </row>
    <row r="4148" spans="13:26">
      <c r="M4148">
        <v>3</v>
      </c>
      <c r="N4148">
        <v>4620</v>
      </c>
      <c r="O4148">
        <v>3</v>
      </c>
      <c r="P4148">
        <v>13860</v>
      </c>
      <c r="R4148">
        <v>4154</v>
      </c>
      <c r="S4148">
        <v>14</v>
      </c>
      <c r="T4148">
        <v>58156</v>
      </c>
      <c r="V4148">
        <v>1</v>
      </c>
      <c r="W4148">
        <v>2074</v>
      </c>
      <c r="X4148">
        <v>0</v>
      </c>
      <c r="Y4148">
        <v>36</v>
      </c>
      <c r="Z4148">
        <v>74664</v>
      </c>
    </row>
    <row r="4149" spans="13:26">
      <c r="M4149">
        <v>2</v>
      </c>
      <c r="N4149">
        <v>4624</v>
      </c>
      <c r="O4149">
        <v>11</v>
      </c>
      <c r="P4149">
        <v>50864</v>
      </c>
      <c r="R4149">
        <v>4155</v>
      </c>
      <c r="S4149">
        <v>5</v>
      </c>
      <c r="T4149">
        <v>20775</v>
      </c>
      <c r="V4149">
        <v>0</v>
      </c>
      <c r="W4149">
        <v>2075</v>
      </c>
      <c r="X4149">
        <v>0</v>
      </c>
      <c r="Y4149">
        <v>4</v>
      </c>
      <c r="Z4149">
        <v>8300</v>
      </c>
    </row>
    <row r="4150" spans="13:26">
      <c r="M4150">
        <v>2</v>
      </c>
      <c r="N4150">
        <v>4640</v>
      </c>
      <c r="O4150">
        <v>2</v>
      </c>
      <c r="P4150">
        <v>9280</v>
      </c>
      <c r="R4150">
        <v>4156</v>
      </c>
      <c r="S4150">
        <v>27</v>
      </c>
      <c r="T4150">
        <v>112212</v>
      </c>
      <c r="V4150">
        <v>1</v>
      </c>
      <c r="W4150">
        <v>2075</v>
      </c>
      <c r="X4150">
        <v>0</v>
      </c>
      <c r="Y4150">
        <v>23</v>
      </c>
      <c r="Z4150">
        <v>47725</v>
      </c>
    </row>
    <row r="4151" spans="13:26">
      <c r="M4151">
        <v>3</v>
      </c>
      <c r="N4151">
        <v>4640</v>
      </c>
      <c r="O4151">
        <v>8</v>
      </c>
      <c r="P4151">
        <v>37120</v>
      </c>
      <c r="R4151">
        <v>4157</v>
      </c>
      <c r="S4151">
        <v>7</v>
      </c>
      <c r="T4151">
        <v>29099</v>
      </c>
      <c r="V4151">
        <v>0</v>
      </c>
      <c r="W4151">
        <v>2076</v>
      </c>
      <c r="X4151">
        <v>0</v>
      </c>
      <c r="Y4151">
        <v>48</v>
      </c>
      <c r="Z4151">
        <v>99648</v>
      </c>
    </row>
    <row r="4152" spans="13:26">
      <c r="M4152">
        <v>3</v>
      </c>
      <c r="N4152">
        <v>4648</v>
      </c>
      <c r="O4152">
        <v>1</v>
      </c>
      <c r="P4152">
        <v>4648</v>
      </c>
      <c r="R4152">
        <v>4158</v>
      </c>
      <c r="S4152">
        <v>6</v>
      </c>
      <c r="T4152">
        <v>24948</v>
      </c>
      <c r="V4152">
        <v>1</v>
      </c>
      <c r="W4152">
        <v>2076</v>
      </c>
      <c r="X4152">
        <v>0</v>
      </c>
      <c r="Y4152">
        <v>58</v>
      </c>
      <c r="Z4152">
        <v>120408</v>
      </c>
    </row>
    <row r="4153" spans="13:26">
      <c r="M4153">
        <v>2</v>
      </c>
      <c r="N4153">
        <v>4656</v>
      </c>
      <c r="O4153">
        <v>3</v>
      </c>
      <c r="P4153">
        <v>13968</v>
      </c>
      <c r="R4153">
        <v>4159</v>
      </c>
      <c r="S4153">
        <v>7</v>
      </c>
      <c r="T4153">
        <v>29113</v>
      </c>
      <c r="V4153">
        <v>0</v>
      </c>
      <c r="W4153">
        <v>2077</v>
      </c>
      <c r="X4153">
        <v>0</v>
      </c>
      <c r="Y4153">
        <v>7</v>
      </c>
      <c r="Z4153">
        <v>14539</v>
      </c>
    </row>
    <row r="4154" spans="13:26">
      <c r="M4154">
        <v>3</v>
      </c>
      <c r="N4154">
        <v>4656</v>
      </c>
      <c r="O4154">
        <v>3</v>
      </c>
      <c r="P4154">
        <v>13968</v>
      </c>
      <c r="R4154">
        <v>4160</v>
      </c>
      <c r="S4154">
        <v>52</v>
      </c>
      <c r="T4154">
        <v>216320</v>
      </c>
      <c r="V4154">
        <v>1</v>
      </c>
      <c r="W4154">
        <v>2077</v>
      </c>
      <c r="X4154">
        <v>0</v>
      </c>
      <c r="Y4154">
        <v>35</v>
      </c>
      <c r="Z4154">
        <v>72695</v>
      </c>
    </row>
    <row r="4155" spans="13:26">
      <c r="M4155">
        <v>2</v>
      </c>
      <c r="N4155">
        <v>4672</v>
      </c>
      <c r="O4155">
        <v>259</v>
      </c>
      <c r="P4155">
        <v>1210048</v>
      </c>
      <c r="R4155">
        <v>4162</v>
      </c>
      <c r="S4155">
        <v>13</v>
      </c>
      <c r="T4155">
        <v>54106</v>
      </c>
      <c r="V4155">
        <v>0</v>
      </c>
      <c r="W4155">
        <v>2078</v>
      </c>
      <c r="X4155">
        <v>0</v>
      </c>
      <c r="Y4155">
        <v>9</v>
      </c>
      <c r="Z4155">
        <v>18702</v>
      </c>
    </row>
    <row r="4156" spans="13:26">
      <c r="M4156">
        <v>3</v>
      </c>
      <c r="N4156">
        <v>4672</v>
      </c>
      <c r="O4156">
        <v>10</v>
      </c>
      <c r="P4156">
        <v>46720</v>
      </c>
      <c r="R4156">
        <v>4163</v>
      </c>
      <c r="S4156">
        <v>3</v>
      </c>
      <c r="T4156">
        <v>12489</v>
      </c>
      <c r="V4156">
        <v>1</v>
      </c>
      <c r="W4156">
        <v>2078</v>
      </c>
      <c r="X4156">
        <v>0</v>
      </c>
      <c r="Y4156">
        <v>42</v>
      </c>
      <c r="Z4156">
        <v>87276</v>
      </c>
    </row>
    <row r="4157" spans="13:26">
      <c r="M4157">
        <v>3</v>
      </c>
      <c r="N4157">
        <v>4676</v>
      </c>
      <c r="O4157">
        <v>3</v>
      </c>
      <c r="P4157">
        <v>14028</v>
      </c>
      <c r="R4157">
        <v>4164</v>
      </c>
      <c r="S4157">
        <v>25</v>
      </c>
      <c r="T4157">
        <v>104100</v>
      </c>
      <c r="V4157">
        <v>0</v>
      </c>
      <c r="W4157">
        <v>2079</v>
      </c>
      <c r="X4157">
        <v>0</v>
      </c>
      <c r="Y4157">
        <v>10</v>
      </c>
      <c r="Z4157">
        <v>20790</v>
      </c>
    </row>
    <row r="4158" spans="13:26">
      <c r="M4158">
        <v>3</v>
      </c>
      <c r="N4158">
        <v>4680</v>
      </c>
      <c r="O4158">
        <v>58</v>
      </c>
      <c r="P4158">
        <v>271440</v>
      </c>
      <c r="R4158">
        <v>4165</v>
      </c>
      <c r="S4158">
        <v>12</v>
      </c>
      <c r="T4158">
        <v>49980</v>
      </c>
      <c r="V4158">
        <v>1</v>
      </c>
      <c r="W4158">
        <v>2079</v>
      </c>
      <c r="X4158">
        <v>0</v>
      </c>
      <c r="Y4158">
        <v>40</v>
      </c>
      <c r="Z4158">
        <v>83160</v>
      </c>
    </row>
    <row r="4159" spans="13:26">
      <c r="M4159">
        <v>3</v>
      </c>
      <c r="N4159">
        <v>4700</v>
      </c>
      <c r="O4159">
        <v>3</v>
      </c>
      <c r="P4159">
        <v>14100</v>
      </c>
      <c r="R4159">
        <v>4166</v>
      </c>
      <c r="S4159">
        <v>20</v>
      </c>
      <c r="T4159">
        <v>83320</v>
      </c>
      <c r="V4159">
        <v>0</v>
      </c>
      <c r="W4159">
        <v>2080</v>
      </c>
      <c r="X4159">
        <v>0</v>
      </c>
      <c r="Y4159">
        <v>201</v>
      </c>
      <c r="Z4159">
        <v>418080</v>
      </c>
    </row>
    <row r="4160" spans="13:26">
      <c r="M4160">
        <v>2</v>
      </c>
      <c r="N4160">
        <v>4704</v>
      </c>
      <c r="O4160">
        <v>1</v>
      </c>
      <c r="P4160">
        <v>4704</v>
      </c>
      <c r="R4160">
        <v>4167</v>
      </c>
      <c r="S4160">
        <v>6</v>
      </c>
      <c r="T4160">
        <v>25002</v>
      </c>
      <c r="V4160">
        <v>1</v>
      </c>
      <c r="W4160">
        <v>2080</v>
      </c>
      <c r="X4160">
        <v>0</v>
      </c>
      <c r="Y4160">
        <v>81</v>
      </c>
      <c r="Z4160">
        <v>168480</v>
      </c>
    </row>
    <row r="4161" spans="13:26">
      <c r="M4161">
        <v>3</v>
      </c>
      <c r="N4161">
        <v>4704</v>
      </c>
      <c r="O4161">
        <v>39</v>
      </c>
      <c r="P4161">
        <v>183456</v>
      </c>
      <c r="R4161">
        <v>4168</v>
      </c>
      <c r="S4161">
        <v>31</v>
      </c>
      <c r="T4161">
        <v>129208</v>
      </c>
      <c r="V4161">
        <v>0</v>
      </c>
      <c r="W4161">
        <v>2081</v>
      </c>
      <c r="X4161">
        <v>0</v>
      </c>
      <c r="Y4161">
        <v>11</v>
      </c>
      <c r="Z4161">
        <v>22891</v>
      </c>
    </row>
    <row r="4162" spans="13:26">
      <c r="M4162">
        <v>0</v>
      </c>
      <c r="N4162">
        <v>4720</v>
      </c>
      <c r="O4162">
        <v>4</v>
      </c>
      <c r="P4162">
        <v>18880</v>
      </c>
      <c r="R4162">
        <v>4169</v>
      </c>
      <c r="S4162">
        <v>3</v>
      </c>
      <c r="T4162">
        <v>12507</v>
      </c>
      <c r="V4162">
        <v>1</v>
      </c>
      <c r="W4162">
        <v>2081</v>
      </c>
      <c r="X4162">
        <v>0</v>
      </c>
      <c r="Y4162">
        <v>44</v>
      </c>
      <c r="Z4162">
        <v>91564</v>
      </c>
    </row>
    <row r="4163" spans="13:26">
      <c r="M4163">
        <v>2</v>
      </c>
      <c r="N4163">
        <v>4720</v>
      </c>
      <c r="O4163">
        <v>40</v>
      </c>
      <c r="P4163">
        <v>188800</v>
      </c>
      <c r="R4163">
        <v>4170</v>
      </c>
      <c r="S4163">
        <v>2</v>
      </c>
      <c r="T4163">
        <v>8340</v>
      </c>
      <c r="V4163">
        <v>0</v>
      </c>
      <c r="W4163">
        <v>2082</v>
      </c>
      <c r="X4163">
        <v>0</v>
      </c>
      <c r="Y4163">
        <v>15</v>
      </c>
      <c r="Z4163">
        <v>31230</v>
      </c>
    </row>
    <row r="4164" spans="13:26">
      <c r="M4164">
        <v>3</v>
      </c>
      <c r="N4164">
        <v>4720</v>
      </c>
      <c r="O4164">
        <v>17</v>
      </c>
      <c r="P4164">
        <v>80240</v>
      </c>
      <c r="R4164">
        <v>4171</v>
      </c>
      <c r="S4164">
        <v>7</v>
      </c>
      <c r="T4164">
        <v>29197</v>
      </c>
      <c r="V4164">
        <v>1</v>
      </c>
      <c r="W4164">
        <v>2082</v>
      </c>
      <c r="X4164">
        <v>0</v>
      </c>
      <c r="Y4164">
        <v>29</v>
      </c>
      <c r="Z4164">
        <v>60378</v>
      </c>
    </row>
    <row r="4165" spans="13:26">
      <c r="M4165">
        <v>3</v>
      </c>
      <c r="N4165">
        <v>4725</v>
      </c>
      <c r="O4165">
        <v>1</v>
      </c>
      <c r="P4165">
        <v>4725</v>
      </c>
      <c r="R4165">
        <v>4172</v>
      </c>
      <c r="S4165">
        <v>20</v>
      </c>
      <c r="T4165">
        <v>83440</v>
      </c>
      <c r="V4165">
        <v>0</v>
      </c>
      <c r="W4165">
        <v>2083</v>
      </c>
      <c r="X4165">
        <v>0</v>
      </c>
      <c r="Y4165">
        <v>4</v>
      </c>
      <c r="Z4165">
        <v>8332</v>
      </c>
    </row>
    <row r="4166" spans="13:26">
      <c r="M4166">
        <v>2</v>
      </c>
      <c r="N4166">
        <v>4736</v>
      </c>
      <c r="O4166">
        <v>83</v>
      </c>
      <c r="P4166">
        <v>393088</v>
      </c>
      <c r="R4166">
        <v>4173</v>
      </c>
      <c r="S4166">
        <v>1</v>
      </c>
      <c r="T4166">
        <v>4173</v>
      </c>
      <c r="V4166">
        <v>1</v>
      </c>
      <c r="W4166">
        <v>2083</v>
      </c>
      <c r="X4166">
        <v>0</v>
      </c>
      <c r="Y4166">
        <v>36</v>
      </c>
      <c r="Z4166">
        <v>74988</v>
      </c>
    </row>
    <row r="4167" spans="13:26">
      <c r="M4167">
        <v>3</v>
      </c>
      <c r="N4167">
        <v>4736</v>
      </c>
      <c r="O4167">
        <v>13</v>
      </c>
      <c r="P4167">
        <v>61568</v>
      </c>
      <c r="R4167">
        <v>4174</v>
      </c>
      <c r="S4167">
        <v>8</v>
      </c>
      <c r="T4167">
        <v>33392</v>
      </c>
      <c r="V4167">
        <v>0</v>
      </c>
      <c r="W4167">
        <v>2084</v>
      </c>
      <c r="X4167">
        <v>0</v>
      </c>
      <c r="Y4167">
        <v>86</v>
      </c>
      <c r="Z4167">
        <v>179224</v>
      </c>
    </row>
    <row r="4168" spans="13:26">
      <c r="M4168">
        <v>3</v>
      </c>
      <c r="N4168">
        <v>4740</v>
      </c>
      <c r="O4168">
        <v>2</v>
      </c>
      <c r="P4168">
        <v>9480</v>
      </c>
      <c r="R4168">
        <v>4175</v>
      </c>
      <c r="S4168">
        <v>2</v>
      </c>
      <c r="T4168">
        <v>8350</v>
      </c>
      <c r="V4168">
        <v>1</v>
      </c>
      <c r="W4168">
        <v>2084</v>
      </c>
      <c r="X4168">
        <v>0</v>
      </c>
      <c r="Y4168">
        <v>63</v>
      </c>
      <c r="Z4168">
        <v>131292</v>
      </c>
    </row>
    <row r="4169" spans="13:26">
      <c r="M4169">
        <v>2</v>
      </c>
      <c r="N4169">
        <v>4752</v>
      </c>
      <c r="O4169">
        <v>7</v>
      </c>
      <c r="P4169">
        <v>33264</v>
      </c>
      <c r="R4169">
        <v>4176</v>
      </c>
      <c r="S4169">
        <v>16</v>
      </c>
      <c r="T4169">
        <v>66816</v>
      </c>
      <c r="V4169">
        <v>0</v>
      </c>
      <c r="W4169">
        <v>2085</v>
      </c>
      <c r="X4169">
        <v>0</v>
      </c>
      <c r="Y4169">
        <v>15</v>
      </c>
      <c r="Z4169">
        <v>31275</v>
      </c>
    </row>
    <row r="4170" spans="13:26">
      <c r="M4170">
        <v>3</v>
      </c>
      <c r="N4170">
        <v>4752</v>
      </c>
      <c r="O4170">
        <v>81</v>
      </c>
      <c r="P4170">
        <v>384912</v>
      </c>
      <c r="R4170">
        <v>4177</v>
      </c>
      <c r="S4170">
        <v>5</v>
      </c>
      <c r="T4170">
        <v>20885</v>
      </c>
      <c r="V4170">
        <v>1</v>
      </c>
      <c r="W4170">
        <v>2085</v>
      </c>
      <c r="X4170">
        <v>0</v>
      </c>
      <c r="Y4170">
        <v>32</v>
      </c>
      <c r="Z4170">
        <v>66720</v>
      </c>
    </row>
    <row r="4171" spans="13:26">
      <c r="M4171">
        <v>3</v>
      </c>
      <c r="N4171">
        <v>4760</v>
      </c>
      <c r="O4171">
        <v>10</v>
      </c>
      <c r="P4171">
        <v>47600</v>
      </c>
      <c r="R4171">
        <v>4178</v>
      </c>
      <c r="S4171">
        <v>16</v>
      </c>
      <c r="T4171">
        <v>66848</v>
      </c>
      <c r="V4171">
        <v>0</v>
      </c>
      <c r="W4171">
        <v>2086</v>
      </c>
      <c r="X4171">
        <v>0</v>
      </c>
      <c r="Y4171">
        <v>23</v>
      </c>
      <c r="Z4171">
        <v>47978</v>
      </c>
    </row>
    <row r="4172" spans="13:26">
      <c r="M4172">
        <v>3</v>
      </c>
      <c r="N4172">
        <v>4768</v>
      </c>
      <c r="O4172">
        <v>3</v>
      </c>
      <c r="P4172">
        <v>14304</v>
      </c>
      <c r="R4172">
        <v>4179</v>
      </c>
      <c r="S4172">
        <v>9</v>
      </c>
      <c r="T4172">
        <v>37611</v>
      </c>
      <c r="V4172">
        <v>1</v>
      </c>
      <c r="W4172">
        <v>2086</v>
      </c>
      <c r="X4172">
        <v>0</v>
      </c>
      <c r="Y4172">
        <v>61</v>
      </c>
      <c r="Z4172">
        <v>127246</v>
      </c>
    </row>
    <row r="4173" spans="13:26">
      <c r="M4173">
        <v>2</v>
      </c>
      <c r="N4173">
        <v>4784</v>
      </c>
      <c r="O4173">
        <v>4</v>
      </c>
      <c r="P4173">
        <v>19136</v>
      </c>
      <c r="R4173">
        <v>4180</v>
      </c>
      <c r="S4173">
        <v>18</v>
      </c>
      <c r="T4173">
        <v>75240</v>
      </c>
      <c r="V4173">
        <v>0</v>
      </c>
      <c r="W4173">
        <v>2087</v>
      </c>
      <c r="X4173">
        <v>0</v>
      </c>
      <c r="Y4173">
        <v>10</v>
      </c>
      <c r="Z4173">
        <v>20870</v>
      </c>
    </row>
    <row r="4174" spans="13:26">
      <c r="M4174">
        <v>3</v>
      </c>
      <c r="N4174">
        <v>4784</v>
      </c>
      <c r="O4174">
        <v>3</v>
      </c>
      <c r="P4174">
        <v>14352</v>
      </c>
      <c r="R4174">
        <v>4181</v>
      </c>
      <c r="S4174">
        <v>8</v>
      </c>
      <c r="T4174">
        <v>33448</v>
      </c>
      <c r="V4174">
        <v>1</v>
      </c>
      <c r="W4174">
        <v>2087</v>
      </c>
      <c r="X4174">
        <v>0</v>
      </c>
      <c r="Y4174">
        <v>24</v>
      </c>
      <c r="Z4174">
        <v>50088</v>
      </c>
    </row>
    <row r="4175" spans="13:26">
      <c r="M4175">
        <v>3</v>
      </c>
      <c r="N4175">
        <v>4788</v>
      </c>
      <c r="O4175">
        <v>3</v>
      </c>
      <c r="P4175">
        <v>14364</v>
      </c>
      <c r="R4175">
        <v>4182</v>
      </c>
      <c r="S4175">
        <v>15</v>
      </c>
      <c r="T4175">
        <v>62730</v>
      </c>
      <c r="V4175">
        <v>0</v>
      </c>
      <c r="W4175">
        <v>2088</v>
      </c>
      <c r="X4175">
        <v>0</v>
      </c>
      <c r="Y4175">
        <v>110</v>
      </c>
      <c r="Z4175">
        <v>229680</v>
      </c>
    </row>
    <row r="4176" spans="13:26">
      <c r="M4176">
        <v>0</v>
      </c>
      <c r="N4176">
        <v>4800</v>
      </c>
      <c r="O4176">
        <v>4</v>
      </c>
      <c r="P4176">
        <v>19200</v>
      </c>
      <c r="R4176">
        <v>4183</v>
      </c>
      <c r="S4176">
        <v>9</v>
      </c>
      <c r="T4176">
        <v>37647</v>
      </c>
      <c r="V4176">
        <v>1</v>
      </c>
      <c r="W4176">
        <v>2088</v>
      </c>
      <c r="X4176">
        <v>0</v>
      </c>
      <c r="Y4176">
        <v>107</v>
      </c>
      <c r="Z4176">
        <v>223416</v>
      </c>
    </row>
    <row r="4177" spans="13:26">
      <c r="M4177">
        <v>2</v>
      </c>
      <c r="N4177">
        <v>4800</v>
      </c>
      <c r="O4177">
        <v>68</v>
      </c>
      <c r="P4177">
        <v>326400</v>
      </c>
      <c r="R4177">
        <v>4184</v>
      </c>
      <c r="S4177">
        <v>31</v>
      </c>
      <c r="T4177">
        <v>129704</v>
      </c>
      <c r="V4177">
        <v>0</v>
      </c>
      <c r="W4177">
        <v>2089</v>
      </c>
      <c r="X4177">
        <v>0</v>
      </c>
      <c r="Y4177">
        <v>8</v>
      </c>
      <c r="Z4177">
        <v>16712</v>
      </c>
    </row>
    <row r="4178" spans="13:26">
      <c r="M4178">
        <v>3</v>
      </c>
      <c r="N4178">
        <v>4800</v>
      </c>
      <c r="O4178">
        <v>44</v>
      </c>
      <c r="P4178">
        <v>211200</v>
      </c>
      <c r="R4178">
        <v>4185</v>
      </c>
      <c r="S4178">
        <v>2</v>
      </c>
      <c r="T4178">
        <v>8370</v>
      </c>
      <c r="V4178">
        <v>1</v>
      </c>
      <c r="W4178">
        <v>2089</v>
      </c>
      <c r="X4178">
        <v>0</v>
      </c>
      <c r="Y4178">
        <v>30</v>
      </c>
      <c r="Z4178">
        <v>62670</v>
      </c>
    </row>
    <row r="4179" spans="13:26">
      <c r="M4179">
        <v>2</v>
      </c>
      <c r="N4179">
        <v>4816</v>
      </c>
      <c r="O4179">
        <v>1</v>
      </c>
      <c r="P4179">
        <v>4816</v>
      </c>
      <c r="R4179">
        <v>4186</v>
      </c>
      <c r="S4179">
        <v>4</v>
      </c>
      <c r="T4179">
        <v>16744</v>
      </c>
      <c r="V4179">
        <v>0</v>
      </c>
      <c r="W4179">
        <v>2090</v>
      </c>
      <c r="X4179">
        <v>0</v>
      </c>
      <c r="Y4179">
        <v>18</v>
      </c>
      <c r="Z4179">
        <v>37620</v>
      </c>
    </row>
    <row r="4180" spans="13:26">
      <c r="M4180">
        <v>3</v>
      </c>
      <c r="N4180">
        <v>4816</v>
      </c>
      <c r="O4180">
        <v>4</v>
      </c>
      <c r="P4180">
        <v>19264</v>
      </c>
      <c r="R4180">
        <v>4187</v>
      </c>
      <c r="S4180">
        <v>3</v>
      </c>
      <c r="T4180">
        <v>12561</v>
      </c>
      <c r="V4180">
        <v>1</v>
      </c>
      <c r="W4180">
        <v>2090</v>
      </c>
      <c r="X4180">
        <v>0</v>
      </c>
      <c r="Y4180">
        <v>34</v>
      </c>
      <c r="Z4180">
        <v>71060</v>
      </c>
    </row>
    <row r="4181" spans="13:26">
      <c r="M4181">
        <v>3</v>
      </c>
      <c r="N4181">
        <v>4824</v>
      </c>
      <c r="O4181">
        <v>4</v>
      </c>
      <c r="P4181">
        <v>19296</v>
      </c>
      <c r="R4181">
        <v>4188</v>
      </c>
      <c r="S4181">
        <v>28</v>
      </c>
      <c r="T4181">
        <v>117264</v>
      </c>
      <c r="V4181">
        <v>0</v>
      </c>
      <c r="W4181">
        <v>2091</v>
      </c>
      <c r="X4181">
        <v>0</v>
      </c>
      <c r="Y4181">
        <v>9</v>
      </c>
      <c r="Z4181">
        <v>18819</v>
      </c>
    </row>
    <row r="4182" spans="13:26">
      <c r="M4182">
        <v>0</v>
      </c>
      <c r="N4182">
        <v>4832</v>
      </c>
      <c r="O4182">
        <v>1</v>
      </c>
      <c r="P4182">
        <v>4832</v>
      </c>
      <c r="R4182">
        <v>4189</v>
      </c>
      <c r="S4182">
        <v>1</v>
      </c>
      <c r="T4182">
        <v>4189</v>
      </c>
      <c r="V4182">
        <v>1</v>
      </c>
      <c r="W4182">
        <v>2091</v>
      </c>
      <c r="X4182">
        <v>0</v>
      </c>
      <c r="Y4182">
        <v>17</v>
      </c>
      <c r="Z4182">
        <v>35547</v>
      </c>
    </row>
    <row r="4183" spans="13:26">
      <c r="M4183">
        <v>2</v>
      </c>
      <c r="N4183">
        <v>4832</v>
      </c>
      <c r="O4183">
        <v>12</v>
      </c>
      <c r="P4183">
        <v>57984</v>
      </c>
      <c r="R4183">
        <v>4190</v>
      </c>
      <c r="S4183">
        <v>9</v>
      </c>
      <c r="T4183">
        <v>37710</v>
      </c>
      <c r="V4183">
        <v>0</v>
      </c>
      <c r="W4183">
        <v>2092</v>
      </c>
      <c r="X4183">
        <v>0</v>
      </c>
      <c r="Y4183">
        <v>83</v>
      </c>
      <c r="Z4183">
        <v>173636</v>
      </c>
    </row>
    <row r="4184" spans="13:26">
      <c r="M4184">
        <v>3</v>
      </c>
      <c r="N4184">
        <v>4832</v>
      </c>
      <c r="O4184">
        <v>5</v>
      </c>
      <c r="P4184">
        <v>24160</v>
      </c>
      <c r="R4184">
        <v>4191</v>
      </c>
      <c r="S4184">
        <v>6</v>
      </c>
      <c r="T4184">
        <v>25146</v>
      </c>
      <c r="V4184">
        <v>1</v>
      </c>
      <c r="W4184">
        <v>2092</v>
      </c>
      <c r="X4184">
        <v>0</v>
      </c>
      <c r="Y4184">
        <v>61</v>
      </c>
      <c r="Z4184">
        <v>127612</v>
      </c>
    </row>
    <row r="4185" spans="13:26">
      <c r="M4185">
        <v>2</v>
      </c>
      <c r="N4185">
        <v>4848</v>
      </c>
      <c r="O4185">
        <v>7</v>
      </c>
      <c r="P4185">
        <v>33936</v>
      </c>
      <c r="R4185">
        <v>4192</v>
      </c>
      <c r="S4185">
        <v>38</v>
      </c>
      <c r="T4185">
        <v>159296</v>
      </c>
      <c r="V4185">
        <v>0</v>
      </c>
      <c r="W4185">
        <v>2093</v>
      </c>
      <c r="X4185">
        <v>0</v>
      </c>
      <c r="Y4185">
        <v>3</v>
      </c>
      <c r="Z4185">
        <v>6279</v>
      </c>
    </row>
    <row r="4186" spans="13:26">
      <c r="M4186">
        <v>3</v>
      </c>
      <c r="N4186">
        <v>4848</v>
      </c>
      <c r="O4186">
        <v>8</v>
      </c>
      <c r="P4186">
        <v>38784</v>
      </c>
      <c r="R4186">
        <v>4193</v>
      </c>
      <c r="S4186">
        <v>6</v>
      </c>
      <c r="T4186">
        <v>25158</v>
      </c>
      <c r="V4186">
        <v>1</v>
      </c>
      <c r="W4186">
        <v>2093</v>
      </c>
      <c r="X4186">
        <v>0</v>
      </c>
      <c r="Y4186">
        <v>44</v>
      </c>
      <c r="Z4186">
        <v>92092</v>
      </c>
    </row>
    <row r="4187" spans="13:26">
      <c r="M4187">
        <v>0</v>
      </c>
      <c r="N4187">
        <v>4864</v>
      </c>
      <c r="O4187">
        <v>9</v>
      </c>
      <c r="P4187">
        <v>43776</v>
      </c>
      <c r="R4187">
        <v>4194</v>
      </c>
      <c r="S4187">
        <v>12</v>
      </c>
      <c r="T4187">
        <v>50328</v>
      </c>
      <c r="V4187">
        <v>0</v>
      </c>
      <c r="W4187">
        <v>2094</v>
      </c>
      <c r="X4187">
        <v>0</v>
      </c>
      <c r="Y4187">
        <v>20</v>
      </c>
      <c r="Z4187">
        <v>41880</v>
      </c>
    </row>
    <row r="4188" spans="13:26">
      <c r="M4188">
        <v>2</v>
      </c>
      <c r="N4188">
        <v>4864</v>
      </c>
      <c r="O4188">
        <v>77</v>
      </c>
      <c r="P4188">
        <v>374528</v>
      </c>
      <c r="R4188">
        <v>4195</v>
      </c>
      <c r="S4188">
        <v>6</v>
      </c>
      <c r="T4188">
        <v>25170</v>
      </c>
      <c r="V4188">
        <v>1</v>
      </c>
      <c r="W4188">
        <v>2094</v>
      </c>
      <c r="X4188">
        <v>0</v>
      </c>
      <c r="Y4188">
        <v>53</v>
      </c>
      <c r="Z4188">
        <v>110982</v>
      </c>
    </row>
    <row r="4189" spans="13:26">
      <c r="M4189">
        <v>3</v>
      </c>
      <c r="N4189">
        <v>4864</v>
      </c>
      <c r="O4189">
        <v>17</v>
      </c>
      <c r="P4189">
        <v>82688</v>
      </c>
      <c r="R4189">
        <v>4196</v>
      </c>
      <c r="S4189">
        <v>31</v>
      </c>
      <c r="T4189">
        <v>130076</v>
      </c>
      <c r="V4189">
        <v>0</v>
      </c>
      <c r="W4189">
        <v>2095</v>
      </c>
      <c r="X4189">
        <v>0</v>
      </c>
      <c r="Y4189">
        <v>12</v>
      </c>
      <c r="Z4189">
        <v>25140</v>
      </c>
    </row>
    <row r="4190" spans="13:26">
      <c r="M4190">
        <v>3</v>
      </c>
      <c r="N4190">
        <v>4872</v>
      </c>
      <c r="O4190">
        <v>4</v>
      </c>
      <c r="P4190">
        <v>19488</v>
      </c>
      <c r="R4190">
        <v>4197</v>
      </c>
      <c r="S4190">
        <v>2</v>
      </c>
      <c r="T4190">
        <v>8394</v>
      </c>
      <c r="V4190">
        <v>1</v>
      </c>
      <c r="W4190">
        <v>2095</v>
      </c>
      <c r="X4190">
        <v>0</v>
      </c>
      <c r="Y4190">
        <v>36</v>
      </c>
      <c r="Z4190">
        <v>75420</v>
      </c>
    </row>
    <row r="4191" spans="13:26">
      <c r="M4191">
        <v>3</v>
      </c>
      <c r="N4191">
        <v>4880</v>
      </c>
      <c r="O4191">
        <v>14</v>
      </c>
      <c r="P4191">
        <v>68320</v>
      </c>
      <c r="R4191">
        <v>4198</v>
      </c>
      <c r="S4191">
        <v>12</v>
      </c>
      <c r="T4191">
        <v>50376</v>
      </c>
      <c r="V4191">
        <v>0</v>
      </c>
      <c r="W4191">
        <v>2096</v>
      </c>
      <c r="X4191">
        <v>0</v>
      </c>
      <c r="Y4191">
        <v>162</v>
      </c>
      <c r="Z4191">
        <v>339552</v>
      </c>
    </row>
    <row r="4192" spans="13:26">
      <c r="M4192">
        <v>3</v>
      </c>
      <c r="N4192">
        <v>4896</v>
      </c>
      <c r="O4192">
        <v>15</v>
      </c>
      <c r="P4192">
        <v>73440</v>
      </c>
      <c r="R4192">
        <v>4199</v>
      </c>
      <c r="S4192">
        <v>8</v>
      </c>
      <c r="T4192">
        <v>33592</v>
      </c>
      <c r="V4192">
        <v>1</v>
      </c>
      <c r="W4192">
        <v>2096</v>
      </c>
      <c r="X4192">
        <v>0</v>
      </c>
      <c r="Y4192">
        <v>82</v>
      </c>
      <c r="Z4192">
        <v>171872</v>
      </c>
    </row>
    <row r="4193" spans="13:26">
      <c r="M4193">
        <v>2</v>
      </c>
      <c r="N4193">
        <v>4912</v>
      </c>
      <c r="O4193">
        <v>4</v>
      </c>
      <c r="P4193">
        <v>19648</v>
      </c>
      <c r="R4193">
        <v>4200</v>
      </c>
      <c r="S4193">
        <v>18</v>
      </c>
      <c r="T4193">
        <v>75600</v>
      </c>
      <c r="V4193">
        <v>0</v>
      </c>
      <c r="W4193">
        <v>2097</v>
      </c>
      <c r="X4193">
        <v>0</v>
      </c>
      <c r="Y4193">
        <v>4</v>
      </c>
      <c r="Z4193">
        <v>8388</v>
      </c>
    </row>
    <row r="4194" spans="13:26">
      <c r="M4194">
        <v>3</v>
      </c>
      <c r="N4194">
        <v>4920</v>
      </c>
      <c r="O4194">
        <v>5</v>
      </c>
      <c r="P4194">
        <v>24600</v>
      </c>
      <c r="R4194">
        <v>4201</v>
      </c>
      <c r="S4194">
        <v>10</v>
      </c>
      <c r="T4194">
        <v>42010</v>
      </c>
      <c r="V4194">
        <v>1</v>
      </c>
      <c r="W4194">
        <v>2097</v>
      </c>
      <c r="X4194">
        <v>0</v>
      </c>
      <c r="Y4194">
        <v>47</v>
      </c>
      <c r="Z4194">
        <v>98559</v>
      </c>
    </row>
    <row r="4195" spans="13:26">
      <c r="M4195">
        <v>2</v>
      </c>
      <c r="N4195">
        <v>4928</v>
      </c>
      <c r="O4195">
        <v>84</v>
      </c>
      <c r="P4195">
        <v>413952</v>
      </c>
      <c r="R4195">
        <v>4202</v>
      </c>
      <c r="S4195">
        <v>16</v>
      </c>
      <c r="T4195">
        <v>67232</v>
      </c>
      <c r="V4195">
        <v>0</v>
      </c>
      <c r="W4195">
        <v>2098</v>
      </c>
      <c r="X4195">
        <v>0</v>
      </c>
      <c r="Y4195">
        <v>20</v>
      </c>
      <c r="Z4195">
        <v>41960</v>
      </c>
    </row>
    <row r="4196" spans="13:26">
      <c r="M4196">
        <v>3</v>
      </c>
      <c r="N4196">
        <v>4928</v>
      </c>
      <c r="O4196">
        <v>56</v>
      </c>
      <c r="P4196">
        <v>275968</v>
      </c>
      <c r="R4196">
        <v>4204</v>
      </c>
      <c r="S4196">
        <v>6</v>
      </c>
      <c r="T4196">
        <v>25224</v>
      </c>
      <c r="V4196">
        <v>1</v>
      </c>
      <c r="W4196">
        <v>2098</v>
      </c>
      <c r="X4196">
        <v>0</v>
      </c>
      <c r="Y4196">
        <v>40</v>
      </c>
      <c r="Z4196">
        <v>83920</v>
      </c>
    </row>
    <row r="4197" spans="13:26">
      <c r="M4197">
        <v>2</v>
      </c>
      <c r="N4197">
        <v>4944</v>
      </c>
      <c r="O4197">
        <v>1</v>
      </c>
      <c r="P4197">
        <v>4944</v>
      </c>
      <c r="R4197">
        <v>4205</v>
      </c>
      <c r="S4197">
        <v>2</v>
      </c>
      <c r="T4197">
        <v>8410</v>
      </c>
      <c r="V4197">
        <v>0</v>
      </c>
      <c r="W4197">
        <v>2099</v>
      </c>
      <c r="X4197">
        <v>0</v>
      </c>
      <c r="Y4197">
        <v>7</v>
      </c>
      <c r="Z4197">
        <v>14693</v>
      </c>
    </row>
    <row r="4198" spans="13:26">
      <c r="M4198">
        <v>3</v>
      </c>
      <c r="N4198">
        <v>4944</v>
      </c>
      <c r="O4198">
        <v>1</v>
      </c>
      <c r="P4198">
        <v>4944</v>
      </c>
      <c r="R4198">
        <v>4206</v>
      </c>
      <c r="S4198">
        <v>11</v>
      </c>
      <c r="T4198">
        <v>46266</v>
      </c>
      <c r="V4198">
        <v>1</v>
      </c>
      <c r="W4198">
        <v>2099</v>
      </c>
      <c r="X4198">
        <v>0</v>
      </c>
      <c r="Y4198">
        <v>50</v>
      </c>
      <c r="Z4198">
        <v>104950</v>
      </c>
    </row>
    <row r="4199" spans="13:26">
      <c r="M4199">
        <v>3</v>
      </c>
      <c r="N4199">
        <v>4956</v>
      </c>
      <c r="O4199">
        <v>1</v>
      </c>
      <c r="P4199">
        <v>4956</v>
      </c>
      <c r="R4199">
        <v>4207</v>
      </c>
      <c r="S4199">
        <v>10</v>
      </c>
      <c r="T4199">
        <v>42070</v>
      </c>
      <c r="V4199">
        <v>0</v>
      </c>
      <c r="W4199">
        <v>2100</v>
      </c>
      <c r="X4199">
        <v>0</v>
      </c>
      <c r="Y4199">
        <v>66</v>
      </c>
      <c r="Z4199">
        <v>138600</v>
      </c>
    </row>
    <row r="4200" spans="13:26">
      <c r="M4200">
        <v>2</v>
      </c>
      <c r="N4200">
        <v>4960</v>
      </c>
      <c r="O4200">
        <v>5</v>
      </c>
      <c r="P4200">
        <v>24800</v>
      </c>
      <c r="R4200">
        <v>4208</v>
      </c>
      <c r="S4200">
        <v>31</v>
      </c>
      <c r="T4200">
        <v>130448</v>
      </c>
      <c r="V4200">
        <v>1</v>
      </c>
      <c r="W4200">
        <v>2100</v>
      </c>
      <c r="X4200">
        <v>0</v>
      </c>
      <c r="Y4200">
        <v>90</v>
      </c>
      <c r="Z4200">
        <v>189000</v>
      </c>
    </row>
    <row r="4201" spans="13:26">
      <c r="M4201">
        <v>3</v>
      </c>
      <c r="N4201">
        <v>4960</v>
      </c>
      <c r="O4201">
        <v>4</v>
      </c>
      <c r="P4201">
        <v>19840</v>
      </c>
      <c r="R4201">
        <v>4209</v>
      </c>
      <c r="S4201">
        <v>13</v>
      </c>
      <c r="T4201">
        <v>54717</v>
      </c>
      <c r="V4201">
        <v>0</v>
      </c>
      <c r="W4201">
        <v>2101</v>
      </c>
      <c r="X4201">
        <v>0</v>
      </c>
      <c r="Y4201">
        <v>10</v>
      </c>
      <c r="Z4201">
        <v>21010</v>
      </c>
    </row>
    <row r="4202" spans="13:26">
      <c r="M4202">
        <v>3</v>
      </c>
      <c r="N4202">
        <v>4980</v>
      </c>
      <c r="O4202">
        <v>1</v>
      </c>
      <c r="P4202">
        <v>4980</v>
      </c>
      <c r="R4202">
        <v>4210</v>
      </c>
      <c r="S4202">
        <v>14</v>
      </c>
      <c r="T4202">
        <v>58940</v>
      </c>
      <c r="V4202">
        <v>1</v>
      </c>
      <c r="W4202">
        <v>2101</v>
      </c>
      <c r="X4202">
        <v>0</v>
      </c>
      <c r="Y4202">
        <v>16</v>
      </c>
      <c r="Z4202">
        <v>33616</v>
      </c>
    </row>
    <row r="4203" spans="13:26">
      <c r="M4203">
        <v>3</v>
      </c>
      <c r="N4203">
        <v>4984</v>
      </c>
      <c r="O4203">
        <v>9</v>
      </c>
      <c r="P4203">
        <v>44856</v>
      </c>
      <c r="R4203">
        <v>4211</v>
      </c>
      <c r="S4203">
        <v>4</v>
      </c>
      <c r="T4203">
        <v>16844</v>
      </c>
      <c r="V4203">
        <v>0</v>
      </c>
      <c r="W4203">
        <v>2102</v>
      </c>
      <c r="X4203">
        <v>0</v>
      </c>
      <c r="Y4203">
        <v>28</v>
      </c>
      <c r="Z4203">
        <v>58856</v>
      </c>
    </row>
    <row r="4204" spans="13:26">
      <c r="M4204">
        <v>0</v>
      </c>
      <c r="N4204">
        <v>4992</v>
      </c>
      <c r="O4204">
        <v>6</v>
      </c>
      <c r="P4204">
        <v>29952</v>
      </c>
      <c r="R4204">
        <v>4212</v>
      </c>
      <c r="S4204">
        <v>22</v>
      </c>
      <c r="T4204">
        <v>92664</v>
      </c>
      <c r="V4204">
        <v>1</v>
      </c>
      <c r="W4204">
        <v>2102</v>
      </c>
      <c r="X4204">
        <v>0</v>
      </c>
      <c r="Y4204">
        <v>55</v>
      </c>
      <c r="Z4204">
        <v>115610</v>
      </c>
    </row>
    <row r="4205" spans="13:26">
      <c r="M4205">
        <v>2</v>
      </c>
      <c r="N4205">
        <v>4992</v>
      </c>
      <c r="O4205">
        <v>158</v>
      </c>
      <c r="P4205">
        <v>788736</v>
      </c>
      <c r="R4205">
        <v>4213</v>
      </c>
      <c r="S4205">
        <v>3</v>
      </c>
      <c r="T4205">
        <v>12639</v>
      </c>
      <c r="V4205">
        <v>0</v>
      </c>
      <c r="W4205">
        <v>2103</v>
      </c>
      <c r="X4205">
        <v>0</v>
      </c>
      <c r="Y4205">
        <v>12</v>
      </c>
      <c r="Z4205">
        <v>25236</v>
      </c>
    </row>
    <row r="4206" spans="13:26">
      <c r="M4206">
        <v>3</v>
      </c>
      <c r="N4206">
        <v>4992</v>
      </c>
      <c r="O4206">
        <v>450</v>
      </c>
      <c r="P4206">
        <v>2246400</v>
      </c>
      <c r="R4206">
        <v>4214</v>
      </c>
      <c r="S4206">
        <v>14</v>
      </c>
      <c r="T4206">
        <v>58996</v>
      </c>
      <c r="V4206">
        <v>1</v>
      </c>
      <c r="W4206">
        <v>2103</v>
      </c>
      <c r="X4206">
        <v>0</v>
      </c>
      <c r="Y4206">
        <v>35</v>
      </c>
      <c r="Z4206">
        <v>73605</v>
      </c>
    </row>
    <row r="4207" spans="13:26">
      <c r="M4207">
        <v>2</v>
      </c>
      <c r="N4207">
        <v>5008</v>
      </c>
      <c r="O4207">
        <v>4</v>
      </c>
      <c r="P4207">
        <v>20032</v>
      </c>
      <c r="R4207">
        <v>4215</v>
      </c>
      <c r="S4207">
        <v>10</v>
      </c>
      <c r="T4207">
        <v>42150</v>
      </c>
      <c r="V4207">
        <v>0</v>
      </c>
      <c r="W4207">
        <v>2104</v>
      </c>
      <c r="X4207">
        <v>0</v>
      </c>
      <c r="Y4207">
        <v>101</v>
      </c>
      <c r="Z4207">
        <v>212504</v>
      </c>
    </row>
    <row r="4208" spans="13:26">
      <c r="M4208">
        <v>3</v>
      </c>
      <c r="N4208">
        <v>5016</v>
      </c>
      <c r="O4208">
        <v>1</v>
      </c>
      <c r="P4208">
        <v>5016</v>
      </c>
      <c r="R4208">
        <v>4216</v>
      </c>
      <c r="S4208">
        <v>30</v>
      </c>
      <c r="T4208">
        <v>126480</v>
      </c>
      <c r="V4208">
        <v>1</v>
      </c>
      <c r="W4208">
        <v>2104</v>
      </c>
      <c r="X4208">
        <v>0</v>
      </c>
      <c r="Y4208">
        <v>81</v>
      </c>
      <c r="Z4208">
        <v>170424</v>
      </c>
    </row>
    <row r="4209" spans="13:26">
      <c r="M4209">
        <v>0</v>
      </c>
      <c r="N4209">
        <v>5024</v>
      </c>
      <c r="O4209">
        <v>3</v>
      </c>
      <c r="P4209">
        <v>15072</v>
      </c>
      <c r="R4209">
        <v>4217</v>
      </c>
      <c r="S4209">
        <v>2</v>
      </c>
      <c r="T4209">
        <v>8434</v>
      </c>
      <c r="V4209">
        <v>0</v>
      </c>
      <c r="W4209">
        <v>2105</v>
      </c>
      <c r="X4209">
        <v>0</v>
      </c>
      <c r="Y4209">
        <v>13</v>
      </c>
      <c r="Z4209">
        <v>27365</v>
      </c>
    </row>
    <row r="4210" spans="13:26">
      <c r="M4210">
        <v>2</v>
      </c>
      <c r="N4210">
        <v>5024</v>
      </c>
      <c r="O4210">
        <v>3</v>
      </c>
      <c r="P4210">
        <v>15072</v>
      </c>
      <c r="R4210">
        <v>4218</v>
      </c>
      <c r="S4210">
        <v>6</v>
      </c>
      <c r="T4210">
        <v>25308</v>
      </c>
      <c r="V4210">
        <v>1</v>
      </c>
      <c r="W4210">
        <v>2105</v>
      </c>
      <c r="X4210">
        <v>0</v>
      </c>
      <c r="Y4210">
        <v>38</v>
      </c>
      <c r="Z4210">
        <v>79990</v>
      </c>
    </row>
    <row r="4211" spans="13:26">
      <c r="M4211">
        <v>3</v>
      </c>
      <c r="N4211">
        <v>5024</v>
      </c>
      <c r="O4211">
        <v>1</v>
      </c>
      <c r="P4211">
        <v>5024</v>
      </c>
      <c r="R4211">
        <v>4219</v>
      </c>
      <c r="S4211">
        <v>1</v>
      </c>
      <c r="T4211">
        <v>4219</v>
      </c>
      <c r="V4211">
        <v>0</v>
      </c>
      <c r="W4211">
        <v>2106</v>
      </c>
      <c r="X4211">
        <v>0</v>
      </c>
      <c r="Y4211">
        <v>14</v>
      </c>
      <c r="Z4211">
        <v>29484</v>
      </c>
    </row>
    <row r="4212" spans="13:26">
      <c r="M4212">
        <v>0</v>
      </c>
      <c r="N4212">
        <v>5040</v>
      </c>
      <c r="O4212">
        <v>6</v>
      </c>
      <c r="P4212">
        <v>30240</v>
      </c>
      <c r="R4212">
        <v>4220</v>
      </c>
      <c r="S4212">
        <v>39</v>
      </c>
      <c r="T4212">
        <v>164580</v>
      </c>
      <c r="V4212">
        <v>1</v>
      </c>
      <c r="W4212">
        <v>2106</v>
      </c>
      <c r="X4212">
        <v>0</v>
      </c>
      <c r="Y4212">
        <v>35</v>
      </c>
      <c r="Z4212">
        <v>73710</v>
      </c>
    </row>
    <row r="4213" spans="13:26">
      <c r="M4213">
        <v>2</v>
      </c>
      <c r="N4213">
        <v>5040</v>
      </c>
      <c r="O4213">
        <v>3</v>
      </c>
      <c r="P4213">
        <v>15120</v>
      </c>
      <c r="R4213">
        <v>4221</v>
      </c>
      <c r="S4213">
        <v>6</v>
      </c>
      <c r="T4213">
        <v>25326</v>
      </c>
      <c r="V4213">
        <v>0</v>
      </c>
      <c r="W4213">
        <v>2107</v>
      </c>
      <c r="X4213">
        <v>0</v>
      </c>
      <c r="Y4213">
        <v>4</v>
      </c>
      <c r="Z4213">
        <v>8428</v>
      </c>
    </row>
    <row r="4214" spans="13:26">
      <c r="M4214">
        <v>3</v>
      </c>
      <c r="N4214">
        <v>5040</v>
      </c>
      <c r="O4214">
        <v>13</v>
      </c>
      <c r="P4214">
        <v>65520</v>
      </c>
      <c r="R4214">
        <v>4222</v>
      </c>
      <c r="S4214">
        <v>11</v>
      </c>
      <c r="T4214">
        <v>46442</v>
      </c>
      <c r="V4214">
        <v>1</v>
      </c>
      <c r="W4214">
        <v>2107</v>
      </c>
      <c r="X4214">
        <v>0</v>
      </c>
      <c r="Y4214">
        <v>26</v>
      </c>
      <c r="Z4214">
        <v>54782</v>
      </c>
    </row>
    <row r="4215" spans="13:26">
      <c r="M4215">
        <v>0</v>
      </c>
      <c r="N4215">
        <v>5056</v>
      </c>
      <c r="O4215">
        <v>3</v>
      </c>
      <c r="P4215">
        <v>15168</v>
      </c>
      <c r="R4215">
        <v>4223</v>
      </c>
      <c r="S4215">
        <v>9</v>
      </c>
      <c r="T4215">
        <v>38007</v>
      </c>
      <c r="V4215">
        <v>0</v>
      </c>
      <c r="W4215">
        <v>2108</v>
      </c>
      <c r="X4215">
        <v>0</v>
      </c>
      <c r="Y4215">
        <v>66</v>
      </c>
      <c r="Z4215">
        <v>139128</v>
      </c>
    </row>
    <row r="4216" spans="13:26">
      <c r="M4216">
        <v>2</v>
      </c>
      <c r="N4216">
        <v>5056</v>
      </c>
      <c r="O4216">
        <v>102</v>
      </c>
      <c r="P4216">
        <v>515712</v>
      </c>
      <c r="R4216">
        <v>4224</v>
      </c>
      <c r="S4216">
        <v>78</v>
      </c>
      <c r="T4216">
        <v>329472</v>
      </c>
      <c r="V4216">
        <v>1</v>
      </c>
      <c r="W4216">
        <v>2108</v>
      </c>
      <c r="X4216">
        <v>0</v>
      </c>
      <c r="Y4216">
        <v>76</v>
      </c>
      <c r="Z4216">
        <v>160208</v>
      </c>
    </row>
    <row r="4217" spans="13:26">
      <c r="M4217">
        <v>3</v>
      </c>
      <c r="N4217">
        <v>5056</v>
      </c>
      <c r="O4217">
        <v>19</v>
      </c>
      <c r="P4217">
        <v>96064</v>
      </c>
      <c r="R4217">
        <v>4225</v>
      </c>
      <c r="S4217">
        <v>7</v>
      </c>
      <c r="T4217">
        <v>29575</v>
      </c>
      <c r="V4217">
        <v>0</v>
      </c>
      <c r="W4217">
        <v>2109</v>
      </c>
      <c r="X4217">
        <v>0</v>
      </c>
      <c r="Y4217">
        <v>4</v>
      </c>
      <c r="Z4217">
        <v>8436</v>
      </c>
    </row>
    <row r="4218" spans="13:26">
      <c r="M4218">
        <v>3</v>
      </c>
      <c r="N4218">
        <v>5060</v>
      </c>
      <c r="O4218">
        <v>1</v>
      </c>
      <c r="P4218">
        <v>5060</v>
      </c>
      <c r="R4218">
        <v>4226</v>
      </c>
      <c r="S4218">
        <v>15</v>
      </c>
      <c r="T4218">
        <v>63390</v>
      </c>
      <c r="V4218">
        <v>1</v>
      </c>
      <c r="W4218">
        <v>2109</v>
      </c>
      <c r="X4218">
        <v>0</v>
      </c>
      <c r="Y4218">
        <v>34</v>
      </c>
      <c r="Z4218">
        <v>71706</v>
      </c>
    </row>
    <row r="4219" spans="13:26">
      <c r="M4219">
        <v>3</v>
      </c>
      <c r="N4219">
        <v>5064</v>
      </c>
      <c r="O4219">
        <v>3</v>
      </c>
      <c r="P4219">
        <v>15192</v>
      </c>
      <c r="R4219">
        <v>4227</v>
      </c>
      <c r="S4219">
        <v>13</v>
      </c>
      <c r="T4219">
        <v>54951</v>
      </c>
      <c r="V4219">
        <v>0</v>
      </c>
      <c r="W4219">
        <v>2110</v>
      </c>
      <c r="X4219">
        <v>0</v>
      </c>
      <c r="Y4219">
        <v>4</v>
      </c>
      <c r="Z4219">
        <v>8440</v>
      </c>
    </row>
    <row r="4220" spans="13:26">
      <c r="M4220">
        <v>3</v>
      </c>
      <c r="N4220">
        <v>5068</v>
      </c>
      <c r="O4220">
        <v>1</v>
      </c>
      <c r="P4220">
        <v>5068</v>
      </c>
      <c r="R4220">
        <v>4228</v>
      </c>
      <c r="S4220">
        <v>11</v>
      </c>
      <c r="T4220">
        <v>46508</v>
      </c>
      <c r="V4220">
        <v>1</v>
      </c>
      <c r="W4220">
        <v>2110</v>
      </c>
      <c r="X4220">
        <v>0</v>
      </c>
      <c r="Y4220">
        <v>62</v>
      </c>
      <c r="Z4220">
        <v>130820</v>
      </c>
    </row>
    <row r="4221" spans="13:26">
      <c r="M4221">
        <v>0</v>
      </c>
      <c r="N4221">
        <v>5072</v>
      </c>
      <c r="O4221">
        <v>3</v>
      </c>
      <c r="P4221">
        <v>15216</v>
      </c>
      <c r="R4221">
        <v>4229</v>
      </c>
      <c r="S4221">
        <v>6</v>
      </c>
      <c r="T4221">
        <v>25374</v>
      </c>
      <c r="V4221">
        <v>0</v>
      </c>
      <c r="W4221">
        <v>2111</v>
      </c>
      <c r="X4221">
        <v>0</v>
      </c>
      <c r="Y4221">
        <v>6</v>
      </c>
      <c r="Z4221">
        <v>12666</v>
      </c>
    </row>
    <row r="4222" spans="13:26">
      <c r="M4222">
        <v>2</v>
      </c>
      <c r="N4222">
        <v>5072</v>
      </c>
      <c r="O4222">
        <v>3</v>
      </c>
      <c r="P4222">
        <v>15216</v>
      </c>
      <c r="R4222">
        <v>4230</v>
      </c>
      <c r="S4222">
        <v>15</v>
      </c>
      <c r="T4222">
        <v>63450</v>
      </c>
      <c r="V4222">
        <v>1</v>
      </c>
      <c r="W4222">
        <v>2111</v>
      </c>
      <c r="X4222">
        <v>0</v>
      </c>
      <c r="Y4222">
        <v>23</v>
      </c>
      <c r="Z4222">
        <v>48553</v>
      </c>
    </row>
    <row r="4223" spans="13:26">
      <c r="M4223">
        <v>3</v>
      </c>
      <c r="N4223">
        <v>5080</v>
      </c>
      <c r="O4223">
        <v>3</v>
      </c>
      <c r="P4223">
        <v>15240</v>
      </c>
      <c r="R4223">
        <v>4231</v>
      </c>
      <c r="S4223">
        <v>6</v>
      </c>
      <c r="T4223">
        <v>25386</v>
      </c>
      <c r="V4223">
        <v>0</v>
      </c>
      <c r="W4223">
        <v>2112</v>
      </c>
      <c r="X4223">
        <v>0</v>
      </c>
      <c r="Y4223">
        <v>355</v>
      </c>
      <c r="Z4223">
        <v>749760</v>
      </c>
    </row>
    <row r="4224" spans="13:26">
      <c r="M4224">
        <v>2</v>
      </c>
      <c r="N4224">
        <v>5088</v>
      </c>
      <c r="O4224">
        <v>5</v>
      </c>
      <c r="P4224">
        <v>25440</v>
      </c>
      <c r="R4224">
        <v>4232</v>
      </c>
      <c r="S4224">
        <v>23</v>
      </c>
      <c r="T4224">
        <v>97336</v>
      </c>
      <c r="V4224">
        <v>1</v>
      </c>
      <c r="W4224">
        <v>2112</v>
      </c>
      <c r="X4224">
        <v>0</v>
      </c>
      <c r="Y4224">
        <v>137</v>
      </c>
      <c r="Z4224">
        <v>289344</v>
      </c>
    </row>
    <row r="4225" spans="13:26">
      <c r="M4225">
        <v>3</v>
      </c>
      <c r="N4225">
        <v>5088</v>
      </c>
      <c r="O4225">
        <v>16</v>
      </c>
      <c r="P4225">
        <v>81408</v>
      </c>
      <c r="R4225">
        <v>4233</v>
      </c>
      <c r="S4225">
        <v>5</v>
      </c>
      <c r="T4225">
        <v>21165</v>
      </c>
      <c r="V4225">
        <v>0</v>
      </c>
      <c r="W4225">
        <v>2113</v>
      </c>
      <c r="X4225">
        <v>0</v>
      </c>
      <c r="Y4225">
        <v>5</v>
      </c>
      <c r="Z4225">
        <v>10565</v>
      </c>
    </row>
    <row r="4226" spans="13:26">
      <c r="M4226">
        <v>0</v>
      </c>
      <c r="N4226">
        <v>5104</v>
      </c>
      <c r="O4226">
        <v>3</v>
      </c>
      <c r="P4226">
        <v>15312</v>
      </c>
      <c r="R4226">
        <v>4234</v>
      </c>
      <c r="S4226">
        <v>2</v>
      </c>
      <c r="T4226">
        <v>8468</v>
      </c>
      <c r="V4226">
        <v>1</v>
      </c>
      <c r="W4226">
        <v>2113</v>
      </c>
      <c r="X4226">
        <v>0</v>
      </c>
      <c r="Y4226">
        <v>32</v>
      </c>
      <c r="Z4226">
        <v>67616</v>
      </c>
    </row>
    <row r="4227" spans="13:26">
      <c r="M4227">
        <v>2</v>
      </c>
      <c r="N4227">
        <v>5104</v>
      </c>
      <c r="O4227">
        <v>3</v>
      </c>
      <c r="P4227">
        <v>15312</v>
      </c>
      <c r="R4227">
        <v>4235</v>
      </c>
      <c r="S4227">
        <v>15</v>
      </c>
      <c r="T4227">
        <v>63525</v>
      </c>
      <c r="V4227">
        <v>0</v>
      </c>
      <c r="W4227">
        <v>2114</v>
      </c>
      <c r="X4227">
        <v>0</v>
      </c>
      <c r="Y4227">
        <v>21</v>
      </c>
      <c r="Z4227">
        <v>44394</v>
      </c>
    </row>
    <row r="4228" spans="13:26">
      <c r="M4228">
        <v>0</v>
      </c>
      <c r="N4228">
        <v>5120</v>
      </c>
      <c r="O4228">
        <v>3</v>
      </c>
      <c r="P4228">
        <v>15360</v>
      </c>
      <c r="R4228">
        <v>4236</v>
      </c>
      <c r="S4228">
        <v>24</v>
      </c>
      <c r="T4228">
        <v>101664</v>
      </c>
      <c r="V4228">
        <v>1</v>
      </c>
      <c r="W4228">
        <v>2114</v>
      </c>
      <c r="X4228">
        <v>0</v>
      </c>
      <c r="Y4228">
        <v>27</v>
      </c>
      <c r="Z4228">
        <v>57078</v>
      </c>
    </row>
    <row r="4229" spans="13:26">
      <c r="M4229">
        <v>2</v>
      </c>
      <c r="N4229">
        <v>5120</v>
      </c>
      <c r="O4229">
        <v>256</v>
      </c>
      <c r="P4229">
        <v>1310720</v>
      </c>
      <c r="R4229">
        <v>4237</v>
      </c>
      <c r="S4229">
        <v>8</v>
      </c>
      <c r="T4229">
        <v>33896</v>
      </c>
      <c r="V4229">
        <v>0</v>
      </c>
      <c r="W4229">
        <v>2115</v>
      </c>
      <c r="X4229">
        <v>0</v>
      </c>
      <c r="Y4229">
        <v>18</v>
      </c>
      <c r="Z4229">
        <v>38070</v>
      </c>
    </row>
    <row r="4230" spans="13:26">
      <c r="M4230">
        <v>3</v>
      </c>
      <c r="N4230">
        <v>5120</v>
      </c>
      <c r="O4230">
        <v>61</v>
      </c>
      <c r="P4230">
        <v>312320</v>
      </c>
      <c r="R4230">
        <v>4238</v>
      </c>
      <c r="S4230">
        <v>21</v>
      </c>
      <c r="T4230">
        <v>88998</v>
      </c>
      <c r="V4230">
        <v>1</v>
      </c>
      <c r="W4230">
        <v>2115</v>
      </c>
      <c r="X4230">
        <v>0</v>
      </c>
      <c r="Y4230">
        <v>39</v>
      </c>
      <c r="Z4230">
        <v>82485</v>
      </c>
    </row>
    <row r="4231" spans="13:26">
      <c r="M4231">
        <v>3</v>
      </c>
      <c r="N4231">
        <v>5124</v>
      </c>
      <c r="O4231">
        <v>3</v>
      </c>
      <c r="P4231">
        <v>15372</v>
      </c>
      <c r="R4231">
        <v>4239</v>
      </c>
      <c r="S4231">
        <v>7</v>
      </c>
      <c r="T4231">
        <v>29673</v>
      </c>
      <c r="V4231">
        <v>0</v>
      </c>
      <c r="W4231">
        <v>2116</v>
      </c>
      <c r="X4231">
        <v>0</v>
      </c>
      <c r="Y4231">
        <v>80</v>
      </c>
      <c r="Z4231">
        <v>169280</v>
      </c>
    </row>
    <row r="4232" spans="13:26">
      <c r="M4232">
        <v>2</v>
      </c>
      <c r="N4232">
        <v>5136</v>
      </c>
      <c r="O4232">
        <v>3</v>
      </c>
      <c r="P4232">
        <v>15408</v>
      </c>
      <c r="R4232">
        <v>4240</v>
      </c>
      <c r="S4232">
        <v>55</v>
      </c>
      <c r="T4232">
        <v>233200</v>
      </c>
      <c r="V4232">
        <v>1</v>
      </c>
      <c r="W4232">
        <v>2116</v>
      </c>
      <c r="X4232">
        <v>0</v>
      </c>
      <c r="Y4232">
        <v>65</v>
      </c>
      <c r="Z4232">
        <v>137540</v>
      </c>
    </row>
    <row r="4233" spans="13:26">
      <c r="M4233">
        <v>3</v>
      </c>
      <c r="N4233">
        <v>5136</v>
      </c>
      <c r="O4233">
        <v>6</v>
      </c>
      <c r="P4233">
        <v>30816</v>
      </c>
      <c r="R4233">
        <v>4241</v>
      </c>
      <c r="S4233">
        <v>13</v>
      </c>
      <c r="T4233">
        <v>55133</v>
      </c>
      <c r="V4233">
        <v>0</v>
      </c>
      <c r="W4233">
        <v>2117</v>
      </c>
      <c r="X4233">
        <v>0</v>
      </c>
      <c r="Y4233">
        <v>11</v>
      </c>
      <c r="Z4233">
        <v>23287</v>
      </c>
    </row>
    <row r="4234" spans="13:26">
      <c r="M4234">
        <v>2</v>
      </c>
      <c r="N4234">
        <v>5152</v>
      </c>
      <c r="O4234">
        <v>7</v>
      </c>
      <c r="P4234">
        <v>36064</v>
      </c>
      <c r="R4234">
        <v>4242</v>
      </c>
      <c r="S4234">
        <v>1</v>
      </c>
      <c r="T4234">
        <v>4242</v>
      </c>
      <c r="V4234">
        <v>1</v>
      </c>
      <c r="W4234">
        <v>2117</v>
      </c>
      <c r="X4234">
        <v>0</v>
      </c>
      <c r="Y4234">
        <v>40</v>
      </c>
      <c r="Z4234">
        <v>84680</v>
      </c>
    </row>
    <row r="4235" spans="13:26">
      <c r="M4235">
        <v>3</v>
      </c>
      <c r="N4235">
        <v>5152</v>
      </c>
      <c r="O4235">
        <v>7</v>
      </c>
      <c r="P4235">
        <v>36064</v>
      </c>
      <c r="R4235">
        <v>4243</v>
      </c>
      <c r="S4235">
        <v>9</v>
      </c>
      <c r="T4235">
        <v>38187</v>
      </c>
      <c r="V4235">
        <v>0</v>
      </c>
      <c r="W4235">
        <v>2118</v>
      </c>
      <c r="X4235">
        <v>0</v>
      </c>
      <c r="Y4235">
        <v>15</v>
      </c>
      <c r="Z4235">
        <v>31770</v>
      </c>
    </row>
    <row r="4236" spans="13:26">
      <c r="M4236">
        <v>3</v>
      </c>
      <c r="N4236">
        <v>5160</v>
      </c>
      <c r="O4236">
        <v>4</v>
      </c>
      <c r="P4236">
        <v>20640</v>
      </c>
      <c r="R4236">
        <v>4244</v>
      </c>
      <c r="S4236">
        <v>33</v>
      </c>
      <c r="T4236">
        <v>140052</v>
      </c>
      <c r="V4236">
        <v>1</v>
      </c>
      <c r="W4236">
        <v>2118</v>
      </c>
      <c r="X4236">
        <v>0</v>
      </c>
      <c r="Y4236">
        <v>48</v>
      </c>
      <c r="Z4236">
        <v>101664</v>
      </c>
    </row>
    <row r="4237" spans="13:26">
      <c r="M4237">
        <v>2</v>
      </c>
      <c r="N4237">
        <v>5168</v>
      </c>
      <c r="O4237">
        <v>3</v>
      </c>
      <c r="P4237">
        <v>15504</v>
      </c>
      <c r="R4237">
        <v>4245</v>
      </c>
      <c r="S4237">
        <v>7</v>
      </c>
      <c r="T4237">
        <v>29715</v>
      </c>
      <c r="V4237">
        <v>0</v>
      </c>
      <c r="W4237">
        <v>2119</v>
      </c>
      <c r="X4237">
        <v>0</v>
      </c>
      <c r="Y4237">
        <v>7</v>
      </c>
      <c r="Z4237">
        <v>14833</v>
      </c>
    </row>
    <row r="4238" spans="13:26">
      <c r="M4238">
        <v>0</v>
      </c>
      <c r="N4238">
        <v>5184</v>
      </c>
      <c r="O4238">
        <v>9</v>
      </c>
      <c r="P4238">
        <v>46656</v>
      </c>
      <c r="R4238">
        <v>4246</v>
      </c>
      <c r="S4238">
        <v>3</v>
      </c>
      <c r="T4238">
        <v>12738</v>
      </c>
      <c r="V4238">
        <v>1</v>
      </c>
      <c r="W4238">
        <v>2119</v>
      </c>
      <c r="X4238">
        <v>0</v>
      </c>
      <c r="Y4238">
        <v>36</v>
      </c>
      <c r="Z4238">
        <v>76284</v>
      </c>
    </row>
    <row r="4239" spans="13:26">
      <c r="M4239">
        <v>1</v>
      </c>
      <c r="N4239">
        <v>5184</v>
      </c>
      <c r="O4239">
        <v>1</v>
      </c>
      <c r="P4239">
        <v>5184</v>
      </c>
      <c r="R4239">
        <v>4247</v>
      </c>
      <c r="S4239">
        <v>4</v>
      </c>
      <c r="T4239">
        <v>16988</v>
      </c>
      <c r="V4239">
        <v>0</v>
      </c>
      <c r="W4239">
        <v>2120</v>
      </c>
      <c r="X4239">
        <v>0</v>
      </c>
      <c r="Y4239">
        <v>68</v>
      </c>
      <c r="Z4239">
        <v>144160</v>
      </c>
    </row>
    <row r="4240" spans="13:26">
      <c r="M4240">
        <v>2</v>
      </c>
      <c r="N4240">
        <v>5184</v>
      </c>
      <c r="O4240">
        <v>73</v>
      </c>
      <c r="P4240">
        <v>378432</v>
      </c>
      <c r="R4240">
        <v>4248</v>
      </c>
      <c r="S4240">
        <v>41</v>
      </c>
      <c r="T4240">
        <v>174168</v>
      </c>
      <c r="V4240">
        <v>1</v>
      </c>
      <c r="W4240">
        <v>2120</v>
      </c>
      <c r="X4240">
        <v>0</v>
      </c>
      <c r="Y4240">
        <v>103</v>
      </c>
      <c r="Z4240">
        <v>218360</v>
      </c>
    </row>
    <row r="4241" spans="13:26">
      <c r="M4241">
        <v>3</v>
      </c>
      <c r="N4241">
        <v>5184</v>
      </c>
      <c r="O4241">
        <v>72</v>
      </c>
      <c r="P4241">
        <v>373248</v>
      </c>
      <c r="R4241">
        <v>4249</v>
      </c>
      <c r="S4241">
        <v>5</v>
      </c>
      <c r="T4241">
        <v>21245</v>
      </c>
      <c r="V4241">
        <v>0</v>
      </c>
      <c r="W4241">
        <v>2121</v>
      </c>
      <c r="X4241">
        <v>0</v>
      </c>
      <c r="Y4241">
        <v>9</v>
      </c>
      <c r="Z4241">
        <v>19089</v>
      </c>
    </row>
    <row r="4242" spans="13:26">
      <c r="M4242">
        <v>2</v>
      </c>
      <c r="N4242">
        <v>5200</v>
      </c>
      <c r="O4242">
        <v>3</v>
      </c>
      <c r="P4242">
        <v>15600</v>
      </c>
      <c r="R4242">
        <v>4250</v>
      </c>
      <c r="S4242">
        <v>6</v>
      </c>
      <c r="T4242">
        <v>25500</v>
      </c>
      <c r="V4242">
        <v>1</v>
      </c>
      <c r="W4242">
        <v>2121</v>
      </c>
      <c r="X4242">
        <v>0</v>
      </c>
      <c r="Y4242">
        <v>31</v>
      </c>
      <c r="Z4242">
        <v>65751</v>
      </c>
    </row>
    <row r="4243" spans="13:26">
      <c r="M4243">
        <v>3</v>
      </c>
      <c r="N4243">
        <v>5200</v>
      </c>
      <c r="O4243">
        <v>9</v>
      </c>
      <c r="P4243">
        <v>46800</v>
      </c>
      <c r="R4243">
        <v>4251</v>
      </c>
      <c r="S4243">
        <v>6</v>
      </c>
      <c r="T4243">
        <v>25506</v>
      </c>
      <c r="V4243">
        <v>0</v>
      </c>
      <c r="W4243">
        <v>2122</v>
      </c>
      <c r="X4243">
        <v>0</v>
      </c>
      <c r="Y4243">
        <v>32</v>
      </c>
      <c r="Z4243">
        <v>67904</v>
      </c>
    </row>
    <row r="4244" spans="13:26">
      <c r="M4244">
        <v>3</v>
      </c>
      <c r="N4244">
        <v>5208</v>
      </c>
      <c r="O4244">
        <v>3</v>
      </c>
      <c r="P4244">
        <v>15624</v>
      </c>
      <c r="R4244">
        <v>4252</v>
      </c>
      <c r="S4244">
        <v>37</v>
      </c>
      <c r="T4244">
        <v>157324</v>
      </c>
      <c r="V4244">
        <v>1</v>
      </c>
      <c r="W4244">
        <v>2122</v>
      </c>
      <c r="X4244">
        <v>0</v>
      </c>
      <c r="Y4244">
        <v>31</v>
      </c>
      <c r="Z4244">
        <v>65782</v>
      </c>
    </row>
    <row r="4245" spans="13:26">
      <c r="M4245">
        <v>2</v>
      </c>
      <c r="N4245">
        <v>5216</v>
      </c>
      <c r="O4245">
        <v>6</v>
      </c>
      <c r="P4245">
        <v>31296</v>
      </c>
      <c r="R4245">
        <v>4254</v>
      </c>
      <c r="S4245">
        <v>8</v>
      </c>
      <c r="T4245">
        <v>34032</v>
      </c>
      <c r="V4245">
        <v>0</v>
      </c>
      <c r="W4245">
        <v>2123</v>
      </c>
      <c r="X4245">
        <v>0</v>
      </c>
      <c r="Y4245">
        <v>1</v>
      </c>
      <c r="Z4245">
        <v>2123</v>
      </c>
    </row>
    <row r="4246" spans="13:26">
      <c r="M4246">
        <v>3</v>
      </c>
      <c r="N4246">
        <v>5216</v>
      </c>
      <c r="O4246">
        <v>1</v>
      </c>
      <c r="P4246">
        <v>5216</v>
      </c>
      <c r="R4246">
        <v>4255</v>
      </c>
      <c r="S4246">
        <v>5</v>
      </c>
      <c r="T4246">
        <v>21275</v>
      </c>
      <c r="V4246">
        <v>1</v>
      </c>
      <c r="W4246">
        <v>2123</v>
      </c>
      <c r="X4246">
        <v>0</v>
      </c>
      <c r="Y4246">
        <v>36</v>
      </c>
      <c r="Z4246">
        <v>76428</v>
      </c>
    </row>
    <row r="4247" spans="13:26">
      <c r="M4247">
        <v>3</v>
      </c>
      <c r="N4247">
        <v>5220</v>
      </c>
      <c r="O4247">
        <v>3</v>
      </c>
      <c r="P4247">
        <v>15660</v>
      </c>
      <c r="R4247">
        <v>4256</v>
      </c>
      <c r="S4247">
        <v>40</v>
      </c>
      <c r="T4247">
        <v>170240</v>
      </c>
      <c r="V4247">
        <v>0</v>
      </c>
      <c r="W4247">
        <v>2124</v>
      </c>
      <c r="X4247">
        <v>0</v>
      </c>
      <c r="Y4247">
        <v>77</v>
      </c>
      <c r="Z4247">
        <v>163548</v>
      </c>
    </row>
    <row r="4248" spans="13:26">
      <c r="M4248">
        <v>0</v>
      </c>
      <c r="N4248">
        <v>5232</v>
      </c>
      <c r="O4248">
        <v>6</v>
      </c>
      <c r="P4248">
        <v>31392</v>
      </c>
      <c r="R4248">
        <v>4257</v>
      </c>
      <c r="S4248">
        <v>5</v>
      </c>
      <c r="T4248">
        <v>21285</v>
      </c>
      <c r="V4248">
        <v>1</v>
      </c>
      <c r="W4248">
        <v>2124</v>
      </c>
      <c r="X4248">
        <v>0</v>
      </c>
      <c r="Y4248">
        <v>77</v>
      </c>
      <c r="Z4248">
        <v>163548</v>
      </c>
    </row>
    <row r="4249" spans="13:26">
      <c r="M4249">
        <v>2</v>
      </c>
      <c r="N4249">
        <v>5232</v>
      </c>
      <c r="O4249">
        <v>9</v>
      </c>
      <c r="P4249">
        <v>47088</v>
      </c>
      <c r="R4249">
        <v>4258</v>
      </c>
      <c r="S4249">
        <v>11</v>
      </c>
      <c r="T4249">
        <v>46838</v>
      </c>
      <c r="V4249">
        <v>0</v>
      </c>
      <c r="W4249">
        <v>2125</v>
      </c>
      <c r="X4249">
        <v>0</v>
      </c>
      <c r="Y4249">
        <v>7</v>
      </c>
      <c r="Z4249">
        <v>14875</v>
      </c>
    </row>
    <row r="4250" spans="13:26">
      <c r="M4250">
        <v>3</v>
      </c>
      <c r="N4250">
        <v>5232</v>
      </c>
      <c r="O4250">
        <v>10</v>
      </c>
      <c r="P4250">
        <v>52320</v>
      </c>
      <c r="R4250">
        <v>4259</v>
      </c>
      <c r="S4250">
        <v>8</v>
      </c>
      <c r="T4250">
        <v>34072</v>
      </c>
      <c r="V4250">
        <v>1</v>
      </c>
      <c r="W4250">
        <v>2125</v>
      </c>
      <c r="X4250">
        <v>0</v>
      </c>
      <c r="Y4250">
        <v>34</v>
      </c>
      <c r="Z4250">
        <v>72250</v>
      </c>
    </row>
    <row r="4251" spans="13:26">
      <c r="M4251">
        <v>3</v>
      </c>
      <c r="N4251">
        <v>5236</v>
      </c>
      <c r="O4251">
        <v>3</v>
      </c>
      <c r="P4251">
        <v>15708</v>
      </c>
      <c r="R4251">
        <v>4260</v>
      </c>
      <c r="S4251">
        <v>46</v>
      </c>
      <c r="T4251">
        <v>195960</v>
      </c>
      <c r="V4251">
        <v>0</v>
      </c>
      <c r="W4251">
        <v>2126</v>
      </c>
      <c r="X4251">
        <v>0</v>
      </c>
      <c r="Y4251">
        <v>16</v>
      </c>
      <c r="Z4251">
        <v>34016</v>
      </c>
    </row>
    <row r="4252" spans="13:26">
      <c r="M4252">
        <v>3</v>
      </c>
      <c r="N4252">
        <v>5240</v>
      </c>
      <c r="O4252">
        <v>1</v>
      </c>
      <c r="P4252">
        <v>5240</v>
      </c>
      <c r="R4252">
        <v>4261</v>
      </c>
      <c r="S4252">
        <v>4</v>
      </c>
      <c r="T4252">
        <v>17044</v>
      </c>
      <c r="V4252">
        <v>1</v>
      </c>
      <c r="W4252">
        <v>2126</v>
      </c>
      <c r="X4252">
        <v>0</v>
      </c>
      <c r="Y4252">
        <v>53</v>
      </c>
      <c r="Z4252">
        <v>112678</v>
      </c>
    </row>
    <row r="4253" spans="13:26">
      <c r="M4253">
        <v>0</v>
      </c>
      <c r="N4253">
        <v>5248</v>
      </c>
      <c r="O4253">
        <v>3</v>
      </c>
      <c r="P4253">
        <v>15744</v>
      </c>
      <c r="R4253">
        <v>4262</v>
      </c>
      <c r="S4253">
        <v>12</v>
      </c>
      <c r="T4253">
        <v>51144</v>
      </c>
      <c r="V4253">
        <v>0</v>
      </c>
      <c r="W4253">
        <v>2127</v>
      </c>
      <c r="X4253">
        <v>0</v>
      </c>
      <c r="Y4253">
        <v>12</v>
      </c>
      <c r="Z4253">
        <v>25524</v>
      </c>
    </row>
    <row r="4254" spans="13:26">
      <c r="M4254">
        <v>2</v>
      </c>
      <c r="N4254">
        <v>5248</v>
      </c>
      <c r="O4254">
        <v>128</v>
      </c>
      <c r="P4254">
        <v>671744</v>
      </c>
      <c r="R4254">
        <v>4263</v>
      </c>
      <c r="S4254">
        <v>9</v>
      </c>
      <c r="T4254">
        <v>38367</v>
      </c>
      <c r="V4254">
        <v>1</v>
      </c>
      <c r="W4254">
        <v>2127</v>
      </c>
      <c r="X4254">
        <v>0</v>
      </c>
      <c r="Y4254">
        <v>32</v>
      </c>
      <c r="Z4254">
        <v>68064</v>
      </c>
    </row>
    <row r="4255" spans="13:26">
      <c r="M4255">
        <v>3</v>
      </c>
      <c r="N4255">
        <v>5248</v>
      </c>
      <c r="O4255">
        <v>8</v>
      </c>
      <c r="P4255">
        <v>41984</v>
      </c>
      <c r="R4255">
        <v>4264</v>
      </c>
      <c r="S4255">
        <v>12</v>
      </c>
      <c r="T4255">
        <v>51168</v>
      </c>
      <c r="V4255">
        <v>0</v>
      </c>
      <c r="W4255">
        <v>2128</v>
      </c>
      <c r="X4255">
        <v>0</v>
      </c>
      <c r="Y4255">
        <v>143</v>
      </c>
      <c r="Z4255">
        <v>304304</v>
      </c>
    </row>
    <row r="4256" spans="13:26">
      <c r="M4256">
        <v>3</v>
      </c>
      <c r="N4256">
        <v>5256</v>
      </c>
      <c r="O4256">
        <v>2</v>
      </c>
      <c r="P4256">
        <v>10512</v>
      </c>
      <c r="R4256">
        <v>4265</v>
      </c>
      <c r="S4256">
        <v>12</v>
      </c>
      <c r="T4256">
        <v>51180</v>
      </c>
      <c r="V4256">
        <v>1</v>
      </c>
      <c r="W4256">
        <v>2128</v>
      </c>
      <c r="X4256">
        <v>0</v>
      </c>
      <c r="Y4256">
        <v>73</v>
      </c>
      <c r="Z4256">
        <v>155344</v>
      </c>
    </row>
    <row r="4257" spans="13:26">
      <c r="M4257">
        <v>3</v>
      </c>
      <c r="N4257">
        <v>5264</v>
      </c>
      <c r="O4257">
        <v>4</v>
      </c>
      <c r="P4257">
        <v>21056</v>
      </c>
      <c r="R4257">
        <v>4266</v>
      </c>
      <c r="S4257">
        <v>8</v>
      </c>
      <c r="T4257">
        <v>34128</v>
      </c>
      <c r="V4257">
        <v>0</v>
      </c>
      <c r="W4257">
        <v>2129</v>
      </c>
      <c r="X4257">
        <v>0</v>
      </c>
      <c r="Y4257">
        <v>10</v>
      </c>
      <c r="Z4257">
        <v>21290</v>
      </c>
    </row>
    <row r="4258" spans="13:26">
      <c r="M4258">
        <v>3</v>
      </c>
      <c r="N4258">
        <v>5280</v>
      </c>
      <c r="O4258">
        <v>65</v>
      </c>
      <c r="P4258">
        <v>343200</v>
      </c>
      <c r="R4258">
        <v>4267</v>
      </c>
      <c r="S4258">
        <v>3</v>
      </c>
      <c r="T4258">
        <v>12801</v>
      </c>
      <c r="V4258">
        <v>1</v>
      </c>
      <c r="W4258">
        <v>2129</v>
      </c>
      <c r="X4258">
        <v>0</v>
      </c>
      <c r="Y4258">
        <v>46</v>
      </c>
      <c r="Z4258">
        <v>97934</v>
      </c>
    </row>
    <row r="4259" spans="13:26">
      <c r="M4259">
        <v>0</v>
      </c>
      <c r="N4259">
        <v>5296</v>
      </c>
      <c r="O4259">
        <v>3</v>
      </c>
      <c r="P4259">
        <v>15888</v>
      </c>
      <c r="R4259">
        <v>4268</v>
      </c>
      <c r="S4259">
        <v>21</v>
      </c>
      <c r="T4259">
        <v>89628</v>
      </c>
      <c r="V4259">
        <v>0</v>
      </c>
      <c r="W4259">
        <v>2130</v>
      </c>
      <c r="X4259">
        <v>0</v>
      </c>
      <c r="Y4259">
        <v>21</v>
      </c>
      <c r="Z4259">
        <v>44730</v>
      </c>
    </row>
    <row r="4260" spans="13:26">
      <c r="M4260">
        <v>2</v>
      </c>
      <c r="N4260">
        <v>5296</v>
      </c>
      <c r="O4260">
        <v>13</v>
      </c>
      <c r="P4260">
        <v>68848</v>
      </c>
      <c r="R4260">
        <v>4270</v>
      </c>
      <c r="S4260">
        <v>4</v>
      </c>
      <c r="T4260">
        <v>17080</v>
      </c>
      <c r="V4260">
        <v>1</v>
      </c>
      <c r="W4260">
        <v>2130</v>
      </c>
      <c r="X4260">
        <v>0</v>
      </c>
      <c r="Y4260">
        <v>55</v>
      </c>
      <c r="Z4260">
        <v>117150</v>
      </c>
    </row>
    <row r="4261" spans="13:26">
      <c r="M4261">
        <v>0</v>
      </c>
      <c r="N4261">
        <v>5312</v>
      </c>
      <c r="O4261">
        <v>3</v>
      </c>
      <c r="P4261">
        <v>15936</v>
      </c>
      <c r="R4261">
        <v>4271</v>
      </c>
      <c r="S4261">
        <v>4</v>
      </c>
      <c r="T4261">
        <v>17084</v>
      </c>
      <c r="V4261">
        <v>0</v>
      </c>
      <c r="W4261">
        <v>2131</v>
      </c>
      <c r="X4261">
        <v>0</v>
      </c>
      <c r="Y4261">
        <v>3</v>
      </c>
      <c r="Z4261">
        <v>6393</v>
      </c>
    </row>
    <row r="4262" spans="13:26">
      <c r="M4262">
        <v>1</v>
      </c>
      <c r="N4262">
        <v>5312</v>
      </c>
      <c r="O4262">
        <v>6</v>
      </c>
      <c r="P4262">
        <v>31872</v>
      </c>
      <c r="R4262">
        <v>4272</v>
      </c>
      <c r="S4262">
        <v>45</v>
      </c>
      <c r="T4262">
        <v>192240</v>
      </c>
      <c r="V4262">
        <v>1</v>
      </c>
      <c r="W4262">
        <v>2131</v>
      </c>
      <c r="X4262">
        <v>0</v>
      </c>
      <c r="Y4262">
        <v>29</v>
      </c>
      <c r="Z4262">
        <v>61799</v>
      </c>
    </row>
    <row r="4263" spans="13:26">
      <c r="M4263">
        <v>2</v>
      </c>
      <c r="N4263">
        <v>5312</v>
      </c>
      <c r="O4263">
        <v>80</v>
      </c>
      <c r="P4263">
        <v>424960</v>
      </c>
      <c r="R4263">
        <v>4273</v>
      </c>
      <c r="S4263">
        <v>4</v>
      </c>
      <c r="T4263">
        <v>17092</v>
      </c>
      <c r="V4263">
        <v>0</v>
      </c>
      <c r="W4263">
        <v>2132</v>
      </c>
      <c r="X4263">
        <v>0</v>
      </c>
      <c r="Y4263">
        <v>97</v>
      </c>
      <c r="Z4263">
        <v>206804</v>
      </c>
    </row>
    <row r="4264" spans="13:26">
      <c r="M4264">
        <v>3</v>
      </c>
      <c r="N4264">
        <v>5312</v>
      </c>
      <c r="O4264">
        <v>7</v>
      </c>
      <c r="P4264">
        <v>37184</v>
      </c>
      <c r="R4264">
        <v>4274</v>
      </c>
      <c r="S4264">
        <v>9</v>
      </c>
      <c r="T4264">
        <v>38466</v>
      </c>
      <c r="V4264">
        <v>1</v>
      </c>
      <c r="W4264">
        <v>2132</v>
      </c>
      <c r="X4264">
        <v>0</v>
      </c>
      <c r="Y4264">
        <v>70</v>
      </c>
      <c r="Z4264">
        <v>149240</v>
      </c>
    </row>
    <row r="4265" spans="13:26">
      <c r="M4265">
        <v>3</v>
      </c>
      <c r="N4265">
        <v>5328</v>
      </c>
      <c r="O4265">
        <v>12</v>
      </c>
      <c r="P4265">
        <v>63936</v>
      </c>
      <c r="R4265">
        <v>4275</v>
      </c>
      <c r="S4265">
        <v>9</v>
      </c>
      <c r="T4265">
        <v>38475</v>
      </c>
      <c r="V4265">
        <v>0</v>
      </c>
      <c r="W4265">
        <v>2133</v>
      </c>
      <c r="X4265">
        <v>0</v>
      </c>
      <c r="Y4265">
        <v>10</v>
      </c>
      <c r="Z4265">
        <v>21330</v>
      </c>
    </row>
    <row r="4266" spans="13:26">
      <c r="M4266">
        <v>3</v>
      </c>
      <c r="N4266">
        <v>5340</v>
      </c>
      <c r="O4266">
        <v>3</v>
      </c>
      <c r="P4266">
        <v>16020</v>
      </c>
      <c r="R4266">
        <v>4276</v>
      </c>
      <c r="S4266">
        <v>19</v>
      </c>
      <c r="T4266">
        <v>81244</v>
      </c>
      <c r="V4266">
        <v>1</v>
      </c>
      <c r="W4266">
        <v>2133</v>
      </c>
      <c r="X4266">
        <v>0</v>
      </c>
      <c r="Y4266">
        <v>60</v>
      </c>
      <c r="Z4266">
        <v>127980</v>
      </c>
    </row>
    <row r="4267" spans="13:26">
      <c r="M4267">
        <v>3</v>
      </c>
      <c r="N4267">
        <v>5344</v>
      </c>
      <c r="O4267">
        <v>6</v>
      </c>
      <c r="P4267">
        <v>32064</v>
      </c>
      <c r="R4267">
        <v>4277</v>
      </c>
      <c r="S4267">
        <v>4</v>
      </c>
      <c r="T4267">
        <v>17108</v>
      </c>
      <c r="V4267">
        <v>0</v>
      </c>
      <c r="W4267">
        <v>2134</v>
      </c>
      <c r="X4267">
        <v>0</v>
      </c>
      <c r="Y4267">
        <v>24</v>
      </c>
      <c r="Z4267">
        <v>51216</v>
      </c>
    </row>
    <row r="4268" spans="13:26">
      <c r="M4268">
        <v>3</v>
      </c>
      <c r="N4268">
        <v>5352</v>
      </c>
      <c r="O4268">
        <v>4</v>
      </c>
      <c r="P4268">
        <v>21408</v>
      </c>
      <c r="R4268">
        <v>4278</v>
      </c>
      <c r="S4268">
        <v>10</v>
      </c>
      <c r="T4268">
        <v>42780</v>
      </c>
      <c r="V4268">
        <v>1</v>
      </c>
      <c r="W4268">
        <v>2134</v>
      </c>
      <c r="X4268">
        <v>0</v>
      </c>
      <c r="Y4268">
        <v>40</v>
      </c>
      <c r="Z4268">
        <v>85360</v>
      </c>
    </row>
    <row r="4269" spans="13:26">
      <c r="M4269">
        <v>3</v>
      </c>
      <c r="N4269">
        <v>5360</v>
      </c>
      <c r="O4269">
        <v>3</v>
      </c>
      <c r="P4269">
        <v>16080</v>
      </c>
      <c r="R4269">
        <v>4279</v>
      </c>
      <c r="S4269">
        <v>9</v>
      </c>
      <c r="T4269">
        <v>38511</v>
      </c>
      <c r="V4269">
        <v>0</v>
      </c>
      <c r="W4269">
        <v>2135</v>
      </c>
      <c r="X4269">
        <v>0</v>
      </c>
      <c r="Y4269">
        <v>8</v>
      </c>
      <c r="Z4269">
        <v>17080</v>
      </c>
    </row>
    <row r="4270" spans="13:26">
      <c r="M4270">
        <v>0</v>
      </c>
      <c r="N4270">
        <v>5376</v>
      </c>
      <c r="O4270">
        <v>3</v>
      </c>
      <c r="P4270">
        <v>16128</v>
      </c>
      <c r="R4270">
        <v>4280</v>
      </c>
      <c r="S4270">
        <v>40</v>
      </c>
      <c r="T4270">
        <v>171200</v>
      </c>
      <c r="V4270">
        <v>1</v>
      </c>
      <c r="W4270">
        <v>2135</v>
      </c>
      <c r="X4270">
        <v>0</v>
      </c>
      <c r="Y4270">
        <v>25</v>
      </c>
      <c r="Z4270">
        <v>53375</v>
      </c>
    </row>
    <row r="4271" spans="13:26">
      <c r="M4271">
        <v>2</v>
      </c>
      <c r="N4271">
        <v>5376</v>
      </c>
      <c r="O4271">
        <v>177</v>
      </c>
      <c r="P4271">
        <v>951552</v>
      </c>
      <c r="R4271">
        <v>4281</v>
      </c>
      <c r="S4271">
        <v>7</v>
      </c>
      <c r="T4271">
        <v>29967</v>
      </c>
      <c r="V4271">
        <v>0</v>
      </c>
      <c r="W4271">
        <v>2136</v>
      </c>
      <c r="X4271">
        <v>0</v>
      </c>
      <c r="Y4271">
        <v>119</v>
      </c>
      <c r="Z4271">
        <v>254184</v>
      </c>
    </row>
    <row r="4272" spans="13:26">
      <c r="M4272">
        <v>3</v>
      </c>
      <c r="N4272">
        <v>5376</v>
      </c>
      <c r="O4272">
        <v>89</v>
      </c>
      <c r="P4272">
        <v>478464</v>
      </c>
      <c r="R4272">
        <v>4282</v>
      </c>
      <c r="S4272">
        <v>5</v>
      </c>
      <c r="T4272">
        <v>21410</v>
      </c>
      <c r="V4272">
        <v>1</v>
      </c>
      <c r="W4272">
        <v>2136</v>
      </c>
      <c r="X4272">
        <v>0</v>
      </c>
      <c r="Y4272">
        <v>93</v>
      </c>
      <c r="Z4272">
        <v>198648</v>
      </c>
    </row>
    <row r="4273" spans="13:26">
      <c r="M4273">
        <v>3</v>
      </c>
      <c r="N4273">
        <v>5380</v>
      </c>
      <c r="O4273">
        <v>3</v>
      </c>
      <c r="P4273">
        <v>16140</v>
      </c>
      <c r="R4273">
        <v>4283</v>
      </c>
      <c r="S4273">
        <v>10</v>
      </c>
      <c r="T4273">
        <v>42830</v>
      </c>
      <c r="V4273">
        <v>0</v>
      </c>
      <c r="W4273">
        <v>2137</v>
      </c>
      <c r="X4273">
        <v>0</v>
      </c>
      <c r="Y4273">
        <v>8</v>
      </c>
      <c r="Z4273">
        <v>17096</v>
      </c>
    </row>
    <row r="4274" spans="13:26">
      <c r="M4274">
        <v>0</v>
      </c>
      <c r="N4274">
        <v>5392</v>
      </c>
      <c r="O4274">
        <v>3</v>
      </c>
      <c r="P4274">
        <v>16176</v>
      </c>
      <c r="R4274">
        <v>4284</v>
      </c>
      <c r="S4274">
        <v>27</v>
      </c>
      <c r="T4274">
        <v>115668</v>
      </c>
      <c r="V4274">
        <v>1</v>
      </c>
      <c r="W4274">
        <v>2137</v>
      </c>
      <c r="X4274">
        <v>0</v>
      </c>
      <c r="Y4274">
        <v>40</v>
      </c>
      <c r="Z4274">
        <v>85480</v>
      </c>
    </row>
    <row r="4275" spans="13:26">
      <c r="M4275">
        <v>2</v>
      </c>
      <c r="N4275">
        <v>5392</v>
      </c>
      <c r="O4275">
        <v>2</v>
      </c>
      <c r="P4275">
        <v>10784</v>
      </c>
      <c r="R4275">
        <v>4286</v>
      </c>
      <c r="S4275">
        <v>5</v>
      </c>
      <c r="T4275">
        <v>21430</v>
      </c>
      <c r="V4275">
        <v>0</v>
      </c>
      <c r="W4275">
        <v>2138</v>
      </c>
      <c r="X4275">
        <v>0</v>
      </c>
      <c r="Y4275">
        <v>18</v>
      </c>
      <c r="Z4275">
        <v>38484</v>
      </c>
    </row>
    <row r="4276" spans="13:26">
      <c r="M4276">
        <v>3</v>
      </c>
      <c r="N4276">
        <v>5400</v>
      </c>
      <c r="O4276">
        <v>1</v>
      </c>
      <c r="P4276">
        <v>5400</v>
      </c>
      <c r="R4276">
        <v>4287</v>
      </c>
      <c r="S4276">
        <v>6</v>
      </c>
      <c r="T4276">
        <v>25722</v>
      </c>
      <c r="V4276">
        <v>1</v>
      </c>
      <c r="W4276">
        <v>2138</v>
      </c>
      <c r="X4276">
        <v>0</v>
      </c>
      <c r="Y4276">
        <v>48</v>
      </c>
      <c r="Z4276">
        <v>102624</v>
      </c>
    </row>
    <row r="4277" spans="13:26">
      <c r="M4277">
        <v>3</v>
      </c>
      <c r="N4277">
        <v>5404</v>
      </c>
      <c r="O4277">
        <v>1</v>
      </c>
      <c r="P4277">
        <v>5404</v>
      </c>
      <c r="R4277">
        <v>4288</v>
      </c>
      <c r="S4277">
        <v>59</v>
      </c>
      <c r="T4277">
        <v>252992</v>
      </c>
      <c r="V4277">
        <v>0</v>
      </c>
      <c r="W4277">
        <v>2139</v>
      </c>
      <c r="X4277">
        <v>0</v>
      </c>
      <c r="Y4277">
        <v>3</v>
      </c>
      <c r="Z4277">
        <v>6417</v>
      </c>
    </row>
    <row r="4278" spans="13:26">
      <c r="M4278">
        <v>2</v>
      </c>
      <c r="N4278">
        <v>5408</v>
      </c>
      <c r="O4278">
        <v>10</v>
      </c>
      <c r="P4278">
        <v>54080</v>
      </c>
      <c r="R4278">
        <v>4289</v>
      </c>
      <c r="S4278">
        <v>7</v>
      </c>
      <c r="T4278">
        <v>30023</v>
      </c>
      <c r="V4278">
        <v>1</v>
      </c>
      <c r="W4278">
        <v>2139</v>
      </c>
      <c r="X4278">
        <v>0</v>
      </c>
      <c r="Y4278">
        <v>46</v>
      </c>
      <c r="Z4278">
        <v>98394</v>
      </c>
    </row>
    <row r="4279" spans="13:26">
      <c r="M4279">
        <v>2</v>
      </c>
      <c r="N4279">
        <v>5424</v>
      </c>
      <c r="O4279">
        <v>1</v>
      </c>
      <c r="P4279">
        <v>5424</v>
      </c>
      <c r="R4279">
        <v>4290</v>
      </c>
      <c r="S4279">
        <v>16</v>
      </c>
      <c r="T4279">
        <v>68640</v>
      </c>
      <c r="V4279">
        <v>0</v>
      </c>
      <c r="W4279">
        <v>2140</v>
      </c>
      <c r="X4279">
        <v>0</v>
      </c>
      <c r="Y4279">
        <v>75</v>
      </c>
      <c r="Z4279">
        <v>160500</v>
      </c>
    </row>
    <row r="4280" spans="13:26">
      <c r="M4280">
        <v>3</v>
      </c>
      <c r="N4280">
        <v>5424</v>
      </c>
      <c r="O4280">
        <v>1</v>
      </c>
      <c r="P4280">
        <v>5424</v>
      </c>
      <c r="R4280">
        <v>4291</v>
      </c>
      <c r="S4280">
        <v>8</v>
      </c>
      <c r="T4280">
        <v>34328</v>
      </c>
      <c r="V4280">
        <v>1</v>
      </c>
      <c r="W4280">
        <v>2140</v>
      </c>
      <c r="X4280">
        <v>0</v>
      </c>
      <c r="Y4280">
        <v>78</v>
      </c>
      <c r="Z4280">
        <v>166920</v>
      </c>
    </row>
    <row r="4281" spans="13:26">
      <c r="M4281">
        <v>3</v>
      </c>
      <c r="N4281">
        <v>5432</v>
      </c>
      <c r="O4281">
        <v>3</v>
      </c>
      <c r="P4281">
        <v>16296</v>
      </c>
      <c r="R4281">
        <v>4292</v>
      </c>
      <c r="S4281">
        <v>30</v>
      </c>
      <c r="T4281">
        <v>128760</v>
      </c>
      <c r="V4281">
        <v>0</v>
      </c>
      <c r="W4281">
        <v>2141</v>
      </c>
      <c r="X4281">
        <v>0</v>
      </c>
      <c r="Y4281">
        <v>6</v>
      </c>
      <c r="Z4281">
        <v>12846</v>
      </c>
    </row>
    <row r="4282" spans="13:26">
      <c r="M4282">
        <v>0</v>
      </c>
      <c r="N4282">
        <v>5440</v>
      </c>
      <c r="O4282">
        <v>3</v>
      </c>
      <c r="P4282">
        <v>16320</v>
      </c>
      <c r="R4282">
        <v>4293</v>
      </c>
      <c r="S4282">
        <v>3</v>
      </c>
      <c r="T4282">
        <v>12879</v>
      </c>
      <c r="V4282">
        <v>1</v>
      </c>
      <c r="W4282">
        <v>2141</v>
      </c>
      <c r="X4282">
        <v>0</v>
      </c>
      <c r="Y4282">
        <v>41</v>
      </c>
      <c r="Z4282">
        <v>87781</v>
      </c>
    </row>
    <row r="4283" spans="13:26">
      <c r="M4283">
        <v>2</v>
      </c>
      <c r="N4283">
        <v>5440</v>
      </c>
      <c r="O4283">
        <v>27</v>
      </c>
      <c r="P4283">
        <v>146880</v>
      </c>
      <c r="R4283">
        <v>4294</v>
      </c>
      <c r="S4283">
        <v>16</v>
      </c>
      <c r="T4283">
        <v>68704</v>
      </c>
      <c r="V4283">
        <v>0</v>
      </c>
      <c r="W4283">
        <v>2142</v>
      </c>
      <c r="X4283">
        <v>0</v>
      </c>
      <c r="Y4283">
        <v>29</v>
      </c>
      <c r="Z4283">
        <v>62118</v>
      </c>
    </row>
    <row r="4284" spans="13:26">
      <c r="M4284">
        <v>3</v>
      </c>
      <c r="N4284">
        <v>5440</v>
      </c>
      <c r="O4284">
        <v>11</v>
      </c>
      <c r="P4284">
        <v>59840</v>
      </c>
      <c r="R4284">
        <v>4295</v>
      </c>
      <c r="S4284">
        <v>4</v>
      </c>
      <c r="T4284">
        <v>17180</v>
      </c>
      <c r="V4284">
        <v>1</v>
      </c>
      <c r="W4284">
        <v>2142</v>
      </c>
      <c r="X4284">
        <v>0</v>
      </c>
      <c r="Y4284">
        <v>44</v>
      </c>
      <c r="Z4284">
        <v>94248</v>
      </c>
    </row>
    <row r="4285" spans="13:26">
      <c r="M4285">
        <v>3</v>
      </c>
      <c r="N4285">
        <v>5448</v>
      </c>
      <c r="O4285">
        <v>1</v>
      </c>
      <c r="P4285">
        <v>5448</v>
      </c>
      <c r="R4285">
        <v>4296</v>
      </c>
      <c r="S4285">
        <v>29</v>
      </c>
      <c r="T4285">
        <v>124584</v>
      </c>
      <c r="V4285">
        <v>0</v>
      </c>
      <c r="W4285">
        <v>2143</v>
      </c>
      <c r="X4285">
        <v>0</v>
      </c>
      <c r="Y4285">
        <v>5</v>
      </c>
      <c r="Z4285">
        <v>10715</v>
      </c>
    </row>
    <row r="4286" spans="13:26">
      <c r="M4286">
        <v>3</v>
      </c>
      <c r="N4286">
        <v>5460</v>
      </c>
      <c r="O4286">
        <v>3</v>
      </c>
      <c r="P4286">
        <v>16380</v>
      </c>
      <c r="R4286">
        <v>4297</v>
      </c>
      <c r="S4286">
        <v>8</v>
      </c>
      <c r="T4286">
        <v>34376</v>
      </c>
      <c r="V4286">
        <v>1</v>
      </c>
      <c r="W4286">
        <v>2143</v>
      </c>
      <c r="X4286">
        <v>0</v>
      </c>
      <c r="Y4286">
        <v>31</v>
      </c>
      <c r="Z4286">
        <v>66433</v>
      </c>
    </row>
    <row r="4287" spans="13:26">
      <c r="M4287">
        <v>0</v>
      </c>
      <c r="N4287">
        <v>5472</v>
      </c>
      <c r="O4287">
        <v>3</v>
      </c>
      <c r="P4287">
        <v>16416</v>
      </c>
      <c r="R4287">
        <v>4298</v>
      </c>
      <c r="S4287">
        <v>9</v>
      </c>
      <c r="T4287">
        <v>38682</v>
      </c>
      <c r="V4287">
        <v>0</v>
      </c>
      <c r="W4287">
        <v>2144</v>
      </c>
      <c r="X4287">
        <v>0</v>
      </c>
      <c r="Y4287">
        <v>165</v>
      </c>
      <c r="Z4287">
        <v>353760</v>
      </c>
    </row>
    <row r="4288" spans="13:26">
      <c r="M4288">
        <v>1</v>
      </c>
      <c r="N4288">
        <v>5472</v>
      </c>
      <c r="O4288">
        <v>3</v>
      </c>
      <c r="P4288">
        <v>16416</v>
      </c>
      <c r="R4288">
        <v>4299</v>
      </c>
      <c r="S4288">
        <v>4</v>
      </c>
      <c r="T4288">
        <v>17196</v>
      </c>
      <c r="V4288">
        <v>1</v>
      </c>
      <c r="W4288">
        <v>2144</v>
      </c>
      <c r="X4288">
        <v>0</v>
      </c>
      <c r="Y4288">
        <v>93</v>
      </c>
      <c r="Z4288">
        <v>199392</v>
      </c>
    </row>
    <row r="4289" spans="13:26">
      <c r="M4289">
        <v>3</v>
      </c>
      <c r="N4289">
        <v>5472</v>
      </c>
      <c r="O4289">
        <v>18</v>
      </c>
      <c r="P4289">
        <v>98496</v>
      </c>
      <c r="R4289">
        <v>4300</v>
      </c>
      <c r="S4289">
        <v>31</v>
      </c>
      <c r="T4289">
        <v>133300</v>
      </c>
      <c r="V4289">
        <v>0</v>
      </c>
      <c r="W4289">
        <v>2145</v>
      </c>
      <c r="X4289">
        <v>0</v>
      </c>
      <c r="Y4289">
        <v>3</v>
      </c>
      <c r="Z4289">
        <v>6435</v>
      </c>
    </row>
    <row r="4290" spans="13:26">
      <c r="M4290">
        <v>3</v>
      </c>
      <c r="N4290">
        <v>5488</v>
      </c>
      <c r="O4290">
        <v>2</v>
      </c>
      <c r="P4290">
        <v>10976</v>
      </c>
      <c r="R4290">
        <v>4301</v>
      </c>
      <c r="S4290">
        <v>2</v>
      </c>
      <c r="T4290">
        <v>8602</v>
      </c>
      <c r="V4290">
        <v>1</v>
      </c>
      <c r="W4290">
        <v>2145</v>
      </c>
      <c r="X4290">
        <v>0</v>
      </c>
      <c r="Y4290">
        <v>31</v>
      </c>
      <c r="Z4290">
        <v>66495</v>
      </c>
    </row>
    <row r="4291" spans="13:26">
      <c r="M4291">
        <v>2</v>
      </c>
      <c r="N4291">
        <v>5504</v>
      </c>
      <c r="O4291">
        <v>100</v>
      </c>
      <c r="P4291">
        <v>550400</v>
      </c>
      <c r="R4291">
        <v>4302</v>
      </c>
      <c r="S4291">
        <v>4</v>
      </c>
      <c r="T4291">
        <v>17208</v>
      </c>
      <c r="V4291">
        <v>0</v>
      </c>
      <c r="W4291">
        <v>2146</v>
      </c>
      <c r="X4291">
        <v>0</v>
      </c>
      <c r="Y4291">
        <v>13</v>
      </c>
      <c r="Z4291">
        <v>27898</v>
      </c>
    </row>
    <row r="4292" spans="13:26">
      <c r="M4292">
        <v>3</v>
      </c>
      <c r="N4292">
        <v>5504</v>
      </c>
      <c r="O4292">
        <v>14</v>
      </c>
      <c r="P4292">
        <v>77056</v>
      </c>
      <c r="R4292">
        <v>4303</v>
      </c>
      <c r="S4292">
        <v>3</v>
      </c>
      <c r="T4292">
        <v>12909</v>
      </c>
      <c r="V4292">
        <v>1</v>
      </c>
      <c r="W4292">
        <v>2146</v>
      </c>
      <c r="X4292">
        <v>0</v>
      </c>
      <c r="Y4292">
        <v>44</v>
      </c>
      <c r="Z4292">
        <v>94424</v>
      </c>
    </row>
    <row r="4293" spans="13:26">
      <c r="M4293">
        <v>3</v>
      </c>
      <c r="N4293">
        <v>5516</v>
      </c>
      <c r="O4293">
        <v>4</v>
      </c>
      <c r="P4293">
        <v>22064</v>
      </c>
      <c r="R4293">
        <v>4304</v>
      </c>
      <c r="S4293">
        <v>24</v>
      </c>
      <c r="T4293">
        <v>103296</v>
      </c>
      <c r="V4293">
        <v>0</v>
      </c>
      <c r="W4293">
        <v>2147</v>
      </c>
      <c r="X4293">
        <v>0</v>
      </c>
      <c r="Y4293">
        <v>1</v>
      </c>
      <c r="Z4293">
        <v>2147</v>
      </c>
    </row>
    <row r="4294" spans="13:26">
      <c r="M4294">
        <v>3</v>
      </c>
      <c r="N4294">
        <v>5520</v>
      </c>
      <c r="O4294">
        <v>8</v>
      </c>
      <c r="P4294">
        <v>44160</v>
      </c>
      <c r="R4294">
        <v>4305</v>
      </c>
      <c r="S4294">
        <v>7</v>
      </c>
      <c r="T4294">
        <v>30135</v>
      </c>
      <c r="V4294">
        <v>1</v>
      </c>
      <c r="W4294">
        <v>2147</v>
      </c>
      <c r="X4294">
        <v>0</v>
      </c>
      <c r="Y4294">
        <v>27</v>
      </c>
      <c r="Z4294">
        <v>57969</v>
      </c>
    </row>
    <row r="4295" spans="13:26">
      <c r="M4295">
        <v>2</v>
      </c>
      <c r="N4295">
        <v>5536</v>
      </c>
      <c r="O4295">
        <v>3</v>
      </c>
      <c r="P4295">
        <v>16608</v>
      </c>
      <c r="R4295">
        <v>4306</v>
      </c>
      <c r="S4295">
        <v>6</v>
      </c>
      <c r="T4295">
        <v>25836</v>
      </c>
      <c r="V4295">
        <v>0</v>
      </c>
      <c r="W4295">
        <v>2148</v>
      </c>
      <c r="X4295">
        <v>0</v>
      </c>
      <c r="Y4295">
        <v>50</v>
      </c>
      <c r="Z4295">
        <v>107400</v>
      </c>
    </row>
    <row r="4296" spans="13:26">
      <c r="M4296">
        <v>3</v>
      </c>
      <c r="N4296">
        <v>5544</v>
      </c>
      <c r="O4296">
        <v>19</v>
      </c>
      <c r="P4296">
        <v>105336</v>
      </c>
      <c r="R4296">
        <v>4307</v>
      </c>
      <c r="S4296">
        <v>7</v>
      </c>
      <c r="T4296">
        <v>30149</v>
      </c>
      <c r="V4296">
        <v>1</v>
      </c>
      <c r="W4296">
        <v>2148</v>
      </c>
      <c r="X4296">
        <v>0</v>
      </c>
      <c r="Y4296">
        <v>74</v>
      </c>
      <c r="Z4296">
        <v>158952</v>
      </c>
    </row>
    <row r="4297" spans="13:26">
      <c r="M4297">
        <v>0</v>
      </c>
      <c r="N4297">
        <v>5568</v>
      </c>
      <c r="O4297">
        <v>4</v>
      </c>
      <c r="P4297">
        <v>22272</v>
      </c>
      <c r="R4297">
        <v>4308</v>
      </c>
      <c r="S4297">
        <v>28</v>
      </c>
      <c r="T4297">
        <v>120624</v>
      </c>
      <c r="V4297">
        <v>0</v>
      </c>
      <c r="W4297">
        <v>2149</v>
      </c>
      <c r="X4297">
        <v>0</v>
      </c>
      <c r="Y4297">
        <v>5</v>
      </c>
      <c r="Z4297">
        <v>10745</v>
      </c>
    </row>
    <row r="4298" spans="13:26">
      <c r="M4298">
        <v>2</v>
      </c>
      <c r="N4298">
        <v>5568</v>
      </c>
      <c r="O4298">
        <v>80</v>
      </c>
      <c r="P4298">
        <v>445440</v>
      </c>
      <c r="R4298">
        <v>4309</v>
      </c>
      <c r="S4298">
        <v>10</v>
      </c>
      <c r="T4298">
        <v>43090</v>
      </c>
      <c r="V4298">
        <v>1</v>
      </c>
      <c r="W4298">
        <v>2149</v>
      </c>
      <c r="X4298">
        <v>0</v>
      </c>
      <c r="Y4298">
        <v>27</v>
      </c>
      <c r="Z4298">
        <v>58023</v>
      </c>
    </row>
    <row r="4299" spans="13:26">
      <c r="M4299">
        <v>3</v>
      </c>
      <c r="N4299">
        <v>5568</v>
      </c>
      <c r="O4299">
        <v>5</v>
      </c>
      <c r="P4299">
        <v>27840</v>
      </c>
      <c r="R4299">
        <v>4310</v>
      </c>
      <c r="S4299">
        <v>13</v>
      </c>
      <c r="T4299">
        <v>56030</v>
      </c>
      <c r="V4299">
        <v>0</v>
      </c>
      <c r="W4299">
        <v>2150</v>
      </c>
      <c r="X4299">
        <v>0</v>
      </c>
      <c r="Y4299">
        <v>23</v>
      </c>
      <c r="Z4299">
        <v>49450</v>
      </c>
    </row>
    <row r="4300" spans="13:26">
      <c r="M4300">
        <v>2</v>
      </c>
      <c r="N4300">
        <v>5600</v>
      </c>
      <c r="O4300">
        <v>3</v>
      </c>
      <c r="P4300">
        <v>16800</v>
      </c>
      <c r="R4300">
        <v>4311</v>
      </c>
      <c r="S4300">
        <v>1</v>
      </c>
      <c r="T4300">
        <v>4311</v>
      </c>
      <c r="V4300">
        <v>1</v>
      </c>
      <c r="W4300">
        <v>2150</v>
      </c>
      <c r="X4300">
        <v>0</v>
      </c>
      <c r="Y4300">
        <v>57</v>
      </c>
      <c r="Z4300">
        <v>122550</v>
      </c>
    </row>
    <row r="4301" spans="13:26">
      <c r="M4301">
        <v>3</v>
      </c>
      <c r="N4301">
        <v>5600</v>
      </c>
      <c r="O4301">
        <v>13</v>
      </c>
      <c r="P4301">
        <v>72800</v>
      </c>
      <c r="R4301">
        <v>4312</v>
      </c>
      <c r="S4301">
        <v>32</v>
      </c>
      <c r="T4301">
        <v>137984</v>
      </c>
      <c r="V4301">
        <v>0</v>
      </c>
      <c r="W4301">
        <v>2151</v>
      </c>
      <c r="X4301">
        <v>0</v>
      </c>
      <c r="Y4301">
        <v>5</v>
      </c>
      <c r="Z4301">
        <v>10755</v>
      </c>
    </row>
    <row r="4302" spans="13:26">
      <c r="M4302">
        <v>3</v>
      </c>
      <c r="N4302">
        <v>5616</v>
      </c>
      <c r="O4302">
        <v>65</v>
      </c>
      <c r="P4302">
        <v>365040</v>
      </c>
      <c r="R4302">
        <v>4313</v>
      </c>
      <c r="S4302">
        <v>7</v>
      </c>
      <c r="T4302">
        <v>30191</v>
      </c>
      <c r="V4302">
        <v>1</v>
      </c>
      <c r="W4302">
        <v>2151</v>
      </c>
      <c r="X4302">
        <v>0</v>
      </c>
      <c r="Y4302">
        <v>32</v>
      </c>
      <c r="Z4302">
        <v>68832</v>
      </c>
    </row>
    <row r="4303" spans="13:26">
      <c r="M4303">
        <v>0</v>
      </c>
      <c r="N4303">
        <v>5632</v>
      </c>
      <c r="O4303">
        <v>3</v>
      </c>
      <c r="P4303">
        <v>16896</v>
      </c>
      <c r="R4303">
        <v>4314</v>
      </c>
      <c r="S4303">
        <v>11</v>
      </c>
      <c r="T4303">
        <v>47454</v>
      </c>
      <c r="V4303">
        <v>0</v>
      </c>
      <c r="W4303">
        <v>2152</v>
      </c>
      <c r="X4303">
        <v>0</v>
      </c>
      <c r="Y4303">
        <v>87</v>
      </c>
      <c r="Z4303">
        <v>187224</v>
      </c>
    </row>
    <row r="4304" spans="13:26">
      <c r="M4304">
        <v>1</v>
      </c>
      <c r="N4304">
        <v>5632</v>
      </c>
      <c r="O4304">
        <v>3</v>
      </c>
      <c r="P4304">
        <v>16896</v>
      </c>
      <c r="R4304">
        <v>4315</v>
      </c>
      <c r="S4304">
        <v>4</v>
      </c>
      <c r="T4304">
        <v>17260</v>
      </c>
      <c r="V4304">
        <v>1</v>
      </c>
      <c r="W4304">
        <v>2152</v>
      </c>
      <c r="X4304">
        <v>0</v>
      </c>
      <c r="Y4304">
        <v>53</v>
      </c>
      <c r="Z4304">
        <v>114056</v>
      </c>
    </row>
    <row r="4305" spans="13:26">
      <c r="M4305">
        <v>2</v>
      </c>
      <c r="N4305">
        <v>5632</v>
      </c>
      <c r="O4305">
        <v>110</v>
      </c>
      <c r="P4305">
        <v>619520</v>
      </c>
      <c r="R4305">
        <v>4316</v>
      </c>
      <c r="S4305">
        <v>12</v>
      </c>
      <c r="T4305">
        <v>51792</v>
      </c>
      <c r="V4305">
        <v>0</v>
      </c>
      <c r="W4305">
        <v>2153</v>
      </c>
      <c r="X4305">
        <v>0</v>
      </c>
      <c r="Y4305">
        <v>11</v>
      </c>
      <c r="Z4305">
        <v>23683</v>
      </c>
    </row>
    <row r="4306" spans="13:26">
      <c r="M4306">
        <v>3</v>
      </c>
      <c r="N4306">
        <v>5632</v>
      </c>
      <c r="O4306">
        <v>102</v>
      </c>
      <c r="P4306">
        <v>574464</v>
      </c>
      <c r="R4306">
        <v>4317</v>
      </c>
      <c r="S4306">
        <v>8</v>
      </c>
      <c r="T4306">
        <v>34536</v>
      </c>
      <c r="V4306">
        <v>1</v>
      </c>
      <c r="W4306">
        <v>2153</v>
      </c>
      <c r="X4306">
        <v>0</v>
      </c>
      <c r="Y4306">
        <v>16</v>
      </c>
      <c r="Z4306">
        <v>34448</v>
      </c>
    </row>
    <row r="4307" spans="13:26">
      <c r="M4307">
        <v>3</v>
      </c>
      <c r="N4307">
        <v>5634</v>
      </c>
      <c r="O4307">
        <v>1</v>
      </c>
      <c r="P4307">
        <v>5634</v>
      </c>
      <c r="R4307">
        <v>4318</v>
      </c>
      <c r="S4307">
        <v>7</v>
      </c>
      <c r="T4307">
        <v>30226</v>
      </c>
      <c r="V4307">
        <v>0</v>
      </c>
      <c r="W4307">
        <v>2154</v>
      </c>
      <c r="X4307">
        <v>0</v>
      </c>
      <c r="Y4307">
        <v>17</v>
      </c>
      <c r="Z4307">
        <v>36618</v>
      </c>
    </row>
    <row r="4308" spans="13:26">
      <c r="M4308">
        <v>3</v>
      </c>
      <c r="N4308">
        <v>5640</v>
      </c>
      <c r="O4308">
        <v>3</v>
      </c>
      <c r="P4308">
        <v>16920</v>
      </c>
      <c r="R4308">
        <v>4319</v>
      </c>
      <c r="S4308">
        <v>11</v>
      </c>
      <c r="T4308">
        <v>47509</v>
      </c>
      <c r="V4308">
        <v>1</v>
      </c>
      <c r="W4308">
        <v>2154</v>
      </c>
      <c r="X4308">
        <v>0</v>
      </c>
      <c r="Y4308">
        <v>54</v>
      </c>
      <c r="Z4308">
        <v>116316</v>
      </c>
    </row>
    <row r="4309" spans="13:26">
      <c r="M4309">
        <v>3</v>
      </c>
      <c r="N4309">
        <v>5664</v>
      </c>
      <c r="O4309">
        <v>9</v>
      </c>
      <c r="P4309">
        <v>50976</v>
      </c>
      <c r="R4309">
        <v>4320</v>
      </c>
      <c r="S4309">
        <v>40</v>
      </c>
      <c r="T4309">
        <v>172800</v>
      </c>
      <c r="V4309">
        <v>0</v>
      </c>
      <c r="W4309">
        <v>2155</v>
      </c>
      <c r="X4309">
        <v>0</v>
      </c>
      <c r="Y4309">
        <v>5</v>
      </c>
      <c r="Z4309">
        <v>10775</v>
      </c>
    </row>
    <row r="4310" spans="13:26">
      <c r="M4310">
        <v>3</v>
      </c>
      <c r="N4310">
        <v>5676</v>
      </c>
      <c r="O4310">
        <v>3</v>
      </c>
      <c r="P4310">
        <v>17028</v>
      </c>
      <c r="R4310">
        <v>4321</v>
      </c>
      <c r="S4310">
        <v>1</v>
      </c>
      <c r="T4310">
        <v>4321</v>
      </c>
      <c r="V4310">
        <v>1</v>
      </c>
      <c r="W4310">
        <v>2155</v>
      </c>
      <c r="X4310">
        <v>0</v>
      </c>
      <c r="Y4310">
        <v>35</v>
      </c>
      <c r="Z4310">
        <v>75425</v>
      </c>
    </row>
    <row r="4311" spans="13:26">
      <c r="M4311">
        <v>3</v>
      </c>
      <c r="N4311">
        <v>5680</v>
      </c>
      <c r="O4311">
        <v>4</v>
      </c>
      <c r="P4311">
        <v>22720</v>
      </c>
      <c r="R4311">
        <v>4322</v>
      </c>
      <c r="S4311">
        <v>6</v>
      </c>
      <c r="T4311">
        <v>25932</v>
      </c>
      <c r="V4311">
        <v>0</v>
      </c>
      <c r="W4311">
        <v>2156</v>
      </c>
      <c r="X4311">
        <v>0</v>
      </c>
      <c r="Y4311">
        <v>60</v>
      </c>
      <c r="Z4311">
        <v>129360</v>
      </c>
    </row>
    <row r="4312" spans="13:26">
      <c r="M4312">
        <v>3</v>
      </c>
      <c r="N4312">
        <v>5688</v>
      </c>
      <c r="O4312">
        <v>1</v>
      </c>
      <c r="P4312">
        <v>5688</v>
      </c>
      <c r="R4312">
        <v>4323</v>
      </c>
      <c r="S4312">
        <v>8</v>
      </c>
      <c r="T4312">
        <v>34584</v>
      </c>
      <c r="V4312">
        <v>1</v>
      </c>
      <c r="W4312">
        <v>2156</v>
      </c>
      <c r="X4312">
        <v>0</v>
      </c>
      <c r="Y4312">
        <v>58</v>
      </c>
      <c r="Z4312">
        <v>125048</v>
      </c>
    </row>
    <row r="4313" spans="13:26">
      <c r="M4313">
        <v>0</v>
      </c>
      <c r="N4313">
        <v>5696</v>
      </c>
      <c r="O4313">
        <v>9</v>
      </c>
      <c r="P4313">
        <v>51264</v>
      </c>
      <c r="R4313">
        <v>4324</v>
      </c>
      <c r="S4313">
        <v>8</v>
      </c>
      <c r="T4313">
        <v>34592</v>
      </c>
      <c r="V4313">
        <v>0</v>
      </c>
      <c r="W4313">
        <v>2157</v>
      </c>
      <c r="X4313">
        <v>0</v>
      </c>
      <c r="Y4313">
        <v>5</v>
      </c>
      <c r="Z4313">
        <v>10785</v>
      </c>
    </row>
    <row r="4314" spans="13:26">
      <c r="M4314">
        <v>2</v>
      </c>
      <c r="N4314">
        <v>5696</v>
      </c>
      <c r="O4314">
        <v>54</v>
      </c>
      <c r="P4314">
        <v>307584</v>
      </c>
      <c r="R4314">
        <v>4325</v>
      </c>
      <c r="S4314">
        <v>7</v>
      </c>
      <c r="T4314">
        <v>30275</v>
      </c>
      <c r="V4314">
        <v>1</v>
      </c>
      <c r="W4314">
        <v>2157</v>
      </c>
      <c r="X4314">
        <v>0</v>
      </c>
      <c r="Y4314">
        <v>41</v>
      </c>
      <c r="Z4314">
        <v>88437</v>
      </c>
    </row>
    <row r="4315" spans="13:26">
      <c r="M4315">
        <v>3</v>
      </c>
      <c r="N4315">
        <v>5696</v>
      </c>
      <c r="O4315">
        <v>2</v>
      </c>
      <c r="P4315">
        <v>11392</v>
      </c>
      <c r="R4315">
        <v>4326</v>
      </c>
      <c r="S4315">
        <v>6</v>
      </c>
      <c r="T4315">
        <v>25956</v>
      </c>
      <c r="V4315">
        <v>0</v>
      </c>
      <c r="W4315">
        <v>2158</v>
      </c>
      <c r="X4315">
        <v>0</v>
      </c>
      <c r="Y4315">
        <v>15</v>
      </c>
      <c r="Z4315">
        <v>32370</v>
      </c>
    </row>
    <row r="4316" spans="13:26">
      <c r="M4316">
        <v>3</v>
      </c>
      <c r="N4316">
        <v>5712</v>
      </c>
      <c r="O4316">
        <v>21</v>
      </c>
      <c r="P4316">
        <v>119952</v>
      </c>
      <c r="R4316">
        <v>4327</v>
      </c>
      <c r="S4316">
        <v>8</v>
      </c>
      <c r="T4316">
        <v>34616</v>
      </c>
      <c r="V4316">
        <v>1</v>
      </c>
      <c r="W4316">
        <v>2158</v>
      </c>
      <c r="X4316">
        <v>0</v>
      </c>
      <c r="Y4316">
        <v>39</v>
      </c>
      <c r="Z4316">
        <v>84162</v>
      </c>
    </row>
    <row r="4317" spans="13:26">
      <c r="M4317">
        <v>2</v>
      </c>
      <c r="N4317">
        <v>5728</v>
      </c>
      <c r="O4317">
        <v>2</v>
      </c>
      <c r="P4317">
        <v>11456</v>
      </c>
      <c r="R4317">
        <v>4328</v>
      </c>
      <c r="S4317">
        <v>36</v>
      </c>
      <c r="T4317">
        <v>155808</v>
      </c>
      <c r="V4317">
        <v>0</v>
      </c>
      <c r="W4317">
        <v>2159</v>
      </c>
      <c r="X4317">
        <v>0</v>
      </c>
      <c r="Y4317">
        <v>13</v>
      </c>
      <c r="Z4317">
        <v>28067</v>
      </c>
    </row>
    <row r="4318" spans="13:26">
      <c r="M4318">
        <v>3</v>
      </c>
      <c r="N4318">
        <v>5728</v>
      </c>
      <c r="O4318">
        <v>3</v>
      </c>
      <c r="P4318">
        <v>17184</v>
      </c>
      <c r="R4318">
        <v>4329</v>
      </c>
      <c r="S4318">
        <v>7</v>
      </c>
      <c r="T4318">
        <v>30303</v>
      </c>
      <c r="V4318">
        <v>1</v>
      </c>
      <c r="W4318">
        <v>2159</v>
      </c>
      <c r="X4318">
        <v>0</v>
      </c>
      <c r="Y4318">
        <v>34</v>
      </c>
      <c r="Z4318">
        <v>73406</v>
      </c>
    </row>
    <row r="4319" spans="13:26">
      <c r="M4319">
        <v>3</v>
      </c>
      <c r="N4319">
        <v>5736</v>
      </c>
      <c r="O4319">
        <v>1</v>
      </c>
      <c r="P4319">
        <v>5736</v>
      </c>
      <c r="R4319">
        <v>4330</v>
      </c>
      <c r="S4319">
        <v>5</v>
      </c>
      <c r="T4319">
        <v>21650</v>
      </c>
      <c r="V4319">
        <v>0</v>
      </c>
      <c r="W4319">
        <v>2160</v>
      </c>
      <c r="X4319">
        <v>0</v>
      </c>
      <c r="Y4319">
        <v>168</v>
      </c>
      <c r="Z4319">
        <v>362880</v>
      </c>
    </row>
    <row r="4320" spans="13:26">
      <c r="M4320">
        <v>2</v>
      </c>
      <c r="N4320">
        <v>5744</v>
      </c>
      <c r="O4320">
        <v>1</v>
      </c>
      <c r="P4320">
        <v>5744</v>
      </c>
      <c r="R4320">
        <v>4331</v>
      </c>
      <c r="S4320">
        <v>4</v>
      </c>
      <c r="T4320">
        <v>17324</v>
      </c>
      <c r="V4320">
        <v>1</v>
      </c>
      <c r="W4320">
        <v>2160</v>
      </c>
      <c r="X4320">
        <v>0</v>
      </c>
      <c r="Y4320">
        <v>90</v>
      </c>
      <c r="Z4320">
        <v>194400</v>
      </c>
    </row>
    <row r="4321" spans="13:26">
      <c r="M4321">
        <v>0</v>
      </c>
      <c r="N4321">
        <v>5760</v>
      </c>
      <c r="O4321">
        <v>4</v>
      </c>
      <c r="P4321">
        <v>23040</v>
      </c>
      <c r="R4321">
        <v>4332</v>
      </c>
      <c r="S4321">
        <v>9</v>
      </c>
      <c r="T4321">
        <v>38988</v>
      </c>
      <c r="V4321">
        <v>0</v>
      </c>
      <c r="W4321">
        <v>2161</v>
      </c>
      <c r="X4321">
        <v>0</v>
      </c>
      <c r="Y4321">
        <v>15</v>
      </c>
      <c r="Z4321">
        <v>32415</v>
      </c>
    </row>
    <row r="4322" spans="13:26">
      <c r="M4322">
        <v>2</v>
      </c>
      <c r="N4322">
        <v>5760</v>
      </c>
      <c r="O4322">
        <v>34</v>
      </c>
      <c r="P4322">
        <v>195840</v>
      </c>
      <c r="R4322">
        <v>4333</v>
      </c>
      <c r="S4322">
        <v>3</v>
      </c>
      <c r="T4322">
        <v>12999</v>
      </c>
      <c r="V4322">
        <v>1</v>
      </c>
      <c r="W4322">
        <v>2161</v>
      </c>
      <c r="X4322">
        <v>0</v>
      </c>
      <c r="Y4322">
        <v>47</v>
      </c>
      <c r="Z4322">
        <v>101567</v>
      </c>
    </row>
    <row r="4323" spans="13:26">
      <c r="M4323">
        <v>3</v>
      </c>
      <c r="N4323">
        <v>5760</v>
      </c>
      <c r="O4323">
        <v>129</v>
      </c>
      <c r="P4323">
        <v>743040</v>
      </c>
      <c r="R4323">
        <v>4334</v>
      </c>
      <c r="S4323">
        <v>6</v>
      </c>
      <c r="T4323">
        <v>26004</v>
      </c>
      <c r="V4323">
        <v>0</v>
      </c>
      <c r="W4323">
        <v>2162</v>
      </c>
      <c r="X4323">
        <v>0</v>
      </c>
      <c r="Y4323">
        <v>10</v>
      </c>
      <c r="Z4323">
        <v>21620</v>
      </c>
    </row>
    <row r="4324" spans="13:26">
      <c r="M4324">
        <v>2</v>
      </c>
      <c r="N4324">
        <v>5776</v>
      </c>
      <c r="O4324">
        <v>4</v>
      </c>
      <c r="P4324">
        <v>23104</v>
      </c>
      <c r="R4324">
        <v>4335</v>
      </c>
      <c r="S4324">
        <v>10</v>
      </c>
      <c r="T4324">
        <v>43350</v>
      </c>
      <c r="V4324">
        <v>1</v>
      </c>
      <c r="W4324">
        <v>2162</v>
      </c>
      <c r="X4324">
        <v>0</v>
      </c>
      <c r="Y4324">
        <v>44</v>
      </c>
      <c r="Z4324">
        <v>95128</v>
      </c>
    </row>
    <row r="4325" spans="13:26">
      <c r="M4325">
        <v>2</v>
      </c>
      <c r="N4325">
        <v>5792</v>
      </c>
      <c r="O4325">
        <v>1</v>
      </c>
      <c r="P4325">
        <v>5792</v>
      </c>
      <c r="R4325">
        <v>4336</v>
      </c>
      <c r="S4325">
        <v>36</v>
      </c>
      <c r="T4325">
        <v>156096</v>
      </c>
      <c r="V4325">
        <v>0</v>
      </c>
      <c r="W4325">
        <v>2163</v>
      </c>
      <c r="X4325">
        <v>0</v>
      </c>
      <c r="Y4325">
        <v>14</v>
      </c>
      <c r="Z4325">
        <v>30282</v>
      </c>
    </row>
    <row r="4326" spans="13:26">
      <c r="M4326">
        <v>3</v>
      </c>
      <c r="N4326">
        <v>5796</v>
      </c>
      <c r="O4326">
        <v>6</v>
      </c>
      <c r="P4326">
        <v>34776</v>
      </c>
      <c r="R4326">
        <v>4337</v>
      </c>
      <c r="S4326">
        <v>5</v>
      </c>
      <c r="T4326">
        <v>21685</v>
      </c>
      <c r="V4326">
        <v>1</v>
      </c>
      <c r="W4326">
        <v>2163</v>
      </c>
      <c r="X4326">
        <v>0</v>
      </c>
      <c r="Y4326">
        <v>56</v>
      </c>
      <c r="Z4326">
        <v>121128</v>
      </c>
    </row>
    <row r="4327" spans="13:26">
      <c r="M4327">
        <v>2</v>
      </c>
      <c r="N4327">
        <v>5808</v>
      </c>
      <c r="O4327">
        <v>12</v>
      </c>
      <c r="P4327">
        <v>69696</v>
      </c>
      <c r="R4327">
        <v>4338</v>
      </c>
      <c r="S4327">
        <v>2</v>
      </c>
      <c r="T4327">
        <v>8676</v>
      </c>
      <c r="V4327">
        <v>0</v>
      </c>
      <c r="W4327">
        <v>2164</v>
      </c>
      <c r="X4327">
        <v>0</v>
      </c>
      <c r="Y4327">
        <v>43</v>
      </c>
      <c r="Z4327">
        <v>93052</v>
      </c>
    </row>
    <row r="4328" spans="13:26">
      <c r="M4328">
        <v>2</v>
      </c>
      <c r="N4328">
        <v>5824</v>
      </c>
      <c r="O4328">
        <v>23</v>
      </c>
      <c r="P4328">
        <v>133952</v>
      </c>
      <c r="R4328">
        <v>4339</v>
      </c>
      <c r="S4328">
        <v>3</v>
      </c>
      <c r="T4328">
        <v>13017</v>
      </c>
      <c r="V4328">
        <v>1</v>
      </c>
      <c r="W4328">
        <v>2164</v>
      </c>
      <c r="X4328">
        <v>0</v>
      </c>
      <c r="Y4328">
        <v>62</v>
      </c>
      <c r="Z4328">
        <v>134168</v>
      </c>
    </row>
    <row r="4329" spans="13:26">
      <c r="M4329">
        <v>3</v>
      </c>
      <c r="N4329">
        <v>5824</v>
      </c>
      <c r="O4329">
        <v>71</v>
      </c>
      <c r="P4329">
        <v>413504</v>
      </c>
      <c r="R4329">
        <v>4340</v>
      </c>
      <c r="S4329">
        <v>15</v>
      </c>
      <c r="T4329">
        <v>65100</v>
      </c>
      <c r="V4329">
        <v>0</v>
      </c>
      <c r="W4329">
        <v>2165</v>
      </c>
      <c r="X4329">
        <v>0</v>
      </c>
      <c r="Y4329">
        <v>19</v>
      </c>
      <c r="Z4329">
        <v>41135</v>
      </c>
    </row>
    <row r="4330" spans="13:26">
      <c r="M4330">
        <v>3</v>
      </c>
      <c r="N4330">
        <v>5832</v>
      </c>
      <c r="O4330">
        <v>4</v>
      </c>
      <c r="P4330">
        <v>23328</v>
      </c>
      <c r="R4330">
        <v>4341</v>
      </c>
      <c r="S4330">
        <v>4</v>
      </c>
      <c r="T4330">
        <v>17364</v>
      </c>
      <c r="V4330">
        <v>1</v>
      </c>
      <c r="W4330">
        <v>2165</v>
      </c>
      <c r="X4330">
        <v>0</v>
      </c>
      <c r="Y4330">
        <v>35</v>
      </c>
      <c r="Z4330">
        <v>75775</v>
      </c>
    </row>
    <row r="4331" spans="13:26">
      <c r="M4331">
        <v>2</v>
      </c>
      <c r="N4331">
        <v>5840</v>
      </c>
      <c r="O4331">
        <v>1</v>
      </c>
      <c r="P4331">
        <v>5840</v>
      </c>
      <c r="R4331">
        <v>4342</v>
      </c>
      <c r="S4331">
        <v>4</v>
      </c>
      <c r="T4331">
        <v>17368</v>
      </c>
      <c r="V4331">
        <v>0</v>
      </c>
      <c r="W4331">
        <v>2166</v>
      </c>
      <c r="X4331">
        <v>0</v>
      </c>
      <c r="Y4331">
        <v>27</v>
      </c>
      <c r="Z4331">
        <v>58482</v>
      </c>
    </row>
    <row r="4332" spans="13:26">
      <c r="M4332">
        <v>3</v>
      </c>
      <c r="N4332">
        <v>5840</v>
      </c>
      <c r="O4332">
        <v>3</v>
      </c>
      <c r="P4332">
        <v>17520</v>
      </c>
      <c r="R4332">
        <v>4343</v>
      </c>
      <c r="S4332">
        <v>9</v>
      </c>
      <c r="T4332">
        <v>39087</v>
      </c>
      <c r="V4332">
        <v>1</v>
      </c>
      <c r="W4332">
        <v>2166</v>
      </c>
      <c r="X4332">
        <v>0</v>
      </c>
      <c r="Y4332">
        <v>41</v>
      </c>
      <c r="Z4332">
        <v>88806</v>
      </c>
    </row>
    <row r="4333" spans="13:26">
      <c r="M4333">
        <v>2</v>
      </c>
      <c r="N4333">
        <v>5856</v>
      </c>
      <c r="O4333">
        <v>1</v>
      </c>
      <c r="P4333">
        <v>5856</v>
      </c>
      <c r="R4333">
        <v>4344</v>
      </c>
      <c r="S4333">
        <v>26</v>
      </c>
      <c r="T4333">
        <v>112944</v>
      </c>
      <c r="V4333">
        <v>0</v>
      </c>
      <c r="W4333">
        <v>2167</v>
      </c>
      <c r="X4333">
        <v>0</v>
      </c>
      <c r="Y4333">
        <v>4</v>
      </c>
      <c r="Z4333">
        <v>8668</v>
      </c>
    </row>
    <row r="4334" spans="13:26">
      <c r="M4334">
        <v>3</v>
      </c>
      <c r="N4334">
        <v>5856</v>
      </c>
      <c r="O4334">
        <v>8</v>
      </c>
      <c r="P4334">
        <v>46848</v>
      </c>
      <c r="R4334">
        <v>4345</v>
      </c>
      <c r="S4334">
        <v>7</v>
      </c>
      <c r="T4334">
        <v>30415</v>
      </c>
      <c r="V4334">
        <v>1</v>
      </c>
      <c r="W4334">
        <v>2167</v>
      </c>
      <c r="X4334">
        <v>0</v>
      </c>
      <c r="Y4334">
        <v>24</v>
      </c>
      <c r="Z4334">
        <v>52008</v>
      </c>
    </row>
    <row r="4335" spans="13:26">
      <c r="M4335">
        <v>3</v>
      </c>
      <c r="N4335">
        <v>5880</v>
      </c>
      <c r="O4335">
        <v>4</v>
      </c>
      <c r="P4335">
        <v>23520</v>
      </c>
      <c r="R4335">
        <v>4346</v>
      </c>
      <c r="S4335">
        <v>10</v>
      </c>
      <c r="T4335">
        <v>43460</v>
      </c>
      <c r="V4335">
        <v>0</v>
      </c>
      <c r="W4335">
        <v>2168</v>
      </c>
      <c r="X4335">
        <v>0</v>
      </c>
      <c r="Y4335">
        <v>62</v>
      </c>
      <c r="Z4335">
        <v>134416</v>
      </c>
    </row>
    <row r="4336" spans="13:26">
      <c r="M4336">
        <v>0</v>
      </c>
      <c r="N4336">
        <v>5888</v>
      </c>
      <c r="O4336">
        <v>3</v>
      </c>
      <c r="P4336">
        <v>17664</v>
      </c>
      <c r="R4336">
        <v>4347</v>
      </c>
      <c r="S4336">
        <v>13</v>
      </c>
      <c r="T4336">
        <v>56511</v>
      </c>
      <c r="V4336">
        <v>1</v>
      </c>
      <c r="W4336">
        <v>2168</v>
      </c>
      <c r="X4336">
        <v>0</v>
      </c>
      <c r="Y4336">
        <v>79</v>
      </c>
      <c r="Z4336">
        <v>171272</v>
      </c>
    </row>
    <row r="4337" spans="13:26">
      <c r="M4337">
        <v>1</v>
      </c>
      <c r="N4337">
        <v>5888</v>
      </c>
      <c r="O4337">
        <v>3</v>
      </c>
      <c r="P4337">
        <v>17664</v>
      </c>
      <c r="R4337">
        <v>4348</v>
      </c>
      <c r="S4337">
        <v>32</v>
      </c>
      <c r="T4337">
        <v>139136</v>
      </c>
      <c r="V4337">
        <v>0</v>
      </c>
      <c r="W4337">
        <v>2169</v>
      </c>
      <c r="X4337">
        <v>0</v>
      </c>
      <c r="Y4337">
        <v>9</v>
      </c>
      <c r="Z4337">
        <v>19521</v>
      </c>
    </row>
    <row r="4338" spans="13:26">
      <c r="M4338">
        <v>2</v>
      </c>
      <c r="N4338">
        <v>5888</v>
      </c>
      <c r="O4338">
        <v>111</v>
      </c>
      <c r="P4338">
        <v>653568</v>
      </c>
      <c r="R4338">
        <v>4349</v>
      </c>
      <c r="S4338">
        <v>11</v>
      </c>
      <c r="T4338">
        <v>47839</v>
      </c>
      <c r="V4338">
        <v>1</v>
      </c>
      <c r="W4338">
        <v>2169</v>
      </c>
      <c r="X4338">
        <v>0</v>
      </c>
      <c r="Y4338">
        <v>24</v>
      </c>
      <c r="Z4338">
        <v>52056</v>
      </c>
    </row>
    <row r="4339" spans="13:26">
      <c r="M4339">
        <v>3</v>
      </c>
      <c r="N4339">
        <v>5888</v>
      </c>
      <c r="O4339">
        <v>7</v>
      </c>
      <c r="P4339">
        <v>41216</v>
      </c>
      <c r="R4339">
        <v>4350</v>
      </c>
      <c r="S4339">
        <v>15</v>
      </c>
      <c r="T4339">
        <v>65250</v>
      </c>
      <c r="V4339">
        <v>0</v>
      </c>
      <c r="W4339">
        <v>2170</v>
      </c>
      <c r="X4339">
        <v>0</v>
      </c>
      <c r="Y4339">
        <v>10</v>
      </c>
      <c r="Z4339">
        <v>21700</v>
      </c>
    </row>
    <row r="4340" spans="13:26">
      <c r="M4340">
        <v>3</v>
      </c>
      <c r="N4340">
        <v>5900</v>
      </c>
      <c r="O4340">
        <v>3</v>
      </c>
      <c r="P4340">
        <v>17700</v>
      </c>
      <c r="R4340">
        <v>4351</v>
      </c>
      <c r="S4340">
        <v>6</v>
      </c>
      <c r="T4340">
        <v>26106</v>
      </c>
      <c r="V4340">
        <v>1</v>
      </c>
      <c r="W4340">
        <v>2170</v>
      </c>
      <c r="X4340">
        <v>0</v>
      </c>
      <c r="Y4340">
        <v>44</v>
      </c>
      <c r="Z4340">
        <v>95480</v>
      </c>
    </row>
    <row r="4341" spans="13:26">
      <c r="M4341">
        <v>3</v>
      </c>
      <c r="N4341">
        <v>5904</v>
      </c>
      <c r="O4341">
        <v>12</v>
      </c>
      <c r="P4341">
        <v>70848</v>
      </c>
      <c r="R4341">
        <v>4352</v>
      </c>
      <c r="S4341">
        <v>47</v>
      </c>
      <c r="T4341">
        <v>204544</v>
      </c>
      <c r="V4341">
        <v>0</v>
      </c>
      <c r="W4341">
        <v>2171</v>
      </c>
      <c r="X4341">
        <v>0</v>
      </c>
      <c r="Y4341">
        <v>2</v>
      </c>
      <c r="Z4341">
        <v>4342</v>
      </c>
    </row>
    <row r="4342" spans="13:26">
      <c r="M4342">
        <v>3</v>
      </c>
      <c r="N4342">
        <v>5908</v>
      </c>
      <c r="O4342">
        <v>3</v>
      </c>
      <c r="P4342">
        <v>17724</v>
      </c>
      <c r="R4342">
        <v>4353</v>
      </c>
      <c r="S4342">
        <v>10</v>
      </c>
      <c r="T4342">
        <v>43530</v>
      </c>
      <c r="V4342">
        <v>1</v>
      </c>
      <c r="W4342">
        <v>2171</v>
      </c>
      <c r="X4342">
        <v>0</v>
      </c>
      <c r="Y4342">
        <v>33</v>
      </c>
      <c r="Z4342">
        <v>71643</v>
      </c>
    </row>
    <row r="4343" spans="13:26">
      <c r="M4343">
        <v>0</v>
      </c>
      <c r="N4343">
        <v>5920</v>
      </c>
      <c r="O4343">
        <v>3</v>
      </c>
      <c r="P4343">
        <v>17760</v>
      </c>
      <c r="R4343">
        <v>4354</v>
      </c>
      <c r="S4343">
        <v>3</v>
      </c>
      <c r="T4343">
        <v>13062</v>
      </c>
      <c r="V4343">
        <v>0</v>
      </c>
      <c r="W4343">
        <v>2172</v>
      </c>
      <c r="X4343">
        <v>0</v>
      </c>
      <c r="Y4343">
        <v>89</v>
      </c>
      <c r="Z4343">
        <v>193308</v>
      </c>
    </row>
    <row r="4344" spans="13:26">
      <c r="M4344">
        <v>3</v>
      </c>
      <c r="N4344">
        <v>5920</v>
      </c>
      <c r="O4344">
        <v>7</v>
      </c>
      <c r="P4344">
        <v>41440</v>
      </c>
      <c r="R4344">
        <v>4355</v>
      </c>
      <c r="S4344">
        <v>7</v>
      </c>
      <c r="T4344">
        <v>30485</v>
      </c>
      <c r="V4344">
        <v>1</v>
      </c>
      <c r="W4344">
        <v>2172</v>
      </c>
      <c r="X4344">
        <v>0</v>
      </c>
      <c r="Y4344">
        <v>61</v>
      </c>
      <c r="Z4344">
        <v>132492</v>
      </c>
    </row>
    <row r="4345" spans="13:26">
      <c r="M4345">
        <v>3</v>
      </c>
      <c r="N4345">
        <v>5928</v>
      </c>
      <c r="O4345">
        <v>3</v>
      </c>
      <c r="P4345">
        <v>17784</v>
      </c>
      <c r="R4345">
        <v>4356</v>
      </c>
      <c r="S4345">
        <v>16</v>
      </c>
      <c r="T4345">
        <v>69696</v>
      </c>
      <c r="V4345">
        <v>0</v>
      </c>
      <c r="W4345">
        <v>2173</v>
      </c>
      <c r="X4345">
        <v>0</v>
      </c>
      <c r="Y4345">
        <v>14</v>
      </c>
      <c r="Z4345">
        <v>30422</v>
      </c>
    </row>
    <row r="4346" spans="13:26">
      <c r="M4346">
        <v>3</v>
      </c>
      <c r="N4346">
        <v>5936</v>
      </c>
      <c r="O4346">
        <v>1</v>
      </c>
      <c r="P4346">
        <v>5936</v>
      </c>
      <c r="R4346">
        <v>4357</v>
      </c>
      <c r="S4346">
        <v>7</v>
      </c>
      <c r="T4346">
        <v>30499</v>
      </c>
      <c r="V4346">
        <v>1</v>
      </c>
      <c r="W4346">
        <v>2173</v>
      </c>
      <c r="X4346">
        <v>0</v>
      </c>
      <c r="Y4346">
        <v>32</v>
      </c>
      <c r="Z4346">
        <v>69536</v>
      </c>
    </row>
    <row r="4347" spans="13:26">
      <c r="M4347">
        <v>3</v>
      </c>
      <c r="N4347">
        <v>5940</v>
      </c>
      <c r="O4347">
        <v>12</v>
      </c>
      <c r="P4347">
        <v>71280</v>
      </c>
      <c r="R4347">
        <v>4358</v>
      </c>
      <c r="S4347">
        <v>20</v>
      </c>
      <c r="T4347">
        <v>87160</v>
      </c>
      <c r="V4347">
        <v>0</v>
      </c>
      <c r="W4347">
        <v>2174</v>
      </c>
      <c r="X4347">
        <v>0</v>
      </c>
      <c r="Y4347">
        <v>11</v>
      </c>
      <c r="Z4347">
        <v>23914</v>
      </c>
    </row>
    <row r="4348" spans="13:26">
      <c r="M4348">
        <v>2</v>
      </c>
      <c r="N4348">
        <v>5952</v>
      </c>
      <c r="O4348">
        <v>44</v>
      </c>
      <c r="P4348">
        <v>261888</v>
      </c>
      <c r="R4348">
        <v>4359</v>
      </c>
      <c r="S4348">
        <v>2</v>
      </c>
      <c r="T4348">
        <v>8718</v>
      </c>
      <c r="V4348">
        <v>1</v>
      </c>
      <c r="W4348">
        <v>2174</v>
      </c>
      <c r="X4348">
        <v>0</v>
      </c>
      <c r="Y4348">
        <v>51</v>
      </c>
      <c r="Z4348">
        <v>110874</v>
      </c>
    </row>
    <row r="4349" spans="13:26">
      <c r="M4349">
        <v>3</v>
      </c>
      <c r="N4349">
        <v>5952</v>
      </c>
      <c r="O4349">
        <v>19</v>
      </c>
      <c r="P4349">
        <v>113088</v>
      </c>
      <c r="R4349">
        <v>4360</v>
      </c>
      <c r="S4349">
        <v>36</v>
      </c>
      <c r="T4349">
        <v>156960</v>
      </c>
      <c r="V4349">
        <v>0</v>
      </c>
      <c r="W4349">
        <v>2175</v>
      </c>
      <c r="X4349">
        <v>0</v>
      </c>
      <c r="Y4349">
        <v>7</v>
      </c>
      <c r="Z4349">
        <v>15225</v>
      </c>
    </row>
    <row r="4350" spans="13:26">
      <c r="M4350">
        <v>2</v>
      </c>
      <c r="N4350">
        <v>5968</v>
      </c>
      <c r="O4350">
        <v>1</v>
      </c>
      <c r="P4350">
        <v>5968</v>
      </c>
      <c r="R4350">
        <v>4361</v>
      </c>
      <c r="S4350">
        <v>11</v>
      </c>
      <c r="T4350">
        <v>47971</v>
      </c>
      <c r="V4350">
        <v>1</v>
      </c>
      <c r="W4350">
        <v>2175</v>
      </c>
      <c r="X4350">
        <v>0</v>
      </c>
      <c r="Y4350">
        <v>27</v>
      </c>
      <c r="Z4350">
        <v>58725</v>
      </c>
    </row>
    <row r="4351" spans="13:26">
      <c r="M4351">
        <v>3</v>
      </c>
      <c r="N4351">
        <v>5976</v>
      </c>
      <c r="O4351">
        <v>3</v>
      </c>
      <c r="P4351">
        <v>17928</v>
      </c>
      <c r="R4351">
        <v>4362</v>
      </c>
      <c r="S4351">
        <v>2</v>
      </c>
      <c r="T4351">
        <v>8724</v>
      </c>
      <c r="V4351">
        <v>0</v>
      </c>
      <c r="W4351">
        <v>2176</v>
      </c>
      <c r="X4351">
        <v>0</v>
      </c>
      <c r="Y4351">
        <v>192</v>
      </c>
      <c r="Z4351">
        <v>417792</v>
      </c>
    </row>
    <row r="4352" spans="13:26">
      <c r="M4352">
        <v>3</v>
      </c>
      <c r="N4352">
        <v>5984</v>
      </c>
      <c r="O4352">
        <v>3</v>
      </c>
      <c r="P4352">
        <v>17952</v>
      </c>
      <c r="R4352">
        <v>4363</v>
      </c>
      <c r="S4352">
        <v>1</v>
      </c>
      <c r="T4352">
        <v>4363</v>
      </c>
      <c r="V4352">
        <v>1</v>
      </c>
      <c r="W4352">
        <v>2176</v>
      </c>
      <c r="X4352">
        <v>0</v>
      </c>
      <c r="Y4352">
        <v>90</v>
      </c>
      <c r="Z4352">
        <v>195840</v>
      </c>
    </row>
    <row r="4353" spans="13:26">
      <c r="M4353">
        <v>2</v>
      </c>
      <c r="N4353">
        <v>6000</v>
      </c>
      <c r="O4353">
        <v>4</v>
      </c>
      <c r="P4353">
        <v>24000</v>
      </c>
      <c r="R4353">
        <v>4364</v>
      </c>
      <c r="S4353">
        <v>12</v>
      </c>
      <c r="T4353">
        <v>52368</v>
      </c>
      <c r="V4353">
        <v>0</v>
      </c>
      <c r="W4353">
        <v>2177</v>
      </c>
      <c r="X4353">
        <v>0</v>
      </c>
      <c r="Y4353">
        <v>7</v>
      </c>
      <c r="Z4353">
        <v>15239</v>
      </c>
    </row>
    <row r="4354" spans="13:26">
      <c r="M4354">
        <v>3</v>
      </c>
      <c r="N4354">
        <v>6000</v>
      </c>
      <c r="O4354">
        <v>6</v>
      </c>
      <c r="P4354">
        <v>36000</v>
      </c>
      <c r="R4354">
        <v>4365</v>
      </c>
      <c r="S4354">
        <v>13</v>
      </c>
      <c r="T4354">
        <v>56745</v>
      </c>
      <c r="V4354">
        <v>1</v>
      </c>
      <c r="W4354">
        <v>2177</v>
      </c>
      <c r="X4354">
        <v>0</v>
      </c>
      <c r="Y4354">
        <v>30</v>
      </c>
      <c r="Z4354">
        <v>65310</v>
      </c>
    </row>
    <row r="4355" spans="13:26">
      <c r="M4355">
        <v>0</v>
      </c>
      <c r="N4355">
        <v>6016</v>
      </c>
      <c r="O4355">
        <v>3</v>
      </c>
      <c r="P4355">
        <v>18048</v>
      </c>
      <c r="R4355">
        <v>4366</v>
      </c>
      <c r="S4355">
        <v>14</v>
      </c>
      <c r="T4355">
        <v>61124</v>
      </c>
      <c r="V4355">
        <v>0</v>
      </c>
      <c r="W4355">
        <v>2178</v>
      </c>
      <c r="X4355">
        <v>0</v>
      </c>
      <c r="Y4355">
        <v>7</v>
      </c>
      <c r="Z4355">
        <v>15246</v>
      </c>
    </row>
    <row r="4356" spans="13:26">
      <c r="M4356">
        <v>2</v>
      </c>
      <c r="N4356">
        <v>6016</v>
      </c>
      <c r="O4356">
        <v>62</v>
      </c>
      <c r="P4356">
        <v>372992</v>
      </c>
      <c r="R4356">
        <v>4367</v>
      </c>
      <c r="S4356">
        <v>2</v>
      </c>
      <c r="T4356">
        <v>8734</v>
      </c>
      <c r="V4356">
        <v>1</v>
      </c>
      <c r="W4356">
        <v>2178</v>
      </c>
      <c r="X4356">
        <v>0</v>
      </c>
      <c r="Y4356">
        <v>50</v>
      </c>
      <c r="Z4356">
        <v>108900</v>
      </c>
    </row>
    <row r="4357" spans="13:26">
      <c r="M4357">
        <v>3</v>
      </c>
      <c r="N4357">
        <v>6016</v>
      </c>
      <c r="O4357">
        <v>19</v>
      </c>
      <c r="P4357">
        <v>114304</v>
      </c>
      <c r="R4357">
        <v>4368</v>
      </c>
      <c r="S4357">
        <v>34</v>
      </c>
      <c r="T4357">
        <v>148512</v>
      </c>
      <c r="V4357">
        <v>0</v>
      </c>
      <c r="W4357">
        <v>2179</v>
      </c>
      <c r="X4357">
        <v>0</v>
      </c>
      <c r="Y4357">
        <v>4</v>
      </c>
      <c r="Z4357">
        <v>8716</v>
      </c>
    </row>
    <row r="4358" spans="13:26">
      <c r="M4358">
        <v>2</v>
      </c>
      <c r="N4358">
        <v>6032</v>
      </c>
      <c r="O4358">
        <v>3</v>
      </c>
      <c r="P4358">
        <v>18096</v>
      </c>
      <c r="R4358">
        <v>4369</v>
      </c>
      <c r="S4358">
        <v>5</v>
      </c>
      <c r="T4358">
        <v>21845</v>
      </c>
      <c r="V4358">
        <v>1</v>
      </c>
      <c r="W4358">
        <v>2179</v>
      </c>
      <c r="X4358">
        <v>0</v>
      </c>
      <c r="Y4358">
        <v>24</v>
      </c>
      <c r="Z4358">
        <v>52296</v>
      </c>
    </row>
    <row r="4359" spans="13:26">
      <c r="M4359">
        <v>3</v>
      </c>
      <c r="N4359">
        <v>6040</v>
      </c>
      <c r="O4359">
        <v>2</v>
      </c>
      <c r="P4359">
        <v>12080</v>
      </c>
      <c r="R4359">
        <v>4370</v>
      </c>
      <c r="S4359">
        <v>20</v>
      </c>
      <c r="T4359">
        <v>87400</v>
      </c>
      <c r="V4359">
        <v>0</v>
      </c>
      <c r="W4359">
        <v>2180</v>
      </c>
      <c r="X4359">
        <v>0</v>
      </c>
      <c r="Y4359">
        <v>67</v>
      </c>
      <c r="Z4359">
        <v>146060</v>
      </c>
    </row>
    <row r="4360" spans="13:26">
      <c r="M4360">
        <v>3</v>
      </c>
      <c r="N4360">
        <v>6048</v>
      </c>
      <c r="O4360">
        <v>41</v>
      </c>
      <c r="P4360">
        <v>247968</v>
      </c>
      <c r="R4360">
        <v>4371</v>
      </c>
      <c r="S4360">
        <v>3</v>
      </c>
      <c r="T4360">
        <v>13113</v>
      </c>
      <c r="V4360">
        <v>1</v>
      </c>
      <c r="W4360">
        <v>2180</v>
      </c>
      <c r="X4360">
        <v>0</v>
      </c>
      <c r="Y4360">
        <v>48</v>
      </c>
      <c r="Z4360">
        <v>104640</v>
      </c>
    </row>
    <row r="4361" spans="13:26">
      <c r="M4361">
        <v>2</v>
      </c>
      <c r="N4361">
        <v>6080</v>
      </c>
      <c r="O4361">
        <v>43</v>
      </c>
      <c r="P4361">
        <v>261440</v>
      </c>
      <c r="R4361">
        <v>4372</v>
      </c>
      <c r="S4361">
        <v>10</v>
      </c>
      <c r="T4361">
        <v>43720</v>
      </c>
      <c r="V4361">
        <v>0</v>
      </c>
      <c r="W4361">
        <v>2181</v>
      </c>
      <c r="X4361">
        <v>0</v>
      </c>
      <c r="Y4361">
        <v>9</v>
      </c>
      <c r="Z4361">
        <v>19629</v>
      </c>
    </row>
    <row r="4362" spans="13:26">
      <c r="M4362">
        <v>3</v>
      </c>
      <c r="N4362">
        <v>6080</v>
      </c>
      <c r="O4362">
        <v>7</v>
      </c>
      <c r="P4362">
        <v>42560</v>
      </c>
      <c r="R4362">
        <v>4373</v>
      </c>
      <c r="S4362">
        <v>3</v>
      </c>
      <c r="T4362">
        <v>13119</v>
      </c>
      <c r="V4362">
        <v>1</v>
      </c>
      <c r="W4362">
        <v>2181</v>
      </c>
      <c r="X4362">
        <v>0</v>
      </c>
      <c r="Y4362">
        <v>27</v>
      </c>
      <c r="Z4362">
        <v>58887</v>
      </c>
    </row>
    <row r="4363" spans="13:26">
      <c r="M4363">
        <v>3</v>
      </c>
      <c r="N4363">
        <v>6096</v>
      </c>
      <c r="O4363">
        <v>2</v>
      </c>
      <c r="P4363">
        <v>12192</v>
      </c>
      <c r="R4363">
        <v>4374</v>
      </c>
      <c r="S4363">
        <v>8</v>
      </c>
      <c r="T4363">
        <v>34992</v>
      </c>
      <c r="V4363">
        <v>0</v>
      </c>
      <c r="W4363">
        <v>2182</v>
      </c>
      <c r="X4363">
        <v>0</v>
      </c>
      <c r="Y4363">
        <v>9</v>
      </c>
      <c r="Z4363">
        <v>19638</v>
      </c>
    </row>
    <row r="4364" spans="13:26">
      <c r="M4364">
        <v>3</v>
      </c>
      <c r="N4364">
        <v>6100</v>
      </c>
      <c r="O4364">
        <v>1</v>
      </c>
      <c r="P4364">
        <v>6100</v>
      </c>
      <c r="R4364">
        <v>4375</v>
      </c>
      <c r="S4364">
        <v>12</v>
      </c>
      <c r="T4364">
        <v>52500</v>
      </c>
      <c r="V4364">
        <v>1</v>
      </c>
      <c r="W4364">
        <v>2182</v>
      </c>
      <c r="X4364">
        <v>0</v>
      </c>
      <c r="Y4364">
        <v>47</v>
      </c>
      <c r="Z4364">
        <v>102554</v>
      </c>
    </row>
    <row r="4365" spans="13:26">
      <c r="M4365">
        <v>0</v>
      </c>
      <c r="N4365">
        <v>6144</v>
      </c>
      <c r="O4365">
        <v>9</v>
      </c>
      <c r="P4365">
        <v>55296</v>
      </c>
      <c r="R4365">
        <v>4376</v>
      </c>
      <c r="S4365">
        <v>39</v>
      </c>
      <c r="T4365">
        <v>170664</v>
      </c>
      <c r="V4365">
        <v>0</v>
      </c>
      <c r="W4365">
        <v>2183</v>
      </c>
      <c r="X4365">
        <v>0</v>
      </c>
      <c r="Y4365">
        <v>1</v>
      </c>
      <c r="Z4365">
        <v>2183</v>
      </c>
    </row>
    <row r="4366" spans="13:26">
      <c r="M4366">
        <v>1</v>
      </c>
      <c r="N4366">
        <v>6144</v>
      </c>
      <c r="O4366">
        <v>3</v>
      </c>
      <c r="P4366">
        <v>18432</v>
      </c>
      <c r="R4366">
        <v>4377</v>
      </c>
      <c r="S4366">
        <v>6</v>
      </c>
      <c r="T4366">
        <v>26262</v>
      </c>
      <c r="V4366">
        <v>1</v>
      </c>
      <c r="W4366">
        <v>2183</v>
      </c>
      <c r="X4366">
        <v>0</v>
      </c>
      <c r="Y4366">
        <v>18</v>
      </c>
      <c r="Z4366">
        <v>39294</v>
      </c>
    </row>
    <row r="4367" spans="13:26">
      <c r="M4367">
        <v>2</v>
      </c>
      <c r="N4367">
        <v>6144</v>
      </c>
      <c r="O4367">
        <v>195</v>
      </c>
      <c r="P4367">
        <v>1198080</v>
      </c>
      <c r="R4367">
        <v>4378</v>
      </c>
      <c r="S4367">
        <v>12</v>
      </c>
      <c r="T4367">
        <v>52536</v>
      </c>
      <c r="V4367">
        <v>0</v>
      </c>
      <c r="W4367">
        <v>2184</v>
      </c>
      <c r="X4367">
        <v>0</v>
      </c>
      <c r="Y4367">
        <v>62</v>
      </c>
      <c r="Z4367">
        <v>135408</v>
      </c>
    </row>
    <row r="4368" spans="13:26">
      <c r="M4368">
        <v>3</v>
      </c>
      <c r="N4368">
        <v>6144</v>
      </c>
      <c r="O4368">
        <v>113</v>
      </c>
      <c r="P4368">
        <v>694272</v>
      </c>
      <c r="R4368">
        <v>4379</v>
      </c>
      <c r="S4368">
        <v>9</v>
      </c>
      <c r="T4368">
        <v>39411</v>
      </c>
      <c r="V4368">
        <v>1</v>
      </c>
      <c r="W4368">
        <v>2184</v>
      </c>
      <c r="X4368">
        <v>0</v>
      </c>
      <c r="Y4368">
        <v>101</v>
      </c>
      <c r="Z4368">
        <v>220584</v>
      </c>
    </row>
    <row r="4369" spans="13:26">
      <c r="M4369">
        <v>3</v>
      </c>
      <c r="N4369">
        <v>6160</v>
      </c>
      <c r="O4369">
        <v>2</v>
      </c>
      <c r="P4369">
        <v>12320</v>
      </c>
      <c r="R4369">
        <v>4380</v>
      </c>
      <c r="S4369">
        <v>25</v>
      </c>
      <c r="T4369">
        <v>109500</v>
      </c>
      <c r="V4369">
        <v>0</v>
      </c>
      <c r="W4369">
        <v>2185</v>
      </c>
      <c r="X4369">
        <v>0</v>
      </c>
      <c r="Y4369">
        <v>10</v>
      </c>
      <c r="Z4369">
        <v>21850</v>
      </c>
    </row>
    <row r="4370" spans="13:26">
      <c r="M4370">
        <v>2</v>
      </c>
      <c r="N4370">
        <v>6176</v>
      </c>
      <c r="O4370">
        <v>3</v>
      </c>
      <c r="P4370">
        <v>18528</v>
      </c>
      <c r="R4370">
        <v>4381</v>
      </c>
      <c r="S4370">
        <v>3</v>
      </c>
      <c r="T4370">
        <v>13143</v>
      </c>
      <c r="V4370">
        <v>1</v>
      </c>
      <c r="W4370">
        <v>2185</v>
      </c>
      <c r="X4370">
        <v>0</v>
      </c>
      <c r="Y4370">
        <v>37</v>
      </c>
      <c r="Z4370">
        <v>80845</v>
      </c>
    </row>
    <row r="4371" spans="13:26">
      <c r="M4371">
        <v>3</v>
      </c>
      <c r="N4371">
        <v>6192</v>
      </c>
      <c r="O4371">
        <v>1</v>
      </c>
      <c r="P4371">
        <v>6192</v>
      </c>
      <c r="R4371">
        <v>4382</v>
      </c>
      <c r="S4371">
        <v>16</v>
      </c>
      <c r="T4371">
        <v>70112</v>
      </c>
      <c r="V4371">
        <v>0</v>
      </c>
      <c r="W4371">
        <v>2186</v>
      </c>
      <c r="X4371">
        <v>0</v>
      </c>
      <c r="Y4371">
        <v>8</v>
      </c>
      <c r="Z4371">
        <v>17488</v>
      </c>
    </row>
    <row r="4372" spans="13:26">
      <c r="M4372">
        <v>2</v>
      </c>
      <c r="N4372">
        <v>6208</v>
      </c>
      <c r="O4372">
        <v>25</v>
      </c>
      <c r="P4372">
        <v>155200</v>
      </c>
      <c r="R4372">
        <v>4384</v>
      </c>
      <c r="S4372">
        <v>29</v>
      </c>
      <c r="T4372">
        <v>127136</v>
      </c>
      <c r="V4372">
        <v>1</v>
      </c>
      <c r="W4372">
        <v>2186</v>
      </c>
      <c r="X4372">
        <v>0</v>
      </c>
      <c r="Y4372">
        <v>66</v>
      </c>
      <c r="Z4372">
        <v>144276</v>
      </c>
    </row>
    <row r="4373" spans="13:26">
      <c r="M4373">
        <v>3</v>
      </c>
      <c r="N4373">
        <v>6208</v>
      </c>
      <c r="O4373">
        <v>6</v>
      </c>
      <c r="P4373">
        <v>37248</v>
      </c>
      <c r="R4373">
        <v>4385</v>
      </c>
      <c r="S4373">
        <v>3</v>
      </c>
      <c r="T4373">
        <v>13155</v>
      </c>
      <c r="V4373">
        <v>0</v>
      </c>
      <c r="W4373">
        <v>2187</v>
      </c>
      <c r="X4373">
        <v>0</v>
      </c>
      <c r="Y4373">
        <v>6</v>
      </c>
      <c r="Z4373">
        <v>13122</v>
      </c>
    </row>
    <row r="4374" spans="13:26">
      <c r="M4374">
        <v>3</v>
      </c>
      <c r="N4374">
        <v>6216</v>
      </c>
      <c r="O4374">
        <v>1</v>
      </c>
      <c r="P4374">
        <v>6216</v>
      </c>
      <c r="R4374">
        <v>4386</v>
      </c>
      <c r="S4374">
        <v>6</v>
      </c>
      <c r="T4374">
        <v>26316</v>
      </c>
      <c r="V4374">
        <v>1</v>
      </c>
      <c r="W4374">
        <v>2187</v>
      </c>
      <c r="X4374">
        <v>0</v>
      </c>
      <c r="Y4374">
        <v>15</v>
      </c>
      <c r="Z4374">
        <v>32805</v>
      </c>
    </row>
    <row r="4375" spans="13:26">
      <c r="M4375">
        <v>3</v>
      </c>
      <c r="N4375">
        <v>6240</v>
      </c>
      <c r="O4375">
        <v>52</v>
      </c>
      <c r="P4375">
        <v>324480</v>
      </c>
      <c r="R4375">
        <v>4387</v>
      </c>
      <c r="S4375">
        <v>7</v>
      </c>
      <c r="T4375">
        <v>30709</v>
      </c>
      <c r="V4375">
        <v>0</v>
      </c>
      <c r="W4375">
        <v>2188</v>
      </c>
      <c r="X4375">
        <v>0</v>
      </c>
      <c r="Y4375">
        <v>48</v>
      </c>
      <c r="Z4375">
        <v>105024</v>
      </c>
    </row>
    <row r="4376" spans="13:26">
      <c r="M4376">
        <v>3</v>
      </c>
      <c r="N4376">
        <v>6244</v>
      </c>
      <c r="O4376">
        <v>1</v>
      </c>
      <c r="P4376">
        <v>6244</v>
      </c>
      <c r="R4376">
        <v>4388</v>
      </c>
      <c r="S4376">
        <v>17</v>
      </c>
      <c r="T4376">
        <v>74596</v>
      </c>
      <c r="V4376">
        <v>1</v>
      </c>
      <c r="W4376">
        <v>2188</v>
      </c>
      <c r="X4376">
        <v>0</v>
      </c>
      <c r="Y4376">
        <v>62</v>
      </c>
      <c r="Z4376">
        <v>135656</v>
      </c>
    </row>
    <row r="4377" spans="13:26">
      <c r="M4377">
        <v>3</v>
      </c>
      <c r="N4377">
        <v>6260</v>
      </c>
      <c r="O4377">
        <v>3</v>
      </c>
      <c r="P4377">
        <v>18780</v>
      </c>
      <c r="R4377">
        <v>4389</v>
      </c>
      <c r="S4377">
        <v>11</v>
      </c>
      <c r="T4377">
        <v>48279</v>
      </c>
      <c r="V4377">
        <v>0</v>
      </c>
      <c r="W4377">
        <v>2189</v>
      </c>
      <c r="X4377">
        <v>0</v>
      </c>
      <c r="Y4377">
        <v>10</v>
      </c>
      <c r="Z4377">
        <v>21890</v>
      </c>
    </row>
    <row r="4378" spans="13:26">
      <c r="M4378">
        <v>0</v>
      </c>
      <c r="N4378">
        <v>6272</v>
      </c>
      <c r="O4378">
        <v>12</v>
      </c>
      <c r="P4378">
        <v>75264</v>
      </c>
      <c r="R4378">
        <v>4390</v>
      </c>
      <c r="S4378">
        <v>3</v>
      </c>
      <c r="T4378">
        <v>13170</v>
      </c>
      <c r="V4378">
        <v>1</v>
      </c>
      <c r="W4378">
        <v>2189</v>
      </c>
      <c r="X4378">
        <v>0</v>
      </c>
      <c r="Y4378">
        <v>34</v>
      </c>
      <c r="Z4378">
        <v>74426</v>
      </c>
    </row>
    <row r="4379" spans="13:26">
      <c r="M4379">
        <v>2</v>
      </c>
      <c r="N4379">
        <v>6272</v>
      </c>
      <c r="O4379">
        <v>62</v>
      </c>
      <c r="P4379">
        <v>388864</v>
      </c>
      <c r="R4379">
        <v>4391</v>
      </c>
      <c r="S4379">
        <v>2</v>
      </c>
      <c r="T4379">
        <v>8782</v>
      </c>
      <c r="V4379">
        <v>0</v>
      </c>
      <c r="W4379">
        <v>2190</v>
      </c>
      <c r="X4379">
        <v>0</v>
      </c>
      <c r="Y4379">
        <v>20</v>
      </c>
      <c r="Z4379">
        <v>43800</v>
      </c>
    </row>
    <row r="4380" spans="13:26">
      <c r="M4380">
        <v>3</v>
      </c>
      <c r="N4380">
        <v>6272</v>
      </c>
      <c r="O4380">
        <v>29</v>
      </c>
      <c r="P4380">
        <v>181888</v>
      </c>
      <c r="R4380">
        <v>4392</v>
      </c>
      <c r="S4380">
        <v>26</v>
      </c>
      <c r="T4380">
        <v>114192</v>
      </c>
      <c r="V4380">
        <v>1</v>
      </c>
      <c r="W4380">
        <v>2190</v>
      </c>
      <c r="X4380">
        <v>0</v>
      </c>
      <c r="Y4380">
        <v>61</v>
      </c>
      <c r="Z4380">
        <v>133590</v>
      </c>
    </row>
    <row r="4381" spans="13:26">
      <c r="M4381">
        <v>3</v>
      </c>
      <c r="N4381">
        <v>6280</v>
      </c>
      <c r="O4381">
        <v>1</v>
      </c>
      <c r="P4381">
        <v>6280</v>
      </c>
      <c r="R4381">
        <v>4393</v>
      </c>
      <c r="S4381">
        <v>7</v>
      </c>
      <c r="T4381">
        <v>30751</v>
      </c>
      <c r="V4381">
        <v>0</v>
      </c>
      <c r="W4381">
        <v>2191</v>
      </c>
      <c r="X4381">
        <v>0</v>
      </c>
      <c r="Y4381">
        <v>8</v>
      </c>
      <c r="Z4381">
        <v>17528</v>
      </c>
    </row>
    <row r="4382" spans="13:26">
      <c r="M4382">
        <v>2</v>
      </c>
      <c r="N4382">
        <v>6288</v>
      </c>
      <c r="O4382">
        <v>3</v>
      </c>
      <c r="P4382">
        <v>18864</v>
      </c>
      <c r="R4382">
        <v>4394</v>
      </c>
      <c r="S4382">
        <v>8</v>
      </c>
      <c r="T4382">
        <v>35152</v>
      </c>
      <c r="V4382">
        <v>1</v>
      </c>
      <c r="W4382">
        <v>2191</v>
      </c>
      <c r="X4382">
        <v>0</v>
      </c>
      <c r="Y4382">
        <v>42</v>
      </c>
      <c r="Z4382">
        <v>92022</v>
      </c>
    </row>
    <row r="4383" spans="13:26">
      <c r="M4383">
        <v>3</v>
      </c>
      <c r="N4383">
        <v>6288</v>
      </c>
      <c r="O4383">
        <v>3</v>
      </c>
      <c r="P4383">
        <v>18864</v>
      </c>
      <c r="R4383">
        <v>4395</v>
      </c>
      <c r="S4383">
        <v>1</v>
      </c>
      <c r="T4383">
        <v>4395</v>
      </c>
      <c r="V4383">
        <v>0</v>
      </c>
      <c r="W4383">
        <v>2192</v>
      </c>
      <c r="X4383">
        <v>0</v>
      </c>
      <c r="Y4383">
        <v>102</v>
      </c>
      <c r="Z4383">
        <v>223584</v>
      </c>
    </row>
    <row r="4384" spans="13:26">
      <c r="M4384">
        <v>3</v>
      </c>
      <c r="N4384">
        <v>6320</v>
      </c>
      <c r="O4384">
        <v>1</v>
      </c>
      <c r="P4384">
        <v>6320</v>
      </c>
      <c r="R4384">
        <v>4396</v>
      </c>
      <c r="S4384">
        <v>26</v>
      </c>
      <c r="T4384">
        <v>114296</v>
      </c>
      <c r="V4384">
        <v>1</v>
      </c>
      <c r="W4384">
        <v>2192</v>
      </c>
      <c r="X4384">
        <v>0</v>
      </c>
      <c r="Y4384">
        <v>64</v>
      </c>
      <c r="Z4384">
        <v>140288</v>
      </c>
    </row>
    <row r="4385" spans="13:26">
      <c r="M4385">
        <v>2</v>
      </c>
      <c r="N4385">
        <v>6336</v>
      </c>
      <c r="O4385">
        <v>28</v>
      </c>
      <c r="P4385">
        <v>177408</v>
      </c>
      <c r="R4385">
        <v>4397</v>
      </c>
      <c r="S4385">
        <v>5</v>
      </c>
      <c r="T4385">
        <v>21985</v>
      </c>
      <c r="V4385">
        <v>0</v>
      </c>
      <c r="W4385">
        <v>2193</v>
      </c>
      <c r="X4385">
        <v>0</v>
      </c>
      <c r="Y4385">
        <v>10</v>
      </c>
      <c r="Z4385">
        <v>21930</v>
      </c>
    </row>
    <row r="4386" spans="13:26">
      <c r="M4386">
        <v>3</v>
      </c>
      <c r="N4386">
        <v>6336</v>
      </c>
      <c r="O4386">
        <v>103</v>
      </c>
      <c r="P4386">
        <v>652608</v>
      </c>
      <c r="R4386">
        <v>4398</v>
      </c>
      <c r="S4386">
        <v>19</v>
      </c>
      <c r="T4386">
        <v>83562</v>
      </c>
      <c r="V4386">
        <v>1</v>
      </c>
      <c r="W4386">
        <v>2193</v>
      </c>
      <c r="X4386">
        <v>0</v>
      </c>
      <c r="Y4386">
        <v>21</v>
      </c>
      <c r="Z4386">
        <v>46053</v>
      </c>
    </row>
    <row r="4387" spans="13:26">
      <c r="M4387">
        <v>3</v>
      </c>
      <c r="N4387">
        <v>6340</v>
      </c>
      <c r="O4387">
        <v>3</v>
      </c>
      <c r="P4387">
        <v>19020</v>
      </c>
      <c r="R4387">
        <v>4399</v>
      </c>
      <c r="S4387">
        <v>2</v>
      </c>
      <c r="T4387">
        <v>8798</v>
      </c>
      <c r="V4387">
        <v>0</v>
      </c>
      <c r="W4387">
        <v>2194</v>
      </c>
      <c r="X4387">
        <v>0</v>
      </c>
      <c r="Y4387">
        <v>18</v>
      </c>
      <c r="Z4387">
        <v>39492</v>
      </c>
    </row>
    <row r="4388" spans="13:26">
      <c r="M4388">
        <v>3</v>
      </c>
      <c r="N4388">
        <v>6360</v>
      </c>
      <c r="O4388">
        <v>3</v>
      </c>
      <c r="P4388">
        <v>19080</v>
      </c>
      <c r="R4388">
        <v>4400</v>
      </c>
      <c r="S4388">
        <v>28</v>
      </c>
      <c r="T4388">
        <v>123200</v>
      </c>
      <c r="V4388">
        <v>1</v>
      </c>
      <c r="W4388">
        <v>2194</v>
      </c>
      <c r="X4388">
        <v>0</v>
      </c>
      <c r="Y4388">
        <v>44</v>
      </c>
      <c r="Z4388">
        <v>96536</v>
      </c>
    </row>
    <row r="4389" spans="13:26">
      <c r="M4389">
        <v>2</v>
      </c>
      <c r="N4389">
        <v>6384</v>
      </c>
      <c r="O4389">
        <v>5</v>
      </c>
      <c r="P4389">
        <v>31920</v>
      </c>
      <c r="R4389">
        <v>4402</v>
      </c>
      <c r="S4389">
        <v>5</v>
      </c>
      <c r="T4389">
        <v>22010</v>
      </c>
      <c r="V4389">
        <v>0</v>
      </c>
      <c r="W4389">
        <v>2195</v>
      </c>
      <c r="X4389">
        <v>0</v>
      </c>
      <c r="Y4389">
        <v>6</v>
      </c>
      <c r="Z4389">
        <v>13170</v>
      </c>
    </row>
    <row r="4390" spans="13:26">
      <c r="M4390">
        <v>3</v>
      </c>
      <c r="N4390">
        <v>6384</v>
      </c>
      <c r="O4390">
        <v>1</v>
      </c>
      <c r="P4390">
        <v>6384</v>
      </c>
      <c r="R4390">
        <v>4403</v>
      </c>
      <c r="S4390">
        <v>5</v>
      </c>
      <c r="T4390">
        <v>22015</v>
      </c>
      <c r="V4390">
        <v>1</v>
      </c>
      <c r="W4390">
        <v>2195</v>
      </c>
      <c r="X4390">
        <v>0</v>
      </c>
      <c r="Y4390">
        <v>34</v>
      </c>
      <c r="Z4390">
        <v>74630</v>
      </c>
    </row>
    <row r="4391" spans="13:26">
      <c r="M4391">
        <v>2</v>
      </c>
      <c r="N4391">
        <v>6400</v>
      </c>
      <c r="O4391">
        <v>27</v>
      </c>
      <c r="P4391">
        <v>172800</v>
      </c>
      <c r="R4391">
        <v>4404</v>
      </c>
      <c r="S4391">
        <v>15</v>
      </c>
      <c r="T4391">
        <v>66060</v>
      </c>
      <c r="V4391">
        <v>0</v>
      </c>
      <c r="W4391">
        <v>2196</v>
      </c>
      <c r="X4391">
        <v>0</v>
      </c>
      <c r="Y4391">
        <v>62</v>
      </c>
      <c r="Z4391">
        <v>136152</v>
      </c>
    </row>
    <row r="4392" spans="13:26">
      <c r="M4392">
        <v>3</v>
      </c>
      <c r="N4392">
        <v>6400</v>
      </c>
      <c r="O4392">
        <v>27</v>
      </c>
      <c r="P4392">
        <v>172800</v>
      </c>
      <c r="R4392">
        <v>4405</v>
      </c>
      <c r="S4392">
        <v>5</v>
      </c>
      <c r="T4392">
        <v>22025</v>
      </c>
      <c r="V4392">
        <v>1</v>
      </c>
      <c r="W4392">
        <v>2196</v>
      </c>
      <c r="X4392">
        <v>0</v>
      </c>
      <c r="Y4392">
        <v>74</v>
      </c>
      <c r="Z4392">
        <v>162504</v>
      </c>
    </row>
    <row r="4393" spans="13:26">
      <c r="M4393">
        <v>3</v>
      </c>
      <c r="N4393">
        <v>6408</v>
      </c>
      <c r="O4393">
        <v>6</v>
      </c>
      <c r="P4393">
        <v>38448</v>
      </c>
      <c r="R4393">
        <v>4406</v>
      </c>
      <c r="S4393">
        <v>14</v>
      </c>
      <c r="T4393">
        <v>61684</v>
      </c>
      <c r="V4393">
        <v>0</v>
      </c>
      <c r="W4393">
        <v>2197</v>
      </c>
      <c r="X4393">
        <v>0</v>
      </c>
      <c r="Y4393">
        <v>5</v>
      </c>
      <c r="Z4393">
        <v>10985</v>
      </c>
    </row>
    <row r="4394" spans="13:26">
      <c r="M4394">
        <v>2</v>
      </c>
      <c r="N4394">
        <v>6416</v>
      </c>
      <c r="O4394">
        <v>8</v>
      </c>
      <c r="P4394">
        <v>51328</v>
      </c>
      <c r="R4394">
        <v>4407</v>
      </c>
      <c r="S4394">
        <v>3</v>
      </c>
      <c r="T4394">
        <v>13221</v>
      </c>
      <c r="V4394">
        <v>1</v>
      </c>
      <c r="W4394">
        <v>2197</v>
      </c>
      <c r="X4394">
        <v>0</v>
      </c>
      <c r="Y4394">
        <v>22</v>
      </c>
      <c r="Z4394">
        <v>48334</v>
      </c>
    </row>
    <row r="4395" spans="13:26">
      <c r="M4395">
        <v>3</v>
      </c>
      <c r="N4395">
        <v>6432</v>
      </c>
      <c r="O4395">
        <v>15</v>
      </c>
      <c r="P4395">
        <v>96480</v>
      </c>
      <c r="R4395">
        <v>4408</v>
      </c>
      <c r="S4395">
        <v>25</v>
      </c>
      <c r="T4395">
        <v>110200</v>
      </c>
      <c r="V4395">
        <v>0</v>
      </c>
      <c r="W4395">
        <v>2198</v>
      </c>
      <c r="X4395">
        <v>0</v>
      </c>
      <c r="Y4395">
        <v>19</v>
      </c>
      <c r="Z4395">
        <v>41762</v>
      </c>
    </row>
    <row r="4396" spans="13:26">
      <c r="M4396">
        <v>2</v>
      </c>
      <c r="N4396">
        <v>6448</v>
      </c>
      <c r="O4396">
        <v>1</v>
      </c>
      <c r="P4396">
        <v>6448</v>
      </c>
      <c r="R4396">
        <v>4409</v>
      </c>
      <c r="S4396">
        <v>7</v>
      </c>
      <c r="T4396">
        <v>30863</v>
      </c>
      <c r="V4396">
        <v>1</v>
      </c>
      <c r="W4396">
        <v>2198</v>
      </c>
      <c r="X4396">
        <v>0</v>
      </c>
      <c r="Y4396">
        <v>33</v>
      </c>
      <c r="Z4396">
        <v>72534</v>
      </c>
    </row>
    <row r="4397" spans="13:26">
      <c r="M4397">
        <v>3</v>
      </c>
      <c r="N4397">
        <v>6448</v>
      </c>
      <c r="O4397">
        <v>1</v>
      </c>
      <c r="P4397">
        <v>6448</v>
      </c>
      <c r="R4397">
        <v>4410</v>
      </c>
      <c r="S4397">
        <v>9</v>
      </c>
      <c r="T4397">
        <v>39690</v>
      </c>
      <c r="V4397">
        <v>0</v>
      </c>
      <c r="W4397">
        <v>2199</v>
      </c>
      <c r="X4397">
        <v>0</v>
      </c>
      <c r="Y4397">
        <v>11</v>
      </c>
      <c r="Z4397">
        <v>24189</v>
      </c>
    </row>
    <row r="4398" spans="13:26">
      <c r="M4398">
        <v>2</v>
      </c>
      <c r="N4398">
        <v>6464</v>
      </c>
      <c r="O4398">
        <v>19</v>
      </c>
      <c r="P4398">
        <v>122816</v>
      </c>
      <c r="R4398">
        <v>4411</v>
      </c>
      <c r="S4398">
        <v>11</v>
      </c>
      <c r="T4398">
        <v>48521</v>
      </c>
      <c r="V4398">
        <v>1</v>
      </c>
      <c r="W4398">
        <v>2199</v>
      </c>
      <c r="X4398">
        <v>0</v>
      </c>
      <c r="Y4398">
        <v>30</v>
      </c>
      <c r="Z4398">
        <v>65970</v>
      </c>
    </row>
    <row r="4399" spans="13:26">
      <c r="M4399">
        <v>3</v>
      </c>
      <c r="N4399">
        <v>6480</v>
      </c>
      <c r="O4399">
        <v>7</v>
      </c>
      <c r="P4399">
        <v>45360</v>
      </c>
      <c r="R4399">
        <v>4412</v>
      </c>
      <c r="S4399">
        <v>25</v>
      </c>
      <c r="T4399">
        <v>110300</v>
      </c>
      <c r="V4399">
        <v>0</v>
      </c>
      <c r="W4399">
        <v>2200</v>
      </c>
      <c r="X4399">
        <v>0</v>
      </c>
      <c r="Y4399">
        <v>99</v>
      </c>
      <c r="Z4399">
        <v>217800</v>
      </c>
    </row>
    <row r="4400" spans="13:26">
      <c r="M4400">
        <v>0</v>
      </c>
      <c r="N4400">
        <v>6496</v>
      </c>
      <c r="O4400">
        <v>1</v>
      </c>
      <c r="P4400">
        <v>6496</v>
      </c>
      <c r="R4400">
        <v>4413</v>
      </c>
      <c r="S4400">
        <v>8</v>
      </c>
      <c r="T4400">
        <v>35304</v>
      </c>
      <c r="V4400">
        <v>1</v>
      </c>
      <c r="W4400">
        <v>2200</v>
      </c>
      <c r="X4400">
        <v>0</v>
      </c>
      <c r="Y4400">
        <v>52</v>
      </c>
      <c r="Z4400">
        <v>114400</v>
      </c>
    </row>
    <row r="4401" spans="13:26">
      <c r="M4401">
        <v>2</v>
      </c>
      <c r="N4401">
        <v>6496</v>
      </c>
      <c r="O4401">
        <v>1</v>
      </c>
      <c r="P4401">
        <v>6496</v>
      </c>
      <c r="R4401">
        <v>4414</v>
      </c>
      <c r="S4401">
        <v>5</v>
      </c>
      <c r="T4401">
        <v>22070</v>
      </c>
      <c r="V4401">
        <v>0</v>
      </c>
      <c r="W4401">
        <v>2201</v>
      </c>
      <c r="X4401">
        <v>0</v>
      </c>
      <c r="Y4401">
        <v>6</v>
      </c>
      <c r="Z4401">
        <v>13206</v>
      </c>
    </row>
    <row r="4402" spans="13:26">
      <c r="M4402">
        <v>3</v>
      </c>
      <c r="N4402">
        <v>6496</v>
      </c>
      <c r="O4402">
        <v>4</v>
      </c>
      <c r="P4402">
        <v>25984</v>
      </c>
      <c r="R4402">
        <v>4415</v>
      </c>
      <c r="S4402">
        <v>5</v>
      </c>
      <c r="T4402">
        <v>22075</v>
      </c>
      <c r="V4402">
        <v>1</v>
      </c>
      <c r="W4402">
        <v>2201</v>
      </c>
      <c r="X4402">
        <v>0</v>
      </c>
      <c r="Y4402">
        <v>39</v>
      </c>
      <c r="Z4402">
        <v>85839</v>
      </c>
    </row>
    <row r="4403" spans="13:26">
      <c r="M4403">
        <v>0</v>
      </c>
      <c r="N4403">
        <v>6528</v>
      </c>
      <c r="O4403">
        <v>3</v>
      </c>
      <c r="P4403">
        <v>19584</v>
      </c>
      <c r="R4403">
        <v>4416</v>
      </c>
      <c r="S4403">
        <v>30</v>
      </c>
      <c r="T4403">
        <v>132480</v>
      </c>
      <c r="V4403">
        <v>0</v>
      </c>
      <c r="W4403">
        <v>2202</v>
      </c>
      <c r="X4403">
        <v>0</v>
      </c>
      <c r="Y4403">
        <v>22</v>
      </c>
      <c r="Z4403">
        <v>48444</v>
      </c>
    </row>
    <row r="4404" spans="13:26">
      <c r="M4404">
        <v>2</v>
      </c>
      <c r="N4404">
        <v>6528</v>
      </c>
      <c r="O4404">
        <v>38</v>
      </c>
      <c r="P4404">
        <v>248064</v>
      </c>
      <c r="R4404">
        <v>4417</v>
      </c>
      <c r="S4404">
        <v>13</v>
      </c>
      <c r="T4404">
        <v>57421</v>
      </c>
      <c r="V4404">
        <v>1</v>
      </c>
      <c r="W4404">
        <v>2202</v>
      </c>
      <c r="X4404">
        <v>0</v>
      </c>
      <c r="Y4404">
        <v>63</v>
      </c>
      <c r="Z4404">
        <v>138726</v>
      </c>
    </row>
    <row r="4405" spans="13:26">
      <c r="M4405">
        <v>3</v>
      </c>
      <c r="N4405">
        <v>6528</v>
      </c>
      <c r="O4405">
        <v>31</v>
      </c>
      <c r="P4405">
        <v>202368</v>
      </c>
      <c r="R4405">
        <v>4418</v>
      </c>
      <c r="S4405">
        <v>4</v>
      </c>
      <c r="T4405">
        <v>17672</v>
      </c>
      <c r="V4405">
        <v>0</v>
      </c>
      <c r="W4405">
        <v>2203</v>
      </c>
      <c r="X4405">
        <v>0</v>
      </c>
      <c r="Y4405">
        <v>6</v>
      </c>
      <c r="Z4405">
        <v>13218</v>
      </c>
    </row>
    <row r="4406" spans="13:26">
      <c r="M4406">
        <v>3</v>
      </c>
      <c r="N4406">
        <v>6540</v>
      </c>
      <c r="O4406">
        <v>4</v>
      </c>
      <c r="P4406">
        <v>26160</v>
      </c>
      <c r="R4406">
        <v>4419</v>
      </c>
      <c r="S4406">
        <v>3</v>
      </c>
      <c r="T4406">
        <v>13257</v>
      </c>
      <c r="V4406">
        <v>1</v>
      </c>
      <c r="W4406">
        <v>2203</v>
      </c>
      <c r="X4406">
        <v>0</v>
      </c>
      <c r="Y4406">
        <v>26</v>
      </c>
      <c r="Z4406">
        <v>57278</v>
      </c>
    </row>
    <row r="4407" spans="13:26">
      <c r="M4407">
        <v>1</v>
      </c>
      <c r="N4407">
        <v>6544</v>
      </c>
      <c r="O4407">
        <v>1</v>
      </c>
      <c r="P4407">
        <v>6544</v>
      </c>
      <c r="R4407">
        <v>4420</v>
      </c>
      <c r="S4407">
        <v>21</v>
      </c>
      <c r="T4407">
        <v>92820</v>
      </c>
      <c r="V4407">
        <v>0</v>
      </c>
      <c r="W4407">
        <v>2204</v>
      </c>
      <c r="X4407">
        <v>0</v>
      </c>
      <c r="Y4407">
        <v>47</v>
      </c>
      <c r="Z4407">
        <v>103588</v>
      </c>
    </row>
    <row r="4408" spans="13:26">
      <c r="M4408">
        <v>2</v>
      </c>
      <c r="N4408">
        <v>6544</v>
      </c>
      <c r="O4408">
        <v>6</v>
      </c>
      <c r="P4408">
        <v>39264</v>
      </c>
      <c r="R4408">
        <v>4421</v>
      </c>
      <c r="S4408">
        <v>9</v>
      </c>
      <c r="T4408">
        <v>39789</v>
      </c>
      <c r="V4408">
        <v>1</v>
      </c>
      <c r="W4408">
        <v>2204</v>
      </c>
      <c r="X4408">
        <v>0</v>
      </c>
      <c r="Y4408">
        <v>64</v>
      </c>
      <c r="Z4408">
        <v>141056</v>
      </c>
    </row>
    <row r="4409" spans="13:26">
      <c r="M4409">
        <v>3</v>
      </c>
      <c r="N4409">
        <v>6552</v>
      </c>
      <c r="O4409">
        <v>11</v>
      </c>
      <c r="P4409">
        <v>72072</v>
      </c>
      <c r="R4409">
        <v>4422</v>
      </c>
      <c r="S4409">
        <v>11</v>
      </c>
      <c r="T4409">
        <v>48642</v>
      </c>
      <c r="V4409">
        <v>0</v>
      </c>
      <c r="W4409">
        <v>2205</v>
      </c>
      <c r="X4409">
        <v>0</v>
      </c>
      <c r="Y4409">
        <v>11</v>
      </c>
      <c r="Z4409">
        <v>24255</v>
      </c>
    </row>
    <row r="4410" spans="13:26">
      <c r="M4410">
        <v>3</v>
      </c>
      <c r="N4410">
        <v>6560</v>
      </c>
      <c r="O4410">
        <v>2</v>
      </c>
      <c r="P4410">
        <v>13120</v>
      </c>
      <c r="R4410">
        <v>4423</v>
      </c>
      <c r="S4410">
        <v>9</v>
      </c>
      <c r="T4410">
        <v>39807</v>
      </c>
      <c r="V4410">
        <v>1</v>
      </c>
      <c r="W4410">
        <v>2205</v>
      </c>
      <c r="X4410">
        <v>0</v>
      </c>
      <c r="Y4410">
        <v>27</v>
      </c>
      <c r="Z4410">
        <v>59535</v>
      </c>
    </row>
    <row r="4411" spans="13:26">
      <c r="M4411">
        <v>2</v>
      </c>
      <c r="N4411">
        <v>6592</v>
      </c>
      <c r="O4411">
        <v>27</v>
      </c>
      <c r="P4411">
        <v>177984</v>
      </c>
      <c r="R4411">
        <v>4424</v>
      </c>
      <c r="S4411">
        <v>15</v>
      </c>
      <c r="T4411">
        <v>66360</v>
      </c>
      <c r="V4411">
        <v>0</v>
      </c>
      <c r="W4411">
        <v>2206</v>
      </c>
      <c r="X4411">
        <v>0</v>
      </c>
      <c r="Y4411">
        <v>24</v>
      </c>
      <c r="Z4411">
        <v>52944</v>
      </c>
    </row>
    <row r="4412" spans="13:26">
      <c r="M4412">
        <v>3</v>
      </c>
      <c r="N4412">
        <v>6592</v>
      </c>
      <c r="O4412">
        <v>1</v>
      </c>
      <c r="P4412">
        <v>6592</v>
      </c>
      <c r="R4412">
        <v>4425</v>
      </c>
      <c r="S4412">
        <v>6</v>
      </c>
      <c r="T4412">
        <v>26550</v>
      </c>
      <c r="V4412">
        <v>1</v>
      </c>
      <c r="W4412">
        <v>2206</v>
      </c>
      <c r="X4412">
        <v>0</v>
      </c>
      <c r="Y4412">
        <v>56</v>
      </c>
      <c r="Z4412">
        <v>123536</v>
      </c>
    </row>
    <row r="4413" spans="13:26">
      <c r="M4413">
        <v>3</v>
      </c>
      <c r="N4413">
        <v>6594</v>
      </c>
      <c r="O4413">
        <v>1</v>
      </c>
      <c r="P4413">
        <v>6594</v>
      </c>
      <c r="R4413">
        <v>4426</v>
      </c>
      <c r="S4413">
        <v>11</v>
      </c>
      <c r="T4413">
        <v>48686</v>
      </c>
      <c r="V4413">
        <v>1</v>
      </c>
      <c r="W4413">
        <v>2207</v>
      </c>
      <c r="X4413">
        <v>0</v>
      </c>
      <c r="Y4413">
        <v>29</v>
      </c>
      <c r="Z4413">
        <v>64003</v>
      </c>
    </row>
    <row r="4414" spans="13:26">
      <c r="M4414">
        <v>3</v>
      </c>
      <c r="N4414">
        <v>6620</v>
      </c>
      <c r="O4414">
        <v>3</v>
      </c>
      <c r="P4414">
        <v>19860</v>
      </c>
      <c r="R4414">
        <v>4427</v>
      </c>
      <c r="S4414">
        <v>4</v>
      </c>
      <c r="T4414">
        <v>17708</v>
      </c>
      <c r="V4414">
        <v>0</v>
      </c>
      <c r="W4414">
        <v>2208</v>
      </c>
      <c r="X4414">
        <v>0</v>
      </c>
      <c r="Y4414">
        <v>157</v>
      </c>
      <c r="Z4414">
        <v>346656</v>
      </c>
    </row>
    <row r="4415" spans="13:26">
      <c r="M4415">
        <v>3</v>
      </c>
      <c r="N4415">
        <v>6622</v>
      </c>
      <c r="O4415">
        <v>1</v>
      </c>
      <c r="P4415">
        <v>6622</v>
      </c>
      <c r="R4415">
        <v>4428</v>
      </c>
      <c r="S4415">
        <v>23</v>
      </c>
      <c r="T4415">
        <v>101844</v>
      </c>
      <c r="V4415">
        <v>1</v>
      </c>
      <c r="W4415">
        <v>2208</v>
      </c>
      <c r="X4415">
        <v>0</v>
      </c>
      <c r="Y4415">
        <v>61</v>
      </c>
      <c r="Z4415">
        <v>134688</v>
      </c>
    </row>
    <row r="4416" spans="13:26">
      <c r="M4416">
        <v>3</v>
      </c>
      <c r="N4416">
        <v>6624</v>
      </c>
      <c r="O4416">
        <v>2</v>
      </c>
      <c r="P4416">
        <v>13248</v>
      </c>
      <c r="R4416">
        <v>4429</v>
      </c>
      <c r="S4416">
        <v>4</v>
      </c>
      <c r="T4416">
        <v>17716</v>
      </c>
      <c r="V4416">
        <v>0</v>
      </c>
      <c r="W4416">
        <v>2209</v>
      </c>
      <c r="X4416">
        <v>0</v>
      </c>
      <c r="Y4416">
        <v>6</v>
      </c>
      <c r="Z4416">
        <v>13254</v>
      </c>
    </row>
    <row r="4417" spans="13:26">
      <c r="M4417">
        <v>3</v>
      </c>
      <c r="N4417">
        <v>6636</v>
      </c>
      <c r="O4417">
        <v>7</v>
      </c>
      <c r="P4417">
        <v>46452</v>
      </c>
      <c r="R4417">
        <v>4430</v>
      </c>
      <c r="S4417">
        <v>15</v>
      </c>
      <c r="T4417">
        <v>66450</v>
      </c>
      <c r="V4417">
        <v>1</v>
      </c>
      <c r="W4417">
        <v>2209</v>
      </c>
      <c r="X4417">
        <v>0</v>
      </c>
      <c r="Y4417">
        <v>27</v>
      </c>
      <c r="Z4417">
        <v>59643</v>
      </c>
    </row>
    <row r="4418" spans="13:26">
      <c r="M4418">
        <v>3</v>
      </c>
      <c r="N4418">
        <v>6640</v>
      </c>
      <c r="O4418">
        <v>1</v>
      </c>
      <c r="P4418">
        <v>6640</v>
      </c>
      <c r="R4418">
        <v>4431</v>
      </c>
      <c r="S4418">
        <v>7</v>
      </c>
      <c r="T4418">
        <v>31017</v>
      </c>
      <c r="V4418">
        <v>0</v>
      </c>
      <c r="W4418">
        <v>2210</v>
      </c>
      <c r="X4418">
        <v>0</v>
      </c>
      <c r="Y4418">
        <v>8</v>
      </c>
      <c r="Z4418">
        <v>17680</v>
      </c>
    </row>
    <row r="4419" spans="13:26">
      <c r="M4419">
        <v>0</v>
      </c>
      <c r="N4419">
        <v>6656</v>
      </c>
      <c r="O4419">
        <v>7</v>
      </c>
      <c r="P4419">
        <v>46592</v>
      </c>
      <c r="R4419">
        <v>4432</v>
      </c>
      <c r="S4419">
        <v>24</v>
      </c>
      <c r="T4419">
        <v>106368</v>
      </c>
      <c r="V4419">
        <v>1</v>
      </c>
      <c r="W4419">
        <v>2210</v>
      </c>
      <c r="X4419">
        <v>0</v>
      </c>
      <c r="Y4419">
        <v>23</v>
      </c>
      <c r="Z4419">
        <v>50830</v>
      </c>
    </row>
    <row r="4420" spans="13:26">
      <c r="M4420">
        <v>1</v>
      </c>
      <c r="N4420">
        <v>6656</v>
      </c>
      <c r="O4420">
        <v>1</v>
      </c>
      <c r="P4420">
        <v>6656</v>
      </c>
      <c r="R4420">
        <v>4433</v>
      </c>
      <c r="S4420">
        <v>4</v>
      </c>
      <c r="T4420">
        <v>17732</v>
      </c>
      <c r="V4420">
        <v>0</v>
      </c>
      <c r="W4420">
        <v>2211</v>
      </c>
      <c r="X4420">
        <v>0</v>
      </c>
      <c r="Y4420">
        <v>4</v>
      </c>
      <c r="Z4420">
        <v>8844</v>
      </c>
    </row>
    <row r="4421" spans="13:26">
      <c r="M4421">
        <v>2</v>
      </c>
      <c r="N4421">
        <v>6656</v>
      </c>
      <c r="O4421">
        <v>35</v>
      </c>
      <c r="P4421">
        <v>232960</v>
      </c>
      <c r="R4421">
        <v>4434</v>
      </c>
      <c r="S4421">
        <v>10</v>
      </c>
      <c r="T4421">
        <v>44340</v>
      </c>
      <c r="V4421">
        <v>1</v>
      </c>
      <c r="W4421">
        <v>2211</v>
      </c>
      <c r="X4421">
        <v>0</v>
      </c>
      <c r="Y4421">
        <v>32</v>
      </c>
      <c r="Z4421">
        <v>70752</v>
      </c>
    </row>
    <row r="4422" spans="13:26">
      <c r="M4422">
        <v>3</v>
      </c>
      <c r="N4422">
        <v>6656</v>
      </c>
      <c r="O4422">
        <v>111</v>
      </c>
      <c r="P4422">
        <v>738816</v>
      </c>
      <c r="R4422">
        <v>4435</v>
      </c>
      <c r="S4422">
        <v>2</v>
      </c>
      <c r="T4422">
        <v>8870</v>
      </c>
      <c r="V4422">
        <v>0</v>
      </c>
      <c r="W4422">
        <v>2212</v>
      </c>
      <c r="X4422">
        <v>0</v>
      </c>
      <c r="Y4422">
        <v>78</v>
      </c>
      <c r="Z4422">
        <v>172536</v>
      </c>
    </row>
    <row r="4423" spans="13:26">
      <c r="M4423">
        <v>3</v>
      </c>
      <c r="N4423">
        <v>6672</v>
      </c>
      <c r="O4423">
        <v>2</v>
      </c>
      <c r="P4423">
        <v>13344</v>
      </c>
      <c r="R4423">
        <v>4436</v>
      </c>
      <c r="S4423">
        <v>20</v>
      </c>
      <c r="T4423">
        <v>88720</v>
      </c>
      <c r="V4423">
        <v>1</v>
      </c>
      <c r="W4423">
        <v>2212</v>
      </c>
      <c r="X4423">
        <v>0</v>
      </c>
      <c r="Y4423">
        <v>67</v>
      </c>
      <c r="Z4423">
        <v>148204</v>
      </c>
    </row>
    <row r="4424" spans="13:26">
      <c r="M4424">
        <v>3</v>
      </c>
      <c r="N4424">
        <v>6692</v>
      </c>
      <c r="O4424">
        <v>1</v>
      </c>
      <c r="P4424">
        <v>6692</v>
      </c>
      <c r="R4424">
        <v>4437</v>
      </c>
      <c r="S4424">
        <v>8</v>
      </c>
      <c r="T4424">
        <v>35496</v>
      </c>
      <c r="V4424">
        <v>0</v>
      </c>
      <c r="W4424">
        <v>2213</v>
      </c>
      <c r="X4424">
        <v>0</v>
      </c>
      <c r="Y4424">
        <v>9</v>
      </c>
      <c r="Z4424">
        <v>19917</v>
      </c>
    </row>
    <row r="4425" spans="13:26">
      <c r="M4425">
        <v>3</v>
      </c>
      <c r="N4425">
        <v>6696</v>
      </c>
      <c r="O4425">
        <v>4</v>
      </c>
      <c r="P4425">
        <v>26784</v>
      </c>
      <c r="R4425">
        <v>4438</v>
      </c>
      <c r="S4425">
        <v>8</v>
      </c>
      <c r="T4425">
        <v>35504</v>
      </c>
      <c r="V4425">
        <v>1</v>
      </c>
      <c r="W4425">
        <v>2213</v>
      </c>
      <c r="X4425">
        <v>0</v>
      </c>
      <c r="Y4425">
        <v>32</v>
      </c>
      <c r="Z4425">
        <v>70816</v>
      </c>
    </row>
    <row r="4426" spans="13:26">
      <c r="M4426">
        <v>0</v>
      </c>
      <c r="N4426">
        <v>6720</v>
      </c>
      <c r="O4426">
        <v>3</v>
      </c>
      <c r="P4426">
        <v>20160</v>
      </c>
      <c r="R4426">
        <v>4439</v>
      </c>
      <c r="S4426">
        <v>1</v>
      </c>
      <c r="T4426">
        <v>4439</v>
      </c>
      <c r="V4426">
        <v>0</v>
      </c>
      <c r="W4426">
        <v>2214</v>
      </c>
      <c r="X4426">
        <v>0</v>
      </c>
      <c r="Y4426">
        <v>15</v>
      </c>
      <c r="Z4426">
        <v>33210</v>
      </c>
    </row>
    <row r="4427" spans="13:26">
      <c r="M4427">
        <v>2</v>
      </c>
      <c r="N4427">
        <v>6720</v>
      </c>
      <c r="O4427">
        <v>25</v>
      </c>
      <c r="P4427">
        <v>168000</v>
      </c>
      <c r="R4427">
        <v>4440</v>
      </c>
      <c r="S4427">
        <v>29</v>
      </c>
      <c r="T4427">
        <v>128760</v>
      </c>
      <c r="V4427">
        <v>1</v>
      </c>
      <c r="W4427">
        <v>2214</v>
      </c>
      <c r="X4427">
        <v>0</v>
      </c>
      <c r="Y4427">
        <v>28</v>
      </c>
      <c r="Z4427">
        <v>61992</v>
      </c>
    </row>
    <row r="4428" spans="13:26">
      <c r="M4428">
        <v>3</v>
      </c>
      <c r="N4428">
        <v>6720</v>
      </c>
      <c r="O4428">
        <v>2</v>
      </c>
      <c r="P4428">
        <v>13440</v>
      </c>
      <c r="R4428">
        <v>4441</v>
      </c>
      <c r="S4428">
        <v>7</v>
      </c>
      <c r="T4428">
        <v>31087</v>
      </c>
      <c r="V4428">
        <v>0</v>
      </c>
      <c r="W4428">
        <v>2215</v>
      </c>
      <c r="X4428">
        <v>0</v>
      </c>
      <c r="Y4428">
        <v>10</v>
      </c>
      <c r="Z4428">
        <v>22150</v>
      </c>
    </row>
    <row r="4429" spans="13:26">
      <c r="M4429">
        <v>2</v>
      </c>
      <c r="N4429">
        <v>6736</v>
      </c>
      <c r="O4429">
        <v>1</v>
      </c>
      <c r="P4429">
        <v>6736</v>
      </c>
      <c r="R4429">
        <v>4442</v>
      </c>
      <c r="S4429">
        <v>8</v>
      </c>
      <c r="T4429">
        <v>35536</v>
      </c>
      <c r="V4429">
        <v>1</v>
      </c>
      <c r="W4429">
        <v>2215</v>
      </c>
      <c r="X4429">
        <v>0</v>
      </c>
      <c r="Y4429">
        <v>34</v>
      </c>
      <c r="Z4429">
        <v>75310</v>
      </c>
    </row>
    <row r="4430" spans="13:26">
      <c r="M4430">
        <v>3</v>
      </c>
      <c r="N4430">
        <v>6768</v>
      </c>
      <c r="O4430">
        <v>3</v>
      </c>
      <c r="P4430">
        <v>20304</v>
      </c>
      <c r="R4430">
        <v>4443</v>
      </c>
      <c r="S4430">
        <v>6</v>
      </c>
      <c r="T4430">
        <v>26658</v>
      </c>
      <c r="V4430">
        <v>0</v>
      </c>
      <c r="W4430">
        <v>2216</v>
      </c>
      <c r="X4430">
        <v>0</v>
      </c>
      <c r="Y4430">
        <v>62</v>
      </c>
      <c r="Z4430">
        <v>137392</v>
      </c>
    </row>
    <row r="4431" spans="13:26">
      <c r="M4431">
        <v>2</v>
      </c>
      <c r="N4431">
        <v>6784</v>
      </c>
      <c r="O4431">
        <v>63</v>
      </c>
      <c r="P4431">
        <v>427392</v>
      </c>
      <c r="R4431">
        <v>4444</v>
      </c>
      <c r="S4431">
        <v>3</v>
      </c>
      <c r="T4431">
        <v>13332</v>
      </c>
      <c r="V4431">
        <v>1</v>
      </c>
      <c r="W4431">
        <v>2216</v>
      </c>
      <c r="X4431">
        <v>0</v>
      </c>
      <c r="Y4431">
        <v>70</v>
      </c>
      <c r="Z4431">
        <v>155120</v>
      </c>
    </row>
    <row r="4432" spans="13:26">
      <c r="M4432">
        <v>3</v>
      </c>
      <c r="N4432">
        <v>6784</v>
      </c>
      <c r="O4432">
        <v>4</v>
      </c>
      <c r="P4432">
        <v>27136</v>
      </c>
      <c r="R4432">
        <v>4445</v>
      </c>
      <c r="S4432">
        <v>11</v>
      </c>
      <c r="T4432">
        <v>48895</v>
      </c>
      <c r="V4432">
        <v>0</v>
      </c>
      <c r="W4432">
        <v>2217</v>
      </c>
      <c r="X4432">
        <v>0</v>
      </c>
      <c r="Y4432">
        <v>10</v>
      </c>
      <c r="Z4432">
        <v>22170</v>
      </c>
    </row>
    <row r="4433" spans="13:26">
      <c r="M4433">
        <v>2</v>
      </c>
      <c r="N4433">
        <v>6816</v>
      </c>
      <c r="O4433">
        <v>2</v>
      </c>
      <c r="P4433">
        <v>13632</v>
      </c>
      <c r="R4433">
        <v>4446</v>
      </c>
      <c r="S4433">
        <v>20</v>
      </c>
      <c r="T4433">
        <v>88920</v>
      </c>
      <c r="V4433">
        <v>1</v>
      </c>
      <c r="W4433">
        <v>2217</v>
      </c>
      <c r="X4433">
        <v>0</v>
      </c>
      <c r="Y4433">
        <v>31</v>
      </c>
      <c r="Z4433">
        <v>68727</v>
      </c>
    </row>
    <row r="4434" spans="13:26">
      <c r="M4434">
        <v>3</v>
      </c>
      <c r="N4434">
        <v>6816</v>
      </c>
      <c r="O4434">
        <v>4</v>
      </c>
      <c r="P4434">
        <v>27264</v>
      </c>
      <c r="R4434">
        <v>4447</v>
      </c>
      <c r="S4434">
        <v>9</v>
      </c>
      <c r="T4434">
        <v>40023</v>
      </c>
      <c r="V4434">
        <v>0</v>
      </c>
      <c r="W4434">
        <v>2218</v>
      </c>
      <c r="X4434">
        <v>0</v>
      </c>
      <c r="Y4434">
        <v>12</v>
      </c>
      <c r="Z4434">
        <v>26616</v>
      </c>
    </row>
    <row r="4435" spans="13:26">
      <c r="M4435">
        <v>2</v>
      </c>
      <c r="N4435">
        <v>6832</v>
      </c>
      <c r="O4435">
        <v>1</v>
      </c>
      <c r="P4435">
        <v>6832</v>
      </c>
      <c r="R4435">
        <v>4448</v>
      </c>
      <c r="S4435">
        <v>33</v>
      </c>
      <c r="T4435">
        <v>146784</v>
      </c>
      <c r="V4435">
        <v>1</v>
      </c>
      <c r="W4435">
        <v>2218</v>
      </c>
      <c r="X4435">
        <v>0</v>
      </c>
      <c r="Y4435">
        <v>25</v>
      </c>
      <c r="Z4435">
        <v>55450</v>
      </c>
    </row>
    <row r="4436" spans="13:26">
      <c r="M4436">
        <v>3</v>
      </c>
      <c r="N4436">
        <v>6832</v>
      </c>
      <c r="O4436">
        <v>4</v>
      </c>
      <c r="P4436">
        <v>27328</v>
      </c>
      <c r="R4436">
        <v>4449</v>
      </c>
      <c r="S4436">
        <v>7</v>
      </c>
      <c r="T4436">
        <v>31143</v>
      </c>
      <c r="V4436">
        <v>0</v>
      </c>
      <c r="W4436">
        <v>2219</v>
      </c>
      <c r="X4436">
        <v>0</v>
      </c>
      <c r="Y4436">
        <v>6</v>
      </c>
      <c r="Z4436">
        <v>13314</v>
      </c>
    </row>
    <row r="4437" spans="13:26">
      <c r="M4437">
        <v>2</v>
      </c>
      <c r="N4437">
        <v>6848</v>
      </c>
      <c r="O4437">
        <v>9</v>
      </c>
      <c r="P4437">
        <v>61632</v>
      </c>
      <c r="R4437">
        <v>4450</v>
      </c>
      <c r="S4437">
        <v>8</v>
      </c>
      <c r="T4437">
        <v>35600</v>
      </c>
      <c r="V4437">
        <v>1</v>
      </c>
      <c r="W4437">
        <v>2219</v>
      </c>
      <c r="X4437">
        <v>0</v>
      </c>
      <c r="Y4437">
        <v>27</v>
      </c>
      <c r="Z4437">
        <v>59913</v>
      </c>
    </row>
    <row r="4438" spans="13:26">
      <c r="M4438">
        <v>3</v>
      </c>
      <c r="N4438">
        <v>6848</v>
      </c>
      <c r="O4438">
        <v>1</v>
      </c>
      <c r="P4438">
        <v>6848</v>
      </c>
      <c r="R4438">
        <v>4451</v>
      </c>
      <c r="S4438">
        <v>4</v>
      </c>
      <c r="T4438">
        <v>17804</v>
      </c>
      <c r="V4438">
        <v>0</v>
      </c>
      <c r="W4438">
        <v>2220</v>
      </c>
      <c r="X4438">
        <v>0</v>
      </c>
      <c r="Y4438">
        <v>69</v>
      </c>
      <c r="Z4438">
        <v>153180</v>
      </c>
    </row>
    <row r="4439" spans="13:26">
      <c r="M4439">
        <v>2</v>
      </c>
      <c r="N4439">
        <v>6864</v>
      </c>
      <c r="O4439">
        <v>1</v>
      </c>
      <c r="P4439">
        <v>6864</v>
      </c>
      <c r="R4439">
        <v>4452</v>
      </c>
      <c r="S4439">
        <v>12</v>
      </c>
      <c r="T4439">
        <v>53424</v>
      </c>
      <c r="V4439">
        <v>1</v>
      </c>
      <c r="W4439">
        <v>2220</v>
      </c>
      <c r="X4439">
        <v>0</v>
      </c>
      <c r="Y4439">
        <v>77</v>
      </c>
      <c r="Z4439">
        <v>170940</v>
      </c>
    </row>
    <row r="4440" spans="13:26">
      <c r="M4440">
        <v>3</v>
      </c>
      <c r="N4440">
        <v>6864</v>
      </c>
      <c r="O4440">
        <v>7</v>
      </c>
      <c r="P4440">
        <v>48048</v>
      </c>
      <c r="R4440">
        <v>4453</v>
      </c>
      <c r="S4440">
        <v>6</v>
      </c>
      <c r="T4440">
        <v>26718</v>
      </c>
      <c r="V4440">
        <v>0</v>
      </c>
      <c r="W4440">
        <v>2221</v>
      </c>
      <c r="X4440">
        <v>0</v>
      </c>
      <c r="Y4440">
        <v>6</v>
      </c>
      <c r="Z4440">
        <v>13326</v>
      </c>
    </row>
    <row r="4441" spans="13:26">
      <c r="M4441">
        <v>0</v>
      </c>
      <c r="N4441">
        <v>6880</v>
      </c>
      <c r="O4441">
        <v>3</v>
      </c>
      <c r="P4441">
        <v>20640</v>
      </c>
      <c r="R4441">
        <v>4454</v>
      </c>
      <c r="S4441">
        <v>7</v>
      </c>
      <c r="T4441">
        <v>31178</v>
      </c>
      <c r="V4441">
        <v>1</v>
      </c>
      <c r="W4441">
        <v>2221</v>
      </c>
      <c r="X4441">
        <v>0</v>
      </c>
      <c r="Y4441">
        <v>16</v>
      </c>
      <c r="Z4441">
        <v>35536</v>
      </c>
    </row>
    <row r="4442" spans="13:26">
      <c r="M4442">
        <v>3</v>
      </c>
      <c r="N4442">
        <v>6880</v>
      </c>
      <c r="O4442">
        <v>6</v>
      </c>
      <c r="P4442">
        <v>41280</v>
      </c>
      <c r="R4442">
        <v>4455</v>
      </c>
      <c r="S4442">
        <v>4</v>
      </c>
      <c r="T4442">
        <v>17820</v>
      </c>
      <c r="V4442">
        <v>0</v>
      </c>
      <c r="W4442">
        <v>2222</v>
      </c>
      <c r="X4442">
        <v>0</v>
      </c>
      <c r="Y4442">
        <v>16</v>
      </c>
      <c r="Z4442">
        <v>35552</v>
      </c>
    </row>
    <row r="4443" spans="13:26">
      <c r="M4443">
        <v>3</v>
      </c>
      <c r="N4443">
        <v>6888</v>
      </c>
      <c r="O4443">
        <v>1</v>
      </c>
      <c r="P4443">
        <v>6888</v>
      </c>
      <c r="R4443">
        <v>4456</v>
      </c>
      <c r="S4443">
        <v>23</v>
      </c>
      <c r="T4443">
        <v>102488</v>
      </c>
      <c r="V4443">
        <v>1</v>
      </c>
      <c r="W4443">
        <v>2222</v>
      </c>
      <c r="X4443">
        <v>0</v>
      </c>
      <c r="Y4443">
        <v>48</v>
      </c>
      <c r="Z4443">
        <v>106656</v>
      </c>
    </row>
    <row r="4444" spans="13:26">
      <c r="M4444">
        <v>2</v>
      </c>
      <c r="N4444">
        <v>6896</v>
      </c>
      <c r="O4444">
        <v>3</v>
      </c>
      <c r="P4444">
        <v>20688</v>
      </c>
      <c r="R4444">
        <v>4457</v>
      </c>
      <c r="S4444">
        <v>8</v>
      </c>
      <c r="T4444">
        <v>35656</v>
      </c>
      <c r="V4444">
        <v>0</v>
      </c>
      <c r="W4444">
        <v>2223</v>
      </c>
      <c r="X4444">
        <v>0</v>
      </c>
      <c r="Y4444">
        <v>12</v>
      </c>
      <c r="Z4444">
        <v>26676</v>
      </c>
    </row>
    <row r="4445" spans="13:26">
      <c r="M4445">
        <v>0</v>
      </c>
      <c r="N4445">
        <v>6912</v>
      </c>
      <c r="O4445">
        <v>3</v>
      </c>
      <c r="P4445">
        <v>20736</v>
      </c>
      <c r="R4445">
        <v>4458</v>
      </c>
      <c r="S4445">
        <v>4</v>
      </c>
      <c r="T4445">
        <v>17832</v>
      </c>
      <c r="V4445">
        <v>1</v>
      </c>
      <c r="W4445">
        <v>2223</v>
      </c>
      <c r="X4445">
        <v>0</v>
      </c>
      <c r="Y4445">
        <v>37</v>
      </c>
      <c r="Z4445">
        <v>82251</v>
      </c>
    </row>
    <row r="4446" spans="13:26">
      <c r="M4446">
        <v>2</v>
      </c>
      <c r="N4446">
        <v>6912</v>
      </c>
      <c r="O4446">
        <v>33</v>
      </c>
      <c r="P4446">
        <v>228096</v>
      </c>
      <c r="R4446">
        <v>4459</v>
      </c>
      <c r="S4446">
        <v>4</v>
      </c>
      <c r="T4446">
        <v>17836</v>
      </c>
      <c r="V4446">
        <v>0</v>
      </c>
      <c r="W4446">
        <v>2224</v>
      </c>
      <c r="X4446">
        <v>0</v>
      </c>
      <c r="Y4446">
        <v>118</v>
      </c>
      <c r="Z4446">
        <v>262432</v>
      </c>
    </row>
    <row r="4447" spans="13:26">
      <c r="M4447">
        <v>3</v>
      </c>
      <c r="N4447">
        <v>6912</v>
      </c>
      <c r="O4447">
        <v>79</v>
      </c>
      <c r="P4447">
        <v>546048</v>
      </c>
      <c r="R4447">
        <v>4460</v>
      </c>
      <c r="S4447">
        <v>35</v>
      </c>
      <c r="T4447">
        <v>156100</v>
      </c>
      <c r="V4447">
        <v>1</v>
      </c>
      <c r="W4447">
        <v>2224</v>
      </c>
      <c r="X4447">
        <v>0</v>
      </c>
      <c r="Y4447">
        <v>56</v>
      </c>
      <c r="Z4447">
        <v>124544</v>
      </c>
    </row>
    <row r="4448" spans="13:26">
      <c r="M4448">
        <v>3</v>
      </c>
      <c r="N4448">
        <v>6944</v>
      </c>
      <c r="O4448">
        <v>1</v>
      </c>
      <c r="P4448">
        <v>6944</v>
      </c>
      <c r="R4448">
        <v>4461</v>
      </c>
      <c r="S4448">
        <v>6</v>
      </c>
      <c r="T4448">
        <v>26766</v>
      </c>
      <c r="V4448">
        <v>0</v>
      </c>
      <c r="W4448">
        <v>2225</v>
      </c>
      <c r="X4448">
        <v>0</v>
      </c>
      <c r="Y4448">
        <v>3</v>
      </c>
      <c r="Z4448">
        <v>6675</v>
      </c>
    </row>
    <row r="4449" spans="13:26">
      <c r="M4449">
        <v>3</v>
      </c>
      <c r="N4449">
        <v>6960</v>
      </c>
      <c r="O4449">
        <v>3</v>
      </c>
      <c r="P4449">
        <v>20880</v>
      </c>
      <c r="R4449">
        <v>4462</v>
      </c>
      <c r="S4449">
        <v>3</v>
      </c>
      <c r="T4449">
        <v>13386</v>
      </c>
      <c r="V4449">
        <v>1</v>
      </c>
      <c r="W4449">
        <v>2225</v>
      </c>
      <c r="X4449">
        <v>0</v>
      </c>
      <c r="Y4449">
        <v>25</v>
      </c>
      <c r="Z4449">
        <v>55625</v>
      </c>
    </row>
    <row r="4450" spans="13:26">
      <c r="M4450">
        <v>2</v>
      </c>
      <c r="N4450">
        <v>6976</v>
      </c>
      <c r="O4450">
        <v>8</v>
      </c>
      <c r="P4450">
        <v>55808</v>
      </c>
      <c r="R4450">
        <v>4463</v>
      </c>
      <c r="S4450">
        <v>3</v>
      </c>
      <c r="T4450">
        <v>13389</v>
      </c>
      <c r="V4450">
        <v>0</v>
      </c>
      <c r="W4450">
        <v>2226</v>
      </c>
      <c r="X4450">
        <v>0</v>
      </c>
      <c r="Y4450">
        <v>5</v>
      </c>
      <c r="Z4450">
        <v>11130</v>
      </c>
    </row>
    <row r="4451" spans="13:26">
      <c r="M4451">
        <v>3</v>
      </c>
      <c r="N4451">
        <v>6976</v>
      </c>
      <c r="O4451">
        <v>3</v>
      </c>
      <c r="P4451">
        <v>20928</v>
      </c>
      <c r="R4451">
        <v>4464</v>
      </c>
      <c r="S4451">
        <v>27</v>
      </c>
      <c r="T4451">
        <v>120528</v>
      </c>
      <c r="V4451">
        <v>1</v>
      </c>
      <c r="W4451">
        <v>2226</v>
      </c>
      <c r="X4451">
        <v>0</v>
      </c>
      <c r="Y4451">
        <v>30</v>
      </c>
      <c r="Z4451">
        <v>66780</v>
      </c>
    </row>
    <row r="4452" spans="13:26">
      <c r="M4452">
        <v>2</v>
      </c>
      <c r="N4452">
        <v>6992</v>
      </c>
      <c r="O4452">
        <v>3</v>
      </c>
      <c r="P4452">
        <v>20976</v>
      </c>
      <c r="R4452">
        <v>4465</v>
      </c>
      <c r="S4452">
        <v>6</v>
      </c>
      <c r="T4452">
        <v>26790</v>
      </c>
      <c r="V4452">
        <v>0</v>
      </c>
      <c r="W4452">
        <v>2227</v>
      </c>
      <c r="X4452">
        <v>0</v>
      </c>
      <c r="Y4452">
        <v>8</v>
      </c>
      <c r="Z4452">
        <v>17816</v>
      </c>
    </row>
    <row r="4453" spans="13:26">
      <c r="M4453">
        <v>3</v>
      </c>
      <c r="N4453">
        <v>7000</v>
      </c>
      <c r="O4453">
        <v>4</v>
      </c>
      <c r="P4453">
        <v>28000</v>
      </c>
      <c r="R4453">
        <v>4466</v>
      </c>
      <c r="S4453">
        <v>7</v>
      </c>
      <c r="T4453">
        <v>31262</v>
      </c>
      <c r="V4453">
        <v>1</v>
      </c>
      <c r="W4453">
        <v>2227</v>
      </c>
      <c r="X4453">
        <v>0</v>
      </c>
      <c r="Y4453">
        <v>24</v>
      </c>
      <c r="Z4453">
        <v>53448</v>
      </c>
    </row>
    <row r="4454" spans="13:26">
      <c r="M4454">
        <v>3</v>
      </c>
      <c r="N4454">
        <v>7008</v>
      </c>
      <c r="O4454">
        <v>2</v>
      </c>
      <c r="P4454">
        <v>14016</v>
      </c>
      <c r="R4454">
        <v>4468</v>
      </c>
      <c r="S4454">
        <v>18</v>
      </c>
      <c r="T4454">
        <v>80424</v>
      </c>
      <c r="V4454">
        <v>0</v>
      </c>
      <c r="W4454">
        <v>2228</v>
      </c>
      <c r="X4454">
        <v>0</v>
      </c>
      <c r="Y4454">
        <v>60</v>
      </c>
      <c r="Z4454">
        <v>133680</v>
      </c>
    </row>
    <row r="4455" spans="13:26">
      <c r="M4455">
        <v>3</v>
      </c>
      <c r="N4455">
        <v>7020</v>
      </c>
      <c r="O4455">
        <v>1</v>
      </c>
      <c r="P4455">
        <v>7020</v>
      </c>
      <c r="R4455">
        <v>4469</v>
      </c>
      <c r="S4455">
        <v>19</v>
      </c>
      <c r="T4455">
        <v>84911</v>
      </c>
      <c r="V4455">
        <v>1</v>
      </c>
      <c r="W4455">
        <v>2228</v>
      </c>
      <c r="X4455">
        <v>0</v>
      </c>
      <c r="Y4455">
        <v>56</v>
      </c>
      <c r="Z4455">
        <v>124768</v>
      </c>
    </row>
    <row r="4456" spans="13:26">
      <c r="M4456">
        <v>2</v>
      </c>
      <c r="N4456">
        <v>7024</v>
      </c>
      <c r="O4456">
        <v>11</v>
      </c>
      <c r="P4456">
        <v>77264</v>
      </c>
      <c r="R4456">
        <v>4470</v>
      </c>
      <c r="S4456">
        <v>7</v>
      </c>
      <c r="T4456">
        <v>31290</v>
      </c>
      <c r="V4456">
        <v>0</v>
      </c>
      <c r="W4456">
        <v>2229</v>
      </c>
      <c r="X4456">
        <v>0</v>
      </c>
      <c r="Y4456">
        <v>7</v>
      </c>
      <c r="Z4456">
        <v>15603</v>
      </c>
    </row>
    <row r="4457" spans="13:26">
      <c r="M4457">
        <v>2</v>
      </c>
      <c r="N4457">
        <v>7040</v>
      </c>
      <c r="O4457">
        <v>9</v>
      </c>
      <c r="P4457">
        <v>63360</v>
      </c>
      <c r="R4457">
        <v>4472</v>
      </c>
      <c r="S4457">
        <v>41</v>
      </c>
      <c r="T4457">
        <v>183352</v>
      </c>
      <c r="V4457">
        <v>1</v>
      </c>
      <c r="W4457">
        <v>2229</v>
      </c>
      <c r="X4457">
        <v>0</v>
      </c>
      <c r="Y4457">
        <v>41</v>
      </c>
      <c r="Z4457">
        <v>91389</v>
      </c>
    </row>
    <row r="4458" spans="13:26">
      <c r="M4458">
        <v>3</v>
      </c>
      <c r="N4458">
        <v>7040</v>
      </c>
      <c r="O4458">
        <v>18</v>
      </c>
      <c r="P4458">
        <v>126720</v>
      </c>
      <c r="R4458">
        <v>4473</v>
      </c>
      <c r="S4458">
        <v>7</v>
      </c>
      <c r="T4458">
        <v>31311</v>
      </c>
      <c r="V4458">
        <v>0</v>
      </c>
      <c r="W4458">
        <v>2230</v>
      </c>
      <c r="X4458">
        <v>0</v>
      </c>
      <c r="Y4458">
        <v>15</v>
      </c>
      <c r="Z4458">
        <v>33450</v>
      </c>
    </row>
    <row r="4459" spans="13:26">
      <c r="M4459">
        <v>0</v>
      </c>
      <c r="N4459">
        <v>7104</v>
      </c>
      <c r="O4459">
        <v>3</v>
      </c>
      <c r="P4459">
        <v>21312</v>
      </c>
      <c r="R4459">
        <v>4474</v>
      </c>
      <c r="S4459">
        <v>7</v>
      </c>
      <c r="T4459">
        <v>31318</v>
      </c>
      <c r="V4459">
        <v>1</v>
      </c>
      <c r="W4459">
        <v>2230</v>
      </c>
      <c r="X4459">
        <v>0</v>
      </c>
      <c r="Y4459">
        <v>46</v>
      </c>
      <c r="Z4459">
        <v>102580</v>
      </c>
    </row>
    <row r="4460" spans="13:26">
      <c r="M4460">
        <v>2</v>
      </c>
      <c r="N4460">
        <v>7104</v>
      </c>
      <c r="O4460">
        <v>10</v>
      </c>
      <c r="P4460">
        <v>71040</v>
      </c>
      <c r="R4460">
        <v>4475</v>
      </c>
      <c r="S4460">
        <v>7</v>
      </c>
      <c r="T4460">
        <v>31325</v>
      </c>
      <c r="V4460">
        <v>0</v>
      </c>
      <c r="W4460">
        <v>2231</v>
      </c>
      <c r="X4460">
        <v>0</v>
      </c>
      <c r="Y4460">
        <v>1</v>
      </c>
      <c r="Z4460">
        <v>2231</v>
      </c>
    </row>
    <row r="4461" spans="13:26">
      <c r="M4461">
        <v>3</v>
      </c>
      <c r="N4461">
        <v>7104</v>
      </c>
      <c r="O4461">
        <v>5</v>
      </c>
      <c r="P4461">
        <v>35520</v>
      </c>
      <c r="R4461">
        <v>4476</v>
      </c>
      <c r="S4461">
        <v>24</v>
      </c>
      <c r="T4461">
        <v>107424</v>
      </c>
      <c r="V4461">
        <v>1</v>
      </c>
      <c r="W4461">
        <v>2231</v>
      </c>
      <c r="X4461">
        <v>0</v>
      </c>
      <c r="Y4461">
        <v>16</v>
      </c>
      <c r="Z4461">
        <v>35696</v>
      </c>
    </row>
    <row r="4462" spans="13:26">
      <c r="M4462">
        <v>3</v>
      </c>
      <c r="N4462">
        <v>7112</v>
      </c>
      <c r="O4462">
        <v>3</v>
      </c>
      <c r="P4462">
        <v>21336</v>
      </c>
      <c r="R4462">
        <v>4477</v>
      </c>
      <c r="S4462">
        <v>8</v>
      </c>
      <c r="T4462">
        <v>35816</v>
      </c>
      <c r="V4462">
        <v>0</v>
      </c>
      <c r="W4462">
        <v>2232</v>
      </c>
      <c r="X4462">
        <v>0</v>
      </c>
      <c r="Y4462">
        <v>62</v>
      </c>
      <c r="Z4462">
        <v>138384</v>
      </c>
    </row>
    <row r="4463" spans="13:26">
      <c r="M4463">
        <v>3</v>
      </c>
      <c r="N4463">
        <v>7128</v>
      </c>
      <c r="O4463">
        <v>6</v>
      </c>
      <c r="P4463">
        <v>42768</v>
      </c>
      <c r="R4463">
        <v>4478</v>
      </c>
      <c r="S4463">
        <v>14</v>
      </c>
      <c r="T4463">
        <v>62692</v>
      </c>
      <c r="V4463">
        <v>1</v>
      </c>
      <c r="W4463">
        <v>2232</v>
      </c>
      <c r="X4463">
        <v>0</v>
      </c>
      <c r="Y4463">
        <v>83</v>
      </c>
      <c r="Z4463">
        <v>185256</v>
      </c>
    </row>
    <row r="4464" spans="13:26">
      <c r="M4464">
        <v>3</v>
      </c>
      <c r="N4464">
        <v>7136</v>
      </c>
      <c r="O4464">
        <v>9</v>
      </c>
      <c r="P4464">
        <v>64224</v>
      </c>
      <c r="R4464">
        <v>4479</v>
      </c>
      <c r="S4464">
        <v>8</v>
      </c>
      <c r="T4464">
        <v>35832</v>
      </c>
      <c r="V4464">
        <v>0</v>
      </c>
      <c r="W4464">
        <v>2233</v>
      </c>
      <c r="X4464">
        <v>0</v>
      </c>
      <c r="Y4464">
        <v>3</v>
      </c>
      <c r="Z4464">
        <v>6699</v>
      </c>
    </row>
    <row r="4465" spans="13:26">
      <c r="M4465">
        <v>3</v>
      </c>
      <c r="N4465">
        <v>7140</v>
      </c>
      <c r="O4465">
        <v>1</v>
      </c>
      <c r="P4465">
        <v>7140</v>
      </c>
      <c r="R4465">
        <v>4480</v>
      </c>
      <c r="S4465">
        <v>43</v>
      </c>
      <c r="T4465">
        <v>192640</v>
      </c>
      <c r="V4465">
        <v>1</v>
      </c>
      <c r="W4465">
        <v>2233</v>
      </c>
      <c r="X4465">
        <v>0</v>
      </c>
      <c r="Y4465">
        <v>21</v>
      </c>
      <c r="Z4465">
        <v>46893</v>
      </c>
    </row>
    <row r="4466" spans="13:26">
      <c r="M4466">
        <v>2</v>
      </c>
      <c r="N4466">
        <v>7152</v>
      </c>
      <c r="O4466">
        <v>1</v>
      </c>
      <c r="P4466">
        <v>7152</v>
      </c>
      <c r="R4466">
        <v>4481</v>
      </c>
      <c r="S4466">
        <v>8</v>
      </c>
      <c r="T4466">
        <v>35848</v>
      </c>
      <c r="V4466">
        <v>0</v>
      </c>
      <c r="W4466">
        <v>2234</v>
      </c>
      <c r="X4466">
        <v>0</v>
      </c>
      <c r="Y4466">
        <v>9</v>
      </c>
      <c r="Z4466">
        <v>20106</v>
      </c>
    </row>
    <row r="4467" spans="13:26">
      <c r="M4467">
        <v>2</v>
      </c>
      <c r="N4467">
        <v>7168</v>
      </c>
      <c r="O4467">
        <v>21</v>
      </c>
      <c r="P4467">
        <v>150528</v>
      </c>
      <c r="R4467">
        <v>4482</v>
      </c>
      <c r="S4467">
        <v>8</v>
      </c>
      <c r="T4467">
        <v>35856</v>
      </c>
      <c r="V4467">
        <v>1</v>
      </c>
      <c r="W4467">
        <v>2234</v>
      </c>
      <c r="X4467">
        <v>0</v>
      </c>
      <c r="Y4467">
        <v>56</v>
      </c>
      <c r="Z4467">
        <v>125104</v>
      </c>
    </row>
    <row r="4468" spans="13:26">
      <c r="M4468">
        <v>3</v>
      </c>
      <c r="N4468">
        <v>7168</v>
      </c>
      <c r="O4468">
        <v>20</v>
      </c>
      <c r="P4468">
        <v>143360</v>
      </c>
      <c r="R4468">
        <v>4483</v>
      </c>
      <c r="S4468">
        <v>6</v>
      </c>
      <c r="T4468">
        <v>26898</v>
      </c>
      <c r="V4468">
        <v>0</v>
      </c>
      <c r="W4468">
        <v>2235</v>
      </c>
      <c r="X4468">
        <v>0</v>
      </c>
      <c r="Y4468">
        <v>3</v>
      </c>
      <c r="Z4468">
        <v>6705</v>
      </c>
    </row>
    <row r="4469" spans="13:26">
      <c r="M4469">
        <v>2</v>
      </c>
      <c r="N4469">
        <v>7184</v>
      </c>
      <c r="O4469">
        <v>1</v>
      </c>
      <c r="P4469">
        <v>7184</v>
      </c>
      <c r="R4469">
        <v>4484</v>
      </c>
      <c r="S4469">
        <v>20</v>
      </c>
      <c r="T4469">
        <v>89680</v>
      </c>
      <c r="V4469">
        <v>1</v>
      </c>
      <c r="W4469">
        <v>2235</v>
      </c>
      <c r="X4469">
        <v>0</v>
      </c>
      <c r="Y4469">
        <v>36</v>
      </c>
      <c r="Z4469">
        <v>80460</v>
      </c>
    </row>
    <row r="4470" spans="13:26">
      <c r="M4470">
        <v>3</v>
      </c>
      <c r="N4470">
        <v>7200</v>
      </c>
      <c r="O4470">
        <v>5</v>
      </c>
      <c r="P4470">
        <v>36000</v>
      </c>
      <c r="R4470">
        <v>4485</v>
      </c>
      <c r="S4470">
        <v>3</v>
      </c>
      <c r="T4470">
        <v>13455</v>
      </c>
      <c r="V4470">
        <v>0</v>
      </c>
      <c r="W4470">
        <v>2236</v>
      </c>
      <c r="X4470">
        <v>0</v>
      </c>
      <c r="Y4470">
        <v>57</v>
      </c>
      <c r="Z4470">
        <v>127452</v>
      </c>
    </row>
    <row r="4471" spans="13:26">
      <c r="M4471">
        <v>2</v>
      </c>
      <c r="N4471">
        <v>7232</v>
      </c>
      <c r="O4471">
        <v>22</v>
      </c>
      <c r="P4471">
        <v>159104</v>
      </c>
      <c r="R4471">
        <v>4486</v>
      </c>
      <c r="S4471">
        <v>7</v>
      </c>
      <c r="T4471">
        <v>31402</v>
      </c>
      <c r="V4471">
        <v>1</v>
      </c>
      <c r="W4471">
        <v>2236</v>
      </c>
      <c r="X4471">
        <v>0</v>
      </c>
      <c r="Y4471">
        <v>56</v>
      </c>
      <c r="Z4471">
        <v>125216</v>
      </c>
    </row>
    <row r="4472" spans="13:26">
      <c r="M4472">
        <v>3</v>
      </c>
      <c r="N4472">
        <v>7248</v>
      </c>
      <c r="O4472">
        <v>3</v>
      </c>
      <c r="P4472">
        <v>21744</v>
      </c>
      <c r="R4472">
        <v>4487</v>
      </c>
      <c r="S4472">
        <v>10</v>
      </c>
      <c r="T4472">
        <v>44870</v>
      </c>
      <c r="V4472">
        <v>0</v>
      </c>
      <c r="W4472">
        <v>2237</v>
      </c>
      <c r="X4472">
        <v>0</v>
      </c>
      <c r="Y4472">
        <v>6</v>
      </c>
      <c r="Z4472">
        <v>13422</v>
      </c>
    </row>
    <row r="4473" spans="13:26">
      <c r="M4473">
        <v>3</v>
      </c>
      <c r="N4473">
        <v>7260</v>
      </c>
      <c r="O4473">
        <v>1</v>
      </c>
      <c r="P4473">
        <v>7260</v>
      </c>
      <c r="R4473">
        <v>4488</v>
      </c>
      <c r="S4473">
        <v>31</v>
      </c>
      <c r="T4473">
        <v>139128</v>
      </c>
      <c r="V4473">
        <v>1</v>
      </c>
      <c r="W4473">
        <v>2237</v>
      </c>
      <c r="X4473">
        <v>0</v>
      </c>
      <c r="Y4473">
        <v>24</v>
      </c>
      <c r="Z4473">
        <v>53688</v>
      </c>
    </row>
    <row r="4474" spans="13:26">
      <c r="M4474">
        <v>3</v>
      </c>
      <c r="N4474">
        <v>7280</v>
      </c>
      <c r="O4474">
        <v>3</v>
      </c>
      <c r="P4474">
        <v>21840</v>
      </c>
      <c r="R4474">
        <v>4490</v>
      </c>
      <c r="S4474">
        <v>8</v>
      </c>
      <c r="T4474">
        <v>35920</v>
      </c>
      <c r="V4474">
        <v>0</v>
      </c>
      <c r="W4474">
        <v>2238</v>
      </c>
      <c r="X4474">
        <v>0</v>
      </c>
      <c r="Y4474">
        <v>8</v>
      </c>
      <c r="Z4474">
        <v>17904</v>
      </c>
    </row>
    <row r="4475" spans="13:26">
      <c r="M4475">
        <v>2</v>
      </c>
      <c r="N4475">
        <v>7296</v>
      </c>
      <c r="O4475">
        <v>11</v>
      </c>
      <c r="P4475">
        <v>80256</v>
      </c>
      <c r="R4475">
        <v>4491</v>
      </c>
      <c r="S4475">
        <v>8</v>
      </c>
      <c r="T4475">
        <v>35928</v>
      </c>
      <c r="V4475">
        <v>1</v>
      </c>
      <c r="W4475">
        <v>2238</v>
      </c>
      <c r="X4475">
        <v>0</v>
      </c>
      <c r="Y4475">
        <v>40</v>
      </c>
      <c r="Z4475">
        <v>89520</v>
      </c>
    </row>
    <row r="4476" spans="13:26">
      <c r="M4476">
        <v>3</v>
      </c>
      <c r="N4476">
        <v>7296</v>
      </c>
      <c r="O4476">
        <v>23</v>
      </c>
      <c r="P4476">
        <v>167808</v>
      </c>
      <c r="R4476">
        <v>4492</v>
      </c>
      <c r="S4476">
        <v>34</v>
      </c>
      <c r="T4476">
        <v>152728</v>
      </c>
      <c r="V4476">
        <v>0</v>
      </c>
      <c r="W4476">
        <v>2239</v>
      </c>
      <c r="X4476">
        <v>0</v>
      </c>
      <c r="Y4476">
        <v>3</v>
      </c>
      <c r="Z4476">
        <v>6717</v>
      </c>
    </row>
    <row r="4477" spans="13:26">
      <c r="M4477">
        <v>3</v>
      </c>
      <c r="N4477">
        <v>7328</v>
      </c>
      <c r="O4477">
        <v>1</v>
      </c>
      <c r="P4477">
        <v>7328</v>
      </c>
      <c r="R4477">
        <v>4493</v>
      </c>
      <c r="S4477">
        <v>7</v>
      </c>
      <c r="T4477">
        <v>31451</v>
      </c>
      <c r="V4477">
        <v>1</v>
      </c>
      <c r="W4477">
        <v>2239</v>
      </c>
      <c r="X4477">
        <v>0</v>
      </c>
      <c r="Y4477">
        <v>27</v>
      </c>
      <c r="Z4477">
        <v>60453</v>
      </c>
    </row>
    <row r="4478" spans="13:26">
      <c r="M4478">
        <v>3</v>
      </c>
      <c r="N4478">
        <v>7344</v>
      </c>
      <c r="O4478">
        <v>2</v>
      </c>
      <c r="P4478">
        <v>14688</v>
      </c>
      <c r="R4478">
        <v>4494</v>
      </c>
      <c r="S4478">
        <v>12</v>
      </c>
      <c r="T4478">
        <v>53928</v>
      </c>
      <c r="V4478">
        <v>0</v>
      </c>
      <c r="W4478">
        <v>2240</v>
      </c>
      <c r="X4478">
        <v>0</v>
      </c>
      <c r="Y4478">
        <v>229</v>
      </c>
      <c r="Z4478">
        <v>512960</v>
      </c>
    </row>
    <row r="4479" spans="13:26">
      <c r="M4479">
        <v>2</v>
      </c>
      <c r="N4479">
        <v>7360</v>
      </c>
      <c r="O4479">
        <v>12</v>
      </c>
      <c r="P4479">
        <v>88320</v>
      </c>
      <c r="R4479">
        <v>4496</v>
      </c>
      <c r="S4479">
        <v>14</v>
      </c>
      <c r="T4479">
        <v>62944</v>
      </c>
      <c r="V4479">
        <v>1</v>
      </c>
      <c r="W4479">
        <v>2240</v>
      </c>
      <c r="X4479">
        <v>0</v>
      </c>
      <c r="Y4479">
        <v>67</v>
      </c>
      <c r="Z4479">
        <v>150080</v>
      </c>
    </row>
    <row r="4480" spans="13:26">
      <c r="M4480">
        <v>3</v>
      </c>
      <c r="N4480">
        <v>7360</v>
      </c>
      <c r="O4480">
        <v>4</v>
      </c>
      <c r="P4480">
        <v>29440</v>
      </c>
      <c r="R4480">
        <v>4497</v>
      </c>
      <c r="S4480">
        <v>6</v>
      </c>
      <c r="T4480">
        <v>26982</v>
      </c>
      <c r="V4480">
        <v>0</v>
      </c>
      <c r="W4480">
        <v>2241</v>
      </c>
      <c r="X4480">
        <v>0</v>
      </c>
      <c r="Y4480">
        <v>4</v>
      </c>
      <c r="Z4480">
        <v>8964</v>
      </c>
    </row>
    <row r="4481" spans="13:26">
      <c r="M4481">
        <v>3</v>
      </c>
      <c r="N4481">
        <v>7392</v>
      </c>
      <c r="O4481">
        <v>22</v>
      </c>
      <c r="P4481">
        <v>162624</v>
      </c>
      <c r="R4481">
        <v>4498</v>
      </c>
      <c r="S4481">
        <v>14</v>
      </c>
      <c r="T4481">
        <v>62972</v>
      </c>
      <c r="V4481">
        <v>1</v>
      </c>
      <c r="W4481">
        <v>2241</v>
      </c>
      <c r="X4481">
        <v>0</v>
      </c>
      <c r="Y4481">
        <v>28</v>
      </c>
      <c r="Z4481">
        <v>62748</v>
      </c>
    </row>
    <row r="4482" spans="13:26">
      <c r="M4482">
        <v>2</v>
      </c>
      <c r="N4482">
        <v>7424</v>
      </c>
      <c r="O4482">
        <v>13</v>
      </c>
      <c r="P4482">
        <v>96512</v>
      </c>
      <c r="R4482">
        <v>4499</v>
      </c>
      <c r="S4482">
        <v>8</v>
      </c>
      <c r="T4482">
        <v>35992</v>
      </c>
      <c r="V4482">
        <v>0</v>
      </c>
      <c r="W4482">
        <v>2242</v>
      </c>
      <c r="X4482">
        <v>0</v>
      </c>
      <c r="Y4482">
        <v>16</v>
      </c>
      <c r="Z4482">
        <v>35872</v>
      </c>
    </row>
    <row r="4483" spans="13:26">
      <c r="M4483">
        <v>3</v>
      </c>
      <c r="N4483">
        <v>7424</v>
      </c>
      <c r="O4483">
        <v>7</v>
      </c>
      <c r="P4483">
        <v>51968</v>
      </c>
      <c r="R4483">
        <v>4500</v>
      </c>
      <c r="S4483">
        <v>17</v>
      </c>
      <c r="T4483">
        <v>76500</v>
      </c>
      <c r="V4483">
        <v>1</v>
      </c>
      <c r="W4483">
        <v>2242</v>
      </c>
      <c r="X4483">
        <v>0</v>
      </c>
      <c r="Y4483">
        <v>33</v>
      </c>
      <c r="Z4483">
        <v>73986</v>
      </c>
    </row>
    <row r="4484" spans="13:26">
      <c r="M4484">
        <v>3</v>
      </c>
      <c r="N4484">
        <v>7440</v>
      </c>
      <c r="O4484">
        <v>7</v>
      </c>
      <c r="P4484">
        <v>52080</v>
      </c>
      <c r="R4484">
        <v>4501</v>
      </c>
      <c r="S4484">
        <v>8</v>
      </c>
      <c r="T4484">
        <v>36008</v>
      </c>
      <c r="V4484">
        <v>0</v>
      </c>
      <c r="W4484">
        <v>2243</v>
      </c>
      <c r="X4484">
        <v>0</v>
      </c>
      <c r="Y4484">
        <v>6</v>
      </c>
      <c r="Z4484">
        <v>13458</v>
      </c>
    </row>
    <row r="4485" spans="13:26">
      <c r="M4485">
        <v>3</v>
      </c>
      <c r="N4485">
        <v>7464</v>
      </c>
      <c r="O4485">
        <v>1</v>
      </c>
      <c r="P4485">
        <v>7464</v>
      </c>
      <c r="R4485">
        <v>4502</v>
      </c>
      <c r="S4485">
        <v>11</v>
      </c>
      <c r="T4485">
        <v>49522</v>
      </c>
      <c r="V4485">
        <v>1</v>
      </c>
      <c r="W4485">
        <v>2243</v>
      </c>
      <c r="X4485">
        <v>0</v>
      </c>
      <c r="Y4485">
        <v>38</v>
      </c>
      <c r="Z4485">
        <v>85234</v>
      </c>
    </row>
    <row r="4486" spans="13:26">
      <c r="M4486">
        <v>3</v>
      </c>
      <c r="N4486">
        <v>7476</v>
      </c>
      <c r="O4486">
        <v>3</v>
      </c>
      <c r="P4486">
        <v>22428</v>
      </c>
      <c r="R4486">
        <v>4503</v>
      </c>
      <c r="S4486">
        <v>2</v>
      </c>
      <c r="T4486">
        <v>9006</v>
      </c>
      <c r="V4486">
        <v>0</v>
      </c>
      <c r="W4486">
        <v>2244</v>
      </c>
      <c r="X4486">
        <v>0</v>
      </c>
      <c r="Y4486">
        <v>68</v>
      </c>
      <c r="Z4486">
        <v>152592</v>
      </c>
    </row>
    <row r="4487" spans="13:26">
      <c r="M4487">
        <v>2</v>
      </c>
      <c r="N4487">
        <v>7488</v>
      </c>
      <c r="O4487">
        <v>14</v>
      </c>
      <c r="P4487">
        <v>104832</v>
      </c>
      <c r="R4487">
        <v>4504</v>
      </c>
      <c r="S4487">
        <v>27</v>
      </c>
      <c r="T4487">
        <v>121608</v>
      </c>
      <c r="V4487">
        <v>1</v>
      </c>
      <c r="W4487">
        <v>2244</v>
      </c>
      <c r="X4487">
        <v>0</v>
      </c>
      <c r="Y4487">
        <v>57</v>
      </c>
      <c r="Z4487">
        <v>127908</v>
      </c>
    </row>
    <row r="4488" spans="13:26">
      <c r="M4488">
        <v>3</v>
      </c>
      <c r="N4488">
        <v>7488</v>
      </c>
      <c r="O4488">
        <v>143</v>
      </c>
      <c r="P4488">
        <v>1070784</v>
      </c>
      <c r="R4488">
        <v>4505</v>
      </c>
      <c r="S4488">
        <v>3</v>
      </c>
      <c r="T4488">
        <v>13515</v>
      </c>
      <c r="V4488">
        <v>0</v>
      </c>
      <c r="W4488">
        <v>2245</v>
      </c>
      <c r="X4488">
        <v>0</v>
      </c>
      <c r="Y4488">
        <v>6</v>
      </c>
      <c r="Z4488">
        <v>13470</v>
      </c>
    </row>
    <row r="4489" spans="13:26">
      <c r="M4489">
        <v>2</v>
      </c>
      <c r="N4489">
        <v>7520</v>
      </c>
      <c r="O4489">
        <v>3</v>
      </c>
      <c r="P4489">
        <v>22560</v>
      </c>
      <c r="R4489">
        <v>4506</v>
      </c>
      <c r="S4489">
        <v>8</v>
      </c>
      <c r="T4489">
        <v>36048</v>
      </c>
      <c r="V4489">
        <v>1</v>
      </c>
      <c r="W4489">
        <v>2245</v>
      </c>
      <c r="X4489">
        <v>0</v>
      </c>
      <c r="Y4489">
        <v>15</v>
      </c>
      <c r="Z4489">
        <v>33675</v>
      </c>
    </row>
    <row r="4490" spans="13:26">
      <c r="M4490">
        <v>2</v>
      </c>
      <c r="N4490">
        <v>7536</v>
      </c>
      <c r="O4490">
        <v>1</v>
      </c>
      <c r="P4490">
        <v>7536</v>
      </c>
      <c r="R4490">
        <v>4507</v>
      </c>
      <c r="S4490">
        <v>4</v>
      </c>
      <c r="T4490">
        <v>18028</v>
      </c>
      <c r="V4490">
        <v>0</v>
      </c>
      <c r="W4490">
        <v>2246</v>
      </c>
      <c r="X4490">
        <v>0</v>
      </c>
      <c r="Y4490">
        <v>25</v>
      </c>
      <c r="Z4490">
        <v>56150</v>
      </c>
    </row>
    <row r="4491" spans="13:26">
      <c r="M4491">
        <v>3</v>
      </c>
      <c r="N4491">
        <v>7536</v>
      </c>
      <c r="O4491">
        <v>4</v>
      </c>
      <c r="P4491">
        <v>30144</v>
      </c>
      <c r="R4491">
        <v>4508</v>
      </c>
      <c r="S4491">
        <v>25</v>
      </c>
      <c r="T4491">
        <v>112700</v>
      </c>
      <c r="V4491">
        <v>1</v>
      </c>
      <c r="W4491">
        <v>2246</v>
      </c>
      <c r="X4491">
        <v>0</v>
      </c>
      <c r="Y4491">
        <v>35</v>
      </c>
      <c r="Z4491">
        <v>78610</v>
      </c>
    </row>
    <row r="4492" spans="13:26">
      <c r="M4492">
        <v>0</v>
      </c>
      <c r="N4492">
        <v>7552</v>
      </c>
      <c r="O4492">
        <v>6</v>
      </c>
      <c r="P4492">
        <v>45312</v>
      </c>
      <c r="R4492">
        <v>4509</v>
      </c>
      <c r="S4492">
        <v>11</v>
      </c>
      <c r="T4492">
        <v>49599</v>
      </c>
      <c r="V4492">
        <v>0</v>
      </c>
      <c r="W4492">
        <v>2247</v>
      </c>
      <c r="X4492">
        <v>0</v>
      </c>
      <c r="Y4492">
        <v>7</v>
      </c>
      <c r="Z4492">
        <v>15729</v>
      </c>
    </row>
    <row r="4493" spans="13:26">
      <c r="M4493">
        <v>2</v>
      </c>
      <c r="N4493">
        <v>7552</v>
      </c>
      <c r="O4493">
        <v>31</v>
      </c>
      <c r="P4493">
        <v>234112</v>
      </c>
      <c r="R4493">
        <v>4510</v>
      </c>
      <c r="S4493">
        <v>7</v>
      </c>
      <c r="T4493">
        <v>31570</v>
      </c>
      <c r="V4493">
        <v>1</v>
      </c>
      <c r="W4493">
        <v>2247</v>
      </c>
      <c r="X4493">
        <v>0</v>
      </c>
      <c r="Y4493">
        <v>21</v>
      </c>
      <c r="Z4493">
        <v>47187</v>
      </c>
    </row>
    <row r="4494" spans="13:26">
      <c r="M4494">
        <v>3</v>
      </c>
      <c r="N4494">
        <v>7552</v>
      </c>
      <c r="O4494">
        <v>13</v>
      </c>
      <c r="P4494">
        <v>98176</v>
      </c>
      <c r="R4494">
        <v>4512</v>
      </c>
      <c r="S4494">
        <v>29</v>
      </c>
      <c r="T4494">
        <v>130848</v>
      </c>
      <c r="V4494">
        <v>0</v>
      </c>
      <c r="W4494">
        <v>2248</v>
      </c>
      <c r="X4494">
        <v>0</v>
      </c>
      <c r="Y4494">
        <v>95</v>
      </c>
      <c r="Z4494">
        <v>213560</v>
      </c>
    </row>
    <row r="4495" spans="13:26">
      <c r="M4495">
        <v>3</v>
      </c>
      <c r="N4495">
        <v>7560</v>
      </c>
      <c r="O4495">
        <v>1</v>
      </c>
      <c r="P4495">
        <v>7560</v>
      </c>
      <c r="R4495">
        <v>4513</v>
      </c>
      <c r="S4495">
        <v>12</v>
      </c>
      <c r="T4495">
        <v>54156</v>
      </c>
      <c r="V4495">
        <v>1</v>
      </c>
      <c r="W4495">
        <v>2248</v>
      </c>
      <c r="X4495">
        <v>0</v>
      </c>
      <c r="Y4495">
        <v>83</v>
      </c>
      <c r="Z4495">
        <v>186584</v>
      </c>
    </row>
    <row r="4496" spans="13:26">
      <c r="M4496">
        <v>3</v>
      </c>
      <c r="N4496">
        <v>7584</v>
      </c>
      <c r="O4496">
        <v>6</v>
      </c>
      <c r="P4496">
        <v>45504</v>
      </c>
      <c r="R4496">
        <v>4514</v>
      </c>
      <c r="S4496">
        <v>5</v>
      </c>
      <c r="T4496">
        <v>22570</v>
      </c>
      <c r="V4496">
        <v>0</v>
      </c>
      <c r="W4496">
        <v>2249</v>
      </c>
      <c r="X4496">
        <v>0</v>
      </c>
      <c r="Y4496">
        <v>13</v>
      </c>
      <c r="Z4496">
        <v>29237</v>
      </c>
    </row>
    <row r="4497" spans="13:26">
      <c r="M4497">
        <v>2</v>
      </c>
      <c r="N4497">
        <v>7616</v>
      </c>
      <c r="O4497">
        <v>10</v>
      </c>
      <c r="P4497">
        <v>76160</v>
      </c>
      <c r="R4497">
        <v>4515</v>
      </c>
      <c r="S4497">
        <v>9</v>
      </c>
      <c r="T4497">
        <v>40635</v>
      </c>
      <c r="V4497">
        <v>1</v>
      </c>
      <c r="W4497">
        <v>2249</v>
      </c>
      <c r="X4497">
        <v>0</v>
      </c>
      <c r="Y4497">
        <v>45</v>
      </c>
      <c r="Z4497">
        <v>101205</v>
      </c>
    </row>
    <row r="4498" spans="13:26">
      <c r="M4498">
        <v>3</v>
      </c>
      <c r="N4498">
        <v>7632</v>
      </c>
      <c r="O4498">
        <v>3</v>
      </c>
      <c r="P4498">
        <v>22896</v>
      </c>
      <c r="R4498">
        <v>4516</v>
      </c>
      <c r="S4498">
        <v>7</v>
      </c>
      <c r="T4498">
        <v>31612</v>
      </c>
      <c r="V4498">
        <v>0</v>
      </c>
      <c r="W4498">
        <v>2250</v>
      </c>
      <c r="X4498">
        <v>0</v>
      </c>
      <c r="Y4498">
        <v>14</v>
      </c>
      <c r="Z4498">
        <v>31500</v>
      </c>
    </row>
    <row r="4499" spans="13:26">
      <c r="M4499">
        <v>0</v>
      </c>
      <c r="N4499">
        <v>7680</v>
      </c>
      <c r="O4499">
        <v>12</v>
      </c>
      <c r="P4499">
        <v>92160</v>
      </c>
      <c r="R4499">
        <v>4517</v>
      </c>
      <c r="S4499">
        <v>5</v>
      </c>
      <c r="T4499">
        <v>22585</v>
      </c>
      <c r="V4499">
        <v>1</v>
      </c>
      <c r="W4499">
        <v>2250</v>
      </c>
      <c r="X4499">
        <v>0</v>
      </c>
      <c r="Y4499">
        <v>50</v>
      </c>
      <c r="Z4499">
        <v>112500</v>
      </c>
    </row>
    <row r="4500" spans="13:26">
      <c r="M4500">
        <v>2</v>
      </c>
      <c r="N4500">
        <v>7680</v>
      </c>
      <c r="O4500">
        <v>10</v>
      </c>
      <c r="P4500">
        <v>76800</v>
      </c>
      <c r="R4500">
        <v>4518</v>
      </c>
      <c r="S4500">
        <v>5</v>
      </c>
      <c r="T4500">
        <v>22590</v>
      </c>
      <c r="V4500">
        <v>0</v>
      </c>
      <c r="W4500">
        <v>2251</v>
      </c>
      <c r="X4500">
        <v>0</v>
      </c>
      <c r="Y4500">
        <v>9</v>
      </c>
      <c r="Z4500">
        <v>20259</v>
      </c>
    </row>
    <row r="4501" spans="13:26">
      <c r="M4501">
        <v>3</v>
      </c>
      <c r="N4501">
        <v>7680</v>
      </c>
      <c r="O4501">
        <v>46</v>
      </c>
      <c r="P4501">
        <v>353280</v>
      </c>
      <c r="R4501">
        <v>4519</v>
      </c>
      <c r="S4501">
        <v>3</v>
      </c>
      <c r="T4501">
        <v>13557</v>
      </c>
      <c r="V4501">
        <v>1</v>
      </c>
      <c r="W4501">
        <v>2251</v>
      </c>
      <c r="X4501">
        <v>0</v>
      </c>
      <c r="Y4501">
        <v>25</v>
      </c>
      <c r="Z4501">
        <v>56275</v>
      </c>
    </row>
    <row r="4502" spans="13:26">
      <c r="M4502">
        <v>3</v>
      </c>
      <c r="N4502">
        <v>7712</v>
      </c>
      <c r="O4502">
        <v>4</v>
      </c>
      <c r="P4502">
        <v>30848</v>
      </c>
      <c r="R4502">
        <v>4520</v>
      </c>
      <c r="S4502">
        <v>34</v>
      </c>
      <c r="T4502">
        <v>153680</v>
      </c>
      <c r="V4502">
        <v>0</v>
      </c>
      <c r="W4502">
        <v>2252</v>
      </c>
      <c r="X4502">
        <v>0</v>
      </c>
      <c r="Y4502">
        <v>56</v>
      </c>
      <c r="Z4502">
        <v>126112</v>
      </c>
    </row>
    <row r="4503" spans="13:26">
      <c r="M4503">
        <v>2</v>
      </c>
      <c r="N4503">
        <v>7728</v>
      </c>
      <c r="O4503">
        <v>4</v>
      </c>
      <c r="P4503">
        <v>30912</v>
      </c>
      <c r="R4503">
        <v>4521</v>
      </c>
      <c r="S4503">
        <v>7</v>
      </c>
      <c r="T4503">
        <v>31647</v>
      </c>
      <c r="V4503">
        <v>1</v>
      </c>
      <c r="W4503">
        <v>2252</v>
      </c>
      <c r="X4503">
        <v>0</v>
      </c>
      <c r="Y4503">
        <v>46</v>
      </c>
      <c r="Z4503">
        <v>103592</v>
      </c>
    </row>
    <row r="4504" spans="13:26">
      <c r="M4504">
        <v>3</v>
      </c>
      <c r="N4504">
        <v>7728</v>
      </c>
      <c r="O4504">
        <v>6</v>
      </c>
      <c r="P4504">
        <v>46368</v>
      </c>
      <c r="R4504">
        <v>4522</v>
      </c>
      <c r="S4504">
        <v>13</v>
      </c>
      <c r="T4504">
        <v>58786</v>
      </c>
      <c r="V4504">
        <v>0</v>
      </c>
      <c r="W4504">
        <v>2253</v>
      </c>
      <c r="X4504">
        <v>0</v>
      </c>
      <c r="Y4504">
        <v>3</v>
      </c>
      <c r="Z4504">
        <v>6759</v>
      </c>
    </row>
    <row r="4505" spans="13:26">
      <c r="M4505">
        <v>2</v>
      </c>
      <c r="N4505">
        <v>7744</v>
      </c>
      <c r="O4505">
        <v>4</v>
      </c>
      <c r="P4505">
        <v>30976</v>
      </c>
      <c r="R4505">
        <v>4523</v>
      </c>
      <c r="S4505">
        <v>3</v>
      </c>
      <c r="T4505">
        <v>13569</v>
      </c>
      <c r="V4505">
        <v>1</v>
      </c>
      <c r="W4505">
        <v>2253</v>
      </c>
      <c r="X4505">
        <v>0</v>
      </c>
      <c r="Y4505">
        <v>44</v>
      </c>
      <c r="Z4505">
        <v>99132</v>
      </c>
    </row>
    <row r="4506" spans="13:26">
      <c r="M4506">
        <v>3</v>
      </c>
      <c r="N4506">
        <v>7744</v>
      </c>
      <c r="O4506">
        <v>8</v>
      </c>
      <c r="P4506">
        <v>61952</v>
      </c>
      <c r="R4506">
        <v>4524</v>
      </c>
      <c r="S4506">
        <v>14</v>
      </c>
      <c r="T4506">
        <v>63336</v>
      </c>
      <c r="V4506">
        <v>0</v>
      </c>
      <c r="W4506">
        <v>2254</v>
      </c>
      <c r="X4506">
        <v>0</v>
      </c>
      <c r="Y4506">
        <v>25</v>
      </c>
      <c r="Z4506">
        <v>56350</v>
      </c>
    </row>
    <row r="4507" spans="13:26">
      <c r="M4507">
        <v>3</v>
      </c>
      <c r="N4507">
        <v>7760</v>
      </c>
      <c r="O4507">
        <v>3</v>
      </c>
      <c r="P4507">
        <v>23280</v>
      </c>
      <c r="R4507">
        <v>4525</v>
      </c>
      <c r="S4507">
        <v>5</v>
      </c>
      <c r="T4507">
        <v>22625</v>
      </c>
      <c r="V4507">
        <v>1</v>
      </c>
      <c r="W4507">
        <v>2254</v>
      </c>
      <c r="X4507">
        <v>0</v>
      </c>
      <c r="Y4507">
        <v>22</v>
      </c>
      <c r="Z4507">
        <v>49588</v>
      </c>
    </row>
    <row r="4508" spans="13:26">
      <c r="M4508">
        <v>3</v>
      </c>
      <c r="N4508">
        <v>7776</v>
      </c>
      <c r="O4508">
        <v>2</v>
      </c>
      <c r="P4508">
        <v>15552</v>
      </c>
      <c r="R4508">
        <v>4526</v>
      </c>
      <c r="S4508">
        <v>14</v>
      </c>
      <c r="T4508">
        <v>63364</v>
      </c>
      <c r="V4508">
        <v>0</v>
      </c>
      <c r="W4508">
        <v>2255</v>
      </c>
      <c r="X4508">
        <v>0</v>
      </c>
      <c r="Y4508">
        <v>3</v>
      </c>
      <c r="Z4508">
        <v>6765</v>
      </c>
    </row>
    <row r="4509" spans="13:26">
      <c r="M4509">
        <v>3</v>
      </c>
      <c r="N4509">
        <v>7800</v>
      </c>
      <c r="O4509">
        <v>3</v>
      </c>
      <c r="P4509">
        <v>23400</v>
      </c>
      <c r="R4509">
        <v>4527</v>
      </c>
      <c r="S4509">
        <v>2</v>
      </c>
      <c r="T4509">
        <v>9054</v>
      </c>
      <c r="V4509">
        <v>1</v>
      </c>
      <c r="W4509">
        <v>2255</v>
      </c>
      <c r="X4509">
        <v>0</v>
      </c>
      <c r="Y4509">
        <v>17</v>
      </c>
      <c r="Z4509">
        <v>38335</v>
      </c>
    </row>
    <row r="4510" spans="13:26">
      <c r="M4510">
        <v>0</v>
      </c>
      <c r="N4510">
        <v>7808</v>
      </c>
      <c r="O4510">
        <v>3</v>
      </c>
      <c r="P4510">
        <v>23424</v>
      </c>
      <c r="R4510">
        <v>4528</v>
      </c>
      <c r="S4510">
        <v>33</v>
      </c>
      <c r="T4510">
        <v>149424</v>
      </c>
      <c r="V4510">
        <v>0</v>
      </c>
      <c r="W4510">
        <v>2256</v>
      </c>
      <c r="X4510">
        <v>0</v>
      </c>
      <c r="Y4510">
        <v>129</v>
      </c>
      <c r="Z4510">
        <v>291024</v>
      </c>
    </row>
    <row r="4511" spans="13:26">
      <c r="M4511">
        <v>2</v>
      </c>
      <c r="N4511">
        <v>7808</v>
      </c>
      <c r="O4511">
        <v>14</v>
      </c>
      <c r="P4511">
        <v>109312</v>
      </c>
      <c r="R4511">
        <v>4529</v>
      </c>
      <c r="S4511">
        <v>2</v>
      </c>
      <c r="T4511">
        <v>9058</v>
      </c>
      <c r="V4511">
        <v>1</v>
      </c>
      <c r="W4511">
        <v>2256</v>
      </c>
      <c r="X4511">
        <v>0</v>
      </c>
      <c r="Y4511">
        <v>87</v>
      </c>
      <c r="Z4511">
        <v>196272</v>
      </c>
    </row>
    <row r="4512" spans="13:26">
      <c r="M4512">
        <v>3</v>
      </c>
      <c r="N4512">
        <v>7808</v>
      </c>
      <c r="O4512">
        <v>3</v>
      </c>
      <c r="P4512">
        <v>23424</v>
      </c>
      <c r="R4512">
        <v>4530</v>
      </c>
      <c r="S4512">
        <v>8</v>
      </c>
      <c r="T4512">
        <v>36240</v>
      </c>
      <c r="V4512">
        <v>0</v>
      </c>
      <c r="W4512">
        <v>2257</v>
      </c>
      <c r="X4512">
        <v>0</v>
      </c>
      <c r="Y4512">
        <v>11</v>
      </c>
      <c r="Z4512">
        <v>24827</v>
      </c>
    </row>
    <row r="4513" spans="13:26">
      <c r="M4513">
        <v>2</v>
      </c>
      <c r="N4513">
        <v>7840</v>
      </c>
      <c r="O4513">
        <v>1</v>
      </c>
      <c r="P4513">
        <v>7840</v>
      </c>
      <c r="R4513">
        <v>4531</v>
      </c>
      <c r="S4513">
        <v>10</v>
      </c>
      <c r="T4513">
        <v>45310</v>
      </c>
      <c r="V4513">
        <v>1</v>
      </c>
      <c r="W4513">
        <v>2257</v>
      </c>
      <c r="X4513">
        <v>0</v>
      </c>
      <c r="Y4513">
        <v>32</v>
      </c>
      <c r="Z4513">
        <v>72224</v>
      </c>
    </row>
    <row r="4514" spans="13:26">
      <c r="M4514">
        <v>3</v>
      </c>
      <c r="N4514">
        <v>7840</v>
      </c>
      <c r="O4514">
        <v>1</v>
      </c>
      <c r="P4514">
        <v>7840</v>
      </c>
      <c r="R4514">
        <v>4532</v>
      </c>
      <c r="S4514">
        <v>18</v>
      </c>
      <c r="T4514">
        <v>81576</v>
      </c>
      <c r="V4514">
        <v>0</v>
      </c>
      <c r="W4514">
        <v>2258</v>
      </c>
      <c r="X4514">
        <v>0</v>
      </c>
      <c r="Y4514">
        <v>13</v>
      </c>
      <c r="Z4514">
        <v>29354</v>
      </c>
    </row>
    <row r="4515" spans="13:26">
      <c r="M4515">
        <v>2</v>
      </c>
      <c r="N4515">
        <v>7872</v>
      </c>
      <c r="O4515">
        <v>13</v>
      </c>
      <c r="P4515">
        <v>102336</v>
      </c>
      <c r="R4515">
        <v>4533</v>
      </c>
      <c r="S4515">
        <v>7</v>
      </c>
      <c r="T4515">
        <v>31731</v>
      </c>
      <c r="V4515">
        <v>1</v>
      </c>
      <c r="W4515">
        <v>2258</v>
      </c>
      <c r="X4515">
        <v>0</v>
      </c>
      <c r="Y4515">
        <v>44</v>
      </c>
      <c r="Z4515">
        <v>99352</v>
      </c>
    </row>
    <row r="4516" spans="13:26">
      <c r="M4516">
        <v>3</v>
      </c>
      <c r="N4516">
        <v>7872</v>
      </c>
      <c r="O4516">
        <v>10</v>
      </c>
      <c r="P4516">
        <v>78720</v>
      </c>
      <c r="R4516">
        <v>4534</v>
      </c>
      <c r="S4516">
        <v>1</v>
      </c>
      <c r="T4516">
        <v>4534</v>
      </c>
      <c r="V4516">
        <v>0</v>
      </c>
      <c r="W4516">
        <v>2259</v>
      </c>
      <c r="X4516">
        <v>0</v>
      </c>
      <c r="Y4516">
        <v>7</v>
      </c>
      <c r="Z4516">
        <v>15813</v>
      </c>
    </row>
    <row r="4517" spans="13:26">
      <c r="M4517">
        <v>3</v>
      </c>
      <c r="N4517">
        <v>7904</v>
      </c>
      <c r="O4517">
        <v>1</v>
      </c>
      <c r="P4517">
        <v>7904</v>
      </c>
      <c r="R4517">
        <v>4535</v>
      </c>
      <c r="S4517">
        <v>12</v>
      </c>
      <c r="T4517">
        <v>54420</v>
      </c>
      <c r="V4517">
        <v>1</v>
      </c>
      <c r="W4517">
        <v>2259</v>
      </c>
      <c r="X4517">
        <v>0</v>
      </c>
      <c r="Y4517">
        <v>23</v>
      </c>
      <c r="Z4517">
        <v>51957</v>
      </c>
    </row>
    <row r="4518" spans="13:26">
      <c r="M4518">
        <v>3</v>
      </c>
      <c r="N4518">
        <v>7920</v>
      </c>
      <c r="O4518">
        <v>13</v>
      </c>
      <c r="P4518">
        <v>102960</v>
      </c>
      <c r="R4518">
        <v>4536</v>
      </c>
      <c r="S4518">
        <v>20</v>
      </c>
      <c r="T4518">
        <v>90720</v>
      </c>
      <c r="V4518">
        <v>0</v>
      </c>
      <c r="W4518">
        <v>2260</v>
      </c>
      <c r="X4518">
        <v>0</v>
      </c>
      <c r="Y4518">
        <v>50</v>
      </c>
      <c r="Z4518">
        <v>113000</v>
      </c>
    </row>
    <row r="4519" spans="13:26">
      <c r="M4519">
        <v>2</v>
      </c>
      <c r="N4519">
        <v>7936</v>
      </c>
      <c r="O4519">
        <v>11</v>
      </c>
      <c r="P4519">
        <v>87296</v>
      </c>
      <c r="R4519">
        <v>4537</v>
      </c>
      <c r="S4519">
        <v>2</v>
      </c>
      <c r="T4519">
        <v>9074</v>
      </c>
      <c r="V4519">
        <v>1</v>
      </c>
      <c r="W4519">
        <v>2260</v>
      </c>
      <c r="X4519">
        <v>0</v>
      </c>
      <c r="Y4519">
        <v>32</v>
      </c>
      <c r="Z4519">
        <v>72320</v>
      </c>
    </row>
    <row r="4520" spans="13:26">
      <c r="M4520">
        <v>3</v>
      </c>
      <c r="N4520">
        <v>7936</v>
      </c>
      <c r="O4520">
        <v>2</v>
      </c>
      <c r="P4520">
        <v>15872</v>
      </c>
      <c r="R4520">
        <v>4538</v>
      </c>
      <c r="S4520">
        <v>4</v>
      </c>
      <c r="T4520">
        <v>18152</v>
      </c>
      <c r="V4520">
        <v>0</v>
      </c>
      <c r="W4520">
        <v>2261</v>
      </c>
      <c r="X4520">
        <v>0</v>
      </c>
      <c r="Y4520">
        <v>6</v>
      </c>
      <c r="Z4520">
        <v>13566</v>
      </c>
    </row>
    <row r="4521" spans="13:26">
      <c r="M4521">
        <v>3</v>
      </c>
      <c r="N4521">
        <v>7968</v>
      </c>
      <c r="O4521">
        <v>6</v>
      </c>
      <c r="P4521">
        <v>47808</v>
      </c>
      <c r="R4521">
        <v>4539</v>
      </c>
      <c r="S4521">
        <v>5</v>
      </c>
      <c r="T4521">
        <v>22695</v>
      </c>
      <c r="V4521">
        <v>1</v>
      </c>
      <c r="W4521">
        <v>2261</v>
      </c>
      <c r="X4521">
        <v>0</v>
      </c>
      <c r="Y4521">
        <v>36</v>
      </c>
      <c r="Z4521">
        <v>81396</v>
      </c>
    </row>
    <row r="4522" spans="13:26">
      <c r="M4522">
        <v>3</v>
      </c>
      <c r="N4522">
        <v>7980</v>
      </c>
      <c r="O4522">
        <v>3</v>
      </c>
      <c r="P4522">
        <v>23940</v>
      </c>
      <c r="R4522">
        <v>4540</v>
      </c>
      <c r="S4522">
        <v>18</v>
      </c>
      <c r="T4522">
        <v>81720</v>
      </c>
      <c r="V4522">
        <v>0</v>
      </c>
      <c r="W4522">
        <v>2262</v>
      </c>
      <c r="X4522">
        <v>0</v>
      </c>
      <c r="Y4522">
        <v>17</v>
      </c>
      <c r="Z4522">
        <v>38454</v>
      </c>
    </row>
    <row r="4523" spans="13:26">
      <c r="M4523">
        <v>2</v>
      </c>
      <c r="N4523">
        <v>8000</v>
      </c>
      <c r="O4523">
        <v>4</v>
      </c>
      <c r="P4523">
        <v>32000</v>
      </c>
      <c r="R4523">
        <v>4541</v>
      </c>
      <c r="S4523">
        <v>4</v>
      </c>
      <c r="T4523">
        <v>18164</v>
      </c>
      <c r="V4523">
        <v>1</v>
      </c>
      <c r="W4523">
        <v>2262</v>
      </c>
      <c r="X4523">
        <v>0</v>
      </c>
      <c r="Y4523">
        <v>60</v>
      </c>
      <c r="Z4523">
        <v>135720</v>
      </c>
    </row>
    <row r="4524" spans="13:26">
      <c r="M4524">
        <v>3</v>
      </c>
      <c r="N4524">
        <v>8000</v>
      </c>
      <c r="O4524">
        <v>3</v>
      </c>
      <c r="P4524">
        <v>24000</v>
      </c>
      <c r="R4524">
        <v>4542</v>
      </c>
      <c r="S4524">
        <v>7</v>
      </c>
      <c r="T4524">
        <v>31794</v>
      </c>
      <c r="V4524">
        <v>0</v>
      </c>
      <c r="W4524">
        <v>2263</v>
      </c>
      <c r="X4524">
        <v>0</v>
      </c>
      <c r="Y4524">
        <v>4</v>
      </c>
      <c r="Z4524">
        <v>9052</v>
      </c>
    </row>
    <row r="4525" spans="13:26">
      <c r="M4525">
        <v>2</v>
      </c>
      <c r="N4525">
        <v>8064</v>
      </c>
      <c r="O4525">
        <v>4</v>
      </c>
      <c r="P4525">
        <v>32256</v>
      </c>
      <c r="R4525">
        <v>4543</v>
      </c>
      <c r="S4525">
        <v>4</v>
      </c>
      <c r="T4525">
        <v>18172</v>
      </c>
      <c r="V4525">
        <v>1</v>
      </c>
      <c r="W4525">
        <v>2263</v>
      </c>
      <c r="X4525">
        <v>0</v>
      </c>
      <c r="Y4525">
        <v>18</v>
      </c>
      <c r="Z4525">
        <v>40734</v>
      </c>
    </row>
    <row r="4526" spans="13:26">
      <c r="M4526">
        <v>3</v>
      </c>
      <c r="N4526">
        <v>8064</v>
      </c>
      <c r="O4526">
        <v>39</v>
      </c>
      <c r="P4526">
        <v>314496</v>
      </c>
      <c r="R4526">
        <v>4544</v>
      </c>
      <c r="S4526">
        <v>29</v>
      </c>
      <c r="T4526">
        <v>131776</v>
      </c>
      <c r="V4526">
        <v>0</v>
      </c>
      <c r="W4526">
        <v>2264</v>
      </c>
      <c r="X4526">
        <v>0</v>
      </c>
      <c r="Y4526">
        <v>98</v>
      </c>
      <c r="Z4526">
        <v>221872</v>
      </c>
    </row>
    <row r="4527" spans="13:26">
      <c r="M4527">
        <v>2</v>
      </c>
      <c r="N4527">
        <v>8080</v>
      </c>
      <c r="O4527">
        <v>1</v>
      </c>
      <c r="P4527">
        <v>8080</v>
      </c>
      <c r="R4527">
        <v>4545</v>
      </c>
      <c r="S4527">
        <v>4</v>
      </c>
      <c r="T4527">
        <v>18180</v>
      </c>
      <c r="V4527">
        <v>1</v>
      </c>
      <c r="W4527">
        <v>2264</v>
      </c>
      <c r="X4527">
        <v>0</v>
      </c>
      <c r="Y4527">
        <v>53</v>
      </c>
      <c r="Z4527">
        <v>119992</v>
      </c>
    </row>
    <row r="4528" spans="13:26">
      <c r="M4528">
        <v>2</v>
      </c>
      <c r="N4528">
        <v>8096</v>
      </c>
      <c r="O4528">
        <v>3</v>
      </c>
      <c r="P4528">
        <v>24288</v>
      </c>
      <c r="R4528">
        <v>4546</v>
      </c>
      <c r="S4528">
        <v>5</v>
      </c>
      <c r="T4528">
        <v>22730</v>
      </c>
      <c r="V4528">
        <v>0</v>
      </c>
      <c r="W4528">
        <v>2265</v>
      </c>
      <c r="X4528">
        <v>0</v>
      </c>
      <c r="Y4528">
        <v>10</v>
      </c>
      <c r="Z4528">
        <v>22650</v>
      </c>
    </row>
    <row r="4529" spans="13:26">
      <c r="M4529">
        <v>2</v>
      </c>
      <c r="N4529">
        <v>8128</v>
      </c>
      <c r="O4529">
        <v>22</v>
      </c>
      <c r="P4529">
        <v>178816</v>
      </c>
      <c r="R4529">
        <v>4547</v>
      </c>
      <c r="S4529">
        <v>4</v>
      </c>
      <c r="T4529">
        <v>18188</v>
      </c>
      <c r="V4529">
        <v>1</v>
      </c>
      <c r="W4529">
        <v>2265</v>
      </c>
      <c r="X4529">
        <v>0</v>
      </c>
      <c r="Y4529">
        <v>22</v>
      </c>
      <c r="Z4529">
        <v>49830</v>
      </c>
    </row>
    <row r="4530" spans="13:26">
      <c r="M4530">
        <v>3</v>
      </c>
      <c r="N4530">
        <v>8140</v>
      </c>
      <c r="O4530">
        <v>3</v>
      </c>
      <c r="P4530">
        <v>24420</v>
      </c>
      <c r="R4530">
        <v>4548</v>
      </c>
      <c r="S4530">
        <v>14</v>
      </c>
      <c r="T4530">
        <v>63672</v>
      </c>
      <c r="V4530">
        <v>0</v>
      </c>
      <c r="W4530">
        <v>2266</v>
      </c>
      <c r="X4530">
        <v>0</v>
      </c>
      <c r="Y4530">
        <v>9</v>
      </c>
      <c r="Z4530">
        <v>20394</v>
      </c>
    </row>
    <row r="4531" spans="13:26">
      <c r="M4531">
        <v>3</v>
      </c>
      <c r="N4531">
        <v>8160</v>
      </c>
      <c r="O4531">
        <v>3</v>
      </c>
      <c r="P4531">
        <v>24480</v>
      </c>
      <c r="R4531">
        <v>4549</v>
      </c>
      <c r="S4531">
        <v>5</v>
      </c>
      <c r="T4531">
        <v>22745</v>
      </c>
      <c r="V4531">
        <v>1</v>
      </c>
      <c r="W4531">
        <v>2266</v>
      </c>
      <c r="X4531">
        <v>0</v>
      </c>
      <c r="Y4531">
        <v>34</v>
      </c>
      <c r="Z4531">
        <v>77044</v>
      </c>
    </row>
    <row r="4532" spans="13:26">
      <c r="M4532">
        <v>2</v>
      </c>
      <c r="N4532">
        <v>8192</v>
      </c>
      <c r="O4532">
        <v>6</v>
      </c>
      <c r="P4532">
        <v>49152</v>
      </c>
      <c r="R4532">
        <v>4550</v>
      </c>
      <c r="S4532">
        <v>1</v>
      </c>
      <c r="T4532">
        <v>4550</v>
      </c>
      <c r="V4532">
        <v>0</v>
      </c>
      <c r="W4532">
        <v>2267</v>
      </c>
      <c r="X4532">
        <v>0</v>
      </c>
      <c r="Y4532">
        <v>9</v>
      </c>
      <c r="Z4532">
        <v>20403</v>
      </c>
    </row>
    <row r="4533" spans="13:26">
      <c r="M4533">
        <v>3</v>
      </c>
      <c r="N4533">
        <v>8192</v>
      </c>
      <c r="O4533">
        <v>3</v>
      </c>
      <c r="P4533">
        <v>24576</v>
      </c>
      <c r="R4533">
        <v>4551</v>
      </c>
      <c r="S4533">
        <v>7</v>
      </c>
      <c r="T4533">
        <v>31857</v>
      </c>
      <c r="V4533">
        <v>1</v>
      </c>
      <c r="W4533">
        <v>2267</v>
      </c>
      <c r="X4533">
        <v>0</v>
      </c>
      <c r="Y4533">
        <v>19</v>
      </c>
      <c r="Z4533">
        <v>43073</v>
      </c>
    </row>
    <row r="4534" spans="13:26">
      <c r="M4534">
        <v>3</v>
      </c>
      <c r="N4534">
        <v>8208</v>
      </c>
      <c r="O4534">
        <v>3</v>
      </c>
      <c r="P4534">
        <v>24624</v>
      </c>
      <c r="R4534">
        <v>4552</v>
      </c>
      <c r="S4534">
        <v>29</v>
      </c>
      <c r="T4534">
        <v>132008</v>
      </c>
      <c r="V4534">
        <v>0</v>
      </c>
      <c r="W4534">
        <v>2268</v>
      </c>
      <c r="X4534">
        <v>0</v>
      </c>
      <c r="Y4534">
        <v>61</v>
      </c>
      <c r="Z4534">
        <v>138348</v>
      </c>
    </row>
    <row r="4535" spans="13:26">
      <c r="M4535">
        <v>2</v>
      </c>
      <c r="N4535">
        <v>8224</v>
      </c>
      <c r="O4535">
        <v>3</v>
      </c>
      <c r="P4535">
        <v>24672</v>
      </c>
      <c r="R4535">
        <v>4553</v>
      </c>
      <c r="S4535">
        <v>5</v>
      </c>
      <c r="T4535">
        <v>22765</v>
      </c>
      <c r="V4535">
        <v>1</v>
      </c>
      <c r="W4535">
        <v>2268</v>
      </c>
      <c r="X4535">
        <v>0</v>
      </c>
      <c r="Y4535">
        <v>80</v>
      </c>
      <c r="Z4535">
        <v>181440</v>
      </c>
    </row>
    <row r="4536" spans="13:26">
      <c r="M4536">
        <v>0</v>
      </c>
      <c r="N4536">
        <v>8256</v>
      </c>
      <c r="O4536">
        <v>3</v>
      </c>
      <c r="P4536">
        <v>24768</v>
      </c>
      <c r="R4536">
        <v>4554</v>
      </c>
      <c r="S4536">
        <v>11</v>
      </c>
      <c r="T4536">
        <v>50094</v>
      </c>
      <c r="V4536">
        <v>0</v>
      </c>
      <c r="W4536">
        <v>2269</v>
      </c>
      <c r="X4536">
        <v>0</v>
      </c>
      <c r="Y4536">
        <v>11</v>
      </c>
      <c r="Z4536">
        <v>24959</v>
      </c>
    </row>
    <row r="4537" spans="13:26">
      <c r="M4537">
        <v>2</v>
      </c>
      <c r="N4537">
        <v>8256</v>
      </c>
      <c r="O4537">
        <v>5</v>
      </c>
      <c r="P4537">
        <v>41280</v>
      </c>
      <c r="R4537">
        <v>4556</v>
      </c>
      <c r="S4537">
        <v>17</v>
      </c>
      <c r="T4537">
        <v>77452</v>
      </c>
      <c r="V4537">
        <v>1</v>
      </c>
      <c r="W4537">
        <v>2269</v>
      </c>
      <c r="X4537">
        <v>0</v>
      </c>
      <c r="Y4537">
        <v>16</v>
      </c>
      <c r="Z4537">
        <v>36304</v>
      </c>
    </row>
    <row r="4538" spans="13:26">
      <c r="M4538">
        <v>3</v>
      </c>
      <c r="N4538">
        <v>8256</v>
      </c>
      <c r="O4538">
        <v>4</v>
      </c>
      <c r="P4538">
        <v>33024</v>
      </c>
      <c r="R4538">
        <v>4557</v>
      </c>
      <c r="S4538">
        <v>4</v>
      </c>
      <c r="T4538">
        <v>18228</v>
      </c>
      <c r="V4538">
        <v>0</v>
      </c>
      <c r="W4538">
        <v>2270</v>
      </c>
      <c r="X4538">
        <v>0</v>
      </c>
      <c r="Y4538">
        <v>8</v>
      </c>
      <c r="Z4538">
        <v>18160</v>
      </c>
    </row>
    <row r="4539" spans="13:26">
      <c r="M4539">
        <v>3</v>
      </c>
      <c r="N4539">
        <v>8260</v>
      </c>
      <c r="O4539">
        <v>1</v>
      </c>
      <c r="P4539">
        <v>8260</v>
      </c>
      <c r="R4539">
        <v>4558</v>
      </c>
      <c r="S4539">
        <v>9</v>
      </c>
      <c r="T4539">
        <v>41022</v>
      </c>
      <c r="V4539">
        <v>1</v>
      </c>
      <c r="W4539">
        <v>2270</v>
      </c>
      <c r="X4539">
        <v>0</v>
      </c>
      <c r="Y4539">
        <v>25</v>
      </c>
      <c r="Z4539">
        <v>56750</v>
      </c>
    </row>
    <row r="4540" spans="13:26">
      <c r="M4540">
        <v>3</v>
      </c>
      <c r="N4540">
        <v>8288</v>
      </c>
      <c r="O4540">
        <v>1</v>
      </c>
      <c r="P4540">
        <v>8288</v>
      </c>
      <c r="R4540">
        <v>4559</v>
      </c>
      <c r="S4540">
        <v>1</v>
      </c>
      <c r="T4540">
        <v>4559</v>
      </c>
      <c r="V4540">
        <v>0</v>
      </c>
      <c r="W4540">
        <v>2271</v>
      </c>
      <c r="X4540">
        <v>0</v>
      </c>
      <c r="Y4540">
        <v>2</v>
      </c>
      <c r="Z4540">
        <v>4542</v>
      </c>
    </row>
    <row r="4541" spans="13:26">
      <c r="M4541">
        <v>3</v>
      </c>
      <c r="N4541">
        <v>8316</v>
      </c>
      <c r="O4541">
        <v>3</v>
      </c>
      <c r="P4541">
        <v>24948</v>
      </c>
      <c r="R4541">
        <v>4560</v>
      </c>
      <c r="S4541">
        <v>33</v>
      </c>
      <c r="T4541">
        <v>150480</v>
      </c>
      <c r="V4541">
        <v>1</v>
      </c>
      <c r="W4541">
        <v>2271</v>
      </c>
      <c r="X4541">
        <v>0</v>
      </c>
      <c r="Y4541">
        <v>26</v>
      </c>
      <c r="Z4541">
        <v>59046</v>
      </c>
    </row>
    <row r="4542" spans="13:26">
      <c r="M4542">
        <v>2</v>
      </c>
      <c r="N4542">
        <v>8320</v>
      </c>
      <c r="O4542">
        <v>4</v>
      </c>
      <c r="P4542">
        <v>33280</v>
      </c>
      <c r="R4542">
        <v>4561</v>
      </c>
      <c r="S4542">
        <v>4</v>
      </c>
      <c r="T4542">
        <v>18244</v>
      </c>
      <c r="V4542">
        <v>0</v>
      </c>
      <c r="W4542">
        <v>2272</v>
      </c>
      <c r="X4542">
        <v>0</v>
      </c>
      <c r="Y4542">
        <v>136</v>
      </c>
      <c r="Z4542">
        <v>308992</v>
      </c>
    </row>
    <row r="4543" spans="13:26">
      <c r="M4543">
        <v>3</v>
      </c>
      <c r="N4543">
        <v>8320</v>
      </c>
      <c r="O4543">
        <v>32</v>
      </c>
      <c r="P4543">
        <v>266240</v>
      </c>
      <c r="R4543">
        <v>4562</v>
      </c>
      <c r="S4543">
        <v>4</v>
      </c>
      <c r="T4543">
        <v>18248</v>
      </c>
      <c r="V4543">
        <v>1</v>
      </c>
      <c r="W4543">
        <v>2272</v>
      </c>
      <c r="X4543">
        <v>0</v>
      </c>
      <c r="Y4543">
        <v>69</v>
      </c>
      <c r="Z4543">
        <v>156768</v>
      </c>
    </row>
    <row r="4544" spans="13:26">
      <c r="M4544">
        <v>3</v>
      </c>
      <c r="N4544">
        <v>8352</v>
      </c>
      <c r="O4544">
        <v>7</v>
      </c>
      <c r="P4544">
        <v>58464</v>
      </c>
      <c r="R4544">
        <v>4564</v>
      </c>
      <c r="S4544">
        <v>20</v>
      </c>
      <c r="T4544">
        <v>91280</v>
      </c>
      <c r="V4544">
        <v>0</v>
      </c>
      <c r="W4544">
        <v>2273</v>
      </c>
      <c r="X4544">
        <v>0</v>
      </c>
      <c r="Y4544">
        <v>6</v>
      </c>
      <c r="Z4544">
        <v>13638</v>
      </c>
    </row>
    <row r="4545" spans="13:26">
      <c r="M4545">
        <v>3</v>
      </c>
      <c r="N4545">
        <v>8384</v>
      </c>
      <c r="O4545">
        <v>1</v>
      </c>
      <c r="P4545">
        <v>8384</v>
      </c>
      <c r="R4545">
        <v>4565</v>
      </c>
      <c r="S4545">
        <v>3</v>
      </c>
      <c r="T4545">
        <v>13695</v>
      </c>
      <c r="V4545">
        <v>1</v>
      </c>
      <c r="W4545">
        <v>2273</v>
      </c>
      <c r="X4545">
        <v>0</v>
      </c>
      <c r="Y4545">
        <v>29</v>
      </c>
      <c r="Z4545">
        <v>65917</v>
      </c>
    </row>
    <row r="4546" spans="13:26">
      <c r="M4546">
        <v>3</v>
      </c>
      <c r="N4546">
        <v>8400</v>
      </c>
      <c r="O4546">
        <v>5</v>
      </c>
      <c r="P4546">
        <v>42000</v>
      </c>
      <c r="R4546">
        <v>4566</v>
      </c>
      <c r="S4546">
        <v>8</v>
      </c>
      <c r="T4546">
        <v>36528</v>
      </c>
      <c r="V4546">
        <v>0</v>
      </c>
      <c r="W4546">
        <v>2274</v>
      </c>
      <c r="X4546">
        <v>0</v>
      </c>
      <c r="Y4546">
        <v>9</v>
      </c>
      <c r="Z4546">
        <v>20466</v>
      </c>
    </row>
    <row r="4547" spans="13:26">
      <c r="M4547">
        <v>3</v>
      </c>
      <c r="N4547">
        <v>8416</v>
      </c>
      <c r="O4547">
        <v>1</v>
      </c>
      <c r="P4547">
        <v>8416</v>
      </c>
      <c r="R4547">
        <v>4567</v>
      </c>
      <c r="S4547">
        <v>3</v>
      </c>
      <c r="T4547">
        <v>13701</v>
      </c>
      <c r="V4547">
        <v>1</v>
      </c>
      <c r="W4547">
        <v>2274</v>
      </c>
      <c r="X4547">
        <v>0</v>
      </c>
      <c r="Y4547">
        <v>44</v>
      </c>
      <c r="Z4547">
        <v>100056</v>
      </c>
    </row>
    <row r="4548" spans="13:26">
      <c r="M4548">
        <v>3</v>
      </c>
      <c r="N4548">
        <v>8424</v>
      </c>
      <c r="O4548">
        <v>1</v>
      </c>
      <c r="P4548">
        <v>8424</v>
      </c>
      <c r="R4548">
        <v>4568</v>
      </c>
      <c r="S4548">
        <v>7</v>
      </c>
      <c r="T4548">
        <v>31976</v>
      </c>
      <c r="V4548">
        <v>0</v>
      </c>
      <c r="W4548">
        <v>2275</v>
      </c>
      <c r="X4548">
        <v>0</v>
      </c>
      <c r="Y4548">
        <v>7</v>
      </c>
      <c r="Z4548">
        <v>15925</v>
      </c>
    </row>
    <row r="4549" spans="13:26">
      <c r="M4549">
        <v>2</v>
      </c>
      <c r="N4549">
        <v>8448</v>
      </c>
      <c r="O4549">
        <v>31</v>
      </c>
      <c r="P4549">
        <v>261888</v>
      </c>
      <c r="R4549">
        <v>4569</v>
      </c>
      <c r="S4549">
        <v>5</v>
      </c>
      <c r="T4549">
        <v>22845</v>
      </c>
      <c r="V4549">
        <v>1</v>
      </c>
      <c r="W4549">
        <v>2275</v>
      </c>
      <c r="X4549">
        <v>0</v>
      </c>
      <c r="Y4549">
        <v>29</v>
      </c>
      <c r="Z4549">
        <v>65975</v>
      </c>
    </row>
    <row r="4550" spans="13:26">
      <c r="M4550">
        <v>3</v>
      </c>
      <c r="N4550">
        <v>8448</v>
      </c>
      <c r="O4550">
        <v>48</v>
      </c>
      <c r="P4550">
        <v>405504</v>
      </c>
      <c r="R4550">
        <v>4570</v>
      </c>
      <c r="S4550">
        <v>6</v>
      </c>
      <c r="T4550">
        <v>27420</v>
      </c>
      <c r="V4550">
        <v>0</v>
      </c>
      <c r="W4550">
        <v>2276</v>
      </c>
      <c r="X4550">
        <v>0</v>
      </c>
      <c r="Y4550">
        <v>76</v>
      </c>
      <c r="Z4550">
        <v>172976</v>
      </c>
    </row>
    <row r="4551" spans="13:26">
      <c r="M4551">
        <v>3</v>
      </c>
      <c r="N4551">
        <v>8480</v>
      </c>
      <c r="O4551">
        <v>1</v>
      </c>
      <c r="P4551">
        <v>8480</v>
      </c>
      <c r="R4551">
        <v>4572</v>
      </c>
      <c r="S4551">
        <v>24</v>
      </c>
      <c r="T4551">
        <v>109728</v>
      </c>
      <c r="V4551">
        <v>1</v>
      </c>
      <c r="W4551">
        <v>2276</v>
      </c>
      <c r="X4551">
        <v>0</v>
      </c>
      <c r="Y4551">
        <v>49</v>
      </c>
      <c r="Z4551">
        <v>111524</v>
      </c>
    </row>
    <row r="4552" spans="13:26">
      <c r="M4552">
        <v>3</v>
      </c>
      <c r="N4552">
        <v>8496</v>
      </c>
      <c r="O4552">
        <v>3</v>
      </c>
      <c r="P4552">
        <v>25488</v>
      </c>
      <c r="R4552">
        <v>4573</v>
      </c>
      <c r="S4552">
        <v>3</v>
      </c>
      <c r="T4552">
        <v>13719</v>
      </c>
      <c r="V4552">
        <v>0</v>
      </c>
      <c r="W4552">
        <v>2277</v>
      </c>
      <c r="X4552">
        <v>0</v>
      </c>
      <c r="Y4552">
        <v>4</v>
      </c>
      <c r="Z4552">
        <v>9108</v>
      </c>
    </row>
    <row r="4553" spans="13:26">
      <c r="M4553">
        <v>2</v>
      </c>
      <c r="N4553">
        <v>8512</v>
      </c>
      <c r="O4553">
        <v>33</v>
      </c>
      <c r="P4553">
        <v>280896</v>
      </c>
      <c r="R4553">
        <v>4574</v>
      </c>
      <c r="S4553">
        <v>14</v>
      </c>
      <c r="T4553">
        <v>64036</v>
      </c>
      <c r="V4553">
        <v>1</v>
      </c>
      <c r="W4553">
        <v>2277</v>
      </c>
      <c r="X4553">
        <v>0</v>
      </c>
      <c r="Y4553">
        <v>24</v>
      </c>
      <c r="Z4553">
        <v>54648</v>
      </c>
    </row>
    <row r="4554" spans="13:26">
      <c r="M4554">
        <v>3</v>
      </c>
      <c r="N4554">
        <v>8520</v>
      </c>
      <c r="O4554">
        <v>3</v>
      </c>
      <c r="P4554">
        <v>25560</v>
      </c>
      <c r="R4554">
        <v>4575</v>
      </c>
      <c r="S4554">
        <v>1</v>
      </c>
      <c r="T4554">
        <v>4575</v>
      </c>
      <c r="V4554">
        <v>0</v>
      </c>
      <c r="W4554">
        <v>2278</v>
      </c>
      <c r="X4554">
        <v>0</v>
      </c>
      <c r="Y4554">
        <v>14</v>
      </c>
      <c r="Z4554">
        <v>31892</v>
      </c>
    </row>
    <row r="4555" spans="13:26">
      <c r="M4555">
        <v>2</v>
      </c>
      <c r="N4555">
        <v>8544</v>
      </c>
      <c r="O4555">
        <v>1</v>
      </c>
      <c r="P4555">
        <v>8544</v>
      </c>
      <c r="R4555">
        <v>4576</v>
      </c>
      <c r="S4555">
        <v>29</v>
      </c>
      <c r="T4555">
        <v>132704</v>
      </c>
      <c r="V4555">
        <v>1</v>
      </c>
      <c r="W4555">
        <v>2278</v>
      </c>
      <c r="X4555">
        <v>0</v>
      </c>
      <c r="Y4555">
        <v>38</v>
      </c>
      <c r="Z4555">
        <v>86564</v>
      </c>
    </row>
    <row r="4556" spans="13:26">
      <c r="M4556">
        <v>3</v>
      </c>
      <c r="N4556">
        <v>8544</v>
      </c>
      <c r="O4556">
        <v>7</v>
      </c>
      <c r="P4556">
        <v>59808</v>
      </c>
      <c r="R4556">
        <v>4577</v>
      </c>
      <c r="S4556">
        <v>12</v>
      </c>
      <c r="T4556">
        <v>54924</v>
      </c>
      <c r="V4556">
        <v>0</v>
      </c>
      <c r="W4556">
        <v>2279</v>
      </c>
      <c r="X4556">
        <v>0</v>
      </c>
      <c r="Y4556">
        <v>5</v>
      </c>
      <c r="Z4556">
        <v>11395</v>
      </c>
    </row>
    <row r="4557" spans="13:26">
      <c r="M4557">
        <v>2</v>
      </c>
      <c r="N4557">
        <v>8576</v>
      </c>
      <c r="O4557">
        <v>1</v>
      </c>
      <c r="P4557">
        <v>8576</v>
      </c>
      <c r="R4557">
        <v>4578</v>
      </c>
      <c r="S4557">
        <v>8</v>
      </c>
      <c r="T4557">
        <v>36624</v>
      </c>
      <c r="V4557">
        <v>1</v>
      </c>
      <c r="W4557">
        <v>2279</v>
      </c>
      <c r="X4557">
        <v>0</v>
      </c>
      <c r="Y4557">
        <v>24</v>
      </c>
      <c r="Z4557">
        <v>54696</v>
      </c>
    </row>
    <row r="4558" spans="13:26">
      <c r="M4558">
        <v>3</v>
      </c>
      <c r="N4558">
        <v>8576</v>
      </c>
      <c r="O4558">
        <v>8</v>
      </c>
      <c r="P4558">
        <v>68608</v>
      </c>
      <c r="R4558">
        <v>4579</v>
      </c>
      <c r="S4558">
        <v>9</v>
      </c>
      <c r="T4558">
        <v>41211</v>
      </c>
      <c r="V4558">
        <v>0</v>
      </c>
      <c r="W4558">
        <v>2280</v>
      </c>
      <c r="X4558">
        <v>0</v>
      </c>
      <c r="Y4558">
        <v>82</v>
      </c>
      <c r="Z4558">
        <v>186960</v>
      </c>
    </row>
    <row r="4559" spans="13:26">
      <c r="M4559">
        <v>3</v>
      </c>
      <c r="N4559">
        <v>8604</v>
      </c>
      <c r="O4559">
        <v>3</v>
      </c>
      <c r="P4559">
        <v>25812</v>
      </c>
      <c r="R4559">
        <v>4580</v>
      </c>
      <c r="S4559">
        <v>13</v>
      </c>
      <c r="T4559">
        <v>59540</v>
      </c>
      <c r="V4559">
        <v>1</v>
      </c>
      <c r="W4559">
        <v>2280</v>
      </c>
      <c r="X4559">
        <v>0</v>
      </c>
      <c r="Y4559">
        <v>34</v>
      </c>
      <c r="Z4559">
        <v>77520</v>
      </c>
    </row>
    <row r="4560" spans="13:26">
      <c r="M4560">
        <v>0</v>
      </c>
      <c r="N4560">
        <v>8640</v>
      </c>
      <c r="O4560">
        <v>6</v>
      </c>
      <c r="P4560">
        <v>51840</v>
      </c>
      <c r="R4560">
        <v>4582</v>
      </c>
      <c r="S4560">
        <v>1</v>
      </c>
      <c r="T4560">
        <v>4582</v>
      </c>
      <c r="V4560">
        <v>0</v>
      </c>
      <c r="W4560">
        <v>2281</v>
      </c>
      <c r="X4560">
        <v>0</v>
      </c>
      <c r="Y4560">
        <v>5</v>
      </c>
      <c r="Z4560">
        <v>11405</v>
      </c>
    </row>
    <row r="4561" spans="13:26">
      <c r="M4561">
        <v>2</v>
      </c>
      <c r="N4561">
        <v>8640</v>
      </c>
      <c r="O4561">
        <v>3</v>
      </c>
      <c r="P4561">
        <v>25920</v>
      </c>
      <c r="R4561">
        <v>4583</v>
      </c>
      <c r="S4561">
        <v>3</v>
      </c>
      <c r="T4561">
        <v>13749</v>
      </c>
      <c r="V4561">
        <v>1</v>
      </c>
      <c r="W4561">
        <v>2281</v>
      </c>
      <c r="X4561">
        <v>0</v>
      </c>
      <c r="Y4561">
        <v>16</v>
      </c>
      <c r="Z4561">
        <v>36496</v>
      </c>
    </row>
    <row r="4562" spans="13:26">
      <c r="M4562">
        <v>3</v>
      </c>
      <c r="N4562">
        <v>8640</v>
      </c>
      <c r="O4562">
        <v>11</v>
      </c>
      <c r="P4562">
        <v>95040</v>
      </c>
      <c r="R4562">
        <v>4584</v>
      </c>
      <c r="S4562">
        <v>31</v>
      </c>
      <c r="T4562">
        <v>142104</v>
      </c>
      <c r="V4562">
        <v>0</v>
      </c>
      <c r="W4562">
        <v>2282</v>
      </c>
      <c r="X4562">
        <v>0</v>
      </c>
      <c r="Y4562">
        <v>6</v>
      </c>
      <c r="Z4562">
        <v>13692</v>
      </c>
    </row>
    <row r="4563" spans="13:26">
      <c r="M4563">
        <v>3</v>
      </c>
      <c r="N4563">
        <v>8664</v>
      </c>
      <c r="O4563">
        <v>3</v>
      </c>
      <c r="P4563">
        <v>25992</v>
      </c>
      <c r="R4563">
        <v>4585</v>
      </c>
      <c r="S4563">
        <v>3</v>
      </c>
      <c r="T4563">
        <v>13755</v>
      </c>
      <c r="V4563">
        <v>1</v>
      </c>
      <c r="W4563">
        <v>2282</v>
      </c>
      <c r="X4563">
        <v>0</v>
      </c>
      <c r="Y4563">
        <v>38</v>
      </c>
      <c r="Z4563">
        <v>86716</v>
      </c>
    </row>
    <row r="4564" spans="13:26">
      <c r="M4564">
        <v>2</v>
      </c>
      <c r="N4564">
        <v>8704</v>
      </c>
      <c r="O4564">
        <v>3</v>
      </c>
      <c r="P4564">
        <v>26112</v>
      </c>
      <c r="R4564">
        <v>4586</v>
      </c>
      <c r="S4564">
        <v>10</v>
      </c>
      <c r="T4564">
        <v>45860</v>
      </c>
      <c r="V4564">
        <v>0</v>
      </c>
      <c r="W4564">
        <v>2283</v>
      </c>
      <c r="X4564">
        <v>0</v>
      </c>
      <c r="Y4564">
        <v>4</v>
      </c>
      <c r="Z4564">
        <v>9132</v>
      </c>
    </row>
    <row r="4565" spans="13:26">
      <c r="M4565">
        <v>3</v>
      </c>
      <c r="N4565">
        <v>8704</v>
      </c>
      <c r="O4565">
        <v>4</v>
      </c>
      <c r="P4565">
        <v>34816</v>
      </c>
      <c r="R4565">
        <v>4587</v>
      </c>
      <c r="S4565">
        <v>8</v>
      </c>
      <c r="T4565">
        <v>36696</v>
      </c>
      <c r="V4565">
        <v>1</v>
      </c>
      <c r="W4565">
        <v>2283</v>
      </c>
      <c r="X4565">
        <v>0</v>
      </c>
      <c r="Y4565">
        <v>30</v>
      </c>
      <c r="Z4565">
        <v>68490</v>
      </c>
    </row>
    <row r="4566" spans="13:26">
      <c r="M4566">
        <v>3</v>
      </c>
      <c r="N4566">
        <v>8708</v>
      </c>
      <c r="O4566">
        <v>3</v>
      </c>
      <c r="P4566">
        <v>26124</v>
      </c>
      <c r="R4566">
        <v>4588</v>
      </c>
      <c r="S4566">
        <v>15</v>
      </c>
      <c r="T4566">
        <v>68820</v>
      </c>
      <c r="V4566">
        <v>0</v>
      </c>
      <c r="W4566">
        <v>2284</v>
      </c>
      <c r="X4566">
        <v>0</v>
      </c>
      <c r="Y4566">
        <v>55</v>
      </c>
      <c r="Z4566">
        <v>125620</v>
      </c>
    </row>
    <row r="4567" spans="13:26">
      <c r="M4567">
        <v>3</v>
      </c>
      <c r="N4567">
        <v>8736</v>
      </c>
      <c r="O4567">
        <v>13</v>
      </c>
      <c r="P4567">
        <v>113568</v>
      </c>
      <c r="R4567">
        <v>4589</v>
      </c>
      <c r="S4567">
        <v>3</v>
      </c>
      <c r="T4567">
        <v>13767</v>
      </c>
      <c r="V4567">
        <v>1</v>
      </c>
      <c r="W4567">
        <v>2284</v>
      </c>
      <c r="X4567">
        <v>0</v>
      </c>
      <c r="Y4567">
        <v>60</v>
      </c>
      <c r="Z4567">
        <v>137040</v>
      </c>
    </row>
    <row r="4568" spans="13:26">
      <c r="M4568">
        <v>2</v>
      </c>
      <c r="N4568">
        <v>8768</v>
      </c>
      <c r="O4568">
        <v>5</v>
      </c>
      <c r="P4568">
        <v>43840</v>
      </c>
      <c r="R4568">
        <v>4590</v>
      </c>
      <c r="S4568">
        <v>5</v>
      </c>
      <c r="T4568">
        <v>22950</v>
      </c>
      <c r="V4568">
        <v>0</v>
      </c>
      <c r="W4568">
        <v>2285</v>
      </c>
      <c r="X4568">
        <v>0</v>
      </c>
      <c r="Y4568">
        <v>2</v>
      </c>
      <c r="Z4568">
        <v>4570</v>
      </c>
    </row>
    <row r="4569" spans="13:26">
      <c r="M4569">
        <v>3</v>
      </c>
      <c r="N4569">
        <v>8768</v>
      </c>
      <c r="O4569">
        <v>4</v>
      </c>
      <c r="P4569">
        <v>35072</v>
      </c>
      <c r="R4569">
        <v>4592</v>
      </c>
      <c r="S4569">
        <v>33</v>
      </c>
      <c r="T4569">
        <v>151536</v>
      </c>
      <c r="V4569">
        <v>1</v>
      </c>
      <c r="W4569">
        <v>2285</v>
      </c>
      <c r="X4569">
        <v>0</v>
      </c>
      <c r="Y4569">
        <v>24</v>
      </c>
      <c r="Z4569">
        <v>54840</v>
      </c>
    </row>
    <row r="4570" spans="13:26">
      <c r="M4570">
        <v>3</v>
      </c>
      <c r="N4570">
        <v>8780</v>
      </c>
      <c r="O4570">
        <v>1</v>
      </c>
      <c r="P4570">
        <v>8780</v>
      </c>
      <c r="R4570">
        <v>4593</v>
      </c>
      <c r="S4570">
        <v>4</v>
      </c>
      <c r="T4570">
        <v>18372</v>
      </c>
      <c r="V4570">
        <v>0</v>
      </c>
      <c r="W4570">
        <v>2286</v>
      </c>
      <c r="X4570">
        <v>0</v>
      </c>
      <c r="Y4570">
        <v>8</v>
      </c>
      <c r="Z4570">
        <v>18288</v>
      </c>
    </row>
    <row r="4571" spans="13:26">
      <c r="M4571">
        <v>2</v>
      </c>
      <c r="N4571">
        <v>8832</v>
      </c>
      <c r="O4571">
        <v>4</v>
      </c>
      <c r="P4571">
        <v>35328</v>
      </c>
      <c r="R4571">
        <v>4594</v>
      </c>
      <c r="S4571">
        <v>3</v>
      </c>
      <c r="T4571">
        <v>13782</v>
      </c>
      <c r="V4571">
        <v>1</v>
      </c>
      <c r="W4571">
        <v>2286</v>
      </c>
      <c r="X4571">
        <v>0</v>
      </c>
      <c r="Y4571">
        <v>36</v>
      </c>
      <c r="Z4571">
        <v>82296</v>
      </c>
    </row>
    <row r="4572" spans="13:26">
      <c r="M4572">
        <v>3</v>
      </c>
      <c r="N4572">
        <v>8832</v>
      </c>
      <c r="O4572">
        <v>6</v>
      </c>
      <c r="P4572">
        <v>52992</v>
      </c>
      <c r="R4572">
        <v>4595</v>
      </c>
      <c r="S4572">
        <v>1</v>
      </c>
      <c r="T4572">
        <v>4595</v>
      </c>
      <c r="V4572">
        <v>0</v>
      </c>
      <c r="W4572">
        <v>2287</v>
      </c>
      <c r="X4572">
        <v>0</v>
      </c>
      <c r="Y4572">
        <v>5</v>
      </c>
      <c r="Z4572">
        <v>11435</v>
      </c>
    </row>
    <row r="4573" spans="13:26">
      <c r="M4573">
        <v>2</v>
      </c>
      <c r="N4573">
        <v>8848</v>
      </c>
      <c r="O4573">
        <v>3</v>
      </c>
      <c r="P4573">
        <v>26544</v>
      </c>
      <c r="R4573">
        <v>4596</v>
      </c>
      <c r="S4573">
        <v>20</v>
      </c>
      <c r="T4573">
        <v>91920</v>
      </c>
      <c r="V4573">
        <v>1</v>
      </c>
      <c r="W4573">
        <v>2287</v>
      </c>
      <c r="X4573">
        <v>0</v>
      </c>
      <c r="Y4573">
        <v>22</v>
      </c>
      <c r="Z4573">
        <v>50314</v>
      </c>
    </row>
    <row r="4574" spans="13:26">
      <c r="M4574">
        <v>3</v>
      </c>
      <c r="N4574">
        <v>8880</v>
      </c>
      <c r="O4574">
        <v>3</v>
      </c>
      <c r="P4574">
        <v>26640</v>
      </c>
      <c r="R4574">
        <v>4597</v>
      </c>
      <c r="S4574">
        <v>3</v>
      </c>
      <c r="T4574">
        <v>13791</v>
      </c>
      <c r="V4574">
        <v>0</v>
      </c>
      <c r="W4574">
        <v>2288</v>
      </c>
      <c r="X4574">
        <v>0</v>
      </c>
      <c r="Y4574">
        <v>131</v>
      </c>
      <c r="Z4574">
        <v>299728</v>
      </c>
    </row>
    <row r="4575" spans="13:26">
      <c r="M4575">
        <v>2</v>
      </c>
      <c r="N4575">
        <v>8896</v>
      </c>
      <c r="O4575">
        <v>2</v>
      </c>
      <c r="P4575">
        <v>17792</v>
      </c>
      <c r="R4575">
        <v>4598</v>
      </c>
      <c r="S4575">
        <v>16</v>
      </c>
      <c r="T4575">
        <v>73568</v>
      </c>
      <c r="V4575">
        <v>1</v>
      </c>
      <c r="W4575">
        <v>2288</v>
      </c>
      <c r="X4575">
        <v>0</v>
      </c>
      <c r="Y4575">
        <v>69</v>
      </c>
      <c r="Z4575">
        <v>157872</v>
      </c>
    </row>
    <row r="4576" spans="13:26">
      <c r="M4576">
        <v>3</v>
      </c>
      <c r="N4576">
        <v>8900</v>
      </c>
      <c r="O4576">
        <v>1</v>
      </c>
      <c r="P4576">
        <v>8900</v>
      </c>
      <c r="R4576">
        <v>4599</v>
      </c>
      <c r="S4576">
        <v>4</v>
      </c>
      <c r="T4576">
        <v>18396</v>
      </c>
      <c r="V4576">
        <v>0</v>
      </c>
      <c r="W4576">
        <v>2289</v>
      </c>
      <c r="X4576">
        <v>0</v>
      </c>
      <c r="Y4576">
        <v>3</v>
      </c>
      <c r="Z4576">
        <v>6867</v>
      </c>
    </row>
    <row r="4577" spans="13:26">
      <c r="M4577">
        <v>3</v>
      </c>
      <c r="N4577">
        <v>8928</v>
      </c>
      <c r="O4577">
        <v>6</v>
      </c>
      <c r="P4577">
        <v>53568</v>
      </c>
      <c r="R4577">
        <v>4600</v>
      </c>
      <c r="S4577">
        <v>23</v>
      </c>
      <c r="T4577">
        <v>105800</v>
      </c>
      <c r="V4577">
        <v>1</v>
      </c>
      <c r="W4577">
        <v>2289</v>
      </c>
      <c r="X4577">
        <v>0</v>
      </c>
      <c r="Y4577">
        <v>44</v>
      </c>
      <c r="Z4577">
        <v>100716</v>
      </c>
    </row>
    <row r="4578" spans="13:26">
      <c r="M4578">
        <v>2</v>
      </c>
      <c r="N4578">
        <v>8960</v>
      </c>
      <c r="O4578">
        <v>8</v>
      </c>
      <c r="P4578">
        <v>71680</v>
      </c>
      <c r="R4578">
        <v>4601</v>
      </c>
      <c r="S4578">
        <v>5</v>
      </c>
      <c r="T4578">
        <v>23005</v>
      </c>
      <c r="V4578">
        <v>0</v>
      </c>
      <c r="W4578">
        <v>2290</v>
      </c>
      <c r="X4578">
        <v>0</v>
      </c>
      <c r="Y4578">
        <v>12</v>
      </c>
      <c r="Z4578">
        <v>27480</v>
      </c>
    </row>
    <row r="4579" spans="13:26">
      <c r="M4579">
        <v>3</v>
      </c>
      <c r="N4579">
        <v>8960</v>
      </c>
      <c r="O4579">
        <v>8</v>
      </c>
      <c r="P4579">
        <v>71680</v>
      </c>
      <c r="R4579">
        <v>4602</v>
      </c>
      <c r="S4579">
        <v>9</v>
      </c>
      <c r="T4579">
        <v>41418</v>
      </c>
      <c r="V4579">
        <v>1</v>
      </c>
      <c r="W4579">
        <v>2290</v>
      </c>
      <c r="X4579">
        <v>0</v>
      </c>
      <c r="Y4579">
        <v>33</v>
      </c>
      <c r="Z4579">
        <v>75570</v>
      </c>
    </row>
    <row r="4580" spans="13:26">
      <c r="M4580">
        <v>2</v>
      </c>
      <c r="N4580">
        <v>9024</v>
      </c>
      <c r="O4580">
        <v>3</v>
      </c>
      <c r="P4580">
        <v>27072</v>
      </c>
      <c r="R4580">
        <v>4604</v>
      </c>
      <c r="S4580">
        <v>17</v>
      </c>
      <c r="T4580">
        <v>78268</v>
      </c>
      <c r="V4580">
        <v>0</v>
      </c>
      <c r="W4580">
        <v>2291</v>
      </c>
      <c r="X4580">
        <v>0</v>
      </c>
      <c r="Y4580">
        <v>5</v>
      </c>
      <c r="Z4580">
        <v>11455</v>
      </c>
    </row>
    <row r="4581" spans="13:26">
      <c r="M4581">
        <v>3</v>
      </c>
      <c r="N4581">
        <v>9024</v>
      </c>
      <c r="O4581">
        <v>5</v>
      </c>
      <c r="P4581">
        <v>45120</v>
      </c>
      <c r="R4581">
        <v>4605</v>
      </c>
      <c r="S4581">
        <v>1</v>
      </c>
      <c r="T4581">
        <v>4605</v>
      </c>
      <c r="V4581">
        <v>1</v>
      </c>
      <c r="W4581">
        <v>2291</v>
      </c>
      <c r="X4581">
        <v>0</v>
      </c>
      <c r="Y4581">
        <v>18</v>
      </c>
      <c r="Z4581">
        <v>41238</v>
      </c>
    </row>
    <row r="4582" spans="13:26">
      <c r="M4582">
        <v>3</v>
      </c>
      <c r="N4582">
        <v>9072</v>
      </c>
      <c r="O4582">
        <v>3</v>
      </c>
      <c r="P4582">
        <v>27216</v>
      </c>
      <c r="R4582">
        <v>4606</v>
      </c>
      <c r="S4582">
        <v>2</v>
      </c>
      <c r="T4582">
        <v>9212</v>
      </c>
      <c r="V4582">
        <v>0</v>
      </c>
      <c r="W4582">
        <v>2292</v>
      </c>
      <c r="X4582">
        <v>0</v>
      </c>
      <c r="Y4582">
        <v>49</v>
      </c>
      <c r="Z4582">
        <v>112308</v>
      </c>
    </row>
    <row r="4583" spans="13:26">
      <c r="M4583">
        <v>2</v>
      </c>
      <c r="N4583">
        <v>9088</v>
      </c>
      <c r="O4583">
        <v>4</v>
      </c>
      <c r="P4583">
        <v>36352</v>
      </c>
      <c r="R4583">
        <v>4607</v>
      </c>
      <c r="S4583">
        <v>12</v>
      </c>
      <c r="T4583">
        <v>55284</v>
      </c>
      <c r="V4583">
        <v>1</v>
      </c>
      <c r="W4583">
        <v>2292</v>
      </c>
      <c r="X4583">
        <v>0</v>
      </c>
      <c r="Y4583">
        <v>44</v>
      </c>
      <c r="Z4583">
        <v>100848</v>
      </c>
    </row>
    <row r="4584" spans="13:26">
      <c r="M4584">
        <v>2</v>
      </c>
      <c r="N4584">
        <v>9152</v>
      </c>
      <c r="O4584">
        <v>3</v>
      </c>
      <c r="P4584">
        <v>27456</v>
      </c>
      <c r="R4584">
        <v>4608</v>
      </c>
      <c r="S4584">
        <v>65</v>
      </c>
      <c r="T4584">
        <v>299520</v>
      </c>
      <c r="V4584">
        <v>0</v>
      </c>
      <c r="W4584">
        <v>2293</v>
      </c>
      <c r="X4584">
        <v>0</v>
      </c>
      <c r="Y4584">
        <v>5</v>
      </c>
      <c r="Z4584">
        <v>11465</v>
      </c>
    </row>
    <row r="4585" spans="13:26">
      <c r="M4585">
        <v>3</v>
      </c>
      <c r="N4585">
        <v>9168</v>
      </c>
      <c r="O4585">
        <v>3</v>
      </c>
      <c r="P4585">
        <v>27504</v>
      </c>
      <c r="R4585">
        <v>4609</v>
      </c>
      <c r="S4585">
        <v>4</v>
      </c>
      <c r="T4585">
        <v>18436</v>
      </c>
      <c r="V4585">
        <v>1</v>
      </c>
      <c r="W4585">
        <v>2293</v>
      </c>
      <c r="X4585">
        <v>0</v>
      </c>
      <c r="Y4585">
        <v>38</v>
      </c>
      <c r="Z4585">
        <v>87134</v>
      </c>
    </row>
    <row r="4586" spans="13:26">
      <c r="M4586">
        <v>3</v>
      </c>
      <c r="N4586">
        <v>9184</v>
      </c>
      <c r="O4586">
        <v>3</v>
      </c>
      <c r="P4586">
        <v>27552</v>
      </c>
      <c r="R4586">
        <v>4610</v>
      </c>
      <c r="S4586">
        <v>6</v>
      </c>
      <c r="T4586">
        <v>27660</v>
      </c>
      <c r="V4586">
        <v>0</v>
      </c>
      <c r="W4586">
        <v>2294</v>
      </c>
      <c r="X4586">
        <v>0</v>
      </c>
      <c r="Y4586">
        <v>15</v>
      </c>
      <c r="Z4586">
        <v>34410</v>
      </c>
    </row>
    <row r="4587" spans="13:26">
      <c r="M4587">
        <v>3</v>
      </c>
      <c r="N4587">
        <v>9200</v>
      </c>
      <c r="O4587">
        <v>3</v>
      </c>
      <c r="P4587">
        <v>27600</v>
      </c>
      <c r="R4587">
        <v>4611</v>
      </c>
      <c r="S4587">
        <v>4</v>
      </c>
      <c r="T4587">
        <v>18444</v>
      </c>
      <c r="V4587">
        <v>1</v>
      </c>
      <c r="W4587">
        <v>2294</v>
      </c>
      <c r="X4587">
        <v>0</v>
      </c>
      <c r="Y4587">
        <v>28</v>
      </c>
      <c r="Z4587">
        <v>64232</v>
      </c>
    </row>
    <row r="4588" spans="13:26">
      <c r="M4588">
        <v>2</v>
      </c>
      <c r="N4588">
        <v>9216</v>
      </c>
      <c r="O4588">
        <v>44</v>
      </c>
      <c r="P4588">
        <v>405504</v>
      </c>
      <c r="R4588">
        <v>4612</v>
      </c>
      <c r="S4588">
        <v>11</v>
      </c>
      <c r="T4588">
        <v>50732</v>
      </c>
      <c r="V4588">
        <v>0</v>
      </c>
      <c r="W4588">
        <v>2295</v>
      </c>
      <c r="X4588">
        <v>0</v>
      </c>
      <c r="Y4588">
        <v>6</v>
      </c>
      <c r="Z4588">
        <v>13770</v>
      </c>
    </row>
    <row r="4589" spans="13:26">
      <c r="M4589">
        <v>3</v>
      </c>
      <c r="N4589">
        <v>9216</v>
      </c>
      <c r="O4589">
        <v>44</v>
      </c>
      <c r="P4589">
        <v>405504</v>
      </c>
      <c r="R4589">
        <v>4613</v>
      </c>
      <c r="S4589">
        <v>1</v>
      </c>
      <c r="T4589">
        <v>4613</v>
      </c>
      <c r="V4589">
        <v>1</v>
      </c>
      <c r="W4589">
        <v>2295</v>
      </c>
      <c r="X4589">
        <v>0</v>
      </c>
      <c r="Y4589">
        <v>16</v>
      </c>
      <c r="Z4589">
        <v>36720</v>
      </c>
    </row>
    <row r="4590" spans="13:26">
      <c r="M4590">
        <v>3</v>
      </c>
      <c r="N4590">
        <v>9268</v>
      </c>
      <c r="O4590">
        <v>3</v>
      </c>
      <c r="P4590">
        <v>27804</v>
      </c>
      <c r="R4590">
        <v>4614</v>
      </c>
      <c r="S4590">
        <v>5</v>
      </c>
      <c r="T4590">
        <v>23070</v>
      </c>
      <c r="V4590">
        <v>0</v>
      </c>
      <c r="W4590">
        <v>2296</v>
      </c>
      <c r="X4590">
        <v>0</v>
      </c>
      <c r="Y4590">
        <v>55</v>
      </c>
      <c r="Z4590">
        <v>126280</v>
      </c>
    </row>
    <row r="4591" spans="13:26">
      <c r="M4591">
        <v>2</v>
      </c>
      <c r="N4591">
        <v>9280</v>
      </c>
      <c r="O4591">
        <v>3</v>
      </c>
      <c r="P4591">
        <v>27840</v>
      </c>
      <c r="R4591">
        <v>4615</v>
      </c>
      <c r="S4591">
        <v>12</v>
      </c>
      <c r="T4591">
        <v>55380</v>
      </c>
      <c r="V4591">
        <v>1</v>
      </c>
      <c r="W4591">
        <v>2296</v>
      </c>
      <c r="X4591">
        <v>0</v>
      </c>
      <c r="Y4591">
        <v>37</v>
      </c>
      <c r="Z4591">
        <v>84952</v>
      </c>
    </row>
    <row r="4592" spans="13:26">
      <c r="M4592">
        <v>3</v>
      </c>
      <c r="N4592">
        <v>9280</v>
      </c>
      <c r="O4592">
        <v>3</v>
      </c>
      <c r="P4592">
        <v>27840</v>
      </c>
      <c r="R4592">
        <v>4616</v>
      </c>
      <c r="S4592">
        <v>13</v>
      </c>
      <c r="T4592">
        <v>60008</v>
      </c>
      <c r="V4592">
        <v>0</v>
      </c>
      <c r="W4592">
        <v>2297</v>
      </c>
      <c r="X4592">
        <v>0</v>
      </c>
      <c r="Y4592">
        <v>19</v>
      </c>
      <c r="Z4592">
        <v>43643</v>
      </c>
    </row>
    <row r="4593" spans="13:26">
      <c r="M4593">
        <v>2</v>
      </c>
      <c r="N4593">
        <v>9344</v>
      </c>
      <c r="O4593">
        <v>19</v>
      </c>
      <c r="P4593">
        <v>177536</v>
      </c>
      <c r="R4593">
        <v>4617</v>
      </c>
      <c r="S4593">
        <v>1</v>
      </c>
      <c r="T4593">
        <v>4617</v>
      </c>
      <c r="V4593">
        <v>1</v>
      </c>
      <c r="W4593">
        <v>2297</v>
      </c>
      <c r="X4593">
        <v>0</v>
      </c>
      <c r="Y4593">
        <v>26</v>
      </c>
      <c r="Z4593">
        <v>59722</v>
      </c>
    </row>
    <row r="4594" spans="13:26">
      <c r="M4594">
        <v>3</v>
      </c>
      <c r="N4594">
        <v>9360</v>
      </c>
      <c r="O4594">
        <v>7</v>
      </c>
      <c r="P4594">
        <v>65520</v>
      </c>
      <c r="R4594">
        <v>4618</v>
      </c>
      <c r="S4594">
        <v>12</v>
      </c>
      <c r="T4594">
        <v>55416</v>
      </c>
      <c r="V4594">
        <v>0</v>
      </c>
      <c r="W4594">
        <v>2298</v>
      </c>
      <c r="X4594">
        <v>0</v>
      </c>
      <c r="Y4594">
        <v>19</v>
      </c>
      <c r="Z4594">
        <v>43662</v>
      </c>
    </row>
    <row r="4595" spans="13:26">
      <c r="M4595">
        <v>2</v>
      </c>
      <c r="N4595">
        <v>9408</v>
      </c>
      <c r="O4595">
        <v>4</v>
      </c>
      <c r="P4595">
        <v>37632</v>
      </c>
      <c r="R4595">
        <v>4619</v>
      </c>
      <c r="S4595">
        <v>3</v>
      </c>
      <c r="T4595">
        <v>13857</v>
      </c>
      <c r="V4595">
        <v>1</v>
      </c>
      <c r="W4595">
        <v>2298</v>
      </c>
      <c r="X4595">
        <v>0</v>
      </c>
      <c r="Y4595">
        <v>39</v>
      </c>
      <c r="Z4595">
        <v>89622</v>
      </c>
    </row>
    <row r="4596" spans="13:26">
      <c r="M4596">
        <v>3</v>
      </c>
      <c r="N4596">
        <v>9408</v>
      </c>
      <c r="O4596">
        <v>3</v>
      </c>
      <c r="P4596">
        <v>28224</v>
      </c>
      <c r="R4596">
        <v>4620</v>
      </c>
      <c r="S4596">
        <v>23</v>
      </c>
      <c r="T4596">
        <v>106260</v>
      </c>
      <c r="V4596">
        <v>0</v>
      </c>
      <c r="W4596">
        <v>2299</v>
      </c>
      <c r="X4596">
        <v>0</v>
      </c>
      <c r="Y4596">
        <v>6</v>
      </c>
      <c r="Z4596">
        <v>13794</v>
      </c>
    </row>
    <row r="4597" spans="13:26">
      <c r="M4597">
        <v>3</v>
      </c>
      <c r="N4597">
        <v>9420</v>
      </c>
      <c r="O4597">
        <v>1</v>
      </c>
      <c r="P4597">
        <v>9420</v>
      </c>
      <c r="R4597">
        <v>4621</v>
      </c>
      <c r="S4597">
        <v>12</v>
      </c>
      <c r="T4597">
        <v>55452</v>
      </c>
      <c r="V4597">
        <v>1</v>
      </c>
      <c r="W4597">
        <v>2299</v>
      </c>
      <c r="X4597">
        <v>0</v>
      </c>
      <c r="Y4597">
        <v>23</v>
      </c>
      <c r="Z4597">
        <v>52877</v>
      </c>
    </row>
    <row r="4598" spans="13:26">
      <c r="M4598">
        <v>3</v>
      </c>
      <c r="N4598">
        <v>9440</v>
      </c>
      <c r="O4598">
        <v>4</v>
      </c>
      <c r="P4598">
        <v>37760</v>
      </c>
      <c r="R4598">
        <v>4622</v>
      </c>
      <c r="S4598">
        <v>7</v>
      </c>
      <c r="T4598">
        <v>32354</v>
      </c>
      <c r="V4598">
        <v>0</v>
      </c>
      <c r="W4598">
        <v>2300</v>
      </c>
      <c r="X4598">
        <v>0</v>
      </c>
      <c r="Y4598">
        <v>56</v>
      </c>
      <c r="Z4598">
        <v>128800</v>
      </c>
    </row>
    <row r="4599" spans="13:26">
      <c r="M4599">
        <v>3</v>
      </c>
      <c r="N4599">
        <v>9504</v>
      </c>
      <c r="O4599">
        <v>13</v>
      </c>
      <c r="P4599">
        <v>123552</v>
      </c>
      <c r="R4599">
        <v>4623</v>
      </c>
      <c r="S4599">
        <v>5</v>
      </c>
      <c r="T4599">
        <v>23115</v>
      </c>
      <c r="V4599">
        <v>1</v>
      </c>
      <c r="W4599">
        <v>2300</v>
      </c>
      <c r="X4599">
        <v>0</v>
      </c>
      <c r="Y4599">
        <v>41</v>
      </c>
      <c r="Z4599">
        <v>94300</v>
      </c>
    </row>
    <row r="4600" spans="13:26">
      <c r="M4600">
        <v>2</v>
      </c>
      <c r="N4600">
        <v>9536</v>
      </c>
      <c r="O4600">
        <v>2</v>
      </c>
      <c r="P4600">
        <v>19072</v>
      </c>
      <c r="R4600">
        <v>4624</v>
      </c>
      <c r="S4600">
        <v>30</v>
      </c>
      <c r="T4600">
        <v>138720</v>
      </c>
      <c r="V4600">
        <v>0</v>
      </c>
      <c r="W4600">
        <v>2301</v>
      </c>
      <c r="X4600">
        <v>0</v>
      </c>
      <c r="Y4600">
        <v>1</v>
      </c>
      <c r="Z4600">
        <v>2301</v>
      </c>
    </row>
    <row r="4601" spans="13:26">
      <c r="M4601">
        <v>3</v>
      </c>
      <c r="N4601">
        <v>9600</v>
      </c>
      <c r="O4601">
        <v>4</v>
      </c>
      <c r="P4601">
        <v>38400</v>
      </c>
      <c r="R4601">
        <v>4625</v>
      </c>
      <c r="S4601">
        <v>6</v>
      </c>
      <c r="T4601">
        <v>27750</v>
      </c>
      <c r="V4601">
        <v>1</v>
      </c>
      <c r="W4601">
        <v>2301</v>
      </c>
      <c r="X4601">
        <v>0</v>
      </c>
      <c r="Y4601">
        <v>28</v>
      </c>
      <c r="Z4601">
        <v>64428</v>
      </c>
    </row>
    <row r="4602" spans="13:26">
      <c r="M4602">
        <v>3</v>
      </c>
      <c r="N4602">
        <v>9632</v>
      </c>
      <c r="O4602">
        <v>3</v>
      </c>
      <c r="P4602">
        <v>28896</v>
      </c>
      <c r="R4602">
        <v>4626</v>
      </c>
      <c r="S4602">
        <v>9</v>
      </c>
      <c r="T4602">
        <v>41634</v>
      </c>
      <c r="V4602">
        <v>0</v>
      </c>
      <c r="W4602">
        <v>2302</v>
      </c>
      <c r="X4602">
        <v>0</v>
      </c>
      <c r="Y4602">
        <v>14</v>
      </c>
      <c r="Z4602">
        <v>32228</v>
      </c>
    </row>
    <row r="4603" spans="13:26">
      <c r="M4603">
        <v>2</v>
      </c>
      <c r="N4603">
        <v>9664</v>
      </c>
      <c r="O4603">
        <v>1</v>
      </c>
      <c r="P4603">
        <v>9664</v>
      </c>
      <c r="R4603">
        <v>4627</v>
      </c>
      <c r="S4603">
        <v>5</v>
      </c>
      <c r="T4603">
        <v>23135</v>
      </c>
      <c r="V4603">
        <v>1</v>
      </c>
      <c r="W4603">
        <v>2302</v>
      </c>
      <c r="X4603">
        <v>0</v>
      </c>
      <c r="Y4603">
        <v>16</v>
      </c>
      <c r="Z4603">
        <v>36832</v>
      </c>
    </row>
    <row r="4604" spans="13:26">
      <c r="M4604">
        <v>3</v>
      </c>
      <c r="N4604">
        <v>9664</v>
      </c>
      <c r="O4604">
        <v>1</v>
      </c>
      <c r="P4604">
        <v>9664</v>
      </c>
      <c r="R4604">
        <v>4628</v>
      </c>
      <c r="S4604">
        <v>30</v>
      </c>
      <c r="T4604">
        <v>138840</v>
      </c>
      <c r="V4604">
        <v>0</v>
      </c>
      <c r="W4604">
        <v>2303</v>
      </c>
      <c r="X4604">
        <v>0</v>
      </c>
      <c r="Y4604">
        <v>3</v>
      </c>
      <c r="Z4604">
        <v>6909</v>
      </c>
    </row>
    <row r="4605" spans="13:26">
      <c r="M4605">
        <v>2</v>
      </c>
      <c r="N4605">
        <v>9728</v>
      </c>
      <c r="O4605">
        <v>3</v>
      </c>
      <c r="P4605">
        <v>29184</v>
      </c>
      <c r="R4605">
        <v>4629</v>
      </c>
      <c r="S4605">
        <v>3</v>
      </c>
      <c r="T4605">
        <v>13887</v>
      </c>
      <c r="V4605">
        <v>1</v>
      </c>
      <c r="W4605">
        <v>2303</v>
      </c>
      <c r="X4605">
        <v>0</v>
      </c>
      <c r="Y4605">
        <v>20</v>
      </c>
      <c r="Z4605">
        <v>46060</v>
      </c>
    </row>
    <row r="4606" spans="13:26">
      <c r="M4606">
        <v>3</v>
      </c>
      <c r="N4606">
        <v>9728</v>
      </c>
      <c r="O4606">
        <v>5</v>
      </c>
      <c r="P4606">
        <v>48640</v>
      </c>
      <c r="R4606">
        <v>4630</v>
      </c>
      <c r="S4606">
        <v>4</v>
      </c>
      <c r="T4606">
        <v>18520</v>
      </c>
      <c r="V4606">
        <v>0</v>
      </c>
      <c r="W4606">
        <v>2304</v>
      </c>
      <c r="X4606">
        <v>0</v>
      </c>
      <c r="Y4606">
        <v>413</v>
      </c>
      <c r="Z4606">
        <v>951552</v>
      </c>
    </row>
    <row r="4607" spans="13:26">
      <c r="M4607">
        <v>3</v>
      </c>
      <c r="N4607">
        <v>9744</v>
      </c>
      <c r="O4607">
        <v>3</v>
      </c>
      <c r="P4607">
        <v>29232</v>
      </c>
      <c r="R4607">
        <v>4631</v>
      </c>
      <c r="S4607">
        <v>1</v>
      </c>
      <c r="T4607">
        <v>4631</v>
      </c>
      <c r="V4607">
        <v>1</v>
      </c>
      <c r="W4607">
        <v>2304</v>
      </c>
      <c r="X4607">
        <v>0</v>
      </c>
      <c r="Y4607">
        <v>148</v>
      </c>
      <c r="Z4607">
        <v>340992</v>
      </c>
    </row>
    <row r="4608" spans="13:26">
      <c r="M4608">
        <v>2</v>
      </c>
      <c r="N4608">
        <v>9792</v>
      </c>
      <c r="O4608">
        <v>3</v>
      </c>
      <c r="P4608">
        <v>29376</v>
      </c>
      <c r="R4608">
        <v>4632</v>
      </c>
      <c r="S4608">
        <v>19</v>
      </c>
      <c r="T4608">
        <v>88008</v>
      </c>
      <c r="V4608">
        <v>0</v>
      </c>
      <c r="W4608">
        <v>2305</v>
      </c>
      <c r="X4608">
        <v>0</v>
      </c>
      <c r="Y4608">
        <v>5</v>
      </c>
      <c r="Z4608">
        <v>11525</v>
      </c>
    </row>
    <row r="4609" spans="13:26">
      <c r="M4609">
        <v>3</v>
      </c>
      <c r="N4609">
        <v>9792</v>
      </c>
      <c r="O4609">
        <v>4</v>
      </c>
      <c r="P4609">
        <v>39168</v>
      </c>
      <c r="R4609">
        <v>4633</v>
      </c>
      <c r="S4609">
        <v>5</v>
      </c>
      <c r="T4609">
        <v>23165</v>
      </c>
      <c r="V4609">
        <v>1</v>
      </c>
      <c r="W4609">
        <v>2305</v>
      </c>
      <c r="X4609">
        <v>0</v>
      </c>
      <c r="Y4609">
        <v>31</v>
      </c>
      <c r="Z4609">
        <v>71455</v>
      </c>
    </row>
    <row r="4610" spans="13:26">
      <c r="M4610">
        <v>3</v>
      </c>
      <c r="N4610">
        <v>9800</v>
      </c>
      <c r="O4610">
        <v>3</v>
      </c>
      <c r="P4610">
        <v>29400</v>
      </c>
      <c r="R4610">
        <v>4634</v>
      </c>
      <c r="S4610">
        <v>7</v>
      </c>
      <c r="T4610">
        <v>32438</v>
      </c>
      <c r="V4610">
        <v>0</v>
      </c>
      <c r="W4610">
        <v>2306</v>
      </c>
      <c r="X4610">
        <v>0</v>
      </c>
      <c r="Y4610">
        <v>12</v>
      </c>
      <c r="Z4610">
        <v>27672</v>
      </c>
    </row>
    <row r="4611" spans="13:26">
      <c r="M4611">
        <v>3</v>
      </c>
      <c r="N4611">
        <v>9828</v>
      </c>
      <c r="O4611">
        <v>4</v>
      </c>
      <c r="P4611">
        <v>39312</v>
      </c>
      <c r="R4611">
        <v>4636</v>
      </c>
      <c r="S4611">
        <v>25</v>
      </c>
      <c r="T4611">
        <v>115900</v>
      </c>
      <c r="V4611">
        <v>1</v>
      </c>
      <c r="W4611">
        <v>2306</v>
      </c>
      <c r="X4611">
        <v>0</v>
      </c>
      <c r="Y4611">
        <v>37</v>
      </c>
      <c r="Z4611">
        <v>85322</v>
      </c>
    </row>
    <row r="4612" spans="13:26">
      <c r="M4612">
        <v>3</v>
      </c>
      <c r="N4612">
        <v>9840</v>
      </c>
      <c r="O4612">
        <v>3</v>
      </c>
      <c r="P4612">
        <v>29520</v>
      </c>
      <c r="R4612">
        <v>4637</v>
      </c>
      <c r="S4612">
        <v>1</v>
      </c>
      <c r="T4612">
        <v>4637</v>
      </c>
      <c r="V4612">
        <v>0</v>
      </c>
      <c r="W4612">
        <v>2307</v>
      </c>
      <c r="X4612">
        <v>0</v>
      </c>
      <c r="Y4612">
        <v>6</v>
      </c>
      <c r="Z4612">
        <v>13842</v>
      </c>
    </row>
    <row r="4613" spans="13:26">
      <c r="M4613">
        <v>2</v>
      </c>
      <c r="N4613">
        <v>9856</v>
      </c>
      <c r="O4613">
        <v>3</v>
      </c>
      <c r="P4613">
        <v>29568</v>
      </c>
      <c r="R4613">
        <v>4638</v>
      </c>
      <c r="S4613">
        <v>8</v>
      </c>
      <c r="T4613">
        <v>37104</v>
      </c>
      <c r="V4613">
        <v>1</v>
      </c>
      <c r="W4613">
        <v>2307</v>
      </c>
      <c r="X4613">
        <v>0</v>
      </c>
      <c r="Y4613">
        <v>25</v>
      </c>
      <c r="Z4613">
        <v>57675</v>
      </c>
    </row>
    <row r="4614" spans="13:26">
      <c r="M4614">
        <v>3</v>
      </c>
      <c r="N4614">
        <v>9856</v>
      </c>
      <c r="O4614">
        <v>7</v>
      </c>
      <c r="P4614">
        <v>68992</v>
      </c>
      <c r="R4614">
        <v>4639</v>
      </c>
      <c r="S4614">
        <v>1</v>
      </c>
      <c r="T4614">
        <v>4639</v>
      </c>
      <c r="V4614">
        <v>0</v>
      </c>
      <c r="W4614">
        <v>2308</v>
      </c>
      <c r="X4614">
        <v>0</v>
      </c>
      <c r="Y4614">
        <v>70</v>
      </c>
      <c r="Z4614">
        <v>161560</v>
      </c>
    </row>
    <row r="4615" spans="13:26">
      <c r="M4615">
        <v>3</v>
      </c>
      <c r="N4615">
        <v>9888</v>
      </c>
      <c r="O4615">
        <v>3</v>
      </c>
      <c r="P4615">
        <v>29664</v>
      </c>
      <c r="R4615">
        <v>4640</v>
      </c>
      <c r="S4615">
        <v>41</v>
      </c>
      <c r="T4615">
        <v>190240</v>
      </c>
      <c r="V4615">
        <v>1</v>
      </c>
      <c r="W4615">
        <v>2308</v>
      </c>
      <c r="X4615">
        <v>0</v>
      </c>
      <c r="Y4615">
        <v>41</v>
      </c>
      <c r="Z4615">
        <v>94628</v>
      </c>
    </row>
    <row r="4616" spans="13:26">
      <c r="M4616">
        <v>3</v>
      </c>
      <c r="N4616">
        <v>9920</v>
      </c>
      <c r="O4616">
        <v>1</v>
      </c>
      <c r="P4616">
        <v>9920</v>
      </c>
      <c r="R4616">
        <v>4641</v>
      </c>
      <c r="S4616">
        <v>3</v>
      </c>
      <c r="T4616">
        <v>13923</v>
      </c>
      <c r="V4616">
        <v>0</v>
      </c>
      <c r="W4616">
        <v>2309</v>
      </c>
      <c r="X4616">
        <v>0</v>
      </c>
      <c r="Y4616">
        <v>4</v>
      </c>
      <c r="Z4616">
        <v>9236</v>
      </c>
    </row>
    <row r="4617" spans="13:26">
      <c r="M4617">
        <v>0</v>
      </c>
      <c r="N4617">
        <v>9984</v>
      </c>
      <c r="O4617">
        <v>3</v>
      </c>
      <c r="P4617">
        <v>29952</v>
      </c>
      <c r="R4617">
        <v>4642</v>
      </c>
      <c r="S4617">
        <v>9</v>
      </c>
      <c r="T4617">
        <v>41778</v>
      </c>
      <c r="V4617">
        <v>1</v>
      </c>
      <c r="W4617">
        <v>2309</v>
      </c>
      <c r="X4617">
        <v>0</v>
      </c>
      <c r="Y4617">
        <v>28</v>
      </c>
      <c r="Z4617">
        <v>64652</v>
      </c>
    </row>
    <row r="4618" spans="13:26">
      <c r="M4618">
        <v>2</v>
      </c>
      <c r="N4618">
        <v>9984</v>
      </c>
      <c r="O4618">
        <v>5</v>
      </c>
      <c r="P4618">
        <v>49920</v>
      </c>
      <c r="R4618">
        <v>4643</v>
      </c>
      <c r="S4618">
        <v>14</v>
      </c>
      <c r="T4618">
        <v>65002</v>
      </c>
      <c r="V4618">
        <v>0</v>
      </c>
      <c r="W4618">
        <v>2310</v>
      </c>
      <c r="X4618">
        <v>0</v>
      </c>
      <c r="Y4618">
        <v>10</v>
      </c>
      <c r="Z4618">
        <v>23100</v>
      </c>
    </row>
    <row r="4619" spans="13:26">
      <c r="M4619">
        <v>3</v>
      </c>
      <c r="N4619">
        <v>9984</v>
      </c>
      <c r="O4619">
        <v>48</v>
      </c>
      <c r="P4619">
        <v>479232</v>
      </c>
      <c r="R4619">
        <v>4644</v>
      </c>
      <c r="S4619">
        <v>20</v>
      </c>
      <c r="T4619">
        <v>92880</v>
      </c>
      <c r="V4619">
        <v>1</v>
      </c>
      <c r="W4619">
        <v>2310</v>
      </c>
      <c r="X4619">
        <v>0</v>
      </c>
      <c r="Y4619">
        <v>47</v>
      </c>
      <c r="Z4619">
        <v>108570</v>
      </c>
    </row>
    <row r="4620" spans="13:26">
      <c r="M4620">
        <v>0</v>
      </c>
      <c r="N4620">
        <v>10048</v>
      </c>
      <c r="O4620">
        <v>3</v>
      </c>
      <c r="P4620">
        <v>30144</v>
      </c>
      <c r="R4620">
        <v>4645</v>
      </c>
      <c r="S4620">
        <v>6</v>
      </c>
      <c r="T4620">
        <v>27870</v>
      </c>
      <c r="V4620">
        <v>0</v>
      </c>
      <c r="W4620">
        <v>2311</v>
      </c>
      <c r="X4620">
        <v>0</v>
      </c>
      <c r="Y4620">
        <v>11</v>
      </c>
      <c r="Z4620">
        <v>25421</v>
      </c>
    </row>
    <row r="4621" spans="13:26">
      <c r="M4621">
        <v>2</v>
      </c>
      <c r="N4621">
        <v>10048</v>
      </c>
      <c r="O4621">
        <v>2</v>
      </c>
      <c r="P4621">
        <v>20096</v>
      </c>
      <c r="R4621">
        <v>4646</v>
      </c>
      <c r="S4621">
        <v>8</v>
      </c>
      <c r="T4621">
        <v>37168</v>
      </c>
      <c r="V4621">
        <v>1</v>
      </c>
      <c r="W4621">
        <v>2311</v>
      </c>
      <c r="X4621">
        <v>0</v>
      </c>
      <c r="Y4621">
        <v>16</v>
      </c>
      <c r="Z4621">
        <v>36976</v>
      </c>
    </row>
    <row r="4622" spans="13:26">
      <c r="M4622">
        <v>3</v>
      </c>
      <c r="N4622">
        <v>10048</v>
      </c>
      <c r="O4622">
        <v>6</v>
      </c>
      <c r="P4622">
        <v>60288</v>
      </c>
      <c r="R4622">
        <v>4647</v>
      </c>
      <c r="S4622">
        <v>2</v>
      </c>
      <c r="T4622">
        <v>9294</v>
      </c>
      <c r="V4622">
        <v>0</v>
      </c>
      <c r="W4622">
        <v>2312</v>
      </c>
      <c r="X4622">
        <v>0</v>
      </c>
      <c r="Y4622">
        <v>78</v>
      </c>
      <c r="Z4622">
        <v>180336</v>
      </c>
    </row>
    <row r="4623" spans="13:26">
      <c r="M4623">
        <v>3</v>
      </c>
      <c r="N4623">
        <v>10052</v>
      </c>
      <c r="O4623">
        <v>3</v>
      </c>
      <c r="P4623">
        <v>30156</v>
      </c>
      <c r="R4623">
        <v>4648</v>
      </c>
      <c r="S4623">
        <v>8</v>
      </c>
      <c r="T4623">
        <v>37184</v>
      </c>
      <c r="V4623">
        <v>1</v>
      </c>
      <c r="W4623">
        <v>2312</v>
      </c>
      <c r="X4623">
        <v>0</v>
      </c>
      <c r="Y4623">
        <v>52</v>
      </c>
      <c r="Z4623">
        <v>120224</v>
      </c>
    </row>
    <row r="4624" spans="13:26">
      <c r="M4624">
        <v>2</v>
      </c>
      <c r="N4624">
        <v>10080</v>
      </c>
      <c r="O4624">
        <v>1</v>
      </c>
      <c r="P4624">
        <v>10080</v>
      </c>
      <c r="R4624">
        <v>4650</v>
      </c>
      <c r="S4624">
        <v>4</v>
      </c>
      <c r="T4624">
        <v>18600</v>
      </c>
      <c r="V4624">
        <v>0</v>
      </c>
      <c r="W4624">
        <v>2313</v>
      </c>
      <c r="X4624">
        <v>0</v>
      </c>
      <c r="Y4624">
        <v>8</v>
      </c>
      <c r="Z4624">
        <v>18504</v>
      </c>
    </row>
    <row r="4625" spans="13:26">
      <c r="M4625">
        <v>3</v>
      </c>
      <c r="N4625">
        <v>10080</v>
      </c>
      <c r="O4625">
        <v>3</v>
      </c>
      <c r="P4625">
        <v>30240</v>
      </c>
      <c r="R4625">
        <v>4651</v>
      </c>
      <c r="S4625">
        <v>2</v>
      </c>
      <c r="T4625">
        <v>9302</v>
      </c>
      <c r="V4625">
        <v>1</v>
      </c>
      <c r="W4625">
        <v>2313</v>
      </c>
      <c r="X4625">
        <v>0</v>
      </c>
      <c r="Y4625">
        <v>45</v>
      </c>
      <c r="Z4625">
        <v>104085</v>
      </c>
    </row>
    <row r="4626" spans="13:26">
      <c r="M4626">
        <v>2</v>
      </c>
      <c r="N4626">
        <v>10112</v>
      </c>
      <c r="O4626">
        <v>8</v>
      </c>
      <c r="P4626">
        <v>80896</v>
      </c>
      <c r="R4626">
        <v>4652</v>
      </c>
      <c r="S4626">
        <v>20</v>
      </c>
      <c r="T4626">
        <v>93040</v>
      </c>
      <c r="V4626">
        <v>0</v>
      </c>
      <c r="W4626">
        <v>2314</v>
      </c>
      <c r="X4626">
        <v>0</v>
      </c>
      <c r="Y4626">
        <v>10</v>
      </c>
      <c r="Z4626">
        <v>23140</v>
      </c>
    </row>
    <row r="4627" spans="13:26">
      <c r="M4627">
        <v>3</v>
      </c>
      <c r="N4627">
        <v>10112</v>
      </c>
      <c r="O4627">
        <v>1</v>
      </c>
      <c r="P4627">
        <v>10112</v>
      </c>
      <c r="R4627">
        <v>4653</v>
      </c>
      <c r="S4627">
        <v>3</v>
      </c>
      <c r="T4627">
        <v>13959</v>
      </c>
      <c r="V4627">
        <v>1</v>
      </c>
      <c r="W4627">
        <v>2314</v>
      </c>
      <c r="X4627">
        <v>0</v>
      </c>
      <c r="Y4627">
        <v>42</v>
      </c>
      <c r="Z4627">
        <v>97188</v>
      </c>
    </row>
    <row r="4628" spans="13:26">
      <c r="M4628">
        <v>3</v>
      </c>
      <c r="N4628">
        <v>10176</v>
      </c>
      <c r="O4628">
        <v>2</v>
      </c>
      <c r="P4628">
        <v>20352</v>
      </c>
      <c r="R4628">
        <v>4654</v>
      </c>
      <c r="S4628">
        <v>12</v>
      </c>
      <c r="T4628">
        <v>55848</v>
      </c>
      <c r="V4628">
        <v>0</v>
      </c>
      <c r="W4628">
        <v>2315</v>
      </c>
      <c r="X4628">
        <v>0</v>
      </c>
      <c r="Y4628">
        <v>12</v>
      </c>
      <c r="Z4628">
        <v>27780</v>
      </c>
    </row>
    <row r="4629" spans="13:26">
      <c r="M4629">
        <v>2</v>
      </c>
      <c r="N4629">
        <v>10240</v>
      </c>
      <c r="O4629">
        <v>27</v>
      </c>
      <c r="P4629">
        <v>276480</v>
      </c>
      <c r="R4629">
        <v>4655</v>
      </c>
      <c r="S4629">
        <v>6</v>
      </c>
      <c r="T4629">
        <v>27930</v>
      </c>
      <c r="V4629">
        <v>1</v>
      </c>
      <c r="W4629">
        <v>2315</v>
      </c>
      <c r="X4629">
        <v>0</v>
      </c>
      <c r="Y4629">
        <v>33</v>
      </c>
      <c r="Z4629">
        <v>76395</v>
      </c>
    </row>
    <row r="4630" spans="13:26">
      <c r="M4630">
        <v>3</v>
      </c>
      <c r="N4630">
        <v>10240</v>
      </c>
      <c r="O4630">
        <v>8</v>
      </c>
      <c r="P4630">
        <v>81920</v>
      </c>
      <c r="R4630">
        <v>4656</v>
      </c>
      <c r="S4630">
        <v>26</v>
      </c>
      <c r="T4630">
        <v>121056</v>
      </c>
      <c r="V4630">
        <v>0</v>
      </c>
      <c r="W4630">
        <v>2316</v>
      </c>
      <c r="X4630">
        <v>0</v>
      </c>
      <c r="Y4630">
        <v>74</v>
      </c>
      <c r="Z4630">
        <v>171384</v>
      </c>
    </row>
    <row r="4631" spans="13:26">
      <c r="M4631">
        <v>2</v>
      </c>
      <c r="N4631">
        <v>10368</v>
      </c>
      <c r="O4631">
        <v>1</v>
      </c>
      <c r="P4631">
        <v>10368</v>
      </c>
      <c r="R4631">
        <v>4657</v>
      </c>
      <c r="S4631">
        <v>4</v>
      </c>
      <c r="T4631">
        <v>18628</v>
      </c>
      <c r="V4631">
        <v>1</v>
      </c>
      <c r="W4631">
        <v>2316</v>
      </c>
      <c r="X4631">
        <v>0</v>
      </c>
      <c r="Y4631">
        <v>46</v>
      </c>
      <c r="Z4631">
        <v>106536</v>
      </c>
    </row>
    <row r="4632" spans="13:26">
      <c r="M4632">
        <v>3</v>
      </c>
      <c r="N4632">
        <v>10368</v>
      </c>
      <c r="O4632">
        <v>36</v>
      </c>
      <c r="P4632">
        <v>373248</v>
      </c>
      <c r="R4632">
        <v>4658</v>
      </c>
      <c r="S4632">
        <v>10</v>
      </c>
      <c r="T4632">
        <v>46580</v>
      </c>
      <c r="V4632">
        <v>0</v>
      </c>
      <c r="W4632">
        <v>2317</v>
      </c>
      <c r="X4632">
        <v>0</v>
      </c>
      <c r="Y4632">
        <v>4</v>
      </c>
      <c r="Z4632">
        <v>9268</v>
      </c>
    </row>
    <row r="4633" spans="13:26">
      <c r="M4633">
        <v>1</v>
      </c>
      <c r="N4633">
        <v>10464</v>
      </c>
      <c r="O4633">
        <v>1</v>
      </c>
      <c r="P4633">
        <v>10464</v>
      </c>
      <c r="R4633">
        <v>4659</v>
      </c>
      <c r="S4633">
        <v>1</v>
      </c>
      <c r="T4633">
        <v>4659</v>
      </c>
      <c r="V4633">
        <v>1</v>
      </c>
      <c r="W4633">
        <v>2317</v>
      </c>
      <c r="X4633">
        <v>0</v>
      </c>
      <c r="Y4633">
        <v>20</v>
      </c>
      <c r="Z4633">
        <v>46340</v>
      </c>
    </row>
    <row r="4634" spans="13:26">
      <c r="M4634">
        <v>3</v>
      </c>
      <c r="N4634">
        <v>10480</v>
      </c>
      <c r="O4634">
        <v>3</v>
      </c>
      <c r="P4634">
        <v>31440</v>
      </c>
      <c r="R4634">
        <v>4660</v>
      </c>
      <c r="S4634">
        <v>29</v>
      </c>
      <c r="T4634">
        <v>135140</v>
      </c>
      <c r="V4634">
        <v>0</v>
      </c>
      <c r="W4634">
        <v>2318</v>
      </c>
      <c r="X4634">
        <v>0</v>
      </c>
      <c r="Y4634">
        <v>33</v>
      </c>
      <c r="Z4634">
        <v>76494</v>
      </c>
    </row>
    <row r="4635" spans="13:26">
      <c r="M4635">
        <v>3</v>
      </c>
      <c r="N4635">
        <v>10496</v>
      </c>
      <c r="O4635">
        <v>1</v>
      </c>
      <c r="P4635">
        <v>10496</v>
      </c>
      <c r="R4635">
        <v>4661</v>
      </c>
      <c r="S4635">
        <v>4</v>
      </c>
      <c r="T4635">
        <v>18644</v>
      </c>
      <c r="V4635">
        <v>1</v>
      </c>
      <c r="W4635">
        <v>2318</v>
      </c>
      <c r="X4635">
        <v>0</v>
      </c>
      <c r="Y4635">
        <v>36</v>
      </c>
      <c r="Z4635">
        <v>83448</v>
      </c>
    </row>
    <row r="4636" spans="13:26">
      <c r="M4636">
        <v>2</v>
      </c>
      <c r="N4636">
        <v>10560</v>
      </c>
      <c r="O4636">
        <v>1</v>
      </c>
      <c r="P4636">
        <v>10560</v>
      </c>
      <c r="R4636">
        <v>4662</v>
      </c>
      <c r="S4636">
        <v>8</v>
      </c>
      <c r="T4636">
        <v>37296</v>
      </c>
      <c r="V4636">
        <v>0</v>
      </c>
      <c r="W4636">
        <v>2319</v>
      </c>
      <c r="X4636">
        <v>0</v>
      </c>
      <c r="Y4636">
        <v>11</v>
      </c>
      <c r="Z4636">
        <v>25509</v>
      </c>
    </row>
    <row r="4637" spans="13:26">
      <c r="M4637">
        <v>3</v>
      </c>
      <c r="N4637">
        <v>10560</v>
      </c>
      <c r="O4637">
        <v>9</v>
      </c>
      <c r="P4637">
        <v>95040</v>
      </c>
      <c r="R4637">
        <v>4663</v>
      </c>
      <c r="S4637">
        <v>6</v>
      </c>
      <c r="T4637">
        <v>27978</v>
      </c>
      <c r="V4637">
        <v>1</v>
      </c>
      <c r="W4637">
        <v>2319</v>
      </c>
      <c r="X4637">
        <v>0</v>
      </c>
      <c r="Y4637">
        <v>17</v>
      </c>
      <c r="Z4637">
        <v>39423</v>
      </c>
    </row>
    <row r="4638" spans="13:26">
      <c r="M4638">
        <v>3</v>
      </c>
      <c r="N4638">
        <v>10656</v>
      </c>
      <c r="O4638">
        <v>3</v>
      </c>
      <c r="P4638">
        <v>31968</v>
      </c>
      <c r="R4638">
        <v>4664</v>
      </c>
      <c r="S4638">
        <v>19</v>
      </c>
      <c r="T4638">
        <v>88616</v>
      </c>
      <c r="V4638">
        <v>0</v>
      </c>
      <c r="W4638">
        <v>2320</v>
      </c>
      <c r="X4638">
        <v>0</v>
      </c>
      <c r="Y4638">
        <v>114</v>
      </c>
      <c r="Z4638">
        <v>264480</v>
      </c>
    </row>
    <row r="4639" spans="13:26">
      <c r="M4639">
        <v>3</v>
      </c>
      <c r="N4639">
        <v>10688</v>
      </c>
      <c r="O4639">
        <v>3</v>
      </c>
      <c r="P4639">
        <v>32064</v>
      </c>
      <c r="R4639">
        <v>4665</v>
      </c>
      <c r="S4639">
        <v>11</v>
      </c>
      <c r="T4639">
        <v>51315</v>
      </c>
      <c r="V4639">
        <v>1</v>
      </c>
      <c r="W4639">
        <v>2320</v>
      </c>
      <c r="X4639">
        <v>0</v>
      </c>
      <c r="Y4639">
        <v>79</v>
      </c>
      <c r="Z4639">
        <v>183280</v>
      </c>
    </row>
    <row r="4640" spans="13:26">
      <c r="M4640">
        <v>3</v>
      </c>
      <c r="N4640">
        <v>10752</v>
      </c>
      <c r="O4640">
        <v>13</v>
      </c>
      <c r="P4640">
        <v>139776</v>
      </c>
      <c r="R4640">
        <v>4666</v>
      </c>
      <c r="S4640">
        <v>12</v>
      </c>
      <c r="T4640">
        <v>55992</v>
      </c>
      <c r="V4640">
        <v>0</v>
      </c>
      <c r="W4640">
        <v>2321</v>
      </c>
      <c r="X4640">
        <v>0</v>
      </c>
      <c r="Y4640">
        <v>16</v>
      </c>
      <c r="Z4640">
        <v>37136</v>
      </c>
    </row>
    <row r="4641" spans="13:26">
      <c r="M4641">
        <v>2</v>
      </c>
      <c r="N4641">
        <v>10816</v>
      </c>
      <c r="O4641">
        <v>1</v>
      </c>
      <c r="P4641">
        <v>10816</v>
      </c>
      <c r="R4641">
        <v>4667</v>
      </c>
      <c r="S4641">
        <v>3</v>
      </c>
      <c r="T4641">
        <v>14001</v>
      </c>
      <c r="V4641">
        <v>1</v>
      </c>
      <c r="W4641">
        <v>2321</v>
      </c>
      <c r="X4641">
        <v>0</v>
      </c>
      <c r="Y4641">
        <v>19</v>
      </c>
      <c r="Z4641">
        <v>44099</v>
      </c>
    </row>
    <row r="4642" spans="13:26">
      <c r="M4642">
        <v>3</v>
      </c>
      <c r="N4642">
        <v>10816</v>
      </c>
      <c r="O4642">
        <v>3</v>
      </c>
      <c r="P4642">
        <v>32448</v>
      </c>
      <c r="R4642">
        <v>4668</v>
      </c>
      <c r="S4642">
        <v>15</v>
      </c>
      <c r="T4642">
        <v>70020</v>
      </c>
      <c r="V4642">
        <v>0</v>
      </c>
      <c r="W4642">
        <v>2322</v>
      </c>
      <c r="X4642">
        <v>0</v>
      </c>
      <c r="Y4642">
        <v>13</v>
      </c>
      <c r="Z4642">
        <v>30186</v>
      </c>
    </row>
    <row r="4643" spans="13:26">
      <c r="M4643">
        <v>3</v>
      </c>
      <c r="N4643">
        <v>10880</v>
      </c>
      <c r="O4643">
        <v>1</v>
      </c>
      <c r="P4643">
        <v>10880</v>
      </c>
      <c r="R4643">
        <v>4669</v>
      </c>
      <c r="S4643">
        <v>4</v>
      </c>
      <c r="T4643">
        <v>18676</v>
      </c>
      <c r="V4643">
        <v>1</v>
      </c>
      <c r="W4643">
        <v>2322</v>
      </c>
      <c r="X4643">
        <v>0</v>
      </c>
      <c r="Y4643">
        <v>55</v>
      </c>
      <c r="Z4643">
        <v>127710</v>
      </c>
    </row>
    <row r="4644" spans="13:26">
      <c r="M4644">
        <v>0</v>
      </c>
      <c r="N4644">
        <v>10944</v>
      </c>
      <c r="O4644">
        <v>3</v>
      </c>
      <c r="P4644">
        <v>32832</v>
      </c>
      <c r="R4644">
        <v>4670</v>
      </c>
      <c r="S4644">
        <v>7</v>
      </c>
      <c r="T4644">
        <v>32690</v>
      </c>
      <c r="V4644">
        <v>0</v>
      </c>
      <c r="W4644">
        <v>2323</v>
      </c>
      <c r="X4644">
        <v>0</v>
      </c>
      <c r="Y4644">
        <v>12</v>
      </c>
      <c r="Z4644">
        <v>27876</v>
      </c>
    </row>
    <row r="4645" spans="13:26">
      <c r="M4645">
        <v>3</v>
      </c>
      <c r="N4645">
        <v>10960</v>
      </c>
      <c r="O4645">
        <v>3</v>
      </c>
      <c r="P4645">
        <v>32880</v>
      </c>
      <c r="R4645">
        <v>4671</v>
      </c>
      <c r="S4645">
        <v>2</v>
      </c>
      <c r="T4645">
        <v>9342</v>
      </c>
      <c r="V4645">
        <v>1</v>
      </c>
      <c r="W4645">
        <v>2323</v>
      </c>
      <c r="X4645">
        <v>0</v>
      </c>
      <c r="Y4645">
        <v>31</v>
      </c>
      <c r="Z4645">
        <v>72013</v>
      </c>
    </row>
    <row r="4646" spans="13:26">
      <c r="M4646">
        <v>2</v>
      </c>
      <c r="N4646">
        <v>11008</v>
      </c>
      <c r="O4646">
        <v>2</v>
      </c>
      <c r="P4646">
        <v>22016</v>
      </c>
      <c r="R4646">
        <v>4672</v>
      </c>
      <c r="S4646">
        <v>33</v>
      </c>
      <c r="T4646">
        <v>154176</v>
      </c>
      <c r="V4646">
        <v>0</v>
      </c>
      <c r="W4646">
        <v>2324</v>
      </c>
      <c r="X4646">
        <v>0</v>
      </c>
      <c r="Y4646">
        <v>61</v>
      </c>
      <c r="Z4646">
        <v>141764</v>
      </c>
    </row>
    <row r="4647" spans="13:26">
      <c r="M4647">
        <v>3</v>
      </c>
      <c r="N4647">
        <v>11008</v>
      </c>
      <c r="O4647">
        <v>1</v>
      </c>
      <c r="P4647">
        <v>11008</v>
      </c>
      <c r="R4647">
        <v>4673</v>
      </c>
      <c r="S4647">
        <v>5</v>
      </c>
      <c r="T4647">
        <v>23365</v>
      </c>
      <c r="V4647">
        <v>1</v>
      </c>
      <c r="W4647">
        <v>2324</v>
      </c>
      <c r="X4647">
        <v>0</v>
      </c>
      <c r="Y4647">
        <v>49</v>
      </c>
      <c r="Z4647">
        <v>113876</v>
      </c>
    </row>
    <row r="4648" spans="13:26">
      <c r="M4648">
        <v>2</v>
      </c>
      <c r="N4648">
        <v>11072</v>
      </c>
      <c r="O4648">
        <v>1</v>
      </c>
      <c r="P4648">
        <v>11072</v>
      </c>
      <c r="R4648">
        <v>4674</v>
      </c>
      <c r="S4648">
        <v>10</v>
      </c>
      <c r="T4648">
        <v>46740</v>
      </c>
      <c r="V4648">
        <v>0</v>
      </c>
      <c r="W4648">
        <v>2325</v>
      </c>
      <c r="X4648">
        <v>0</v>
      </c>
      <c r="Y4648">
        <v>13</v>
      </c>
      <c r="Z4648">
        <v>30225</v>
      </c>
    </row>
    <row r="4649" spans="13:26">
      <c r="M4649">
        <v>3</v>
      </c>
      <c r="N4649">
        <v>11088</v>
      </c>
      <c r="O4649">
        <v>1</v>
      </c>
      <c r="P4649">
        <v>11088</v>
      </c>
      <c r="R4649">
        <v>4675</v>
      </c>
      <c r="S4649">
        <v>6</v>
      </c>
      <c r="T4649">
        <v>28050</v>
      </c>
      <c r="V4649">
        <v>1</v>
      </c>
      <c r="W4649">
        <v>2325</v>
      </c>
      <c r="X4649">
        <v>0</v>
      </c>
      <c r="Y4649">
        <v>35</v>
      </c>
      <c r="Z4649">
        <v>81375</v>
      </c>
    </row>
    <row r="4650" spans="13:26">
      <c r="M4650">
        <v>3</v>
      </c>
      <c r="N4650">
        <v>11120</v>
      </c>
      <c r="O4650">
        <v>3</v>
      </c>
      <c r="P4650">
        <v>33360</v>
      </c>
      <c r="R4650">
        <v>4676</v>
      </c>
      <c r="S4650">
        <v>29</v>
      </c>
      <c r="T4650">
        <v>135604</v>
      </c>
      <c r="V4650">
        <v>0</v>
      </c>
      <c r="W4650">
        <v>2326</v>
      </c>
      <c r="X4650">
        <v>0</v>
      </c>
      <c r="Y4650">
        <v>13</v>
      </c>
      <c r="Z4650">
        <v>30238</v>
      </c>
    </row>
    <row r="4651" spans="13:26">
      <c r="M4651">
        <v>3</v>
      </c>
      <c r="N4651">
        <v>11136</v>
      </c>
      <c r="O4651">
        <v>3</v>
      </c>
      <c r="P4651">
        <v>33408</v>
      </c>
      <c r="R4651">
        <v>4677</v>
      </c>
      <c r="S4651">
        <v>7</v>
      </c>
      <c r="T4651">
        <v>32739</v>
      </c>
      <c r="V4651">
        <v>1</v>
      </c>
      <c r="W4651">
        <v>2326</v>
      </c>
      <c r="X4651">
        <v>0</v>
      </c>
      <c r="Y4651">
        <v>51</v>
      </c>
      <c r="Z4651">
        <v>118626</v>
      </c>
    </row>
    <row r="4652" spans="13:26">
      <c r="M4652">
        <v>2</v>
      </c>
      <c r="N4652">
        <v>11200</v>
      </c>
      <c r="O4652">
        <v>3</v>
      </c>
      <c r="P4652">
        <v>33600</v>
      </c>
      <c r="R4652">
        <v>4678</v>
      </c>
      <c r="S4652">
        <v>7</v>
      </c>
      <c r="T4652">
        <v>32746</v>
      </c>
      <c r="V4652">
        <v>0</v>
      </c>
      <c r="W4652">
        <v>2327</v>
      </c>
      <c r="X4652">
        <v>0</v>
      </c>
      <c r="Y4652">
        <v>1</v>
      </c>
      <c r="Z4652">
        <v>2327</v>
      </c>
    </row>
    <row r="4653" spans="13:26">
      <c r="M4653">
        <v>3</v>
      </c>
      <c r="N4653">
        <v>11200</v>
      </c>
      <c r="O4653">
        <v>3</v>
      </c>
      <c r="P4653">
        <v>33600</v>
      </c>
      <c r="R4653">
        <v>4679</v>
      </c>
      <c r="S4653">
        <v>4</v>
      </c>
      <c r="T4653">
        <v>18716</v>
      </c>
      <c r="V4653">
        <v>1</v>
      </c>
      <c r="W4653">
        <v>2327</v>
      </c>
      <c r="X4653">
        <v>0</v>
      </c>
      <c r="Y4653">
        <v>14</v>
      </c>
      <c r="Z4653">
        <v>32578</v>
      </c>
    </row>
    <row r="4654" spans="13:26">
      <c r="M4654">
        <v>3</v>
      </c>
      <c r="N4654">
        <v>11232</v>
      </c>
      <c r="O4654">
        <v>9</v>
      </c>
      <c r="P4654">
        <v>101088</v>
      </c>
      <c r="R4654">
        <v>4680</v>
      </c>
      <c r="S4654">
        <v>24</v>
      </c>
      <c r="T4654">
        <v>112320</v>
      </c>
      <c r="V4654">
        <v>0</v>
      </c>
      <c r="W4654">
        <v>2328</v>
      </c>
      <c r="X4654">
        <v>0</v>
      </c>
      <c r="Y4654">
        <v>122</v>
      </c>
      <c r="Z4654">
        <v>284016</v>
      </c>
    </row>
    <row r="4655" spans="13:26">
      <c r="M4655">
        <v>2</v>
      </c>
      <c r="N4655">
        <v>11248</v>
      </c>
      <c r="O4655">
        <v>3</v>
      </c>
      <c r="P4655">
        <v>33744</v>
      </c>
      <c r="R4655">
        <v>4682</v>
      </c>
      <c r="S4655">
        <v>6</v>
      </c>
      <c r="T4655">
        <v>28092</v>
      </c>
      <c r="V4655">
        <v>1</v>
      </c>
      <c r="W4655">
        <v>2328</v>
      </c>
      <c r="X4655">
        <v>0</v>
      </c>
      <c r="Y4655">
        <v>91</v>
      </c>
      <c r="Z4655">
        <v>211848</v>
      </c>
    </row>
    <row r="4656" spans="13:26">
      <c r="M4656">
        <v>2</v>
      </c>
      <c r="N4656">
        <v>11264</v>
      </c>
      <c r="O4656">
        <v>16</v>
      </c>
      <c r="P4656">
        <v>180224</v>
      </c>
      <c r="R4656">
        <v>4683</v>
      </c>
      <c r="S4656">
        <v>4</v>
      </c>
      <c r="T4656">
        <v>18732</v>
      </c>
      <c r="V4656">
        <v>0</v>
      </c>
      <c r="W4656">
        <v>2329</v>
      </c>
      <c r="X4656">
        <v>0</v>
      </c>
      <c r="Y4656">
        <v>7</v>
      </c>
      <c r="Z4656">
        <v>16303</v>
      </c>
    </row>
    <row r="4657" spans="13:26">
      <c r="M4657">
        <v>3</v>
      </c>
      <c r="N4657">
        <v>11264</v>
      </c>
      <c r="O4657">
        <v>5</v>
      </c>
      <c r="P4657">
        <v>56320</v>
      </c>
      <c r="R4657">
        <v>4684</v>
      </c>
      <c r="S4657">
        <v>8</v>
      </c>
      <c r="T4657">
        <v>37472</v>
      </c>
      <c r="V4657">
        <v>1</v>
      </c>
      <c r="W4657">
        <v>2329</v>
      </c>
      <c r="X4657">
        <v>0</v>
      </c>
      <c r="Y4657">
        <v>32</v>
      </c>
      <c r="Z4657">
        <v>74528</v>
      </c>
    </row>
    <row r="4658" spans="13:26">
      <c r="M4658">
        <v>3</v>
      </c>
      <c r="N4658">
        <v>11392</v>
      </c>
      <c r="O4658">
        <v>3</v>
      </c>
      <c r="P4658">
        <v>34176</v>
      </c>
      <c r="R4658">
        <v>4685</v>
      </c>
      <c r="S4658">
        <v>3</v>
      </c>
      <c r="T4658">
        <v>14055</v>
      </c>
      <c r="V4658">
        <v>0</v>
      </c>
      <c r="W4658">
        <v>2330</v>
      </c>
      <c r="X4658">
        <v>0</v>
      </c>
      <c r="Y4658">
        <v>11</v>
      </c>
      <c r="Z4658">
        <v>25630</v>
      </c>
    </row>
    <row r="4659" spans="13:26">
      <c r="M4659">
        <v>3</v>
      </c>
      <c r="N4659">
        <v>11456</v>
      </c>
      <c r="O4659">
        <v>1</v>
      </c>
      <c r="P4659">
        <v>11456</v>
      </c>
      <c r="R4659">
        <v>4686</v>
      </c>
      <c r="S4659">
        <v>3</v>
      </c>
      <c r="T4659">
        <v>14058</v>
      </c>
      <c r="V4659">
        <v>1</v>
      </c>
      <c r="W4659">
        <v>2330</v>
      </c>
      <c r="X4659">
        <v>0</v>
      </c>
      <c r="Y4659">
        <v>37</v>
      </c>
      <c r="Z4659">
        <v>86210</v>
      </c>
    </row>
    <row r="4660" spans="13:26">
      <c r="M4660">
        <v>2</v>
      </c>
      <c r="N4660">
        <v>11520</v>
      </c>
      <c r="O4660">
        <v>11</v>
      </c>
      <c r="P4660">
        <v>126720</v>
      </c>
      <c r="R4660">
        <v>4687</v>
      </c>
      <c r="S4660">
        <v>6</v>
      </c>
      <c r="T4660">
        <v>28122</v>
      </c>
      <c r="V4660">
        <v>0</v>
      </c>
      <c r="W4660">
        <v>2331</v>
      </c>
      <c r="X4660">
        <v>0</v>
      </c>
      <c r="Y4660">
        <v>9</v>
      </c>
      <c r="Z4660">
        <v>20979</v>
      </c>
    </row>
    <row r="4661" spans="13:26">
      <c r="M4661">
        <v>3</v>
      </c>
      <c r="N4661">
        <v>11520</v>
      </c>
      <c r="O4661">
        <v>14</v>
      </c>
      <c r="P4661">
        <v>161280</v>
      </c>
      <c r="R4661">
        <v>4688</v>
      </c>
      <c r="S4661">
        <v>14</v>
      </c>
      <c r="T4661">
        <v>65632</v>
      </c>
      <c r="V4661">
        <v>1</v>
      </c>
      <c r="W4661">
        <v>2331</v>
      </c>
      <c r="X4661">
        <v>0</v>
      </c>
      <c r="Y4661">
        <v>21</v>
      </c>
      <c r="Z4661">
        <v>48951</v>
      </c>
    </row>
    <row r="4662" spans="13:26">
      <c r="M4662">
        <v>3</v>
      </c>
      <c r="N4662">
        <v>11536</v>
      </c>
      <c r="O4662">
        <v>1</v>
      </c>
      <c r="P4662">
        <v>11536</v>
      </c>
      <c r="R4662">
        <v>4689</v>
      </c>
      <c r="S4662">
        <v>6</v>
      </c>
      <c r="T4662">
        <v>28134</v>
      </c>
      <c r="V4662">
        <v>0</v>
      </c>
      <c r="W4662">
        <v>2332</v>
      </c>
      <c r="X4662">
        <v>0</v>
      </c>
      <c r="Y4662">
        <v>73</v>
      </c>
      <c r="Z4662">
        <v>170236</v>
      </c>
    </row>
    <row r="4663" spans="13:26">
      <c r="M4663">
        <v>3</v>
      </c>
      <c r="N4663">
        <v>11552</v>
      </c>
      <c r="O4663">
        <v>3</v>
      </c>
      <c r="P4663">
        <v>34656</v>
      </c>
      <c r="R4663">
        <v>4690</v>
      </c>
      <c r="S4663">
        <v>2</v>
      </c>
      <c r="T4663">
        <v>9380</v>
      </c>
      <c r="V4663">
        <v>1</v>
      </c>
      <c r="W4663">
        <v>2332</v>
      </c>
      <c r="X4663">
        <v>0</v>
      </c>
      <c r="Y4663">
        <v>55</v>
      </c>
      <c r="Z4663">
        <v>128260</v>
      </c>
    </row>
    <row r="4664" spans="13:26">
      <c r="M4664">
        <v>3</v>
      </c>
      <c r="N4664">
        <v>11648</v>
      </c>
      <c r="O4664">
        <v>1</v>
      </c>
      <c r="P4664">
        <v>11648</v>
      </c>
      <c r="R4664">
        <v>4691</v>
      </c>
      <c r="S4664">
        <v>1</v>
      </c>
      <c r="T4664">
        <v>4691</v>
      </c>
      <c r="V4664">
        <v>0</v>
      </c>
      <c r="W4664">
        <v>2333</v>
      </c>
      <c r="X4664">
        <v>0</v>
      </c>
      <c r="Y4664">
        <v>4</v>
      </c>
      <c r="Z4664">
        <v>9332</v>
      </c>
    </row>
    <row r="4665" spans="13:26">
      <c r="M4665">
        <v>2</v>
      </c>
      <c r="N4665">
        <v>11712</v>
      </c>
      <c r="O4665">
        <v>1</v>
      </c>
      <c r="P4665">
        <v>11712</v>
      </c>
      <c r="R4665">
        <v>4692</v>
      </c>
      <c r="S4665">
        <v>16</v>
      </c>
      <c r="T4665">
        <v>75072</v>
      </c>
      <c r="V4665">
        <v>1</v>
      </c>
      <c r="W4665">
        <v>2333</v>
      </c>
      <c r="X4665">
        <v>0</v>
      </c>
      <c r="Y4665">
        <v>26</v>
      </c>
      <c r="Z4665">
        <v>60658</v>
      </c>
    </row>
    <row r="4666" spans="13:26">
      <c r="M4666">
        <v>3</v>
      </c>
      <c r="N4666">
        <v>11712</v>
      </c>
      <c r="O4666">
        <v>1</v>
      </c>
      <c r="P4666">
        <v>11712</v>
      </c>
      <c r="R4666">
        <v>4693</v>
      </c>
      <c r="S4666">
        <v>8</v>
      </c>
      <c r="T4666">
        <v>37544</v>
      </c>
      <c r="V4666">
        <v>0</v>
      </c>
      <c r="W4666">
        <v>2334</v>
      </c>
      <c r="X4666">
        <v>0</v>
      </c>
      <c r="Y4666">
        <v>16</v>
      </c>
      <c r="Z4666">
        <v>37344</v>
      </c>
    </row>
    <row r="4667" spans="13:26">
      <c r="M4667">
        <v>3</v>
      </c>
      <c r="N4667">
        <v>11760</v>
      </c>
      <c r="O4667">
        <v>1</v>
      </c>
      <c r="P4667">
        <v>11760</v>
      </c>
      <c r="R4667">
        <v>4694</v>
      </c>
      <c r="S4667">
        <v>2</v>
      </c>
      <c r="T4667">
        <v>9388</v>
      </c>
      <c r="V4667">
        <v>1</v>
      </c>
      <c r="W4667">
        <v>2334</v>
      </c>
      <c r="X4667">
        <v>0</v>
      </c>
      <c r="Y4667">
        <v>33</v>
      </c>
      <c r="Z4667">
        <v>77022</v>
      </c>
    </row>
    <row r="4668" spans="13:26">
      <c r="M4668">
        <v>2</v>
      </c>
      <c r="N4668">
        <v>11776</v>
      </c>
      <c r="O4668">
        <v>10</v>
      </c>
      <c r="P4668">
        <v>117760</v>
      </c>
      <c r="R4668">
        <v>4695</v>
      </c>
      <c r="S4668">
        <v>8</v>
      </c>
      <c r="T4668">
        <v>37560</v>
      </c>
      <c r="V4668">
        <v>0</v>
      </c>
      <c r="W4668">
        <v>2335</v>
      </c>
      <c r="X4668">
        <v>0</v>
      </c>
      <c r="Y4668">
        <v>1</v>
      </c>
      <c r="Z4668">
        <v>2335</v>
      </c>
    </row>
    <row r="4669" spans="13:26">
      <c r="M4669">
        <v>3</v>
      </c>
      <c r="N4669">
        <v>11776</v>
      </c>
      <c r="O4669">
        <v>1</v>
      </c>
      <c r="P4669">
        <v>11776</v>
      </c>
      <c r="R4669">
        <v>4696</v>
      </c>
      <c r="S4669">
        <v>28</v>
      </c>
      <c r="T4669">
        <v>131488</v>
      </c>
      <c r="V4669">
        <v>1</v>
      </c>
      <c r="W4669">
        <v>2335</v>
      </c>
      <c r="X4669">
        <v>0</v>
      </c>
      <c r="Y4669">
        <v>30</v>
      </c>
      <c r="Z4669">
        <v>70050</v>
      </c>
    </row>
    <row r="4670" spans="13:26">
      <c r="M4670">
        <v>3</v>
      </c>
      <c r="N4670">
        <v>11832</v>
      </c>
      <c r="O4670">
        <v>1</v>
      </c>
      <c r="P4670">
        <v>11832</v>
      </c>
      <c r="R4670">
        <v>4697</v>
      </c>
      <c r="S4670">
        <v>8</v>
      </c>
      <c r="T4670">
        <v>37576</v>
      </c>
      <c r="V4670">
        <v>0</v>
      </c>
      <c r="W4670">
        <v>2336</v>
      </c>
      <c r="X4670">
        <v>0</v>
      </c>
      <c r="Y4670">
        <v>112</v>
      </c>
      <c r="Z4670">
        <v>261632</v>
      </c>
    </row>
    <row r="4671" spans="13:26">
      <c r="M4671">
        <v>3</v>
      </c>
      <c r="N4671">
        <v>11840</v>
      </c>
      <c r="O4671">
        <v>1</v>
      </c>
      <c r="P4671">
        <v>11840</v>
      </c>
      <c r="R4671">
        <v>4698</v>
      </c>
      <c r="S4671">
        <v>4</v>
      </c>
      <c r="T4671">
        <v>18792</v>
      </c>
      <c r="V4671">
        <v>1</v>
      </c>
      <c r="W4671">
        <v>2336</v>
      </c>
      <c r="X4671">
        <v>0</v>
      </c>
      <c r="Y4671">
        <v>49</v>
      </c>
      <c r="Z4671">
        <v>114464</v>
      </c>
    </row>
    <row r="4672" spans="13:26">
      <c r="M4672">
        <v>3</v>
      </c>
      <c r="N4672">
        <v>11872</v>
      </c>
      <c r="O4672">
        <v>3</v>
      </c>
      <c r="P4672">
        <v>35616</v>
      </c>
      <c r="R4672">
        <v>4699</v>
      </c>
      <c r="S4672">
        <v>2</v>
      </c>
      <c r="T4672">
        <v>9398</v>
      </c>
      <c r="V4672">
        <v>0</v>
      </c>
      <c r="W4672">
        <v>2337</v>
      </c>
      <c r="X4672">
        <v>0</v>
      </c>
      <c r="Y4672">
        <v>3</v>
      </c>
      <c r="Z4672">
        <v>7011</v>
      </c>
    </row>
    <row r="4673" spans="13:26">
      <c r="M4673">
        <v>3</v>
      </c>
      <c r="N4673">
        <v>11904</v>
      </c>
      <c r="O4673">
        <v>6</v>
      </c>
      <c r="P4673">
        <v>71424</v>
      </c>
      <c r="R4673">
        <v>4700</v>
      </c>
      <c r="S4673">
        <v>23</v>
      </c>
      <c r="T4673">
        <v>108100</v>
      </c>
      <c r="V4673">
        <v>1</v>
      </c>
      <c r="W4673">
        <v>2337</v>
      </c>
      <c r="X4673">
        <v>0</v>
      </c>
      <c r="Y4673">
        <v>39</v>
      </c>
      <c r="Z4673">
        <v>91143</v>
      </c>
    </row>
    <row r="4674" spans="13:26">
      <c r="M4674">
        <v>3</v>
      </c>
      <c r="N4674">
        <v>11920</v>
      </c>
      <c r="O4674">
        <v>3</v>
      </c>
      <c r="P4674">
        <v>35760</v>
      </c>
      <c r="R4674">
        <v>4701</v>
      </c>
      <c r="S4674">
        <v>1</v>
      </c>
      <c r="T4674">
        <v>4701</v>
      </c>
      <c r="V4674">
        <v>0</v>
      </c>
      <c r="W4674">
        <v>2338</v>
      </c>
      <c r="X4674">
        <v>0</v>
      </c>
      <c r="Y4674">
        <v>6</v>
      </c>
      <c r="Z4674">
        <v>14028</v>
      </c>
    </row>
    <row r="4675" spans="13:26">
      <c r="M4675">
        <v>3</v>
      </c>
      <c r="N4675">
        <v>11952</v>
      </c>
      <c r="O4675">
        <v>5</v>
      </c>
      <c r="P4675">
        <v>59760</v>
      </c>
      <c r="R4675">
        <v>4702</v>
      </c>
      <c r="S4675">
        <v>13</v>
      </c>
      <c r="T4675">
        <v>61126</v>
      </c>
      <c r="V4675">
        <v>1</v>
      </c>
      <c r="W4675">
        <v>2338</v>
      </c>
      <c r="X4675">
        <v>0</v>
      </c>
      <c r="Y4675">
        <v>45</v>
      </c>
      <c r="Z4675">
        <v>105210</v>
      </c>
    </row>
    <row r="4676" spans="13:26">
      <c r="M4676">
        <v>2</v>
      </c>
      <c r="N4676">
        <v>11968</v>
      </c>
      <c r="O4676">
        <v>1</v>
      </c>
      <c r="P4676">
        <v>11968</v>
      </c>
      <c r="R4676">
        <v>4703</v>
      </c>
      <c r="S4676">
        <v>2</v>
      </c>
      <c r="T4676">
        <v>9406</v>
      </c>
      <c r="V4676">
        <v>0</v>
      </c>
      <c r="W4676">
        <v>2339</v>
      </c>
      <c r="X4676">
        <v>0</v>
      </c>
      <c r="Y4676">
        <v>9</v>
      </c>
      <c r="Z4676">
        <v>21051</v>
      </c>
    </row>
    <row r="4677" spans="13:26">
      <c r="M4677">
        <v>3</v>
      </c>
      <c r="N4677">
        <v>12000</v>
      </c>
      <c r="O4677">
        <v>1</v>
      </c>
      <c r="P4677">
        <v>12000</v>
      </c>
      <c r="R4677">
        <v>4704</v>
      </c>
      <c r="S4677">
        <v>40</v>
      </c>
      <c r="T4677">
        <v>188160</v>
      </c>
      <c r="V4677">
        <v>1</v>
      </c>
      <c r="W4677">
        <v>2339</v>
      </c>
      <c r="X4677">
        <v>0</v>
      </c>
      <c r="Y4677">
        <v>22</v>
      </c>
      <c r="Z4677">
        <v>51458</v>
      </c>
    </row>
    <row r="4678" spans="13:26">
      <c r="M4678">
        <v>2</v>
      </c>
      <c r="N4678">
        <v>12032</v>
      </c>
      <c r="O4678">
        <v>40</v>
      </c>
      <c r="P4678">
        <v>481280</v>
      </c>
      <c r="R4678">
        <v>4705</v>
      </c>
      <c r="S4678">
        <v>1</v>
      </c>
      <c r="T4678">
        <v>4705</v>
      </c>
      <c r="V4678">
        <v>0</v>
      </c>
      <c r="W4678">
        <v>2340</v>
      </c>
      <c r="X4678">
        <v>0</v>
      </c>
      <c r="Y4678">
        <v>49</v>
      </c>
      <c r="Z4678">
        <v>114660</v>
      </c>
    </row>
    <row r="4679" spans="13:26">
      <c r="M4679">
        <v>3</v>
      </c>
      <c r="N4679">
        <v>12032</v>
      </c>
      <c r="O4679">
        <v>3</v>
      </c>
      <c r="P4679">
        <v>36096</v>
      </c>
      <c r="R4679">
        <v>4706</v>
      </c>
      <c r="S4679">
        <v>7</v>
      </c>
      <c r="T4679">
        <v>32942</v>
      </c>
      <c r="V4679">
        <v>1</v>
      </c>
      <c r="W4679">
        <v>2340</v>
      </c>
      <c r="X4679">
        <v>0</v>
      </c>
      <c r="Y4679">
        <v>77</v>
      </c>
      <c r="Z4679">
        <v>180180</v>
      </c>
    </row>
    <row r="4680" spans="13:26">
      <c r="M4680">
        <v>3</v>
      </c>
      <c r="N4680">
        <v>12080</v>
      </c>
      <c r="O4680">
        <v>3</v>
      </c>
      <c r="P4680">
        <v>36240</v>
      </c>
      <c r="R4680">
        <v>4707</v>
      </c>
      <c r="S4680">
        <v>10</v>
      </c>
      <c r="T4680">
        <v>47070</v>
      </c>
      <c r="V4680">
        <v>0</v>
      </c>
      <c r="W4680">
        <v>2341</v>
      </c>
      <c r="X4680">
        <v>0</v>
      </c>
      <c r="Y4680">
        <v>5</v>
      </c>
      <c r="Z4680">
        <v>11705</v>
      </c>
    </row>
    <row r="4681" spans="13:26">
      <c r="M4681">
        <v>2</v>
      </c>
      <c r="N4681">
        <v>12096</v>
      </c>
      <c r="O4681">
        <v>5</v>
      </c>
      <c r="P4681">
        <v>60480</v>
      </c>
      <c r="R4681">
        <v>4708</v>
      </c>
      <c r="S4681">
        <v>20</v>
      </c>
      <c r="T4681">
        <v>94160</v>
      </c>
      <c r="V4681">
        <v>1</v>
      </c>
      <c r="W4681">
        <v>2341</v>
      </c>
      <c r="X4681">
        <v>0</v>
      </c>
      <c r="Y4681">
        <v>28</v>
      </c>
      <c r="Z4681">
        <v>65548</v>
      </c>
    </row>
    <row r="4682" spans="13:26">
      <c r="M4682">
        <v>3</v>
      </c>
      <c r="N4682">
        <v>12096</v>
      </c>
      <c r="O4682">
        <v>17</v>
      </c>
      <c r="P4682">
        <v>205632</v>
      </c>
      <c r="R4682">
        <v>4710</v>
      </c>
      <c r="S4682">
        <v>16</v>
      </c>
      <c r="T4682">
        <v>75360</v>
      </c>
      <c r="V4682">
        <v>0</v>
      </c>
      <c r="W4682">
        <v>2342</v>
      </c>
      <c r="X4682">
        <v>0</v>
      </c>
      <c r="Y4682">
        <v>16</v>
      </c>
      <c r="Z4682">
        <v>37472</v>
      </c>
    </row>
    <row r="4683" spans="13:26">
      <c r="M4683">
        <v>3</v>
      </c>
      <c r="N4683">
        <v>12160</v>
      </c>
      <c r="O4683">
        <v>1</v>
      </c>
      <c r="P4683">
        <v>12160</v>
      </c>
      <c r="R4683">
        <v>4711</v>
      </c>
      <c r="S4683">
        <v>16</v>
      </c>
      <c r="T4683">
        <v>75376</v>
      </c>
      <c r="V4683">
        <v>1</v>
      </c>
      <c r="W4683">
        <v>2342</v>
      </c>
      <c r="X4683">
        <v>0</v>
      </c>
      <c r="Y4683">
        <v>63</v>
      </c>
      <c r="Z4683">
        <v>147546</v>
      </c>
    </row>
    <row r="4684" spans="13:26">
      <c r="M4684">
        <v>3</v>
      </c>
      <c r="N4684">
        <v>12240</v>
      </c>
      <c r="O4684">
        <v>1</v>
      </c>
      <c r="P4684">
        <v>12240</v>
      </c>
      <c r="R4684">
        <v>4712</v>
      </c>
      <c r="S4684">
        <v>17</v>
      </c>
      <c r="T4684">
        <v>80104</v>
      </c>
      <c r="V4684">
        <v>0</v>
      </c>
      <c r="W4684">
        <v>2343</v>
      </c>
      <c r="X4684">
        <v>0</v>
      </c>
      <c r="Y4684">
        <v>2</v>
      </c>
      <c r="Z4684">
        <v>4686</v>
      </c>
    </row>
    <row r="4685" spans="13:26">
      <c r="M4685">
        <v>2</v>
      </c>
      <c r="N4685">
        <v>12288</v>
      </c>
      <c r="O4685">
        <v>70</v>
      </c>
      <c r="P4685">
        <v>860160</v>
      </c>
      <c r="R4685">
        <v>4713</v>
      </c>
      <c r="S4685">
        <v>4</v>
      </c>
      <c r="T4685">
        <v>18852</v>
      </c>
      <c r="V4685">
        <v>1</v>
      </c>
      <c r="W4685">
        <v>2343</v>
      </c>
      <c r="X4685">
        <v>0</v>
      </c>
      <c r="Y4685">
        <v>29</v>
      </c>
      <c r="Z4685">
        <v>67947</v>
      </c>
    </row>
    <row r="4686" spans="13:26">
      <c r="M4686">
        <v>3</v>
      </c>
      <c r="N4686">
        <v>12288</v>
      </c>
      <c r="O4686">
        <v>15</v>
      </c>
      <c r="P4686">
        <v>184320</v>
      </c>
      <c r="R4686">
        <v>4714</v>
      </c>
      <c r="S4686">
        <v>4</v>
      </c>
      <c r="T4686">
        <v>18856</v>
      </c>
      <c r="V4686">
        <v>0</v>
      </c>
      <c r="W4686">
        <v>2344</v>
      </c>
      <c r="X4686">
        <v>0</v>
      </c>
      <c r="Y4686">
        <v>94</v>
      </c>
      <c r="Z4686">
        <v>220336</v>
      </c>
    </row>
    <row r="4687" spans="13:26">
      <c r="M4687">
        <v>3</v>
      </c>
      <c r="N4687">
        <v>12320</v>
      </c>
      <c r="O4687">
        <v>3</v>
      </c>
      <c r="P4687">
        <v>36960</v>
      </c>
      <c r="R4687">
        <v>4715</v>
      </c>
      <c r="S4687">
        <v>4</v>
      </c>
      <c r="T4687">
        <v>18860</v>
      </c>
      <c r="V4687">
        <v>1</v>
      </c>
      <c r="W4687">
        <v>2344</v>
      </c>
      <c r="X4687">
        <v>0</v>
      </c>
      <c r="Y4687">
        <v>41</v>
      </c>
      <c r="Z4687">
        <v>96104</v>
      </c>
    </row>
    <row r="4688" spans="13:26">
      <c r="M4688">
        <v>2</v>
      </c>
      <c r="N4688">
        <v>12352</v>
      </c>
      <c r="O4688">
        <v>3</v>
      </c>
      <c r="P4688">
        <v>37056</v>
      </c>
      <c r="R4688">
        <v>4716</v>
      </c>
      <c r="S4688">
        <v>14</v>
      </c>
      <c r="T4688">
        <v>66024</v>
      </c>
      <c r="V4688">
        <v>0</v>
      </c>
      <c r="W4688">
        <v>2345</v>
      </c>
      <c r="X4688">
        <v>0</v>
      </c>
      <c r="Y4688">
        <v>12</v>
      </c>
      <c r="Z4688">
        <v>28140</v>
      </c>
    </row>
    <row r="4689" spans="13:26">
      <c r="M4689">
        <v>3</v>
      </c>
      <c r="N4689">
        <v>12480</v>
      </c>
      <c r="O4689">
        <v>5</v>
      </c>
      <c r="P4689">
        <v>62400</v>
      </c>
      <c r="R4689">
        <v>4717</v>
      </c>
      <c r="S4689">
        <v>7</v>
      </c>
      <c r="T4689">
        <v>33019</v>
      </c>
      <c r="V4689">
        <v>1</v>
      </c>
      <c r="W4689">
        <v>2345</v>
      </c>
      <c r="X4689">
        <v>0</v>
      </c>
      <c r="Y4689">
        <v>18</v>
      </c>
      <c r="Z4689">
        <v>42210</v>
      </c>
    </row>
    <row r="4690" spans="13:26">
      <c r="M4690">
        <v>2</v>
      </c>
      <c r="N4690">
        <v>12544</v>
      </c>
      <c r="O4690">
        <v>35</v>
      </c>
      <c r="P4690">
        <v>439040</v>
      </c>
      <c r="R4690">
        <v>4718</v>
      </c>
      <c r="S4690">
        <v>6</v>
      </c>
      <c r="T4690">
        <v>28308</v>
      </c>
      <c r="V4690">
        <v>0</v>
      </c>
      <c r="W4690">
        <v>2346</v>
      </c>
      <c r="X4690">
        <v>0</v>
      </c>
      <c r="Y4690">
        <v>23</v>
      </c>
      <c r="Z4690">
        <v>53958</v>
      </c>
    </row>
    <row r="4691" spans="13:26">
      <c r="M4691">
        <v>3</v>
      </c>
      <c r="N4691">
        <v>12544</v>
      </c>
      <c r="O4691">
        <v>3</v>
      </c>
      <c r="P4691">
        <v>37632</v>
      </c>
      <c r="R4691">
        <v>4719</v>
      </c>
      <c r="S4691">
        <v>10</v>
      </c>
      <c r="T4691">
        <v>47190</v>
      </c>
      <c r="V4691">
        <v>1</v>
      </c>
      <c r="W4691">
        <v>2346</v>
      </c>
      <c r="X4691">
        <v>0</v>
      </c>
      <c r="Y4691">
        <v>48</v>
      </c>
      <c r="Z4691">
        <v>112608</v>
      </c>
    </row>
    <row r="4692" spans="13:26">
      <c r="M4692">
        <v>3</v>
      </c>
      <c r="N4692">
        <v>12640</v>
      </c>
      <c r="O4692">
        <v>3</v>
      </c>
      <c r="P4692">
        <v>37920</v>
      </c>
      <c r="R4692">
        <v>4720</v>
      </c>
      <c r="S4692">
        <v>39</v>
      </c>
      <c r="T4692">
        <v>184080</v>
      </c>
      <c r="V4692">
        <v>0</v>
      </c>
      <c r="W4692">
        <v>2347</v>
      </c>
      <c r="X4692">
        <v>0</v>
      </c>
      <c r="Y4692">
        <v>10</v>
      </c>
      <c r="Z4692">
        <v>23470</v>
      </c>
    </row>
    <row r="4693" spans="13:26">
      <c r="M4693">
        <v>2</v>
      </c>
      <c r="N4693">
        <v>12672</v>
      </c>
      <c r="O4693">
        <v>4</v>
      </c>
      <c r="P4693">
        <v>50688</v>
      </c>
      <c r="R4693">
        <v>4721</v>
      </c>
      <c r="S4693">
        <v>1</v>
      </c>
      <c r="T4693">
        <v>4721</v>
      </c>
      <c r="V4693">
        <v>1</v>
      </c>
      <c r="W4693">
        <v>2347</v>
      </c>
      <c r="X4693">
        <v>0</v>
      </c>
      <c r="Y4693">
        <v>21</v>
      </c>
      <c r="Z4693">
        <v>49287</v>
      </c>
    </row>
    <row r="4694" spans="13:26">
      <c r="M4694">
        <v>3</v>
      </c>
      <c r="N4694">
        <v>12672</v>
      </c>
      <c r="O4694">
        <v>18</v>
      </c>
      <c r="P4694">
        <v>228096</v>
      </c>
      <c r="R4694">
        <v>4722</v>
      </c>
      <c r="S4694">
        <v>5</v>
      </c>
      <c r="T4694">
        <v>23610</v>
      </c>
      <c r="V4694">
        <v>0</v>
      </c>
      <c r="W4694">
        <v>2348</v>
      </c>
      <c r="X4694">
        <v>0</v>
      </c>
      <c r="Y4694">
        <v>73</v>
      </c>
      <c r="Z4694">
        <v>171404</v>
      </c>
    </row>
    <row r="4695" spans="13:26">
      <c r="M4695">
        <v>3</v>
      </c>
      <c r="N4695">
        <v>12780</v>
      </c>
      <c r="O4695">
        <v>1</v>
      </c>
      <c r="P4695">
        <v>12780</v>
      </c>
      <c r="R4695">
        <v>4723</v>
      </c>
      <c r="S4695">
        <v>1</v>
      </c>
      <c r="T4695">
        <v>4723</v>
      </c>
      <c r="V4695">
        <v>1</v>
      </c>
      <c r="W4695">
        <v>2348</v>
      </c>
      <c r="X4695">
        <v>0</v>
      </c>
      <c r="Y4695">
        <v>50</v>
      </c>
      <c r="Z4695">
        <v>117400</v>
      </c>
    </row>
    <row r="4696" spans="13:26">
      <c r="M4696">
        <v>2</v>
      </c>
      <c r="N4696">
        <v>12800</v>
      </c>
      <c r="O4696">
        <v>36</v>
      </c>
      <c r="P4696">
        <v>460800</v>
      </c>
      <c r="R4696">
        <v>4724</v>
      </c>
      <c r="S4696">
        <v>10</v>
      </c>
      <c r="T4696">
        <v>47240</v>
      </c>
      <c r="V4696">
        <v>0</v>
      </c>
      <c r="W4696">
        <v>2349</v>
      </c>
      <c r="X4696">
        <v>0</v>
      </c>
      <c r="Y4696">
        <v>17</v>
      </c>
      <c r="Z4696">
        <v>39933</v>
      </c>
    </row>
    <row r="4697" spans="13:26">
      <c r="M4697">
        <v>3</v>
      </c>
      <c r="N4697">
        <v>12800</v>
      </c>
      <c r="O4697">
        <v>7</v>
      </c>
      <c r="P4697">
        <v>89600</v>
      </c>
      <c r="R4697">
        <v>4725</v>
      </c>
      <c r="S4697">
        <v>3</v>
      </c>
      <c r="T4697">
        <v>14175</v>
      </c>
      <c r="V4697">
        <v>1</v>
      </c>
      <c r="W4697">
        <v>2349</v>
      </c>
      <c r="X4697">
        <v>0</v>
      </c>
      <c r="Y4697">
        <v>41</v>
      </c>
      <c r="Z4697">
        <v>96309</v>
      </c>
    </row>
    <row r="4698" spans="13:26">
      <c r="M4698">
        <v>3</v>
      </c>
      <c r="N4698">
        <v>12864</v>
      </c>
      <c r="O4698">
        <v>1</v>
      </c>
      <c r="P4698">
        <v>12864</v>
      </c>
      <c r="R4698">
        <v>4726</v>
      </c>
      <c r="S4698">
        <v>5</v>
      </c>
      <c r="T4698">
        <v>23630</v>
      </c>
      <c r="V4698">
        <v>0</v>
      </c>
      <c r="W4698">
        <v>2350</v>
      </c>
      <c r="X4698">
        <v>0</v>
      </c>
      <c r="Y4698">
        <v>14</v>
      </c>
      <c r="Z4698">
        <v>32900</v>
      </c>
    </row>
    <row r="4699" spans="13:26">
      <c r="M4699">
        <v>3</v>
      </c>
      <c r="N4699">
        <v>12928</v>
      </c>
      <c r="O4699">
        <v>3</v>
      </c>
      <c r="P4699">
        <v>38784</v>
      </c>
      <c r="R4699">
        <v>4727</v>
      </c>
      <c r="S4699">
        <v>3</v>
      </c>
      <c r="T4699">
        <v>14181</v>
      </c>
      <c r="V4699">
        <v>1</v>
      </c>
      <c r="W4699">
        <v>2350</v>
      </c>
      <c r="X4699">
        <v>0</v>
      </c>
      <c r="Y4699">
        <v>45</v>
      </c>
      <c r="Z4699">
        <v>105750</v>
      </c>
    </row>
    <row r="4700" spans="13:26">
      <c r="M4700">
        <v>3</v>
      </c>
      <c r="N4700">
        <v>12960</v>
      </c>
      <c r="O4700">
        <v>1</v>
      </c>
      <c r="P4700">
        <v>12960</v>
      </c>
      <c r="R4700">
        <v>4728</v>
      </c>
      <c r="S4700">
        <v>25</v>
      </c>
      <c r="T4700">
        <v>118200</v>
      </c>
      <c r="V4700">
        <v>0</v>
      </c>
      <c r="W4700">
        <v>2351</v>
      </c>
      <c r="X4700">
        <v>0</v>
      </c>
      <c r="Y4700">
        <v>13</v>
      </c>
      <c r="Z4700">
        <v>30563</v>
      </c>
    </row>
    <row r="4701" spans="13:26">
      <c r="M4701">
        <v>2</v>
      </c>
      <c r="N4701">
        <v>12992</v>
      </c>
      <c r="O4701">
        <v>6</v>
      </c>
      <c r="P4701">
        <v>77952</v>
      </c>
      <c r="R4701">
        <v>4729</v>
      </c>
      <c r="S4701">
        <v>6</v>
      </c>
      <c r="T4701">
        <v>28374</v>
      </c>
      <c r="V4701">
        <v>1</v>
      </c>
      <c r="W4701">
        <v>2351</v>
      </c>
      <c r="X4701">
        <v>0</v>
      </c>
      <c r="Y4701">
        <v>26</v>
      </c>
      <c r="Z4701">
        <v>61126</v>
      </c>
    </row>
    <row r="4702" spans="13:26">
      <c r="M4702">
        <v>3</v>
      </c>
      <c r="N4702">
        <v>12992</v>
      </c>
      <c r="O4702">
        <v>1</v>
      </c>
      <c r="P4702">
        <v>12992</v>
      </c>
      <c r="R4702">
        <v>4730</v>
      </c>
      <c r="S4702">
        <v>9</v>
      </c>
      <c r="T4702">
        <v>42570</v>
      </c>
      <c r="V4702">
        <v>0</v>
      </c>
      <c r="W4702">
        <v>2352</v>
      </c>
      <c r="X4702">
        <v>0</v>
      </c>
      <c r="Y4702">
        <v>136</v>
      </c>
      <c r="Z4702">
        <v>319872</v>
      </c>
    </row>
    <row r="4703" spans="13:26">
      <c r="M4703">
        <v>2</v>
      </c>
      <c r="N4703">
        <v>13056</v>
      </c>
      <c r="O4703">
        <v>71</v>
      </c>
      <c r="P4703">
        <v>926976</v>
      </c>
      <c r="R4703">
        <v>4731</v>
      </c>
      <c r="S4703">
        <v>9</v>
      </c>
      <c r="T4703">
        <v>42579</v>
      </c>
      <c r="V4703">
        <v>1</v>
      </c>
      <c r="W4703">
        <v>2352</v>
      </c>
      <c r="X4703">
        <v>0</v>
      </c>
      <c r="Y4703">
        <v>77</v>
      </c>
      <c r="Z4703">
        <v>181104</v>
      </c>
    </row>
    <row r="4704" spans="13:26">
      <c r="M4704">
        <v>3</v>
      </c>
      <c r="N4704">
        <v>13056</v>
      </c>
      <c r="O4704">
        <v>4</v>
      </c>
      <c r="P4704">
        <v>52224</v>
      </c>
      <c r="R4704">
        <v>4732</v>
      </c>
      <c r="S4704">
        <v>21</v>
      </c>
      <c r="T4704">
        <v>99372</v>
      </c>
      <c r="V4704">
        <v>0</v>
      </c>
      <c r="W4704">
        <v>2353</v>
      </c>
      <c r="X4704">
        <v>0</v>
      </c>
      <c r="Y4704">
        <v>7</v>
      </c>
      <c r="Z4704">
        <v>16471</v>
      </c>
    </row>
    <row r="4705" spans="13:26">
      <c r="M4705">
        <v>3</v>
      </c>
      <c r="N4705">
        <v>13104</v>
      </c>
      <c r="O4705">
        <v>9</v>
      </c>
      <c r="P4705">
        <v>117936</v>
      </c>
      <c r="R4705">
        <v>4733</v>
      </c>
      <c r="S4705">
        <v>3</v>
      </c>
      <c r="T4705">
        <v>14199</v>
      </c>
      <c r="V4705">
        <v>1</v>
      </c>
      <c r="W4705">
        <v>2353</v>
      </c>
      <c r="X4705">
        <v>0</v>
      </c>
      <c r="Y4705">
        <v>16</v>
      </c>
      <c r="Z4705">
        <v>37648</v>
      </c>
    </row>
    <row r="4706" spans="13:26">
      <c r="M4706">
        <v>3</v>
      </c>
      <c r="N4706">
        <v>13152</v>
      </c>
      <c r="O4706">
        <v>1</v>
      </c>
      <c r="P4706">
        <v>13152</v>
      </c>
      <c r="R4706">
        <v>4734</v>
      </c>
      <c r="S4706">
        <v>6</v>
      </c>
      <c r="T4706">
        <v>28404</v>
      </c>
      <c r="V4706">
        <v>0</v>
      </c>
      <c r="W4706">
        <v>2354</v>
      </c>
      <c r="X4706">
        <v>0</v>
      </c>
      <c r="Y4706">
        <v>15</v>
      </c>
      <c r="Z4706">
        <v>35310</v>
      </c>
    </row>
    <row r="4707" spans="13:26">
      <c r="M4707">
        <v>2</v>
      </c>
      <c r="N4707">
        <v>13184</v>
      </c>
      <c r="O4707">
        <v>3</v>
      </c>
      <c r="P4707">
        <v>39552</v>
      </c>
      <c r="R4707">
        <v>4735</v>
      </c>
      <c r="S4707">
        <v>4</v>
      </c>
      <c r="T4707">
        <v>18940</v>
      </c>
      <c r="V4707">
        <v>1</v>
      </c>
      <c r="W4707">
        <v>2354</v>
      </c>
      <c r="X4707">
        <v>0</v>
      </c>
      <c r="Y4707">
        <v>46</v>
      </c>
      <c r="Z4707">
        <v>108284</v>
      </c>
    </row>
    <row r="4708" spans="13:26">
      <c r="M4708">
        <v>3</v>
      </c>
      <c r="N4708">
        <v>13184</v>
      </c>
      <c r="O4708">
        <v>4</v>
      </c>
      <c r="P4708">
        <v>52736</v>
      </c>
      <c r="R4708">
        <v>4736</v>
      </c>
      <c r="S4708">
        <v>42</v>
      </c>
      <c r="T4708">
        <v>198912</v>
      </c>
      <c r="V4708">
        <v>0</v>
      </c>
      <c r="W4708">
        <v>2355</v>
      </c>
      <c r="X4708">
        <v>0</v>
      </c>
      <c r="Y4708">
        <v>1</v>
      </c>
      <c r="Z4708">
        <v>2355</v>
      </c>
    </row>
    <row r="4709" spans="13:26">
      <c r="M4709">
        <v>3</v>
      </c>
      <c r="N4709">
        <v>13216</v>
      </c>
      <c r="O4709">
        <v>1</v>
      </c>
      <c r="P4709">
        <v>13216</v>
      </c>
      <c r="R4709">
        <v>4737</v>
      </c>
      <c r="S4709">
        <v>10</v>
      </c>
      <c r="T4709">
        <v>47370</v>
      </c>
      <c r="V4709">
        <v>1</v>
      </c>
      <c r="W4709">
        <v>2355</v>
      </c>
      <c r="X4709">
        <v>0</v>
      </c>
      <c r="Y4709">
        <v>12</v>
      </c>
      <c r="Z4709">
        <v>28260</v>
      </c>
    </row>
    <row r="4710" spans="13:26">
      <c r="M4710">
        <v>3</v>
      </c>
      <c r="N4710">
        <v>13248</v>
      </c>
      <c r="O4710">
        <v>3</v>
      </c>
      <c r="P4710">
        <v>39744</v>
      </c>
      <c r="R4710">
        <v>4738</v>
      </c>
      <c r="S4710">
        <v>6</v>
      </c>
      <c r="T4710">
        <v>28428</v>
      </c>
      <c r="V4710">
        <v>0</v>
      </c>
      <c r="W4710">
        <v>2356</v>
      </c>
      <c r="X4710">
        <v>0</v>
      </c>
      <c r="Y4710">
        <v>77</v>
      </c>
      <c r="Z4710">
        <v>181412</v>
      </c>
    </row>
    <row r="4711" spans="13:26">
      <c r="M4711">
        <v>2</v>
      </c>
      <c r="N4711">
        <v>13312</v>
      </c>
      <c r="O4711">
        <v>38</v>
      </c>
      <c r="P4711">
        <v>505856</v>
      </c>
      <c r="R4711">
        <v>4739</v>
      </c>
      <c r="S4711">
        <v>9</v>
      </c>
      <c r="T4711">
        <v>42651</v>
      </c>
      <c r="V4711">
        <v>1</v>
      </c>
      <c r="W4711">
        <v>2356</v>
      </c>
      <c r="X4711">
        <v>0</v>
      </c>
      <c r="Y4711">
        <v>40</v>
      </c>
      <c r="Z4711">
        <v>94240</v>
      </c>
    </row>
    <row r="4712" spans="13:26">
      <c r="M4712">
        <v>3</v>
      </c>
      <c r="N4712">
        <v>13312</v>
      </c>
      <c r="O4712">
        <v>17</v>
      </c>
      <c r="P4712">
        <v>226304</v>
      </c>
      <c r="R4712">
        <v>4740</v>
      </c>
      <c r="S4712">
        <v>27</v>
      </c>
      <c r="T4712">
        <v>127980</v>
      </c>
      <c r="V4712">
        <v>0</v>
      </c>
      <c r="W4712">
        <v>2357</v>
      </c>
      <c r="X4712">
        <v>0</v>
      </c>
      <c r="Y4712">
        <v>10</v>
      </c>
      <c r="Z4712">
        <v>23570</v>
      </c>
    </row>
    <row r="4713" spans="13:26">
      <c r="M4713">
        <v>3</v>
      </c>
      <c r="N4713">
        <v>13328</v>
      </c>
      <c r="O4713">
        <v>1</v>
      </c>
      <c r="P4713">
        <v>13328</v>
      </c>
      <c r="R4713">
        <v>4741</v>
      </c>
      <c r="S4713">
        <v>7</v>
      </c>
      <c r="T4713">
        <v>33187</v>
      </c>
      <c r="V4713">
        <v>1</v>
      </c>
      <c r="W4713">
        <v>2357</v>
      </c>
      <c r="X4713">
        <v>0</v>
      </c>
      <c r="Y4713">
        <v>14</v>
      </c>
      <c r="Z4713">
        <v>32998</v>
      </c>
    </row>
    <row r="4714" spans="13:26">
      <c r="M4714">
        <v>2</v>
      </c>
      <c r="N4714">
        <v>13440</v>
      </c>
      <c r="O4714">
        <v>1</v>
      </c>
      <c r="P4714">
        <v>13440</v>
      </c>
      <c r="R4714">
        <v>4742</v>
      </c>
      <c r="S4714">
        <v>8</v>
      </c>
      <c r="T4714">
        <v>37936</v>
      </c>
      <c r="V4714">
        <v>0</v>
      </c>
      <c r="W4714">
        <v>2358</v>
      </c>
      <c r="X4714">
        <v>0</v>
      </c>
      <c r="Y4714">
        <v>5</v>
      </c>
      <c r="Z4714">
        <v>11790</v>
      </c>
    </row>
    <row r="4715" spans="13:26">
      <c r="M4715">
        <v>2</v>
      </c>
      <c r="N4715">
        <v>13568</v>
      </c>
      <c r="O4715">
        <v>15</v>
      </c>
      <c r="P4715">
        <v>203520</v>
      </c>
      <c r="R4715">
        <v>4743</v>
      </c>
      <c r="S4715">
        <v>1</v>
      </c>
      <c r="T4715">
        <v>4743</v>
      </c>
      <c r="V4715">
        <v>1</v>
      </c>
      <c r="W4715">
        <v>2358</v>
      </c>
      <c r="X4715">
        <v>0</v>
      </c>
      <c r="Y4715">
        <v>47</v>
      </c>
      <c r="Z4715">
        <v>110826</v>
      </c>
    </row>
    <row r="4716" spans="13:26">
      <c r="M4716">
        <v>3</v>
      </c>
      <c r="N4716">
        <v>13632</v>
      </c>
      <c r="O4716">
        <v>1</v>
      </c>
      <c r="P4716">
        <v>13632</v>
      </c>
      <c r="R4716">
        <v>4744</v>
      </c>
      <c r="S4716">
        <v>11</v>
      </c>
      <c r="T4716">
        <v>52184</v>
      </c>
      <c r="V4716">
        <v>0</v>
      </c>
      <c r="W4716">
        <v>2359</v>
      </c>
      <c r="X4716">
        <v>0</v>
      </c>
      <c r="Y4716">
        <v>9</v>
      </c>
      <c r="Z4716">
        <v>21231</v>
      </c>
    </row>
    <row r="4717" spans="13:26">
      <c r="M4717">
        <v>3</v>
      </c>
      <c r="N4717">
        <v>13696</v>
      </c>
      <c r="O4717">
        <v>1</v>
      </c>
      <c r="P4717">
        <v>13696</v>
      </c>
      <c r="R4717">
        <v>4746</v>
      </c>
      <c r="S4717">
        <v>7</v>
      </c>
      <c r="T4717">
        <v>33222</v>
      </c>
      <c r="V4717">
        <v>1</v>
      </c>
      <c r="W4717">
        <v>2359</v>
      </c>
      <c r="X4717">
        <v>0</v>
      </c>
      <c r="Y4717">
        <v>24</v>
      </c>
      <c r="Z4717">
        <v>56616</v>
      </c>
    </row>
    <row r="4718" spans="13:26">
      <c r="M4718">
        <v>2</v>
      </c>
      <c r="N4718">
        <v>13824</v>
      </c>
      <c r="O4718">
        <v>37</v>
      </c>
      <c r="P4718">
        <v>511488</v>
      </c>
      <c r="R4718">
        <v>4747</v>
      </c>
      <c r="S4718">
        <v>3</v>
      </c>
      <c r="T4718">
        <v>14241</v>
      </c>
      <c r="V4718">
        <v>0</v>
      </c>
      <c r="W4718">
        <v>2360</v>
      </c>
      <c r="X4718">
        <v>0</v>
      </c>
      <c r="Y4718">
        <v>77</v>
      </c>
      <c r="Z4718">
        <v>181720</v>
      </c>
    </row>
    <row r="4719" spans="13:26">
      <c r="M4719">
        <v>3</v>
      </c>
      <c r="N4719">
        <v>13824</v>
      </c>
      <c r="O4719">
        <v>14</v>
      </c>
      <c r="P4719">
        <v>193536</v>
      </c>
      <c r="R4719">
        <v>4748</v>
      </c>
      <c r="S4719">
        <v>18</v>
      </c>
      <c r="T4719">
        <v>85464</v>
      </c>
      <c r="V4719">
        <v>1</v>
      </c>
      <c r="W4719">
        <v>2360</v>
      </c>
      <c r="X4719">
        <v>0</v>
      </c>
      <c r="Y4719">
        <v>55</v>
      </c>
      <c r="Z4719">
        <v>129800</v>
      </c>
    </row>
    <row r="4720" spans="13:26">
      <c r="M4720">
        <v>3</v>
      </c>
      <c r="N4720">
        <v>14016</v>
      </c>
      <c r="O4720">
        <v>1</v>
      </c>
      <c r="P4720">
        <v>14016</v>
      </c>
      <c r="R4720">
        <v>4749</v>
      </c>
      <c r="S4720">
        <v>2</v>
      </c>
      <c r="T4720">
        <v>9498</v>
      </c>
      <c r="V4720">
        <v>0</v>
      </c>
      <c r="W4720">
        <v>2361</v>
      </c>
      <c r="X4720">
        <v>0</v>
      </c>
      <c r="Y4720">
        <v>9</v>
      </c>
      <c r="Z4720">
        <v>21249</v>
      </c>
    </row>
    <row r="4721" spans="13:26">
      <c r="M4721">
        <v>2</v>
      </c>
      <c r="N4721">
        <v>14080</v>
      </c>
      <c r="O4721">
        <v>7</v>
      </c>
      <c r="P4721">
        <v>98560</v>
      </c>
      <c r="R4721">
        <v>4750</v>
      </c>
      <c r="S4721">
        <v>15</v>
      </c>
      <c r="T4721">
        <v>71250</v>
      </c>
      <c r="V4721">
        <v>1</v>
      </c>
      <c r="W4721">
        <v>2361</v>
      </c>
      <c r="X4721">
        <v>0</v>
      </c>
      <c r="Y4721">
        <v>37</v>
      </c>
      <c r="Z4721">
        <v>87357</v>
      </c>
    </row>
    <row r="4722" spans="13:26">
      <c r="M4722">
        <v>3</v>
      </c>
      <c r="N4722">
        <v>14080</v>
      </c>
      <c r="O4722">
        <v>8</v>
      </c>
      <c r="P4722">
        <v>112640</v>
      </c>
      <c r="R4722">
        <v>4751</v>
      </c>
      <c r="S4722">
        <v>2</v>
      </c>
      <c r="T4722">
        <v>9502</v>
      </c>
      <c r="V4722">
        <v>0</v>
      </c>
      <c r="W4722">
        <v>2362</v>
      </c>
      <c r="X4722">
        <v>0</v>
      </c>
      <c r="Y4722">
        <v>28</v>
      </c>
      <c r="Z4722">
        <v>66136</v>
      </c>
    </row>
    <row r="4723" spans="13:26">
      <c r="M4723">
        <v>2</v>
      </c>
      <c r="N4723">
        <v>14144</v>
      </c>
      <c r="O4723">
        <v>1</v>
      </c>
      <c r="P4723">
        <v>14144</v>
      </c>
      <c r="R4723">
        <v>4752</v>
      </c>
      <c r="S4723">
        <v>40</v>
      </c>
      <c r="T4723">
        <v>190080</v>
      </c>
      <c r="V4723">
        <v>1</v>
      </c>
      <c r="W4723">
        <v>2362</v>
      </c>
      <c r="X4723">
        <v>0</v>
      </c>
      <c r="Y4723">
        <v>27</v>
      </c>
      <c r="Z4723">
        <v>63774</v>
      </c>
    </row>
    <row r="4724" spans="13:26">
      <c r="M4724">
        <v>3</v>
      </c>
      <c r="N4724">
        <v>14160</v>
      </c>
      <c r="O4724">
        <v>3</v>
      </c>
      <c r="P4724">
        <v>42480</v>
      </c>
      <c r="R4724">
        <v>4753</v>
      </c>
      <c r="S4724">
        <v>6</v>
      </c>
      <c r="T4724">
        <v>28518</v>
      </c>
      <c r="V4724">
        <v>0</v>
      </c>
      <c r="W4724">
        <v>2363</v>
      </c>
      <c r="X4724">
        <v>0</v>
      </c>
      <c r="Y4724">
        <v>3</v>
      </c>
      <c r="Z4724">
        <v>7089</v>
      </c>
    </row>
    <row r="4725" spans="13:26">
      <c r="M4725">
        <v>3</v>
      </c>
      <c r="N4725">
        <v>14272</v>
      </c>
      <c r="O4725">
        <v>2</v>
      </c>
      <c r="P4725">
        <v>28544</v>
      </c>
      <c r="R4725">
        <v>4754</v>
      </c>
      <c r="S4725">
        <v>7</v>
      </c>
      <c r="T4725">
        <v>33278</v>
      </c>
      <c r="V4725">
        <v>1</v>
      </c>
      <c r="W4725">
        <v>2363</v>
      </c>
      <c r="X4725">
        <v>0</v>
      </c>
      <c r="Y4725">
        <v>20</v>
      </c>
      <c r="Z4725">
        <v>47260</v>
      </c>
    </row>
    <row r="4726" spans="13:26">
      <c r="M4726">
        <v>3</v>
      </c>
      <c r="N4726">
        <v>14280</v>
      </c>
      <c r="O4726">
        <v>1</v>
      </c>
      <c r="P4726">
        <v>14280</v>
      </c>
      <c r="R4726">
        <v>4755</v>
      </c>
      <c r="S4726">
        <v>3</v>
      </c>
      <c r="T4726">
        <v>14265</v>
      </c>
      <c r="V4726">
        <v>0</v>
      </c>
      <c r="W4726">
        <v>2364</v>
      </c>
      <c r="X4726">
        <v>0</v>
      </c>
      <c r="Y4726">
        <v>96</v>
      </c>
      <c r="Z4726">
        <v>226944</v>
      </c>
    </row>
    <row r="4727" spans="13:26">
      <c r="M4727">
        <v>3</v>
      </c>
      <c r="N4727">
        <v>14304</v>
      </c>
      <c r="O4727">
        <v>1</v>
      </c>
      <c r="P4727">
        <v>14304</v>
      </c>
      <c r="R4727">
        <v>4756</v>
      </c>
      <c r="S4727">
        <v>10</v>
      </c>
      <c r="T4727">
        <v>47560</v>
      </c>
      <c r="V4727">
        <v>1</v>
      </c>
      <c r="W4727">
        <v>2364</v>
      </c>
      <c r="X4727">
        <v>0</v>
      </c>
      <c r="Y4727">
        <v>69</v>
      </c>
      <c r="Z4727">
        <v>163116</v>
      </c>
    </row>
    <row r="4728" spans="13:26">
      <c r="M4728">
        <v>2</v>
      </c>
      <c r="N4728">
        <v>14336</v>
      </c>
      <c r="O4728">
        <v>12</v>
      </c>
      <c r="P4728">
        <v>172032</v>
      </c>
      <c r="R4728">
        <v>4757</v>
      </c>
      <c r="S4728">
        <v>4</v>
      </c>
      <c r="T4728">
        <v>19028</v>
      </c>
      <c r="V4728">
        <v>0</v>
      </c>
      <c r="W4728">
        <v>2365</v>
      </c>
      <c r="X4728">
        <v>0</v>
      </c>
      <c r="Y4728">
        <v>8</v>
      </c>
      <c r="Z4728">
        <v>18920</v>
      </c>
    </row>
    <row r="4729" spans="13:26">
      <c r="M4729">
        <v>3</v>
      </c>
      <c r="N4729">
        <v>14336</v>
      </c>
      <c r="O4729">
        <v>6</v>
      </c>
      <c r="P4729">
        <v>86016</v>
      </c>
      <c r="R4729">
        <v>4758</v>
      </c>
      <c r="S4729">
        <v>9</v>
      </c>
      <c r="T4729">
        <v>42822</v>
      </c>
      <c r="V4729">
        <v>1</v>
      </c>
      <c r="W4729">
        <v>2365</v>
      </c>
      <c r="X4729">
        <v>0</v>
      </c>
      <c r="Y4729">
        <v>31</v>
      </c>
      <c r="Z4729">
        <v>73315</v>
      </c>
    </row>
    <row r="4730" spans="13:26">
      <c r="M4730">
        <v>2</v>
      </c>
      <c r="N4730">
        <v>14368</v>
      </c>
      <c r="O4730">
        <v>3</v>
      </c>
      <c r="P4730">
        <v>43104</v>
      </c>
      <c r="R4730">
        <v>4759</v>
      </c>
      <c r="S4730">
        <v>3</v>
      </c>
      <c r="T4730">
        <v>14277</v>
      </c>
      <c r="V4730">
        <v>0</v>
      </c>
      <c r="W4730">
        <v>2366</v>
      </c>
      <c r="X4730">
        <v>0</v>
      </c>
      <c r="Y4730">
        <v>8</v>
      </c>
      <c r="Z4730">
        <v>18928</v>
      </c>
    </row>
    <row r="4731" spans="13:26">
      <c r="M4731">
        <v>3</v>
      </c>
      <c r="N4731">
        <v>14400</v>
      </c>
      <c r="O4731">
        <v>1</v>
      </c>
      <c r="P4731">
        <v>14400</v>
      </c>
      <c r="R4731">
        <v>4760</v>
      </c>
      <c r="S4731">
        <v>17</v>
      </c>
      <c r="T4731">
        <v>80920</v>
      </c>
      <c r="V4731">
        <v>1</v>
      </c>
      <c r="W4731">
        <v>2366</v>
      </c>
      <c r="X4731">
        <v>0</v>
      </c>
      <c r="Y4731">
        <v>30</v>
      </c>
      <c r="Z4731">
        <v>70980</v>
      </c>
    </row>
    <row r="4732" spans="13:26">
      <c r="M4732">
        <v>3</v>
      </c>
      <c r="N4732">
        <v>14496</v>
      </c>
      <c r="O4732">
        <v>3</v>
      </c>
      <c r="P4732">
        <v>43488</v>
      </c>
      <c r="R4732">
        <v>4761</v>
      </c>
      <c r="S4732">
        <v>1</v>
      </c>
      <c r="T4732">
        <v>4761</v>
      </c>
      <c r="V4732">
        <v>0</v>
      </c>
      <c r="W4732">
        <v>2367</v>
      </c>
      <c r="X4732">
        <v>0</v>
      </c>
      <c r="Y4732">
        <v>12</v>
      </c>
      <c r="Z4732">
        <v>28404</v>
      </c>
    </row>
    <row r="4733" spans="13:26">
      <c r="M4733">
        <v>2</v>
      </c>
      <c r="N4733">
        <v>14592</v>
      </c>
      <c r="O4733">
        <v>32</v>
      </c>
      <c r="P4733">
        <v>466944</v>
      </c>
      <c r="R4733">
        <v>4762</v>
      </c>
      <c r="S4733">
        <v>8</v>
      </c>
      <c r="T4733">
        <v>38096</v>
      </c>
      <c r="V4733">
        <v>1</v>
      </c>
      <c r="W4733">
        <v>2367</v>
      </c>
      <c r="X4733">
        <v>0</v>
      </c>
      <c r="Y4733">
        <v>31</v>
      </c>
      <c r="Z4733">
        <v>73377</v>
      </c>
    </row>
    <row r="4734" spans="13:26">
      <c r="M4734">
        <v>3</v>
      </c>
      <c r="N4734">
        <v>14592</v>
      </c>
      <c r="O4734">
        <v>4</v>
      </c>
      <c r="P4734">
        <v>58368</v>
      </c>
      <c r="R4734">
        <v>4763</v>
      </c>
      <c r="S4734">
        <v>7</v>
      </c>
      <c r="T4734">
        <v>33341</v>
      </c>
      <c r="V4734">
        <v>0</v>
      </c>
      <c r="W4734">
        <v>2368</v>
      </c>
      <c r="X4734">
        <v>0</v>
      </c>
      <c r="Y4734">
        <v>152</v>
      </c>
      <c r="Z4734">
        <v>359936</v>
      </c>
    </row>
    <row r="4735" spans="13:26">
      <c r="M4735">
        <v>3</v>
      </c>
      <c r="N4735">
        <v>14688</v>
      </c>
      <c r="O4735">
        <v>1</v>
      </c>
      <c r="P4735">
        <v>14688</v>
      </c>
      <c r="R4735">
        <v>4764</v>
      </c>
      <c r="S4735">
        <v>18</v>
      </c>
      <c r="T4735">
        <v>85752</v>
      </c>
      <c r="V4735">
        <v>1</v>
      </c>
      <c r="W4735">
        <v>2368</v>
      </c>
      <c r="X4735">
        <v>0</v>
      </c>
      <c r="Y4735">
        <v>59</v>
      </c>
      <c r="Z4735">
        <v>139712</v>
      </c>
    </row>
    <row r="4736" spans="13:26">
      <c r="M4736">
        <v>2</v>
      </c>
      <c r="N4736">
        <v>14720</v>
      </c>
      <c r="O4736">
        <v>1</v>
      </c>
      <c r="P4736">
        <v>14720</v>
      </c>
      <c r="R4736">
        <v>4765</v>
      </c>
      <c r="S4736">
        <v>4</v>
      </c>
      <c r="T4736">
        <v>19060</v>
      </c>
      <c r="V4736">
        <v>0</v>
      </c>
      <c r="W4736">
        <v>2369</v>
      </c>
      <c r="X4736">
        <v>0</v>
      </c>
      <c r="Y4736">
        <v>1</v>
      </c>
      <c r="Z4736">
        <v>2369</v>
      </c>
    </row>
    <row r="4737" spans="13:26">
      <c r="M4737">
        <v>2</v>
      </c>
      <c r="N4737">
        <v>14752</v>
      </c>
      <c r="O4737">
        <v>1</v>
      </c>
      <c r="P4737">
        <v>14752</v>
      </c>
      <c r="R4737">
        <v>4766</v>
      </c>
      <c r="S4737">
        <v>10</v>
      </c>
      <c r="T4737">
        <v>47660</v>
      </c>
      <c r="V4737">
        <v>1</v>
      </c>
      <c r="W4737">
        <v>2369</v>
      </c>
      <c r="X4737">
        <v>0</v>
      </c>
      <c r="Y4737">
        <v>37</v>
      </c>
      <c r="Z4737">
        <v>87653</v>
      </c>
    </row>
    <row r="4738" spans="13:26">
      <c r="M4738">
        <v>3</v>
      </c>
      <c r="N4738">
        <v>14784</v>
      </c>
      <c r="O4738">
        <v>7</v>
      </c>
      <c r="P4738">
        <v>103488</v>
      </c>
      <c r="R4738">
        <v>4767</v>
      </c>
      <c r="S4738">
        <v>6</v>
      </c>
      <c r="T4738">
        <v>28602</v>
      </c>
      <c r="V4738">
        <v>0</v>
      </c>
      <c r="W4738">
        <v>2370</v>
      </c>
      <c r="X4738">
        <v>0</v>
      </c>
      <c r="Y4738">
        <v>19</v>
      </c>
      <c r="Z4738">
        <v>45030</v>
      </c>
    </row>
    <row r="4739" spans="13:26">
      <c r="M4739">
        <v>2</v>
      </c>
      <c r="N4739">
        <v>14848</v>
      </c>
      <c r="O4739">
        <v>7</v>
      </c>
      <c r="P4739">
        <v>103936</v>
      </c>
      <c r="R4739">
        <v>4768</v>
      </c>
      <c r="S4739">
        <v>16</v>
      </c>
      <c r="T4739">
        <v>76288</v>
      </c>
      <c r="V4739">
        <v>1</v>
      </c>
      <c r="W4739">
        <v>2370</v>
      </c>
      <c r="X4739">
        <v>0</v>
      </c>
      <c r="Y4739">
        <v>52</v>
      </c>
      <c r="Z4739">
        <v>123240</v>
      </c>
    </row>
    <row r="4740" spans="13:26">
      <c r="M4740">
        <v>3</v>
      </c>
      <c r="N4740">
        <v>14880</v>
      </c>
      <c r="O4740">
        <v>1</v>
      </c>
      <c r="P4740">
        <v>14880</v>
      </c>
      <c r="R4740">
        <v>4769</v>
      </c>
      <c r="S4740">
        <v>13</v>
      </c>
      <c r="T4740">
        <v>61997</v>
      </c>
      <c r="V4740">
        <v>0</v>
      </c>
      <c r="W4740">
        <v>2371</v>
      </c>
      <c r="X4740">
        <v>0</v>
      </c>
      <c r="Y4740">
        <v>7</v>
      </c>
      <c r="Z4740">
        <v>16597</v>
      </c>
    </row>
    <row r="4741" spans="13:26">
      <c r="M4741">
        <v>3</v>
      </c>
      <c r="N4741">
        <v>14976</v>
      </c>
      <c r="O4741">
        <v>22</v>
      </c>
      <c r="P4741">
        <v>329472</v>
      </c>
      <c r="R4741">
        <v>4770</v>
      </c>
      <c r="S4741">
        <v>12</v>
      </c>
      <c r="T4741">
        <v>57240</v>
      </c>
      <c r="V4741">
        <v>1</v>
      </c>
      <c r="W4741">
        <v>2371</v>
      </c>
      <c r="X4741">
        <v>0</v>
      </c>
      <c r="Y4741">
        <v>38</v>
      </c>
      <c r="Z4741">
        <v>90098</v>
      </c>
    </row>
    <row r="4742" spans="13:26">
      <c r="M4742">
        <v>2</v>
      </c>
      <c r="N4742">
        <v>15104</v>
      </c>
      <c r="O4742">
        <v>51</v>
      </c>
      <c r="P4742">
        <v>770304</v>
      </c>
      <c r="R4742">
        <v>4771</v>
      </c>
      <c r="S4742">
        <v>1</v>
      </c>
      <c r="T4742">
        <v>4771</v>
      </c>
      <c r="V4742">
        <v>0</v>
      </c>
      <c r="W4742">
        <v>2372</v>
      </c>
      <c r="X4742">
        <v>0</v>
      </c>
      <c r="Y4742">
        <v>63</v>
      </c>
      <c r="Z4742">
        <v>149436</v>
      </c>
    </row>
    <row r="4743" spans="13:26">
      <c r="M4743">
        <v>3</v>
      </c>
      <c r="N4743">
        <v>15104</v>
      </c>
      <c r="O4743">
        <v>2</v>
      </c>
      <c r="P4743">
        <v>30208</v>
      </c>
      <c r="R4743">
        <v>4772</v>
      </c>
      <c r="S4743">
        <v>4</v>
      </c>
      <c r="T4743">
        <v>19088</v>
      </c>
      <c r="V4743">
        <v>1</v>
      </c>
      <c r="W4743">
        <v>2372</v>
      </c>
      <c r="X4743">
        <v>0</v>
      </c>
      <c r="Y4743">
        <v>56</v>
      </c>
      <c r="Z4743">
        <v>132832</v>
      </c>
    </row>
    <row r="4744" spans="13:26">
      <c r="M4744">
        <v>3</v>
      </c>
      <c r="N4744">
        <v>15136</v>
      </c>
      <c r="O4744">
        <v>3</v>
      </c>
      <c r="P4744">
        <v>45408</v>
      </c>
      <c r="R4744">
        <v>4773</v>
      </c>
      <c r="S4744">
        <v>4</v>
      </c>
      <c r="T4744">
        <v>19092</v>
      </c>
      <c r="V4744">
        <v>0</v>
      </c>
      <c r="W4744">
        <v>2373</v>
      </c>
      <c r="X4744">
        <v>0</v>
      </c>
      <c r="Y4744">
        <v>4</v>
      </c>
      <c r="Z4744">
        <v>9492</v>
      </c>
    </row>
    <row r="4745" spans="13:26">
      <c r="M4745">
        <v>2</v>
      </c>
      <c r="N4745">
        <v>15168</v>
      </c>
      <c r="O4745">
        <v>1</v>
      </c>
      <c r="P4745">
        <v>15168</v>
      </c>
      <c r="R4745">
        <v>4774</v>
      </c>
      <c r="S4745">
        <v>5</v>
      </c>
      <c r="T4745">
        <v>23870</v>
      </c>
      <c r="V4745">
        <v>1</v>
      </c>
      <c r="W4745">
        <v>2373</v>
      </c>
      <c r="X4745">
        <v>0</v>
      </c>
      <c r="Y4745">
        <v>18</v>
      </c>
      <c r="Z4745">
        <v>42714</v>
      </c>
    </row>
    <row r="4746" spans="13:26">
      <c r="M4746">
        <v>3</v>
      </c>
      <c r="N4746">
        <v>15168</v>
      </c>
      <c r="O4746">
        <v>3</v>
      </c>
      <c r="P4746">
        <v>45504</v>
      </c>
      <c r="R4746">
        <v>4775</v>
      </c>
      <c r="S4746">
        <v>6</v>
      </c>
      <c r="T4746">
        <v>28650</v>
      </c>
      <c r="V4746">
        <v>0</v>
      </c>
      <c r="W4746">
        <v>2374</v>
      </c>
      <c r="X4746">
        <v>0</v>
      </c>
      <c r="Y4746">
        <v>17</v>
      </c>
      <c r="Z4746">
        <v>40358</v>
      </c>
    </row>
    <row r="4747" spans="13:26">
      <c r="M4747">
        <v>3</v>
      </c>
      <c r="N4747">
        <v>15344</v>
      </c>
      <c r="O4747">
        <v>1</v>
      </c>
      <c r="P4747">
        <v>15344</v>
      </c>
      <c r="R4747">
        <v>4776</v>
      </c>
      <c r="S4747">
        <v>8</v>
      </c>
      <c r="T4747">
        <v>38208</v>
      </c>
      <c r="V4747">
        <v>1</v>
      </c>
      <c r="W4747">
        <v>2374</v>
      </c>
      <c r="X4747">
        <v>0</v>
      </c>
      <c r="Y4747">
        <v>44</v>
      </c>
      <c r="Z4747">
        <v>104456</v>
      </c>
    </row>
    <row r="4748" spans="13:26">
      <c r="M4748">
        <v>2</v>
      </c>
      <c r="N4748">
        <v>15360</v>
      </c>
      <c r="O4748">
        <v>10</v>
      </c>
      <c r="P4748">
        <v>153600</v>
      </c>
      <c r="R4748">
        <v>4778</v>
      </c>
      <c r="S4748">
        <v>4</v>
      </c>
      <c r="T4748">
        <v>19112</v>
      </c>
      <c r="V4748">
        <v>0</v>
      </c>
      <c r="W4748">
        <v>2375</v>
      </c>
      <c r="X4748">
        <v>0</v>
      </c>
      <c r="Y4748">
        <v>12</v>
      </c>
      <c r="Z4748">
        <v>28500</v>
      </c>
    </row>
    <row r="4749" spans="13:26">
      <c r="M4749">
        <v>3</v>
      </c>
      <c r="N4749">
        <v>15360</v>
      </c>
      <c r="O4749">
        <v>6</v>
      </c>
      <c r="P4749">
        <v>92160</v>
      </c>
      <c r="R4749">
        <v>4779</v>
      </c>
      <c r="S4749">
        <v>4</v>
      </c>
      <c r="T4749">
        <v>19116</v>
      </c>
      <c r="V4749">
        <v>1</v>
      </c>
      <c r="W4749">
        <v>2375</v>
      </c>
      <c r="X4749">
        <v>0</v>
      </c>
      <c r="Y4749">
        <v>24</v>
      </c>
      <c r="Z4749">
        <v>57000</v>
      </c>
    </row>
    <row r="4750" spans="13:26">
      <c r="M4750">
        <v>2</v>
      </c>
      <c r="N4750">
        <v>15488</v>
      </c>
      <c r="O4750">
        <v>3</v>
      </c>
      <c r="P4750">
        <v>46464</v>
      </c>
      <c r="R4750">
        <v>4780</v>
      </c>
      <c r="S4750">
        <v>16</v>
      </c>
      <c r="T4750">
        <v>76480</v>
      </c>
      <c r="V4750">
        <v>0</v>
      </c>
      <c r="W4750">
        <v>2376</v>
      </c>
      <c r="X4750">
        <v>0</v>
      </c>
      <c r="Y4750">
        <v>96</v>
      </c>
      <c r="Z4750">
        <v>228096</v>
      </c>
    </row>
    <row r="4751" spans="13:26">
      <c r="M4751">
        <v>3</v>
      </c>
      <c r="N4751">
        <v>15488</v>
      </c>
      <c r="O4751">
        <v>3</v>
      </c>
      <c r="P4751">
        <v>46464</v>
      </c>
      <c r="R4751">
        <v>4781</v>
      </c>
      <c r="S4751">
        <v>9</v>
      </c>
      <c r="T4751">
        <v>43029</v>
      </c>
      <c r="V4751">
        <v>1</v>
      </c>
      <c r="W4751">
        <v>2376</v>
      </c>
      <c r="X4751">
        <v>0</v>
      </c>
      <c r="Y4751">
        <v>84</v>
      </c>
      <c r="Z4751">
        <v>199584</v>
      </c>
    </row>
    <row r="4752" spans="13:26">
      <c r="M4752">
        <v>3</v>
      </c>
      <c r="N4752">
        <v>15552</v>
      </c>
      <c r="O4752">
        <v>1</v>
      </c>
      <c r="P4752">
        <v>15552</v>
      </c>
      <c r="R4752">
        <v>4782</v>
      </c>
      <c r="S4752">
        <v>4</v>
      </c>
      <c r="T4752">
        <v>19128</v>
      </c>
      <c r="V4752">
        <v>0</v>
      </c>
      <c r="W4752">
        <v>2377</v>
      </c>
      <c r="X4752">
        <v>0</v>
      </c>
      <c r="Y4752">
        <v>13</v>
      </c>
      <c r="Z4752">
        <v>30901</v>
      </c>
    </row>
    <row r="4753" spans="13:26">
      <c r="M4753">
        <v>2</v>
      </c>
      <c r="N4753">
        <v>15616</v>
      </c>
      <c r="O4753">
        <v>15</v>
      </c>
      <c r="P4753">
        <v>234240</v>
      </c>
      <c r="R4753">
        <v>4783</v>
      </c>
      <c r="S4753">
        <v>5</v>
      </c>
      <c r="T4753">
        <v>23915</v>
      </c>
      <c r="V4753">
        <v>1</v>
      </c>
      <c r="W4753">
        <v>2377</v>
      </c>
      <c r="X4753">
        <v>0</v>
      </c>
      <c r="Y4753">
        <v>24</v>
      </c>
      <c r="Z4753">
        <v>57048</v>
      </c>
    </row>
    <row r="4754" spans="13:26">
      <c r="M4754">
        <v>3</v>
      </c>
      <c r="N4754">
        <v>15840</v>
      </c>
      <c r="O4754">
        <v>1</v>
      </c>
      <c r="P4754">
        <v>15840</v>
      </c>
      <c r="R4754">
        <v>4784</v>
      </c>
      <c r="S4754">
        <v>20</v>
      </c>
      <c r="T4754">
        <v>95680</v>
      </c>
      <c r="V4754">
        <v>0</v>
      </c>
      <c r="W4754">
        <v>2378</v>
      </c>
      <c r="X4754">
        <v>0</v>
      </c>
      <c r="Y4754">
        <v>15</v>
      </c>
      <c r="Z4754">
        <v>35670</v>
      </c>
    </row>
    <row r="4755" spans="13:26">
      <c r="M4755">
        <v>2</v>
      </c>
      <c r="N4755">
        <v>15872</v>
      </c>
      <c r="O4755">
        <v>3</v>
      </c>
      <c r="P4755">
        <v>47616</v>
      </c>
      <c r="R4755">
        <v>4785</v>
      </c>
      <c r="S4755">
        <v>10</v>
      </c>
      <c r="T4755">
        <v>47850</v>
      </c>
      <c r="V4755">
        <v>1</v>
      </c>
      <c r="W4755">
        <v>2378</v>
      </c>
      <c r="X4755">
        <v>0</v>
      </c>
      <c r="Y4755">
        <v>41</v>
      </c>
      <c r="Z4755">
        <v>97498</v>
      </c>
    </row>
    <row r="4756" spans="13:26">
      <c r="M4756">
        <v>3</v>
      </c>
      <c r="N4756">
        <v>15872</v>
      </c>
      <c r="O4756">
        <v>3</v>
      </c>
      <c r="P4756">
        <v>47616</v>
      </c>
      <c r="R4756">
        <v>4786</v>
      </c>
      <c r="S4756">
        <v>7</v>
      </c>
      <c r="T4756">
        <v>33502</v>
      </c>
      <c r="V4756">
        <v>0</v>
      </c>
      <c r="W4756">
        <v>2379</v>
      </c>
      <c r="X4756">
        <v>0</v>
      </c>
      <c r="Y4756">
        <v>6</v>
      </c>
      <c r="Z4756">
        <v>14274</v>
      </c>
    </row>
    <row r="4757" spans="13:26">
      <c r="M4757">
        <v>3</v>
      </c>
      <c r="N4757">
        <v>16000</v>
      </c>
      <c r="O4757">
        <v>1</v>
      </c>
      <c r="P4757">
        <v>16000</v>
      </c>
      <c r="R4757">
        <v>4787</v>
      </c>
      <c r="S4757">
        <v>4</v>
      </c>
      <c r="T4757">
        <v>19148</v>
      </c>
      <c r="V4757">
        <v>1</v>
      </c>
      <c r="W4757">
        <v>2379</v>
      </c>
      <c r="X4757">
        <v>0</v>
      </c>
      <c r="Y4757">
        <v>10</v>
      </c>
      <c r="Z4757">
        <v>23790</v>
      </c>
    </row>
    <row r="4758" spans="13:26">
      <c r="M4758">
        <v>2</v>
      </c>
      <c r="N4758">
        <v>16128</v>
      </c>
      <c r="O4758">
        <v>3</v>
      </c>
      <c r="P4758">
        <v>48384</v>
      </c>
      <c r="R4758">
        <v>4788</v>
      </c>
      <c r="S4758">
        <v>17</v>
      </c>
      <c r="T4758">
        <v>81396</v>
      </c>
      <c r="V4758">
        <v>0</v>
      </c>
      <c r="W4758">
        <v>2380</v>
      </c>
      <c r="X4758">
        <v>0</v>
      </c>
      <c r="Y4758">
        <v>47</v>
      </c>
      <c r="Z4758">
        <v>111860</v>
      </c>
    </row>
    <row r="4759" spans="13:26">
      <c r="M4759">
        <v>3</v>
      </c>
      <c r="N4759">
        <v>16128</v>
      </c>
      <c r="O4759">
        <v>5</v>
      </c>
      <c r="P4759">
        <v>80640</v>
      </c>
      <c r="R4759">
        <v>4790</v>
      </c>
      <c r="S4759">
        <v>2</v>
      </c>
      <c r="T4759">
        <v>9580</v>
      </c>
      <c r="V4759">
        <v>1</v>
      </c>
      <c r="W4759">
        <v>2380</v>
      </c>
      <c r="X4759">
        <v>0</v>
      </c>
      <c r="Y4759">
        <v>29</v>
      </c>
      <c r="Z4759">
        <v>69020</v>
      </c>
    </row>
    <row r="4760" spans="13:26">
      <c r="M4760">
        <v>3</v>
      </c>
      <c r="N4760">
        <v>16224</v>
      </c>
      <c r="O4760">
        <v>1</v>
      </c>
      <c r="P4760">
        <v>16224</v>
      </c>
      <c r="R4760">
        <v>4791</v>
      </c>
      <c r="S4760">
        <v>4</v>
      </c>
      <c r="T4760">
        <v>19164</v>
      </c>
      <c r="V4760">
        <v>0</v>
      </c>
      <c r="W4760">
        <v>2381</v>
      </c>
      <c r="X4760">
        <v>0</v>
      </c>
      <c r="Y4760">
        <v>8</v>
      </c>
      <c r="Z4760">
        <v>19048</v>
      </c>
    </row>
    <row r="4761" spans="13:26">
      <c r="M4761">
        <v>3</v>
      </c>
      <c r="N4761">
        <v>16256</v>
      </c>
      <c r="O4761">
        <v>1</v>
      </c>
      <c r="P4761">
        <v>16256</v>
      </c>
      <c r="R4761">
        <v>4792</v>
      </c>
      <c r="S4761">
        <v>12</v>
      </c>
      <c r="T4761">
        <v>57504</v>
      </c>
      <c r="V4761">
        <v>1</v>
      </c>
      <c r="W4761">
        <v>2381</v>
      </c>
      <c r="X4761">
        <v>0</v>
      </c>
      <c r="Y4761">
        <v>23</v>
      </c>
      <c r="Z4761">
        <v>54763</v>
      </c>
    </row>
    <row r="4762" spans="13:26">
      <c r="M4762">
        <v>2</v>
      </c>
      <c r="N4762">
        <v>16384</v>
      </c>
      <c r="O4762">
        <v>10</v>
      </c>
      <c r="P4762">
        <v>163840</v>
      </c>
      <c r="R4762">
        <v>4793</v>
      </c>
      <c r="S4762">
        <v>11</v>
      </c>
      <c r="T4762">
        <v>52723</v>
      </c>
      <c r="V4762">
        <v>0</v>
      </c>
      <c r="W4762">
        <v>2382</v>
      </c>
      <c r="X4762">
        <v>0</v>
      </c>
      <c r="Y4762">
        <v>10</v>
      </c>
      <c r="Z4762">
        <v>23820</v>
      </c>
    </row>
    <row r="4763" spans="13:26">
      <c r="M4763">
        <v>3</v>
      </c>
      <c r="N4763">
        <v>16384</v>
      </c>
      <c r="O4763">
        <v>1</v>
      </c>
      <c r="P4763">
        <v>16384</v>
      </c>
      <c r="R4763">
        <v>4794</v>
      </c>
      <c r="S4763">
        <v>6</v>
      </c>
      <c r="T4763">
        <v>28764</v>
      </c>
      <c r="V4763">
        <v>1</v>
      </c>
      <c r="W4763">
        <v>2382</v>
      </c>
      <c r="X4763">
        <v>0</v>
      </c>
      <c r="Y4763">
        <v>35</v>
      </c>
      <c r="Z4763">
        <v>83370</v>
      </c>
    </row>
    <row r="4764" spans="13:26">
      <c r="M4764">
        <v>3</v>
      </c>
      <c r="N4764">
        <v>16560</v>
      </c>
      <c r="O4764">
        <v>1</v>
      </c>
      <c r="P4764">
        <v>16560</v>
      </c>
      <c r="R4764">
        <v>4795</v>
      </c>
      <c r="S4764">
        <v>3</v>
      </c>
      <c r="T4764">
        <v>14385</v>
      </c>
      <c r="V4764">
        <v>0</v>
      </c>
      <c r="W4764">
        <v>2383</v>
      </c>
      <c r="X4764">
        <v>0</v>
      </c>
      <c r="Y4764">
        <v>9</v>
      </c>
      <c r="Z4764">
        <v>21447</v>
      </c>
    </row>
    <row r="4765" spans="13:26">
      <c r="M4765">
        <v>2</v>
      </c>
      <c r="N4765">
        <v>16640</v>
      </c>
      <c r="O4765">
        <v>8</v>
      </c>
      <c r="P4765">
        <v>133120</v>
      </c>
      <c r="R4765">
        <v>4796</v>
      </c>
      <c r="S4765">
        <v>12</v>
      </c>
      <c r="T4765">
        <v>57552</v>
      </c>
      <c r="V4765">
        <v>1</v>
      </c>
      <c r="W4765">
        <v>2383</v>
      </c>
      <c r="X4765">
        <v>0</v>
      </c>
      <c r="Y4765">
        <v>21</v>
      </c>
      <c r="Z4765">
        <v>50043</v>
      </c>
    </row>
    <row r="4766" spans="13:26">
      <c r="M4766">
        <v>3</v>
      </c>
      <c r="N4766">
        <v>16640</v>
      </c>
      <c r="O4766">
        <v>1</v>
      </c>
      <c r="P4766">
        <v>16640</v>
      </c>
      <c r="R4766">
        <v>4797</v>
      </c>
      <c r="S4766">
        <v>5</v>
      </c>
      <c r="T4766">
        <v>23985</v>
      </c>
      <c r="V4766">
        <v>0</v>
      </c>
      <c r="W4766">
        <v>2384</v>
      </c>
      <c r="X4766">
        <v>0</v>
      </c>
      <c r="Y4766">
        <v>138</v>
      </c>
      <c r="Z4766">
        <v>328992</v>
      </c>
    </row>
    <row r="4767" spans="13:26">
      <c r="M4767">
        <v>3</v>
      </c>
      <c r="N4767">
        <v>16688</v>
      </c>
      <c r="O4767">
        <v>3</v>
      </c>
      <c r="P4767">
        <v>50064</v>
      </c>
      <c r="R4767">
        <v>4798</v>
      </c>
      <c r="S4767">
        <v>12</v>
      </c>
      <c r="T4767">
        <v>57576</v>
      </c>
      <c r="V4767">
        <v>1</v>
      </c>
      <c r="W4767">
        <v>2384</v>
      </c>
      <c r="X4767">
        <v>0</v>
      </c>
      <c r="Y4767">
        <v>33</v>
      </c>
      <c r="Z4767">
        <v>78672</v>
      </c>
    </row>
    <row r="4768" spans="13:26">
      <c r="M4768">
        <v>3</v>
      </c>
      <c r="N4768">
        <v>16704</v>
      </c>
      <c r="O4768">
        <v>1</v>
      </c>
      <c r="P4768">
        <v>16704</v>
      </c>
      <c r="R4768">
        <v>4799</v>
      </c>
      <c r="S4768">
        <v>7</v>
      </c>
      <c r="T4768">
        <v>33593</v>
      </c>
      <c r="V4768">
        <v>0</v>
      </c>
      <c r="W4768">
        <v>2385</v>
      </c>
      <c r="X4768">
        <v>0</v>
      </c>
      <c r="Y4768">
        <v>8</v>
      </c>
      <c r="Z4768">
        <v>19080</v>
      </c>
    </row>
    <row r="4769" spans="13:26">
      <c r="M4769">
        <v>2</v>
      </c>
      <c r="N4769">
        <v>16896</v>
      </c>
      <c r="O4769">
        <v>59</v>
      </c>
      <c r="P4769">
        <v>996864</v>
      </c>
      <c r="R4769">
        <v>4800</v>
      </c>
      <c r="S4769">
        <v>31</v>
      </c>
      <c r="T4769">
        <v>148800</v>
      </c>
      <c r="V4769">
        <v>1</v>
      </c>
      <c r="W4769">
        <v>2385</v>
      </c>
      <c r="X4769">
        <v>0</v>
      </c>
      <c r="Y4769">
        <v>21</v>
      </c>
      <c r="Z4769">
        <v>50085</v>
      </c>
    </row>
    <row r="4770" spans="13:26">
      <c r="M4770">
        <v>3</v>
      </c>
      <c r="N4770">
        <v>16896</v>
      </c>
      <c r="O4770">
        <v>6</v>
      </c>
      <c r="P4770">
        <v>101376</v>
      </c>
      <c r="R4770">
        <v>4801</v>
      </c>
      <c r="S4770">
        <v>10</v>
      </c>
      <c r="T4770">
        <v>48010</v>
      </c>
      <c r="V4770">
        <v>0</v>
      </c>
      <c r="W4770">
        <v>2386</v>
      </c>
      <c r="X4770">
        <v>0</v>
      </c>
      <c r="Y4770">
        <v>29</v>
      </c>
      <c r="Z4770">
        <v>69194</v>
      </c>
    </row>
    <row r="4771" spans="13:26">
      <c r="M4771">
        <v>3</v>
      </c>
      <c r="N4771">
        <v>17136</v>
      </c>
      <c r="O4771">
        <v>1</v>
      </c>
      <c r="P4771">
        <v>17136</v>
      </c>
      <c r="R4771">
        <v>4802</v>
      </c>
      <c r="S4771">
        <v>9</v>
      </c>
      <c r="T4771">
        <v>43218</v>
      </c>
      <c r="V4771">
        <v>1</v>
      </c>
      <c r="W4771">
        <v>2386</v>
      </c>
      <c r="X4771">
        <v>0</v>
      </c>
      <c r="Y4771">
        <v>40</v>
      </c>
      <c r="Z4771">
        <v>95440</v>
      </c>
    </row>
    <row r="4772" spans="13:26">
      <c r="M4772">
        <v>2</v>
      </c>
      <c r="N4772">
        <v>17152</v>
      </c>
      <c r="O4772">
        <v>10</v>
      </c>
      <c r="P4772">
        <v>171520</v>
      </c>
      <c r="R4772">
        <v>4803</v>
      </c>
      <c r="S4772">
        <v>8</v>
      </c>
      <c r="T4772">
        <v>38424</v>
      </c>
      <c r="V4772">
        <v>0</v>
      </c>
      <c r="W4772">
        <v>2387</v>
      </c>
      <c r="X4772">
        <v>0</v>
      </c>
      <c r="Y4772">
        <v>8</v>
      </c>
      <c r="Z4772">
        <v>19096</v>
      </c>
    </row>
    <row r="4773" spans="13:26">
      <c r="M4773">
        <v>3</v>
      </c>
      <c r="N4773">
        <v>17152</v>
      </c>
      <c r="O4773">
        <v>1</v>
      </c>
      <c r="P4773">
        <v>17152</v>
      </c>
      <c r="R4773">
        <v>4804</v>
      </c>
      <c r="S4773">
        <v>14</v>
      </c>
      <c r="T4773">
        <v>67256</v>
      </c>
      <c r="V4773">
        <v>1</v>
      </c>
      <c r="W4773">
        <v>2387</v>
      </c>
      <c r="X4773">
        <v>0</v>
      </c>
      <c r="Y4773">
        <v>26</v>
      </c>
      <c r="Z4773">
        <v>62062</v>
      </c>
    </row>
    <row r="4774" spans="13:26">
      <c r="M4774">
        <v>3</v>
      </c>
      <c r="N4774">
        <v>17168</v>
      </c>
      <c r="O4774">
        <v>1</v>
      </c>
      <c r="P4774">
        <v>17168</v>
      </c>
      <c r="R4774">
        <v>4806</v>
      </c>
      <c r="S4774">
        <v>5</v>
      </c>
      <c r="T4774">
        <v>24030</v>
      </c>
      <c r="V4774">
        <v>0</v>
      </c>
      <c r="W4774">
        <v>2388</v>
      </c>
      <c r="X4774">
        <v>0</v>
      </c>
      <c r="Y4774">
        <v>49</v>
      </c>
      <c r="Z4774">
        <v>117012</v>
      </c>
    </row>
    <row r="4775" spans="13:26">
      <c r="M4775">
        <v>3</v>
      </c>
      <c r="N4775">
        <v>17280</v>
      </c>
      <c r="O4775">
        <v>2</v>
      </c>
      <c r="P4775">
        <v>34560</v>
      </c>
      <c r="R4775">
        <v>4808</v>
      </c>
      <c r="S4775">
        <v>19</v>
      </c>
      <c r="T4775">
        <v>91352</v>
      </c>
      <c r="V4775">
        <v>1</v>
      </c>
      <c r="W4775">
        <v>2388</v>
      </c>
      <c r="X4775">
        <v>0</v>
      </c>
      <c r="Y4775">
        <v>57</v>
      </c>
      <c r="Z4775">
        <v>136116</v>
      </c>
    </row>
    <row r="4776" spans="13:26">
      <c r="M4776">
        <v>3</v>
      </c>
      <c r="N4776">
        <v>17472</v>
      </c>
      <c r="O4776">
        <v>7</v>
      </c>
      <c r="P4776">
        <v>122304</v>
      </c>
      <c r="R4776">
        <v>4809</v>
      </c>
      <c r="S4776">
        <v>1</v>
      </c>
      <c r="T4776">
        <v>4809</v>
      </c>
      <c r="V4776">
        <v>0</v>
      </c>
      <c r="W4776">
        <v>2389</v>
      </c>
      <c r="X4776">
        <v>0</v>
      </c>
      <c r="Y4776">
        <v>6</v>
      </c>
      <c r="Z4776">
        <v>14334</v>
      </c>
    </row>
    <row r="4777" spans="13:26">
      <c r="M4777">
        <v>3</v>
      </c>
      <c r="N4777">
        <v>17664</v>
      </c>
      <c r="O4777">
        <v>3</v>
      </c>
      <c r="P4777">
        <v>52992</v>
      </c>
      <c r="R4777">
        <v>4810</v>
      </c>
      <c r="S4777">
        <v>6</v>
      </c>
      <c r="T4777">
        <v>28860</v>
      </c>
      <c r="V4777">
        <v>1</v>
      </c>
      <c r="W4777">
        <v>2389</v>
      </c>
      <c r="X4777">
        <v>0</v>
      </c>
      <c r="Y4777">
        <v>11</v>
      </c>
      <c r="Z4777">
        <v>26279</v>
      </c>
    </row>
    <row r="4778" spans="13:26">
      <c r="M4778">
        <v>3</v>
      </c>
      <c r="N4778">
        <v>17728</v>
      </c>
      <c r="O4778">
        <v>3</v>
      </c>
      <c r="P4778">
        <v>53184</v>
      </c>
      <c r="R4778">
        <v>4811</v>
      </c>
      <c r="S4778">
        <v>3</v>
      </c>
      <c r="T4778">
        <v>14433</v>
      </c>
      <c r="V4778">
        <v>0</v>
      </c>
      <c r="W4778">
        <v>2390</v>
      </c>
      <c r="X4778">
        <v>0</v>
      </c>
      <c r="Y4778">
        <v>27</v>
      </c>
      <c r="Z4778">
        <v>64530</v>
      </c>
    </row>
    <row r="4779" spans="13:26">
      <c r="M4779">
        <v>3</v>
      </c>
      <c r="N4779">
        <v>17808</v>
      </c>
      <c r="O4779">
        <v>1</v>
      </c>
      <c r="P4779">
        <v>17808</v>
      </c>
      <c r="R4779">
        <v>4812</v>
      </c>
      <c r="S4779">
        <v>11</v>
      </c>
      <c r="T4779">
        <v>52932</v>
      </c>
      <c r="V4779">
        <v>1</v>
      </c>
      <c r="W4779">
        <v>2390</v>
      </c>
      <c r="X4779">
        <v>0</v>
      </c>
      <c r="Y4779">
        <v>36</v>
      </c>
      <c r="Z4779">
        <v>86040</v>
      </c>
    </row>
    <row r="4780" spans="13:26">
      <c r="M4780">
        <v>3</v>
      </c>
      <c r="N4780">
        <v>17856</v>
      </c>
      <c r="O4780">
        <v>3</v>
      </c>
      <c r="P4780">
        <v>53568</v>
      </c>
      <c r="R4780">
        <v>4813</v>
      </c>
      <c r="S4780">
        <v>6</v>
      </c>
      <c r="T4780">
        <v>28878</v>
      </c>
      <c r="V4780">
        <v>0</v>
      </c>
      <c r="W4780">
        <v>2391</v>
      </c>
      <c r="X4780">
        <v>0</v>
      </c>
      <c r="Y4780">
        <v>14</v>
      </c>
      <c r="Z4780">
        <v>33474</v>
      </c>
    </row>
    <row r="4781" spans="13:26">
      <c r="M4781">
        <v>3</v>
      </c>
      <c r="N4781">
        <v>17920</v>
      </c>
      <c r="O4781">
        <v>1</v>
      </c>
      <c r="P4781">
        <v>17920</v>
      </c>
      <c r="R4781">
        <v>4814</v>
      </c>
      <c r="S4781">
        <v>1</v>
      </c>
      <c r="T4781">
        <v>4814</v>
      </c>
      <c r="V4781">
        <v>1</v>
      </c>
      <c r="W4781">
        <v>2391</v>
      </c>
      <c r="X4781">
        <v>0</v>
      </c>
      <c r="Y4781">
        <v>19</v>
      </c>
      <c r="Z4781">
        <v>45429</v>
      </c>
    </row>
    <row r="4782" spans="13:26">
      <c r="M4782">
        <v>2</v>
      </c>
      <c r="N4782">
        <v>17984</v>
      </c>
      <c r="O4782">
        <v>1</v>
      </c>
      <c r="P4782">
        <v>17984</v>
      </c>
      <c r="R4782">
        <v>4816</v>
      </c>
      <c r="S4782">
        <v>16</v>
      </c>
      <c r="T4782">
        <v>77056</v>
      </c>
      <c r="V4782">
        <v>0</v>
      </c>
      <c r="W4782">
        <v>2392</v>
      </c>
      <c r="X4782">
        <v>0</v>
      </c>
      <c r="Y4782">
        <v>79</v>
      </c>
      <c r="Z4782">
        <v>188968</v>
      </c>
    </row>
    <row r="4783" spans="13:26">
      <c r="M4783">
        <v>3</v>
      </c>
      <c r="N4783">
        <v>18040</v>
      </c>
      <c r="O4783">
        <v>3</v>
      </c>
      <c r="P4783">
        <v>54120</v>
      </c>
      <c r="R4783">
        <v>4817</v>
      </c>
      <c r="S4783">
        <v>4</v>
      </c>
      <c r="T4783">
        <v>19268</v>
      </c>
      <c r="V4783">
        <v>1</v>
      </c>
      <c r="W4783">
        <v>2392</v>
      </c>
      <c r="X4783">
        <v>0</v>
      </c>
      <c r="Y4783">
        <v>50</v>
      </c>
      <c r="Z4783">
        <v>119600</v>
      </c>
    </row>
    <row r="4784" spans="13:26">
      <c r="M4784">
        <v>3</v>
      </c>
      <c r="N4784">
        <v>18048</v>
      </c>
      <c r="O4784">
        <v>1</v>
      </c>
      <c r="P4784">
        <v>18048</v>
      </c>
      <c r="R4784">
        <v>4818</v>
      </c>
      <c r="S4784">
        <v>2</v>
      </c>
      <c r="T4784">
        <v>9636</v>
      </c>
      <c r="V4784">
        <v>0</v>
      </c>
      <c r="W4784">
        <v>2393</v>
      </c>
      <c r="X4784">
        <v>0</v>
      </c>
      <c r="Y4784">
        <v>1</v>
      </c>
      <c r="Z4784">
        <v>2393</v>
      </c>
    </row>
    <row r="4785" spans="13:26">
      <c r="M4785">
        <v>1</v>
      </c>
      <c r="N4785">
        <v>18176</v>
      </c>
      <c r="O4785">
        <v>3</v>
      </c>
      <c r="P4785">
        <v>54528</v>
      </c>
      <c r="R4785">
        <v>4819</v>
      </c>
      <c r="S4785">
        <v>4</v>
      </c>
      <c r="T4785">
        <v>19276</v>
      </c>
      <c r="V4785">
        <v>1</v>
      </c>
      <c r="W4785">
        <v>2393</v>
      </c>
      <c r="X4785">
        <v>0</v>
      </c>
      <c r="Y4785">
        <v>22</v>
      </c>
      <c r="Z4785">
        <v>52646</v>
      </c>
    </row>
    <row r="4786" spans="13:26">
      <c r="M4786">
        <v>2</v>
      </c>
      <c r="N4786">
        <v>18176</v>
      </c>
      <c r="O4786">
        <v>5</v>
      </c>
      <c r="P4786">
        <v>90880</v>
      </c>
      <c r="R4786">
        <v>4820</v>
      </c>
      <c r="S4786">
        <v>19</v>
      </c>
      <c r="T4786">
        <v>91580</v>
      </c>
      <c r="V4786">
        <v>0</v>
      </c>
      <c r="W4786">
        <v>2394</v>
      </c>
      <c r="X4786">
        <v>0</v>
      </c>
      <c r="Y4786">
        <v>9</v>
      </c>
      <c r="Z4786">
        <v>21546</v>
      </c>
    </row>
    <row r="4787" spans="13:26">
      <c r="M4787">
        <v>3</v>
      </c>
      <c r="N4787">
        <v>18240</v>
      </c>
      <c r="O4787">
        <v>1</v>
      </c>
      <c r="P4787">
        <v>18240</v>
      </c>
      <c r="R4787">
        <v>4821</v>
      </c>
      <c r="S4787">
        <v>3</v>
      </c>
      <c r="T4787">
        <v>14463</v>
      </c>
      <c r="V4787">
        <v>1</v>
      </c>
      <c r="W4787">
        <v>2394</v>
      </c>
      <c r="X4787">
        <v>0</v>
      </c>
      <c r="Y4787">
        <v>48</v>
      </c>
      <c r="Z4787">
        <v>114912</v>
      </c>
    </row>
    <row r="4788" spans="13:26">
      <c r="M4788">
        <v>2</v>
      </c>
      <c r="N4788">
        <v>18432</v>
      </c>
      <c r="O4788">
        <v>8</v>
      </c>
      <c r="P4788">
        <v>147456</v>
      </c>
      <c r="R4788">
        <v>4822</v>
      </c>
      <c r="S4788">
        <v>8</v>
      </c>
      <c r="T4788">
        <v>38576</v>
      </c>
      <c r="V4788">
        <v>0</v>
      </c>
      <c r="W4788">
        <v>2395</v>
      </c>
      <c r="X4788">
        <v>0</v>
      </c>
      <c r="Y4788">
        <v>2</v>
      </c>
      <c r="Z4788">
        <v>4790</v>
      </c>
    </row>
    <row r="4789" spans="13:26">
      <c r="M4789">
        <v>3</v>
      </c>
      <c r="N4789">
        <v>18432</v>
      </c>
      <c r="O4789">
        <v>5</v>
      </c>
      <c r="P4789">
        <v>92160</v>
      </c>
      <c r="R4789">
        <v>4823</v>
      </c>
      <c r="S4789">
        <v>7</v>
      </c>
      <c r="T4789">
        <v>33761</v>
      </c>
      <c r="V4789">
        <v>1</v>
      </c>
      <c r="W4789">
        <v>2395</v>
      </c>
      <c r="X4789">
        <v>0</v>
      </c>
      <c r="Y4789">
        <v>33</v>
      </c>
      <c r="Z4789">
        <v>79035</v>
      </c>
    </row>
    <row r="4790" spans="13:26">
      <c r="M4790">
        <v>2</v>
      </c>
      <c r="N4790">
        <v>18688</v>
      </c>
      <c r="O4790">
        <v>59</v>
      </c>
      <c r="P4790">
        <v>1102592</v>
      </c>
      <c r="R4790">
        <v>4824</v>
      </c>
      <c r="S4790">
        <v>6</v>
      </c>
      <c r="T4790">
        <v>28944</v>
      </c>
      <c r="V4790">
        <v>0</v>
      </c>
      <c r="W4790">
        <v>2396</v>
      </c>
      <c r="X4790">
        <v>0</v>
      </c>
      <c r="Y4790">
        <v>63</v>
      </c>
      <c r="Z4790">
        <v>150948</v>
      </c>
    </row>
    <row r="4791" spans="13:26">
      <c r="M4791">
        <v>3</v>
      </c>
      <c r="N4791">
        <v>18720</v>
      </c>
      <c r="O4791">
        <v>3</v>
      </c>
      <c r="P4791">
        <v>56160</v>
      </c>
      <c r="R4791">
        <v>4825</v>
      </c>
      <c r="S4791">
        <v>1</v>
      </c>
      <c r="T4791">
        <v>4825</v>
      </c>
      <c r="V4791">
        <v>1</v>
      </c>
      <c r="W4791">
        <v>2396</v>
      </c>
      <c r="X4791">
        <v>0</v>
      </c>
      <c r="Y4791">
        <v>36</v>
      </c>
      <c r="Z4791">
        <v>86256</v>
      </c>
    </row>
    <row r="4792" spans="13:26">
      <c r="M4792">
        <v>2</v>
      </c>
      <c r="N4792">
        <v>18816</v>
      </c>
      <c r="O4792">
        <v>1</v>
      </c>
      <c r="P4792">
        <v>18816</v>
      </c>
      <c r="R4792">
        <v>4826</v>
      </c>
      <c r="S4792">
        <v>2</v>
      </c>
      <c r="T4792">
        <v>9652</v>
      </c>
      <c r="V4792">
        <v>0</v>
      </c>
      <c r="W4792">
        <v>2397</v>
      </c>
      <c r="X4792">
        <v>0</v>
      </c>
      <c r="Y4792">
        <v>1</v>
      </c>
      <c r="Z4792">
        <v>2397</v>
      </c>
    </row>
    <row r="4793" spans="13:26">
      <c r="M4793">
        <v>3</v>
      </c>
      <c r="N4793">
        <v>18880</v>
      </c>
      <c r="O4793">
        <v>1</v>
      </c>
      <c r="P4793">
        <v>18880</v>
      </c>
      <c r="R4793">
        <v>4827</v>
      </c>
      <c r="S4793">
        <v>7</v>
      </c>
      <c r="T4793">
        <v>33789</v>
      </c>
      <c r="V4793">
        <v>1</v>
      </c>
      <c r="W4793">
        <v>2397</v>
      </c>
      <c r="X4793">
        <v>0</v>
      </c>
      <c r="Y4793">
        <v>26</v>
      </c>
      <c r="Z4793">
        <v>62322</v>
      </c>
    </row>
    <row r="4794" spans="13:26">
      <c r="M4794">
        <v>2</v>
      </c>
      <c r="N4794">
        <v>18944</v>
      </c>
      <c r="O4794">
        <v>3</v>
      </c>
      <c r="P4794">
        <v>56832</v>
      </c>
      <c r="R4794">
        <v>4828</v>
      </c>
      <c r="S4794">
        <v>22</v>
      </c>
      <c r="T4794">
        <v>106216</v>
      </c>
      <c r="V4794">
        <v>0</v>
      </c>
      <c r="W4794">
        <v>2398</v>
      </c>
      <c r="X4794">
        <v>0</v>
      </c>
      <c r="Y4794">
        <v>9</v>
      </c>
      <c r="Z4794">
        <v>21582</v>
      </c>
    </row>
    <row r="4795" spans="13:26">
      <c r="M4795">
        <v>3</v>
      </c>
      <c r="N4795">
        <v>18944</v>
      </c>
      <c r="O4795">
        <v>3</v>
      </c>
      <c r="P4795">
        <v>56832</v>
      </c>
      <c r="R4795">
        <v>4829</v>
      </c>
      <c r="S4795">
        <v>1</v>
      </c>
      <c r="T4795">
        <v>4829</v>
      </c>
      <c r="V4795">
        <v>1</v>
      </c>
      <c r="W4795">
        <v>2398</v>
      </c>
      <c r="X4795">
        <v>0</v>
      </c>
      <c r="Y4795">
        <v>29</v>
      </c>
      <c r="Z4795">
        <v>69542</v>
      </c>
    </row>
    <row r="4796" spans="13:26">
      <c r="M4796">
        <v>3</v>
      </c>
      <c r="N4796">
        <v>19200</v>
      </c>
      <c r="O4796">
        <v>1</v>
      </c>
      <c r="P4796">
        <v>19200</v>
      </c>
      <c r="R4796">
        <v>4830</v>
      </c>
      <c r="S4796">
        <v>3</v>
      </c>
      <c r="T4796">
        <v>14490</v>
      </c>
      <c r="V4796">
        <v>0</v>
      </c>
      <c r="W4796">
        <v>2399</v>
      </c>
      <c r="X4796">
        <v>0</v>
      </c>
      <c r="Y4796">
        <v>9</v>
      </c>
      <c r="Z4796">
        <v>21591</v>
      </c>
    </row>
    <row r="4797" spans="13:26">
      <c r="M4797">
        <v>2</v>
      </c>
      <c r="N4797">
        <v>19328</v>
      </c>
      <c r="O4797">
        <v>3</v>
      </c>
      <c r="P4797">
        <v>57984</v>
      </c>
      <c r="R4797">
        <v>4831</v>
      </c>
      <c r="S4797">
        <v>3</v>
      </c>
      <c r="T4797">
        <v>14493</v>
      </c>
      <c r="V4797">
        <v>1</v>
      </c>
      <c r="W4797">
        <v>2399</v>
      </c>
      <c r="X4797">
        <v>0</v>
      </c>
      <c r="Y4797">
        <v>30</v>
      </c>
      <c r="Z4797">
        <v>71970</v>
      </c>
    </row>
    <row r="4798" spans="13:26">
      <c r="M4798">
        <v>3</v>
      </c>
      <c r="N4798">
        <v>19440</v>
      </c>
      <c r="O4798">
        <v>1</v>
      </c>
      <c r="P4798">
        <v>19440</v>
      </c>
      <c r="R4798">
        <v>4832</v>
      </c>
      <c r="S4798">
        <v>21</v>
      </c>
      <c r="T4798">
        <v>101472</v>
      </c>
      <c r="V4798">
        <v>0</v>
      </c>
      <c r="W4798">
        <v>2400</v>
      </c>
      <c r="X4798">
        <v>0</v>
      </c>
      <c r="Y4798">
        <v>144</v>
      </c>
      <c r="Z4798">
        <v>345600</v>
      </c>
    </row>
    <row r="4799" spans="13:26">
      <c r="M4799">
        <v>3</v>
      </c>
      <c r="N4799">
        <v>19456</v>
      </c>
      <c r="O4799">
        <v>1</v>
      </c>
      <c r="P4799">
        <v>19456</v>
      </c>
      <c r="R4799">
        <v>4834</v>
      </c>
      <c r="S4799">
        <v>1</v>
      </c>
      <c r="T4799">
        <v>4834</v>
      </c>
      <c r="V4799">
        <v>1</v>
      </c>
      <c r="W4799">
        <v>2400</v>
      </c>
      <c r="X4799">
        <v>0</v>
      </c>
      <c r="Y4799">
        <v>72</v>
      </c>
      <c r="Z4799">
        <v>172800</v>
      </c>
    </row>
    <row r="4800" spans="13:26">
      <c r="M4800">
        <v>3</v>
      </c>
      <c r="N4800">
        <v>19520</v>
      </c>
      <c r="O4800">
        <v>2</v>
      </c>
      <c r="P4800">
        <v>39040</v>
      </c>
      <c r="R4800">
        <v>4835</v>
      </c>
      <c r="S4800">
        <v>4</v>
      </c>
      <c r="T4800">
        <v>19340</v>
      </c>
      <c r="V4800">
        <v>0</v>
      </c>
      <c r="W4800">
        <v>2401</v>
      </c>
      <c r="X4800">
        <v>0</v>
      </c>
      <c r="Y4800">
        <v>3</v>
      </c>
      <c r="Z4800">
        <v>7203</v>
      </c>
    </row>
    <row r="4801" spans="13:26">
      <c r="M4801">
        <v>2</v>
      </c>
      <c r="N4801">
        <v>19584</v>
      </c>
      <c r="O4801">
        <v>3</v>
      </c>
      <c r="P4801">
        <v>58752</v>
      </c>
      <c r="R4801">
        <v>4836</v>
      </c>
      <c r="S4801">
        <v>13</v>
      </c>
      <c r="T4801">
        <v>62868</v>
      </c>
      <c r="V4801">
        <v>1</v>
      </c>
      <c r="W4801">
        <v>2401</v>
      </c>
      <c r="X4801">
        <v>0</v>
      </c>
      <c r="Y4801">
        <v>39</v>
      </c>
      <c r="Z4801">
        <v>93639</v>
      </c>
    </row>
    <row r="4802" spans="13:26">
      <c r="M4802">
        <v>3</v>
      </c>
      <c r="N4802">
        <v>19712</v>
      </c>
      <c r="O4802">
        <v>2</v>
      </c>
      <c r="P4802">
        <v>39424</v>
      </c>
      <c r="R4802">
        <v>4837</v>
      </c>
      <c r="S4802">
        <v>10</v>
      </c>
      <c r="T4802">
        <v>48370</v>
      </c>
      <c r="V4802">
        <v>0</v>
      </c>
      <c r="W4802">
        <v>2402</v>
      </c>
      <c r="X4802">
        <v>0</v>
      </c>
      <c r="Y4802">
        <v>9</v>
      </c>
      <c r="Z4802">
        <v>21618</v>
      </c>
    </row>
    <row r="4803" spans="13:26">
      <c r="M4803">
        <v>3</v>
      </c>
      <c r="N4803">
        <v>19840</v>
      </c>
      <c r="O4803">
        <v>1</v>
      </c>
      <c r="P4803">
        <v>19840</v>
      </c>
      <c r="R4803">
        <v>4838</v>
      </c>
      <c r="S4803">
        <v>4</v>
      </c>
      <c r="T4803">
        <v>19352</v>
      </c>
      <c r="V4803">
        <v>1</v>
      </c>
      <c r="W4803">
        <v>2402</v>
      </c>
      <c r="X4803">
        <v>0</v>
      </c>
      <c r="Y4803">
        <v>32</v>
      </c>
      <c r="Z4803">
        <v>76864</v>
      </c>
    </row>
    <row r="4804" spans="13:26">
      <c r="M4804">
        <v>2</v>
      </c>
      <c r="N4804">
        <v>19968</v>
      </c>
      <c r="O4804">
        <v>4</v>
      </c>
      <c r="P4804">
        <v>79872</v>
      </c>
      <c r="R4804">
        <v>4839</v>
      </c>
      <c r="S4804">
        <v>4</v>
      </c>
      <c r="T4804">
        <v>19356</v>
      </c>
      <c r="V4804">
        <v>0</v>
      </c>
      <c r="W4804">
        <v>2403</v>
      </c>
      <c r="X4804">
        <v>0</v>
      </c>
      <c r="Y4804">
        <v>4</v>
      </c>
      <c r="Z4804">
        <v>9612</v>
      </c>
    </row>
    <row r="4805" spans="13:26">
      <c r="M4805">
        <v>3</v>
      </c>
      <c r="N4805">
        <v>19968</v>
      </c>
      <c r="O4805">
        <v>11</v>
      </c>
      <c r="P4805">
        <v>219648</v>
      </c>
      <c r="R4805">
        <v>4840</v>
      </c>
      <c r="S4805">
        <v>17</v>
      </c>
      <c r="T4805">
        <v>82280</v>
      </c>
      <c r="V4805">
        <v>1</v>
      </c>
      <c r="W4805">
        <v>2403</v>
      </c>
      <c r="X4805">
        <v>0</v>
      </c>
      <c r="Y4805">
        <v>25</v>
      </c>
      <c r="Z4805">
        <v>60075</v>
      </c>
    </row>
    <row r="4806" spans="13:26">
      <c r="M4806">
        <v>3</v>
      </c>
      <c r="N4806">
        <v>20224</v>
      </c>
      <c r="O4806">
        <v>1</v>
      </c>
      <c r="P4806">
        <v>20224</v>
      </c>
      <c r="R4806">
        <v>4842</v>
      </c>
      <c r="S4806">
        <v>10</v>
      </c>
      <c r="T4806">
        <v>48420</v>
      </c>
      <c r="V4806">
        <v>0</v>
      </c>
      <c r="W4806">
        <v>2404</v>
      </c>
      <c r="X4806">
        <v>0</v>
      </c>
      <c r="Y4806">
        <v>76</v>
      </c>
      <c r="Z4806">
        <v>182704</v>
      </c>
    </row>
    <row r="4807" spans="13:26">
      <c r="M4807">
        <v>3</v>
      </c>
      <c r="N4807">
        <v>20240</v>
      </c>
      <c r="O4807">
        <v>3</v>
      </c>
      <c r="P4807">
        <v>60720</v>
      </c>
      <c r="R4807">
        <v>4843</v>
      </c>
      <c r="S4807">
        <v>4</v>
      </c>
      <c r="T4807">
        <v>19372</v>
      </c>
      <c r="V4807">
        <v>1</v>
      </c>
      <c r="W4807">
        <v>2404</v>
      </c>
      <c r="X4807">
        <v>0</v>
      </c>
      <c r="Y4807">
        <v>57</v>
      </c>
      <c r="Z4807">
        <v>137028</v>
      </c>
    </row>
    <row r="4808" spans="13:26">
      <c r="M4808">
        <v>2</v>
      </c>
      <c r="N4808">
        <v>20352</v>
      </c>
      <c r="O4808">
        <v>1</v>
      </c>
      <c r="P4808">
        <v>20352</v>
      </c>
      <c r="R4808">
        <v>4844</v>
      </c>
      <c r="S4808">
        <v>15</v>
      </c>
      <c r="T4808">
        <v>72660</v>
      </c>
      <c r="V4808">
        <v>0</v>
      </c>
      <c r="W4808">
        <v>2405</v>
      </c>
      <c r="X4808">
        <v>0</v>
      </c>
      <c r="Y4808">
        <v>2</v>
      </c>
      <c r="Z4808">
        <v>4810</v>
      </c>
    </row>
    <row r="4809" spans="13:26">
      <c r="M4809">
        <v>2</v>
      </c>
      <c r="N4809">
        <v>20480</v>
      </c>
      <c r="O4809">
        <v>10</v>
      </c>
      <c r="P4809">
        <v>204800</v>
      </c>
      <c r="R4809">
        <v>4846</v>
      </c>
      <c r="S4809">
        <v>10</v>
      </c>
      <c r="T4809">
        <v>48460</v>
      </c>
      <c r="V4809">
        <v>1</v>
      </c>
      <c r="W4809">
        <v>2405</v>
      </c>
      <c r="X4809">
        <v>0</v>
      </c>
      <c r="Y4809">
        <v>10</v>
      </c>
      <c r="Z4809">
        <v>24050</v>
      </c>
    </row>
    <row r="4810" spans="13:26">
      <c r="M4810">
        <v>3</v>
      </c>
      <c r="N4810">
        <v>20480</v>
      </c>
      <c r="O4810">
        <v>1</v>
      </c>
      <c r="P4810">
        <v>20480</v>
      </c>
      <c r="R4810">
        <v>4848</v>
      </c>
      <c r="S4810">
        <v>32</v>
      </c>
      <c r="T4810">
        <v>155136</v>
      </c>
      <c r="V4810">
        <v>0</v>
      </c>
      <c r="W4810">
        <v>2406</v>
      </c>
      <c r="X4810">
        <v>0</v>
      </c>
      <c r="Y4810">
        <v>8</v>
      </c>
      <c r="Z4810">
        <v>19248</v>
      </c>
    </row>
    <row r="4811" spans="13:26">
      <c r="M4811">
        <v>2</v>
      </c>
      <c r="N4811">
        <v>20736</v>
      </c>
      <c r="O4811">
        <v>1</v>
      </c>
      <c r="P4811">
        <v>20736</v>
      </c>
      <c r="R4811">
        <v>4850</v>
      </c>
      <c r="S4811">
        <v>3</v>
      </c>
      <c r="T4811">
        <v>14550</v>
      </c>
      <c r="V4811">
        <v>1</v>
      </c>
      <c r="W4811">
        <v>2406</v>
      </c>
      <c r="X4811">
        <v>0</v>
      </c>
      <c r="Y4811">
        <v>37</v>
      </c>
      <c r="Z4811">
        <v>89022</v>
      </c>
    </row>
    <row r="4812" spans="13:26">
      <c r="M4812">
        <v>2</v>
      </c>
      <c r="N4812">
        <v>20800</v>
      </c>
      <c r="O4812">
        <v>3</v>
      </c>
      <c r="P4812">
        <v>62400</v>
      </c>
      <c r="R4812">
        <v>4851</v>
      </c>
      <c r="S4812">
        <v>8</v>
      </c>
      <c r="T4812">
        <v>38808</v>
      </c>
      <c r="V4812">
        <v>0</v>
      </c>
      <c r="W4812">
        <v>2407</v>
      </c>
      <c r="X4812">
        <v>0</v>
      </c>
      <c r="Y4812">
        <v>8</v>
      </c>
      <c r="Z4812">
        <v>19256</v>
      </c>
    </row>
    <row r="4813" spans="13:26">
      <c r="M4813">
        <v>0</v>
      </c>
      <c r="N4813">
        <v>21184</v>
      </c>
      <c r="O4813">
        <v>3</v>
      </c>
      <c r="P4813">
        <v>63552</v>
      </c>
      <c r="R4813">
        <v>4852</v>
      </c>
      <c r="S4813">
        <v>16</v>
      </c>
      <c r="T4813">
        <v>77632</v>
      </c>
      <c r="V4813">
        <v>1</v>
      </c>
      <c r="W4813">
        <v>2407</v>
      </c>
      <c r="X4813">
        <v>0</v>
      </c>
      <c r="Y4813">
        <v>30</v>
      </c>
      <c r="Z4813">
        <v>72210</v>
      </c>
    </row>
    <row r="4814" spans="13:26">
      <c r="M4814">
        <v>2</v>
      </c>
      <c r="N4814">
        <v>21248</v>
      </c>
      <c r="O4814">
        <v>3</v>
      </c>
      <c r="P4814">
        <v>63744</v>
      </c>
      <c r="R4814">
        <v>4853</v>
      </c>
      <c r="S4814">
        <v>14</v>
      </c>
      <c r="T4814">
        <v>67942</v>
      </c>
      <c r="V4814">
        <v>0</v>
      </c>
      <c r="W4814">
        <v>2408</v>
      </c>
      <c r="X4814">
        <v>0</v>
      </c>
      <c r="Y4814">
        <v>84</v>
      </c>
      <c r="Z4814">
        <v>202272</v>
      </c>
    </row>
    <row r="4815" spans="13:26">
      <c r="M4815">
        <v>3</v>
      </c>
      <c r="N4815">
        <v>21504</v>
      </c>
      <c r="O4815">
        <v>7</v>
      </c>
      <c r="P4815">
        <v>150528</v>
      </c>
      <c r="R4815">
        <v>4854</v>
      </c>
      <c r="S4815">
        <v>11</v>
      </c>
      <c r="T4815">
        <v>53394</v>
      </c>
      <c r="V4815">
        <v>1</v>
      </c>
      <c r="W4815">
        <v>2408</v>
      </c>
      <c r="X4815">
        <v>0</v>
      </c>
      <c r="Y4815">
        <v>60</v>
      </c>
      <c r="Z4815">
        <v>144480</v>
      </c>
    </row>
    <row r="4816" spans="13:26">
      <c r="M4816">
        <v>2</v>
      </c>
      <c r="N4816">
        <v>22016</v>
      </c>
      <c r="O4816">
        <v>2</v>
      </c>
      <c r="P4816">
        <v>44032</v>
      </c>
      <c r="R4816">
        <v>4855</v>
      </c>
      <c r="S4816">
        <v>3</v>
      </c>
      <c r="T4816">
        <v>14565</v>
      </c>
      <c r="V4816">
        <v>0</v>
      </c>
      <c r="W4816">
        <v>2409</v>
      </c>
      <c r="X4816">
        <v>0</v>
      </c>
      <c r="Y4816">
        <v>15</v>
      </c>
      <c r="Z4816">
        <v>36135</v>
      </c>
    </row>
    <row r="4817" spans="13:26">
      <c r="M4817">
        <v>2</v>
      </c>
      <c r="N4817">
        <v>22080</v>
      </c>
      <c r="O4817">
        <v>1</v>
      </c>
      <c r="P4817">
        <v>22080</v>
      </c>
      <c r="R4817">
        <v>4856</v>
      </c>
      <c r="S4817">
        <v>21</v>
      </c>
      <c r="T4817">
        <v>101976</v>
      </c>
      <c r="V4817">
        <v>1</v>
      </c>
      <c r="W4817">
        <v>2409</v>
      </c>
      <c r="X4817">
        <v>0</v>
      </c>
      <c r="Y4817">
        <v>24</v>
      </c>
      <c r="Z4817">
        <v>57816</v>
      </c>
    </row>
    <row r="4818" spans="13:26">
      <c r="M4818">
        <v>2</v>
      </c>
      <c r="N4818">
        <v>22272</v>
      </c>
      <c r="O4818">
        <v>2</v>
      </c>
      <c r="P4818">
        <v>44544</v>
      </c>
      <c r="R4818">
        <v>4858</v>
      </c>
      <c r="S4818">
        <v>4</v>
      </c>
      <c r="T4818">
        <v>19432</v>
      </c>
      <c r="V4818">
        <v>0</v>
      </c>
      <c r="W4818">
        <v>2410</v>
      </c>
      <c r="X4818">
        <v>0</v>
      </c>
      <c r="Y4818">
        <v>11</v>
      </c>
      <c r="Z4818">
        <v>26510</v>
      </c>
    </row>
    <row r="4819" spans="13:26">
      <c r="M4819">
        <v>3</v>
      </c>
      <c r="N4819">
        <v>22464</v>
      </c>
      <c r="O4819">
        <v>3</v>
      </c>
      <c r="P4819">
        <v>67392</v>
      </c>
      <c r="R4819">
        <v>4859</v>
      </c>
      <c r="S4819">
        <v>3</v>
      </c>
      <c r="T4819">
        <v>14577</v>
      </c>
      <c r="V4819">
        <v>1</v>
      </c>
      <c r="W4819">
        <v>2410</v>
      </c>
      <c r="X4819">
        <v>0</v>
      </c>
      <c r="Y4819">
        <v>37</v>
      </c>
      <c r="Z4819">
        <v>89170</v>
      </c>
    </row>
    <row r="4820" spans="13:26">
      <c r="M4820">
        <v>3</v>
      </c>
      <c r="N4820">
        <v>22656</v>
      </c>
      <c r="O4820">
        <v>2</v>
      </c>
      <c r="P4820">
        <v>45312</v>
      </c>
      <c r="R4820">
        <v>4860</v>
      </c>
      <c r="S4820">
        <v>20</v>
      </c>
      <c r="T4820">
        <v>97200</v>
      </c>
      <c r="V4820">
        <v>0</v>
      </c>
      <c r="W4820">
        <v>2411</v>
      </c>
      <c r="X4820">
        <v>0</v>
      </c>
      <c r="Y4820">
        <v>8</v>
      </c>
      <c r="Z4820">
        <v>19288</v>
      </c>
    </row>
    <row r="4821" spans="13:26">
      <c r="M4821">
        <v>2</v>
      </c>
      <c r="N4821">
        <v>22784</v>
      </c>
      <c r="O4821">
        <v>3</v>
      </c>
      <c r="P4821">
        <v>68352</v>
      </c>
      <c r="R4821">
        <v>4861</v>
      </c>
      <c r="S4821">
        <v>3</v>
      </c>
      <c r="T4821">
        <v>14583</v>
      </c>
      <c r="V4821">
        <v>1</v>
      </c>
      <c r="W4821">
        <v>2411</v>
      </c>
      <c r="X4821">
        <v>0</v>
      </c>
      <c r="Y4821">
        <v>27</v>
      </c>
      <c r="Z4821">
        <v>65097</v>
      </c>
    </row>
    <row r="4822" spans="13:26">
      <c r="M4822">
        <v>1</v>
      </c>
      <c r="N4822">
        <v>22912</v>
      </c>
      <c r="O4822">
        <v>3</v>
      </c>
      <c r="P4822">
        <v>68736</v>
      </c>
      <c r="R4822">
        <v>4862</v>
      </c>
      <c r="S4822">
        <v>4</v>
      </c>
      <c r="T4822">
        <v>19448</v>
      </c>
      <c r="V4822">
        <v>0</v>
      </c>
      <c r="W4822">
        <v>2412</v>
      </c>
      <c r="X4822">
        <v>0</v>
      </c>
      <c r="Y4822">
        <v>73</v>
      </c>
      <c r="Z4822">
        <v>176076</v>
      </c>
    </row>
    <row r="4823" spans="13:26">
      <c r="M4823">
        <v>3</v>
      </c>
      <c r="N4823">
        <v>23040</v>
      </c>
      <c r="O4823">
        <v>1</v>
      </c>
      <c r="P4823">
        <v>23040</v>
      </c>
      <c r="R4823">
        <v>4863</v>
      </c>
      <c r="S4823">
        <v>4</v>
      </c>
      <c r="T4823">
        <v>19452</v>
      </c>
      <c r="V4823">
        <v>1</v>
      </c>
      <c r="W4823">
        <v>2412</v>
      </c>
      <c r="X4823">
        <v>0</v>
      </c>
      <c r="Y4823">
        <v>46</v>
      </c>
      <c r="Z4823">
        <v>110952</v>
      </c>
    </row>
    <row r="4824" spans="13:26">
      <c r="M4824">
        <v>2</v>
      </c>
      <c r="N4824">
        <v>23296</v>
      </c>
      <c r="O4824">
        <v>5</v>
      </c>
      <c r="P4824">
        <v>116480</v>
      </c>
      <c r="R4824">
        <v>4864</v>
      </c>
      <c r="S4824">
        <v>35</v>
      </c>
      <c r="T4824">
        <v>170240</v>
      </c>
      <c r="V4824">
        <v>0</v>
      </c>
      <c r="W4824">
        <v>2413</v>
      </c>
      <c r="X4824">
        <v>0</v>
      </c>
      <c r="Y4824">
        <v>11</v>
      </c>
      <c r="Z4824">
        <v>26543</v>
      </c>
    </row>
    <row r="4825" spans="13:26">
      <c r="M4825">
        <v>3</v>
      </c>
      <c r="N4825">
        <v>23296</v>
      </c>
      <c r="O4825">
        <v>6</v>
      </c>
      <c r="P4825">
        <v>139776</v>
      </c>
      <c r="R4825">
        <v>4865</v>
      </c>
      <c r="S4825">
        <v>10</v>
      </c>
      <c r="T4825">
        <v>48650</v>
      </c>
      <c r="V4825">
        <v>1</v>
      </c>
      <c r="W4825">
        <v>2413</v>
      </c>
      <c r="X4825">
        <v>0</v>
      </c>
      <c r="Y4825">
        <v>22</v>
      </c>
      <c r="Z4825">
        <v>53086</v>
      </c>
    </row>
    <row r="4826" spans="13:26">
      <c r="M4826">
        <v>2</v>
      </c>
      <c r="N4826">
        <v>23488</v>
      </c>
      <c r="O4826">
        <v>3</v>
      </c>
      <c r="P4826">
        <v>70464</v>
      </c>
      <c r="R4826">
        <v>4866</v>
      </c>
      <c r="S4826">
        <v>2</v>
      </c>
      <c r="T4826">
        <v>9732</v>
      </c>
      <c r="V4826">
        <v>0</v>
      </c>
      <c r="W4826">
        <v>2414</v>
      </c>
      <c r="X4826">
        <v>0</v>
      </c>
      <c r="Y4826">
        <v>9</v>
      </c>
      <c r="Z4826">
        <v>21726</v>
      </c>
    </row>
    <row r="4827" spans="13:26">
      <c r="M4827">
        <v>2</v>
      </c>
      <c r="N4827">
        <v>23808</v>
      </c>
      <c r="O4827">
        <v>1</v>
      </c>
      <c r="P4827">
        <v>23808</v>
      </c>
      <c r="R4827">
        <v>4867</v>
      </c>
      <c r="S4827">
        <v>2</v>
      </c>
      <c r="T4827">
        <v>9734</v>
      </c>
      <c r="V4827">
        <v>1</v>
      </c>
      <c r="W4827">
        <v>2414</v>
      </c>
      <c r="X4827">
        <v>0</v>
      </c>
      <c r="Y4827">
        <v>41</v>
      </c>
      <c r="Z4827">
        <v>98974</v>
      </c>
    </row>
    <row r="4828" spans="13:26">
      <c r="M4828">
        <v>3</v>
      </c>
      <c r="N4828">
        <v>23936</v>
      </c>
      <c r="O4828">
        <v>3</v>
      </c>
      <c r="P4828">
        <v>71808</v>
      </c>
      <c r="R4828">
        <v>4868</v>
      </c>
      <c r="S4828">
        <v>19</v>
      </c>
      <c r="T4828">
        <v>92492</v>
      </c>
      <c r="V4828">
        <v>0</v>
      </c>
      <c r="W4828">
        <v>2415</v>
      </c>
      <c r="X4828">
        <v>0</v>
      </c>
      <c r="Y4828">
        <v>4</v>
      </c>
      <c r="Z4828">
        <v>9660</v>
      </c>
    </row>
    <row r="4829" spans="13:26">
      <c r="M4829">
        <v>2</v>
      </c>
      <c r="N4829">
        <v>24576</v>
      </c>
      <c r="O4829">
        <v>1</v>
      </c>
      <c r="P4829">
        <v>24576</v>
      </c>
      <c r="R4829">
        <v>4869</v>
      </c>
      <c r="S4829">
        <v>6</v>
      </c>
      <c r="T4829">
        <v>29214</v>
      </c>
      <c r="V4829">
        <v>1</v>
      </c>
      <c r="W4829">
        <v>2415</v>
      </c>
      <c r="X4829">
        <v>0</v>
      </c>
      <c r="Y4829">
        <v>19</v>
      </c>
      <c r="Z4829">
        <v>45885</v>
      </c>
    </row>
    <row r="4830" spans="13:26">
      <c r="M4830">
        <v>3</v>
      </c>
      <c r="N4830">
        <v>24576</v>
      </c>
      <c r="O4830">
        <v>2</v>
      </c>
      <c r="P4830">
        <v>49152</v>
      </c>
      <c r="R4830">
        <v>4870</v>
      </c>
      <c r="S4830">
        <v>14</v>
      </c>
      <c r="T4830">
        <v>68180</v>
      </c>
      <c r="V4830">
        <v>0</v>
      </c>
      <c r="W4830">
        <v>2416</v>
      </c>
      <c r="X4830">
        <v>0</v>
      </c>
      <c r="Y4830">
        <v>123</v>
      </c>
      <c r="Z4830">
        <v>297168</v>
      </c>
    </row>
    <row r="4831" spans="13:26">
      <c r="M4831">
        <v>3</v>
      </c>
      <c r="N4831">
        <v>24640</v>
      </c>
      <c r="O4831">
        <v>1</v>
      </c>
      <c r="P4831">
        <v>24640</v>
      </c>
      <c r="R4831">
        <v>4871</v>
      </c>
      <c r="S4831">
        <v>8</v>
      </c>
      <c r="T4831">
        <v>38968</v>
      </c>
      <c r="V4831">
        <v>1</v>
      </c>
      <c r="W4831">
        <v>2416</v>
      </c>
      <c r="X4831">
        <v>0</v>
      </c>
      <c r="Y4831">
        <v>52</v>
      </c>
      <c r="Z4831">
        <v>125632</v>
      </c>
    </row>
    <row r="4832" spans="13:26">
      <c r="M4832">
        <v>3</v>
      </c>
      <c r="N4832">
        <v>24832</v>
      </c>
      <c r="O4832">
        <v>1</v>
      </c>
      <c r="P4832">
        <v>24832</v>
      </c>
      <c r="R4832">
        <v>4872</v>
      </c>
      <c r="S4832">
        <v>28</v>
      </c>
      <c r="T4832">
        <v>136416</v>
      </c>
      <c r="V4832">
        <v>0</v>
      </c>
      <c r="W4832">
        <v>2417</v>
      </c>
      <c r="X4832">
        <v>0</v>
      </c>
      <c r="Y4832">
        <v>1</v>
      </c>
      <c r="Z4832">
        <v>2417</v>
      </c>
    </row>
    <row r="4833" spans="13:26">
      <c r="M4833">
        <v>3</v>
      </c>
      <c r="N4833">
        <v>24960</v>
      </c>
      <c r="O4833">
        <v>4</v>
      </c>
      <c r="P4833">
        <v>99840</v>
      </c>
      <c r="R4833">
        <v>4873</v>
      </c>
      <c r="S4833">
        <v>6</v>
      </c>
      <c r="T4833">
        <v>29238</v>
      </c>
      <c r="V4833">
        <v>1</v>
      </c>
      <c r="W4833">
        <v>2417</v>
      </c>
      <c r="X4833">
        <v>0</v>
      </c>
      <c r="Y4833">
        <v>19</v>
      </c>
      <c r="Z4833">
        <v>45923</v>
      </c>
    </row>
    <row r="4834" spans="13:26">
      <c r="M4834">
        <v>3</v>
      </c>
      <c r="N4834">
        <v>25088</v>
      </c>
      <c r="O4834">
        <v>1</v>
      </c>
      <c r="P4834">
        <v>25088</v>
      </c>
      <c r="R4834">
        <v>4874</v>
      </c>
      <c r="S4834">
        <v>8</v>
      </c>
      <c r="T4834">
        <v>38992</v>
      </c>
      <c r="V4834">
        <v>0</v>
      </c>
      <c r="W4834">
        <v>2418</v>
      </c>
      <c r="X4834">
        <v>0</v>
      </c>
      <c r="Y4834">
        <v>26</v>
      </c>
      <c r="Z4834">
        <v>62868</v>
      </c>
    </row>
    <row r="4835" spans="13:26">
      <c r="M4835">
        <v>3</v>
      </c>
      <c r="N4835">
        <v>25280</v>
      </c>
      <c r="O4835">
        <v>1</v>
      </c>
      <c r="P4835">
        <v>25280</v>
      </c>
      <c r="R4835">
        <v>4875</v>
      </c>
      <c r="S4835">
        <v>9</v>
      </c>
      <c r="T4835">
        <v>43875</v>
      </c>
      <c r="V4835">
        <v>1</v>
      </c>
      <c r="W4835">
        <v>2418</v>
      </c>
      <c r="X4835">
        <v>0</v>
      </c>
      <c r="Y4835">
        <v>31</v>
      </c>
      <c r="Z4835">
        <v>74958</v>
      </c>
    </row>
    <row r="4836" spans="13:26">
      <c r="M4836">
        <v>3</v>
      </c>
      <c r="N4836">
        <v>25344</v>
      </c>
      <c r="O4836">
        <v>1</v>
      </c>
      <c r="P4836">
        <v>25344</v>
      </c>
      <c r="R4836">
        <v>4876</v>
      </c>
      <c r="S4836">
        <v>29</v>
      </c>
      <c r="T4836">
        <v>141404</v>
      </c>
      <c r="V4836">
        <v>0</v>
      </c>
      <c r="W4836">
        <v>2419</v>
      </c>
      <c r="X4836">
        <v>0</v>
      </c>
      <c r="Y4836">
        <v>7</v>
      </c>
      <c r="Z4836">
        <v>16933</v>
      </c>
    </row>
    <row r="4837" spans="13:26">
      <c r="M4837">
        <v>3</v>
      </c>
      <c r="N4837">
        <v>25600</v>
      </c>
      <c r="O4837">
        <v>1</v>
      </c>
      <c r="P4837">
        <v>25600</v>
      </c>
      <c r="R4837">
        <v>4878</v>
      </c>
      <c r="S4837">
        <v>6</v>
      </c>
      <c r="T4837">
        <v>29268</v>
      </c>
      <c r="V4837">
        <v>1</v>
      </c>
      <c r="W4837">
        <v>2419</v>
      </c>
      <c r="X4837">
        <v>0</v>
      </c>
      <c r="Y4837">
        <v>15</v>
      </c>
      <c r="Z4837">
        <v>36285</v>
      </c>
    </row>
    <row r="4838" spans="13:26">
      <c r="M4838">
        <v>3</v>
      </c>
      <c r="N4838">
        <v>25728</v>
      </c>
      <c r="O4838">
        <v>1</v>
      </c>
      <c r="P4838">
        <v>25728</v>
      </c>
      <c r="R4838">
        <v>4879</v>
      </c>
      <c r="S4838">
        <v>4</v>
      </c>
      <c r="T4838">
        <v>19516</v>
      </c>
      <c r="V4838">
        <v>0</v>
      </c>
      <c r="W4838">
        <v>2420</v>
      </c>
      <c r="X4838">
        <v>0</v>
      </c>
      <c r="Y4838">
        <v>65</v>
      </c>
      <c r="Z4838">
        <v>157300</v>
      </c>
    </row>
    <row r="4839" spans="13:26">
      <c r="M4839">
        <v>3</v>
      </c>
      <c r="N4839">
        <v>25984</v>
      </c>
      <c r="O4839">
        <v>1</v>
      </c>
      <c r="P4839">
        <v>25984</v>
      </c>
      <c r="R4839">
        <v>4880</v>
      </c>
      <c r="S4839">
        <v>19</v>
      </c>
      <c r="T4839">
        <v>92720</v>
      </c>
      <c r="V4839">
        <v>1</v>
      </c>
      <c r="W4839">
        <v>2420</v>
      </c>
      <c r="X4839">
        <v>0</v>
      </c>
      <c r="Y4839">
        <v>34</v>
      </c>
      <c r="Z4839">
        <v>82280</v>
      </c>
    </row>
    <row r="4840" spans="13:26">
      <c r="M4840">
        <v>2</v>
      </c>
      <c r="N4840">
        <v>26112</v>
      </c>
      <c r="O4840">
        <v>1</v>
      </c>
      <c r="P4840">
        <v>26112</v>
      </c>
      <c r="R4840">
        <v>4881</v>
      </c>
      <c r="S4840">
        <v>7</v>
      </c>
      <c r="T4840">
        <v>34167</v>
      </c>
      <c r="V4840">
        <v>0</v>
      </c>
      <c r="W4840">
        <v>2421</v>
      </c>
      <c r="X4840">
        <v>0</v>
      </c>
      <c r="Y4840">
        <v>5</v>
      </c>
      <c r="Z4840">
        <v>12105</v>
      </c>
    </row>
    <row r="4841" spans="13:26">
      <c r="M4841">
        <v>2</v>
      </c>
      <c r="N4841">
        <v>26368</v>
      </c>
      <c r="O4841">
        <v>3</v>
      </c>
      <c r="P4841">
        <v>79104</v>
      </c>
      <c r="R4841">
        <v>4882</v>
      </c>
      <c r="S4841">
        <v>7</v>
      </c>
      <c r="T4841">
        <v>34174</v>
      </c>
      <c r="V4841">
        <v>1</v>
      </c>
      <c r="W4841">
        <v>2421</v>
      </c>
      <c r="X4841">
        <v>0</v>
      </c>
      <c r="Y4841">
        <v>22</v>
      </c>
      <c r="Z4841">
        <v>53262</v>
      </c>
    </row>
    <row r="4842" spans="13:26">
      <c r="M4842">
        <v>3</v>
      </c>
      <c r="N4842">
        <v>26432</v>
      </c>
      <c r="O4842">
        <v>1</v>
      </c>
      <c r="P4842">
        <v>26432</v>
      </c>
      <c r="R4842">
        <v>4883</v>
      </c>
      <c r="S4842">
        <v>4</v>
      </c>
      <c r="T4842">
        <v>19532</v>
      </c>
      <c r="V4842">
        <v>0</v>
      </c>
      <c r="W4842">
        <v>2422</v>
      </c>
      <c r="X4842">
        <v>0</v>
      </c>
      <c r="Y4842">
        <v>19</v>
      </c>
      <c r="Z4842">
        <v>46018</v>
      </c>
    </row>
    <row r="4843" spans="13:26">
      <c r="M4843">
        <v>2</v>
      </c>
      <c r="N4843">
        <v>27648</v>
      </c>
      <c r="O4843">
        <v>3</v>
      </c>
      <c r="P4843">
        <v>82944</v>
      </c>
      <c r="R4843">
        <v>4884</v>
      </c>
      <c r="S4843">
        <v>9</v>
      </c>
      <c r="T4843">
        <v>43956</v>
      </c>
      <c r="V4843">
        <v>1</v>
      </c>
      <c r="W4843">
        <v>2422</v>
      </c>
      <c r="X4843">
        <v>0</v>
      </c>
      <c r="Y4843">
        <v>33</v>
      </c>
      <c r="Z4843">
        <v>79926</v>
      </c>
    </row>
    <row r="4844" spans="13:26">
      <c r="M4844">
        <v>3</v>
      </c>
      <c r="N4844">
        <v>27648</v>
      </c>
      <c r="O4844">
        <v>1</v>
      </c>
      <c r="P4844">
        <v>27648</v>
      </c>
      <c r="R4844">
        <v>4885</v>
      </c>
      <c r="S4844">
        <v>10</v>
      </c>
      <c r="T4844">
        <v>48850</v>
      </c>
      <c r="V4844">
        <v>0</v>
      </c>
      <c r="W4844">
        <v>2423</v>
      </c>
      <c r="X4844">
        <v>0</v>
      </c>
      <c r="Y4844">
        <v>11</v>
      </c>
      <c r="Z4844">
        <v>26653</v>
      </c>
    </row>
    <row r="4845" spans="13:26">
      <c r="M4845">
        <v>3</v>
      </c>
      <c r="N4845">
        <v>28032</v>
      </c>
      <c r="O4845">
        <v>1</v>
      </c>
      <c r="P4845">
        <v>28032</v>
      </c>
      <c r="R4845">
        <v>4886</v>
      </c>
      <c r="S4845">
        <v>8</v>
      </c>
      <c r="T4845">
        <v>39088</v>
      </c>
      <c r="V4845">
        <v>1</v>
      </c>
      <c r="W4845">
        <v>2423</v>
      </c>
      <c r="X4845">
        <v>0</v>
      </c>
      <c r="Y4845">
        <v>9</v>
      </c>
      <c r="Z4845">
        <v>21807</v>
      </c>
    </row>
    <row r="4846" spans="13:26">
      <c r="M4846">
        <v>3</v>
      </c>
      <c r="N4846">
        <v>28800</v>
      </c>
      <c r="O4846">
        <v>1</v>
      </c>
      <c r="P4846">
        <v>28800</v>
      </c>
      <c r="R4846">
        <v>4887</v>
      </c>
      <c r="S4846">
        <v>8</v>
      </c>
      <c r="T4846">
        <v>39096</v>
      </c>
      <c r="V4846">
        <v>0</v>
      </c>
      <c r="W4846">
        <v>2424</v>
      </c>
      <c r="X4846">
        <v>0</v>
      </c>
      <c r="Y4846">
        <v>81</v>
      </c>
      <c r="Z4846">
        <v>196344</v>
      </c>
    </row>
    <row r="4847" spans="13:26">
      <c r="M4847">
        <v>3</v>
      </c>
      <c r="N4847">
        <v>29568</v>
      </c>
      <c r="O4847">
        <v>1</v>
      </c>
      <c r="P4847">
        <v>29568</v>
      </c>
      <c r="R4847">
        <v>4888</v>
      </c>
      <c r="S4847">
        <v>20</v>
      </c>
      <c r="T4847">
        <v>97760</v>
      </c>
      <c r="V4847">
        <v>1</v>
      </c>
      <c r="W4847">
        <v>2424</v>
      </c>
      <c r="X4847">
        <v>0</v>
      </c>
      <c r="Y4847">
        <v>57</v>
      </c>
      <c r="Z4847">
        <v>138168</v>
      </c>
    </row>
    <row r="4848" spans="13:26">
      <c r="M4848">
        <v>3</v>
      </c>
      <c r="N4848">
        <v>30128</v>
      </c>
      <c r="O4848">
        <v>1</v>
      </c>
      <c r="P4848">
        <v>30128</v>
      </c>
      <c r="R4848">
        <v>4889</v>
      </c>
      <c r="S4848">
        <v>6</v>
      </c>
      <c r="T4848">
        <v>29334</v>
      </c>
      <c r="V4848">
        <v>0</v>
      </c>
      <c r="W4848">
        <v>2425</v>
      </c>
      <c r="X4848">
        <v>0</v>
      </c>
      <c r="Y4848">
        <v>3</v>
      </c>
      <c r="Z4848">
        <v>7275</v>
      </c>
    </row>
    <row r="4849" spans="13:26">
      <c r="M4849">
        <v>3</v>
      </c>
      <c r="N4849">
        <v>30208</v>
      </c>
      <c r="O4849">
        <v>1</v>
      </c>
      <c r="P4849">
        <v>30208</v>
      </c>
      <c r="R4849">
        <v>4890</v>
      </c>
      <c r="S4849">
        <v>4</v>
      </c>
      <c r="T4849">
        <v>19560</v>
      </c>
      <c r="V4849">
        <v>1</v>
      </c>
      <c r="W4849">
        <v>2425</v>
      </c>
      <c r="X4849">
        <v>0</v>
      </c>
      <c r="Y4849">
        <v>24</v>
      </c>
      <c r="Z4849">
        <v>58200</v>
      </c>
    </row>
    <row r="4850" spans="13:26">
      <c r="M4850">
        <v>3</v>
      </c>
      <c r="N4850">
        <v>30912</v>
      </c>
      <c r="O4850">
        <v>1</v>
      </c>
      <c r="P4850">
        <v>30912</v>
      </c>
      <c r="R4850">
        <v>4891</v>
      </c>
      <c r="S4850">
        <v>3</v>
      </c>
      <c r="T4850">
        <v>14673</v>
      </c>
      <c r="V4850">
        <v>0</v>
      </c>
      <c r="W4850">
        <v>2426</v>
      </c>
      <c r="X4850">
        <v>0</v>
      </c>
      <c r="Y4850">
        <v>11</v>
      </c>
      <c r="Z4850">
        <v>26686</v>
      </c>
    </row>
    <row r="4851" spans="13:26">
      <c r="M4851">
        <v>2</v>
      </c>
      <c r="N4851">
        <v>31488</v>
      </c>
      <c r="O4851">
        <v>1</v>
      </c>
      <c r="P4851">
        <v>31488</v>
      </c>
      <c r="R4851">
        <v>4892</v>
      </c>
      <c r="S4851">
        <v>5</v>
      </c>
      <c r="T4851">
        <v>24460</v>
      </c>
      <c r="V4851">
        <v>1</v>
      </c>
      <c r="W4851">
        <v>2426</v>
      </c>
      <c r="X4851">
        <v>0</v>
      </c>
      <c r="Y4851">
        <v>35</v>
      </c>
      <c r="Z4851">
        <v>84910</v>
      </c>
    </row>
    <row r="4852" spans="13:26">
      <c r="M4852">
        <v>3</v>
      </c>
      <c r="N4852">
        <v>31488</v>
      </c>
      <c r="O4852">
        <v>3</v>
      </c>
      <c r="P4852">
        <v>94464</v>
      </c>
      <c r="R4852">
        <v>4893</v>
      </c>
      <c r="S4852">
        <v>2</v>
      </c>
      <c r="T4852">
        <v>9786</v>
      </c>
      <c r="V4852">
        <v>0</v>
      </c>
      <c r="W4852">
        <v>2427</v>
      </c>
      <c r="X4852">
        <v>0</v>
      </c>
      <c r="Y4852">
        <v>13</v>
      </c>
      <c r="Z4852">
        <v>31551</v>
      </c>
    </row>
    <row r="4853" spans="13:26">
      <c r="M4853">
        <v>3</v>
      </c>
      <c r="N4853">
        <v>31744</v>
      </c>
      <c r="O4853">
        <v>1</v>
      </c>
      <c r="P4853">
        <v>31744</v>
      </c>
      <c r="R4853">
        <v>4894</v>
      </c>
      <c r="S4853">
        <v>5</v>
      </c>
      <c r="T4853">
        <v>24470</v>
      </c>
      <c r="V4853">
        <v>1</v>
      </c>
      <c r="W4853">
        <v>2427</v>
      </c>
      <c r="X4853">
        <v>0</v>
      </c>
      <c r="Y4853">
        <v>28</v>
      </c>
      <c r="Z4853">
        <v>67956</v>
      </c>
    </row>
    <row r="4854" spans="13:26">
      <c r="M4854">
        <v>3</v>
      </c>
      <c r="N4854">
        <v>33792</v>
      </c>
      <c r="O4854">
        <v>1</v>
      </c>
      <c r="P4854">
        <v>33792</v>
      </c>
      <c r="R4854">
        <v>4895</v>
      </c>
      <c r="S4854">
        <v>1</v>
      </c>
      <c r="T4854">
        <v>4895</v>
      </c>
      <c r="V4854">
        <v>0</v>
      </c>
      <c r="W4854">
        <v>2428</v>
      </c>
      <c r="X4854">
        <v>0</v>
      </c>
      <c r="Y4854">
        <v>64</v>
      </c>
      <c r="Z4854">
        <v>155392</v>
      </c>
    </row>
    <row r="4855" spans="13:26">
      <c r="M4855">
        <v>2</v>
      </c>
      <c r="N4855">
        <v>34048</v>
      </c>
      <c r="O4855">
        <v>1</v>
      </c>
      <c r="P4855">
        <v>34048</v>
      </c>
      <c r="R4855">
        <v>4896</v>
      </c>
      <c r="S4855">
        <v>22</v>
      </c>
      <c r="T4855">
        <v>107712</v>
      </c>
      <c r="V4855">
        <v>1</v>
      </c>
      <c r="W4855">
        <v>2428</v>
      </c>
      <c r="X4855">
        <v>0</v>
      </c>
      <c r="Y4855">
        <v>50</v>
      </c>
      <c r="Z4855">
        <v>121400</v>
      </c>
    </row>
    <row r="4856" spans="13:26">
      <c r="M4856">
        <v>3</v>
      </c>
      <c r="N4856">
        <v>34560</v>
      </c>
      <c r="O4856">
        <v>3</v>
      </c>
      <c r="P4856">
        <v>103680</v>
      </c>
      <c r="R4856">
        <v>4897</v>
      </c>
      <c r="S4856">
        <v>9</v>
      </c>
      <c r="T4856">
        <v>44073</v>
      </c>
      <c r="V4856">
        <v>0</v>
      </c>
      <c r="W4856">
        <v>2429</v>
      </c>
      <c r="X4856">
        <v>0</v>
      </c>
      <c r="Y4856">
        <v>12</v>
      </c>
      <c r="Z4856">
        <v>29148</v>
      </c>
    </row>
    <row r="4857" spans="13:26">
      <c r="M4857">
        <v>3</v>
      </c>
      <c r="N4857">
        <v>34816</v>
      </c>
      <c r="O4857">
        <v>3</v>
      </c>
      <c r="P4857">
        <v>104448</v>
      </c>
      <c r="R4857">
        <v>4898</v>
      </c>
      <c r="S4857">
        <v>3</v>
      </c>
      <c r="T4857">
        <v>14694</v>
      </c>
      <c r="V4857">
        <v>1</v>
      </c>
      <c r="W4857">
        <v>2429</v>
      </c>
      <c r="X4857">
        <v>0</v>
      </c>
      <c r="Y4857">
        <v>17</v>
      </c>
      <c r="Z4857">
        <v>41293</v>
      </c>
    </row>
    <row r="4858" spans="13:26">
      <c r="M4858">
        <v>2</v>
      </c>
      <c r="N4858">
        <v>35072</v>
      </c>
      <c r="O4858">
        <v>3</v>
      </c>
      <c r="P4858">
        <v>105216</v>
      </c>
      <c r="R4858">
        <v>4899</v>
      </c>
      <c r="S4858">
        <v>7</v>
      </c>
      <c r="T4858">
        <v>34293</v>
      </c>
      <c r="V4858">
        <v>0</v>
      </c>
      <c r="W4858">
        <v>2430</v>
      </c>
      <c r="X4858">
        <v>0</v>
      </c>
      <c r="Y4858">
        <v>18</v>
      </c>
      <c r="Z4858">
        <v>43740</v>
      </c>
    </row>
    <row r="4859" spans="13:26">
      <c r="M4859">
        <v>2</v>
      </c>
      <c r="N4859">
        <v>35328</v>
      </c>
      <c r="O4859">
        <v>3</v>
      </c>
      <c r="P4859">
        <v>105984</v>
      </c>
      <c r="R4859">
        <v>4900</v>
      </c>
      <c r="S4859">
        <v>10</v>
      </c>
      <c r="T4859">
        <v>49000</v>
      </c>
      <c r="V4859">
        <v>1</v>
      </c>
      <c r="W4859">
        <v>2430</v>
      </c>
      <c r="X4859">
        <v>0</v>
      </c>
      <c r="Y4859">
        <v>15</v>
      </c>
      <c r="Z4859">
        <v>36450</v>
      </c>
    </row>
    <row r="4860" spans="13:26">
      <c r="M4860">
        <v>3</v>
      </c>
      <c r="N4860">
        <v>35392</v>
      </c>
      <c r="O4860">
        <v>1</v>
      </c>
      <c r="P4860">
        <v>35392</v>
      </c>
      <c r="R4860">
        <v>4901</v>
      </c>
      <c r="S4860">
        <v>2</v>
      </c>
      <c r="T4860">
        <v>9802</v>
      </c>
      <c r="V4860">
        <v>0</v>
      </c>
      <c r="W4860">
        <v>2431</v>
      </c>
      <c r="X4860">
        <v>0</v>
      </c>
      <c r="Y4860">
        <v>7</v>
      </c>
      <c r="Z4860">
        <v>17017</v>
      </c>
    </row>
    <row r="4861" spans="13:26">
      <c r="M4861">
        <v>2</v>
      </c>
      <c r="N4861">
        <v>35584</v>
      </c>
      <c r="O4861">
        <v>1</v>
      </c>
      <c r="P4861">
        <v>35584</v>
      </c>
      <c r="R4861">
        <v>4902</v>
      </c>
      <c r="S4861">
        <v>13</v>
      </c>
      <c r="T4861">
        <v>63726</v>
      </c>
      <c r="V4861">
        <v>1</v>
      </c>
      <c r="W4861">
        <v>2431</v>
      </c>
      <c r="X4861">
        <v>0</v>
      </c>
      <c r="Y4861">
        <v>21</v>
      </c>
      <c r="Z4861">
        <v>51051</v>
      </c>
    </row>
    <row r="4862" spans="13:26">
      <c r="M4862">
        <v>2</v>
      </c>
      <c r="N4862">
        <v>35840</v>
      </c>
      <c r="O4862">
        <v>1</v>
      </c>
      <c r="P4862">
        <v>35840</v>
      </c>
      <c r="R4862">
        <v>4903</v>
      </c>
      <c r="S4862">
        <v>4</v>
      </c>
      <c r="T4862">
        <v>19612</v>
      </c>
      <c r="V4862">
        <v>0</v>
      </c>
      <c r="W4862">
        <v>2432</v>
      </c>
      <c r="X4862">
        <v>0</v>
      </c>
      <c r="Y4862">
        <v>165</v>
      </c>
      <c r="Z4862">
        <v>401280</v>
      </c>
    </row>
    <row r="4863" spans="13:26">
      <c r="M4863">
        <v>3</v>
      </c>
      <c r="N4863">
        <v>36864</v>
      </c>
      <c r="O4863">
        <v>1</v>
      </c>
      <c r="P4863">
        <v>36864</v>
      </c>
      <c r="R4863">
        <v>4904</v>
      </c>
      <c r="S4863">
        <v>20</v>
      </c>
      <c r="T4863">
        <v>98080</v>
      </c>
      <c r="V4863">
        <v>1</v>
      </c>
      <c r="W4863">
        <v>2432</v>
      </c>
      <c r="X4863">
        <v>0</v>
      </c>
      <c r="Y4863">
        <v>65</v>
      </c>
      <c r="Z4863">
        <v>158080</v>
      </c>
    </row>
    <row r="4864" spans="13:26">
      <c r="M4864">
        <v>2</v>
      </c>
      <c r="N4864">
        <v>37376</v>
      </c>
      <c r="O4864">
        <v>3</v>
      </c>
      <c r="P4864">
        <v>112128</v>
      </c>
      <c r="R4864">
        <v>4906</v>
      </c>
      <c r="S4864">
        <v>8</v>
      </c>
      <c r="T4864">
        <v>39248</v>
      </c>
      <c r="V4864">
        <v>0</v>
      </c>
      <c r="W4864">
        <v>2433</v>
      </c>
      <c r="X4864">
        <v>0</v>
      </c>
      <c r="Y4864">
        <v>9</v>
      </c>
      <c r="Z4864">
        <v>21897</v>
      </c>
    </row>
    <row r="4865" spans="13:26">
      <c r="M4865">
        <v>3</v>
      </c>
      <c r="N4865">
        <v>37440</v>
      </c>
      <c r="O4865">
        <v>3</v>
      </c>
      <c r="P4865">
        <v>112320</v>
      </c>
      <c r="R4865">
        <v>4908</v>
      </c>
      <c r="S4865">
        <v>19</v>
      </c>
      <c r="T4865">
        <v>93252</v>
      </c>
      <c r="V4865">
        <v>1</v>
      </c>
      <c r="W4865">
        <v>2433</v>
      </c>
      <c r="X4865">
        <v>0</v>
      </c>
      <c r="Y4865">
        <v>34</v>
      </c>
      <c r="Z4865">
        <v>82722</v>
      </c>
    </row>
    <row r="4866" spans="13:26">
      <c r="M4866">
        <v>3</v>
      </c>
      <c r="N4866">
        <v>37632</v>
      </c>
      <c r="O4866">
        <v>1</v>
      </c>
      <c r="P4866">
        <v>37632</v>
      </c>
      <c r="R4866">
        <v>4909</v>
      </c>
      <c r="S4866">
        <v>3</v>
      </c>
      <c r="T4866">
        <v>14727</v>
      </c>
      <c r="V4866">
        <v>0</v>
      </c>
      <c r="W4866">
        <v>2434</v>
      </c>
      <c r="X4866">
        <v>0</v>
      </c>
      <c r="Y4866">
        <v>11</v>
      </c>
      <c r="Z4866">
        <v>26774</v>
      </c>
    </row>
    <row r="4867" spans="13:26">
      <c r="M4867">
        <v>2</v>
      </c>
      <c r="N4867">
        <v>38144</v>
      </c>
      <c r="O4867">
        <v>1</v>
      </c>
      <c r="P4867">
        <v>38144</v>
      </c>
      <c r="R4867">
        <v>4910</v>
      </c>
      <c r="S4867">
        <v>6</v>
      </c>
      <c r="T4867">
        <v>29460</v>
      </c>
      <c r="V4867">
        <v>1</v>
      </c>
      <c r="W4867">
        <v>2434</v>
      </c>
      <c r="X4867">
        <v>0</v>
      </c>
      <c r="Y4867">
        <v>36</v>
      </c>
      <c r="Z4867">
        <v>87624</v>
      </c>
    </row>
    <row r="4868" spans="13:26">
      <c r="M4868">
        <v>3</v>
      </c>
      <c r="N4868">
        <v>38320</v>
      </c>
      <c r="O4868">
        <v>1</v>
      </c>
      <c r="P4868">
        <v>38320</v>
      </c>
      <c r="R4868">
        <v>4911</v>
      </c>
      <c r="S4868">
        <v>2</v>
      </c>
      <c r="T4868">
        <v>9822</v>
      </c>
      <c r="V4868">
        <v>0</v>
      </c>
      <c r="W4868">
        <v>2435</v>
      </c>
      <c r="X4868">
        <v>0</v>
      </c>
      <c r="Y4868">
        <v>3</v>
      </c>
      <c r="Z4868">
        <v>7305</v>
      </c>
    </row>
    <row r="4869" spans="13:26">
      <c r="M4869">
        <v>2</v>
      </c>
      <c r="N4869">
        <v>39168</v>
      </c>
      <c r="O4869">
        <v>4</v>
      </c>
      <c r="P4869">
        <v>156672</v>
      </c>
      <c r="R4869">
        <v>4912</v>
      </c>
      <c r="S4869">
        <v>19</v>
      </c>
      <c r="T4869">
        <v>93328</v>
      </c>
      <c r="V4869">
        <v>1</v>
      </c>
      <c r="W4869">
        <v>2435</v>
      </c>
      <c r="X4869">
        <v>0</v>
      </c>
      <c r="Y4869">
        <v>18</v>
      </c>
      <c r="Z4869">
        <v>43830</v>
      </c>
    </row>
    <row r="4870" spans="13:26">
      <c r="M4870">
        <v>3</v>
      </c>
      <c r="N4870">
        <v>39360</v>
      </c>
      <c r="O4870">
        <v>1</v>
      </c>
      <c r="P4870">
        <v>39360</v>
      </c>
      <c r="R4870">
        <v>4913</v>
      </c>
      <c r="S4870">
        <v>3</v>
      </c>
      <c r="T4870">
        <v>14739</v>
      </c>
      <c r="V4870">
        <v>0</v>
      </c>
      <c r="W4870">
        <v>2436</v>
      </c>
      <c r="X4870">
        <v>0</v>
      </c>
      <c r="Y4870">
        <v>48</v>
      </c>
      <c r="Z4870">
        <v>116928</v>
      </c>
    </row>
    <row r="4871" spans="13:26">
      <c r="M4871">
        <v>3</v>
      </c>
      <c r="N4871">
        <v>39936</v>
      </c>
      <c r="O4871">
        <v>3</v>
      </c>
      <c r="P4871">
        <v>119808</v>
      </c>
      <c r="R4871">
        <v>4914</v>
      </c>
      <c r="S4871">
        <v>8</v>
      </c>
      <c r="T4871">
        <v>39312</v>
      </c>
      <c r="V4871">
        <v>1</v>
      </c>
      <c r="W4871">
        <v>2436</v>
      </c>
      <c r="X4871">
        <v>0</v>
      </c>
      <c r="Y4871">
        <v>40</v>
      </c>
      <c r="Z4871">
        <v>97440</v>
      </c>
    </row>
    <row r="4872" spans="13:26">
      <c r="M4872">
        <v>3</v>
      </c>
      <c r="N4872">
        <v>40320</v>
      </c>
      <c r="O4872">
        <v>1</v>
      </c>
      <c r="P4872">
        <v>40320</v>
      </c>
      <c r="R4872">
        <v>4915</v>
      </c>
      <c r="S4872">
        <v>3</v>
      </c>
      <c r="T4872">
        <v>14745</v>
      </c>
      <c r="V4872">
        <v>0</v>
      </c>
      <c r="W4872">
        <v>2437</v>
      </c>
      <c r="X4872">
        <v>0</v>
      </c>
      <c r="Y4872">
        <v>4</v>
      </c>
      <c r="Z4872">
        <v>9748</v>
      </c>
    </row>
    <row r="4873" spans="13:26">
      <c r="M4873">
        <v>3</v>
      </c>
      <c r="N4873">
        <v>44032</v>
      </c>
      <c r="O4873">
        <v>1</v>
      </c>
      <c r="P4873">
        <v>44032</v>
      </c>
      <c r="R4873">
        <v>4916</v>
      </c>
      <c r="S4873">
        <v>11</v>
      </c>
      <c r="T4873">
        <v>54076</v>
      </c>
      <c r="V4873">
        <v>1</v>
      </c>
      <c r="W4873">
        <v>2437</v>
      </c>
      <c r="X4873">
        <v>0</v>
      </c>
      <c r="Y4873">
        <v>22</v>
      </c>
      <c r="Z4873">
        <v>53614</v>
      </c>
    </row>
    <row r="4874" spans="13:26">
      <c r="M4874">
        <v>2</v>
      </c>
      <c r="N4874">
        <v>44544</v>
      </c>
      <c r="O4874">
        <v>1</v>
      </c>
      <c r="P4874">
        <v>44544</v>
      </c>
      <c r="R4874">
        <v>4918</v>
      </c>
      <c r="S4874">
        <v>1</v>
      </c>
      <c r="T4874">
        <v>4918</v>
      </c>
      <c r="V4874">
        <v>0</v>
      </c>
      <c r="W4874">
        <v>2438</v>
      </c>
      <c r="X4874">
        <v>0</v>
      </c>
      <c r="Y4874">
        <v>12</v>
      </c>
      <c r="Z4874">
        <v>29256</v>
      </c>
    </row>
    <row r="4875" spans="13:26">
      <c r="M4875">
        <v>3</v>
      </c>
      <c r="N4875">
        <v>47616</v>
      </c>
      <c r="O4875">
        <v>3</v>
      </c>
      <c r="P4875">
        <v>142848</v>
      </c>
      <c r="R4875">
        <v>4919</v>
      </c>
      <c r="S4875">
        <v>7</v>
      </c>
      <c r="T4875">
        <v>34433</v>
      </c>
      <c r="V4875">
        <v>1</v>
      </c>
      <c r="W4875">
        <v>2438</v>
      </c>
      <c r="X4875">
        <v>0</v>
      </c>
      <c r="Y4875">
        <v>23</v>
      </c>
      <c r="Z4875">
        <v>56074</v>
      </c>
    </row>
    <row r="4876" spans="13:26">
      <c r="M4876">
        <v>2</v>
      </c>
      <c r="N4876">
        <v>49152</v>
      </c>
      <c r="O4876">
        <v>1</v>
      </c>
      <c r="P4876">
        <v>49152</v>
      </c>
      <c r="R4876">
        <v>4920</v>
      </c>
      <c r="S4876">
        <v>10</v>
      </c>
      <c r="T4876">
        <v>49200</v>
      </c>
      <c r="V4876">
        <v>0</v>
      </c>
      <c r="W4876">
        <v>2439</v>
      </c>
      <c r="X4876">
        <v>0</v>
      </c>
      <c r="Y4876">
        <v>2</v>
      </c>
      <c r="Z4876">
        <v>4878</v>
      </c>
    </row>
    <row r="4877" spans="13:26">
      <c r="M4877">
        <v>2</v>
      </c>
      <c r="N4877">
        <v>50688</v>
      </c>
      <c r="O4877">
        <v>1</v>
      </c>
      <c r="P4877">
        <v>50688</v>
      </c>
      <c r="R4877">
        <v>4921</v>
      </c>
      <c r="S4877">
        <v>4</v>
      </c>
      <c r="T4877">
        <v>19684</v>
      </c>
      <c r="V4877">
        <v>1</v>
      </c>
      <c r="W4877">
        <v>2439</v>
      </c>
      <c r="X4877">
        <v>0</v>
      </c>
      <c r="Y4877">
        <v>19</v>
      </c>
      <c r="Z4877">
        <v>46341</v>
      </c>
    </row>
    <row r="4878" spans="13:26">
      <c r="M4878">
        <v>3</v>
      </c>
      <c r="N4878">
        <v>53248</v>
      </c>
      <c r="O4878">
        <v>1</v>
      </c>
      <c r="P4878">
        <v>53248</v>
      </c>
      <c r="R4878">
        <v>4922</v>
      </c>
      <c r="S4878">
        <v>7</v>
      </c>
      <c r="T4878">
        <v>34454</v>
      </c>
      <c r="V4878">
        <v>0</v>
      </c>
      <c r="W4878">
        <v>2440</v>
      </c>
      <c r="X4878">
        <v>0</v>
      </c>
      <c r="Y4878">
        <v>65</v>
      </c>
      <c r="Z4878">
        <v>158600</v>
      </c>
    </row>
    <row r="4879" spans="13:26">
      <c r="M4879">
        <v>2</v>
      </c>
      <c r="N4879">
        <v>59904</v>
      </c>
      <c r="O4879">
        <v>1</v>
      </c>
      <c r="P4879">
        <v>59904</v>
      </c>
      <c r="R4879">
        <v>4923</v>
      </c>
      <c r="S4879">
        <v>7</v>
      </c>
      <c r="T4879">
        <v>34461</v>
      </c>
      <c r="V4879">
        <v>1</v>
      </c>
      <c r="W4879">
        <v>2440</v>
      </c>
      <c r="X4879">
        <v>0</v>
      </c>
      <c r="Y4879">
        <v>51</v>
      </c>
      <c r="Z4879">
        <v>124440</v>
      </c>
    </row>
    <row r="4880" spans="13:26">
      <c r="M4880">
        <v>2</v>
      </c>
      <c r="N4880">
        <v>61184</v>
      </c>
      <c r="O4880">
        <v>3</v>
      </c>
      <c r="P4880">
        <v>183552</v>
      </c>
      <c r="R4880">
        <v>4924</v>
      </c>
      <c r="S4880">
        <v>13</v>
      </c>
      <c r="T4880">
        <v>64012</v>
      </c>
      <c r="V4880">
        <v>0</v>
      </c>
      <c r="W4880">
        <v>2441</v>
      </c>
      <c r="X4880">
        <v>0</v>
      </c>
      <c r="Y4880">
        <v>10</v>
      </c>
      <c r="Z4880">
        <v>24410</v>
      </c>
    </row>
    <row r="4881" spans="13:26">
      <c r="M4881">
        <v>2</v>
      </c>
      <c r="N4881">
        <v>61440</v>
      </c>
      <c r="O4881">
        <v>1</v>
      </c>
      <c r="P4881">
        <v>61440</v>
      </c>
      <c r="R4881">
        <v>4926</v>
      </c>
      <c r="S4881">
        <v>10</v>
      </c>
      <c r="T4881">
        <v>49260</v>
      </c>
      <c r="V4881">
        <v>1</v>
      </c>
      <c r="W4881">
        <v>2441</v>
      </c>
      <c r="X4881">
        <v>0</v>
      </c>
      <c r="Y4881">
        <v>27</v>
      </c>
      <c r="Z4881">
        <v>65907</v>
      </c>
    </row>
    <row r="4882" spans="13:26">
      <c r="M4882">
        <v>2</v>
      </c>
      <c r="N4882">
        <v>72448</v>
      </c>
      <c r="O4882">
        <v>1</v>
      </c>
      <c r="P4882">
        <v>72448</v>
      </c>
      <c r="R4882">
        <v>4927</v>
      </c>
      <c r="S4882">
        <v>2</v>
      </c>
      <c r="T4882">
        <v>9854</v>
      </c>
      <c r="V4882">
        <v>0</v>
      </c>
      <c r="W4882">
        <v>2442</v>
      </c>
      <c r="X4882">
        <v>0</v>
      </c>
      <c r="Y4882">
        <v>5</v>
      </c>
      <c r="Z4882">
        <v>12210</v>
      </c>
    </row>
    <row r="4883" spans="13:26">
      <c r="M4883">
        <v>2</v>
      </c>
      <c r="N4883">
        <v>95744</v>
      </c>
      <c r="O4883">
        <v>1</v>
      </c>
      <c r="P4883">
        <v>95744</v>
      </c>
      <c r="R4883">
        <v>4928</v>
      </c>
      <c r="S4883">
        <v>27</v>
      </c>
      <c r="T4883">
        <v>133056</v>
      </c>
      <c r="V4883">
        <v>1</v>
      </c>
      <c r="W4883">
        <v>2442</v>
      </c>
      <c r="X4883">
        <v>0</v>
      </c>
      <c r="Y4883">
        <v>42</v>
      </c>
      <c r="Z4883">
        <v>102564</v>
      </c>
    </row>
    <row r="4884" spans="13:26">
      <c r="R4884">
        <v>4929</v>
      </c>
      <c r="S4884">
        <v>3</v>
      </c>
      <c r="T4884">
        <v>14787</v>
      </c>
      <c r="V4884">
        <v>0</v>
      </c>
      <c r="W4884">
        <v>2443</v>
      </c>
      <c r="X4884">
        <v>0</v>
      </c>
      <c r="Y4884">
        <v>11</v>
      </c>
      <c r="Z4884">
        <v>26873</v>
      </c>
    </row>
    <row r="4885" spans="13:26">
      <c r="R4885">
        <v>4930</v>
      </c>
      <c r="S4885">
        <v>3</v>
      </c>
      <c r="T4885">
        <v>14790</v>
      </c>
      <c r="V4885">
        <v>1</v>
      </c>
      <c r="W4885">
        <v>2443</v>
      </c>
      <c r="X4885">
        <v>0</v>
      </c>
      <c r="Y4885">
        <v>10</v>
      </c>
      <c r="Z4885">
        <v>24430</v>
      </c>
    </row>
    <row r="4886" spans="13:26">
      <c r="R4886">
        <v>4931</v>
      </c>
      <c r="S4886">
        <v>5</v>
      </c>
      <c r="T4886">
        <v>24655</v>
      </c>
      <c r="V4886">
        <v>0</v>
      </c>
      <c r="W4886">
        <v>2444</v>
      </c>
      <c r="X4886">
        <v>0</v>
      </c>
      <c r="Y4886">
        <v>50</v>
      </c>
      <c r="Z4886">
        <v>122200</v>
      </c>
    </row>
    <row r="4887" spans="13:26">
      <c r="R4887">
        <v>4932</v>
      </c>
      <c r="S4887">
        <v>17</v>
      </c>
      <c r="T4887">
        <v>83844</v>
      </c>
      <c r="V4887">
        <v>1</v>
      </c>
      <c r="W4887">
        <v>2444</v>
      </c>
      <c r="X4887">
        <v>0</v>
      </c>
      <c r="Y4887">
        <v>52</v>
      </c>
      <c r="Z4887">
        <v>127088</v>
      </c>
    </row>
    <row r="4888" spans="13:26">
      <c r="R4888">
        <v>4933</v>
      </c>
      <c r="S4888">
        <v>6</v>
      </c>
      <c r="T4888">
        <v>29598</v>
      </c>
      <c r="V4888">
        <v>0</v>
      </c>
      <c r="W4888">
        <v>2445</v>
      </c>
      <c r="X4888">
        <v>0</v>
      </c>
      <c r="Y4888">
        <v>1</v>
      </c>
      <c r="Z4888">
        <v>2445</v>
      </c>
    </row>
    <row r="4889" spans="13:26">
      <c r="R4889">
        <v>4934</v>
      </c>
      <c r="S4889">
        <v>5</v>
      </c>
      <c r="T4889">
        <v>24670</v>
      </c>
      <c r="V4889">
        <v>1</v>
      </c>
      <c r="W4889">
        <v>2445</v>
      </c>
      <c r="X4889">
        <v>0</v>
      </c>
      <c r="Y4889">
        <v>19</v>
      </c>
      <c r="Z4889">
        <v>46455</v>
      </c>
    </row>
    <row r="4890" spans="13:26">
      <c r="R4890">
        <v>4935</v>
      </c>
      <c r="S4890">
        <v>5</v>
      </c>
      <c r="T4890">
        <v>24675</v>
      </c>
      <c r="V4890">
        <v>0</v>
      </c>
      <c r="W4890">
        <v>2446</v>
      </c>
      <c r="X4890">
        <v>0</v>
      </c>
      <c r="Y4890">
        <v>17</v>
      </c>
      <c r="Z4890">
        <v>41582</v>
      </c>
    </row>
    <row r="4891" spans="13:26">
      <c r="R4891">
        <v>4936</v>
      </c>
      <c r="S4891">
        <v>12</v>
      </c>
      <c r="T4891">
        <v>59232</v>
      </c>
      <c r="V4891">
        <v>1</v>
      </c>
      <c r="W4891">
        <v>2446</v>
      </c>
      <c r="X4891">
        <v>0</v>
      </c>
      <c r="Y4891">
        <v>28</v>
      </c>
      <c r="Z4891">
        <v>68488</v>
      </c>
    </row>
    <row r="4892" spans="13:26">
      <c r="R4892">
        <v>4937</v>
      </c>
      <c r="S4892">
        <v>2</v>
      </c>
      <c r="T4892">
        <v>9874</v>
      </c>
      <c r="V4892">
        <v>0</v>
      </c>
      <c r="W4892">
        <v>2447</v>
      </c>
      <c r="X4892">
        <v>0</v>
      </c>
      <c r="Y4892">
        <v>2</v>
      </c>
      <c r="Z4892">
        <v>4894</v>
      </c>
    </row>
    <row r="4893" spans="13:26">
      <c r="R4893">
        <v>4938</v>
      </c>
      <c r="S4893">
        <v>6</v>
      </c>
      <c r="T4893">
        <v>29628</v>
      </c>
      <c r="V4893">
        <v>1</v>
      </c>
      <c r="W4893">
        <v>2447</v>
      </c>
      <c r="X4893">
        <v>0</v>
      </c>
      <c r="Y4893">
        <v>21</v>
      </c>
      <c r="Z4893">
        <v>51387</v>
      </c>
    </row>
    <row r="4894" spans="13:26">
      <c r="R4894">
        <v>4939</v>
      </c>
      <c r="S4894">
        <v>4</v>
      </c>
      <c r="T4894">
        <v>19756</v>
      </c>
      <c r="V4894">
        <v>0</v>
      </c>
      <c r="W4894">
        <v>2448</v>
      </c>
      <c r="X4894">
        <v>0</v>
      </c>
      <c r="Y4894">
        <v>121</v>
      </c>
      <c r="Z4894">
        <v>296208</v>
      </c>
    </row>
    <row r="4895" spans="13:26">
      <c r="R4895">
        <v>4940</v>
      </c>
      <c r="S4895">
        <v>9</v>
      </c>
      <c r="T4895">
        <v>44460</v>
      </c>
      <c r="V4895">
        <v>1</v>
      </c>
      <c r="W4895">
        <v>2448</v>
      </c>
      <c r="X4895">
        <v>0</v>
      </c>
      <c r="Y4895">
        <v>80</v>
      </c>
      <c r="Z4895">
        <v>195840</v>
      </c>
    </row>
    <row r="4896" spans="13:26">
      <c r="R4896">
        <v>4941</v>
      </c>
      <c r="S4896">
        <v>1</v>
      </c>
      <c r="T4896">
        <v>4941</v>
      </c>
      <c r="V4896">
        <v>1</v>
      </c>
      <c r="W4896">
        <v>2449</v>
      </c>
      <c r="X4896">
        <v>0</v>
      </c>
      <c r="Y4896">
        <v>15</v>
      </c>
      <c r="Z4896">
        <v>36735</v>
      </c>
    </row>
    <row r="4897" spans="18:26">
      <c r="R4897">
        <v>4943</v>
      </c>
      <c r="S4897">
        <v>4</v>
      </c>
      <c r="T4897">
        <v>19772</v>
      </c>
      <c r="V4897">
        <v>0</v>
      </c>
      <c r="W4897">
        <v>2450</v>
      </c>
      <c r="X4897">
        <v>0</v>
      </c>
      <c r="Y4897">
        <v>10</v>
      </c>
      <c r="Z4897">
        <v>24500</v>
      </c>
    </row>
    <row r="4898" spans="18:26">
      <c r="R4898">
        <v>4944</v>
      </c>
      <c r="S4898">
        <v>38</v>
      </c>
      <c r="T4898">
        <v>187872</v>
      </c>
      <c r="V4898">
        <v>1</v>
      </c>
      <c r="W4898">
        <v>2450</v>
      </c>
      <c r="X4898">
        <v>0</v>
      </c>
      <c r="Y4898">
        <v>27</v>
      </c>
      <c r="Z4898">
        <v>66150</v>
      </c>
    </row>
    <row r="4899" spans="18:26">
      <c r="R4899">
        <v>4945</v>
      </c>
      <c r="S4899">
        <v>3</v>
      </c>
      <c r="T4899">
        <v>14835</v>
      </c>
      <c r="V4899">
        <v>0</v>
      </c>
      <c r="W4899">
        <v>2451</v>
      </c>
      <c r="X4899">
        <v>0</v>
      </c>
      <c r="Y4899">
        <v>2</v>
      </c>
      <c r="Z4899">
        <v>4902</v>
      </c>
    </row>
    <row r="4900" spans="18:26">
      <c r="R4900">
        <v>4946</v>
      </c>
      <c r="S4900">
        <v>5</v>
      </c>
      <c r="T4900">
        <v>24730</v>
      </c>
      <c r="V4900">
        <v>1</v>
      </c>
      <c r="W4900">
        <v>2451</v>
      </c>
      <c r="X4900">
        <v>0</v>
      </c>
      <c r="Y4900">
        <v>23</v>
      </c>
      <c r="Z4900">
        <v>56373</v>
      </c>
    </row>
    <row r="4901" spans="18:26">
      <c r="R4901">
        <v>4948</v>
      </c>
      <c r="S4901">
        <v>12</v>
      </c>
      <c r="T4901">
        <v>59376</v>
      </c>
      <c r="V4901">
        <v>0</v>
      </c>
      <c r="W4901">
        <v>2452</v>
      </c>
      <c r="X4901">
        <v>0</v>
      </c>
      <c r="Y4901">
        <v>65</v>
      </c>
      <c r="Z4901">
        <v>159380</v>
      </c>
    </row>
    <row r="4902" spans="18:26">
      <c r="R4902">
        <v>4949</v>
      </c>
      <c r="S4902">
        <v>6</v>
      </c>
      <c r="T4902">
        <v>29694</v>
      </c>
      <c r="V4902">
        <v>1</v>
      </c>
      <c r="W4902">
        <v>2452</v>
      </c>
      <c r="X4902">
        <v>0</v>
      </c>
      <c r="Y4902">
        <v>25</v>
      </c>
      <c r="Z4902">
        <v>61300</v>
      </c>
    </row>
    <row r="4903" spans="18:26">
      <c r="R4903">
        <v>4950</v>
      </c>
      <c r="S4903">
        <v>8</v>
      </c>
      <c r="T4903">
        <v>39600</v>
      </c>
      <c r="V4903">
        <v>0</v>
      </c>
      <c r="W4903">
        <v>2453</v>
      </c>
      <c r="X4903">
        <v>0</v>
      </c>
      <c r="Y4903">
        <v>2</v>
      </c>
      <c r="Z4903">
        <v>4906</v>
      </c>
    </row>
    <row r="4904" spans="18:26">
      <c r="R4904">
        <v>4951</v>
      </c>
      <c r="S4904">
        <v>3</v>
      </c>
      <c r="T4904">
        <v>14853</v>
      </c>
      <c r="V4904">
        <v>1</v>
      </c>
      <c r="W4904">
        <v>2453</v>
      </c>
      <c r="X4904">
        <v>0</v>
      </c>
      <c r="Y4904">
        <v>12</v>
      </c>
      <c r="Z4904">
        <v>29436</v>
      </c>
    </row>
    <row r="4905" spans="18:26">
      <c r="R4905">
        <v>4952</v>
      </c>
      <c r="S4905">
        <v>16</v>
      </c>
      <c r="T4905">
        <v>79232</v>
      </c>
      <c r="V4905">
        <v>0</v>
      </c>
      <c r="W4905">
        <v>2454</v>
      </c>
      <c r="X4905">
        <v>0</v>
      </c>
      <c r="Y4905">
        <v>8</v>
      </c>
      <c r="Z4905">
        <v>19632</v>
      </c>
    </row>
    <row r="4906" spans="18:26">
      <c r="R4906">
        <v>4953</v>
      </c>
      <c r="S4906">
        <v>6</v>
      </c>
      <c r="T4906">
        <v>29718</v>
      </c>
      <c r="V4906">
        <v>1</v>
      </c>
      <c r="W4906">
        <v>2454</v>
      </c>
      <c r="X4906">
        <v>0</v>
      </c>
      <c r="Y4906">
        <v>53</v>
      </c>
      <c r="Z4906">
        <v>130062</v>
      </c>
    </row>
    <row r="4907" spans="18:26">
      <c r="R4907">
        <v>4954</v>
      </c>
      <c r="S4907">
        <v>1</v>
      </c>
      <c r="T4907">
        <v>4954</v>
      </c>
      <c r="V4907">
        <v>0</v>
      </c>
      <c r="W4907">
        <v>2455</v>
      </c>
      <c r="X4907">
        <v>0</v>
      </c>
      <c r="Y4907">
        <v>5</v>
      </c>
      <c r="Z4907">
        <v>12275</v>
      </c>
    </row>
    <row r="4908" spans="18:26">
      <c r="R4908">
        <v>4955</v>
      </c>
      <c r="S4908">
        <v>2</v>
      </c>
      <c r="T4908">
        <v>9910</v>
      </c>
      <c r="V4908">
        <v>1</v>
      </c>
      <c r="W4908">
        <v>2455</v>
      </c>
      <c r="X4908">
        <v>0</v>
      </c>
      <c r="Y4908">
        <v>23</v>
      </c>
      <c r="Z4908">
        <v>56465</v>
      </c>
    </row>
    <row r="4909" spans="18:26">
      <c r="R4909">
        <v>4956</v>
      </c>
      <c r="S4909">
        <v>24</v>
      </c>
      <c r="T4909">
        <v>118944</v>
      </c>
      <c r="V4909">
        <v>0</v>
      </c>
      <c r="W4909">
        <v>2456</v>
      </c>
      <c r="X4909">
        <v>0</v>
      </c>
      <c r="Y4909">
        <v>101</v>
      </c>
      <c r="Z4909">
        <v>248056</v>
      </c>
    </row>
    <row r="4910" spans="18:26">
      <c r="R4910">
        <v>4957</v>
      </c>
      <c r="S4910">
        <v>1</v>
      </c>
      <c r="T4910">
        <v>4957</v>
      </c>
      <c r="V4910">
        <v>1</v>
      </c>
      <c r="W4910">
        <v>2456</v>
      </c>
      <c r="X4910">
        <v>0</v>
      </c>
      <c r="Y4910">
        <v>47</v>
      </c>
      <c r="Z4910">
        <v>115432</v>
      </c>
    </row>
    <row r="4911" spans="18:26">
      <c r="R4911">
        <v>4958</v>
      </c>
      <c r="S4911">
        <v>7</v>
      </c>
      <c r="T4911">
        <v>34706</v>
      </c>
      <c r="V4911">
        <v>0</v>
      </c>
      <c r="W4911">
        <v>2457</v>
      </c>
      <c r="X4911">
        <v>0</v>
      </c>
      <c r="Y4911">
        <v>2</v>
      </c>
      <c r="Z4911">
        <v>4914</v>
      </c>
    </row>
    <row r="4912" spans="18:26">
      <c r="R4912">
        <v>4959</v>
      </c>
      <c r="S4912">
        <v>5</v>
      </c>
      <c r="T4912">
        <v>24795</v>
      </c>
      <c r="V4912">
        <v>1</v>
      </c>
      <c r="W4912">
        <v>2457</v>
      </c>
      <c r="X4912">
        <v>0</v>
      </c>
      <c r="Y4912">
        <v>11</v>
      </c>
      <c r="Z4912">
        <v>27027</v>
      </c>
    </row>
    <row r="4913" spans="18:26">
      <c r="R4913">
        <v>4960</v>
      </c>
      <c r="S4913">
        <v>28</v>
      </c>
      <c r="T4913">
        <v>138880</v>
      </c>
      <c r="V4913">
        <v>0</v>
      </c>
      <c r="W4913">
        <v>2458</v>
      </c>
      <c r="X4913">
        <v>0</v>
      </c>
      <c r="Y4913">
        <v>9</v>
      </c>
      <c r="Z4913">
        <v>22122</v>
      </c>
    </row>
    <row r="4914" spans="18:26">
      <c r="R4914">
        <v>4961</v>
      </c>
      <c r="S4914">
        <v>7</v>
      </c>
      <c r="T4914">
        <v>34727</v>
      </c>
      <c r="V4914">
        <v>1</v>
      </c>
      <c r="W4914">
        <v>2458</v>
      </c>
      <c r="X4914">
        <v>0</v>
      </c>
      <c r="Y4914">
        <v>32</v>
      </c>
      <c r="Z4914">
        <v>78656</v>
      </c>
    </row>
    <row r="4915" spans="18:26">
      <c r="R4915">
        <v>4962</v>
      </c>
      <c r="S4915">
        <v>14</v>
      </c>
      <c r="T4915">
        <v>69468</v>
      </c>
      <c r="V4915">
        <v>0</v>
      </c>
      <c r="W4915">
        <v>2459</v>
      </c>
      <c r="X4915">
        <v>0</v>
      </c>
      <c r="Y4915">
        <v>1</v>
      </c>
      <c r="Z4915">
        <v>2459</v>
      </c>
    </row>
    <row r="4916" spans="18:26">
      <c r="R4916">
        <v>4963</v>
      </c>
      <c r="S4916">
        <v>4</v>
      </c>
      <c r="T4916">
        <v>19852</v>
      </c>
      <c r="V4916">
        <v>1</v>
      </c>
      <c r="W4916">
        <v>2459</v>
      </c>
      <c r="X4916">
        <v>0</v>
      </c>
      <c r="Y4916">
        <v>25</v>
      </c>
      <c r="Z4916">
        <v>61475</v>
      </c>
    </row>
    <row r="4917" spans="18:26">
      <c r="R4917">
        <v>4964</v>
      </c>
      <c r="S4917">
        <v>12</v>
      </c>
      <c r="T4917">
        <v>59568</v>
      </c>
      <c r="V4917">
        <v>0</v>
      </c>
      <c r="W4917">
        <v>2460</v>
      </c>
      <c r="X4917">
        <v>0</v>
      </c>
      <c r="Y4917">
        <v>71</v>
      </c>
      <c r="Z4917">
        <v>174660</v>
      </c>
    </row>
    <row r="4918" spans="18:26">
      <c r="R4918">
        <v>4965</v>
      </c>
      <c r="S4918">
        <v>3</v>
      </c>
      <c r="T4918">
        <v>14895</v>
      </c>
      <c r="V4918">
        <v>1</v>
      </c>
      <c r="W4918">
        <v>2460</v>
      </c>
      <c r="X4918">
        <v>0</v>
      </c>
      <c r="Y4918">
        <v>46</v>
      </c>
      <c r="Z4918">
        <v>113160</v>
      </c>
    </row>
    <row r="4919" spans="18:26">
      <c r="R4919">
        <v>4966</v>
      </c>
      <c r="S4919">
        <v>12</v>
      </c>
      <c r="T4919">
        <v>59592</v>
      </c>
      <c r="V4919">
        <v>0</v>
      </c>
      <c r="W4919">
        <v>2461</v>
      </c>
      <c r="X4919">
        <v>0</v>
      </c>
      <c r="Y4919">
        <v>10</v>
      </c>
      <c r="Z4919">
        <v>24610</v>
      </c>
    </row>
    <row r="4920" spans="18:26">
      <c r="R4920">
        <v>4968</v>
      </c>
      <c r="S4920">
        <v>17</v>
      </c>
      <c r="T4920">
        <v>84456</v>
      </c>
      <c r="V4920">
        <v>1</v>
      </c>
      <c r="W4920">
        <v>2461</v>
      </c>
      <c r="X4920">
        <v>0</v>
      </c>
      <c r="Y4920">
        <v>17</v>
      </c>
      <c r="Z4920">
        <v>41837</v>
      </c>
    </row>
    <row r="4921" spans="18:26">
      <c r="R4921">
        <v>4970</v>
      </c>
      <c r="S4921">
        <v>3</v>
      </c>
      <c r="T4921">
        <v>14910</v>
      </c>
      <c r="V4921">
        <v>0</v>
      </c>
      <c r="W4921">
        <v>2462</v>
      </c>
      <c r="X4921">
        <v>0</v>
      </c>
      <c r="Y4921">
        <v>15</v>
      </c>
      <c r="Z4921">
        <v>36930</v>
      </c>
    </row>
    <row r="4922" spans="18:26">
      <c r="R4922">
        <v>4971</v>
      </c>
      <c r="S4922">
        <v>1</v>
      </c>
      <c r="T4922">
        <v>4971</v>
      </c>
      <c r="V4922">
        <v>1</v>
      </c>
      <c r="W4922">
        <v>2462</v>
      </c>
      <c r="X4922">
        <v>0</v>
      </c>
      <c r="Y4922">
        <v>36</v>
      </c>
      <c r="Z4922">
        <v>88632</v>
      </c>
    </row>
    <row r="4923" spans="18:26">
      <c r="R4923">
        <v>4972</v>
      </c>
      <c r="S4923">
        <v>15</v>
      </c>
      <c r="T4923">
        <v>74580</v>
      </c>
      <c r="V4923">
        <v>0</v>
      </c>
      <c r="W4923">
        <v>2463</v>
      </c>
      <c r="X4923">
        <v>0</v>
      </c>
      <c r="Y4923">
        <v>11</v>
      </c>
      <c r="Z4923">
        <v>27093</v>
      </c>
    </row>
    <row r="4924" spans="18:26">
      <c r="R4924">
        <v>4973</v>
      </c>
      <c r="S4924">
        <v>10</v>
      </c>
      <c r="T4924">
        <v>49730</v>
      </c>
      <c r="V4924">
        <v>1</v>
      </c>
      <c r="W4924">
        <v>2463</v>
      </c>
      <c r="X4924">
        <v>0</v>
      </c>
      <c r="Y4924">
        <v>15</v>
      </c>
      <c r="Z4924">
        <v>36945</v>
      </c>
    </row>
    <row r="4925" spans="18:26">
      <c r="R4925">
        <v>4974</v>
      </c>
      <c r="S4925">
        <v>2</v>
      </c>
      <c r="T4925">
        <v>9948</v>
      </c>
      <c r="V4925">
        <v>0</v>
      </c>
      <c r="W4925">
        <v>2464</v>
      </c>
      <c r="X4925">
        <v>0</v>
      </c>
      <c r="Y4925">
        <v>154</v>
      </c>
      <c r="Z4925">
        <v>379456</v>
      </c>
    </row>
    <row r="4926" spans="18:26">
      <c r="R4926">
        <v>4975</v>
      </c>
      <c r="S4926">
        <v>6</v>
      </c>
      <c r="T4926">
        <v>29850</v>
      </c>
      <c r="V4926">
        <v>1</v>
      </c>
      <c r="W4926">
        <v>2464</v>
      </c>
      <c r="X4926">
        <v>0</v>
      </c>
      <c r="Y4926">
        <v>54</v>
      </c>
      <c r="Z4926">
        <v>133056</v>
      </c>
    </row>
    <row r="4927" spans="18:26">
      <c r="R4927">
        <v>4976</v>
      </c>
      <c r="S4927">
        <v>14</v>
      </c>
      <c r="T4927">
        <v>69664</v>
      </c>
      <c r="V4927">
        <v>0</v>
      </c>
      <c r="W4927">
        <v>2465</v>
      </c>
      <c r="X4927">
        <v>0</v>
      </c>
      <c r="Y4927">
        <v>2</v>
      </c>
      <c r="Z4927">
        <v>4930</v>
      </c>
    </row>
    <row r="4928" spans="18:26">
      <c r="R4928">
        <v>4977</v>
      </c>
      <c r="S4928">
        <v>2</v>
      </c>
      <c r="T4928">
        <v>9954</v>
      </c>
      <c r="V4928">
        <v>1</v>
      </c>
      <c r="W4928">
        <v>2465</v>
      </c>
      <c r="X4928">
        <v>0</v>
      </c>
      <c r="Y4928">
        <v>26</v>
      </c>
      <c r="Z4928">
        <v>64090</v>
      </c>
    </row>
    <row r="4929" spans="18:26">
      <c r="R4929">
        <v>4978</v>
      </c>
      <c r="S4929">
        <v>7</v>
      </c>
      <c r="T4929">
        <v>34846</v>
      </c>
      <c r="V4929">
        <v>0</v>
      </c>
      <c r="W4929">
        <v>2466</v>
      </c>
      <c r="X4929">
        <v>0</v>
      </c>
      <c r="Y4929">
        <v>16</v>
      </c>
      <c r="Z4929">
        <v>39456</v>
      </c>
    </row>
    <row r="4930" spans="18:26">
      <c r="R4930">
        <v>4979</v>
      </c>
      <c r="S4930">
        <v>3</v>
      </c>
      <c r="T4930">
        <v>14937</v>
      </c>
      <c r="V4930">
        <v>1</v>
      </c>
      <c r="W4930">
        <v>2466</v>
      </c>
      <c r="X4930">
        <v>0</v>
      </c>
      <c r="Y4930">
        <v>24</v>
      </c>
      <c r="Z4930">
        <v>59184</v>
      </c>
    </row>
    <row r="4931" spans="18:26">
      <c r="R4931">
        <v>4980</v>
      </c>
      <c r="S4931">
        <v>13</v>
      </c>
      <c r="T4931">
        <v>64740</v>
      </c>
      <c r="V4931">
        <v>0</v>
      </c>
      <c r="W4931">
        <v>2467</v>
      </c>
      <c r="X4931">
        <v>0</v>
      </c>
      <c r="Y4931">
        <v>3</v>
      </c>
      <c r="Z4931">
        <v>7401</v>
      </c>
    </row>
    <row r="4932" spans="18:26">
      <c r="R4932">
        <v>4982</v>
      </c>
      <c r="S4932">
        <v>8</v>
      </c>
      <c r="T4932">
        <v>39856</v>
      </c>
      <c r="V4932">
        <v>1</v>
      </c>
      <c r="W4932">
        <v>2467</v>
      </c>
      <c r="X4932">
        <v>0</v>
      </c>
      <c r="Y4932">
        <v>22</v>
      </c>
      <c r="Z4932">
        <v>54274</v>
      </c>
    </row>
    <row r="4933" spans="18:26">
      <c r="R4933">
        <v>4983</v>
      </c>
      <c r="S4933">
        <v>3</v>
      </c>
      <c r="T4933">
        <v>14949</v>
      </c>
      <c r="V4933">
        <v>0</v>
      </c>
      <c r="W4933">
        <v>2468</v>
      </c>
      <c r="X4933">
        <v>0</v>
      </c>
      <c r="Y4933">
        <v>43</v>
      </c>
      <c r="Z4933">
        <v>106124</v>
      </c>
    </row>
    <row r="4934" spans="18:26">
      <c r="R4934">
        <v>4984</v>
      </c>
      <c r="S4934">
        <v>9</v>
      </c>
      <c r="T4934">
        <v>44856</v>
      </c>
      <c r="V4934">
        <v>1</v>
      </c>
      <c r="W4934">
        <v>2468</v>
      </c>
      <c r="X4934">
        <v>0</v>
      </c>
      <c r="Y4934">
        <v>38</v>
      </c>
      <c r="Z4934">
        <v>93784</v>
      </c>
    </row>
    <row r="4935" spans="18:26">
      <c r="R4935">
        <v>4985</v>
      </c>
      <c r="S4935">
        <v>10</v>
      </c>
      <c r="T4935">
        <v>49850</v>
      </c>
      <c r="V4935">
        <v>0</v>
      </c>
      <c r="W4935">
        <v>2469</v>
      </c>
      <c r="X4935">
        <v>0</v>
      </c>
      <c r="Y4935">
        <v>1</v>
      </c>
      <c r="Z4935">
        <v>2469</v>
      </c>
    </row>
    <row r="4936" spans="18:26">
      <c r="R4936">
        <v>4986</v>
      </c>
      <c r="S4936">
        <v>8</v>
      </c>
      <c r="T4936">
        <v>39888</v>
      </c>
      <c r="V4936">
        <v>1</v>
      </c>
      <c r="W4936">
        <v>2469</v>
      </c>
      <c r="X4936">
        <v>0</v>
      </c>
      <c r="Y4936">
        <v>28</v>
      </c>
      <c r="Z4936">
        <v>69132</v>
      </c>
    </row>
    <row r="4937" spans="18:26">
      <c r="R4937">
        <v>4988</v>
      </c>
      <c r="S4937">
        <v>13</v>
      </c>
      <c r="T4937">
        <v>64844</v>
      </c>
      <c r="V4937">
        <v>0</v>
      </c>
      <c r="W4937">
        <v>2470</v>
      </c>
      <c r="X4937">
        <v>0</v>
      </c>
      <c r="Y4937">
        <v>14</v>
      </c>
      <c r="Z4937">
        <v>34580</v>
      </c>
    </row>
    <row r="4938" spans="18:26">
      <c r="R4938">
        <v>4989</v>
      </c>
      <c r="S4938">
        <v>9</v>
      </c>
      <c r="T4938">
        <v>44901</v>
      </c>
      <c r="V4938">
        <v>1</v>
      </c>
      <c r="W4938">
        <v>2470</v>
      </c>
      <c r="X4938">
        <v>0</v>
      </c>
      <c r="Y4938">
        <v>31</v>
      </c>
      <c r="Z4938">
        <v>76570</v>
      </c>
    </row>
    <row r="4939" spans="18:26">
      <c r="R4939">
        <v>4990</v>
      </c>
      <c r="S4939">
        <v>6</v>
      </c>
      <c r="T4939">
        <v>29940</v>
      </c>
      <c r="V4939">
        <v>0</v>
      </c>
      <c r="W4939">
        <v>2471</v>
      </c>
      <c r="X4939">
        <v>0</v>
      </c>
      <c r="Y4939">
        <v>5</v>
      </c>
      <c r="Z4939">
        <v>12355</v>
      </c>
    </row>
    <row r="4940" spans="18:26">
      <c r="R4940">
        <v>4992</v>
      </c>
      <c r="S4940">
        <v>37</v>
      </c>
      <c r="T4940">
        <v>184704</v>
      </c>
      <c r="V4940">
        <v>1</v>
      </c>
      <c r="W4940">
        <v>2471</v>
      </c>
      <c r="X4940">
        <v>0</v>
      </c>
      <c r="Y4940">
        <v>25</v>
      </c>
      <c r="Z4940">
        <v>61775</v>
      </c>
    </row>
    <row r="4941" spans="18:26">
      <c r="R4941">
        <v>4993</v>
      </c>
      <c r="S4941">
        <v>2</v>
      </c>
      <c r="T4941">
        <v>9986</v>
      </c>
      <c r="V4941">
        <v>0</v>
      </c>
      <c r="W4941">
        <v>2472</v>
      </c>
      <c r="X4941">
        <v>0</v>
      </c>
      <c r="Y4941">
        <v>81</v>
      </c>
      <c r="Z4941">
        <v>200232</v>
      </c>
    </row>
    <row r="4942" spans="18:26">
      <c r="R4942">
        <v>4994</v>
      </c>
      <c r="S4942">
        <v>10</v>
      </c>
      <c r="T4942">
        <v>49940</v>
      </c>
      <c r="V4942">
        <v>1</v>
      </c>
      <c r="W4942">
        <v>2472</v>
      </c>
      <c r="X4942">
        <v>0</v>
      </c>
      <c r="Y4942">
        <v>81</v>
      </c>
      <c r="Z4942">
        <v>200232</v>
      </c>
    </row>
    <row r="4943" spans="18:26">
      <c r="R4943">
        <v>4995</v>
      </c>
      <c r="S4943">
        <v>9</v>
      </c>
      <c r="T4943">
        <v>44955</v>
      </c>
      <c r="V4943">
        <v>0</v>
      </c>
      <c r="W4943">
        <v>2473</v>
      </c>
      <c r="X4943">
        <v>0</v>
      </c>
      <c r="Y4943">
        <v>1</v>
      </c>
      <c r="Z4943">
        <v>2473</v>
      </c>
    </row>
    <row r="4944" spans="18:26">
      <c r="R4944">
        <v>4996</v>
      </c>
      <c r="S4944">
        <v>21</v>
      </c>
      <c r="T4944">
        <v>104916</v>
      </c>
      <c r="V4944">
        <v>1</v>
      </c>
      <c r="W4944">
        <v>2473</v>
      </c>
      <c r="X4944">
        <v>0</v>
      </c>
      <c r="Y4944">
        <v>20</v>
      </c>
      <c r="Z4944">
        <v>49460</v>
      </c>
    </row>
    <row r="4945" spans="18:26">
      <c r="R4945">
        <v>4997</v>
      </c>
      <c r="S4945">
        <v>1</v>
      </c>
      <c r="T4945">
        <v>4997</v>
      </c>
      <c r="V4945">
        <v>0</v>
      </c>
      <c r="W4945">
        <v>2474</v>
      </c>
      <c r="X4945">
        <v>0</v>
      </c>
      <c r="Y4945">
        <v>21</v>
      </c>
      <c r="Z4945">
        <v>51954</v>
      </c>
    </row>
    <row r="4946" spans="18:26">
      <c r="R4946">
        <v>4998</v>
      </c>
      <c r="S4946">
        <v>9</v>
      </c>
      <c r="T4946">
        <v>44982</v>
      </c>
      <c r="V4946">
        <v>1</v>
      </c>
      <c r="W4946">
        <v>2474</v>
      </c>
      <c r="X4946">
        <v>0</v>
      </c>
      <c r="Y4946">
        <v>29</v>
      </c>
      <c r="Z4946">
        <v>71746</v>
      </c>
    </row>
    <row r="4947" spans="18:26">
      <c r="R4947">
        <v>4999</v>
      </c>
      <c r="S4947">
        <v>5</v>
      </c>
      <c r="T4947">
        <v>24995</v>
      </c>
      <c r="V4947">
        <v>0</v>
      </c>
      <c r="W4947">
        <v>2475</v>
      </c>
      <c r="X4947">
        <v>0</v>
      </c>
      <c r="Y4947">
        <v>10</v>
      </c>
      <c r="Z4947">
        <v>24750</v>
      </c>
    </row>
    <row r="4948" spans="18:26">
      <c r="R4948">
        <v>5000</v>
      </c>
      <c r="S4948">
        <v>26</v>
      </c>
      <c r="T4948">
        <v>130000</v>
      </c>
      <c r="V4948">
        <v>1</v>
      </c>
      <c r="W4948">
        <v>2475</v>
      </c>
      <c r="X4948">
        <v>0</v>
      </c>
      <c r="Y4948">
        <v>16</v>
      </c>
      <c r="Z4948">
        <v>39600</v>
      </c>
    </row>
    <row r="4949" spans="18:26">
      <c r="R4949">
        <v>5001</v>
      </c>
      <c r="S4949">
        <v>8</v>
      </c>
      <c r="T4949">
        <v>40008</v>
      </c>
      <c r="V4949">
        <v>0</v>
      </c>
      <c r="W4949">
        <v>2476</v>
      </c>
      <c r="X4949">
        <v>0</v>
      </c>
      <c r="Y4949">
        <v>50</v>
      </c>
      <c r="Z4949">
        <v>123800</v>
      </c>
    </row>
    <row r="4950" spans="18:26">
      <c r="R4950">
        <v>5002</v>
      </c>
      <c r="S4950">
        <v>9</v>
      </c>
      <c r="T4950">
        <v>45018</v>
      </c>
      <c r="V4950">
        <v>1</v>
      </c>
      <c r="W4950">
        <v>2476</v>
      </c>
      <c r="X4950">
        <v>0</v>
      </c>
      <c r="Y4950">
        <v>47</v>
      </c>
      <c r="Z4950">
        <v>116372</v>
      </c>
    </row>
    <row r="4951" spans="18:26">
      <c r="R4951">
        <v>5003</v>
      </c>
      <c r="S4951">
        <v>1</v>
      </c>
      <c r="T4951">
        <v>5003</v>
      </c>
      <c r="V4951">
        <v>0</v>
      </c>
      <c r="W4951">
        <v>2477</v>
      </c>
      <c r="X4951">
        <v>0</v>
      </c>
      <c r="Y4951">
        <v>7</v>
      </c>
      <c r="Z4951">
        <v>17339</v>
      </c>
    </row>
    <row r="4952" spans="18:26">
      <c r="R4952">
        <v>5004</v>
      </c>
      <c r="S4952">
        <v>17</v>
      </c>
      <c r="T4952">
        <v>85068</v>
      </c>
      <c r="V4952">
        <v>1</v>
      </c>
      <c r="W4952">
        <v>2477</v>
      </c>
      <c r="X4952">
        <v>0</v>
      </c>
      <c r="Y4952">
        <v>16</v>
      </c>
      <c r="Z4952">
        <v>39632</v>
      </c>
    </row>
    <row r="4953" spans="18:26">
      <c r="R4953">
        <v>5006</v>
      </c>
      <c r="S4953">
        <v>2</v>
      </c>
      <c r="T4953">
        <v>10012</v>
      </c>
      <c r="V4953">
        <v>0</v>
      </c>
      <c r="W4953">
        <v>2478</v>
      </c>
      <c r="X4953">
        <v>0</v>
      </c>
      <c r="Y4953">
        <v>6</v>
      </c>
      <c r="Z4953">
        <v>14868</v>
      </c>
    </row>
    <row r="4954" spans="18:26">
      <c r="R4954">
        <v>5008</v>
      </c>
      <c r="S4954">
        <v>26</v>
      </c>
      <c r="T4954">
        <v>130208</v>
      </c>
      <c r="V4954">
        <v>1</v>
      </c>
      <c r="W4954">
        <v>2478</v>
      </c>
      <c r="X4954">
        <v>0</v>
      </c>
      <c r="Y4954">
        <v>18</v>
      </c>
      <c r="Z4954">
        <v>44604</v>
      </c>
    </row>
    <row r="4955" spans="18:26">
      <c r="R4955">
        <v>5009</v>
      </c>
      <c r="S4955">
        <v>3</v>
      </c>
      <c r="T4955">
        <v>15027</v>
      </c>
      <c r="V4955">
        <v>0</v>
      </c>
      <c r="W4955">
        <v>2479</v>
      </c>
      <c r="X4955">
        <v>0</v>
      </c>
      <c r="Y4955">
        <v>2</v>
      </c>
      <c r="Z4955">
        <v>4958</v>
      </c>
    </row>
    <row r="4956" spans="18:26">
      <c r="R4956">
        <v>5010</v>
      </c>
      <c r="S4956">
        <v>14</v>
      </c>
      <c r="T4956">
        <v>70140</v>
      </c>
      <c r="V4956">
        <v>1</v>
      </c>
      <c r="W4956">
        <v>2479</v>
      </c>
      <c r="X4956">
        <v>0</v>
      </c>
      <c r="Y4956">
        <v>12</v>
      </c>
      <c r="Z4956">
        <v>29748</v>
      </c>
    </row>
    <row r="4957" spans="18:26">
      <c r="R4957">
        <v>5011</v>
      </c>
      <c r="S4957">
        <v>4</v>
      </c>
      <c r="T4957">
        <v>20044</v>
      </c>
      <c r="V4957">
        <v>0</v>
      </c>
      <c r="W4957">
        <v>2480</v>
      </c>
      <c r="X4957">
        <v>0</v>
      </c>
      <c r="Y4957">
        <v>137</v>
      </c>
      <c r="Z4957">
        <v>339760</v>
      </c>
    </row>
    <row r="4958" spans="18:26">
      <c r="R4958">
        <v>5012</v>
      </c>
      <c r="S4958">
        <v>12</v>
      </c>
      <c r="T4958">
        <v>60144</v>
      </c>
      <c r="V4958">
        <v>1</v>
      </c>
      <c r="W4958">
        <v>2480</v>
      </c>
      <c r="X4958">
        <v>0</v>
      </c>
      <c r="Y4958">
        <v>46</v>
      </c>
      <c r="Z4958">
        <v>114080</v>
      </c>
    </row>
    <row r="4959" spans="18:26">
      <c r="R4959">
        <v>5013</v>
      </c>
      <c r="S4959">
        <v>16</v>
      </c>
      <c r="T4959">
        <v>80208</v>
      </c>
      <c r="V4959">
        <v>0</v>
      </c>
      <c r="W4959">
        <v>2481</v>
      </c>
      <c r="X4959">
        <v>0</v>
      </c>
      <c r="Y4959">
        <v>4</v>
      </c>
      <c r="Z4959">
        <v>9924</v>
      </c>
    </row>
    <row r="4960" spans="18:26">
      <c r="R4960">
        <v>5014</v>
      </c>
      <c r="S4960">
        <v>10</v>
      </c>
      <c r="T4960">
        <v>50140</v>
      </c>
      <c r="V4960">
        <v>1</v>
      </c>
      <c r="W4960">
        <v>2481</v>
      </c>
      <c r="X4960">
        <v>0</v>
      </c>
      <c r="Y4960">
        <v>29</v>
      </c>
      <c r="Z4960">
        <v>71949</v>
      </c>
    </row>
    <row r="4961" spans="18:26">
      <c r="R4961">
        <v>5015</v>
      </c>
      <c r="S4961">
        <v>10</v>
      </c>
      <c r="T4961">
        <v>50150</v>
      </c>
      <c r="V4961">
        <v>0</v>
      </c>
      <c r="W4961">
        <v>2482</v>
      </c>
      <c r="X4961">
        <v>0</v>
      </c>
      <c r="Y4961">
        <v>22</v>
      </c>
      <c r="Z4961">
        <v>54604</v>
      </c>
    </row>
    <row r="4962" spans="18:26">
      <c r="R4962">
        <v>5016</v>
      </c>
      <c r="S4962">
        <v>27</v>
      </c>
      <c r="T4962">
        <v>135432</v>
      </c>
      <c r="V4962">
        <v>1</v>
      </c>
      <c r="W4962">
        <v>2482</v>
      </c>
      <c r="X4962">
        <v>0</v>
      </c>
      <c r="Y4962">
        <v>24</v>
      </c>
      <c r="Z4962">
        <v>59568</v>
      </c>
    </row>
    <row r="4963" spans="18:26">
      <c r="R4963">
        <v>5017</v>
      </c>
      <c r="S4963">
        <v>1</v>
      </c>
      <c r="T4963">
        <v>5017</v>
      </c>
      <c r="V4963">
        <v>0</v>
      </c>
      <c r="W4963">
        <v>2483</v>
      </c>
      <c r="X4963">
        <v>0</v>
      </c>
      <c r="Y4963">
        <v>3</v>
      </c>
      <c r="Z4963">
        <v>7449</v>
      </c>
    </row>
    <row r="4964" spans="18:26">
      <c r="R4964">
        <v>5018</v>
      </c>
      <c r="S4964">
        <v>4</v>
      </c>
      <c r="T4964">
        <v>20072</v>
      </c>
      <c r="V4964">
        <v>1</v>
      </c>
      <c r="W4964">
        <v>2483</v>
      </c>
      <c r="X4964">
        <v>0</v>
      </c>
      <c r="Y4964">
        <v>16</v>
      </c>
      <c r="Z4964">
        <v>39728</v>
      </c>
    </row>
    <row r="4965" spans="18:26">
      <c r="R4965">
        <v>5019</v>
      </c>
      <c r="S4965">
        <v>3</v>
      </c>
      <c r="T4965">
        <v>15057</v>
      </c>
      <c r="V4965">
        <v>0</v>
      </c>
      <c r="W4965">
        <v>2484</v>
      </c>
      <c r="X4965">
        <v>0</v>
      </c>
      <c r="Y4965">
        <v>51</v>
      </c>
      <c r="Z4965">
        <v>126684</v>
      </c>
    </row>
    <row r="4966" spans="18:26">
      <c r="R4966">
        <v>5020</v>
      </c>
      <c r="S4966">
        <v>18</v>
      </c>
      <c r="T4966">
        <v>90360</v>
      </c>
      <c r="V4966">
        <v>1</v>
      </c>
      <c r="W4966">
        <v>2484</v>
      </c>
      <c r="X4966">
        <v>0</v>
      </c>
      <c r="Y4966">
        <v>51</v>
      </c>
      <c r="Z4966">
        <v>126684</v>
      </c>
    </row>
    <row r="4967" spans="18:26">
      <c r="R4967">
        <v>5021</v>
      </c>
      <c r="S4967">
        <v>3</v>
      </c>
      <c r="T4967">
        <v>15063</v>
      </c>
      <c r="V4967">
        <v>0</v>
      </c>
      <c r="W4967">
        <v>2485</v>
      </c>
      <c r="X4967">
        <v>0</v>
      </c>
      <c r="Y4967">
        <v>4</v>
      </c>
      <c r="Z4967">
        <v>9940</v>
      </c>
    </row>
    <row r="4968" spans="18:26">
      <c r="R4968">
        <v>5022</v>
      </c>
      <c r="S4968">
        <v>3</v>
      </c>
      <c r="T4968">
        <v>15066</v>
      </c>
      <c r="V4968">
        <v>1</v>
      </c>
      <c r="W4968">
        <v>2485</v>
      </c>
      <c r="X4968">
        <v>0</v>
      </c>
      <c r="Y4968">
        <v>22</v>
      </c>
      <c r="Z4968">
        <v>54670</v>
      </c>
    </row>
    <row r="4969" spans="18:26">
      <c r="R4969">
        <v>5023</v>
      </c>
      <c r="S4969">
        <v>3</v>
      </c>
      <c r="T4969">
        <v>15069</v>
      </c>
      <c r="V4969">
        <v>0</v>
      </c>
      <c r="W4969">
        <v>2486</v>
      </c>
      <c r="X4969">
        <v>0</v>
      </c>
      <c r="Y4969">
        <v>7</v>
      </c>
      <c r="Z4969">
        <v>17402</v>
      </c>
    </row>
    <row r="4970" spans="18:26">
      <c r="R4970">
        <v>5024</v>
      </c>
      <c r="S4970">
        <v>9</v>
      </c>
      <c r="T4970">
        <v>45216</v>
      </c>
      <c r="V4970">
        <v>1</v>
      </c>
      <c r="W4970">
        <v>2486</v>
      </c>
      <c r="X4970">
        <v>0</v>
      </c>
      <c r="Y4970">
        <v>36</v>
      </c>
      <c r="Z4970">
        <v>89496</v>
      </c>
    </row>
    <row r="4971" spans="18:26">
      <c r="R4971">
        <v>5025</v>
      </c>
      <c r="S4971">
        <v>1</v>
      </c>
      <c r="T4971">
        <v>5025</v>
      </c>
      <c r="V4971">
        <v>0</v>
      </c>
      <c r="W4971">
        <v>2487</v>
      </c>
      <c r="X4971">
        <v>0</v>
      </c>
      <c r="Y4971">
        <v>5</v>
      </c>
      <c r="Z4971">
        <v>12435</v>
      </c>
    </row>
    <row r="4972" spans="18:26">
      <c r="R4972">
        <v>5026</v>
      </c>
      <c r="S4972">
        <v>1</v>
      </c>
      <c r="T4972">
        <v>5026</v>
      </c>
      <c r="V4972">
        <v>1</v>
      </c>
      <c r="W4972">
        <v>2487</v>
      </c>
      <c r="X4972">
        <v>0</v>
      </c>
      <c r="Y4972">
        <v>24</v>
      </c>
      <c r="Z4972">
        <v>59688</v>
      </c>
    </row>
    <row r="4973" spans="18:26">
      <c r="R4973">
        <v>5027</v>
      </c>
      <c r="S4973">
        <v>1</v>
      </c>
      <c r="T4973">
        <v>5027</v>
      </c>
      <c r="V4973">
        <v>0</v>
      </c>
      <c r="W4973">
        <v>2488</v>
      </c>
      <c r="X4973">
        <v>0</v>
      </c>
      <c r="Y4973">
        <v>61</v>
      </c>
      <c r="Z4973">
        <v>151768</v>
      </c>
    </row>
    <row r="4974" spans="18:26">
      <c r="R4974">
        <v>5028</v>
      </c>
      <c r="S4974">
        <v>18</v>
      </c>
      <c r="T4974">
        <v>90504</v>
      </c>
      <c r="V4974">
        <v>1</v>
      </c>
      <c r="W4974">
        <v>2488</v>
      </c>
      <c r="X4974">
        <v>0</v>
      </c>
      <c r="Y4974">
        <v>40</v>
      </c>
      <c r="Z4974">
        <v>99520</v>
      </c>
    </row>
    <row r="4975" spans="18:26">
      <c r="R4975">
        <v>5029</v>
      </c>
      <c r="S4975">
        <v>9</v>
      </c>
      <c r="T4975">
        <v>45261</v>
      </c>
      <c r="V4975">
        <v>0</v>
      </c>
      <c r="W4975">
        <v>2489</v>
      </c>
      <c r="X4975">
        <v>0</v>
      </c>
      <c r="Y4975">
        <v>4</v>
      </c>
      <c r="Z4975">
        <v>9956</v>
      </c>
    </row>
    <row r="4976" spans="18:26">
      <c r="R4976">
        <v>5030</v>
      </c>
      <c r="S4976">
        <v>13</v>
      </c>
      <c r="T4976">
        <v>65390</v>
      </c>
      <c r="V4976">
        <v>1</v>
      </c>
      <c r="W4976">
        <v>2489</v>
      </c>
      <c r="X4976">
        <v>0</v>
      </c>
      <c r="Y4976">
        <v>13</v>
      </c>
      <c r="Z4976">
        <v>32357</v>
      </c>
    </row>
    <row r="4977" spans="18:26">
      <c r="R4977">
        <v>5031</v>
      </c>
      <c r="S4977">
        <v>3</v>
      </c>
      <c r="T4977">
        <v>15093</v>
      </c>
      <c r="V4977">
        <v>0</v>
      </c>
      <c r="W4977">
        <v>2490</v>
      </c>
      <c r="X4977">
        <v>0</v>
      </c>
      <c r="Y4977">
        <v>29</v>
      </c>
      <c r="Z4977">
        <v>72210</v>
      </c>
    </row>
    <row r="4978" spans="18:26">
      <c r="R4978">
        <v>5032</v>
      </c>
      <c r="S4978">
        <v>13</v>
      </c>
      <c r="T4978">
        <v>65416</v>
      </c>
      <c r="V4978">
        <v>1</v>
      </c>
      <c r="W4978">
        <v>2490</v>
      </c>
      <c r="X4978">
        <v>0</v>
      </c>
      <c r="Y4978">
        <v>44</v>
      </c>
      <c r="Z4978">
        <v>109560</v>
      </c>
    </row>
    <row r="4979" spans="18:26">
      <c r="R4979">
        <v>5034</v>
      </c>
      <c r="S4979">
        <v>8</v>
      </c>
      <c r="T4979">
        <v>40272</v>
      </c>
      <c r="V4979">
        <v>0</v>
      </c>
      <c r="W4979">
        <v>2491</v>
      </c>
      <c r="X4979">
        <v>0</v>
      </c>
      <c r="Y4979">
        <v>4</v>
      </c>
      <c r="Z4979">
        <v>9964</v>
      </c>
    </row>
    <row r="4980" spans="18:26">
      <c r="R4980">
        <v>5036</v>
      </c>
      <c r="S4980">
        <v>16</v>
      </c>
      <c r="T4980">
        <v>80576</v>
      </c>
      <c r="V4980">
        <v>1</v>
      </c>
      <c r="W4980">
        <v>2491</v>
      </c>
      <c r="X4980">
        <v>0</v>
      </c>
      <c r="Y4980">
        <v>18</v>
      </c>
      <c r="Z4980">
        <v>44838</v>
      </c>
    </row>
    <row r="4981" spans="18:26">
      <c r="R4981">
        <v>5037</v>
      </c>
      <c r="S4981">
        <v>6</v>
      </c>
      <c r="T4981">
        <v>30222</v>
      </c>
      <c r="V4981">
        <v>0</v>
      </c>
      <c r="W4981">
        <v>2492</v>
      </c>
      <c r="X4981">
        <v>0</v>
      </c>
      <c r="Y4981">
        <v>62</v>
      </c>
      <c r="Z4981">
        <v>154504</v>
      </c>
    </row>
    <row r="4982" spans="18:26">
      <c r="R4982">
        <v>5038</v>
      </c>
      <c r="S4982">
        <v>7</v>
      </c>
      <c r="T4982">
        <v>35266</v>
      </c>
      <c r="V4982">
        <v>1</v>
      </c>
      <c r="W4982">
        <v>2492</v>
      </c>
      <c r="X4982">
        <v>0</v>
      </c>
      <c r="Y4982">
        <v>45</v>
      </c>
      <c r="Z4982">
        <v>112140</v>
      </c>
    </row>
    <row r="4983" spans="18:26">
      <c r="R4983">
        <v>5039</v>
      </c>
      <c r="S4983">
        <v>8</v>
      </c>
      <c r="T4983">
        <v>40312</v>
      </c>
      <c r="V4983">
        <v>0</v>
      </c>
      <c r="W4983">
        <v>2493</v>
      </c>
      <c r="X4983">
        <v>0</v>
      </c>
      <c r="Y4983">
        <v>7</v>
      </c>
      <c r="Z4983">
        <v>17451</v>
      </c>
    </row>
    <row r="4984" spans="18:26">
      <c r="R4984">
        <v>5040</v>
      </c>
      <c r="S4984">
        <v>40</v>
      </c>
      <c r="T4984">
        <v>201600</v>
      </c>
      <c r="V4984">
        <v>1</v>
      </c>
      <c r="W4984">
        <v>2493</v>
      </c>
      <c r="X4984">
        <v>0</v>
      </c>
      <c r="Y4984">
        <v>9</v>
      </c>
      <c r="Z4984">
        <v>22437</v>
      </c>
    </row>
    <row r="4985" spans="18:26">
      <c r="R4985">
        <v>5041</v>
      </c>
      <c r="S4985">
        <v>7</v>
      </c>
      <c r="T4985">
        <v>35287</v>
      </c>
      <c r="V4985">
        <v>0</v>
      </c>
      <c r="W4985">
        <v>2494</v>
      </c>
      <c r="X4985">
        <v>0</v>
      </c>
      <c r="Y4985">
        <v>15</v>
      </c>
      <c r="Z4985">
        <v>37410</v>
      </c>
    </row>
    <row r="4986" spans="18:26">
      <c r="R4986">
        <v>5043</v>
      </c>
      <c r="S4986">
        <v>1</v>
      </c>
      <c r="T4986">
        <v>5043</v>
      </c>
      <c r="V4986">
        <v>1</v>
      </c>
      <c r="W4986">
        <v>2494</v>
      </c>
      <c r="X4986">
        <v>0</v>
      </c>
      <c r="Y4986">
        <v>20</v>
      </c>
      <c r="Z4986">
        <v>49880</v>
      </c>
    </row>
    <row r="4987" spans="18:26">
      <c r="R4987">
        <v>5044</v>
      </c>
      <c r="S4987">
        <v>8</v>
      </c>
      <c r="T4987">
        <v>40352</v>
      </c>
      <c r="V4987">
        <v>0</v>
      </c>
      <c r="W4987">
        <v>2495</v>
      </c>
      <c r="X4987">
        <v>0</v>
      </c>
      <c r="Y4987">
        <v>10</v>
      </c>
      <c r="Z4987">
        <v>24950</v>
      </c>
    </row>
    <row r="4988" spans="18:26">
      <c r="R4988">
        <v>5045</v>
      </c>
      <c r="S4988">
        <v>6</v>
      </c>
      <c r="T4988">
        <v>30270</v>
      </c>
      <c r="V4988">
        <v>1</v>
      </c>
      <c r="W4988">
        <v>2495</v>
      </c>
      <c r="X4988">
        <v>0</v>
      </c>
      <c r="Y4988">
        <v>34</v>
      </c>
      <c r="Z4988">
        <v>84830</v>
      </c>
    </row>
    <row r="4989" spans="18:26">
      <c r="R4989">
        <v>5046</v>
      </c>
      <c r="S4989">
        <v>10</v>
      </c>
      <c r="T4989">
        <v>50460</v>
      </c>
      <c r="V4989">
        <v>0</v>
      </c>
      <c r="W4989">
        <v>2496</v>
      </c>
      <c r="X4989">
        <v>0</v>
      </c>
      <c r="Y4989">
        <v>290</v>
      </c>
      <c r="Z4989">
        <v>723840</v>
      </c>
    </row>
    <row r="4990" spans="18:26">
      <c r="R4990">
        <v>5047</v>
      </c>
      <c r="S4990">
        <v>6</v>
      </c>
      <c r="T4990">
        <v>30282</v>
      </c>
      <c r="V4990">
        <v>1</v>
      </c>
      <c r="W4990">
        <v>2496</v>
      </c>
      <c r="X4990">
        <v>0</v>
      </c>
      <c r="Y4990">
        <v>110</v>
      </c>
      <c r="Z4990">
        <v>274560</v>
      </c>
    </row>
    <row r="4991" spans="18:26">
      <c r="R4991">
        <v>5048</v>
      </c>
      <c r="S4991">
        <v>11</v>
      </c>
      <c r="T4991">
        <v>55528</v>
      </c>
      <c r="V4991">
        <v>0</v>
      </c>
      <c r="W4991">
        <v>2497</v>
      </c>
      <c r="X4991">
        <v>0</v>
      </c>
      <c r="Y4991">
        <v>7</v>
      </c>
      <c r="Z4991">
        <v>17479</v>
      </c>
    </row>
    <row r="4992" spans="18:26">
      <c r="R4992">
        <v>5049</v>
      </c>
      <c r="S4992">
        <v>4</v>
      </c>
      <c r="T4992">
        <v>20196</v>
      </c>
      <c r="V4992">
        <v>1</v>
      </c>
      <c r="W4992">
        <v>2497</v>
      </c>
      <c r="X4992">
        <v>0</v>
      </c>
      <c r="Y4992">
        <v>22</v>
      </c>
      <c r="Z4992">
        <v>54934</v>
      </c>
    </row>
    <row r="4993" spans="18:26">
      <c r="R4993">
        <v>5050</v>
      </c>
      <c r="S4993">
        <v>1</v>
      </c>
      <c r="T4993">
        <v>5050</v>
      </c>
      <c r="V4993">
        <v>0</v>
      </c>
      <c r="W4993">
        <v>2498</v>
      </c>
      <c r="X4993">
        <v>0</v>
      </c>
      <c r="Y4993">
        <v>7</v>
      </c>
      <c r="Z4993">
        <v>17486</v>
      </c>
    </row>
    <row r="4994" spans="18:26">
      <c r="R4994">
        <v>5052</v>
      </c>
      <c r="S4994">
        <v>7</v>
      </c>
      <c r="T4994">
        <v>35364</v>
      </c>
      <c r="V4994">
        <v>1</v>
      </c>
      <c r="W4994">
        <v>2498</v>
      </c>
      <c r="X4994">
        <v>0</v>
      </c>
      <c r="Y4994">
        <v>27</v>
      </c>
      <c r="Z4994">
        <v>67446</v>
      </c>
    </row>
    <row r="4995" spans="18:26">
      <c r="R4995">
        <v>5053</v>
      </c>
      <c r="S4995">
        <v>1</v>
      </c>
      <c r="T4995">
        <v>5053</v>
      </c>
      <c r="V4995">
        <v>0</v>
      </c>
      <c r="W4995">
        <v>2499</v>
      </c>
      <c r="X4995">
        <v>0</v>
      </c>
      <c r="Y4995">
        <v>6</v>
      </c>
      <c r="Z4995">
        <v>14994</v>
      </c>
    </row>
    <row r="4996" spans="18:26">
      <c r="R4996">
        <v>5054</v>
      </c>
      <c r="S4996">
        <v>8</v>
      </c>
      <c r="T4996">
        <v>40432</v>
      </c>
      <c r="V4996">
        <v>1</v>
      </c>
      <c r="W4996">
        <v>2499</v>
      </c>
      <c r="X4996">
        <v>0</v>
      </c>
      <c r="Y4996">
        <v>12</v>
      </c>
      <c r="Z4996">
        <v>29988</v>
      </c>
    </row>
    <row r="4997" spans="18:26">
      <c r="R4997">
        <v>5055</v>
      </c>
      <c r="S4997">
        <v>5</v>
      </c>
      <c r="T4997">
        <v>25275</v>
      </c>
      <c r="V4997">
        <v>0</v>
      </c>
      <c r="W4997">
        <v>2500</v>
      </c>
      <c r="X4997">
        <v>0</v>
      </c>
      <c r="Y4997">
        <v>43</v>
      </c>
      <c r="Z4997">
        <v>107500</v>
      </c>
    </row>
    <row r="4998" spans="18:26">
      <c r="R4998">
        <v>5056</v>
      </c>
      <c r="S4998">
        <v>25</v>
      </c>
      <c r="T4998">
        <v>126400</v>
      </c>
      <c r="V4998">
        <v>1</v>
      </c>
      <c r="W4998">
        <v>2500</v>
      </c>
      <c r="X4998">
        <v>0</v>
      </c>
      <c r="Y4998">
        <v>41</v>
      </c>
      <c r="Z4998">
        <v>102500</v>
      </c>
    </row>
    <row r="4999" spans="18:26">
      <c r="R4999">
        <v>5058</v>
      </c>
      <c r="S4999">
        <v>2</v>
      </c>
      <c r="T4999">
        <v>10116</v>
      </c>
      <c r="V4999">
        <v>0</v>
      </c>
      <c r="W4999">
        <v>2501</v>
      </c>
      <c r="X4999">
        <v>0</v>
      </c>
      <c r="Y4999">
        <v>6</v>
      </c>
      <c r="Z4999">
        <v>15006</v>
      </c>
    </row>
    <row r="5000" spans="18:26">
      <c r="R5000">
        <v>5059</v>
      </c>
      <c r="S5000">
        <v>5</v>
      </c>
      <c r="T5000">
        <v>25295</v>
      </c>
      <c r="V5000">
        <v>1</v>
      </c>
      <c r="W5000">
        <v>2501</v>
      </c>
      <c r="X5000">
        <v>0</v>
      </c>
      <c r="Y5000">
        <v>26</v>
      </c>
      <c r="Z5000">
        <v>65026</v>
      </c>
    </row>
    <row r="5001" spans="18:26">
      <c r="R5001">
        <v>5060</v>
      </c>
      <c r="S5001">
        <v>17</v>
      </c>
      <c r="T5001">
        <v>86020</v>
      </c>
      <c r="V5001">
        <v>0</v>
      </c>
      <c r="W5001">
        <v>2502</v>
      </c>
      <c r="X5001">
        <v>0</v>
      </c>
      <c r="Y5001">
        <v>21</v>
      </c>
      <c r="Z5001">
        <v>52542</v>
      </c>
    </row>
    <row r="5002" spans="18:26">
      <c r="R5002">
        <v>5061</v>
      </c>
      <c r="S5002">
        <v>8</v>
      </c>
      <c r="T5002">
        <v>40488</v>
      </c>
      <c r="V5002">
        <v>1</v>
      </c>
      <c r="W5002">
        <v>2502</v>
      </c>
      <c r="X5002">
        <v>0</v>
      </c>
      <c r="Y5002">
        <v>37</v>
      </c>
      <c r="Z5002">
        <v>92574</v>
      </c>
    </row>
    <row r="5003" spans="18:26">
      <c r="R5003">
        <v>5062</v>
      </c>
      <c r="S5003">
        <v>9</v>
      </c>
      <c r="T5003">
        <v>45558</v>
      </c>
      <c r="V5003">
        <v>0</v>
      </c>
      <c r="W5003">
        <v>2503</v>
      </c>
      <c r="X5003">
        <v>0</v>
      </c>
      <c r="Y5003">
        <v>8</v>
      </c>
      <c r="Z5003">
        <v>20024</v>
      </c>
    </row>
    <row r="5004" spans="18:26">
      <c r="R5004">
        <v>5063</v>
      </c>
      <c r="S5004">
        <v>3</v>
      </c>
      <c r="T5004">
        <v>15189</v>
      </c>
      <c r="V5004">
        <v>1</v>
      </c>
      <c r="W5004">
        <v>2503</v>
      </c>
      <c r="X5004">
        <v>0</v>
      </c>
      <c r="Y5004">
        <v>33</v>
      </c>
      <c r="Z5004">
        <v>82599</v>
      </c>
    </row>
    <row r="5005" spans="18:26">
      <c r="R5005">
        <v>5064</v>
      </c>
      <c r="S5005">
        <v>20</v>
      </c>
      <c r="T5005">
        <v>101280</v>
      </c>
      <c r="V5005">
        <v>0</v>
      </c>
      <c r="W5005">
        <v>2504</v>
      </c>
      <c r="X5005">
        <v>0</v>
      </c>
      <c r="Y5005">
        <v>79</v>
      </c>
      <c r="Z5005">
        <v>197816</v>
      </c>
    </row>
    <row r="5006" spans="18:26">
      <c r="R5006">
        <v>5065</v>
      </c>
      <c r="S5006">
        <v>9</v>
      </c>
      <c r="T5006">
        <v>45585</v>
      </c>
      <c r="V5006">
        <v>1</v>
      </c>
      <c r="W5006">
        <v>2504</v>
      </c>
      <c r="X5006">
        <v>0</v>
      </c>
      <c r="Y5006">
        <v>57</v>
      </c>
      <c r="Z5006">
        <v>142728</v>
      </c>
    </row>
    <row r="5007" spans="18:26">
      <c r="R5007">
        <v>5066</v>
      </c>
      <c r="S5007">
        <v>5</v>
      </c>
      <c r="T5007">
        <v>25330</v>
      </c>
      <c r="V5007">
        <v>0</v>
      </c>
      <c r="W5007">
        <v>2505</v>
      </c>
      <c r="X5007">
        <v>0</v>
      </c>
      <c r="Y5007">
        <v>17</v>
      </c>
      <c r="Z5007">
        <v>42585</v>
      </c>
    </row>
    <row r="5008" spans="18:26">
      <c r="R5008">
        <v>5067</v>
      </c>
      <c r="S5008">
        <v>5</v>
      </c>
      <c r="T5008">
        <v>25335</v>
      </c>
      <c r="V5008">
        <v>1</v>
      </c>
      <c r="W5008">
        <v>2505</v>
      </c>
      <c r="X5008">
        <v>0</v>
      </c>
      <c r="Y5008">
        <v>34</v>
      </c>
      <c r="Z5008">
        <v>85170</v>
      </c>
    </row>
    <row r="5009" spans="18:26">
      <c r="R5009">
        <v>5068</v>
      </c>
      <c r="S5009">
        <v>22</v>
      </c>
      <c r="T5009">
        <v>111496</v>
      </c>
      <c r="V5009">
        <v>0</v>
      </c>
      <c r="W5009">
        <v>2506</v>
      </c>
      <c r="X5009">
        <v>0</v>
      </c>
      <c r="Y5009">
        <v>12</v>
      </c>
      <c r="Z5009">
        <v>30072</v>
      </c>
    </row>
    <row r="5010" spans="18:26">
      <c r="R5010">
        <v>5069</v>
      </c>
      <c r="S5010">
        <v>3</v>
      </c>
      <c r="T5010">
        <v>15207</v>
      </c>
      <c r="V5010">
        <v>1</v>
      </c>
      <c r="W5010">
        <v>2506</v>
      </c>
      <c r="X5010">
        <v>0</v>
      </c>
      <c r="Y5010">
        <v>39</v>
      </c>
      <c r="Z5010">
        <v>97734</v>
      </c>
    </row>
    <row r="5011" spans="18:26">
      <c r="R5011">
        <v>5070</v>
      </c>
      <c r="S5011">
        <v>9</v>
      </c>
      <c r="T5011">
        <v>45630</v>
      </c>
      <c r="V5011">
        <v>0</v>
      </c>
      <c r="W5011">
        <v>2507</v>
      </c>
      <c r="X5011">
        <v>0</v>
      </c>
      <c r="Y5011">
        <v>4</v>
      </c>
      <c r="Z5011">
        <v>10028</v>
      </c>
    </row>
    <row r="5012" spans="18:26">
      <c r="R5012">
        <v>5072</v>
      </c>
      <c r="S5012">
        <v>21</v>
      </c>
      <c r="T5012">
        <v>106512</v>
      </c>
      <c r="V5012">
        <v>1</v>
      </c>
      <c r="W5012">
        <v>2507</v>
      </c>
      <c r="X5012">
        <v>0</v>
      </c>
      <c r="Y5012">
        <v>26</v>
      </c>
      <c r="Z5012">
        <v>65182</v>
      </c>
    </row>
    <row r="5013" spans="18:26">
      <c r="R5013">
        <v>5073</v>
      </c>
      <c r="S5013">
        <v>7</v>
      </c>
      <c r="T5013">
        <v>35511</v>
      </c>
      <c r="V5013">
        <v>0</v>
      </c>
      <c r="W5013">
        <v>2508</v>
      </c>
      <c r="X5013">
        <v>0</v>
      </c>
      <c r="Y5013">
        <v>62</v>
      </c>
      <c r="Z5013">
        <v>155496</v>
      </c>
    </row>
    <row r="5014" spans="18:26">
      <c r="R5014">
        <v>5074</v>
      </c>
      <c r="S5014">
        <v>6</v>
      </c>
      <c r="T5014">
        <v>30444</v>
      </c>
      <c r="V5014">
        <v>1</v>
      </c>
      <c r="W5014">
        <v>2508</v>
      </c>
      <c r="X5014">
        <v>0</v>
      </c>
      <c r="Y5014">
        <v>66</v>
      </c>
      <c r="Z5014">
        <v>165528</v>
      </c>
    </row>
    <row r="5015" spans="18:26">
      <c r="R5015">
        <v>5075</v>
      </c>
      <c r="S5015">
        <v>4</v>
      </c>
      <c r="T5015">
        <v>20300</v>
      </c>
      <c r="V5015">
        <v>0</v>
      </c>
      <c r="W5015">
        <v>2509</v>
      </c>
      <c r="X5015">
        <v>0</v>
      </c>
      <c r="Y5015">
        <v>5</v>
      </c>
      <c r="Z5015">
        <v>12545</v>
      </c>
    </row>
    <row r="5016" spans="18:26">
      <c r="R5016">
        <v>5076</v>
      </c>
      <c r="S5016">
        <v>11</v>
      </c>
      <c r="T5016">
        <v>55836</v>
      </c>
      <c r="V5016">
        <v>1</v>
      </c>
      <c r="W5016">
        <v>2509</v>
      </c>
      <c r="X5016">
        <v>0</v>
      </c>
      <c r="Y5016">
        <v>18</v>
      </c>
      <c r="Z5016">
        <v>45162</v>
      </c>
    </row>
    <row r="5017" spans="18:26">
      <c r="R5017">
        <v>5077</v>
      </c>
      <c r="S5017">
        <v>3</v>
      </c>
      <c r="T5017">
        <v>15231</v>
      </c>
      <c r="V5017">
        <v>0</v>
      </c>
      <c r="W5017">
        <v>2510</v>
      </c>
      <c r="X5017">
        <v>0</v>
      </c>
      <c r="Y5017">
        <v>8</v>
      </c>
      <c r="Z5017">
        <v>20080</v>
      </c>
    </row>
    <row r="5018" spans="18:26">
      <c r="R5018">
        <v>5078</v>
      </c>
      <c r="S5018">
        <v>10</v>
      </c>
      <c r="T5018">
        <v>50780</v>
      </c>
      <c r="V5018">
        <v>1</v>
      </c>
      <c r="W5018">
        <v>2510</v>
      </c>
      <c r="X5018">
        <v>0</v>
      </c>
      <c r="Y5018">
        <v>24</v>
      </c>
      <c r="Z5018">
        <v>60240</v>
      </c>
    </row>
    <row r="5019" spans="18:26">
      <c r="R5019">
        <v>5079</v>
      </c>
      <c r="S5019">
        <v>3</v>
      </c>
      <c r="T5019">
        <v>15237</v>
      </c>
      <c r="V5019">
        <v>0</v>
      </c>
      <c r="W5019">
        <v>2511</v>
      </c>
      <c r="X5019">
        <v>0</v>
      </c>
      <c r="Y5019">
        <v>11</v>
      </c>
      <c r="Z5019">
        <v>27621</v>
      </c>
    </row>
    <row r="5020" spans="18:26">
      <c r="R5020">
        <v>5080</v>
      </c>
      <c r="S5020">
        <v>7</v>
      </c>
      <c r="T5020">
        <v>35560</v>
      </c>
      <c r="V5020">
        <v>1</v>
      </c>
      <c r="W5020">
        <v>2511</v>
      </c>
      <c r="X5020">
        <v>0</v>
      </c>
      <c r="Y5020">
        <v>26</v>
      </c>
      <c r="Z5020">
        <v>65286</v>
      </c>
    </row>
    <row r="5021" spans="18:26">
      <c r="R5021">
        <v>5081</v>
      </c>
      <c r="S5021">
        <v>10</v>
      </c>
      <c r="T5021">
        <v>50810</v>
      </c>
      <c r="V5021">
        <v>0</v>
      </c>
      <c r="W5021">
        <v>2512</v>
      </c>
      <c r="X5021">
        <v>0</v>
      </c>
      <c r="Y5021">
        <v>122</v>
      </c>
      <c r="Z5021">
        <v>306464</v>
      </c>
    </row>
    <row r="5022" spans="18:26">
      <c r="R5022">
        <v>5082</v>
      </c>
      <c r="S5022">
        <v>1</v>
      </c>
      <c r="T5022">
        <v>5082</v>
      </c>
      <c r="V5022">
        <v>1</v>
      </c>
      <c r="W5022">
        <v>2512</v>
      </c>
      <c r="X5022">
        <v>0</v>
      </c>
      <c r="Y5022">
        <v>58</v>
      </c>
      <c r="Z5022">
        <v>145696</v>
      </c>
    </row>
    <row r="5023" spans="18:26">
      <c r="R5023">
        <v>5083</v>
      </c>
      <c r="S5023">
        <v>11</v>
      </c>
      <c r="T5023">
        <v>55913</v>
      </c>
      <c r="V5023">
        <v>0</v>
      </c>
      <c r="W5023">
        <v>2513</v>
      </c>
      <c r="X5023">
        <v>0</v>
      </c>
      <c r="Y5023">
        <v>9</v>
      </c>
      <c r="Z5023">
        <v>22617</v>
      </c>
    </row>
    <row r="5024" spans="18:26">
      <c r="R5024">
        <v>5084</v>
      </c>
      <c r="S5024">
        <v>11</v>
      </c>
      <c r="T5024">
        <v>55924</v>
      </c>
      <c r="V5024">
        <v>1</v>
      </c>
      <c r="W5024">
        <v>2513</v>
      </c>
      <c r="X5024">
        <v>0</v>
      </c>
      <c r="Y5024">
        <v>27</v>
      </c>
      <c r="Z5024">
        <v>67851</v>
      </c>
    </row>
    <row r="5025" spans="18:26">
      <c r="R5025">
        <v>5086</v>
      </c>
      <c r="S5025">
        <v>9</v>
      </c>
      <c r="T5025">
        <v>45774</v>
      </c>
      <c r="V5025">
        <v>0</v>
      </c>
      <c r="W5025">
        <v>2514</v>
      </c>
      <c r="X5025">
        <v>0</v>
      </c>
      <c r="Y5025">
        <v>10</v>
      </c>
      <c r="Z5025">
        <v>25140</v>
      </c>
    </row>
    <row r="5026" spans="18:26">
      <c r="R5026">
        <v>5087</v>
      </c>
      <c r="S5026">
        <v>1</v>
      </c>
      <c r="T5026">
        <v>5087</v>
      </c>
      <c r="V5026">
        <v>1</v>
      </c>
      <c r="W5026">
        <v>2514</v>
      </c>
      <c r="X5026">
        <v>0</v>
      </c>
      <c r="Y5026">
        <v>40</v>
      </c>
      <c r="Z5026">
        <v>100560</v>
      </c>
    </row>
    <row r="5027" spans="18:26">
      <c r="R5027">
        <v>5088</v>
      </c>
      <c r="S5027">
        <v>18</v>
      </c>
      <c r="T5027">
        <v>91584</v>
      </c>
      <c r="V5027">
        <v>0</v>
      </c>
      <c r="W5027">
        <v>2515</v>
      </c>
      <c r="X5027">
        <v>0</v>
      </c>
      <c r="Y5027">
        <v>2</v>
      </c>
      <c r="Z5027">
        <v>5030</v>
      </c>
    </row>
    <row r="5028" spans="18:26">
      <c r="R5028">
        <v>5089</v>
      </c>
      <c r="S5028">
        <v>4</v>
      </c>
      <c r="T5028">
        <v>20356</v>
      </c>
      <c r="V5028">
        <v>1</v>
      </c>
      <c r="W5028">
        <v>2515</v>
      </c>
      <c r="X5028">
        <v>0</v>
      </c>
      <c r="Y5028">
        <v>23</v>
      </c>
      <c r="Z5028">
        <v>57845</v>
      </c>
    </row>
    <row r="5029" spans="18:26">
      <c r="R5029">
        <v>5090</v>
      </c>
      <c r="S5029">
        <v>4</v>
      </c>
      <c r="T5029">
        <v>20360</v>
      </c>
      <c r="V5029">
        <v>0</v>
      </c>
      <c r="W5029">
        <v>2516</v>
      </c>
      <c r="X5029">
        <v>0</v>
      </c>
      <c r="Y5029">
        <v>59</v>
      </c>
      <c r="Z5029">
        <v>148444</v>
      </c>
    </row>
    <row r="5030" spans="18:26">
      <c r="R5030">
        <v>5091</v>
      </c>
      <c r="S5030">
        <v>3</v>
      </c>
      <c r="T5030">
        <v>15273</v>
      </c>
      <c r="V5030">
        <v>1</v>
      </c>
      <c r="W5030">
        <v>2516</v>
      </c>
      <c r="X5030">
        <v>0</v>
      </c>
      <c r="Y5030">
        <v>27</v>
      </c>
      <c r="Z5030">
        <v>67932</v>
      </c>
    </row>
    <row r="5031" spans="18:26">
      <c r="R5031">
        <v>5092</v>
      </c>
      <c r="S5031">
        <v>19</v>
      </c>
      <c r="T5031">
        <v>96748</v>
      </c>
      <c r="V5031">
        <v>0</v>
      </c>
      <c r="W5031">
        <v>2517</v>
      </c>
      <c r="X5031">
        <v>0</v>
      </c>
      <c r="Y5031">
        <v>20</v>
      </c>
      <c r="Z5031">
        <v>50340</v>
      </c>
    </row>
    <row r="5032" spans="18:26">
      <c r="R5032">
        <v>5093</v>
      </c>
      <c r="S5032">
        <v>9</v>
      </c>
      <c r="T5032">
        <v>45837</v>
      </c>
      <c r="V5032">
        <v>1</v>
      </c>
      <c r="W5032">
        <v>2517</v>
      </c>
      <c r="X5032">
        <v>0</v>
      </c>
      <c r="Y5032">
        <v>21</v>
      </c>
      <c r="Z5032">
        <v>52857</v>
      </c>
    </row>
    <row r="5033" spans="18:26">
      <c r="R5033">
        <v>5094</v>
      </c>
      <c r="S5033">
        <v>9</v>
      </c>
      <c r="T5033">
        <v>45846</v>
      </c>
      <c r="V5033">
        <v>0</v>
      </c>
      <c r="W5033">
        <v>2518</v>
      </c>
      <c r="X5033">
        <v>0</v>
      </c>
      <c r="Y5033">
        <v>6</v>
      </c>
      <c r="Z5033">
        <v>15108</v>
      </c>
    </row>
    <row r="5034" spans="18:26">
      <c r="R5034">
        <v>5095</v>
      </c>
      <c r="S5034">
        <v>1</v>
      </c>
      <c r="T5034">
        <v>5095</v>
      </c>
      <c r="V5034">
        <v>1</v>
      </c>
      <c r="W5034">
        <v>2518</v>
      </c>
      <c r="X5034">
        <v>0</v>
      </c>
      <c r="Y5034">
        <v>26</v>
      </c>
      <c r="Z5034">
        <v>65468</v>
      </c>
    </row>
    <row r="5035" spans="18:26">
      <c r="R5035">
        <v>5096</v>
      </c>
      <c r="S5035">
        <v>16</v>
      </c>
      <c r="T5035">
        <v>81536</v>
      </c>
      <c r="V5035">
        <v>0</v>
      </c>
      <c r="W5035">
        <v>2519</v>
      </c>
      <c r="X5035">
        <v>0</v>
      </c>
      <c r="Y5035">
        <v>9</v>
      </c>
      <c r="Z5035">
        <v>22671</v>
      </c>
    </row>
    <row r="5036" spans="18:26">
      <c r="R5036">
        <v>5097</v>
      </c>
      <c r="S5036">
        <v>1</v>
      </c>
      <c r="T5036">
        <v>5097</v>
      </c>
      <c r="V5036">
        <v>1</v>
      </c>
      <c r="W5036">
        <v>2519</v>
      </c>
      <c r="X5036">
        <v>0</v>
      </c>
      <c r="Y5036">
        <v>28</v>
      </c>
      <c r="Z5036">
        <v>70532</v>
      </c>
    </row>
    <row r="5037" spans="18:26">
      <c r="R5037">
        <v>5098</v>
      </c>
      <c r="S5037">
        <v>6</v>
      </c>
      <c r="T5037">
        <v>30588</v>
      </c>
      <c r="V5037">
        <v>0</v>
      </c>
      <c r="W5037">
        <v>2520</v>
      </c>
      <c r="X5037">
        <v>0</v>
      </c>
      <c r="Y5037">
        <v>61</v>
      </c>
      <c r="Z5037">
        <v>153720</v>
      </c>
    </row>
    <row r="5038" spans="18:26">
      <c r="R5038">
        <v>5099</v>
      </c>
      <c r="S5038">
        <v>3</v>
      </c>
      <c r="T5038">
        <v>15297</v>
      </c>
      <c r="V5038">
        <v>1</v>
      </c>
      <c r="W5038">
        <v>2520</v>
      </c>
      <c r="X5038">
        <v>0</v>
      </c>
      <c r="Y5038">
        <v>69</v>
      </c>
      <c r="Z5038">
        <v>173880</v>
      </c>
    </row>
    <row r="5039" spans="18:26">
      <c r="R5039">
        <v>5100</v>
      </c>
      <c r="S5039">
        <v>18</v>
      </c>
      <c r="T5039">
        <v>91800</v>
      </c>
      <c r="V5039">
        <v>0</v>
      </c>
      <c r="W5039">
        <v>2521</v>
      </c>
      <c r="X5039">
        <v>0</v>
      </c>
      <c r="Y5039">
        <v>7</v>
      </c>
      <c r="Z5039">
        <v>17647</v>
      </c>
    </row>
    <row r="5040" spans="18:26">
      <c r="R5040">
        <v>5101</v>
      </c>
      <c r="S5040">
        <v>4</v>
      </c>
      <c r="T5040">
        <v>20404</v>
      </c>
      <c r="V5040">
        <v>1</v>
      </c>
      <c r="W5040">
        <v>2521</v>
      </c>
      <c r="X5040">
        <v>0</v>
      </c>
      <c r="Y5040">
        <v>14</v>
      </c>
      <c r="Z5040">
        <v>35294</v>
      </c>
    </row>
    <row r="5041" spans="18:26">
      <c r="R5041">
        <v>5102</v>
      </c>
      <c r="S5041">
        <v>4</v>
      </c>
      <c r="T5041">
        <v>20408</v>
      </c>
      <c r="V5041">
        <v>0</v>
      </c>
      <c r="W5041">
        <v>2522</v>
      </c>
      <c r="X5041">
        <v>0</v>
      </c>
      <c r="Y5041">
        <v>14</v>
      </c>
      <c r="Z5041">
        <v>35308</v>
      </c>
    </row>
    <row r="5042" spans="18:26">
      <c r="R5042">
        <v>5103</v>
      </c>
      <c r="S5042">
        <v>6</v>
      </c>
      <c r="T5042">
        <v>30618</v>
      </c>
      <c r="V5042">
        <v>1</v>
      </c>
      <c r="W5042">
        <v>2522</v>
      </c>
      <c r="X5042">
        <v>0</v>
      </c>
      <c r="Y5042">
        <v>48</v>
      </c>
      <c r="Z5042">
        <v>121056</v>
      </c>
    </row>
    <row r="5043" spans="18:26">
      <c r="R5043">
        <v>5104</v>
      </c>
      <c r="S5043">
        <v>29</v>
      </c>
      <c r="T5043">
        <v>148016</v>
      </c>
      <c r="V5043">
        <v>0</v>
      </c>
      <c r="W5043">
        <v>2523</v>
      </c>
      <c r="X5043">
        <v>0</v>
      </c>
      <c r="Y5043">
        <v>3</v>
      </c>
      <c r="Z5043">
        <v>7569</v>
      </c>
    </row>
    <row r="5044" spans="18:26">
      <c r="R5044">
        <v>5105</v>
      </c>
      <c r="S5044">
        <v>1</v>
      </c>
      <c r="T5044">
        <v>5105</v>
      </c>
      <c r="V5044">
        <v>1</v>
      </c>
      <c r="W5044">
        <v>2523</v>
      </c>
      <c r="X5044">
        <v>0</v>
      </c>
      <c r="Y5044">
        <v>22</v>
      </c>
      <c r="Z5044">
        <v>55506</v>
      </c>
    </row>
    <row r="5045" spans="18:26">
      <c r="R5045">
        <v>5106</v>
      </c>
      <c r="S5045">
        <v>13</v>
      </c>
      <c r="T5045">
        <v>66378</v>
      </c>
      <c r="V5045">
        <v>0</v>
      </c>
      <c r="W5045">
        <v>2524</v>
      </c>
      <c r="X5045">
        <v>0</v>
      </c>
      <c r="Y5045">
        <v>59</v>
      </c>
      <c r="Z5045">
        <v>148916</v>
      </c>
    </row>
    <row r="5046" spans="18:26">
      <c r="R5046">
        <v>5107</v>
      </c>
      <c r="S5046">
        <v>7</v>
      </c>
      <c r="T5046">
        <v>35749</v>
      </c>
      <c r="V5046">
        <v>1</v>
      </c>
      <c r="W5046">
        <v>2524</v>
      </c>
      <c r="X5046">
        <v>0</v>
      </c>
      <c r="Y5046">
        <v>48</v>
      </c>
      <c r="Z5046">
        <v>121152</v>
      </c>
    </row>
    <row r="5047" spans="18:26">
      <c r="R5047">
        <v>5108</v>
      </c>
      <c r="S5047">
        <v>24</v>
      </c>
      <c r="T5047">
        <v>122592</v>
      </c>
      <c r="V5047">
        <v>0</v>
      </c>
      <c r="W5047">
        <v>2525</v>
      </c>
      <c r="X5047">
        <v>0</v>
      </c>
      <c r="Y5047">
        <v>7</v>
      </c>
      <c r="Z5047">
        <v>17675</v>
      </c>
    </row>
    <row r="5048" spans="18:26">
      <c r="R5048">
        <v>5109</v>
      </c>
      <c r="S5048">
        <v>5</v>
      </c>
      <c r="T5048">
        <v>25545</v>
      </c>
      <c r="V5048">
        <v>1</v>
      </c>
      <c r="W5048">
        <v>2525</v>
      </c>
      <c r="X5048">
        <v>0</v>
      </c>
      <c r="Y5048">
        <v>20</v>
      </c>
      <c r="Z5048">
        <v>50500</v>
      </c>
    </row>
    <row r="5049" spans="18:26">
      <c r="R5049">
        <v>5111</v>
      </c>
      <c r="S5049">
        <v>2</v>
      </c>
      <c r="T5049">
        <v>10222</v>
      </c>
      <c r="V5049">
        <v>0</v>
      </c>
      <c r="W5049">
        <v>2526</v>
      </c>
      <c r="X5049">
        <v>0</v>
      </c>
      <c r="Y5049">
        <v>12</v>
      </c>
      <c r="Z5049">
        <v>30312</v>
      </c>
    </row>
    <row r="5050" spans="18:26">
      <c r="R5050">
        <v>5112</v>
      </c>
      <c r="S5050">
        <v>13</v>
      </c>
      <c r="T5050">
        <v>66456</v>
      </c>
      <c r="V5050">
        <v>1</v>
      </c>
      <c r="W5050">
        <v>2526</v>
      </c>
      <c r="X5050">
        <v>0</v>
      </c>
      <c r="Y5050">
        <v>32</v>
      </c>
      <c r="Z5050">
        <v>80832</v>
      </c>
    </row>
    <row r="5051" spans="18:26">
      <c r="R5051">
        <v>5113</v>
      </c>
      <c r="S5051">
        <v>7</v>
      </c>
      <c r="T5051">
        <v>35791</v>
      </c>
      <c r="V5051">
        <v>0</v>
      </c>
      <c r="W5051">
        <v>2527</v>
      </c>
      <c r="X5051">
        <v>0</v>
      </c>
      <c r="Y5051">
        <v>2</v>
      </c>
      <c r="Z5051">
        <v>5054</v>
      </c>
    </row>
    <row r="5052" spans="18:26">
      <c r="R5052">
        <v>5114</v>
      </c>
      <c r="S5052">
        <v>3</v>
      </c>
      <c r="T5052">
        <v>15342</v>
      </c>
      <c r="V5052">
        <v>1</v>
      </c>
      <c r="W5052">
        <v>2527</v>
      </c>
      <c r="X5052">
        <v>0</v>
      </c>
      <c r="Y5052">
        <v>20</v>
      </c>
      <c r="Z5052">
        <v>50540</v>
      </c>
    </row>
    <row r="5053" spans="18:26">
      <c r="R5053">
        <v>5115</v>
      </c>
      <c r="S5053">
        <v>4</v>
      </c>
      <c r="T5053">
        <v>20460</v>
      </c>
      <c r="V5053">
        <v>0</v>
      </c>
      <c r="W5053">
        <v>2528</v>
      </c>
      <c r="X5053">
        <v>0</v>
      </c>
      <c r="Y5053">
        <v>153</v>
      </c>
      <c r="Z5053">
        <v>386784</v>
      </c>
    </row>
    <row r="5054" spans="18:26">
      <c r="R5054">
        <v>5116</v>
      </c>
      <c r="S5054">
        <v>18</v>
      </c>
      <c r="T5054">
        <v>92088</v>
      </c>
      <c r="V5054">
        <v>1</v>
      </c>
      <c r="W5054">
        <v>2528</v>
      </c>
      <c r="X5054">
        <v>0</v>
      </c>
      <c r="Y5054">
        <v>80</v>
      </c>
      <c r="Z5054">
        <v>202240</v>
      </c>
    </row>
    <row r="5055" spans="18:26">
      <c r="R5055">
        <v>5117</v>
      </c>
      <c r="S5055">
        <v>9</v>
      </c>
      <c r="T5055">
        <v>46053</v>
      </c>
      <c r="V5055">
        <v>0</v>
      </c>
      <c r="W5055">
        <v>2529</v>
      </c>
      <c r="X5055">
        <v>0</v>
      </c>
      <c r="Y5055">
        <v>1</v>
      </c>
      <c r="Z5055">
        <v>2529</v>
      </c>
    </row>
    <row r="5056" spans="18:26">
      <c r="R5056">
        <v>5118</v>
      </c>
      <c r="S5056">
        <v>5</v>
      </c>
      <c r="T5056">
        <v>25590</v>
      </c>
      <c r="V5056">
        <v>1</v>
      </c>
      <c r="W5056">
        <v>2529</v>
      </c>
      <c r="X5056">
        <v>0</v>
      </c>
      <c r="Y5056">
        <v>14</v>
      </c>
      <c r="Z5056">
        <v>35406</v>
      </c>
    </row>
    <row r="5057" spans="18:26">
      <c r="R5057">
        <v>5119</v>
      </c>
      <c r="S5057">
        <v>9</v>
      </c>
      <c r="T5057">
        <v>46071</v>
      </c>
      <c r="V5057">
        <v>0</v>
      </c>
      <c r="W5057">
        <v>2530</v>
      </c>
      <c r="X5057">
        <v>0</v>
      </c>
      <c r="Y5057">
        <v>14</v>
      </c>
      <c r="Z5057">
        <v>35420</v>
      </c>
    </row>
    <row r="5058" spans="18:26">
      <c r="R5058">
        <v>5120</v>
      </c>
      <c r="S5058">
        <v>20</v>
      </c>
      <c r="T5058">
        <v>102400</v>
      </c>
      <c r="V5058">
        <v>1</v>
      </c>
      <c r="W5058">
        <v>2530</v>
      </c>
      <c r="X5058">
        <v>0</v>
      </c>
      <c r="Y5058">
        <v>38</v>
      </c>
      <c r="Z5058">
        <v>96140</v>
      </c>
    </row>
    <row r="5059" spans="18:26">
      <c r="R5059">
        <v>5122</v>
      </c>
      <c r="S5059">
        <v>6</v>
      </c>
      <c r="T5059">
        <v>30732</v>
      </c>
      <c r="V5059">
        <v>0</v>
      </c>
      <c r="W5059">
        <v>2531</v>
      </c>
      <c r="X5059">
        <v>0</v>
      </c>
      <c r="Y5059">
        <v>8</v>
      </c>
      <c r="Z5059">
        <v>20248</v>
      </c>
    </row>
    <row r="5060" spans="18:26">
      <c r="R5060">
        <v>5124</v>
      </c>
      <c r="S5060">
        <v>15</v>
      </c>
      <c r="T5060">
        <v>76860</v>
      </c>
      <c r="V5060">
        <v>1</v>
      </c>
      <c r="W5060">
        <v>2531</v>
      </c>
      <c r="X5060">
        <v>0</v>
      </c>
      <c r="Y5060">
        <v>19</v>
      </c>
      <c r="Z5060">
        <v>48089</v>
      </c>
    </row>
    <row r="5061" spans="18:26">
      <c r="R5061">
        <v>5125</v>
      </c>
      <c r="S5061">
        <v>6</v>
      </c>
      <c r="T5061">
        <v>30750</v>
      </c>
      <c r="V5061">
        <v>0</v>
      </c>
      <c r="W5061">
        <v>2532</v>
      </c>
      <c r="X5061">
        <v>0</v>
      </c>
      <c r="Y5061">
        <v>56</v>
      </c>
      <c r="Z5061">
        <v>141792</v>
      </c>
    </row>
    <row r="5062" spans="18:26">
      <c r="R5062">
        <v>5126</v>
      </c>
      <c r="S5062">
        <v>3</v>
      </c>
      <c r="T5062">
        <v>15378</v>
      </c>
      <c r="V5062">
        <v>1</v>
      </c>
      <c r="W5062">
        <v>2532</v>
      </c>
      <c r="X5062">
        <v>0</v>
      </c>
      <c r="Y5062">
        <v>48</v>
      </c>
      <c r="Z5062">
        <v>121536</v>
      </c>
    </row>
    <row r="5063" spans="18:26">
      <c r="R5063">
        <v>5127</v>
      </c>
      <c r="S5063">
        <v>1</v>
      </c>
      <c r="T5063">
        <v>5127</v>
      </c>
      <c r="V5063">
        <v>0</v>
      </c>
      <c r="W5063">
        <v>2533</v>
      </c>
      <c r="X5063">
        <v>0</v>
      </c>
      <c r="Y5063">
        <v>12</v>
      </c>
      <c r="Z5063">
        <v>30396</v>
      </c>
    </row>
    <row r="5064" spans="18:26">
      <c r="R5064">
        <v>5128</v>
      </c>
      <c r="S5064">
        <v>14</v>
      </c>
      <c r="T5064">
        <v>71792</v>
      </c>
      <c r="V5064">
        <v>1</v>
      </c>
      <c r="W5064">
        <v>2533</v>
      </c>
      <c r="X5064">
        <v>0</v>
      </c>
      <c r="Y5064">
        <v>12</v>
      </c>
      <c r="Z5064">
        <v>30396</v>
      </c>
    </row>
    <row r="5065" spans="18:26">
      <c r="R5065">
        <v>5129</v>
      </c>
      <c r="S5065">
        <v>4</v>
      </c>
      <c r="T5065">
        <v>20516</v>
      </c>
      <c r="V5065">
        <v>0</v>
      </c>
      <c r="W5065">
        <v>2534</v>
      </c>
      <c r="X5065">
        <v>0</v>
      </c>
      <c r="Y5065">
        <v>21</v>
      </c>
      <c r="Z5065">
        <v>53214</v>
      </c>
    </row>
    <row r="5066" spans="18:26">
      <c r="R5066">
        <v>5130</v>
      </c>
      <c r="S5066">
        <v>8</v>
      </c>
      <c r="T5066">
        <v>41040</v>
      </c>
      <c r="V5066">
        <v>1</v>
      </c>
      <c r="W5066">
        <v>2534</v>
      </c>
      <c r="X5066">
        <v>0</v>
      </c>
      <c r="Y5066">
        <v>29</v>
      </c>
      <c r="Z5066">
        <v>73486</v>
      </c>
    </row>
    <row r="5067" spans="18:26">
      <c r="R5067">
        <v>5131</v>
      </c>
      <c r="S5067">
        <v>2</v>
      </c>
      <c r="T5067">
        <v>10262</v>
      </c>
      <c r="V5067">
        <v>0</v>
      </c>
      <c r="W5067">
        <v>2535</v>
      </c>
      <c r="X5067">
        <v>0</v>
      </c>
      <c r="Y5067">
        <v>5</v>
      </c>
      <c r="Z5067">
        <v>12675</v>
      </c>
    </row>
    <row r="5068" spans="18:26">
      <c r="R5068">
        <v>5132</v>
      </c>
      <c r="S5068">
        <v>7</v>
      </c>
      <c r="T5068">
        <v>35924</v>
      </c>
      <c r="V5068">
        <v>1</v>
      </c>
      <c r="W5068">
        <v>2535</v>
      </c>
      <c r="X5068">
        <v>0</v>
      </c>
      <c r="Y5068">
        <v>15</v>
      </c>
      <c r="Z5068">
        <v>38025</v>
      </c>
    </row>
    <row r="5069" spans="18:26">
      <c r="R5069">
        <v>5133</v>
      </c>
      <c r="S5069">
        <v>4</v>
      </c>
      <c r="T5069">
        <v>20532</v>
      </c>
      <c r="V5069">
        <v>0</v>
      </c>
      <c r="W5069">
        <v>2536</v>
      </c>
      <c r="X5069">
        <v>0</v>
      </c>
      <c r="Y5069">
        <v>82</v>
      </c>
      <c r="Z5069">
        <v>207952</v>
      </c>
    </row>
    <row r="5070" spans="18:26">
      <c r="R5070">
        <v>5134</v>
      </c>
      <c r="S5070">
        <v>6</v>
      </c>
      <c r="T5070">
        <v>30804</v>
      </c>
      <c r="V5070">
        <v>1</v>
      </c>
      <c r="W5070">
        <v>2536</v>
      </c>
      <c r="X5070">
        <v>0</v>
      </c>
      <c r="Y5070">
        <v>46</v>
      </c>
      <c r="Z5070">
        <v>116656</v>
      </c>
    </row>
    <row r="5071" spans="18:26">
      <c r="R5071">
        <v>5135</v>
      </c>
      <c r="S5071">
        <v>3</v>
      </c>
      <c r="T5071">
        <v>15405</v>
      </c>
      <c r="V5071">
        <v>0</v>
      </c>
      <c r="W5071">
        <v>2537</v>
      </c>
      <c r="X5071">
        <v>0</v>
      </c>
      <c r="Y5071">
        <v>6</v>
      </c>
      <c r="Z5071">
        <v>15222</v>
      </c>
    </row>
    <row r="5072" spans="18:26">
      <c r="R5072">
        <v>5136</v>
      </c>
      <c r="S5072">
        <v>16</v>
      </c>
      <c r="T5072">
        <v>82176</v>
      </c>
      <c r="V5072">
        <v>1</v>
      </c>
      <c r="W5072">
        <v>2537</v>
      </c>
      <c r="X5072">
        <v>0</v>
      </c>
      <c r="Y5072">
        <v>32</v>
      </c>
      <c r="Z5072">
        <v>81184</v>
      </c>
    </row>
    <row r="5073" spans="18:26">
      <c r="R5073">
        <v>5137</v>
      </c>
      <c r="S5073">
        <v>6</v>
      </c>
      <c r="T5073">
        <v>30822</v>
      </c>
      <c r="V5073">
        <v>0</v>
      </c>
      <c r="W5073">
        <v>2538</v>
      </c>
      <c r="X5073">
        <v>0</v>
      </c>
      <c r="Y5073">
        <v>9</v>
      </c>
      <c r="Z5073">
        <v>22842</v>
      </c>
    </row>
    <row r="5074" spans="18:26">
      <c r="R5074">
        <v>5138</v>
      </c>
      <c r="S5074">
        <v>3</v>
      </c>
      <c r="T5074">
        <v>15414</v>
      </c>
      <c r="V5074">
        <v>1</v>
      </c>
      <c r="W5074">
        <v>2538</v>
      </c>
      <c r="X5074">
        <v>0</v>
      </c>
      <c r="Y5074">
        <v>28</v>
      </c>
      <c r="Z5074">
        <v>71064</v>
      </c>
    </row>
    <row r="5075" spans="18:26">
      <c r="R5075">
        <v>5139</v>
      </c>
      <c r="S5075">
        <v>7</v>
      </c>
      <c r="T5075">
        <v>35973</v>
      </c>
      <c r="V5075">
        <v>0</v>
      </c>
      <c r="W5075">
        <v>2539</v>
      </c>
      <c r="X5075">
        <v>0</v>
      </c>
      <c r="Y5075">
        <v>2</v>
      </c>
      <c r="Z5075">
        <v>5078</v>
      </c>
    </row>
    <row r="5076" spans="18:26">
      <c r="R5076">
        <v>5140</v>
      </c>
      <c r="S5076">
        <v>12</v>
      </c>
      <c r="T5076">
        <v>61680</v>
      </c>
      <c r="V5076">
        <v>1</v>
      </c>
      <c r="W5076">
        <v>2539</v>
      </c>
      <c r="X5076">
        <v>0</v>
      </c>
      <c r="Y5076">
        <v>29</v>
      </c>
      <c r="Z5076">
        <v>73631</v>
      </c>
    </row>
    <row r="5077" spans="18:26">
      <c r="R5077">
        <v>5141</v>
      </c>
      <c r="S5077">
        <v>1</v>
      </c>
      <c r="T5077">
        <v>5141</v>
      </c>
      <c r="V5077">
        <v>0</v>
      </c>
      <c r="W5077">
        <v>2540</v>
      </c>
      <c r="X5077">
        <v>0</v>
      </c>
      <c r="Y5077">
        <v>74</v>
      </c>
      <c r="Z5077">
        <v>187960</v>
      </c>
    </row>
    <row r="5078" spans="18:26">
      <c r="R5078">
        <v>5142</v>
      </c>
      <c r="S5078">
        <v>12</v>
      </c>
      <c r="T5078">
        <v>61704</v>
      </c>
      <c r="V5078">
        <v>1</v>
      </c>
      <c r="W5078">
        <v>2540</v>
      </c>
      <c r="X5078">
        <v>0</v>
      </c>
      <c r="Y5078">
        <v>50</v>
      </c>
      <c r="Z5078">
        <v>127000</v>
      </c>
    </row>
    <row r="5079" spans="18:26">
      <c r="R5079">
        <v>5143</v>
      </c>
      <c r="S5079">
        <v>2</v>
      </c>
      <c r="T5079">
        <v>10286</v>
      </c>
      <c r="V5079">
        <v>0</v>
      </c>
      <c r="W5079">
        <v>2541</v>
      </c>
      <c r="X5079">
        <v>0</v>
      </c>
      <c r="Y5079">
        <v>10</v>
      </c>
      <c r="Z5079">
        <v>25410</v>
      </c>
    </row>
    <row r="5080" spans="18:26">
      <c r="R5080">
        <v>5144</v>
      </c>
      <c r="S5080">
        <v>12</v>
      </c>
      <c r="T5080">
        <v>61728</v>
      </c>
      <c r="V5080">
        <v>1</v>
      </c>
      <c r="W5080">
        <v>2541</v>
      </c>
      <c r="X5080">
        <v>0</v>
      </c>
      <c r="Y5080">
        <v>16</v>
      </c>
      <c r="Z5080">
        <v>40656</v>
      </c>
    </row>
    <row r="5081" spans="18:26">
      <c r="R5081">
        <v>5145</v>
      </c>
      <c r="S5081">
        <v>6</v>
      </c>
      <c r="T5081">
        <v>30870</v>
      </c>
      <c r="V5081">
        <v>0</v>
      </c>
      <c r="W5081">
        <v>2542</v>
      </c>
      <c r="X5081">
        <v>0</v>
      </c>
      <c r="Y5081">
        <v>17</v>
      </c>
      <c r="Z5081">
        <v>43214</v>
      </c>
    </row>
    <row r="5082" spans="18:26">
      <c r="R5082">
        <v>5146</v>
      </c>
      <c r="S5082">
        <v>7</v>
      </c>
      <c r="T5082">
        <v>36022</v>
      </c>
      <c r="V5082">
        <v>1</v>
      </c>
      <c r="W5082">
        <v>2542</v>
      </c>
      <c r="X5082">
        <v>0</v>
      </c>
      <c r="Y5082">
        <v>20</v>
      </c>
      <c r="Z5082">
        <v>50840</v>
      </c>
    </row>
    <row r="5083" spans="18:26">
      <c r="R5083">
        <v>5147</v>
      </c>
      <c r="S5083">
        <v>2</v>
      </c>
      <c r="T5083">
        <v>10294</v>
      </c>
      <c r="V5083">
        <v>0</v>
      </c>
      <c r="W5083">
        <v>2543</v>
      </c>
      <c r="X5083">
        <v>0</v>
      </c>
      <c r="Y5083">
        <v>6</v>
      </c>
      <c r="Z5083">
        <v>15258</v>
      </c>
    </row>
    <row r="5084" spans="18:26">
      <c r="R5084">
        <v>5148</v>
      </c>
      <c r="S5084">
        <v>15</v>
      </c>
      <c r="T5084">
        <v>77220</v>
      </c>
      <c r="V5084">
        <v>1</v>
      </c>
      <c r="W5084">
        <v>2543</v>
      </c>
      <c r="X5084">
        <v>0</v>
      </c>
      <c r="Y5084">
        <v>25</v>
      </c>
      <c r="Z5084">
        <v>63575</v>
      </c>
    </row>
    <row r="5085" spans="18:26">
      <c r="R5085">
        <v>5150</v>
      </c>
      <c r="S5085">
        <v>2</v>
      </c>
      <c r="T5085">
        <v>10300</v>
      </c>
      <c r="V5085">
        <v>0</v>
      </c>
      <c r="W5085">
        <v>2544</v>
      </c>
      <c r="X5085">
        <v>0</v>
      </c>
      <c r="Y5085">
        <v>118</v>
      </c>
      <c r="Z5085">
        <v>300192</v>
      </c>
    </row>
    <row r="5086" spans="18:26">
      <c r="R5086">
        <v>5151</v>
      </c>
      <c r="S5086">
        <v>2</v>
      </c>
      <c r="T5086">
        <v>10302</v>
      </c>
      <c r="V5086">
        <v>1</v>
      </c>
      <c r="W5086">
        <v>2544</v>
      </c>
      <c r="X5086">
        <v>0</v>
      </c>
      <c r="Y5086">
        <v>71</v>
      </c>
      <c r="Z5086">
        <v>180624</v>
      </c>
    </row>
    <row r="5087" spans="18:26">
      <c r="R5087">
        <v>5152</v>
      </c>
      <c r="S5087">
        <v>22</v>
      </c>
      <c r="T5087">
        <v>113344</v>
      </c>
      <c r="V5087">
        <v>1</v>
      </c>
      <c r="W5087">
        <v>2545</v>
      </c>
      <c r="X5087">
        <v>0</v>
      </c>
      <c r="Y5087">
        <v>8</v>
      </c>
      <c r="Z5087">
        <v>20360</v>
      </c>
    </row>
    <row r="5088" spans="18:26">
      <c r="R5088">
        <v>5155</v>
      </c>
      <c r="S5088">
        <v>4</v>
      </c>
      <c r="T5088">
        <v>20620</v>
      </c>
      <c r="V5088">
        <v>0</v>
      </c>
      <c r="W5088">
        <v>2546</v>
      </c>
      <c r="X5088">
        <v>0</v>
      </c>
      <c r="Y5088">
        <v>14</v>
      </c>
      <c r="Z5088">
        <v>35644</v>
      </c>
    </row>
    <row r="5089" spans="18:26">
      <c r="R5089">
        <v>5156</v>
      </c>
      <c r="S5089">
        <v>17</v>
      </c>
      <c r="T5089">
        <v>87652</v>
      </c>
      <c r="V5089">
        <v>1</v>
      </c>
      <c r="W5089">
        <v>2546</v>
      </c>
      <c r="X5089">
        <v>0</v>
      </c>
      <c r="Y5089">
        <v>32</v>
      </c>
      <c r="Z5089">
        <v>81472</v>
      </c>
    </row>
    <row r="5090" spans="18:26">
      <c r="R5090">
        <v>5157</v>
      </c>
      <c r="S5090">
        <v>7</v>
      </c>
      <c r="T5090">
        <v>36099</v>
      </c>
      <c r="V5090">
        <v>0</v>
      </c>
      <c r="W5090">
        <v>2547</v>
      </c>
      <c r="X5090">
        <v>0</v>
      </c>
      <c r="Y5090">
        <v>9</v>
      </c>
      <c r="Z5090">
        <v>22923</v>
      </c>
    </row>
    <row r="5091" spans="18:26">
      <c r="R5091">
        <v>5159</v>
      </c>
      <c r="S5091">
        <v>7</v>
      </c>
      <c r="T5091">
        <v>36113</v>
      </c>
      <c r="V5091">
        <v>1</v>
      </c>
      <c r="W5091">
        <v>2547</v>
      </c>
      <c r="X5091">
        <v>0</v>
      </c>
      <c r="Y5091">
        <v>17</v>
      </c>
      <c r="Z5091">
        <v>43299</v>
      </c>
    </row>
    <row r="5092" spans="18:26">
      <c r="R5092">
        <v>5160</v>
      </c>
      <c r="S5092">
        <v>24</v>
      </c>
      <c r="T5092">
        <v>123840</v>
      </c>
      <c r="V5092">
        <v>0</v>
      </c>
      <c r="W5092">
        <v>2548</v>
      </c>
      <c r="X5092">
        <v>0</v>
      </c>
      <c r="Y5092">
        <v>85</v>
      </c>
      <c r="Z5092">
        <v>216580</v>
      </c>
    </row>
    <row r="5093" spans="18:26">
      <c r="R5093">
        <v>5162</v>
      </c>
      <c r="S5093">
        <v>5</v>
      </c>
      <c r="T5093">
        <v>25810</v>
      </c>
      <c r="V5093">
        <v>1</v>
      </c>
      <c r="W5093">
        <v>2548</v>
      </c>
      <c r="X5093">
        <v>0</v>
      </c>
      <c r="Y5093">
        <v>44</v>
      </c>
      <c r="Z5093">
        <v>112112</v>
      </c>
    </row>
    <row r="5094" spans="18:26">
      <c r="R5094">
        <v>5163</v>
      </c>
      <c r="S5094">
        <v>4</v>
      </c>
      <c r="T5094">
        <v>20652</v>
      </c>
      <c r="V5094">
        <v>0</v>
      </c>
      <c r="W5094">
        <v>2549</v>
      </c>
      <c r="X5094">
        <v>0</v>
      </c>
      <c r="Y5094">
        <v>4</v>
      </c>
      <c r="Z5094">
        <v>10196</v>
      </c>
    </row>
    <row r="5095" spans="18:26">
      <c r="R5095">
        <v>5164</v>
      </c>
      <c r="S5095">
        <v>15</v>
      </c>
      <c r="T5095">
        <v>77460</v>
      </c>
      <c r="V5095">
        <v>1</v>
      </c>
      <c r="W5095">
        <v>2549</v>
      </c>
      <c r="X5095">
        <v>0</v>
      </c>
      <c r="Y5095">
        <v>20</v>
      </c>
      <c r="Z5095">
        <v>50980</v>
      </c>
    </row>
    <row r="5096" spans="18:26">
      <c r="R5096">
        <v>5166</v>
      </c>
      <c r="S5096">
        <v>10</v>
      </c>
      <c r="T5096">
        <v>51660</v>
      </c>
      <c r="V5096">
        <v>0</v>
      </c>
      <c r="W5096">
        <v>2550</v>
      </c>
      <c r="X5096">
        <v>0</v>
      </c>
      <c r="Y5096">
        <v>11</v>
      </c>
      <c r="Z5096">
        <v>28050</v>
      </c>
    </row>
    <row r="5097" spans="18:26">
      <c r="R5097">
        <v>5167</v>
      </c>
      <c r="S5097">
        <v>4</v>
      </c>
      <c r="T5097">
        <v>20668</v>
      </c>
      <c r="V5097">
        <v>1</v>
      </c>
      <c r="W5097">
        <v>2550</v>
      </c>
      <c r="X5097">
        <v>0</v>
      </c>
      <c r="Y5097">
        <v>24</v>
      </c>
      <c r="Z5097">
        <v>61200</v>
      </c>
    </row>
    <row r="5098" spans="18:26">
      <c r="R5098">
        <v>5168</v>
      </c>
      <c r="S5098">
        <v>27</v>
      </c>
      <c r="T5098">
        <v>139536</v>
      </c>
      <c r="V5098">
        <v>0</v>
      </c>
      <c r="W5098">
        <v>2551</v>
      </c>
      <c r="X5098">
        <v>0</v>
      </c>
      <c r="Y5098">
        <v>13</v>
      </c>
      <c r="Z5098">
        <v>33163</v>
      </c>
    </row>
    <row r="5099" spans="18:26">
      <c r="R5099">
        <v>5169</v>
      </c>
      <c r="S5099">
        <v>1</v>
      </c>
      <c r="T5099">
        <v>5169</v>
      </c>
      <c r="V5099">
        <v>1</v>
      </c>
      <c r="W5099">
        <v>2551</v>
      </c>
      <c r="X5099">
        <v>0</v>
      </c>
      <c r="Y5099">
        <v>34</v>
      </c>
      <c r="Z5099">
        <v>86734</v>
      </c>
    </row>
    <row r="5100" spans="18:26">
      <c r="R5100">
        <v>5170</v>
      </c>
      <c r="S5100">
        <v>8</v>
      </c>
      <c r="T5100">
        <v>41360</v>
      </c>
      <c r="V5100">
        <v>0</v>
      </c>
      <c r="W5100">
        <v>2552</v>
      </c>
      <c r="X5100">
        <v>0</v>
      </c>
      <c r="Y5100">
        <v>81</v>
      </c>
      <c r="Z5100">
        <v>206712</v>
      </c>
    </row>
    <row r="5101" spans="18:26">
      <c r="R5101">
        <v>5171</v>
      </c>
      <c r="S5101">
        <v>1</v>
      </c>
      <c r="T5101">
        <v>5171</v>
      </c>
      <c r="V5101">
        <v>1</v>
      </c>
      <c r="W5101">
        <v>2552</v>
      </c>
      <c r="X5101">
        <v>0</v>
      </c>
      <c r="Y5101">
        <v>40</v>
      </c>
      <c r="Z5101">
        <v>102080</v>
      </c>
    </row>
    <row r="5102" spans="18:26">
      <c r="R5102">
        <v>5172</v>
      </c>
      <c r="S5102">
        <v>10</v>
      </c>
      <c r="T5102">
        <v>51720</v>
      </c>
      <c r="V5102">
        <v>0</v>
      </c>
      <c r="W5102">
        <v>2553</v>
      </c>
      <c r="X5102">
        <v>0</v>
      </c>
      <c r="Y5102">
        <v>4</v>
      </c>
      <c r="Z5102">
        <v>10212</v>
      </c>
    </row>
    <row r="5103" spans="18:26">
      <c r="R5103">
        <v>5173</v>
      </c>
      <c r="S5103">
        <v>2</v>
      </c>
      <c r="T5103">
        <v>10346</v>
      </c>
      <c r="V5103">
        <v>1</v>
      </c>
      <c r="W5103">
        <v>2553</v>
      </c>
      <c r="X5103">
        <v>0</v>
      </c>
      <c r="Y5103">
        <v>38</v>
      </c>
      <c r="Z5103">
        <v>97014</v>
      </c>
    </row>
    <row r="5104" spans="18:26">
      <c r="R5104">
        <v>5174</v>
      </c>
      <c r="S5104">
        <v>6</v>
      </c>
      <c r="T5104">
        <v>31044</v>
      </c>
      <c r="V5104">
        <v>0</v>
      </c>
      <c r="W5104">
        <v>2554</v>
      </c>
      <c r="X5104">
        <v>0</v>
      </c>
      <c r="Y5104">
        <v>2</v>
      </c>
      <c r="Z5104">
        <v>5108</v>
      </c>
    </row>
    <row r="5105" spans="18:26">
      <c r="R5105">
        <v>5176</v>
      </c>
      <c r="S5105">
        <v>13</v>
      </c>
      <c r="T5105">
        <v>67288</v>
      </c>
      <c r="V5105">
        <v>1</v>
      </c>
      <c r="W5105">
        <v>2554</v>
      </c>
      <c r="X5105">
        <v>0</v>
      </c>
      <c r="Y5105">
        <v>26</v>
      </c>
      <c r="Z5105">
        <v>66404</v>
      </c>
    </row>
    <row r="5106" spans="18:26">
      <c r="R5106">
        <v>5177</v>
      </c>
      <c r="S5106">
        <v>6</v>
      </c>
      <c r="T5106">
        <v>31062</v>
      </c>
      <c r="V5106">
        <v>0</v>
      </c>
      <c r="W5106">
        <v>2555</v>
      </c>
      <c r="X5106">
        <v>0</v>
      </c>
      <c r="Y5106">
        <v>4</v>
      </c>
      <c r="Z5106">
        <v>10220</v>
      </c>
    </row>
    <row r="5107" spans="18:26">
      <c r="R5107">
        <v>5178</v>
      </c>
      <c r="S5107">
        <v>8</v>
      </c>
      <c r="T5107">
        <v>41424</v>
      </c>
      <c r="V5107">
        <v>1</v>
      </c>
      <c r="W5107">
        <v>2555</v>
      </c>
      <c r="X5107">
        <v>0</v>
      </c>
      <c r="Y5107">
        <v>16</v>
      </c>
      <c r="Z5107">
        <v>40880</v>
      </c>
    </row>
    <row r="5108" spans="18:26">
      <c r="R5108">
        <v>5180</v>
      </c>
      <c r="S5108">
        <v>3</v>
      </c>
      <c r="T5108">
        <v>15540</v>
      </c>
      <c r="V5108">
        <v>0</v>
      </c>
      <c r="W5108">
        <v>2556</v>
      </c>
      <c r="X5108">
        <v>0</v>
      </c>
      <c r="Y5108">
        <v>94</v>
      </c>
      <c r="Z5108">
        <v>240264</v>
      </c>
    </row>
    <row r="5109" spans="18:26">
      <c r="R5109">
        <v>5181</v>
      </c>
      <c r="S5109">
        <v>3</v>
      </c>
      <c r="T5109">
        <v>15543</v>
      </c>
      <c r="V5109">
        <v>1</v>
      </c>
      <c r="W5109">
        <v>2556</v>
      </c>
      <c r="X5109">
        <v>0</v>
      </c>
      <c r="Y5109">
        <v>56</v>
      </c>
      <c r="Z5109">
        <v>143136</v>
      </c>
    </row>
    <row r="5110" spans="18:26">
      <c r="R5110">
        <v>5182</v>
      </c>
      <c r="S5110">
        <v>6</v>
      </c>
      <c r="T5110">
        <v>31092</v>
      </c>
      <c r="V5110">
        <v>0</v>
      </c>
      <c r="W5110">
        <v>2557</v>
      </c>
      <c r="X5110">
        <v>0</v>
      </c>
      <c r="Y5110">
        <v>9</v>
      </c>
      <c r="Z5110">
        <v>23013</v>
      </c>
    </row>
    <row r="5111" spans="18:26">
      <c r="R5111">
        <v>5183</v>
      </c>
      <c r="S5111">
        <v>3</v>
      </c>
      <c r="T5111">
        <v>15549</v>
      </c>
      <c r="V5111">
        <v>1</v>
      </c>
      <c r="W5111">
        <v>2557</v>
      </c>
      <c r="X5111">
        <v>0</v>
      </c>
      <c r="Y5111">
        <v>17</v>
      </c>
      <c r="Z5111">
        <v>43469</v>
      </c>
    </row>
    <row r="5112" spans="18:26">
      <c r="R5112">
        <v>5184</v>
      </c>
      <c r="S5112">
        <v>33</v>
      </c>
      <c r="T5112">
        <v>171072</v>
      </c>
      <c r="V5112">
        <v>0</v>
      </c>
      <c r="W5112">
        <v>2558</v>
      </c>
      <c r="X5112">
        <v>0</v>
      </c>
      <c r="Y5112">
        <v>11</v>
      </c>
      <c r="Z5112">
        <v>28138</v>
      </c>
    </row>
    <row r="5113" spans="18:26">
      <c r="R5113">
        <v>5185</v>
      </c>
      <c r="S5113">
        <v>6</v>
      </c>
      <c r="T5113">
        <v>31110</v>
      </c>
      <c r="V5113">
        <v>1</v>
      </c>
      <c r="W5113">
        <v>2558</v>
      </c>
      <c r="X5113">
        <v>0</v>
      </c>
      <c r="Y5113">
        <v>24</v>
      </c>
      <c r="Z5113">
        <v>61392</v>
      </c>
    </row>
    <row r="5114" spans="18:26">
      <c r="R5114">
        <v>5186</v>
      </c>
      <c r="S5114">
        <v>1</v>
      </c>
      <c r="T5114">
        <v>5186</v>
      </c>
      <c r="V5114">
        <v>0</v>
      </c>
      <c r="W5114">
        <v>2559</v>
      </c>
      <c r="X5114">
        <v>0</v>
      </c>
      <c r="Y5114">
        <v>3</v>
      </c>
      <c r="Z5114">
        <v>7677</v>
      </c>
    </row>
    <row r="5115" spans="18:26">
      <c r="R5115">
        <v>5187</v>
      </c>
      <c r="S5115">
        <v>3</v>
      </c>
      <c r="T5115">
        <v>15561</v>
      </c>
      <c r="V5115">
        <v>1</v>
      </c>
      <c r="W5115">
        <v>2559</v>
      </c>
      <c r="X5115">
        <v>0</v>
      </c>
      <c r="Y5115">
        <v>12</v>
      </c>
      <c r="Z5115">
        <v>30708</v>
      </c>
    </row>
    <row r="5116" spans="18:26">
      <c r="R5116">
        <v>5188</v>
      </c>
      <c r="S5116">
        <v>11</v>
      </c>
      <c r="T5116">
        <v>57068</v>
      </c>
      <c r="V5116">
        <v>0</v>
      </c>
      <c r="W5116">
        <v>2560</v>
      </c>
      <c r="X5116">
        <v>0</v>
      </c>
      <c r="Y5116">
        <v>144</v>
      </c>
      <c r="Z5116">
        <v>368640</v>
      </c>
    </row>
    <row r="5117" spans="18:26">
      <c r="R5117">
        <v>5189</v>
      </c>
      <c r="S5117">
        <v>7</v>
      </c>
      <c r="T5117">
        <v>36323</v>
      </c>
      <c r="V5117">
        <v>1</v>
      </c>
      <c r="W5117">
        <v>2560</v>
      </c>
      <c r="X5117">
        <v>0</v>
      </c>
      <c r="Y5117">
        <v>59</v>
      </c>
      <c r="Z5117">
        <v>151040</v>
      </c>
    </row>
    <row r="5118" spans="18:26">
      <c r="R5118">
        <v>5190</v>
      </c>
      <c r="S5118">
        <v>6</v>
      </c>
      <c r="T5118">
        <v>31140</v>
      </c>
      <c r="V5118">
        <v>0</v>
      </c>
      <c r="W5118">
        <v>2561</v>
      </c>
      <c r="X5118">
        <v>0</v>
      </c>
      <c r="Y5118">
        <v>9</v>
      </c>
      <c r="Z5118">
        <v>23049</v>
      </c>
    </row>
    <row r="5119" spans="18:26">
      <c r="R5119">
        <v>5191</v>
      </c>
      <c r="S5119">
        <v>8</v>
      </c>
      <c r="T5119">
        <v>41528</v>
      </c>
      <c r="V5119">
        <v>1</v>
      </c>
      <c r="W5119">
        <v>2561</v>
      </c>
      <c r="X5119">
        <v>0</v>
      </c>
      <c r="Y5119">
        <v>8</v>
      </c>
      <c r="Z5119">
        <v>20488</v>
      </c>
    </row>
    <row r="5120" spans="18:26">
      <c r="R5120">
        <v>5192</v>
      </c>
      <c r="S5120">
        <v>25</v>
      </c>
      <c r="T5120">
        <v>129800</v>
      </c>
      <c r="V5120">
        <v>0</v>
      </c>
      <c r="W5120">
        <v>2562</v>
      </c>
      <c r="X5120">
        <v>0</v>
      </c>
      <c r="Y5120">
        <v>11</v>
      </c>
      <c r="Z5120">
        <v>28182</v>
      </c>
    </row>
    <row r="5121" spans="18:26">
      <c r="R5121">
        <v>5193</v>
      </c>
      <c r="S5121">
        <v>3</v>
      </c>
      <c r="T5121">
        <v>15579</v>
      </c>
      <c r="V5121">
        <v>1</v>
      </c>
      <c r="W5121">
        <v>2562</v>
      </c>
      <c r="X5121">
        <v>0</v>
      </c>
      <c r="Y5121">
        <v>25</v>
      </c>
      <c r="Z5121">
        <v>64050</v>
      </c>
    </row>
    <row r="5122" spans="18:26">
      <c r="R5122">
        <v>5194</v>
      </c>
      <c r="S5122">
        <v>3</v>
      </c>
      <c r="T5122">
        <v>15582</v>
      </c>
      <c r="V5122">
        <v>0</v>
      </c>
      <c r="W5122">
        <v>2563</v>
      </c>
      <c r="X5122">
        <v>0</v>
      </c>
      <c r="Y5122">
        <v>1</v>
      </c>
      <c r="Z5122">
        <v>2563</v>
      </c>
    </row>
    <row r="5123" spans="18:26">
      <c r="R5123">
        <v>5195</v>
      </c>
      <c r="S5123">
        <v>4</v>
      </c>
      <c r="T5123">
        <v>20780</v>
      </c>
      <c r="V5123">
        <v>1</v>
      </c>
      <c r="W5123">
        <v>2563</v>
      </c>
      <c r="X5123">
        <v>0</v>
      </c>
      <c r="Y5123">
        <v>8</v>
      </c>
      <c r="Z5123">
        <v>20504</v>
      </c>
    </row>
    <row r="5124" spans="18:26">
      <c r="R5124">
        <v>5196</v>
      </c>
      <c r="S5124">
        <v>21</v>
      </c>
      <c r="T5124">
        <v>109116</v>
      </c>
      <c r="V5124">
        <v>0</v>
      </c>
      <c r="W5124">
        <v>2564</v>
      </c>
      <c r="X5124">
        <v>0</v>
      </c>
      <c r="Y5124">
        <v>63</v>
      </c>
      <c r="Z5124">
        <v>161532</v>
      </c>
    </row>
    <row r="5125" spans="18:26">
      <c r="R5125">
        <v>5197</v>
      </c>
      <c r="S5125">
        <v>5</v>
      </c>
      <c r="T5125">
        <v>25985</v>
      </c>
      <c r="V5125">
        <v>1</v>
      </c>
      <c r="W5125">
        <v>2564</v>
      </c>
      <c r="X5125">
        <v>0</v>
      </c>
      <c r="Y5125">
        <v>37</v>
      </c>
      <c r="Z5125">
        <v>94868</v>
      </c>
    </row>
    <row r="5126" spans="18:26">
      <c r="R5126">
        <v>5198</v>
      </c>
      <c r="S5126">
        <v>5</v>
      </c>
      <c r="T5126">
        <v>25990</v>
      </c>
      <c r="V5126">
        <v>0</v>
      </c>
      <c r="W5126">
        <v>2565</v>
      </c>
      <c r="X5126">
        <v>0</v>
      </c>
      <c r="Y5126">
        <v>4</v>
      </c>
      <c r="Z5126">
        <v>10260</v>
      </c>
    </row>
    <row r="5127" spans="18:26">
      <c r="R5127">
        <v>5199</v>
      </c>
      <c r="S5127">
        <v>4</v>
      </c>
      <c r="T5127">
        <v>20796</v>
      </c>
      <c r="V5127">
        <v>1</v>
      </c>
      <c r="W5127">
        <v>2565</v>
      </c>
      <c r="X5127">
        <v>0</v>
      </c>
      <c r="Y5127">
        <v>22</v>
      </c>
      <c r="Z5127">
        <v>56430</v>
      </c>
    </row>
    <row r="5128" spans="18:26">
      <c r="R5128">
        <v>5200</v>
      </c>
      <c r="S5128">
        <v>15</v>
      </c>
      <c r="T5128">
        <v>78000</v>
      </c>
      <c r="V5128">
        <v>0</v>
      </c>
      <c r="W5128">
        <v>2566</v>
      </c>
      <c r="X5128">
        <v>0</v>
      </c>
      <c r="Y5128">
        <v>12</v>
      </c>
      <c r="Z5128">
        <v>30792</v>
      </c>
    </row>
    <row r="5129" spans="18:26">
      <c r="R5129">
        <v>5201</v>
      </c>
      <c r="S5129">
        <v>7</v>
      </c>
      <c r="T5129">
        <v>36407</v>
      </c>
      <c r="V5129">
        <v>1</v>
      </c>
      <c r="W5129">
        <v>2566</v>
      </c>
      <c r="X5129">
        <v>0</v>
      </c>
      <c r="Y5129">
        <v>28</v>
      </c>
      <c r="Z5129">
        <v>71848</v>
      </c>
    </row>
    <row r="5130" spans="18:26">
      <c r="R5130">
        <v>5202</v>
      </c>
      <c r="S5130">
        <v>2</v>
      </c>
      <c r="T5130">
        <v>10404</v>
      </c>
      <c r="V5130">
        <v>0</v>
      </c>
      <c r="W5130">
        <v>2567</v>
      </c>
      <c r="X5130">
        <v>0</v>
      </c>
      <c r="Y5130">
        <v>11</v>
      </c>
      <c r="Z5130">
        <v>28237</v>
      </c>
    </row>
    <row r="5131" spans="18:26">
      <c r="R5131">
        <v>5204</v>
      </c>
      <c r="S5131">
        <v>2</v>
      </c>
      <c r="T5131">
        <v>10408</v>
      </c>
      <c r="V5131">
        <v>1</v>
      </c>
      <c r="W5131">
        <v>2567</v>
      </c>
      <c r="X5131">
        <v>0</v>
      </c>
      <c r="Y5131">
        <v>19</v>
      </c>
      <c r="Z5131">
        <v>48773</v>
      </c>
    </row>
    <row r="5132" spans="18:26">
      <c r="R5132">
        <v>5205</v>
      </c>
      <c r="S5132">
        <v>5</v>
      </c>
      <c r="T5132">
        <v>26025</v>
      </c>
      <c r="V5132">
        <v>0</v>
      </c>
      <c r="W5132">
        <v>2568</v>
      </c>
      <c r="X5132">
        <v>0</v>
      </c>
      <c r="Y5132">
        <v>90</v>
      </c>
      <c r="Z5132">
        <v>231120</v>
      </c>
    </row>
    <row r="5133" spans="18:26">
      <c r="R5133">
        <v>5206</v>
      </c>
      <c r="S5133">
        <v>2</v>
      </c>
      <c r="T5133">
        <v>10412</v>
      </c>
      <c r="V5133">
        <v>1</v>
      </c>
      <c r="W5133">
        <v>2568</v>
      </c>
      <c r="X5133">
        <v>0</v>
      </c>
      <c r="Y5133">
        <v>32</v>
      </c>
      <c r="Z5133">
        <v>82176</v>
      </c>
    </row>
    <row r="5134" spans="18:26">
      <c r="R5134">
        <v>5207</v>
      </c>
      <c r="S5134">
        <v>3</v>
      </c>
      <c r="T5134">
        <v>15621</v>
      </c>
      <c r="V5134">
        <v>0</v>
      </c>
      <c r="W5134">
        <v>2569</v>
      </c>
      <c r="X5134">
        <v>0</v>
      </c>
      <c r="Y5134">
        <v>2</v>
      </c>
      <c r="Z5134">
        <v>5138</v>
      </c>
    </row>
    <row r="5135" spans="18:26">
      <c r="R5135">
        <v>5208</v>
      </c>
      <c r="S5135">
        <v>17</v>
      </c>
      <c r="T5135">
        <v>88536</v>
      </c>
      <c r="V5135">
        <v>1</v>
      </c>
      <c r="W5135">
        <v>2569</v>
      </c>
      <c r="X5135">
        <v>0</v>
      </c>
      <c r="Y5135">
        <v>15</v>
      </c>
      <c r="Z5135">
        <v>38535</v>
      </c>
    </row>
    <row r="5136" spans="18:26">
      <c r="R5136">
        <v>5210</v>
      </c>
      <c r="S5136">
        <v>11</v>
      </c>
      <c r="T5136">
        <v>57310</v>
      </c>
      <c r="V5136">
        <v>0</v>
      </c>
      <c r="W5136">
        <v>2570</v>
      </c>
      <c r="X5136">
        <v>0</v>
      </c>
      <c r="Y5136">
        <v>19</v>
      </c>
      <c r="Z5136">
        <v>48830</v>
      </c>
    </row>
    <row r="5137" spans="18:26">
      <c r="R5137">
        <v>5211</v>
      </c>
      <c r="S5137">
        <v>6</v>
      </c>
      <c r="T5137">
        <v>31266</v>
      </c>
      <c r="V5137">
        <v>1</v>
      </c>
      <c r="W5137">
        <v>2570</v>
      </c>
      <c r="X5137">
        <v>0</v>
      </c>
      <c r="Y5137">
        <v>25</v>
      </c>
      <c r="Z5137">
        <v>64250</v>
      </c>
    </row>
    <row r="5138" spans="18:26">
      <c r="R5138">
        <v>5212</v>
      </c>
      <c r="S5138">
        <v>17</v>
      </c>
      <c r="T5138">
        <v>88604</v>
      </c>
      <c r="V5138">
        <v>0</v>
      </c>
      <c r="W5138">
        <v>2571</v>
      </c>
      <c r="X5138">
        <v>0</v>
      </c>
      <c r="Y5138">
        <v>3</v>
      </c>
      <c r="Z5138">
        <v>7713</v>
      </c>
    </row>
    <row r="5139" spans="18:26">
      <c r="R5139">
        <v>5213</v>
      </c>
      <c r="S5139">
        <v>3</v>
      </c>
      <c r="T5139">
        <v>15639</v>
      </c>
      <c r="V5139">
        <v>1</v>
      </c>
      <c r="W5139">
        <v>2571</v>
      </c>
      <c r="X5139">
        <v>0</v>
      </c>
      <c r="Y5139">
        <v>14</v>
      </c>
      <c r="Z5139">
        <v>35994</v>
      </c>
    </row>
    <row r="5140" spans="18:26">
      <c r="R5140">
        <v>5214</v>
      </c>
      <c r="S5140">
        <v>1</v>
      </c>
      <c r="T5140">
        <v>5214</v>
      </c>
      <c r="V5140">
        <v>0</v>
      </c>
      <c r="W5140">
        <v>2572</v>
      </c>
      <c r="X5140">
        <v>0</v>
      </c>
      <c r="Y5140">
        <v>63</v>
      </c>
      <c r="Z5140">
        <v>162036</v>
      </c>
    </row>
    <row r="5141" spans="18:26">
      <c r="R5141">
        <v>5215</v>
      </c>
      <c r="S5141">
        <v>4</v>
      </c>
      <c r="T5141">
        <v>20860</v>
      </c>
      <c r="V5141">
        <v>1</v>
      </c>
      <c r="W5141">
        <v>2572</v>
      </c>
      <c r="X5141">
        <v>0</v>
      </c>
      <c r="Y5141">
        <v>34</v>
      </c>
      <c r="Z5141">
        <v>87448</v>
      </c>
    </row>
    <row r="5142" spans="18:26">
      <c r="R5142">
        <v>5216</v>
      </c>
      <c r="S5142">
        <v>7</v>
      </c>
      <c r="T5142">
        <v>36512</v>
      </c>
      <c r="V5142">
        <v>0</v>
      </c>
      <c r="W5142">
        <v>2573</v>
      </c>
      <c r="X5142">
        <v>0</v>
      </c>
      <c r="Y5142">
        <v>2</v>
      </c>
      <c r="Z5142">
        <v>5146</v>
      </c>
    </row>
    <row r="5143" spans="18:26">
      <c r="R5143">
        <v>5217</v>
      </c>
      <c r="S5143">
        <v>7</v>
      </c>
      <c r="T5143">
        <v>36519</v>
      </c>
      <c r="V5143">
        <v>1</v>
      </c>
      <c r="W5143">
        <v>2573</v>
      </c>
      <c r="X5143">
        <v>0</v>
      </c>
      <c r="Y5143">
        <v>19</v>
      </c>
      <c r="Z5143">
        <v>48887</v>
      </c>
    </row>
    <row r="5144" spans="18:26">
      <c r="R5144">
        <v>5218</v>
      </c>
      <c r="S5144">
        <v>8</v>
      </c>
      <c r="T5144">
        <v>41744</v>
      </c>
      <c r="V5144">
        <v>0</v>
      </c>
      <c r="W5144">
        <v>2574</v>
      </c>
      <c r="X5144">
        <v>0</v>
      </c>
      <c r="Y5144">
        <v>11</v>
      </c>
      <c r="Z5144">
        <v>28314</v>
      </c>
    </row>
    <row r="5145" spans="18:26">
      <c r="R5145">
        <v>5219</v>
      </c>
      <c r="S5145">
        <v>3</v>
      </c>
      <c r="T5145">
        <v>15657</v>
      </c>
      <c r="V5145">
        <v>1</v>
      </c>
      <c r="W5145">
        <v>2574</v>
      </c>
      <c r="X5145">
        <v>0</v>
      </c>
      <c r="Y5145">
        <v>25</v>
      </c>
      <c r="Z5145">
        <v>64350</v>
      </c>
    </row>
    <row r="5146" spans="18:26">
      <c r="R5146">
        <v>5220</v>
      </c>
      <c r="S5146">
        <v>10</v>
      </c>
      <c r="T5146">
        <v>52200</v>
      </c>
      <c r="V5146">
        <v>0</v>
      </c>
      <c r="W5146">
        <v>2575</v>
      </c>
      <c r="X5146">
        <v>0</v>
      </c>
      <c r="Y5146">
        <v>10</v>
      </c>
      <c r="Z5146">
        <v>25750</v>
      </c>
    </row>
    <row r="5147" spans="18:26">
      <c r="R5147">
        <v>5221</v>
      </c>
      <c r="S5147">
        <v>2</v>
      </c>
      <c r="T5147">
        <v>10442</v>
      </c>
      <c r="V5147">
        <v>1</v>
      </c>
      <c r="W5147">
        <v>2575</v>
      </c>
      <c r="X5147">
        <v>0</v>
      </c>
      <c r="Y5147">
        <v>20</v>
      </c>
      <c r="Z5147">
        <v>51500</v>
      </c>
    </row>
    <row r="5148" spans="18:26">
      <c r="R5148">
        <v>5222</v>
      </c>
      <c r="S5148">
        <v>5</v>
      </c>
      <c r="T5148">
        <v>26110</v>
      </c>
      <c r="V5148">
        <v>0</v>
      </c>
      <c r="W5148">
        <v>2576</v>
      </c>
      <c r="X5148">
        <v>0</v>
      </c>
      <c r="Y5148">
        <v>118</v>
      </c>
      <c r="Z5148">
        <v>303968</v>
      </c>
    </row>
    <row r="5149" spans="18:26">
      <c r="R5149">
        <v>5223</v>
      </c>
      <c r="S5149">
        <v>7</v>
      </c>
      <c r="T5149">
        <v>36561</v>
      </c>
      <c r="V5149">
        <v>1</v>
      </c>
      <c r="W5149">
        <v>2576</v>
      </c>
      <c r="X5149">
        <v>0</v>
      </c>
      <c r="Y5149">
        <v>56</v>
      </c>
      <c r="Z5149">
        <v>144256</v>
      </c>
    </row>
    <row r="5150" spans="18:26">
      <c r="R5150">
        <v>5224</v>
      </c>
      <c r="S5150">
        <v>10</v>
      </c>
      <c r="T5150">
        <v>52240</v>
      </c>
      <c r="V5150">
        <v>0</v>
      </c>
      <c r="W5150">
        <v>2577</v>
      </c>
      <c r="X5150">
        <v>0</v>
      </c>
      <c r="Y5150">
        <v>3</v>
      </c>
      <c r="Z5150">
        <v>7731</v>
      </c>
    </row>
    <row r="5151" spans="18:26">
      <c r="R5151">
        <v>5225</v>
      </c>
      <c r="S5151">
        <v>3</v>
      </c>
      <c r="T5151">
        <v>15675</v>
      </c>
      <c r="V5151">
        <v>1</v>
      </c>
      <c r="W5151">
        <v>2577</v>
      </c>
      <c r="X5151">
        <v>0</v>
      </c>
      <c r="Y5151">
        <v>17</v>
      </c>
      <c r="Z5151">
        <v>43809</v>
      </c>
    </row>
    <row r="5152" spans="18:26">
      <c r="R5152">
        <v>5228</v>
      </c>
      <c r="S5152">
        <v>14</v>
      </c>
      <c r="T5152">
        <v>73192</v>
      </c>
      <c r="V5152">
        <v>0</v>
      </c>
      <c r="W5152">
        <v>2578</v>
      </c>
      <c r="X5152">
        <v>0</v>
      </c>
      <c r="Y5152">
        <v>18</v>
      </c>
      <c r="Z5152">
        <v>46404</v>
      </c>
    </row>
    <row r="5153" spans="18:26">
      <c r="R5153">
        <v>5229</v>
      </c>
      <c r="S5153">
        <v>1</v>
      </c>
      <c r="T5153">
        <v>5229</v>
      </c>
      <c r="V5153">
        <v>1</v>
      </c>
      <c r="W5153">
        <v>2578</v>
      </c>
      <c r="X5153">
        <v>0</v>
      </c>
      <c r="Y5153">
        <v>28</v>
      </c>
      <c r="Z5153">
        <v>72184</v>
      </c>
    </row>
    <row r="5154" spans="18:26">
      <c r="R5154">
        <v>5230</v>
      </c>
      <c r="S5154">
        <v>5</v>
      </c>
      <c r="T5154">
        <v>26150</v>
      </c>
      <c r="V5154">
        <v>0</v>
      </c>
      <c r="W5154">
        <v>2579</v>
      </c>
      <c r="X5154">
        <v>0</v>
      </c>
      <c r="Y5154">
        <v>1</v>
      </c>
      <c r="Z5154">
        <v>2579</v>
      </c>
    </row>
    <row r="5155" spans="18:26">
      <c r="R5155">
        <v>5231</v>
      </c>
      <c r="S5155">
        <v>3</v>
      </c>
      <c r="T5155">
        <v>15693</v>
      </c>
      <c r="V5155">
        <v>1</v>
      </c>
      <c r="W5155">
        <v>2579</v>
      </c>
      <c r="X5155">
        <v>0</v>
      </c>
      <c r="Y5155">
        <v>15</v>
      </c>
      <c r="Z5155">
        <v>38685</v>
      </c>
    </row>
    <row r="5156" spans="18:26">
      <c r="R5156">
        <v>5232</v>
      </c>
      <c r="S5156">
        <v>20</v>
      </c>
      <c r="T5156">
        <v>104640</v>
      </c>
      <c r="V5156">
        <v>0</v>
      </c>
      <c r="W5156">
        <v>2580</v>
      </c>
      <c r="X5156">
        <v>0</v>
      </c>
      <c r="Y5156">
        <v>58</v>
      </c>
      <c r="Z5156">
        <v>149640</v>
      </c>
    </row>
    <row r="5157" spans="18:26">
      <c r="R5157">
        <v>5233</v>
      </c>
      <c r="S5157">
        <v>9</v>
      </c>
      <c r="T5157">
        <v>47097</v>
      </c>
      <c r="V5157">
        <v>1</v>
      </c>
      <c r="W5157">
        <v>2580</v>
      </c>
      <c r="X5157">
        <v>0</v>
      </c>
      <c r="Y5157">
        <v>56</v>
      </c>
      <c r="Z5157">
        <v>144480</v>
      </c>
    </row>
    <row r="5158" spans="18:26">
      <c r="R5158">
        <v>5234</v>
      </c>
      <c r="S5158">
        <v>4</v>
      </c>
      <c r="T5158">
        <v>20936</v>
      </c>
      <c r="V5158">
        <v>0</v>
      </c>
      <c r="W5158">
        <v>2581</v>
      </c>
      <c r="X5158">
        <v>0</v>
      </c>
      <c r="Y5158">
        <v>16</v>
      </c>
      <c r="Z5158">
        <v>41296</v>
      </c>
    </row>
    <row r="5159" spans="18:26">
      <c r="R5159">
        <v>5235</v>
      </c>
      <c r="S5159">
        <v>1</v>
      </c>
      <c r="T5159">
        <v>5235</v>
      </c>
      <c r="V5159">
        <v>1</v>
      </c>
      <c r="W5159">
        <v>2581</v>
      </c>
      <c r="X5159">
        <v>0</v>
      </c>
      <c r="Y5159">
        <v>12</v>
      </c>
      <c r="Z5159">
        <v>30972</v>
      </c>
    </row>
    <row r="5160" spans="18:26">
      <c r="R5160">
        <v>5236</v>
      </c>
      <c r="S5160">
        <v>8</v>
      </c>
      <c r="T5160">
        <v>41888</v>
      </c>
      <c r="V5160">
        <v>0</v>
      </c>
      <c r="W5160">
        <v>2582</v>
      </c>
      <c r="X5160">
        <v>0</v>
      </c>
      <c r="Y5160">
        <v>9</v>
      </c>
      <c r="Z5160">
        <v>23238</v>
      </c>
    </row>
    <row r="5161" spans="18:26">
      <c r="R5161">
        <v>5238</v>
      </c>
      <c r="S5161">
        <v>11</v>
      </c>
      <c r="T5161">
        <v>57618</v>
      </c>
      <c r="V5161">
        <v>1</v>
      </c>
      <c r="W5161">
        <v>2582</v>
      </c>
      <c r="X5161">
        <v>0</v>
      </c>
      <c r="Y5161">
        <v>39</v>
      </c>
      <c r="Z5161">
        <v>100698</v>
      </c>
    </row>
    <row r="5162" spans="18:26">
      <c r="R5162">
        <v>5240</v>
      </c>
      <c r="S5162">
        <v>21</v>
      </c>
      <c r="T5162">
        <v>110040</v>
      </c>
      <c r="V5162">
        <v>0</v>
      </c>
      <c r="W5162">
        <v>2583</v>
      </c>
      <c r="X5162">
        <v>0</v>
      </c>
      <c r="Y5162">
        <v>3</v>
      </c>
      <c r="Z5162">
        <v>7749</v>
      </c>
    </row>
    <row r="5163" spans="18:26">
      <c r="R5163">
        <v>5241</v>
      </c>
      <c r="S5163">
        <v>5</v>
      </c>
      <c r="T5163">
        <v>26205</v>
      </c>
      <c r="V5163">
        <v>1</v>
      </c>
      <c r="W5163">
        <v>2583</v>
      </c>
      <c r="X5163">
        <v>0</v>
      </c>
      <c r="Y5163">
        <v>25</v>
      </c>
      <c r="Z5163">
        <v>64575</v>
      </c>
    </row>
    <row r="5164" spans="18:26">
      <c r="R5164">
        <v>5242</v>
      </c>
      <c r="S5164">
        <v>5</v>
      </c>
      <c r="T5164">
        <v>26210</v>
      </c>
      <c r="V5164">
        <v>0</v>
      </c>
      <c r="W5164">
        <v>2584</v>
      </c>
      <c r="X5164">
        <v>0</v>
      </c>
      <c r="Y5164">
        <v>99</v>
      </c>
      <c r="Z5164">
        <v>255816</v>
      </c>
    </row>
    <row r="5165" spans="18:26">
      <c r="R5165">
        <v>5243</v>
      </c>
      <c r="S5165">
        <v>3</v>
      </c>
      <c r="T5165">
        <v>15729</v>
      </c>
      <c r="V5165">
        <v>1</v>
      </c>
      <c r="W5165">
        <v>2584</v>
      </c>
      <c r="X5165">
        <v>0</v>
      </c>
      <c r="Y5165">
        <v>66</v>
      </c>
      <c r="Z5165">
        <v>170544</v>
      </c>
    </row>
    <row r="5166" spans="18:26">
      <c r="R5166">
        <v>5244</v>
      </c>
      <c r="S5166">
        <v>17</v>
      </c>
      <c r="T5166">
        <v>89148</v>
      </c>
      <c r="V5166">
        <v>0</v>
      </c>
      <c r="W5166">
        <v>2585</v>
      </c>
      <c r="X5166">
        <v>0</v>
      </c>
      <c r="Y5166">
        <v>2</v>
      </c>
      <c r="Z5166">
        <v>5170</v>
      </c>
    </row>
    <row r="5167" spans="18:26">
      <c r="R5167">
        <v>5245</v>
      </c>
      <c r="S5167">
        <v>6</v>
      </c>
      <c r="T5167">
        <v>31470</v>
      </c>
      <c r="V5167">
        <v>1</v>
      </c>
      <c r="W5167">
        <v>2585</v>
      </c>
      <c r="X5167">
        <v>0</v>
      </c>
      <c r="Y5167">
        <v>14</v>
      </c>
      <c r="Z5167">
        <v>36190</v>
      </c>
    </row>
    <row r="5168" spans="18:26">
      <c r="R5168">
        <v>5246</v>
      </c>
      <c r="S5168">
        <v>10</v>
      </c>
      <c r="T5168">
        <v>52460</v>
      </c>
      <c r="V5168">
        <v>0</v>
      </c>
      <c r="W5168">
        <v>2586</v>
      </c>
      <c r="X5168">
        <v>0</v>
      </c>
      <c r="Y5168">
        <v>12</v>
      </c>
      <c r="Z5168">
        <v>31032</v>
      </c>
    </row>
    <row r="5169" spans="18:26">
      <c r="R5169">
        <v>5247</v>
      </c>
      <c r="S5169">
        <v>6</v>
      </c>
      <c r="T5169">
        <v>31482</v>
      </c>
      <c r="V5169">
        <v>1</v>
      </c>
      <c r="W5169">
        <v>2586</v>
      </c>
      <c r="X5169">
        <v>0</v>
      </c>
      <c r="Y5169">
        <v>14</v>
      </c>
      <c r="Z5169">
        <v>36204</v>
      </c>
    </row>
    <row r="5170" spans="18:26">
      <c r="R5170">
        <v>5248</v>
      </c>
      <c r="S5170">
        <v>38</v>
      </c>
      <c r="T5170">
        <v>199424</v>
      </c>
      <c r="V5170">
        <v>0</v>
      </c>
      <c r="W5170">
        <v>2587</v>
      </c>
      <c r="X5170">
        <v>0</v>
      </c>
      <c r="Y5170">
        <v>4</v>
      </c>
      <c r="Z5170">
        <v>10348</v>
      </c>
    </row>
    <row r="5171" spans="18:26">
      <c r="R5171">
        <v>5250</v>
      </c>
      <c r="S5171">
        <v>6</v>
      </c>
      <c r="T5171">
        <v>31500</v>
      </c>
      <c r="V5171">
        <v>1</v>
      </c>
      <c r="W5171">
        <v>2587</v>
      </c>
      <c r="X5171">
        <v>0</v>
      </c>
      <c r="Y5171">
        <v>27</v>
      </c>
      <c r="Z5171">
        <v>69849</v>
      </c>
    </row>
    <row r="5172" spans="18:26">
      <c r="R5172">
        <v>5252</v>
      </c>
      <c r="S5172">
        <v>17</v>
      </c>
      <c r="T5172">
        <v>89284</v>
      </c>
      <c r="V5172">
        <v>0</v>
      </c>
      <c r="W5172">
        <v>2588</v>
      </c>
      <c r="X5172">
        <v>0</v>
      </c>
      <c r="Y5172">
        <v>73</v>
      </c>
      <c r="Z5172">
        <v>188924</v>
      </c>
    </row>
    <row r="5173" spans="18:26">
      <c r="R5173">
        <v>5253</v>
      </c>
      <c r="S5173">
        <v>6</v>
      </c>
      <c r="T5173">
        <v>31518</v>
      </c>
      <c r="V5173">
        <v>1</v>
      </c>
      <c r="W5173">
        <v>2588</v>
      </c>
      <c r="X5173">
        <v>0</v>
      </c>
      <c r="Y5173">
        <v>41</v>
      </c>
      <c r="Z5173">
        <v>106108</v>
      </c>
    </row>
    <row r="5174" spans="18:26">
      <c r="R5174">
        <v>5254</v>
      </c>
      <c r="S5174">
        <v>11</v>
      </c>
      <c r="T5174">
        <v>57794</v>
      </c>
      <c r="V5174">
        <v>0</v>
      </c>
      <c r="W5174">
        <v>2589</v>
      </c>
      <c r="X5174">
        <v>0</v>
      </c>
      <c r="Y5174">
        <v>1</v>
      </c>
      <c r="Z5174">
        <v>2589</v>
      </c>
    </row>
    <row r="5175" spans="18:26">
      <c r="R5175">
        <v>5255</v>
      </c>
      <c r="S5175">
        <v>3</v>
      </c>
      <c r="T5175">
        <v>15765</v>
      </c>
      <c r="V5175">
        <v>1</v>
      </c>
      <c r="W5175">
        <v>2589</v>
      </c>
      <c r="X5175">
        <v>0</v>
      </c>
      <c r="Y5175">
        <v>20</v>
      </c>
      <c r="Z5175">
        <v>51780</v>
      </c>
    </row>
    <row r="5176" spans="18:26">
      <c r="R5176">
        <v>5256</v>
      </c>
      <c r="S5176">
        <v>18</v>
      </c>
      <c r="T5176">
        <v>94608</v>
      </c>
      <c r="V5176">
        <v>0</v>
      </c>
      <c r="W5176">
        <v>2590</v>
      </c>
      <c r="X5176">
        <v>0</v>
      </c>
      <c r="Y5176">
        <v>15</v>
      </c>
      <c r="Z5176">
        <v>38850</v>
      </c>
    </row>
    <row r="5177" spans="18:26">
      <c r="R5177">
        <v>5257</v>
      </c>
      <c r="S5177">
        <v>7</v>
      </c>
      <c r="T5177">
        <v>36799</v>
      </c>
      <c r="V5177">
        <v>1</v>
      </c>
      <c r="W5177">
        <v>2590</v>
      </c>
      <c r="X5177">
        <v>0</v>
      </c>
      <c r="Y5177">
        <v>30</v>
      </c>
      <c r="Z5177">
        <v>77700</v>
      </c>
    </row>
    <row r="5178" spans="18:26">
      <c r="R5178">
        <v>5258</v>
      </c>
      <c r="S5178">
        <v>9</v>
      </c>
      <c r="T5178">
        <v>47322</v>
      </c>
      <c r="V5178">
        <v>0</v>
      </c>
      <c r="W5178">
        <v>2591</v>
      </c>
      <c r="X5178">
        <v>0</v>
      </c>
      <c r="Y5178">
        <v>7</v>
      </c>
      <c r="Z5178">
        <v>18137</v>
      </c>
    </row>
    <row r="5179" spans="18:26">
      <c r="R5179">
        <v>5259</v>
      </c>
      <c r="S5179">
        <v>8</v>
      </c>
      <c r="T5179">
        <v>42072</v>
      </c>
      <c r="V5179">
        <v>1</v>
      </c>
      <c r="W5179">
        <v>2591</v>
      </c>
      <c r="X5179">
        <v>0</v>
      </c>
      <c r="Y5179">
        <v>26</v>
      </c>
      <c r="Z5179">
        <v>67366</v>
      </c>
    </row>
    <row r="5180" spans="18:26">
      <c r="R5180">
        <v>5260</v>
      </c>
      <c r="S5180">
        <v>12</v>
      </c>
      <c r="T5180">
        <v>63120</v>
      </c>
      <c r="V5180">
        <v>0</v>
      </c>
      <c r="W5180">
        <v>2592</v>
      </c>
      <c r="X5180">
        <v>0</v>
      </c>
      <c r="Y5180">
        <v>124</v>
      </c>
      <c r="Z5180">
        <v>321408</v>
      </c>
    </row>
    <row r="5181" spans="18:26">
      <c r="R5181">
        <v>5261</v>
      </c>
      <c r="S5181">
        <v>7</v>
      </c>
      <c r="T5181">
        <v>36827</v>
      </c>
      <c r="V5181">
        <v>1</v>
      </c>
      <c r="W5181">
        <v>2592</v>
      </c>
      <c r="X5181">
        <v>0</v>
      </c>
      <c r="Y5181">
        <v>69</v>
      </c>
      <c r="Z5181">
        <v>178848</v>
      </c>
    </row>
    <row r="5182" spans="18:26">
      <c r="R5182">
        <v>5262</v>
      </c>
      <c r="S5182">
        <v>1</v>
      </c>
      <c r="T5182">
        <v>5262</v>
      </c>
      <c r="V5182">
        <v>0</v>
      </c>
      <c r="W5182">
        <v>2593</v>
      </c>
      <c r="X5182">
        <v>0</v>
      </c>
      <c r="Y5182">
        <v>7</v>
      </c>
      <c r="Z5182">
        <v>18151</v>
      </c>
    </row>
    <row r="5183" spans="18:26">
      <c r="R5183">
        <v>5263</v>
      </c>
      <c r="S5183">
        <v>5</v>
      </c>
      <c r="T5183">
        <v>26315</v>
      </c>
      <c r="V5183">
        <v>1</v>
      </c>
      <c r="W5183">
        <v>2593</v>
      </c>
      <c r="X5183">
        <v>0</v>
      </c>
      <c r="Y5183">
        <v>9</v>
      </c>
      <c r="Z5183">
        <v>23337</v>
      </c>
    </row>
    <row r="5184" spans="18:26">
      <c r="R5184">
        <v>5264</v>
      </c>
      <c r="S5184">
        <v>17</v>
      </c>
      <c r="T5184">
        <v>89488</v>
      </c>
      <c r="V5184">
        <v>0</v>
      </c>
      <c r="W5184">
        <v>2594</v>
      </c>
      <c r="X5184">
        <v>0</v>
      </c>
      <c r="Y5184">
        <v>3</v>
      </c>
      <c r="Z5184">
        <v>7782</v>
      </c>
    </row>
    <row r="5185" spans="18:26">
      <c r="R5185">
        <v>5265</v>
      </c>
      <c r="S5185">
        <v>1</v>
      </c>
      <c r="T5185">
        <v>5265</v>
      </c>
      <c r="V5185">
        <v>1</v>
      </c>
      <c r="W5185">
        <v>2594</v>
      </c>
      <c r="X5185">
        <v>0</v>
      </c>
      <c r="Y5185">
        <v>28</v>
      </c>
      <c r="Z5185">
        <v>72632</v>
      </c>
    </row>
    <row r="5186" spans="18:26">
      <c r="R5186">
        <v>5266</v>
      </c>
      <c r="S5186">
        <v>7</v>
      </c>
      <c r="T5186">
        <v>36862</v>
      </c>
      <c r="V5186">
        <v>0</v>
      </c>
      <c r="W5186">
        <v>2595</v>
      </c>
      <c r="X5186">
        <v>0</v>
      </c>
      <c r="Y5186">
        <v>11</v>
      </c>
      <c r="Z5186">
        <v>28545</v>
      </c>
    </row>
    <row r="5187" spans="18:26">
      <c r="R5187">
        <v>5268</v>
      </c>
      <c r="S5187">
        <v>13</v>
      </c>
      <c r="T5187">
        <v>68484</v>
      </c>
      <c r="V5187">
        <v>1</v>
      </c>
      <c r="W5187">
        <v>2595</v>
      </c>
      <c r="X5187">
        <v>0</v>
      </c>
      <c r="Y5187">
        <v>31</v>
      </c>
      <c r="Z5187">
        <v>80445</v>
      </c>
    </row>
    <row r="5188" spans="18:26">
      <c r="R5188">
        <v>5269</v>
      </c>
      <c r="S5188">
        <v>3</v>
      </c>
      <c r="T5188">
        <v>15807</v>
      </c>
      <c r="V5188">
        <v>0</v>
      </c>
      <c r="W5188">
        <v>2596</v>
      </c>
      <c r="X5188">
        <v>0</v>
      </c>
      <c r="Y5188">
        <v>55</v>
      </c>
      <c r="Z5188">
        <v>142780</v>
      </c>
    </row>
    <row r="5189" spans="18:26">
      <c r="R5189">
        <v>5270</v>
      </c>
      <c r="S5189">
        <v>5</v>
      </c>
      <c r="T5189">
        <v>26350</v>
      </c>
      <c r="V5189">
        <v>1</v>
      </c>
      <c r="W5189">
        <v>2596</v>
      </c>
      <c r="X5189">
        <v>0</v>
      </c>
      <c r="Y5189">
        <v>23</v>
      </c>
      <c r="Z5189">
        <v>59708</v>
      </c>
    </row>
    <row r="5190" spans="18:26">
      <c r="R5190">
        <v>5271</v>
      </c>
      <c r="S5190">
        <v>3</v>
      </c>
      <c r="T5190">
        <v>15813</v>
      </c>
      <c r="V5190">
        <v>0</v>
      </c>
      <c r="W5190">
        <v>2597</v>
      </c>
      <c r="X5190">
        <v>0</v>
      </c>
      <c r="Y5190">
        <v>1</v>
      </c>
      <c r="Z5190">
        <v>2597</v>
      </c>
    </row>
    <row r="5191" spans="18:26">
      <c r="R5191">
        <v>5272</v>
      </c>
      <c r="S5191">
        <v>5</v>
      </c>
      <c r="T5191">
        <v>26360</v>
      </c>
      <c r="V5191">
        <v>1</v>
      </c>
      <c r="W5191">
        <v>2597</v>
      </c>
      <c r="X5191">
        <v>0</v>
      </c>
      <c r="Y5191">
        <v>21</v>
      </c>
      <c r="Z5191">
        <v>54537</v>
      </c>
    </row>
    <row r="5192" spans="18:26">
      <c r="R5192">
        <v>5273</v>
      </c>
      <c r="S5192">
        <v>5</v>
      </c>
      <c r="T5192">
        <v>26365</v>
      </c>
      <c r="V5192">
        <v>0</v>
      </c>
      <c r="W5192">
        <v>2598</v>
      </c>
      <c r="X5192">
        <v>0</v>
      </c>
      <c r="Y5192">
        <v>18</v>
      </c>
      <c r="Z5192">
        <v>46764</v>
      </c>
    </row>
    <row r="5193" spans="18:26">
      <c r="R5193">
        <v>5274</v>
      </c>
      <c r="S5193">
        <v>1</v>
      </c>
      <c r="T5193">
        <v>5274</v>
      </c>
      <c r="V5193">
        <v>1</v>
      </c>
      <c r="W5193">
        <v>2598</v>
      </c>
      <c r="X5193">
        <v>0</v>
      </c>
      <c r="Y5193">
        <v>33</v>
      </c>
      <c r="Z5193">
        <v>85734</v>
      </c>
    </row>
    <row r="5194" spans="18:26">
      <c r="R5194">
        <v>5275</v>
      </c>
      <c r="S5194">
        <v>4</v>
      </c>
      <c r="T5194">
        <v>21100</v>
      </c>
      <c r="V5194">
        <v>0</v>
      </c>
      <c r="W5194">
        <v>2599</v>
      </c>
      <c r="X5194">
        <v>0</v>
      </c>
      <c r="Y5194">
        <v>8</v>
      </c>
      <c r="Z5194">
        <v>20792</v>
      </c>
    </row>
    <row r="5195" spans="18:26">
      <c r="R5195">
        <v>5276</v>
      </c>
      <c r="S5195">
        <v>22</v>
      </c>
      <c r="T5195">
        <v>116072</v>
      </c>
      <c r="V5195">
        <v>1</v>
      </c>
      <c r="W5195">
        <v>2599</v>
      </c>
      <c r="X5195">
        <v>0</v>
      </c>
      <c r="Y5195">
        <v>17</v>
      </c>
      <c r="Z5195">
        <v>44183</v>
      </c>
    </row>
    <row r="5196" spans="18:26">
      <c r="R5196">
        <v>5277</v>
      </c>
      <c r="S5196">
        <v>5</v>
      </c>
      <c r="T5196">
        <v>26385</v>
      </c>
      <c r="V5196">
        <v>0</v>
      </c>
      <c r="W5196">
        <v>2600</v>
      </c>
      <c r="X5196">
        <v>0</v>
      </c>
      <c r="Y5196">
        <v>73</v>
      </c>
      <c r="Z5196">
        <v>189800</v>
      </c>
    </row>
    <row r="5197" spans="18:26">
      <c r="R5197">
        <v>5278</v>
      </c>
      <c r="S5197">
        <v>6</v>
      </c>
      <c r="T5197">
        <v>31668</v>
      </c>
      <c r="V5197">
        <v>1</v>
      </c>
      <c r="W5197">
        <v>2600</v>
      </c>
      <c r="X5197">
        <v>0</v>
      </c>
      <c r="Y5197">
        <v>60</v>
      </c>
      <c r="Z5197">
        <v>156000</v>
      </c>
    </row>
    <row r="5198" spans="18:26">
      <c r="R5198">
        <v>5280</v>
      </c>
      <c r="S5198">
        <v>26</v>
      </c>
      <c r="T5198">
        <v>137280</v>
      </c>
      <c r="V5198">
        <v>0</v>
      </c>
      <c r="W5198">
        <v>2601</v>
      </c>
      <c r="X5198">
        <v>0</v>
      </c>
      <c r="Y5198">
        <v>10</v>
      </c>
      <c r="Z5198">
        <v>26010</v>
      </c>
    </row>
    <row r="5199" spans="18:26">
      <c r="R5199">
        <v>5281</v>
      </c>
      <c r="S5199">
        <v>6</v>
      </c>
      <c r="T5199">
        <v>31686</v>
      </c>
      <c r="V5199">
        <v>1</v>
      </c>
      <c r="W5199">
        <v>2601</v>
      </c>
      <c r="X5199">
        <v>0</v>
      </c>
      <c r="Y5199">
        <v>21</v>
      </c>
      <c r="Z5199">
        <v>54621</v>
      </c>
    </row>
    <row r="5200" spans="18:26">
      <c r="R5200">
        <v>5282</v>
      </c>
      <c r="S5200">
        <v>1</v>
      </c>
      <c r="T5200">
        <v>5282</v>
      </c>
      <c r="V5200">
        <v>0</v>
      </c>
      <c r="W5200">
        <v>2602</v>
      </c>
      <c r="X5200">
        <v>0</v>
      </c>
      <c r="Y5200">
        <v>10</v>
      </c>
      <c r="Z5200">
        <v>26020</v>
      </c>
    </row>
    <row r="5201" spans="18:26">
      <c r="R5201">
        <v>5283</v>
      </c>
      <c r="S5201">
        <v>6</v>
      </c>
      <c r="T5201">
        <v>31698</v>
      </c>
      <c r="V5201">
        <v>1</v>
      </c>
      <c r="W5201">
        <v>2602</v>
      </c>
      <c r="X5201">
        <v>0</v>
      </c>
      <c r="Y5201">
        <v>40</v>
      </c>
      <c r="Z5201">
        <v>104080</v>
      </c>
    </row>
    <row r="5202" spans="18:26">
      <c r="R5202">
        <v>5284</v>
      </c>
      <c r="S5202">
        <v>12</v>
      </c>
      <c r="T5202">
        <v>63408</v>
      </c>
      <c r="V5202">
        <v>0</v>
      </c>
      <c r="W5202">
        <v>2603</v>
      </c>
      <c r="X5202">
        <v>0</v>
      </c>
      <c r="Y5202">
        <v>6</v>
      </c>
      <c r="Z5202">
        <v>15618</v>
      </c>
    </row>
    <row r="5203" spans="18:26">
      <c r="R5203">
        <v>5285</v>
      </c>
      <c r="S5203">
        <v>9</v>
      </c>
      <c r="T5203">
        <v>47565</v>
      </c>
      <c r="V5203">
        <v>1</v>
      </c>
      <c r="W5203">
        <v>2603</v>
      </c>
      <c r="X5203">
        <v>0</v>
      </c>
      <c r="Y5203">
        <v>31</v>
      </c>
      <c r="Z5203">
        <v>80693</v>
      </c>
    </row>
    <row r="5204" spans="18:26">
      <c r="R5204">
        <v>5286</v>
      </c>
      <c r="S5204">
        <v>12</v>
      </c>
      <c r="T5204">
        <v>63432</v>
      </c>
      <c r="V5204">
        <v>0</v>
      </c>
      <c r="W5204">
        <v>2604</v>
      </c>
      <c r="X5204">
        <v>0</v>
      </c>
      <c r="Y5204">
        <v>78</v>
      </c>
      <c r="Z5204">
        <v>203112</v>
      </c>
    </row>
    <row r="5205" spans="18:26">
      <c r="R5205">
        <v>5288</v>
      </c>
      <c r="S5205">
        <v>6</v>
      </c>
      <c r="T5205">
        <v>31728</v>
      </c>
      <c r="V5205">
        <v>1</v>
      </c>
      <c r="W5205">
        <v>2604</v>
      </c>
      <c r="X5205">
        <v>0</v>
      </c>
      <c r="Y5205">
        <v>39</v>
      </c>
      <c r="Z5205">
        <v>101556</v>
      </c>
    </row>
    <row r="5206" spans="18:26">
      <c r="R5206">
        <v>5289</v>
      </c>
      <c r="S5206">
        <v>6</v>
      </c>
      <c r="T5206">
        <v>31734</v>
      </c>
      <c r="V5206">
        <v>0</v>
      </c>
      <c r="W5206">
        <v>2605</v>
      </c>
      <c r="X5206">
        <v>0</v>
      </c>
      <c r="Y5206">
        <v>9</v>
      </c>
      <c r="Z5206">
        <v>23445</v>
      </c>
    </row>
    <row r="5207" spans="18:26">
      <c r="R5207">
        <v>5290</v>
      </c>
      <c r="S5207">
        <v>8</v>
      </c>
      <c r="T5207">
        <v>42320</v>
      </c>
      <c r="V5207">
        <v>1</v>
      </c>
      <c r="W5207">
        <v>2605</v>
      </c>
      <c r="X5207">
        <v>0</v>
      </c>
      <c r="Y5207">
        <v>17</v>
      </c>
      <c r="Z5207">
        <v>44285</v>
      </c>
    </row>
    <row r="5208" spans="18:26">
      <c r="R5208">
        <v>5292</v>
      </c>
      <c r="S5208">
        <v>15</v>
      </c>
      <c r="T5208">
        <v>79380</v>
      </c>
      <c r="V5208">
        <v>0</v>
      </c>
      <c r="W5208">
        <v>2606</v>
      </c>
      <c r="X5208">
        <v>0</v>
      </c>
      <c r="Y5208">
        <v>6</v>
      </c>
      <c r="Z5208">
        <v>15636</v>
      </c>
    </row>
    <row r="5209" spans="18:26">
      <c r="R5209">
        <v>5293</v>
      </c>
      <c r="S5209">
        <v>1</v>
      </c>
      <c r="T5209">
        <v>5293</v>
      </c>
      <c r="V5209">
        <v>1</v>
      </c>
      <c r="W5209">
        <v>2606</v>
      </c>
      <c r="X5209">
        <v>0</v>
      </c>
      <c r="Y5209">
        <v>26</v>
      </c>
      <c r="Z5209">
        <v>67756</v>
      </c>
    </row>
    <row r="5210" spans="18:26">
      <c r="R5210">
        <v>5294</v>
      </c>
      <c r="S5210">
        <v>7</v>
      </c>
      <c r="T5210">
        <v>37058</v>
      </c>
      <c r="V5210">
        <v>0</v>
      </c>
      <c r="W5210">
        <v>2607</v>
      </c>
      <c r="X5210">
        <v>0</v>
      </c>
      <c r="Y5210">
        <v>3</v>
      </c>
      <c r="Z5210">
        <v>7821</v>
      </c>
    </row>
    <row r="5211" spans="18:26">
      <c r="R5211">
        <v>5295</v>
      </c>
      <c r="S5211">
        <v>5</v>
      </c>
      <c r="T5211">
        <v>26475</v>
      </c>
      <c r="V5211">
        <v>1</v>
      </c>
      <c r="W5211">
        <v>2607</v>
      </c>
      <c r="X5211">
        <v>0</v>
      </c>
      <c r="Y5211">
        <v>17</v>
      </c>
      <c r="Z5211">
        <v>44319</v>
      </c>
    </row>
    <row r="5212" spans="18:26">
      <c r="R5212">
        <v>5296</v>
      </c>
      <c r="S5212">
        <v>29</v>
      </c>
      <c r="T5212">
        <v>153584</v>
      </c>
      <c r="V5212">
        <v>0</v>
      </c>
      <c r="W5212">
        <v>2608</v>
      </c>
      <c r="X5212">
        <v>0</v>
      </c>
      <c r="Y5212">
        <v>110</v>
      </c>
      <c r="Z5212">
        <v>286880</v>
      </c>
    </row>
    <row r="5213" spans="18:26">
      <c r="R5213">
        <v>5298</v>
      </c>
      <c r="S5213">
        <v>5</v>
      </c>
      <c r="T5213">
        <v>26490</v>
      </c>
      <c r="V5213">
        <v>1</v>
      </c>
      <c r="W5213">
        <v>2608</v>
      </c>
      <c r="X5213">
        <v>0</v>
      </c>
      <c r="Y5213">
        <v>52</v>
      </c>
      <c r="Z5213">
        <v>135616</v>
      </c>
    </row>
    <row r="5214" spans="18:26">
      <c r="R5214">
        <v>5299</v>
      </c>
      <c r="S5214">
        <v>4</v>
      </c>
      <c r="T5214">
        <v>21196</v>
      </c>
      <c r="V5214">
        <v>1</v>
      </c>
      <c r="W5214">
        <v>2609</v>
      </c>
      <c r="X5214">
        <v>0</v>
      </c>
      <c r="Y5214">
        <v>20</v>
      </c>
      <c r="Z5214">
        <v>52180</v>
      </c>
    </row>
    <row r="5215" spans="18:26">
      <c r="R5215">
        <v>5300</v>
      </c>
      <c r="S5215">
        <v>7</v>
      </c>
      <c r="T5215">
        <v>37100</v>
      </c>
      <c r="V5215">
        <v>0</v>
      </c>
      <c r="W5215">
        <v>2610</v>
      </c>
      <c r="X5215">
        <v>0</v>
      </c>
      <c r="Y5215">
        <v>6</v>
      </c>
      <c r="Z5215">
        <v>15660</v>
      </c>
    </row>
    <row r="5216" spans="18:26">
      <c r="R5216">
        <v>5301</v>
      </c>
      <c r="S5216">
        <v>1</v>
      </c>
      <c r="T5216">
        <v>5301</v>
      </c>
      <c r="V5216">
        <v>1</v>
      </c>
      <c r="W5216">
        <v>2610</v>
      </c>
      <c r="X5216">
        <v>0</v>
      </c>
      <c r="Y5216">
        <v>20</v>
      </c>
      <c r="Z5216">
        <v>52200</v>
      </c>
    </row>
    <row r="5217" spans="18:26">
      <c r="R5217">
        <v>5302</v>
      </c>
      <c r="S5217">
        <v>15</v>
      </c>
      <c r="T5217">
        <v>79530</v>
      </c>
      <c r="V5217">
        <v>0</v>
      </c>
      <c r="W5217">
        <v>2611</v>
      </c>
      <c r="X5217">
        <v>0</v>
      </c>
      <c r="Y5217">
        <v>2</v>
      </c>
      <c r="Z5217">
        <v>5222</v>
      </c>
    </row>
    <row r="5218" spans="18:26">
      <c r="R5218">
        <v>5303</v>
      </c>
      <c r="S5218">
        <v>4</v>
      </c>
      <c r="T5218">
        <v>21212</v>
      </c>
      <c r="V5218">
        <v>1</v>
      </c>
      <c r="W5218">
        <v>2611</v>
      </c>
      <c r="X5218">
        <v>0</v>
      </c>
      <c r="Y5218">
        <v>15</v>
      </c>
      <c r="Z5218">
        <v>39165</v>
      </c>
    </row>
    <row r="5219" spans="18:26">
      <c r="R5219">
        <v>5304</v>
      </c>
      <c r="S5219">
        <v>25</v>
      </c>
      <c r="T5219">
        <v>132600</v>
      </c>
      <c r="V5219">
        <v>0</v>
      </c>
      <c r="W5219">
        <v>2612</v>
      </c>
      <c r="X5219">
        <v>0</v>
      </c>
      <c r="Y5219">
        <v>36</v>
      </c>
      <c r="Z5219">
        <v>94032</v>
      </c>
    </row>
    <row r="5220" spans="18:26">
      <c r="R5220">
        <v>5305</v>
      </c>
      <c r="S5220">
        <v>11</v>
      </c>
      <c r="T5220">
        <v>58355</v>
      </c>
      <c r="V5220">
        <v>1</v>
      </c>
      <c r="W5220">
        <v>2612</v>
      </c>
      <c r="X5220">
        <v>0</v>
      </c>
      <c r="Y5220">
        <v>38</v>
      </c>
      <c r="Z5220">
        <v>99256</v>
      </c>
    </row>
    <row r="5221" spans="18:26">
      <c r="R5221">
        <v>5306</v>
      </c>
      <c r="S5221">
        <v>5</v>
      </c>
      <c r="T5221">
        <v>26530</v>
      </c>
      <c r="V5221">
        <v>0</v>
      </c>
      <c r="W5221">
        <v>2613</v>
      </c>
      <c r="X5221">
        <v>0</v>
      </c>
      <c r="Y5221">
        <v>3</v>
      </c>
      <c r="Z5221">
        <v>7839</v>
      </c>
    </row>
    <row r="5222" spans="18:26">
      <c r="R5222">
        <v>5307</v>
      </c>
      <c r="S5222">
        <v>4</v>
      </c>
      <c r="T5222">
        <v>21228</v>
      </c>
      <c r="V5222">
        <v>1</v>
      </c>
      <c r="W5222">
        <v>2613</v>
      </c>
      <c r="X5222">
        <v>0</v>
      </c>
      <c r="Y5222">
        <v>19</v>
      </c>
      <c r="Z5222">
        <v>49647</v>
      </c>
    </row>
    <row r="5223" spans="18:26">
      <c r="R5223">
        <v>5308</v>
      </c>
      <c r="S5223">
        <v>11</v>
      </c>
      <c r="T5223">
        <v>58388</v>
      </c>
      <c r="V5223">
        <v>0</v>
      </c>
      <c r="W5223">
        <v>2614</v>
      </c>
      <c r="X5223">
        <v>0</v>
      </c>
      <c r="Y5223">
        <v>18</v>
      </c>
      <c r="Z5223">
        <v>47052</v>
      </c>
    </row>
    <row r="5224" spans="18:26">
      <c r="R5224">
        <v>5309</v>
      </c>
      <c r="S5224">
        <v>1</v>
      </c>
      <c r="T5224">
        <v>5309</v>
      </c>
      <c r="V5224">
        <v>1</v>
      </c>
      <c r="W5224">
        <v>2614</v>
      </c>
      <c r="X5224">
        <v>0</v>
      </c>
      <c r="Y5224">
        <v>32</v>
      </c>
      <c r="Z5224">
        <v>83648</v>
      </c>
    </row>
    <row r="5225" spans="18:26">
      <c r="R5225">
        <v>5310</v>
      </c>
      <c r="S5225">
        <v>8</v>
      </c>
      <c r="T5225">
        <v>42480</v>
      </c>
      <c r="V5225">
        <v>0</v>
      </c>
      <c r="W5225">
        <v>2615</v>
      </c>
      <c r="X5225">
        <v>0</v>
      </c>
      <c r="Y5225">
        <v>4</v>
      </c>
      <c r="Z5225">
        <v>10460</v>
      </c>
    </row>
    <row r="5226" spans="18:26">
      <c r="R5226">
        <v>5311</v>
      </c>
      <c r="S5226">
        <v>6</v>
      </c>
      <c r="T5226">
        <v>31866</v>
      </c>
      <c r="V5226">
        <v>1</v>
      </c>
      <c r="W5226">
        <v>2615</v>
      </c>
      <c r="X5226">
        <v>0</v>
      </c>
      <c r="Y5226">
        <v>19</v>
      </c>
      <c r="Z5226">
        <v>49685</v>
      </c>
    </row>
    <row r="5227" spans="18:26">
      <c r="R5227">
        <v>5312</v>
      </c>
      <c r="S5227">
        <v>33</v>
      </c>
      <c r="T5227">
        <v>175296</v>
      </c>
      <c r="V5227">
        <v>0</v>
      </c>
      <c r="W5227">
        <v>2616</v>
      </c>
      <c r="X5227">
        <v>0</v>
      </c>
      <c r="Y5227">
        <v>64</v>
      </c>
      <c r="Z5227">
        <v>167424</v>
      </c>
    </row>
    <row r="5228" spans="18:26">
      <c r="R5228">
        <v>5313</v>
      </c>
      <c r="S5228">
        <v>7</v>
      </c>
      <c r="T5228">
        <v>37191</v>
      </c>
      <c r="V5228">
        <v>1</v>
      </c>
      <c r="W5228">
        <v>2616</v>
      </c>
      <c r="X5228">
        <v>0</v>
      </c>
      <c r="Y5228">
        <v>33</v>
      </c>
      <c r="Z5228">
        <v>86328</v>
      </c>
    </row>
    <row r="5229" spans="18:26">
      <c r="R5229">
        <v>5314</v>
      </c>
      <c r="S5229">
        <v>4</v>
      </c>
      <c r="T5229">
        <v>21256</v>
      </c>
      <c r="V5229">
        <v>0</v>
      </c>
      <c r="W5229">
        <v>2617</v>
      </c>
      <c r="X5229">
        <v>0</v>
      </c>
      <c r="Y5229">
        <v>6</v>
      </c>
      <c r="Z5229">
        <v>15702</v>
      </c>
    </row>
    <row r="5230" spans="18:26">
      <c r="R5230">
        <v>5315</v>
      </c>
      <c r="S5230">
        <v>3</v>
      </c>
      <c r="T5230">
        <v>15945</v>
      </c>
      <c r="V5230">
        <v>1</v>
      </c>
      <c r="W5230">
        <v>2617</v>
      </c>
      <c r="X5230">
        <v>0</v>
      </c>
      <c r="Y5230">
        <v>24</v>
      </c>
      <c r="Z5230">
        <v>62808</v>
      </c>
    </row>
    <row r="5231" spans="18:26">
      <c r="R5231">
        <v>5316</v>
      </c>
      <c r="S5231">
        <v>24</v>
      </c>
      <c r="T5231">
        <v>127584</v>
      </c>
      <c r="V5231">
        <v>0</v>
      </c>
      <c r="W5231">
        <v>2618</v>
      </c>
      <c r="X5231">
        <v>0</v>
      </c>
      <c r="Y5231">
        <v>13</v>
      </c>
      <c r="Z5231">
        <v>34034</v>
      </c>
    </row>
    <row r="5232" spans="18:26">
      <c r="R5232">
        <v>5317</v>
      </c>
      <c r="S5232">
        <v>7</v>
      </c>
      <c r="T5232">
        <v>37219</v>
      </c>
      <c r="V5232">
        <v>1</v>
      </c>
      <c r="W5232">
        <v>2618</v>
      </c>
      <c r="X5232">
        <v>0</v>
      </c>
      <c r="Y5232">
        <v>16</v>
      </c>
      <c r="Z5232">
        <v>41888</v>
      </c>
    </row>
    <row r="5233" spans="18:26">
      <c r="R5233">
        <v>5318</v>
      </c>
      <c r="S5233">
        <v>8</v>
      </c>
      <c r="T5233">
        <v>42544</v>
      </c>
      <c r="V5233">
        <v>0</v>
      </c>
      <c r="W5233">
        <v>2619</v>
      </c>
      <c r="X5233">
        <v>0</v>
      </c>
      <c r="Y5233">
        <v>10</v>
      </c>
      <c r="Z5233">
        <v>26190</v>
      </c>
    </row>
    <row r="5234" spans="18:26">
      <c r="R5234">
        <v>5319</v>
      </c>
      <c r="S5234">
        <v>2</v>
      </c>
      <c r="T5234">
        <v>10638</v>
      </c>
      <c r="V5234">
        <v>1</v>
      </c>
      <c r="W5234">
        <v>2619</v>
      </c>
      <c r="X5234">
        <v>0</v>
      </c>
      <c r="Y5234">
        <v>26</v>
      </c>
      <c r="Z5234">
        <v>68094</v>
      </c>
    </row>
    <row r="5235" spans="18:26">
      <c r="R5235">
        <v>5320</v>
      </c>
      <c r="S5235">
        <v>10</v>
      </c>
      <c r="T5235">
        <v>53200</v>
      </c>
      <c r="V5235">
        <v>0</v>
      </c>
      <c r="W5235">
        <v>2620</v>
      </c>
      <c r="X5235">
        <v>0</v>
      </c>
      <c r="Y5235">
        <v>43</v>
      </c>
      <c r="Z5235">
        <v>112660</v>
      </c>
    </row>
    <row r="5236" spans="18:26">
      <c r="R5236">
        <v>5322</v>
      </c>
      <c r="S5236">
        <v>2</v>
      </c>
      <c r="T5236">
        <v>10644</v>
      </c>
      <c r="V5236">
        <v>1</v>
      </c>
      <c r="W5236">
        <v>2620</v>
      </c>
      <c r="X5236">
        <v>0</v>
      </c>
      <c r="Y5236">
        <v>14</v>
      </c>
      <c r="Z5236">
        <v>36680</v>
      </c>
    </row>
    <row r="5237" spans="18:26">
      <c r="R5237">
        <v>5323</v>
      </c>
      <c r="S5237">
        <v>4</v>
      </c>
      <c r="T5237">
        <v>21292</v>
      </c>
      <c r="V5237">
        <v>0</v>
      </c>
      <c r="W5237">
        <v>2621</v>
      </c>
      <c r="X5237">
        <v>0</v>
      </c>
      <c r="Y5237">
        <v>7</v>
      </c>
      <c r="Z5237">
        <v>18347</v>
      </c>
    </row>
    <row r="5238" spans="18:26">
      <c r="R5238">
        <v>5324</v>
      </c>
      <c r="S5238">
        <v>5</v>
      </c>
      <c r="T5238">
        <v>26620</v>
      </c>
      <c r="V5238">
        <v>1</v>
      </c>
      <c r="W5238">
        <v>2621</v>
      </c>
      <c r="X5238">
        <v>0</v>
      </c>
      <c r="Y5238">
        <v>16</v>
      </c>
      <c r="Z5238">
        <v>41936</v>
      </c>
    </row>
    <row r="5239" spans="18:26">
      <c r="R5239">
        <v>5325</v>
      </c>
      <c r="S5239">
        <v>12</v>
      </c>
      <c r="T5239">
        <v>63900</v>
      </c>
      <c r="V5239">
        <v>0</v>
      </c>
      <c r="W5239">
        <v>2622</v>
      </c>
      <c r="X5239">
        <v>0</v>
      </c>
      <c r="Y5239">
        <v>18</v>
      </c>
      <c r="Z5239">
        <v>47196</v>
      </c>
    </row>
    <row r="5240" spans="18:26">
      <c r="R5240">
        <v>5326</v>
      </c>
      <c r="S5240">
        <v>4</v>
      </c>
      <c r="T5240">
        <v>21304</v>
      </c>
      <c r="V5240">
        <v>1</v>
      </c>
      <c r="W5240">
        <v>2622</v>
      </c>
      <c r="X5240">
        <v>0</v>
      </c>
      <c r="Y5240">
        <v>50</v>
      </c>
      <c r="Z5240">
        <v>131100</v>
      </c>
    </row>
    <row r="5241" spans="18:26">
      <c r="R5241">
        <v>5328</v>
      </c>
      <c r="S5241">
        <v>25</v>
      </c>
      <c r="T5241">
        <v>133200</v>
      </c>
      <c r="V5241">
        <v>0</v>
      </c>
      <c r="W5241">
        <v>2623</v>
      </c>
      <c r="X5241">
        <v>0</v>
      </c>
      <c r="Y5241">
        <v>8</v>
      </c>
      <c r="Z5241">
        <v>20984</v>
      </c>
    </row>
    <row r="5242" spans="18:26">
      <c r="R5242">
        <v>5329</v>
      </c>
      <c r="S5242">
        <v>4</v>
      </c>
      <c r="T5242">
        <v>21316</v>
      </c>
      <c r="V5242">
        <v>1</v>
      </c>
      <c r="W5242">
        <v>2623</v>
      </c>
      <c r="X5242">
        <v>0</v>
      </c>
      <c r="Y5242">
        <v>18</v>
      </c>
      <c r="Z5242">
        <v>47214</v>
      </c>
    </row>
    <row r="5243" spans="18:26">
      <c r="R5243">
        <v>5330</v>
      </c>
      <c r="S5243">
        <v>2</v>
      </c>
      <c r="T5243">
        <v>10660</v>
      </c>
      <c r="V5243">
        <v>0</v>
      </c>
      <c r="W5243">
        <v>2624</v>
      </c>
      <c r="X5243">
        <v>0</v>
      </c>
      <c r="Y5243">
        <v>112</v>
      </c>
      <c r="Z5243">
        <v>293888</v>
      </c>
    </row>
    <row r="5244" spans="18:26">
      <c r="R5244">
        <v>5331</v>
      </c>
      <c r="S5244">
        <v>5</v>
      </c>
      <c r="T5244">
        <v>26655</v>
      </c>
      <c r="V5244">
        <v>1</v>
      </c>
      <c r="W5244">
        <v>2624</v>
      </c>
      <c r="X5244">
        <v>0</v>
      </c>
      <c r="Y5244">
        <v>68</v>
      </c>
      <c r="Z5244">
        <v>178432</v>
      </c>
    </row>
    <row r="5245" spans="18:26">
      <c r="R5245">
        <v>5332</v>
      </c>
      <c r="S5245">
        <v>20</v>
      </c>
      <c r="T5245">
        <v>106640</v>
      </c>
      <c r="V5245">
        <v>1</v>
      </c>
      <c r="W5245">
        <v>2625</v>
      </c>
      <c r="X5245">
        <v>0</v>
      </c>
      <c r="Y5245">
        <v>29</v>
      </c>
      <c r="Z5245">
        <v>76125</v>
      </c>
    </row>
    <row r="5246" spans="18:26">
      <c r="R5246">
        <v>5334</v>
      </c>
      <c r="S5246">
        <v>5</v>
      </c>
      <c r="T5246">
        <v>26670</v>
      </c>
      <c r="V5246">
        <v>0</v>
      </c>
      <c r="W5246">
        <v>2626</v>
      </c>
      <c r="X5246">
        <v>0</v>
      </c>
      <c r="Y5246">
        <v>11</v>
      </c>
      <c r="Z5246">
        <v>28886</v>
      </c>
    </row>
    <row r="5247" spans="18:26">
      <c r="R5247">
        <v>5335</v>
      </c>
      <c r="S5247">
        <v>1</v>
      </c>
      <c r="T5247">
        <v>5335</v>
      </c>
      <c r="V5247">
        <v>1</v>
      </c>
      <c r="W5247">
        <v>2626</v>
      </c>
      <c r="X5247">
        <v>0</v>
      </c>
      <c r="Y5247">
        <v>14</v>
      </c>
      <c r="Z5247">
        <v>36764</v>
      </c>
    </row>
    <row r="5248" spans="18:26">
      <c r="R5248">
        <v>5336</v>
      </c>
      <c r="S5248">
        <v>16</v>
      </c>
      <c r="T5248">
        <v>85376</v>
      </c>
      <c r="V5248">
        <v>1</v>
      </c>
      <c r="W5248">
        <v>2627</v>
      </c>
      <c r="X5248">
        <v>0</v>
      </c>
      <c r="Y5248">
        <v>32</v>
      </c>
      <c r="Z5248">
        <v>84064</v>
      </c>
    </row>
    <row r="5249" spans="18:26">
      <c r="R5249">
        <v>5337</v>
      </c>
      <c r="S5249">
        <v>6</v>
      </c>
      <c r="T5249">
        <v>32022</v>
      </c>
      <c r="V5249">
        <v>0</v>
      </c>
      <c r="W5249">
        <v>2628</v>
      </c>
      <c r="X5249">
        <v>0</v>
      </c>
      <c r="Y5249">
        <v>79</v>
      </c>
      <c r="Z5249">
        <v>207612</v>
      </c>
    </row>
    <row r="5250" spans="18:26">
      <c r="R5250">
        <v>5339</v>
      </c>
      <c r="S5250">
        <v>3</v>
      </c>
      <c r="T5250">
        <v>16017</v>
      </c>
      <c r="V5250">
        <v>1</v>
      </c>
      <c r="W5250">
        <v>2628</v>
      </c>
      <c r="X5250">
        <v>0</v>
      </c>
      <c r="Y5250">
        <v>39</v>
      </c>
      <c r="Z5250">
        <v>102492</v>
      </c>
    </row>
    <row r="5251" spans="18:26">
      <c r="R5251">
        <v>5340</v>
      </c>
      <c r="S5251">
        <v>20</v>
      </c>
      <c r="T5251">
        <v>106800</v>
      </c>
      <c r="V5251">
        <v>0</v>
      </c>
      <c r="W5251">
        <v>2629</v>
      </c>
      <c r="X5251">
        <v>0</v>
      </c>
      <c r="Y5251">
        <v>6</v>
      </c>
      <c r="Z5251">
        <v>15774</v>
      </c>
    </row>
    <row r="5252" spans="18:26">
      <c r="R5252">
        <v>5342</v>
      </c>
      <c r="S5252">
        <v>2</v>
      </c>
      <c r="T5252">
        <v>10684</v>
      </c>
      <c r="V5252">
        <v>1</v>
      </c>
      <c r="W5252">
        <v>2629</v>
      </c>
      <c r="X5252">
        <v>0</v>
      </c>
      <c r="Y5252">
        <v>25</v>
      </c>
      <c r="Z5252">
        <v>65725</v>
      </c>
    </row>
    <row r="5253" spans="18:26">
      <c r="R5253">
        <v>5343</v>
      </c>
      <c r="S5253">
        <v>5</v>
      </c>
      <c r="T5253">
        <v>26715</v>
      </c>
      <c r="V5253">
        <v>0</v>
      </c>
      <c r="W5253">
        <v>2630</v>
      </c>
      <c r="X5253">
        <v>0</v>
      </c>
      <c r="Y5253">
        <v>9</v>
      </c>
      <c r="Z5253">
        <v>23670</v>
      </c>
    </row>
    <row r="5254" spans="18:26">
      <c r="R5254">
        <v>5344</v>
      </c>
      <c r="S5254">
        <v>9</v>
      </c>
      <c r="T5254">
        <v>48096</v>
      </c>
      <c r="V5254">
        <v>1</v>
      </c>
      <c r="W5254">
        <v>2630</v>
      </c>
      <c r="X5254">
        <v>0</v>
      </c>
      <c r="Y5254">
        <v>12</v>
      </c>
      <c r="Z5254">
        <v>31560</v>
      </c>
    </row>
    <row r="5255" spans="18:26">
      <c r="R5255">
        <v>5345</v>
      </c>
      <c r="S5255">
        <v>7</v>
      </c>
      <c r="T5255">
        <v>37415</v>
      </c>
      <c r="V5255">
        <v>0</v>
      </c>
      <c r="W5255">
        <v>2631</v>
      </c>
      <c r="X5255">
        <v>0</v>
      </c>
      <c r="Y5255">
        <v>3</v>
      </c>
      <c r="Z5255">
        <v>7893</v>
      </c>
    </row>
    <row r="5256" spans="18:26">
      <c r="R5256">
        <v>5346</v>
      </c>
      <c r="S5256">
        <v>3</v>
      </c>
      <c r="T5256">
        <v>16038</v>
      </c>
      <c r="V5256">
        <v>1</v>
      </c>
      <c r="W5256">
        <v>2631</v>
      </c>
      <c r="X5256">
        <v>0</v>
      </c>
      <c r="Y5256">
        <v>22</v>
      </c>
      <c r="Z5256">
        <v>57882</v>
      </c>
    </row>
    <row r="5257" spans="18:26">
      <c r="R5257">
        <v>5347</v>
      </c>
      <c r="S5257">
        <v>4</v>
      </c>
      <c r="T5257">
        <v>21388</v>
      </c>
      <c r="V5257">
        <v>0</v>
      </c>
      <c r="W5257">
        <v>2632</v>
      </c>
      <c r="X5257">
        <v>0</v>
      </c>
      <c r="Y5257">
        <v>82</v>
      </c>
      <c r="Z5257">
        <v>215824</v>
      </c>
    </row>
    <row r="5258" spans="18:26">
      <c r="R5258">
        <v>5348</v>
      </c>
      <c r="S5258">
        <v>19</v>
      </c>
      <c r="T5258">
        <v>101612</v>
      </c>
      <c r="V5258">
        <v>1</v>
      </c>
      <c r="W5258">
        <v>2632</v>
      </c>
      <c r="X5258">
        <v>0</v>
      </c>
      <c r="Y5258">
        <v>55</v>
      </c>
      <c r="Z5258">
        <v>144760</v>
      </c>
    </row>
    <row r="5259" spans="18:26">
      <c r="R5259">
        <v>5350</v>
      </c>
      <c r="S5259">
        <v>11</v>
      </c>
      <c r="T5259">
        <v>58850</v>
      </c>
      <c r="V5259">
        <v>0</v>
      </c>
      <c r="W5259">
        <v>2633</v>
      </c>
      <c r="X5259">
        <v>0</v>
      </c>
      <c r="Y5259">
        <v>2</v>
      </c>
      <c r="Z5259">
        <v>5266</v>
      </c>
    </row>
    <row r="5260" spans="18:26">
      <c r="R5260">
        <v>5351</v>
      </c>
      <c r="S5260">
        <v>5</v>
      </c>
      <c r="T5260">
        <v>26755</v>
      </c>
      <c r="V5260">
        <v>1</v>
      </c>
      <c r="W5260">
        <v>2633</v>
      </c>
      <c r="X5260">
        <v>0</v>
      </c>
      <c r="Y5260">
        <v>26</v>
      </c>
      <c r="Z5260">
        <v>68458</v>
      </c>
    </row>
    <row r="5261" spans="18:26">
      <c r="R5261">
        <v>5352</v>
      </c>
      <c r="S5261">
        <v>20</v>
      </c>
      <c r="T5261">
        <v>107040</v>
      </c>
      <c r="V5261">
        <v>0</v>
      </c>
      <c r="W5261">
        <v>2634</v>
      </c>
      <c r="X5261">
        <v>0</v>
      </c>
      <c r="Y5261">
        <v>7</v>
      </c>
      <c r="Z5261">
        <v>18438</v>
      </c>
    </row>
    <row r="5262" spans="18:26">
      <c r="R5262">
        <v>5354</v>
      </c>
      <c r="S5262">
        <v>10</v>
      </c>
      <c r="T5262">
        <v>53540</v>
      </c>
      <c r="V5262">
        <v>1</v>
      </c>
      <c r="W5262">
        <v>2634</v>
      </c>
      <c r="X5262">
        <v>0</v>
      </c>
      <c r="Y5262">
        <v>39</v>
      </c>
      <c r="Z5262">
        <v>102726</v>
      </c>
    </row>
    <row r="5263" spans="18:26">
      <c r="R5263">
        <v>5355</v>
      </c>
      <c r="S5263">
        <v>4</v>
      </c>
      <c r="T5263">
        <v>21420</v>
      </c>
      <c r="V5263">
        <v>0</v>
      </c>
      <c r="W5263">
        <v>2635</v>
      </c>
      <c r="X5263">
        <v>0</v>
      </c>
      <c r="Y5263">
        <v>5</v>
      </c>
      <c r="Z5263">
        <v>13175</v>
      </c>
    </row>
    <row r="5264" spans="18:26">
      <c r="R5264">
        <v>5356</v>
      </c>
      <c r="S5264">
        <v>11</v>
      </c>
      <c r="T5264">
        <v>58916</v>
      </c>
      <c r="V5264">
        <v>1</v>
      </c>
      <c r="W5264">
        <v>2635</v>
      </c>
      <c r="X5264">
        <v>0</v>
      </c>
      <c r="Y5264">
        <v>3</v>
      </c>
      <c r="Z5264">
        <v>7905</v>
      </c>
    </row>
    <row r="5265" spans="18:26">
      <c r="R5265">
        <v>5357</v>
      </c>
      <c r="S5265">
        <v>4</v>
      </c>
      <c r="T5265">
        <v>21428</v>
      </c>
      <c r="V5265">
        <v>0</v>
      </c>
      <c r="W5265">
        <v>2636</v>
      </c>
      <c r="X5265">
        <v>0</v>
      </c>
      <c r="Y5265">
        <v>45</v>
      </c>
      <c r="Z5265">
        <v>118620</v>
      </c>
    </row>
    <row r="5266" spans="18:26">
      <c r="R5266">
        <v>5358</v>
      </c>
      <c r="S5266">
        <v>7</v>
      </c>
      <c r="T5266">
        <v>37506</v>
      </c>
      <c r="V5266">
        <v>1</v>
      </c>
      <c r="W5266">
        <v>2636</v>
      </c>
      <c r="X5266">
        <v>0</v>
      </c>
      <c r="Y5266">
        <v>30</v>
      </c>
      <c r="Z5266">
        <v>79080</v>
      </c>
    </row>
    <row r="5267" spans="18:26">
      <c r="R5267">
        <v>5359</v>
      </c>
      <c r="S5267">
        <v>3</v>
      </c>
      <c r="T5267">
        <v>16077</v>
      </c>
      <c r="V5267">
        <v>0</v>
      </c>
      <c r="W5267">
        <v>2637</v>
      </c>
      <c r="X5267">
        <v>0</v>
      </c>
      <c r="Y5267">
        <v>6</v>
      </c>
      <c r="Z5267">
        <v>15822</v>
      </c>
    </row>
    <row r="5268" spans="18:26">
      <c r="R5268">
        <v>5360</v>
      </c>
      <c r="S5268">
        <v>11</v>
      </c>
      <c r="T5268">
        <v>58960</v>
      </c>
      <c r="V5268">
        <v>1</v>
      </c>
      <c r="W5268">
        <v>2637</v>
      </c>
      <c r="X5268">
        <v>0</v>
      </c>
      <c r="Y5268">
        <v>17</v>
      </c>
      <c r="Z5268">
        <v>44829</v>
      </c>
    </row>
    <row r="5269" spans="18:26">
      <c r="R5269">
        <v>5361</v>
      </c>
      <c r="S5269">
        <v>1</v>
      </c>
      <c r="T5269">
        <v>5361</v>
      </c>
      <c r="V5269">
        <v>0</v>
      </c>
      <c r="W5269">
        <v>2638</v>
      </c>
      <c r="X5269">
        <v>0</v>
      </c>
      <c r="Y5269">
        <v>17</v>
      </c>
      <c r="Z5269">
        <v>44846</v>
      </c>
    </row>
    <row r="5270" spans="18:26">
      <c r="R5270">
        <v>5362</v>
      </c>
      <c r="S5270">
        <v>1</v>
      </c>
      <c r="T5270">
        <v>5362</v>
      </c>
      <c r="V5270">
        <v>1</v>
      </c>
      <c r="W5270">
        <v>2638</v>
      </c>
      <c r="X5270">
        <v>0</v>
      </c>
      <c r="Y5270">
        <v>27</v>
      </c>
      <c r="Z5270">
        <v>71226</v>
      </c>
    </row>
    <row r="5271" spans="18:26">
      <c r="R5271">
        <v>5363</v>
      </c>
      <c r="S5271">
        <v>7</v>
      </c>
      <c r="T5271">
        <v>37541</v>
      </c>
      <c r="V5271">
        <v>0</v>
      </c>
      <c r="W5271">
        <v>2639</v>
      </c>
      <c r="X5271">
        <v>0</v>
      </c>
      <c r="Y5271">
        <v>6</v>
      </c>
      <c r="Z5271">
        <v>15834</v>
      </c>
    </row>
    <row r="5272" spans="18:26">
      <c r="R5272">
        <v>5364</v>
      </c>
      <c r="S5272">
        <v>10</v>
      </c>
      <c r="T5272">
        <v>53640</v>
      </c>
      <c r="V5272">
        <v>1</v>
      </c>
      <c r="W5272">
        <v>2639</v>
      </c>
      <c r="X5272">
        <v>0</v>
      </c>
      <c r="Y5272">
        <v>13</v>
      </c>
      <c r="Z5272">
        <v>34307</v>
      </c>
    </row>
    <row r="5273" spans="18:26">
      <c r="R5273">
        <v>5365</v>
      </c>
      <c r="S5273">
        <v>3</v>
      </c>
      <c r="T5273">
        <v>16095</v>
      </c>
      <c r="V5273">
        <v>0</v>
      </c>
      <c r="W5273">
        <v>2640</v>
      </c>
      <c r="X5273">
        <v>0</v>
      </c>
      <c r="Y5273">
        <v>107</v>
      </c>
      <c r="Z5273">
        <v>282480</v>
      </c>
    </row>
    <row r="5274" spans="18:26">
      <c r="R5274">
        <v>5366</v>
      </c>
      <c r="S5274">
        <v>4</v>
      </c>
      <c r="T5274">
        <v>21464</v>
      </c>
      <c r="V5274">
        <v>1</v>
      </c>
      <c r="W5274">
        <v>2640</v>
      </c>
      <c r="X5274">
        <v>0</v>
      </c>
      <c r="Y5274">
        <v>64</v>
      </c>
      <c r="Z5274">
        <v>168960</v>
      </c>
    </row>
    <row r="5275" spans="18:26">
      <c r="R5275">
        <v>5367</v>
      </c>
      <c r="S5275">
        <v>2</v>
      </c>
      <c r="T5275">
        <v>10734</v>
      </c>
      <c r="V5275">
        <v>0</v>
      </c>
      <c r="W5275">
        <v>2641</v>
      </c>
      <c r="X5275">
        <v>0</v>
      </c>
      <c r="Y5275">
        <v>3</v>
      </c>
      <c r="Z5275">
        <v>7923</v>
      </c>
    </row>
    <row r="5276" spans="18:26">
      <c r="R5276">
        <v>5368</v>
      </c>
      <c r="S5276">
        <v>16</v>
      </c>
      <c r="T5276">
        <v>85888</v>
      </c>
      <c r="V5276">
        <v>1</v>
      </c>
      <c r="W5276">
        <v>2641</v>
      </c>
      <c r="X5276">
        <v>0</v>
      </c>
      <c r="Y5276">
        <v>19</v>
      </c>
      <c r="Z5276">
        <v>50179</v>
      </c>
    </row>
    <row r="5277" spans="18:26">
      <c r="R5277">
        <v>5370</v>
      </c>
      <c r="S5277">
        <v>18</v>
      </c>
      <c r="T5277">
        <v>96660</v>
      </c>
      <c r="V5277">
        <v>0</v>
      </c>
      <c r="W5277">
        <v>2642</v>
      </c>
      <c r="X5277">
        <v>0</v>
      </c>
      <c r="Y5277">
        <v>14</v>
      </c>
      <c r="Z5277">
        <v>36988</v>
      </c>
    </row>
    <row r="5278" spans="18:26">
      <c r="R5278">
        <v>5371</v>
      </c>
      <c r="S5278">
        <v>6</v>
      </c>
      <c r="T5278">
        <v>32226</v>
      </c>
      <c r="V5278">
        <v>1</v>
      </c>
      <c r="W5278">
        <v>2642</v>
      </c>
      <c r="X5278">
        <v>0</v>
      </c>
      <c r="Y5278">
        <v>14</v>
      </c>
      <c r="Z5278">
        <v>36988</v>
      </c>
    </row>
    <row r="5279" spans="18:26">
      <c r="R5279">
        <v>5372</v>
      </c>
      <c r="S5279">
        <v>5</v>
      </c>
      <c r="T5279">
        <v>26860</v>
      </c>
      <c r="V5279">
        <v>0</v>
      </c>
      <c r="W5279">
        <v>2643</v>
      </c>
      <c r="X5279">
        <v>0</v>
      </c>
      <c r="Y5279">
        <v>1</v>
      </c>
      <c r="Z5279">
        <v>2643</v>
      </c>
    </row>
    <row r="5280" spans="18:26">
      <c r="R5280">
        <v>5373</v>
      </c>
      <c r="S5280">
        <v>2</v>
      </c>
      <c r="T5280">
        <v>10746</v>
      </c>
      <c r="V5280">
        <v>1</v>
      </c>
      <c r="W5280">
        <v>2643</v>
      </c>
      <c r="X5280">
        <v>0</v>
      </c>
      <c r="Y5280">
        <v>13</v>
      </c>
      <c r="Z5280">
        <v>34359</v>
      </c>
    </row>
    <row r="5281" spans="18:26">
      <c r="R5281">
        <v>5374</v>
      </c>
      <c r="S5281">
        <v>7</v>
      </c>
      <c r="T5281">
        <v>37618</v>
      </c>
      <c r="V5281">
        <v>0</v>
      </c>
      <c r="W5281">
        <v>2644</v>
      </c>
      <c r="X5281">
        <v>0</v>
      </c>
      <c r="Y5281">
        <v>51</v>
      </c>
      <c r="Z5281">
        <v>134844</v>
      </c>
    </row>
    <row r="5282" spans="18:26">
      <c r="R5282">
        <v>5375</v>
      </c>
      <c r="S5282">
        <v>1</v>
      </c>
      <c r="T5282">
        <v>5375</v>
      </c>
      <c r="V5282">
        <v>1</v>
      </c>
      <c r="W5282">
        <v>2644</v>
      </c>
      <c r="X5282">
        <v>0</v>
      </c>
      <c r="Y5282">
        <v>43</v>
      </c>
      <c r="Z5282">
        <v>113692</v>
      </c>
    </row>
    <row r="5283" spans="18:26">
      <c r="R5283">
        <v>5376</v>
      </c>
      <c r="S5283">
        <v>29</v>
      </c>
      <c r="T5283">
        <v>155904</v>
      </c>
      <c r="V5283">
        <v>0</v>
      </c>
      <c r="W5283">
        <v>2645</v>
      </c>
      <c r="X5283">
        <v>0</v>
      </c>
      <c r="Y5283">
        <v>8</v>
      </c>
      <c r="Z5283">
        <v>21160</v>
      </c>
    </row>
    <row r="5284" spans="18:26">
      <c r="R5284">
        <v>5377</v>
      </c>
      <c r="S5284">
        <v>7</v>
      </c>
      <c r="T5284">
        <v>37639</v>
      </c>
      <c r="V5284">
        <v>1</v>
      </c>
      <c r="W5284">
        <v>2645</v>
      </c>
      <c r="X5284">
        <v>0</v>
      </c>
      <c r="Y5284">
        <v>16</v>
      </c>
      <c r="Z5284">
        <v>42320</v>
      </c>
    </row>
    <row r="5285" spans="18:26">
      <c r="R5285">
        <v>5378</v>
      </c>
      <c r="S5285">
        <v>1</v>
      </c>
      <c r="T5285">
        <v>5378</v>
      </c>
      <c r="V5285">
        <v>0</v>
      </c>
      <c r="W5285">
        <v>2646</v>
      </c>
      <c r="X5285">
        <v>0</v>
      </c>
      <c r="Y5285">
        <v>8</v>
      </c>
      <c r="Z5285">
        <v>21168</v>
      </c>
    </row>
    <row r="5286" spans="18:26">
      <c r="R5286">
        <v>5379</v>
      </c>
      <c r="S5286">
        <v>2</v>
      </c>
      <c r="T5286">
        <v>10758</v>
      </c>
      <c r="V5286">
        <v>1</v>
      </c>
      <c r="W5286">
        <v>2646</v>
      </c>
      <c r="X5286">
        <v>0</v>
      </c>
      <c r="Y5286">
        <v>45</v>
      </c>
      <c r="Z5286">
        <v>119070</v>
      </c>
    </row>
    <row r="5287" spans="18:26">
      <c r="R5287">
        <v>5380</v>
      </c>
      <c r="S5287">
        <v>14</v>
      </c>
      <c r="T5287">
        <v>75320</v>
      </c>
      <c r="V5287">
        <v>0</v>
      </c>
      <c r="W5287">
        <v>2647</v>
      </c>
      <c r="X5287">
        <v>0</v>
      </c>
      <c r="Y5287">
        <v>7</v>
      </c>
      <c r="Z5287">
        <v>18529</v>
      </c>
    </row>
    <row r="5288" spans="18:26">
      <c r="R5288">
        <v>5381</v>
      </c>
      <c r="S5288">
        <v>3</v>
      </c>
      <c r="T5288">
        <v>16143</v>
      </c>
      <c r="V5288">
        <v>1</v>
      </c>
      <c r="W5288">
        <v>2647</v>
      </c>
      <c r="X5288">
        <v>0</v>
      </c>
      <c r="Y5288">
        <v>20</v>
      </c>
      <c r="Z5288">
        <v>52940</v>
      </c>
    </row>
    <row r="5289" spans="18:26">
      <c r="R5289">
        <v>5382</v>
      </c>
      <c r="S5289">
        <v>3</v>
      </c>
      <c r="T5289">
        <v>16146</v>
      </c>
      <c r="V5289">
        <v>0</v>
      </c>
      <c r="W5289">
        <v>2648</v>
      </c>
      <c r="X5289">
        <v>0</v>
      </c>
      <c r="Y5289">
        <v>55</v>
      </c>
      <c r="Z5289">
        <v>145640</v>
      </c>
    </row>
    <row r="5290" spans="18:26">
      <c r="R5290">
        <v>5384</v>
      </c>
      <c r="S5290">
        <v>13</v>
      </c>
      <c r="T5290">
        <v>69992</v>
      </c>
      <c r="V5290">
        <v>1</v>
      </c>
      <c r="W5290">
        <v>2648</v>
      </c>
      <c r="X5290">
        <v>0</v>
      </c>
      <c r="Y5290">
        <v>48</v>
      </c>
      <c r="Z5290">
        <v>127104</v>
      </c>
    </row>
    <row r="5291" spans="18:26">
      <c r="R5291">
        <v>5385</v>
      </c>
      <c r="S5291">
        <v>3</v>
      </c>
      <c r="T5291">
        <v>16155</v>
      </c>
      <c r="V5291">
        <v>0</v>
      </c>
      <c r="W5291">
        <v>2649</v>
      </c>
      <c r="X5291">
        <v>0</v>
      </c>
      <c r="Y5291">
        <v>10</v>
      </c>
      <c r="Z5291">
        <v>26490</v>
      </c>
    </row>
    <row r="5292" spans="18:26">
      <c r="R5292">
        <v>5386</v>
      </c>
      <c r="S5292">
        <v>1</v>
      </c>
      <c r="T5292">
        <v>5386</v>
      </c>
      <c r="V5292">
        <v>1</v>
      </c>
      <c r="W5292">
        <v>2649</v>
      </c>
      <c r="X5292">
        <v>0</v>
      </c>
      <c r="Y5292">
        <v>23</v>
      </c>
      <c r="Z5292">
        <v>60927</v>
      </c>
    </row>
    <row r="5293" spans="18:26">
      <c r="R5293">
        <v>5387</v>
      </c>
      <c r="S5293">
        <v>4</v>
      </c>
      <c r="T5293">
        <v>21548</v>
      </c>
      <c r="V5293">
        <v>0</v>
      </c>
      <c r="W5293">
        <v>2650</v>
      </c>
      <c r="X5293">
        <v>0</v>
      </c>
      <c r="Y5293">
        <v>16</v>
      </c>
      <c r="Z5293">
        <v>42400</v>
      </c>
    </row>
    <row r="5294" spans="18:26">
      <c r="R5294">
        <v>5388</v>
      </c>
      <c r="S5294">
        <v>15</v>
      </c>
      <c r="T5294">
        <v>80820</v>
      </c>
      <c r="V5294">
        <v>1</v>
      </c>
      <c r="W5294">
        <v>2650</v>
      </c>
      <c r="X5294">
        <v>0</v>
      </c>
      <c r="Y5294">
        <v>26</v>
      </c>
      <c r="Z5294">
        <v>68900</v>
      </c>
    </row>
    <row r="5295" spans="18:26">
      <c r="R5295">
        <v>5389</v>
      </c>
      <c r="S5295">
        <v>2</v>
      </c>
      <c r="T5295">
        <v>10778</v>
      </c>
      <c r="V5295">
        <v>0</v>
      </c>
      <c r="W5295">
        <v>2651</v>
      </c>
      <c r="X5295">
        <v>0</v>
      </c>
      <c r="Y5295">
        <v>3</v>
      </c>
      <c r="Z5295">
        <v>7953</v>
      </c>
    </row>
    <row r="5296" spans="18:26">
      <c r="R5296">
        <v>5390</v>
      </c>
      <c r="S5296">
        <v>7</v>
      </c>
      <c r="T5296">
        <v>37730</v>
      </c>
      <c r="V5296">
        <v>1</v>
      </c>
      <c r="W5296">
        <v>2651</v>
      </c>
      <c r="X5296">
        <v>0</v>
      </c>
      <c r="Y5296">
        <v>28</v>
      </c>
      <c r="Z5296">
        <v>74228</v>
      </c>
    </row>
    <row r="5297" spans="18:26">
      <c r="R5297">
        <v>5391</v>
      </c>
      <c r="S5297">
        <v>9</v>
      </c>
      <c r="T5297">
        <v>48519</v>
      </c>
      <c r="V5297">
        <v>0</v>
      </c>
      <c r="W5297">
        <v>2652</v>
      </c>
      <c r="X5297">
        <v>0</v>
      </c>
      <c r="Y5297">
        <v>48</v>
      </c>
      <c r="Z5297">
        <v>127296</v>
      </c>
    </row>
    <row r="5298" spans="18:26">
      <c r="R5298">
        <v>5392</v>
      </c>
      <c r="S5298">
        <v>22</v>
      </c>
      <c r="T5298">
        <v>118624</v>
      </c>
      <c r="V5298">
        <v>1</v>
      </c>
      <c r="W5298">
        <v>2652</v>
      </c>
      <c r="X5298">
        <v>0</v>
      </c>
      <c r="Y5298">
        <v>71</v>
      </c>
      <c r="Z5298">
        <v>188292</v>
      </c>
    </row>
    <row r="5299" spans="18:26">
      <c r="R5299">
        <v>5394</v>
      </c>
      <c r="S5299">
        <v>6</v>
      </c>
      <c r="T5299">
        <v>32364</v>
      </c>
      <c r="V5299">
        <v>0</v>
      </c>
      <c r="W5299">
        <v>2653</v>
      </c>
      <c r="X5299">
        <v>0</v>
      </c>
      <c r="Y5299">
        <v>3</v>
      </c>
      <c r="Z5299">
        <v>7959</v>
      </c>
    </row>
    <row r="5300" spans="18:26">
      <c r="R5300">
        <v>5395</v>
      </c>
      <c r="S5300">
        <v>4</v>
      </c>
      <c r="T5300">
        <v>21580</v>
      </c>
      <c r="V5300">
        <v>1</v>
      </c>
      <c r="W5300">
        <v>2653</v>
      </c>
      <c r="X5300">
        <v>0</v>
      </c>
      <c r="Y5300">
        <v>10</v>
      </c>
      <c r="Z5300">
        <v>26530</v>
      </c>
    </row>
    <row r="5301" spans="18:26">
      <c r="R5301">
        <v>5396</v>
      </c>
      <c r="S5301">
        <v>12</v>
      </c>
      <c r="T5301">
        <v>64752</v>
      </c>
      <c r="V5301">
        <v>0</v>
      </c>
      <c r="W5301">
        <v>2654</v>
      </c>
      <c r="X5301">
        <v>0</v>
      </c>
      <c r="Y5301">
        <v>11</v>
      </c>
      <c r="Z5301">
        <v>29194</v>
      </c>
    </row>
    <row r="5302" spans="18:26">
      <c r="R5302">
        <v>5397</v>
      </c>
      <c r="S5302">
        <v>2</v>
      </c>
      <c r="T5302">
        <v>10794</v>
      </c>
      <c r="V5302">
        <v>1</v>
      </c>
      <c r="W5302">
        <v>2654</v>
      </c>
      <c r="X5302">
        <v>0</v>
      </c>
      <c r="Y5302">
        <v>24</v>
      </c>
      <c r="Z5302">
        <v>63696</v>
      </c>
    </row>
    <row r="5303" spans="18:26">
      <c r="R5303">
        <v>5398</v>
      </c>
      <c r="S5303">
        <v>5</v>
      </c>
      <c r="T5303">
        <v>26990</v>
      </c>
      <c r="V5303">
        <v>0</v>
      </c>
      <c r="W5303">
        <v>2655</v>
      </c>
      <c r="X5303">
        <v>0</v>
      </c>
      <c r="Y5303">
        <v>5</v>
      </c>
      <c r="Z5303">
        <v>13275</v>
      </c>
    </row>
    <row r="5304" spans="18:26">
      <c r="R5304">
        <v>5399</v>
      </c>
      <c r="S5304">
        <v>3</v>
      </c>
      <c r="T5304">
        <v>16197</v>
      </c>
      <c r="V5304">
        <v>1</v>
      </c>
      <c r="W5304">
        <v>2655</v>
      </c>
      <c r="X5304">
        <v>0</v>
      </c>
      <c r="Y5304">
        <v>24</v>
      </c>
      <c r="Z5304">
        <v>63720</v>
      </c>
    </row>
    <row r="5305" spans="18:26">
      <c r="R5305">
        <v>5400</v>
      </c>
      <c r="S5305">
        <v>13</v>
      </c>
      <c r="T5305">
        <v>70200</v>
      </c>
      <c r="V5305">
        <v>0</v>
      </c>
      <c r="W5305">
        <v>2656</v>
      </c>
      <c r="X5305">
        <v>0</v>
      </c>
      <c r="Y5305">
        <v>99</v>
      </c>
      <c r="Z5305">
        <v>262944</v>
      </c>
    </row>
    <row r="5306" spans="18:26">
      <c r="R5306">
        <v>5401</v>
      </c>
      <c r="S5306">
        <v>4</v>
      </c>
      <c r="T5306">
        <v>21604</v>
      </c>
      <c r="V5306">
        <v>1</v>
      </c>
      <c r="W5306">
        <v>2656</v>
      </c>
      <c r="X5306">
        <v>0</v>
      </c>
      <c r="Y5306">
        <v>42</v>
      </c>
      <c r="Z5306">
        <v>111552</v>
      </c>
    </row>
    <row r="5307" spans="18:26">
      <c r="R5307">
        <v>5402</v>
      </c>
      <c r="S5307">
        <v>1</v>
      </c>
      <c r="T5307">
        <v>5402</v>
      </c>
      <c r="V5307">
        <v>0</v>
      </c>
      <c r="W5307">
        <v>2657</v>
      </c>
      <c r="X5307">
        <v>0</v>
      </c>
      <c r="Y5307">
        <v>8</v>
      </c>
      <c r="Z5307">
        <v>21256</v>
      </c>
    </row>
    <row r="5308" spans="18:26">
      <c r="R5308">
        <v>5403</v>
      </c>
      <c r="S5308">
        <v>6</v>
      </c>
      <c r="T5308">
        <v>32418</v>
      </c>
      <c r="V5308">
        <v>1</v>
      </c>
      <c r="W5308">
        <v>2657</v>
      </c>
      <c r="X5308">
        <v>0</v>
      </c>
      <c r="Y5308">
        <v>18</v>
      </c>
      <c r="Z5308">
        <v>47826</v>
      </c>
    </row>
    <row r="5309" spans="18:26">
      <c r="R5309">
        <v>5404</v>
      </c>
      <c r="S5309">
        <v>13</v>
      </c>
      <c r="T5309">
        <v>70252</v>
      </c>
      <c r="V5309">
        <v>0</v>
      </c>
      <c r="W5309">
        <v>2658</v>
      </c>
      <c r="X5309">
        <v>0</v>
      </c>
      <c r="Y5309">
        <v>10</v>
      </c>
      <c r="Z5309">
        <v>26580</v>
      </c>
    </row>
    <row r="5310" spans="18:26">
      <c r="R5310">
        <v>5406</v>
      </c>
      <c r="S5310">
        <v>7</v>
      </c>
      <c r="T5310">
        <v>37842</v>
      </c>
      <c r="V5310">
        <v>1</v>
      </c>
      <c r="W5310">
        <v>2658</v>
      </c>
      <c r="X5310">
        <v>0</v>
      </c>
      <c r="Y5310">
        <v>41</v>
      </c>
      <c r="Z5310">
        <v>108978</v>
      </c>
    </row>
    <row r="5311" spans="18:26">
      <c r="R5311">
        <v>5407</v>
      </c>
      <c r="S5311">
        <v>4</v>
      </c>
      <c r="T5311">
        <v>21628</v>
      </c>
      <c r="V5311">
        <v>0</v>
      </c>
      <c r="W5311">
        <v>2659</v>
      </c>
      <c r="X5311">
        <v>0</v>
      </c>
      <c r="Y5311">
        <v>10</v>
      </c>
      <c r="Z5311">
        <v>26590</v>
      </c>
    </row>
    <row r="5312" spans="18:26">
      <c r="R5312">
        <v>5408</v>
      </c>
      <c r="S5312">
        <v>19</v>
      </c>
      <c r="T5312">
        <v>102752</v>
      </c>
      <c r="V5312">
        <v>1</v>
      </c>
      <c r="W5312">
        <v>2659</v>
      </c>
      <c r="X5312">
        <v>0</v>
      </c>
      <c r="Y5312">
        <v>14</v>
      </c>
      <c r="Z5312">
        <v>37226</v>
      </c>
    </row>
    <row r="5313" spans="18:26">
      <c r="R5313">
        <v>5409</v>
      </c>
      <c r="S5313">
        <v>1</v>
      </c>
      <c r="T5313">
        <v>5409</v>
      </c>
      <c r="V5313">
        <v>0</v>
      </c>
      <c r="W5313">
        <v>2660</v>
      </c>
      <c r="X5313">
        <v>0</v>
      </c>
      <c r="Y5313">
        <v>64</v>
      </c>
      <c r="Z5313">
        <v>170240</v>
      </c>
    </row>
    <row r="5314" spans="18:26">
      <c r="R5314">
        <v>5410</v>
      </c>
      <c r="S5314">
        <v>3</v>
      </c>
      <c r="T5314">
        <v>16230</v>
      </c>
      <c r="V5314">
        <v>1</v>
      </c>
      <c r="W5314">
        <v>2660</v>
      </c>
      <c r="X5314">
        <v>0</v>
      </c>
      <c r="Y5314">
        <v>31</v>
      </c>
      <c r="Z5314">
        <v>82460</v>
      </c>
    </row>
    <row r="5315" spans="18:26">
      <c r="R5315">
        <v>5411</v>
      </c>
      <c r="S5315">
        <v>3</v>
      </c>
      <c r="T5315">
        <v>16233</v>
      </c>
      <c r="V5315">
        <v>0</v>
      </c>
      <c r="W5315">
        <v>2661</v>
      </c>
      <c r="X5315">
        <v>0</v>
      </c>
      <c r="Y5315">
        <v>7</v>
      </c>
      <c r="Z5315">
        <v>18627</v>
      </c>
    </row>
    <row r="5316" spans="18:26">
      <c r="R5316">
        <v>5412</v>
      </c>
      <c r="S5316">
        <v>16</v>
      </c>
      <c r="T5316">
        <v>86592</v>
      </c>
      <c r="V5316">
        <v>1</v>
      </c>
      <c r="W5316">
        <v>2661</v>
      </c>
      <c r="X5316">
        <v>0</v>
      </c>
      <c r="Y5316">
        <v>10</v>
      </c>
      <c r="Z5316">
        <v>26610</v>
      </c>
    </row>
    <row r="5317" spans="18:26">
      <c r="R5317">
        <v>5413</v>
      </c>
      <c r="S5317">
        <v>2</v>
      </c>
      <c r="T5317">
        <v>10826</v>
      </c>
      <c r="V5317">
        <v>0</v>
      </c>
      <c r="W5317">
        <v>2662</v>
      </c>
      <c r="X5317">
        <v>0</v>
      </c>
      <c r="Y5317">
        <v>12</v>
      </c>
      <c r="Z5317">
        <v>31944</v>
      </c>
    </row>
    <row r="5318" spans="18:26">
      <c r="R5318">
        <v>5414</v>
      </c>
      <c r="S5318">
        <v>9</v>
      </c>
      <c r="T5318">
        <v>48726</v>
      </c>
      <c r="V5318">
        <v>1</v>
      </c>
      <c r="W5318">
        <v>2662</v>
      </c>
      <c r="X5318">
        <v>0</v>
      </c>
      <c r="Y5318">
        <v>22</v>
      </c>
      <c r="Z5318">
        <v>58564</v>
      </c>
    </row>
    <row r="5319" spans="18:26">
      <c r="R5319">
        <v>5415</v>
      </c>
      <c r="S5319">
        <v>1</v>
      </c>
      <c r="T5319">
        <v>5415</v>
      </c>
      <c r="V5319">
        <v>0</v>
      </c>
      <c r="W5319">
        <v>2663</v>
      </c>
      <c r="X5319">
        <v>0</v>
      </c>
      <c r="Y5319">
        <v>5</v>
      </c>
      <c r="Z5319">
        <v>13315</v>
      </c>
    </row>
    <row r="5320" spans="18:26">
      <c r="R5320">
        <v>5416</v>
      </c>
      <c r="S5320">
        <v>13</v>
      </c>
      <c r="T5320">
        <v>70408</v>
      </c>
      <c r="V5320">
        <v>1</v>
      </c>
      <c r="W5320">
        <v>2663</v>
      </c>
      <c r="X5320">
        <v>0</v>
      </c>
      <c r="Y5320">
        <v>16</v>
      </c>
      <c r="Z5320">
        <v>42608</v>
      </c>
    </row>
    <row r="5321" spans="18:26">
      <c r="R5321">
        <v>5417</v>
      </c>
      <c r="S5321">
        <v>2</v>
      </c>
      <c r="T5321">
        <v>10834</v>
      </c>
      <c r="V5321">
        <v>0</v>
      </c>
      <c r="W5321">
        <v>2664</v>
      </c>
      <c r="X5321">
        <v>0</v>
      </c>
      <c r="Y5321">
        <v>77</v>
      </c>
      <c r="Z5321">
        <v>205128</v>
      </c>
    </row>
    <row r="5322" spans="18:26">
      <c r="R5322">
        <v>5418</v>
      </c>
      <c r="S5322">
        <v>3</v>
      </c>
      <c r="T5322">
        <v>16254</v>
      </c>
      <c r="V5322">
        <v>1</v>
      </c>
      <c r="W5322">
        <v>2664</v>
      </c>
      <c r="X5322">
        <v>0</v>
      </c>
      <c r="Y5322">
        <v>33</v>
      </c>
      <c r="Z5322">
        <v>87912</v>
      </c>
    </row>
    <row r="5323" spans="18:26">
      <c r="R5323">
        <v>5420</v>
      </c>
      <c r="S5323">
        <v>8</v>
      </c>
      <c r="T5323">
        <v>43360</v>
      </c>
      <c r="V5323">
        <v>0</v>
      </c>
      <c r="W5323">
        <v>2665</v>
      </c>
      <c r="X5323">
        <v>0</v>
      </c>
      <c r="Y5323">
        <v>13</v>
      </c>
      <c r="Z5323">
        <v>34645</v>
      </c>
    </row>
    <row r="5324" spans="18:26">
      <c r="R5324">
        <v>5421</v>
      </c>
      <c r="S5324">
        <v>2</v>
      </c>
      <c r="T5324">
        <v>10842</v>
      </c>
      <c r="V5324">
        <v>1</v>
      </c>
      <c r="W5324">
        <v>2665</v>
      </c>
      <c r="X5324">
        <v>0</v>
      </c>
      <c r="Y5324">
        <v>15</v>
      </c>
      <c r="Z5324">
        <v>39975</v>
      </c>
    </row>
    <row r="5325" spans="18:26">
      <c r="R5325">
        <v>5422</v>
      </c>
      <c r="S5325">
        <v>3</v>
      </c>
      <c r="T5325">
        <v>16266</v>
      </c>
      <c r="V5325">
        <v>0</v>
      </c>
      <c r="W5325">
        <v>2666</v>
      </c>
      <c r="X5325">
        <v>0</v>
      </c>
      <c r="Y5325">
        <v>4</v>
      </c>
      <c r="Z5325">
        <v>10664</v>
      </c>
    </row>
    <row r="5326" spans="18:26">
      <c r="R5326">
        <v>5423</v>
      </c>
      <c r="S5326">
        <v>4</v>
      </c>
      <c r="T5326">
        <v>21692</v>
      </c>
      <c r="V5326">
        <v>1</v>
      </c>
      <c r="W5326">
        <v>2666</v>
      </c>
      <c r="X5326">
        <v>0</v>
      </c>
      <c r="Y5326">
        <v>29</v>
      </c>
      <c r="Z5326">
        <v>77314</v>
      </c>
    </row>
    <row r="5327" spans="18:26">
      <c r="R5327">
        <v>5424</v>
      </c>
      <c r="S5327">
        <v>20</v>
      </c>
      <c r="T5327">
        <v>108480</v>
      </c>
      <c r="V5327">
        <v>0</v>
      </c>
      <c r="W5327">
        <v>2667</v>
      </c>
      <c r="X5327">
        <v>0</v>
      </c>
      <c r="Y5327">
        <v>4</v>
      </c>
      <c r="Z5327">
        <v>10668</v>
      </c>
    </row>
    <row r="5328" spans="18:26">
      <c r="R5328">
        <v>5425</v>
      </c>
      <c r="S5328">
        <v>2</v>
      </c>
      <c r="T5328">
        <v>10850</v>
      </c>
      <c r="V5328">
        <v>1</v>
      </c>
      <c r="W5328">
        <v>2667</v>
      </c>
      <c r="X5328">
        <v>0</v>
      </c>
      <c r="Y5328">
        <v>25</v>
      </c>
      <c r="Z5328">
        <v>66675</v>
      </c>
    </row>
    <row r="5329" spans="18:26">
      <c r="R5329">
        <v>5427</v>
      </c>
      <c r="S5329">
        <v>3</v>
      </c>
      <c r="T5329">
        <v>16281</v>
      </c>
      <c r="V5329">
        <v>0</v>
      </c>
      <c r="W5329">
        <v>2668</v>
      </c>
      <c r="X5329">
        <v>0</v>
      </c>
      <c r="Y5329">
        <v>63</v>
      </c>
      <c r="Z5329">
        <v>168084</v>
      </c>
    </row>
    <row r="5330" spans="18:26">
      <c r="R5330">
        <v>5428</v>
      </c>
      <c r="S5330">
        <v>9</v>
      </c>
      <c r="T5330">
        <v>48852</v>
      </c>
      <c r="V5330">
        <v>1</v>
      </c>
      <c r="W5330">
        <v>2668</v>
      </c>
      <c r="X5330">
        <v>0</v>
      </c>
      <c r="Y5330">
        <v>45</v>
      </c>
      <c r="Z5330">
        <v>120060</v>
      </c>
    </row>
    <row r="5331" spans="18:26">
      <c r="R5331">
        <v>5429</v>
      </c>
      <c r="S5331">
        <v>1</v>
      </c>
      <c r="T5331">
        <v>5429</v>
      </c>
      <c r="V5331">
        <v>0</v>
      </c>
      <c r="W5331">
        <v>2669</v>
      </c>
      <c r="X5331">
        <v>0</v>
      </c>
      <c r="Y5331">
        <v>3</v>
      </c>
      <c r="Z5331">
        <v>8007</v>
      </c>
    </row>
    <row r="5332" spans="18:26">
      <c r="R5332">
        <v>5430</v>
      </c>
      <c r="S5332">
        <v>7</v>
      </c>
      <c r="T5332">
        <v>38010</v>
      </c>
      <c r="V5332">
        <v>1</v>
      </c>
      <c r="W5332">
        <v>2669</v>
      </c>
      <c r="X5332">
        <v>0</v>
      </c>
      <c r="Y5332">
        <v>23</v>
      </c>
      <c r="Z5332">
        <v>61387</v>
      </c>
    </row>
    <row r="5333" spans="18:26">
      <c r="R5333">
        <v>5431</v>
      </c>
      <c r="S5333">
        <v>3</v>
      </c>
      <c r="T5333">
        <v>16293</v>
      </c>
      <c r="V5333">
        <v>0</v>
      </c>
      <c r="W5333">
        <v>2670</v>
      </c>
      <c r="X5333">
        <v>0</v>
      </c>
      <c r="Y5333">
        <v>5</v>
      </c>
      <c r="Z5333">
        <v>13350</v>
      </c>
    </row>
    <row r="5334" spans="18:26">
      <c r="R5334">
        <v>5432</v>
      </c>
      <c r="S5334">
        <v>13</v>
      </c>
      <c r="T5334">
        <v>70616</v>
      </c>
      <c r="V5334">
        <v>1</v>
      </c>
      <c r="W5334">
        <v>2670</v>
      </c>
      <c r="X5334">
        <v>0</v>
      </c>
      <c r="Y5334">
        <v>27</v>
      </c>
      <c r="Z5334">
        <v>72090</v>
      </c>
    </row>
    <row r="5335" spans="18:26">
      <c r="R5335">
        <v>5433</v>
      </c>
      <c r="S5335">
        <v>6</v>
      </c>
      <c r="T5335">
        <v>32598</v>
      </c>
      <c r="V5335">
        <v>0</v>
      </c>
      <c r="W5335">
        <v>2671</v>
      </c>
      <c r="X5335">
        <v>0</v>
      </c>
      <c r="Y5335">
        <v>4</v>
      </c>
      <c r="Z5335">
        <v>10684</v>
      </c>
    </row>
    <row r="5336" spans="18:26">
      <c r="R5336">
        <v>5434</v>
      </c>
      <c r="S5336">
        <v>13</v>
      </c>
      <c r="T5336">
        <v>70642</v>
      </c>
      <c r="V5336">
        <v>1</v>
      </c>
      <c r="W5336">
        <v>2671</v>
      </c>
      <c r="X5336">
        <v>0</v>
      </c>
      <c r="Y5336">
        <v>26</v>
      </c>
      <c r="Z5336">
        <v>69446</v>
      </c>
    </row>
    <row r="5337" spans="18:26">
      <c r="R5337">
        <v>5435</v>
      </c>
      <c r="S5337">
        <v>1</v>
      </c>
      <c r="T5337">
        <v>5435</v>
      </c>
      <c r="V5337">
        <v>0</v>
      </c>
      <c r="W5337">
        <v>2672</v>
      </c>
      <c r="X5337">
        <v>0</v>
      </c>
      <c r="Y5337">
        <v>94</v>
      </c>
      <c r="Z5337">
        <v>251168</v>
      </c>
    </row>
    <row r="5338" spans="18:26">
      <c r="R5338">
        <v>5436</v>
      </c>
      <c r="S5338">
        <v>15</v>
      </c>
      <c r="T5338">
        <v>81540</v>
      </c>
      <c r="V5338">
        <v>1</v>
      </c>
      <c r="W5338">
        <v>2672</v>
      </c>
      <c r="X5338">
        <v>0</v>
      </c>
      <c r="Y5338">
        <v>52</v>
      </c>
      <c r="Z5338">
        <v>138944</v>
      </c>
    </row>
    <row r="5339" spans="18:26">
      <c r="R5339">
        <v>5437</v>
      </c>
      <c r="S5339">
        <v>3</v>
      </c>
      <c r="T5339">
        <v>16311</v>
      </c>
      <c r="V5339">
        <v>0</v>
      </c>
      <c r="W5339">
        <v>2673</v>
      </c>
      <c r="X5339">
        <v>0</v>
      </c>
      <c r="Y5339">
        <v>7</v>
      </c>
      <c r="Z5339">
        <v>18711</v>
      </c>
    </row>
    <row r="5340" spans="18:26">
      <c r="R5340">
        <v>5438</v>
      </c>
      <c r="S5340">
        <v>3</v>
      </c>
      <c r="T5340">
        <v>16314</v>
      </c>
      <c r="V5340">
        <v>1</v>
      </c>
      <c r="W5340">
        <v>2673</v>
      </c>
      <c r="X5340">
        <v>0</v>
      </c>
      <c r="Y5340">
        <v>17</v>
      </c>
      <c r="Z5340">
        <v>45441</v>
      </c>
    </row>
    <row r="5341" spans="18:26">
      <c r="R5341">
        <v>5439</v>
      </c>
      <c r="S5341">
        <v>4</v>
      </c>
      <c r="T5341">
        <v>21756</v>
      </c>
      <c r="V5341">
        <v>0</v>
      </c>
      <c r="W5341">
        <v>2674</v>
      </c>
      <c r="X5341">
        <v>0</v>
      </c>
      <c r="Y5341">
        <v>19</v>
      </c>
      <c r="Z5341">
        <v>50806</v>
      </c>
    </row>
    <row r="5342" spans="18:26">
      <c r="R5342">
        <v>5440</v>
      </c>
      <c r="S5342">
        <v>26</v>
      </c>
      <c r="T5342">
        <v>141440</v>
      </c>
      <c r="V5342">
        <v>1</v>
      </c>
      <c r="W5342">
        <v>2674</v>
      </c>
      <c r="X5342">
        <v>0</v>
      </c>
      <c r="Y5342">
        <v>27</v>
      </c>
      <c r="Z5342">
        <v>72198</v>
      </c>
    </row>
    <row r="5343" spans="18:26">
      <c r="R5343">
        <v>5441</v>
      </c>
      <c r="S5343">
        <v>1</v>
      </c>
      <c r="T5343">
        <v>5441</v>
      </c>
      <c r="V5343">
        <v>0</v>
      </c>
      <c r="W5343">
        <v>2675</v>
      </c>
      <c r="X5343">
        <v>0</v>
      </c>
      <c r="Y5343">
        <v>3</v>
      </c>
      <c r="Z5343">
        <v>8025</v>
      </c>
    </row>
    <row r="5344" spans="18:26">
      <c r="R5344">
        <v>5442</v>
      </c>
      <c r="S5344">
        <v>1</v>
      </c>
      <c r="T5344">
        <v>5442</v>
      </c>
      <c r="V5344">
        <v>1</v>
      </c>
      <c r="W5344">
        <v>2675</v>
      </c>
      <c r="X5344">
        <v>0</v>
      </c>
      <c r="Y5344">
        <v>11</v>
      </c>
      <c r="Z5344">
        <v>29425</v>
      </c>
    </row>
    <row r="5345" spans="18:26">
      <c r="R5345">
        <v>5443</v>
      </c>
      <c r="S5345">
        <v>6</v>
      </c>
      <c r="T5345">
        <v>32658</v>
      </c>
      <c r="V5345">
        <v>0</v>
      </c>
      <c r="W5345">
        <v>2676</v>
      </c>
      <c r="X5345">
        <v>0</v>
      </c>
      <c r="Y5345">
        <v>59</v>
      </c>
      <c r="Z5345">
        <v>157884</v>
      </c>
    </row>
    <row r="5346" spans="18:26">
      <c r="R5346">
        <v>5444</v>
      </c>
      <c r="S5346">
        <v>2</v>
      </c>
      <c r="T5346">
        <v>10888</v>
      </c>
      <c r="V5346">
        <v>1</v>
      </c>
      <c r="W5346">
        <v>2676</v>
      </c>
      <c r="X5346">
        <v>0</v>
      </c>
      <c r="Y5346">
        <v>22</v>
      </c>
      <c r="Z5346">
        <v>58872</v>
      </c>
    </row>
    <row r="5347" spans="18:26">
      <c r="R5347">
        <v>5445</v>
      </c>
      <c r="S5347">
        <v>4</v>
      </c>
      <c r="T5347">
        <v>21780</v>
      </c>
      <c r="V5347">
        <v>0</v>
      </c>
      <c r="W5347">
        <v>2677</v>
      </c>
      <c r="X5347">
        <v>0</v>
      </c>
      <c r="Y5347">
        <v>2</v>
      </c>
      <c r="Z5347">
        <v>5354</v>
      </c>
    </row>
    <row r="5348" spans="18:26">
      <c r="R5348">
        <v>5447</v>
      </c>
      <c r="S5348">
        <v>1</v>
      </c>
      <c r="T5348">
        <v>5447</v>
      </c>
      <c r="V5348">
        <v>1</v>
      </c>
      <c r="W5348">
        <v>2677</v>
      </c>
      <c r="X5348">
        <v>0</v>
      </c>
      <c r="Y5348">
        <v>21</v>
      </c>
      <c r="Z5348">
        <v>56217</v>
      </c>
    </row>
    <row r="5349" spans="18:26">
      <c r="R5349">
        <v>5448</v>
      </c>
      <c r="S5349">
        <v>10</v>
      </c>
      <c r="T5349">
        <v>54480</v>
      </c>
      <c r="V5349">
        <v>0</v>
      </c>
      <c r="W5349">
        <v>2678</v>
      </c>
      <c r="X5349">
        <v>0</v>
      </c>
      <c r="Y5349">
        <v>8</v>
      </c>
      <c r="Z5349">
        <v>21424</v>
      </c>
    </row>
    <row r="5350" spans="18:26">
      <c r="R5350">
        <v>5449</v>
      </c>
      <c r="S5350">
        <v>3</v>
      </c>
      <c r="T5350">
        <v>16347</v>
      </c>
      <c r="V5350">
        <v>1</v>
      </c>
      <c r="W5350">
        <v>2678</v>
      </c>
      <c r="X5350">
        <v>0</v>
      </c>
      <c r="Y5350">
        <v>29</v>
      </c>
      <c r="Z5350">
        <v>77662</v>
      </c>
    </row>
    <row r="5351" spans="18:26">
      <c r="R5351">
        <v>5450</v>
      </c>
      <c r="S5351">
        <v>3</v>
      </c>
      <c r="T5351">
        <v>16350</v>
      </c>
      <c r="V5351">
        <v>1</v>
      </c>
      <c r="W5351">
        <v>2679</v>
      </c>
      <c r="X5351">
        <v>0</v>
      </c>
      <c r="Y5351">
        <v>16</v>
      </c>
      <c r="Z5351">
        <v>42864</v>
      </c>
    </row>
    <row r="5352" spans="18:26">
      <c r="R5352">
        <v>5451</v>
      </c>
      <c r="S5352">
        <v>6</v>
      </c>
      <c r="T5352">
        <v>32706</v>
      </c>
      <c r="V5352">
        <v>0</v>
      </c>
      <c r="W5352">
        <v>2680</v>
      </c>
      <c r="X5352">
        <v>0</v>
      </c>
      <c r="Y5352">
        <v>90</v>
      </c>
      <c r="Z5352">
        <v>241200</v>
      </c>
    </row>
    <row r="5353" spans="18:26">
      <c r="R5353">
        <v>5452</v>
      </c>
      <c r="S5353">
        <v>8</v>
      </c>
      <c r="T5353">
        <v>43616</v>
      </c>
      <c r="V5353">
        <v>1</v>
      </c>
      <c r="W5353">
        <v>2680</v>
      </c>
      <c r="X5353">
        <v>0</v>
      </c>
      <c r="Y5353">
        <v>46</v>
      </c>
      <c r="Z5353">
        <v>123280</v>
      </c>
    </row>
    <row r="5354" spans="18:26">
      <c r="R5354">
        <v>5453</v>
      </c>
      <c r="S5354">
        <v>9</v>
      </c>
      <c r="T5354">
        <v>49077</v>
      </c>
      <c r="V5354">
        <v>0</v>
      </c>
      <c r="W5354">
        <v>2681</v>
      </c>
      <c r="X5354">
        <v>0</v>
      </c>
      <c r="Y5354">
        <v>6</v>
      </c>
      <c r="Z5354">
        <v>16086</v>
      </c>
    </row>
    <row r="5355" spans="18:26">
      <c r="R5355">
        <v>5454</v>
      </c>
      <c r="S5355">
        <v>11</v>
      </c>
      <c r="T5355">
        <v>59994</v>
      </c>
      <c r="V5355">
        <v>1</v>
      </c>
      <c r="W5355">
        <v>2681</v>
      </c>
      <c r="X5355">
        <v>0</v>
      </c>
      <c r="Y5355">
        <v>21</v>
      </c>
      <c r="Z5355">
        <v>56301</v>
      </c>
    </row>
    <row r="5356" spans="18:26">
      <c r="R5356">
        <v>5455</v>
      </c>
      <c r="S5356">
        <v>4</v>
      </c>
      <c r="T5356">
        <v>21820</v>
      </c>
      <c r="V5356">
        <v>0</v>
      </c>
      <c r="W5356">
        <v>2682</v>
      </c>
      <c r="X5356">
        <v>0</v>
      </c>
      <c r="Y5356">
        <v>10</v>
      </c>
      <c r="Z5356">
        <v>26820</v>
      </c>
    </row>
    <row r="5357" spans="18:26">
      <c r="R5357">
        <v>5456</v>
      </c>
      <c r="S5357">
        <v>20</v>
      </c>
      <c r="T5357">
        <v>109120</v>
      </c>
      <c r="V5357">
        <v>1</v>
      </c>
      <c r="W5357">
        <v>2682</v>
      </c>
      <c r="X5357">
        <v>0</v>
      </c>
      <c r="Y5357">
        <v>35</v>
      </c>
      <c r="Z5357">
        <v>93870</v>
      </c>
    </row>
    <row r="5358" spans="18:26">
      <c r="R5358">
        <v>5457</v>
      </c>
      <c r="S5358">
        <v>1</v>
      </c>
      <c r="T5358">
        <v>5457</v>
      </c>
      <c r="V5358">
        <v>1</v>
      </c>
      <c r="W5358">
        <v>2683</v>
      </c>
      <c r="X5358">
        <v>0</v>
      </c>
      <c r="Y5358">
        <v>12</v>
      </c>
      <c r="Z5358">
        <v>32196</v>
      </c>
    </row>
    <row r="5359" spans="18:26">
      <c r="R5359">
        <v>5458</v>
      </c>
      <c r="S5359">
        <v>7</v>
      </c>
      <c r="T5359">
        <v>38206</v>
      </c>
      <c r="V5359">
        <v>0</v>
      </c>
      <c r="W5359">
        <v>2684</v>
      </c>
      <c r="X5359">
        <v>0</v>
      </c>
      <c r="Y5359">
        <v>40</v>
      </c>
      <c r="Z5359">
        <v>107360</v>
      </c>
    </row>
    <row r="5360" spans="18:26">
      <c r="R5360">
        <v>5459</v>
      </c>
      <c r="S5360">
        <v>4</v>
      </c>
      <c r="T5360">
        <v>21836</v>
      </c>
      <c r="V5360">
        <v>1</v>
      </c>
      <c r="W5360">
        <v>2684</v>
      </c>
      <c r="X5360">
        <v>0</v>
      </c>
      <c r="Y5360">
        <v>31</v>
      </c>
      <c r="Z5360">
        <v>83204</v>
      </c>
    </row>
    <row r="5361" spans="18:26">
      <c r="R5361">
        <v>5460</v>
      </c>
      <c r="S5361">
        <v>15</v>
      </c>
      <c r="T5361">
        <v>81900</v>
      </c>
      <c r="V5361">
        <v>0</v>
      </c>
      <c r="W5361">
        <v>2685</v>
      </c>
      <c r="X5361">
        <v>0</v>
      </c>
      <c r="Y5361">
        <v>12</v>
      </c>
      <c r="Z5361">
        <v>32220</v>
      </c>
    </row>
    <row r="5362" spans="18:26">
      <c r="R5362">
        <v>5461</v>
      </c>
      <c r="S5362">
        <v>1</v>
      </c>
      <c r="T5362">
        <v>5461</v>
      </c>
      <c r="V5362">
        <v>1</v>
      </c>
      <c r="W5362">
        <v>2685</v>
      </c>
      <c r="X5362">
        <v>0</v>
      </c>
      <c r="Y5362">
        <v>17</v>
      </c>
      <c r="Z5362">
        <v>45645</v>
      </c>
    </row>
    <row r="5363" spans="18:26">
      <c r="R5363">
        <v>5462</v>
      </c>
      <c r="S5363">
        <v>2</v>
      </c>
      <c r="T5363">
        <v>10924</v>
      </c>
      <c r="V5363">
        <v>0</v>
      </c>
      <c r="W5363">
        <v>2686</v>
      </c>
      <c r="X5363">
        <v>0</v>
      </c>
      <c r="Y5363">
        <v>13</v>
      </c>
      <c r="Z5363">
        <v>34918</v>
      </c>
    </row>
    <row r="5364" spans="18:26">
      <c r="R5364">
        <v>5463</v>
      </c>
      <c r="S5364">
        <v>1</v>
      </c>
      <c r="T5364">
        <v>5463</v>
      </c>
      <c r="V5364">
        <v>1</v>
      </c>
      <c r="W5364">
        <v>2686</v>
      </c>
      <c r="X5364">
        <v>0</v>
      </c>
      <c r="Y5364">
        <v>15</v>
      </c>
      <c r="Z5364">
        <v>40290</v>
      </c>
    </row>
    <row r="5365" spans="18:26">
      <c r="R5365">
        <v>5464</v>
      </c>
      <c r="S5365">
        <v>17</v>
      </c>
      <c r="T5365">
        <v>92888</v>
      </c>
      <c r="V5365">
        <v>0</v>
      </c>
      <c r="W5365">
        <v>2687</v>
      </c>
      <c r="X5365">
        <v>0</v>
      </c>
      <c r="Y5365">
        <v>7</v>
      </c>
      <c r="Z5365">
        <v>18809</v>
      </c>
    </row>
    <row r="5366" spans="18:26">
      <c r="R5366">
        <v>5465</v>
      </c>
      <c r="S5366">
        <v>4</v>
      </c>
      <c r="T5366">
        <v>21860</v>
      </c>
      <c r="V5366">
        <v>1</v>
      </c>
      <c r="W5366">
        <v>2687</v>
      </c>
      <c r="X5366">
        <v>0</v>
      </c>
      <c r="Y5366">
        <v>7</v>
      </c>
      <c r="Z5366">
        <v>18809</v>
      </c>
    </row>
    <row r="5367" spans="18:26">
      <c r="R5367">
        <v>5466</v>
      </c>
      <c r="S5367">
        <v>3</v>
      </c>
      <c r="T5367">
        <v>16398</v>
      </c>
      <c r="V5367">
        <v>0</v>
      </c>
      <c r="W5367">
        <v>2688</v>
      </c>
      <c r="X5367">
        <v>0</v>
      </c>
      <c r="Y5367">
        <v>167</v>
      </c>
      <c r="Z5367">
        <v>448896</v>
      </c>
    </row>
    <row r="5368" spans="18:26">
      <c r="R5368">
        <v>5467</v>
      </c>
      <c r="S5368">
        <v>3</v>
      </c>
      <c r="T5368">
        <v>16401</v>
      </c>
      <c r="V5368">
        <v>1</v>
      </c>
      <c r="W5368">
        <v>2688</v>
      </c>
      <c r="X5368">
        <v>0</v>
      </c>
      <c r="Y5368">
        <v>60</v>
      </c>
      <c r="Z5368">
        <v>161280</v>
      </c>
    </row>
    <row r="5369" spans="18:26">
      <c r="R5369">
        <v>5468</v>
      </c>
      <c r="S5369">
        <v>10</v>
      </c>
      <c r="T5369">
        <v>54680</v>
      </c>
      <c r="V5369">
        <v>0</v>
      </c>
      <c r="W5369">
        <v>2689</v>
      </c>
      <c r="X5369">
        <v>0</v>
      </c>
      <c r="Y5369">
        <v>9</v>
      </c>
      <c r="Z5369">
        <v>24201</v>
      </c>
    </row>
    <row r="5370" spans="18:26">
      <c r="R5370">
        <v>5470</v>
      </c>
      <c r="S5370">
        <v>5</v>
      </c>
      <c r="T5370">
        <v>27350</v>
      </c>
      <c r="V5370">
        <v>1</v>
      </c>
      <c r="W5370">
        <v>2689</v>
      </c>
      <c r="X5370">
        <v>0</v>
      </c>
      <c r="Y5370">
        <v>18</v>
      </c>
      <c r="Z5370">
        <v>48402</v>
      </c>
    </row>
    <row r="5371" spans="18:26">
      <c r="R5371">
        <v>5472</v>
      </c>
      <c r="S5371">
        <v>17</v>
      </c>
      <c r="T5371">
        <v>93024</v>
      </c>
      <c r="V5371">
        <v>0</v>
      </c>
      <c r="W5371">
        <v>2690</v>
      </c>
      <c r="X5371">
        <v>0</v>
      </c>
      <c r="Y5371">
        <v>31</v>
      </c>
      <c r="Z5371">
        <v>83390</v>
      </c>
    </row>
    <row r="5372" spans="18:26">
      <c r="R5372">
        <v>5473</v>
      </c>
      <c r="S5372">
        <v>1</v>
      </c>
      <c r="T5372">
        <v>5473</v>
      </c>
      <c r="V5372">
        <v>1</v>
      </c>
      <c r="W5372">
        <v>2690</v>
      </c>
      <c r="X5372">
        <v>0</v>
      </c>
      <c r="Y5372">
        <v>24</v>
      </c>
      <c r="Z5372">
        <v>64560</v>
      </c>
    </row>
    <row r="5373" spans="18:26">
      <c r="R5373">
        <v>5474</v>
      </c>
      <c r="S5373">
        <v>3</v>
      </c>
      <c r="T5373">
        <v>16422</v>
      </c>
      <c r="V5373">
        <v>0</v>
      </c>
      <c r="W5373">
        <v>2691</v>
      </c>
      <c r="X5373">
        <v>0</v>
      </c>
      <c r="Y5373">
        <v>5</v>
      </c>
      <c r="Z5373">
        <v>13455</v>
      </c>
    </row>
    <row r="5374" spans="18:26">
      <c r="R5374">
        <v>5475</v>
      </c>
      <c r="S5374">
        <v>7</v>
      </c>
      <c r="T5374">
        <v>38325</v>
      </c>
      <c r="V5374">
        <v>1</v>
      </c>
      <c r="W5374">
        <v>2691</v>
      </c>
      <c r="X5374">
        <v>0</v>
      </c>
      <c r="Y5374">
        <v>9</v>
      </c>
      <c r="Z5374">
        <v>24219</v>
      </c>
    </row>
    <row r="5375" spans="18:26">
      <c r="R5375">
        <v>5476</v>
      </c>
      <c r="S5375">
        <v>15</v>
      </c>
      <c r="T5375">
        <v>82140</v>
      </c>
      <c r="V5375">
        <v>0</v>
      </c>
      <c r="W5375">
        <v>2692</v>
      </c>
      <c r="X5375">
        <v>0</v>
      </c>
      <c r="Y5375">
        <v>50</v>
      </c>
      <c r="Z5375">
        <v>134600</v>
      </c>
    </row>
    <row r="5376" spans="18:26">
      <c r="R5376">
        <v>5477</v>
      </c>
      <c r="S5376">
        <v>4</v>
      </c>
      <c r="T5376">
        <v>21908</v>
      </c>
      <c r="V5376">
        <v>1</v>
      </c>
      <c r="W5376">
        <v>2692</v>
      </c>
      <c r="X5376">
        <v>0</v>
      </c>
      <c r="Y5376">
        <v>32</v>
      </c>
      <c r="Z5376">
        <v>86144</v>
      </c>
    </row>
    <row r="5377" spans="18:26">
      <c r="R5377">
        <v>5478</v>
      </c>
      <c r="S5377">
        <v>8</v>
      </c>
      <c r="T5377">
        <v>43824</v>
      </c>
      <c r="V5377">
        <v>0</v>
      </c>
      <c r="W5377">
        <v>2693</v>
      </c>
      <c r="X5377">
        <v>0</v>
      </c>
      <c r="Y5377">
        <v>5</v>
      </c>
      <c r="Z5377">
        <v>13465</v>
      </c>
    </row>
    <row r="5378" spans="18:26">
      <c r="R5378">
        <v>5479</v>
      </c>
      <c r="S5378">
        <v>3</v>
      </c>
      <c r="T5378">
        <v>16437</v>
      </c>
      <c r="V5378">
        <v>1</v>
      </c>
      <c r="W5378">
        <v>2693</v>
      </c>
      <c r="X5378">
        <v>0</v>
      </c>
      <c r="Y5378">
        <v>15</v>
      </c>
      <c r="Z5378">
        <v>40395</v>
      </c>
    </row>
    <row r="5379" spans="18:26">
      <c r="R5379">
        <v>5480</v>
      </c>
      <c r="S5379">
        <v>9</v>
      </c>
      <c r="T5379">
        <v>49320</v>
      </c>
      <c r="V5379">
        <v>0</v>
      </c>
      <c r="W5379">
        <v>2694</v>
      </c>
      <c r="X5379">
        <v>0</v>
      </c>
      <c r="Y5379">
        <v>12</v>
      </c>
      <c r="Z5379">
        <v>32328</v>
      </c>
    </row>
    <row r="5380" spans="18:26">
      <c r="R5380">
        <v>5481</v>
      </c>
      <c r="S5380">
        <v>1</v>
      </c>
      <c r="T5380">
        <v>5481</v>
      </c>
      <c r="V5380">
        <v>1</v>
      </c>
      <c r="W5380">
        <v>2694</v>
      </c>
      <c r="X5380">
        <v>0</v>
      </c>
      <c r="Y5380">
        <v>27</v>
      </c>
      <c r="Z5380">
        <v>72738</v>
      </c>
    </row>
    <row r="5381" spans="18:26">
      <c r="R5381">
        <v>5482</v>
      </c>
      <c r="S5381">
        <v>1</v>
      </c>
      <c r="T5381">
        <v>5482</v>
      </c>
      <c r="V5381">
        <v>0</v>
      </c>
      <c r="W5381">
        <v>2695</v>
      </c>
      <c r="X5381">
        <v>0</v>
      </c>
      <c r="Y5381">
        <v>2</v>
      </c>
      <c r="Z5381">
        <v>5390</v>
      </c>
    </row>
    <row r="5382" spans="18:26">
      <c r="R5382">
        <v>5484</v>
      </c>
      <c r="S5382">
        <v>12</v>
      </c>
      <c r="T5382">
        <v>65808</v>
      </c>
      <c r="V5382">
        <v>1</v>
      </c>
      <c r="W5382">
        <v>2695</v>
      </c>
      <c r="X5382">
        <v>0</v>
      </c>
      <c r="Y5382">
        <v>22</v>
      </c>
      <c r="Z5382">
        <v>59290</v>
      </c>
    </row>
    <row r="5383" spans="18:26">
      <c r="R5383">
        <v>5486</v>
      </c>
      <c r="S5383">
        <v>3</v>
      </c>
      <c r="T5383">
        <v>16458</v>
      </c>
      <c r="V5383">
        <v>0</v>
      </c>
      <c r="W5383">
        <v>2696</v>
      </c>
      <c r="X5383">
        <v>0</v>
      </c>
      <c r="Y5383">
        <v>35</v>
      </c>
      <c r="Z5383">
        <v>94360</v>
      </c>
    </row>
    <row r="5384" spans="18:26">
      <c r="R5384">
        <v>5487</v>
      </c>
      <c r="S5384">
        <v>3</v>
      </c>
      <c r="T5384">
        <v>16461</v>
      </c>
      <c r="V5384">
        <v>1</v>
      </c>
      <c r="W5384">
        <v>2696</v>
      </c>
      <c r="X5384">
        <v>0</v>
      </c>
      <c r="Y5384">
        <v>40</v>
      </c>
      <c r="Z5384">
        <v>107840</v>
      </c>
    </row>
    <row r="5385" spans="18:26">
      <c r="R5385">
        <v>5488</v>
      </c>
      <c r="S5385">
        <v>21</v>
      </c>
      <c r="T5385">
        <v>115248</v>
      </c>
      <c r="V5385">
        <v>0</v>
      </c>
      <c r="W5385">
        <v>2697</v>
      </c>
      <c r="X5385">
        <v>0</v>
      </c>
      <c r="Y5385">
        <v>2</v>
      </c>
      <c r="Z5385">
        <v>5394</v>
      </c>
    </row>
    <row r="5386" spans="18:26">
      <c r="R5386">
        <v>5489</v>
      </c>
      <c r="S5386">
        <v>3</v>
      </c>
      <c r="T5386">
        <v>16467</v>
      </c>
      <c r="V5386">
        <v>1</v>
      </c>
      <c r="W5386">
        <v>2697</v>
      </c>
      <c r="X5386">
        <v>0</v>
      </c>
      <c r="Y5386">
        <v>26</v>
      </c>
      <c r="Z5386">
        <v>70122</v>
      </c>
    </row>
    <row r="5387" spans="18:26">
      <c r="R5387">
        <v>5490</v>
      </c>
      <c r="S5387">
        <v>3</v>
      </c>
      <c r="T5387">
        <v>16470</v>
      </c>
      <c r="V5387">
        <v>0</v>
      </c>
      <c r="W5387">
        <v>2698</v>
      </c>
      <c r="X5387">
        <v>0</v>
      </c>
      <c r="Y5387">
        <v>7</v>
      </c>
      <c r="Z5387">
        <v>18886</v>
      </c>
    </row>
    <row r="5388" spans="18:26">
      <c r="R5388">
        <v>5491</v>
      </c>
      <c r="S5388">
        <v>1</v>
      </c>
      <c r="T5388">
        <v>5491</v>
      </c>
      <c r="V5388">
        <v>1</v>
      </c>
      <c r="W5388">
        <v>2698</v>
      </c>
      <c r="X5388">
        <v>0</v>
      </c>
      <c r="Y5388">
        <v>19</v>
      </c>
      <c r="Z5388">
        <v>51262</v>
      </c>
    </row>
    <row r="5389" spans="18:26">
      <c r="R5389">
        <v>5492</v>
      </c>
      <c r="S5389">
        <v>11</v>
      </c>
      <c r="T5389">
        <v>60412</v>
      </c>
      <c r="V5389">
        <v>0</v>
      </c>
      <c r="W5389">
        <v>2699</v>
      </c>
      <c r="X5389">
        <v>0</v>
      </c>
      <c r="Y5389">
        <v>4</v>
      </c>
      <c r="Z5389">
        <v>10796</v>
      </c>
    </row>
    <row r="5390" spans="18:26">
      <c r="R5390">
        <v>5494</v>
      </c>
      <c r="S5390">
        <v>3</v>
      </c>
      <c r="T5390">
        <v>16482</v>
      </c>
      <c r="V5390">
        <v>1</v>
      </c>
      <c r="W5390">
        <v>2699</v>
      </c>
      <c r="X5390">
        <v>0</v>
      </c>
      <c r="Y5390">
        <v>14</v>
      </c>
      <c r="Z5390">
        <v>37786</v>
      </c>
    </row>
    <row r="5391" spans="18:26">
      <c r="R5391">
        <v>5495</v>
      </c>
      <c r="S5391">
        <v>3</v>
      </c>
      <c r="T5391">
        <v>16485</v>
      </c>
      <c r="V5391">
        <v>0</v>
      </c>
      <c r="W5391">
        <v>2700</v>
      </c>
      <c r="X5391">
        <v>0</v>
      </c>
      <c r="Y5391">
        <v>56</v>
      </c>
      <c r="Z5391">
        <v>151200</v>
      </c>
    </row>
    <row r="5392" spans="18:26">
      <c r="R5392">
        <v>5496</v>
      </c>
      <c r="S5392">
        <v>10</v>
      </c>
      <c r="T5392">
        <v>54960</v>
      </c>
      <c r="V5392">
        <v>1</v>
      </c>
      <c r="W5392">
        <v>2700</v>
      </c>
      <c r="X5392">
        <v>0</v>
      </c>
      <c r="Y5392">
        <v>59</v>
      </c>
      <c r="Z5392">
        <v>159300</v>
      </c>
    </row>
    <row r="5393" spans="18:26">
      <c r="R5393">
        <v>5497</v>
      </c>
      <c r="S5393">
        <v>4</v>
      </c>
      <c r="T5393">
        <v>21988</v>
      </c>
      <c r="V5393">
        <v>0</v>
      </c>
      <c r="W5393">
        <v>2701</v>
      </c>
      <c r="X5393">
        <v>0</v>
      </c>
      <c r="Y5393">
        <v>6</v>
      </c>
      <c r="Z5393">
        <v>16206</v>
      </c>
    </row>
    <row r="5394" spans="18:26">
      <c r="R5394">
        <v>5498</v>
      </c>
      <c r="S5394">
        <v>7</v>
      </c>
      <c r="T5394">
        <v>38486</v>
      </c>
      <c r="V5394">
        <v>1</v>
      </c>
      <c r="W5394">
        <v>2701</v>
      </c>
      <c r="X5394">
        <v>0</v>
      </c>
      <c r="Y5394">
        <v>10</v>
      </c>
      <c r="Z5394">
        <v>27010</v>
      </c>
    </row>
    <row r="5395" spans="18:26">
      <c r="R5395">
        <v>5500</v>
      </c>
      <c r="S5395">
        <v>23</v>
      </c>
      <c r="T5395">
        <v>126500</v>
      </c>
      <c r="V5395">
        <v>0</v>
      </c>
      <c r="W5395">
        <v>2702</v>
      </c>
      <c r="X5395">
        <v>0</v>
      </c>
      <c r="Y5395">
        <v>12</v>
      </c>
      <c r="Z5395">
        <v>32424</v>
      </c>
    </row>
    <row r="5396" spans="18:26">
      <c r="R5396">
        <v>5502</v>
      </c>
      <c r="S5396">
        <v>3</v>
      </c>
      <c r="T5396">
        <v>16506</v>
      </c>
      <c r="V5396">
        <v>1</v>
      </c>
      <c r="W5396">
        <v>2702</v>
      </c>
      <c r="X5396">
        <v>0</v>
      </c>
      <c r="Y5396">
        <v>16</v>
      </c>
      <c r="Z5396">
        <v>43232</v>
      </c>
    </row>
    <row r="5397" spans="18:26">
      <c r="R5397">
        <v>5503</v>
      </c>
      <c r="S5397">
        <v>2</v>
      </c>
      <c r="T5397">
        <v>11006</v>
      </c>
      <c r="V5397">
        <v>0</v>
      </c>
      <c r="W5397">
        <v>2703</v>
      </c>
      <c r="X5397">
        <v>0</v>
      </c>
      <c r="Y5397">
        <v>4</v>
      </c>
      <c r="Z5397">
        <v>10812</v>
      </c>
    </row>
    <row r="5398" spans="18:26">
      <c r="R5398">
        <v>5504</v>
      </c>
      <c r="S5398">
        <v>20</v>
      </c>
      <c r="T5398">
        <v>110080</v>
      </c>
      <c r="V5398">
        <v>1</v>
      </c>
      <c r="W5398">
        <v>2703</v>
      </c>
      <c r="X5398">
        <v>0</v>
      </c>
      <c r="Y5398">
        <v>21</v>
      </c>
      <c r="Z5398">
        <v>56763</v>
      </c>
    </row>
    <row r="5399" spans="18:26">
      <c r="R5399">
        <v>5505</v>
      </c>
      <c r="S5399">
        <v>7</v>
      </c>
      <c r="T5399">
        <v>38535</v>
      </c>
      <c r="V5399">
        <v>0</v>
      </c>
      <c r="W5399">
        <v>2704</v>
      </c>
      <c r="X5399">
        <v>0</v>
      </c>
      <c r="Y5399">
        <v>94</v>
      </c>
      <c r="Z5399">
        <v>254176</v>
      </c>
    </row>
    <row r="5400" spans="18:26">
      <c r="R5400">
        <v>5506</v>
      </c>
      <c r="S5400">
        <v>6</v>
      </c>
      <c r="T5400">
        <v>33036</v>
      </c>
      <c r="V5400">
        <v>1</v>
      </c>
      <c r="W5400">
        <v>2704</v>
      </c>
      <c r="X5400">
        <v>0</v>
      </c>
      <c r="Y5400">
        <v>41</v>
      </c>
      <c r="Z5400">
        <v>110864</v>
      </c>
    </row>
    <row r="5401" spans="18:26">
      <c r="R5401">
        <v>5507</v>
      </c>
      <c r="S5401">
        <v>6</v>
      </c>
      <c r="T5401">
        <v>33042</v>
      </c>
      <c r="V5401">
        <v>0</v>
      </c>
      <c r="W5401">
        <v>2705</v>
      </c>
      <c r="X5401">
        <v>0</v>
      </c>
      <c r="Y5401">
        <v>9</v>
      </c>
      <c r="Z5401">
        <v>24345</v>
      </c>
    </row>
    <row r="5402" spans="18:26">
      <c r="R5402">
        <v>5508</v>
      </c>
      <c r="S5402">
        <v>13</v>
      </c>
      <c r="T5402">
        <v>71604</v>
      </c>
      <c r="V5402">
        <v>1</v>
      </c>
      <c r="W5402">
        <v>2705</v>
      </c>
      <c r="X5402">
        <v>0</v>
      </c>
      <c r="Y5402">
        <v>14</v>
      </c>
      <c r="Z5402">
        <v>37870</v>
      </c>
    </row>
    <row r="5403" spans="18:26">
      <c r="R5403">
        <v>5509</v>
      </c>
      <c r="S5403">
        <v>7</v>
      </c>
      <c r="T5403">
        <v>38563</v>
      </c>
      <c r="V5403">
        <v>0</v>
      </c>
      <c r="W5403">
        <v>2706</v>
      </c>
      <c r="X5403">
        <v>0</v>
      </c>
      <c r="Y5403">
        <v>7</v>
      </c>
      <c r="Z5403">
        <v>18942</v>
      </c>
    </row>
    <row r="5404" spans="18:26">
      <c r="R5404">
        <v>5510</v>
      </c>
      <c r="S5404">
        <v>7</v>
      </c>
      <c r="T5404">
        <v>38570</v>
      </c>
      <c r="V5404">
        <v>1</v>
      </c>
      <c r="W5404">
        <v>2706</v>
      </c>
      <c r="X5404">
        <v>0</v>
      </c>
      <c r="Y5404">
        <v>24</v>
      </c>
      <c r="Z5404">
        <v>64944</v>
      </c>
    </row>
    <row r="5405" spans="18:26">
      <c r="R5405">
        <v>5511</v>
      </c>
      <c r="S5405">
        <v>6</v>
      </c>
      <c r="T5405">
        <v>33066</v>
      </c>
      <c r="V5405">
        <v>0</v>
      </c>
      <c r="W5405">
        <v>2707</v>
      </c>
      <c r="X5405">
        <v>0</v>
      </c>
      <c r="Y5405">
        <v>3</v>
      </c>
      <c r="Z5405">
        <v>8121</v>
      </c>
    </row>
    <row r="5406" spans="18:26">
      <c r="R5406">
        <v>5512</v>
      </c>
      <c r="S5406">
        <v>6</v>
      </c>
      <c r="T5406">
        <v>33072</v>
      </c>
      <c r="V5406">
        <v>1</v>
      </c>
      <c r="W5406">
        <v>2707</v>
      </c>
      <c r="X5406">
        <v>0</v>
      </c>
      <c r="Y5406">
        <v>16</v>
      </c>
      <c r="Z5406">
        <v>43312</v>
      </c>
    </row>
    <row r="5407" spans="18:26">
      <c r="R5407">
        <v>5513</v>
      </c>
      <c r="S5407">
        <v>6</v>
      </c>
      <c r="T5407">
        <v>33078</v>
      </c>
      <c r="V5407">
        <v>0</v>
      </c>
      <c r="W5407">
        <v>2708</v>
      </c>
      <c r="X5407">
        <v>0</v>
      </c>
      <c r="Y5407">
        <v>38</v>
      </c>
      <c r="Z5407">
        <v>102904</v>
      </c>
    </row>
    <row r="5408" spans="18:26">
      <c r="R5408">
        <v>5514</v>
      </c>
      <c r="S5408">
        <v>4</v>
      </c>
      <c r="T5408">
        <v>22056</v>
      </c>
      <c r="V5408">
        <v>1</v>
      </c>
      <c r="W5408">
        <v>2708</v>
      </c>
      <c r="X5408">
        <v>0</v>
      </c>
      <c r="Y5408">
        <v>26</v>
      </c>
      <c r="Z5408">
        <v>70408</v>
      </c>
    </row>
    <row r="5409" spans="18:26">
      <c r="R5409">
        <v>5515</v>
      </c>
      <c r="S5409">
        <v>6</v>
      </c>
      <c r="T5409">
        <v>33090</v>
      </c>
      <c r="V5409">
        <v>1</v>
      </c>
      <c r="W5409">
        <v>2709</v>
      </c>
      <c r="X5409">
        <v>0</v>
      </c>
      <c r="Y5409">
        <v>16</v>
      </c>
      <c r="Z5409">
        <v>43344</v>
      </c>
    </row>
    <row r="5410" spans="18:26">
      <c r="R5410">
        <v>5516</v>
      </c>
      <c r="S5410">
        <v>10</v>
      </c>
      <c r="T5410">
        <v>55160</v>
      </c>
      <c r="V5410">
        <v>0</v>
      </c>
      <c r="W5410">
        <v>2710</v>
      </c>
      <c r="X5410">
        <v>0</v>
      </c>
      <c r="Y5410">
        <v>14</v>
      </c>
      <c r="Z5410">
        <v>37940</v>
      </c>
    </row>
    <row r="5411" spans="18:26">
      <c r="R5411">
        <v>5517</v>
      </c>
      <c r="S5411">
        <v>3</v>
      </c>
      <c r="T5411">
        <v>16551</v>
      </c>
      <c r="V5411">
        <v>1</v>
      </c>
      <c r="W5411">
        <v>2710</v>
      </c>
      <c r="X5411">
        <v>0</v>
      </c>
      <c r="Y5411">
        <v>26</v>
      </c>
      <c r="Z5411">
        <v>70460</v>
      </c>
    </row>
    <row r="5412" spans="18:26">
      <c r="R5412">
        <v>5518</v>
      </c>
      <c r="S5412">
        <v>6</v>
      </c>
      <c r="T5412">
        <v>33108</v>
      </c>
      <c r="V5412">
        <v>0</v>
      </c>
      <c r="W5412">
        <v>2711</v>
      </c>
      <c r="X5412">
        <v>0</v>
      </c>
      <c r="Y5412">
        <v>4</v>
      </c>
      <c r="Z5412">
        <v>10844</v>
      </c>
    </row>
    <row r="5413" spans="18:26">
      <c r="R5413">
        <v>5519</v>
      </c>
      <c r="S5413">
        <v>3</v>
      </c>
      <c r="T5413">
        <v>16557</v>
      </c>
      <c r="V5413">
        <v>1</v>
      </c>
      <c r="W5413">
        <v>2711</v>
      </c>
      <c r="X5413">
        <v>0</v>
      </c>
      <c r="Y5413">
        <v>23</v>
      </c>
      <c r="Z5413">
        <v>62353</v>
      </c>
    </row>
    <row r="5414" spans="18:26">
      <c r="R5414">
        <v>5520</v>
      </c>
      <c r="S5414">
        <v>16</v>
      </c>
      <c r="T5414">
        <v>88320</v>
      </c>
      <c r="V5414">
        <v>0</v>
      </c>
      <c r="W5414">
        <v>2712</v>
      </c>
      <c r="X5414">
        <v>0</v>
      </c>
      <c r="Y5414">
        <v>62</v>
      </c>
      <c r="Z5414">
        <v>168144</v>
      </c>
    </row>
    <row r="5415" spans="18:26">
      <c r="R5415">
        <v>5521</v>
      </c>
      <c r="S5415">
        <v>6</v>
      </c>
      <c r="T5415">
        <v>33126</v>
      </c>
      <c r="V5415">
        <v>1</v>
      </c>
      <c r="W5415">
        <v>2712</v>
      </c>
      <c r="X5415">
        <v>0</v>
      </c>
      <c r="Y5415">
        <v>58</v>
      </c>
      <c r="Z5415">
        <v>157296</v>
      </c>
    </row>
    <row r="5416" spans="18:26">
      <c r="R5416">
        <v>5522</v>
      </c>
      <c r="S5416">
        <v>7</v>
      </c>
      <c r="T5416">
        <v>38654</v>
      </c>
      <c r="V5416">
        <v>0</v>
      </c>
      <c r="W5416">
        <v>2713</v>
      </c>
      <c r="X5416">
        <v>0</v>
      </c>
      <c r="Y5416">
        <v>2</v>
      </c>
      <c r="Z5416">
        <v>5426</v>
      </c>
    </row>
    <row r="5417" spans="18:26">
      <c r="R5417">
        <v>5524</v>
      </c>
      <c r="S5417">
        <v>11</v>
      </c>
      <c r="T5417">
        <v>60764</v>
      </c>
      <c r="V5417">
        <v>1</v>
      </c>
      <c r="W5417">
        <v>2713</v>
      </c>
      <c r="X5417">
        <v>0</v>
      </c>
      <c r="Y5417">
        <v>6</v>
      </c>
      <c r="Z5417">
        <v>16278</v>
      </c>
    </row>
    <row r="5418" spans="18:26">
      <c r="R5418">
        <v>5525</v>
      </c>
      <c r="S5418">
        <v>3</v>
      </c>
      <c r="T5418">
        <v>16575</v>
      </c>
      <c r="V5418">
        <v>0</v>
      </c>
      <c r="W5418">
        <v>2714</v>
      </c>
      <c r="X5418">
        <v>0</v>
      </c>
      <c r="Y5418">
        <v>4</v>
      </c>
      <c r="Z5418">
        <v>10856</v>
      </c>
    </row>
    <row r="5419" spans="18:26">
      <c r="R5419">
        <v>5528</v>
      </c>
      <c r="S5419">
        <v>11</v>
      </c>
      <c r="T5419">
        <v>60808</v>
      </c>
      <c r="V5419">
        <v>1</v>
      </c>
      <c r="W5419">
        <v>2714</v>
      </c>
      <c r="X5419">
        <v>0</v>
      </c>
      <c r="Y5419">
        <v>25</v>
      </c>
      <c r="Z5419">
        <v>67850</v>
      </c>
    </row>
    <row r="5420" spans="18:26">
      <c r="R5420">
        <v>5530</v>
      </c>
      <c r="S5420">
        <v>8</v>
      </c>
      <c r="T5420">
        <v>44240</v>
      </c>
      <c r="V5420">
        <v>0</v>
      </c>
      <c r="W5420">
        <v>2715</v>
      </c>
      <c r="X5420">
        <v>0</v>
      </c>
      <c r="Y5420">
        <v>5</v>
      </c>
      <c r="Z5420">
        <v>13575</v>
      </c>
    </row>
    <row r="5421" spans="18:26">
      <c r="R5421">
        <v>5532</v>
      </c>
      <c r="S5421">
        <v>12</v>
      </c>
      <c r="T5421">
        <v>66384</v>
      </c>
      <c r="V5421">
        <v>1</v>
      </c>
      <c r="W5421">
        <v>2715</v>
      </c>
      <c r="X5421">
        <v>0</v>
      </c>
      <c r="Y5421">
        <v>14</v>
      </c>
      <c r="Z5421">
        <v>38010</v>
      </c>
    </row>
    <row r="5422" spans="18:26">
      <c r="R5422">
        <v>5533</v>
      </c>
      <c r="S5422">
        <v>4</v>
      </c>
      <c r="T5422">
        <v>22132</v>
      </c>
      <c r="V5422">
        <v>0</v>
      </c>
      <c r="W5422">
        <v>2716</v>
      </c>
      <c r="X5422">
        <v>0</v>
      </c>
      <c r="Y5422">
        <v>43</v>
      </c>
      <c r="Z5422">
        <v>116788</v>
      </c>
    </row>
    <row r="5423" spans="18:26">
      <c r="R5423">
        <v>5534</v>
      </c>
      <c r="S5423">
        <v>6</v>
      </c>
      <c r="T5423">
        <v>33204</v>
      </c>
      <c r="V5423">
        <v>1</v>
      </c>
      <c r="W5423">
        <v>2716</v>
      </c>
      <c r="X5423">
        <v>0</v>
      </c>
      <c r="Y5423">
        <v>24</v>
      </c>
      <c r="Z5423">
        <v>65184</v>
      </c>
    </row>
    <row r="5424" spans="18:26">
      <c r="R5424">
        <v>5535</v>
      </c>
      <c r="S5424">
        <v>3</v>
      </c>
      <c r="T5424">
        <v>16605</v>
      </c>
      <c r="V5424">
        <v>0</v>
      </c>
      <c r="W5424">
        <v>2717</v>
      </c>
      <c r="X5424">
        <v>0</v>
      </c>
      <c r="Y5424">
        <v>11</v>
      </c>
      <c r="Z5424">
        <v>29887</v>
      </c>
    </row>
    <row r="5425" spans="18:26">
      <c r="R5425">
        <v>5536</v>
      </c>
      <c r="S5425">
        <v>8</v>
      </c>
      <c r="T5425">
        <v>44288</v>
      </c>
      <c r="V5425">
        <v>1</v>
      </c>
      <c r="W5425">
        <v>2717</v>
      </c>
      <c r="X5425">
        <v>0</v>
      </c>
      <c r="Y5425">
        <v>16</v>
      </c>
      <c r="Z5425">
        <v>43472</v>
      </c>
    </row>
    <row r="5426" spans="18:26">
      <c r="R5426">
        <v>5538</v>
      </c>
      <c r="S5426">
        <v>9</v>
      </c>
      <c r="T5426">
        <v>49842</v>
      </c>
      <c r="V5426">
        <v>0</v>
      </c>
      <c r="W5426">
        <v>2718</v>
      </c>
      <c r="X5426">
        <v>0</v>
      </c>
      <c r="Y5426">
        <v>15</v>
      </c>
      <c r="Z5426">
        <v>40770</v>
      </c>
    </row>
    <row r="5427" spans="18:26">
      <c r="R5427">
        <v>5539</v>
      </c>
      <c r="S5427">
        <v>1</v>
      </c>
      <c r="T5427">
        <v>5539</v>
      </c>
      <c r="V5427">
        <v>1</v>
      </c>
      <c r="W5427">
        <v>2718</v>
      </c>
      <c r="X5427">
        <v>0</v>
      </c>
      <c r="Y5427">
        <v>25</v>
      </c>
      <c r="Z5427">
        <v>67950</v>
      </c>
    </row>
    <row r="5428" spans="18:26">
      <c r="R5428">
        <v>5540</v>
      </c>
      <c r="S5428">
        <v>9</v>
      </c>
      <c r="T5428">
        <v>49860</v>
      </c>
      <c r="V5428">
        <v>0</v>
      </c>
      <c r="W5428">
        <v>2719</v>
      </c>
      <c r="X5428">
        <v>0</v>
      </c>
      <c r="Y5428">
        <v>10</v>
      </c>
      <c r="Z5428">
        <v>27190</v>
      </c>
    </row>
    <row r="5429" spans="18:26">
      <c r="R5429">
        <v>5541</v>
      </c>
      <c r="S5429">
        <v>1</v>
      </c>
      <c r="T5429">
        <v>5541</v>
      </c>
      <c r="V5429">
        <v>1</v>
      </c>
      <c r="W5429">
        <v>2719</v>
      </c>
      <c r="X5429">
        <v>0</v>
      </c>
      <c r="Y5429">
        <v>9</v>
      </c>
      <c r="Z5429">
        <v>24471</v>
      </c>
    </row>
    <row r="5430" spans="18:26">
      <c r="R5430">
        <v>5542</v>
      </c>
      <c r="S5430">
        <v>3</v>
      </c>
      <c r="T5430">
        <v>16626</v>
      </c>
      <c r="V5430">
        <v>0</v>
      </c>
      <c r="W5430">
        <v>2720</v>
      </c>
      <c r="X5430">
        <v>0</v>
      </c>
      <c r="Y5430">
        <v>107</v>
      </c>
      <c r="Z5430">
        <v>291040</v>
      </c>
    </row>
    <row r="5431" spans="18:26">
      <c r="R5431">
        <v>5543</v>
      </c>
      <c r="S5431">
        <v>3</v>
      </c>
      <c r="T5431">
        <v>16629</v>
      </c>
      <c r="V5431">
        <v>1</v>
      </c>
      <c r="W5431">
        <v>2720</v>
      </c>
      <c r="X5431">
        <v>0</v>
      </c>
      <c r="Y5431">
        <v>38</v>
      </c>
      <c r="Z5431">
        <v>103360</v>
      </c>
    </row>
    <row r="5432" spans="18:26">
      <c r="R5432">
        <v>5544</v>
      </c>
      <c r="S5432">
        <v>5</v>
      </c>
      <c r="T5432">
        <v>27720</v>
      </c>
      <c r="V5432">
        <v>0</v>
      </c>
      <c r="W5432">
        <v>2721</v>
      </c>
      <c r="X5432">
        <v>0</v>
      </c>
      <c r="Y5432">
        <v>16</v>
      </c>
      <c r="Z5432">
        <v>43536</v>
      </c>
    </row>
    <row r="5433" spans="18:26">
      <c r="R5433">
        <v>5545</v>
      </c>
      <c r="S5433">
        <v>5</v>
      </c>
      <c r="T5433">
        <v>27725</v>
      </c>
      <c r="V5433">
        <v>1</v>
      </c>
      <c r="W5433">
        <v>2721</v>
      </c>
      <c r="X5433">
        <v>0</v>
      </c>
      <c r="Y5433">
        <v>22</v>
      </c>
      <c r="Z5433">
        <v>59862</v>
      </c>
    </row>
    <row r="5434" spans="18:26">
      <c r="R5434">
        <v>5546</v>
      </c>
      <c r="S5434">
        <v>11</v>
      </c>
      <c r="T5434">
        <v>61006</v>
      </c>
      <c r="V5434">
        <v>0</v>
      </c>
      <c r="W5434">
        <v>2722</v>
      </c>
      <c r="X5434">
        <v>0</v>
      </c>
      <c r="Y5434">
        <v>9</v>
      </c>
      <c r="Z5434">
        <v>24498</v>
      </c>
    </row>
    <row r="5435" spans="18:26">
      <c r="R5435">
        <v>5548</v>
      </c>
      <c r="S5435">
        <v>4</v>
      </c>
      <c r="T5435">
        <v>22192</v>
      </c>
      <c r="V5435">
        <v>1</v>
      </c>
      <c r="W5435">
        <v>2722</v>
      </c>
      <c r="X5435">
        <v>0</v>
      </c>
      <c r="Y5435">
        <v>21</v>
      </c>
      <c r="Z5435">
        <v>57162</v>
      </c>
    </row>
    <row r="5436" spans="18:26">
      <c r="R5436">
        <v>5550</v>
      </c>
      <c r="S5436">
        <v>3</v>
      </c>
      <c r="T5436">
        <v>16650</v>
      </c>
      <c r="V5436">
        <v>0</v>
      </c>
      <c r="W5436">
        <v>2723</v>
      </c>
      <c r="X5436">
        <v>0</v>
      </c>
      <c r="Y5436">
        <v>14</v>
      </c>
      <c r="Z5436">
        <v>38122</v>
      </c>
    </row>
    <row r="5437" spans="18:26">
      <c r="R5437">
        <v>5551</v>
      </c>
      <c r="S5437">
        <v>4</v>
      </c>
      <c r="T5437">
        <v>22204</v>
      </c>
      <c r="V5437">
        <v>1</v>
      </c>
      <c r="W5437">
        <v>2723</v>
      </c>
      <c r="X5437">
        <v>0</v>
      </c>
      <c r="Y5437">
        <v>15</v>
      </c>
      <c r="Z5437">
        <v>40845</v>
      </c>
    </row>
    <row r="5438" spans="18:26">
      <c r="R5438">
        <v>5552</v>
      </c>
      <c r="S5438">
        <v>7</v>
      </c>
      <c r="T5438">
        <v>38864</v>
      </c>
      <c r="V5438">
        <v>0</v>
      </c>
      <c r="W5438">
        <v>2724</v>
      </c>
      <c r="X5438">
        <v>0</v>
      </c>
      <c r="Y5438">
        <v>58</v>
      </c>
      <c r="Z5438">
        <v>157992</v>
      </c>
    </row>
    <row r="5439" spans="18:26">
      <c r="R5439">
        <v>5553</v>
      </c>
      <c r="S5439">
        <v>1</v>
      </c>
      <c r="T5439">
        <v>5553</v>
      </c>
      <c r="V5439">
        <v>1</v>
      </c>
      <c r="W5439">
        <v>2724</v>
      </c>
      <c r="X5439">
        <v>0</v>
      </c>
      <c r="Y5439">
        <v>45</v>
      </c>
      <c r="Z5439">
        <v>122580</v>
      </c>
    </row>
    <row r="5440" spans="18:26">
      <c r="R5440">
        <v>5554</v>
      </c>
      <c r="S5440">
        <v>9</v>
      </c>
      <c r="T5440">
        <v>49986</v>
      </c>
      <c r="V5440">
        <v>0</v>
      </c>
      <c r="W5440">
        <v>2725</v>
      </c>
      <c r="X5440">
        <v>0</v>
      </c>
      <c r="Y5440">
        <v>15</v>
      </c>
      <c r="Z5440">
        <v>40875</v>
      </c>
    </row>
    <row r="5441" spans="18:26">
      <c r="R5441">
        <v>5555</v>
      </c>
      <c r="S5441">
        <v>3</v>
      </c>
      <c r="T5441">
        <v>16665</v>
      </c>
      <c r="V5441">
        <v>1</v>
      </c>
      <c r="W5441">
        <v>2725</v>
      </c>
      <c r="X5441">
        <v>0</v>
      </c>
      <c r="Y5441">
        <v>13</v>
      </c>
      <c r="Z5441">
        <v>35425</v>
      </c>
    </row>
    <row r="5442" spans="18:26">
      <c r="R5442">
        <v>5556</v>
      </c>
      <c r="S5442">
        <v>9</v>
      </c>
      <c r="T5442">
        <v>50004</v>
      </c>
      <c r="V5442">
        <v>0</v>
      </c>
      <c r="W5442">
        <v>2726</v>
      </c>
      <c r="X5442">
        <v>0</v>
      </c>
      <c r="Y5442">
        <v>12</v>
      </c>
      <c r="Z5442">
        <v>32712</v>
      </c>
    </row>
    <row r="5443" spans="18:26">
      <c r="R5443">
        <v>5557</v>
      </c>
      <c r="S5443">
        <v>1</v>
      </c>
      <c r="T5443">
        <v>5557</v>
      </c>
      <c r="V5443">
        <v>1</v>
      </c>
      <c r="W5443">
        <v>2726</v>
      </c>
      <c r="X5443">
        <v>0</v>
      </c>
      <c r="Y5443">
        <v>37</v>
      </c>
      <c r="Z5443">
        <v>100862</v>
      </c>
    </row>
    <row r="5444" spans="18:26">
      <c r="R5444">
        <v>5558</v>
      </c>
      <c r="S5444">
        <v>8</v>
      </c>
      <c r="T5444">
        <v>44464</v>
      </c>
      <c r="V5444">
        <v>0</v>
      </c>
      <c r="W5444">
        <v>2727</v>
      </c>
      <c r="X5444">
        <v>0</v>
      </c>
      <c r="Y5444">
        <v>3</v>
      </c>
      <c r="Z5444">
        <v>8181</v>
      </c>
    </row>
    <row r="5445" spans="18:26">
      <c r="R5445">
        <v>5559</v>
      </c>
      <c r="S5445">
        <v>2</v>
      </c>
      <c r="T5445">
        <v>11118</v>
      </c>
      <c r="V5445">
        <v>1</v>
      </c>
      <c r="W5445">
        <v>2727</v>
      </c>
      <c r="X5445">
        <v>0</v>
      </c>
      <c r="Y5445">
        <v>20</v>
      </c>
      <c r="Z5445">
        <v>54540</v>
      </c>
    </row>
    <row r="5446" spans="18:26">
      <c r="R5446">
        <v>5560</v>
      </c>
      <c r="S5446">
        <v>11</v>
      </c>
      <c r="T5446">
        <v>61160</v>
      </c>
      <c r="V5446">
        <v>0</v>
      </c>
      <c r="W5446">
        <v>2728</v>
      </c>
      <c r="X5446">
        <v>0</v>
      </c>
      <c r="Y5446">
        <v>73</v>
      </c>
      <c r="Z5446">
        <v>199144</v>
      </c>
    </row>
    <row r="5447" spans="18:26">
      <c r="R5447">
        <v>5562</v>
      </c>
      <c r="S5447">
        <v>6</v>
      </c>
      <c r="T5447">
        <v>33372</v>
      </c>
      <c r="V5447">
        <v>1</v>
      </c>
      <c r="W5447">
        <v>2728</v>
      </c>
      <c r="X5447">
        <v>0</v>
      </c>
      <c r="Y5447">
        <v>39</v>
      </c>
      <c r="Z5447">
        <v>106392</v>
      </c>
    </row>
    <row r="5448" spans="18:26">
      <c r="R5448">
        <v>5563</v>
      </c>
      <c r="S5448">
        <v>3</v>
      </c>
      <c r="T5448">
        <v>16689</v>
      </c>
      <c r="V5448">
        <v>0</v>
      </c>
      <c r="W5448">
        <v>2729</v>
      </c>
      <c r="X5448">
        <v>0</v>
      </c>
      <c r="Y5448">
        <v>3</v>
      </c>
      <c r="Z5448">
        <v>8187</v>
      </c>
    </row>
    <row r="5449" spans="18:26">
      <c r="R5449">
        <v>5564</v>
      </c>
      <c r="S5449">
        <v>11</v>
      </c>
      <c r="T5449">
        <v>61204</v>
      </c>
      <c r="V5449">
        <v>1</v>
      </c>
      <c r="W5449">
        <v>2729</v>
      </c>
      <c r="X5449">
        <v>0</v>
      </c>
      <c r="Y5449">
        <v>14</v>
      </c>
      <c r="Z5449">
        <v>38206</v>
      </c>
    </row>
    <row r="5450" spans="18:26">
      <c r="R5450">
        <v>5565</v>
      </c>
      <c r="S5450">
        <v>3</v>
      </c>
      <c r="T5450">
        <v>16695</v>
      </c>
      <c r="V5450">
        <v>0</v>
      </c>
      <c r="W5450">
        <v>2730</v>
      </c>
      <c r="X5450">
        <v>0</v>
      </c>
      <c r="Y5450">
        <v>9</v>
      </c>
      <c r="Z5450">
        <v>24570</v>
      </c>
    </row>
    <row r="5451" spans="18:26">
      <c r="R5451">
        <v>5566</v>
      </c>
      <c r="S5451">
        <v>5</v>
      </c>
      <c r="T5451">
        <v>27830</v>
      </c>
      <c r="V5451">
        <v>1</v>
      </c>
      <c r="W5451">
        <v>2730</v>
      </c>
      <c r="X5451">
        <v>0</v>
      </c>
      <c r="Y5451">
        <v>46</v>
      </c>
      <c r="Z5451">
        <v>125580</v>
      </c>
    </row>
    <row r="5452" spans="18:26">
      <c r="R5452">
        <v>5567</v>
      </c>
      <c r="S5452">
        <v>1</v>
      </c>
      <c r="T5452">
        <v>5567</v>
      </c>
      <c r="V5452">
        <v>0</v>
      </c>
      <c r="W5452">
        <v>2731</v>
      </c>
      <c r="X5452">
        <v>0</v>
      </c>
      <c r="Y5452">
        <v>5</v>
      </c>
      <c r="Z5452">
        <v>13655</v>
      </c>
    </row>
    <row r="5453" spans="18:26">
      <c r="R5453">
        <v>5568</v>
      </c>
      <c r="S5453">
        <v>25</v>
      </c>
      <c r="T5453">
        <v>139200</v>
      </c>
      <c r="V5453">
        <v>1</v>
      </c>
      <c r="W5453">
        <v>2731</v>
      </c>
      <c r="X5453">
        <v>0</v>
      </c>
      <c r="Y5453">
        <v>29</v>
      </c>
      <c r="Z5453">
        <v>79199</v>
      </c>
    </row>
    <row r="5454" spans="18:26">
      <c r="R5454">
        <v>5569</v>
      </c>
      <c r="S5454">
        <v>4</v>
      </c>
      <c r="T5454">
        <v>22276</v>
      </c>
      <c r="V5454">
        <v>0</v>
      </c>
      <c r="W5454">
        <v>2732</v>
      </c>
      <c r="X5454">
        <v>0</v>
      </c>
      <c r="Y5454">
        <v>63</v>
      </c>
      <c r="Z5454">
        <v>172116</v>
      </c>
    </row>
    <row r="5455" spans="18:26">
      <c r="R5455">
        <v>5570</v>
      </c>
      <c r="S5455">
        <v>6</v>
      </c>
      <c r="T5455">
        <v>33420</v>
      </c>
      <c r="V5455">
        <v>1</v>
      </c>
      <c r="W5455">
        <v>2732</v>
      </c>
      <c r="X5455">
        <v>0</v>
      </c>
      <c r="Y5455">
        <v>25</v>
      </c>
      <c r="Z5455">
        <v>68300</v>
      </c>
    </row>
    <row r="5456" spans="18:26">
      <c r="R5456">
        <v>5571</v>
      </c>
      <c r="S5456">
        <v>6</v>
      </c>
      <c r="T5456">
        <v>33426</v>
      </c>
      <c r="V5456">
        <v>0</v>
      </c>
      <c r="W5456">
        <v>2733</v>
      </c>
      <c r="X5456">
        <v>0</v>
      </c>
      <c r="Y5456">
        <v>8</v>
      </c>
      <c r="Z5456">
        <v>21864</v>
      </c>
    </row>
    <row r="5457" spans="18:26">
      <c r="R5457">
        <v>5572</v>
      </c>
      <c r="S5457">
        <v>21</v>
      </c>
      <c r="T5457">
        <v>117012</v>
      </c>
      <c r="V5457">
        <v>1</v>
      </c>
      <c r="W5457">
        <v>2733</v>
      </c>
      <c r="X5457">
        <v>0</v>
      </c>
      <c r="Y5457">
        <v>15</v>
      </c>
      <c r="Z5457">
        <v>40995</v>
      </c>
    </row>
    <row r="5458" spans="18:26">
      <c r="R5458">
        <v>5573</v>
      </c>
      <c r="S5458">
        <v>4</v>
      </c>
      <c r="T5458">
        <v>22292</v>
      </c>
      <c r="V5458">
        <v>0</v>
      </c>
      <c r="W5458">
        <v>2734</v>
      </c>
      <c r="X5458">
        <v>0</v>
      </c>
      <c r="Y5458">
        <v>14</v>
      </c>
      <c r="Z5458">
        <v>38276</v>
      </c>
    </row>
    <row r="5459" spans="18:26">
      <c r="R5459">
        <v>5574</v>
      </c>
      <c r="S5459">
        <v>3</v>
      </c>
      <c r="T5459">
        <v>16722</v>
      </c>
      <c r="V5459">
        <v>1</v>
      </c>
      <c r="W5459">
        <v>2734</v>
      </c>
      <c r="X5459">
        <v>0</v>
      </c>
      <c r="Y5459">
        <v>15</v>
      </c>
      <c r="Z5459">
        <v>41010</v>
      </c>
    </row>
    <row r="5460" spans="18:26">
      <c r="R5460">
        <v>5575</v>
      </c>
      <c r="S5460">
        <v>1</v>
      </c>
      <c r="T5460">
        <v>5575</v>
      </c>
      <c r="V5460">
        <v>0</v>
      </c>
      <c r="W5460">
        <v>2735</v>
      </c>
      <c r="X5460">
        <v>0</v>
      </c>
      <c r="Y5460">
        <v>5</v>
      </c>
      <c r="Z5460">
        <v>13675</v>
      </c>
    </row>
    <row r="5461" spans="18:26">
      <c r="R5461">
        <v>5576</v>
      </c>
      <c r="S5461">
        <v>11</v>
      </c>
      <c r="T5461">
        <v>61336</v>
      </c>
      <c r="V5461">
        <v>1</v>
      </c>
      <c r="W5461">
        <v>2735</v>
      </c>
      <c r="X5461">
        <v>0</v>
      </c>
      <c r="Y5461">
        <v>19</v>
      </c>
      <c r="Z5461">
        <v>51965</v>
      </c>
    </row>
    <row r="5462" spans="18:26">
      <c r="R5462">
        <v>5578</v>
      </c>
      <c r="S5462">
        <v>6</v>
      </c>
      <c r="T5462">
        <v>33468</v>
      </c>
      <c r="V5462">
        <v>0</v>
      </c>
      <c r="W5462">
        <v>2736</v>
      </c>
      <c r="X5462">
        <v>0</v>
      </c>
      <c r="Y5462">
        <v>96</v>
      </c>
      <c r="Z5462">
        <v>262656</v>
      </c>
    </row>
    <row r="5463" spans="18:26">
      <c r="R5463">
        <v>5579</v>
      </c>
      <c r="S5463">
        <v>2</v>
      </c>
      <c r="T5463">
        <v>11158</v>
      </c>
      <c r="V5463">
        <v>1</v>
      </c>
      <c r="W5463">
        <v>2736</v>
      </c>
      <c r="X5463">
        <v>0</v>
      </c>
      <c r="Y5463">
        <v>35</v>
      </c>
      <c r="Z5463">
        <v>95760</v>
      </c>
    </row>
    <row r="5464" spans="18:26">
      <c r="R5464">
        <v>5580</v>
      </c>
      <c r="S5464">
        <v>9</v>
      </c>
      <c r="T5464">
        <v>50220</v>
      </c>
      <c r="V5464">
        <v>0</v>
      </c>
      <c r="W5464">
        <v>2737</v>
      </c>
      <c r="X5464">
        <v>0</v>
      </c>
      <c r="Y5464">
        <v>5</v>
      </c>
      <c r="Z5464">
        <v>13685</v>
      </c>
    </row>
    <row r="5465" spans="18:26">
      <c r="R5465">
        <v>5581</v>
      </c>
      <c r="S5465">
        <v>3</v>
      </c>
      <c r="T5465">
        <v>16743</v>
      </c>
      <c r="V5465">
        <v>1</v>
      </c>
      <c r="W5465">
        <v>2737</v>
      </c>
      <c r="X5465">
        <v>0</v>
      </c>
      <c r="Y5465">
        <v>15</v>
      </c>
      <c r="Z5465">
        <v>41055</v>
      </c>
    </row>
    <row r="5466" spans="18:26">
      <c r="R5466">
        <v>5582</v>
      </c>
      <c r="S5466">
        <v>1</v>
      </c>
      <c r="T5466">
        <v>5582</v>
      </c>
      <c r="V5466">
        <v>0</v>
      </c>
      <c r="W5466">
        <v>2738</v>
      </c>
      <c r="X5466">
        <v>0</v>
      </c>
      <c r="Y5466">
        <v>6</v>
      </c>
      <c r="Z5466">
        <v>16428</v>
      </c>
    </row>
    <row r="5467" spans="18:26">
      <c r="R5467">
        <v>5584</v>
      </c>
      <c r="S5467">
        <v>28</v>
      </c>
      <c r="T5467">
        <v>156352</v>
      </c>
      <c r="V5467">
        <v>1</v>
      </c>
      <c r="W5467">
        <v>2738</v>
      </c>
      <c r="X5467">
        <v>0</v>
      </c>
      <c r="Y5467">
        <v>12</v>
      </c>
      <c r="Z5467">
        <v>32856</v>
      </c>
    </row>
    <row r="5468" spans="18:26">
      <c r="R5468">
        <v>5585</v>
      </c>
      <c r="S5468">
        <v>8</v>
      </c>
      <c r="T5468">
        <v>44680</v>
      </c>
      <c r="V5468">
        <v>0</v>
      </c>
      <c r="W5468">
        <v>2739</v>
      </c>
      <c r="X5468">
        <v>0</v>
      </c>
      <c r="Y5468">
        <v>7</v>
      </c>
      <c r="Z5468">
        <v>19173</v>
      </c>
    </row>
    <row r="5469" spans="18:26">
      <c r="R5469">
        <v>5586</v>
      </c>
      <c r="S5469">
        <v>1</v>
      </c>
      <c r="T5469">
        <v>5586</v>
      </c>
      <c r="V5469">
        <v>1</v>
      </c>
      <c r="W5469">
        <v>2739</v>
      </c>
      <c r="X5469">
        <v>0</v>
      </c>
      <c r="Y5469">
        <v>17</v>
      </c>
      <c r="Z5469">
        <v>46563</v>
      </c>
    </row>
    <row r="5470" spans="18:26">
      <c r="R5470">
        <v>5587</v>
      </c>
      <c r="S5470">
        <v>2</v>
      </c>
      <c r="T5470">
        <v>11174</v>
      </c>
      <c r="V5470">
        <v>0</v>
      </c>
      <c r="W5470">
        <v>2740</v>
      </c>
      <c r="X5470">
        <v>0</v>
      </c>
      <c r="Y5470">
        <v>61</v>
      </c>
      <c r="Z5470">
        <v>167140</v>
      </c>
    </row>
    <row r="5471" spans="18:26">
      <c r="R5471">
        <v>5588</v>
      </c>
      <c r="S5471">
        <v>7</v>
      </c>
      <c r="T5471">
        <v>39116</v>
      </c>
      <c r="V5471">
        <v>1</v>
      </c>
      <c r="W5471">
        <v>2740</v>
      </c>
      <c r="X5471">
        <v>0</v>
      </c>
      <c r="Y5471">
        <v>34</v>
      </c>
      <c r="Z5471">
        <v>93160</v>
      </c>
    </row>
    <row r="5472" spans="18:26">
      <c r="R5472">
        <v>5589</v>
      </c>
      <c r="S5472">
        <v>5</v>
      </c>
      <c r="T5472">
        <v>27945</v>
      </c>
      <c r="V5472">
        <v>0</v>
      </c>
      <c r="W5472">
        <v>2741</v>
      </c>
      <c r="X5472">
        <v>0</v>
      </c>
      <c r="Y5472">
        <v>3</v>
      </c>
      <c r="Z5472">
        <v>8223</v>
      </c>
    </row>
    <row r="5473" spans="18:26">
      <c r="R5473">
        <v>5590</v>
      </c>
      <c r="S5473">
        <v>8</v>
      </c>
      <c r="T5473">
        <v>44720</v>
      </c>
      <c r="V5473">
        <v>1</v>
      </c>
      <c r="W5473">
        <v>2741</v>
      </c>
      <c r="X5473">
        <v>0</v>
      </c>
      <c r="Y5473">
        <v>22</v>
      </c>
      <c r="Z5473">
        <v>60302</v>
      </c>
    </row>
    <row r="5474" spans="18:26">
      <c r="R5474">
        <v>5591</v>
      </c>
      <c r="S5474">
        <v>1</v>
      </c>
      <c r="T5474">
        <v>5591</v>
      </c>
      <c r="V5474">
        <v>0</v>
      </c>
      <c r="W5474">
        <v>2742</v>
      </c>
      <c r="X5474">
        <v>0</v>
      </c>
      <c r="Y5474">
        <v>10</v>
      </c>
      <c r="Z5474">
        <v>27420</v>
      </c>
    </row>
    <row r="5475" spans="18:26">
      <c r="R5475">
        <v>5592</v>
      </c>
      <c r="S5475">
        <v>22</v>
      </c>
      <c r="T5475">
        <v>123024</v>
      </c>
      <c r="V5475">
        <v>1</v>
      </c>
      <c r="W5475">
        <v>2742</v>
      </c>
      <c r="X5475">
        <v>0</v>
      </c>
      <c r="Y5475">
        <v>35</v>
      </c>
      <c r="Z5475">
        <v>95970</v>
      </c>
    </row>
    <row r="5476" spans="18:26">
      <c r="R5476">
        <v>5593</v>
      </c>
      <c r="S5476">
        <v>1</v>
      </c>
      <c r="T5476">
        <v>5593</v>
      </c>
      <c r="V5476">
        <v>0</v>
      </c>
      <c r="W5476">
        <v>2743</v>
      </c>
      <c r="X5476">
        <v>0</v>
      </c>
      <c r="Y5476">
        <v>4</v>
      </c>
      <c r="Z5476">
        <v>10972</v>
      </c>
    </row>
    <row r="5477" spans="18:26">
      <c r="R5477">
        <v>5594</v>
      </c>
      <c r="S5477">
        <v>3</v>
      </c>
      <c r="T5477">
        <v>16782</v>
      </c>
      <c r="V5477">
        <v>1</v>
      </c>
      <c r="W5477">
        <v>2743</v>
      </c>
      <c r="X5477">
        <v>0</v>
      </c>
      <c r="Y5477">
        <v>6</v>
      </c>
      <c r="Z5477">
        <v>16458</v>
      </c>
    </row>
    <row r="5478" spans="18:26">
      <c r="R5478">
        <v>5595</v>
      </c>
      <c r="S5478">
        <v>6</v>
      </c>
      <c r="T5478">
        <v>33570</v>
      </c>
      <c r="V5478">
        <v>0</v>
      </c>
      <c r="W5478">
        <v>2744</v>
      </c>
      <c r="X5478">
        <v>0</v>
      </c>
      <c r="Y5478">
        <v>58</v>
      </c>
      <c r="Z5478">
        <v>159152</v>
      </c>
    </row>
    <row r="5479" spans="18:26">
      <c r="R5479">
        <v>5596</v>
      </c>
      <c r="S5479">
        <v>14</v>
      </c>
      <c r="T5479">
        <v>78344</v>
      </c>
      <c r="V5479">
        <v>1</v>
      </c>
      <c r="W5479">
        <v>2744</v>
      </c>
      <c r="X5479">
        <v>0</v>
      </c>
      <c r="Y5479">
        <v>56</v>
      </c>
      <c r="Z5479">
        <v>153664</v>
      </c>
    </row>
    <row r="5480" spans="18:26">
      <c r="R5480">
        <v>5597</v>
      </c>
      <c r="S5480">
        <v>3</v>
      </c>
      <c r="T5480">
        <v>16791</v>
      </c>
      <c r="V5480">
        <v>0</v>
      </c>
      <c r="W5480">
        <v>2745</v>
      </c>
      <c r="X5480">
        <v>0</v>
      </c>
      <c r="Y5480">
        <v>1</v>
      </c>
      <c r="Z5480">
        <v>2745</v>
      </c>
    </row>
    <row r="5481" spans="18:26">
      <c r="R5481">
        <v>5598</v>
      </c>
      <c r="S5481">
        <v>11</v>
      </c>
      <c r="T5481">
        <v>61578</v>
      </c>
      <c r="V5481">
        <v>1</v>
      </c>
      <c r="W5481">
        <v>2745</v>
      </c>
      <c r="X5481">
        <v>0</v>
      </c>
      <c r="Y5481">
        <v>9</v>
      </c>
      <c r="Z5481">
        <v>24705</v>
      </c>
    </row>
    <row r="5482" spans="18:26">
      <c r="R5482">
        <v>5599</v>
      </c>
      <c r="S5482">
        <v>1</v>
      </c>
      <c r="T5482">
        <v>5599</v>
      </c>
      <c r="V5482">
        <v>0</v>
      </c>
      <c r="W5482">
        <v>2746</v>
      </c>
      <c r="X5482">
        <v>0</v>
      </c>
      <c r="Y5482">
        <v>10</v>
      </c>
      <c r="Z5482">
        <v>27460</v>
      </c>
    </row>
    <row r="5483" spans="18:26">
      <c r="R5483">
        <v>5600</v>
      </c>
      <c r="S5483">
        <v>31</v>
      </c>
      <c r="T5483">
        <v>173600</v>
      </c>
      <c r="V5483">
        <v>1</v>
      </c>
      <c r="W5483">
        <v>2746</v>
      </c>
      <c r="X5483">
        <v>0</v>
      </c>
      <c r="Y5483">
        <v>27</v>
      </c>
      <c r="Z5483">
        <v>74142</v>
      </c>
    </row>
    <row r="5484" spans="18:26">
      <c r="R5484">
        <v>5603</v>
      </c>
      <c r="S5484">
        <v>2</v>
      </c>
      <c r="T5484">
        <v>11206</v>
      </c>
      <c r="V5484">
        <v>0</v>
      </c>
      <c r="W5484">
        <v>2747</v>
      </c>
      <c r="X5484">
        <v>0</v>
      </c>
      <c r="Y5484">
        <v>1</v>
      </c>
      <c r="Z5484">
        <v>2747</v>
      </c>
    </row>
    <row r="5485" spans="18:26">
      <c r="R5485">
        <v>5604</v>
      </c>
      <c r="S5485">
        <v>9</v>
      </c>
      <c r="T5485">
        <v>50436</v>
      </c>
      <c r="V5485">
        <v>1</v>
      </c>
      <c r="W5485">
        <v>2747</v>
      </c>
      <c r="X5485">
        <v>0</v>
      </c>
      <c r="Y5485">
        <v>10</v>
      </c>
      <c r="Z5485">
        <v>27470</v>
      </c>
    </row>
    <row r="5486" spans="18:26">
      <c r="R5486">
        <v>5605</v>
      </c>
      <c r="S5486">
        <v>1</v>
      </c>
      <c r="T5486">
        <v>5605</v>
      </c>
      <c r="V5486">
        <v>0</v>
      </c>
      <c r="W5486">
        <v>2748</v>
      </c>
      <c r="X5486">
        <v>0</v>
      </c>
      <c r="Y5486">
        <v>71</v>
      </c>
      <c r="Z5486">
        <v>195108</v>
      </c>
    </row>
    <row r="5487" spans="18:26">
      <c r="R5487">
        <v>5606</v>
      </c>
      <c r="S5487">
        <v>9</v>
      </c>
      <c r="T5487">
        <v>50454</v>
      </c>
      <c r="V5487">
        <v>1</v>
      </c>
      <c r="W5487">
        <v>2748</v>
      </c>
      <c r="X5487">
        <v>0</v>
      </c>
      <c r="Y5487">
        <v>23</v>
      </c>
      <c r="Z5487">
        <v>63204</v>
      </c>
    </row>
    <row r="5488" spans="18:26">
      <c r="R5488">
        <v>5607</v>
      </c>
      <c r="S5488">
        <v>1</v>
      </c>
      <c r="T5488">
        <v>5607</v>
      </c>
      <c r="V5488">
        <v>0</v>
      </c>
      <c r="W5488">
        <v>2749</v>
      </c>
      <c r="X5488">
        <v>0</v>
      </c>
      <c r="Y5488">
        <v>6</v>
      </c>
      <c r="Z5488">
        <v>16494</v>
      </c>
    </row>
    <row r="5489" spans="18:26">
      <c r="R5489">
        <v>5608</v>
      </c>
      <c r="S5489">
        <v>1</v>
      </c>
      <c r="T5489">
        <v>5608</v>
      </c>
      <c r="V5489">
        <v>1</v>
      </c>
      <c r="W5489">
        <v>2749</v>
      </c>
      <c r="X5489">
        <v>0</v>
      </c>
      <c r="Y5489">
        <v>22</v>
      </c>
      <c r="Z5489">
        <v>60478</v>
      </c>
    </row>
    <row r="5490" spans="18:26">
      <c r="R5490">
        <v>5609</v>
      </c>
      <c r="S5490">
        <v>6</v>
      </c>
      <c r="T5490">
        <v>33654</v>
      </c>
      <c r="V5490">
        <v>0</v>
      </c>
      <c r="W5490">
        <v>2750</v>
      </c>
      <c r="X5490">
        <v>0</v>
      </c>
      <c r="Y5490">
        <v>7</v>
      </c>
      <c r="Z5490">
        <v>19250</v>
      </c>
    </row>
    <row r="5491" spans="18:26">
      <c r="R5491">
        <v>5610</v>
      </c>
      <c r="S5491">
        <v>4</v>
      </c>
      <c r="T5491">
        <v>22440</v>
      </c>
      <c r="V5491">
        <v>1</v>
      </c>
      <c r="W5491">
        <v>2750</v>
      </c>
      <c r="X5491">
        <v>0</v>
      </c>
      <c r="Y5491">
        <v>21</v>
      </c>
      <c r="Z5491">
        <v>57750</v>
      </c>
    </row>
    <row r="5492" spans="18:26">
      <c r="R5492">
        <v>5611</v>
      </c>
      <c r="S5492">
        <v>7</v>
      </c>
      <c r="T5492">
        <v>39277</v>
      </c>
      <c r="V5492">
        <v>1</v>
      </c>
      <c r="W5492">
        <v>2751</v>
      </c>
      <c r="X5492">
        <v>0</v>
      </c>
      <c r="Y5492">
        <v>13</v>
      </c>
      <c r="Z5492">
        <v>35763</v>
      </c>
    </row>
    <row r="5493" spans="18:26">
      <c r="R5493">
        <v>5612</v>
      </c>
      <c r="S5493">
        <v>19</v>
      </c>
      <c r="T5493">
        <v>106628</v>
      </c>
      <c r="V5493">
        <v>0</v>
      </c>
      <c r="W5493">
        <v>2752</v>
      </c>
      <c r="X5493">
        <v>0</v>
      </c>
      <c r="Y5493">
        <v>98</v>
      </c>
      <c r="Z5493">
        <v>269696</v>
      </c>
    </row>
    <row r="5494" spans="18:26">
      <c r="R5494">
        <v>5613</v>
      </c>
      <c r="S5494">
        <v>1</v>
      </c>
      <c r="T5494">
        <v>5613</v>
      </c>
      <c r="V5494">
        <v>1</v>
      </c>
      <c r="W5494">
        <v>2752</v>
      </c>
      <c r="X5494">
        <v>0</v>
      </c>
      <c r="Y5494">
        <v>32</v>
      </c>
      <c r="Z5494">
        <v>88064</v>
      </c>
    </row>
    <row r="5495" spans="18:26">
      <c r="R5495">
        <v>5614</v>
      </c>
      <c r="S5495">
        <v>1</v>
      </c>
      <c r="T5495">
        <v>5614</v>
      </c>
      <c r="V5495">
        <v>0</v>
      </c>
      <c r="W5495">
        <v>2753</v>
      </c>
      <c r="X5495">
        <v>0</v>
      </c>
      <c r="Y5495">
        <v>6</v>
      </c>
      <c r="Z5495">
        <v>16518</v>
      </c>
    </row>
    <row r="5496" spans="18:26">
      <c r="R5496">
        <v>5615</v>
      </c>
      <c r="S5496">
        <v>3</v>
      </c>
      <c r="T5496">
        <v>16845</v>
      </c>
      <c r="V5496">
        <v>1</v>
      </c>
      <c r="W5496">
        <v>2753</v>
      </c>
      <c r="X5496">
        <v>0</v>
      </c>
      <c r="Y5496">
        <v>15</v>
      </c>
      <c r="Z5496">
        <v>41295</v>
      </c>
    </row>
    <row r="5497" spans="18:26">
      <c r="R5497">
        <v>5616</v>
      </c>
      <c r="S5497">
        <v>19</v>
      </c>
      <c r="T5497">
        <v>106704</v>
      </c>
      <c r="V5497">
        <v>0</v>
      </c>
      <c r="W5497">
        <v>2754</v>
      </c>
      <c r="X5497">
        <v>0</v>
      </c>
      <c r="Y5497">
        <v>6</v>
      </c>
      <c r="Z5497">
        <v>16524</v>
      </c>
    </row>
    <row r="5498" spans="18:26">
      <c r="R5498">
        <v>5617</v>
      </c>
      <c r="S5498">
        <v>1</v>
      </c>
      <c r="T5498">
        <v>5617</v>
      </c>
      <c r="V5498">
        <v>1</v>
      </c>
      <c r="W5498">
        <v>2754</v>
      </c>
      <c r="X5498">
        <v>0</v>
      </c>
      <c r="Y5498">
        <v>26</v>
      </c>
      <c r="Z5498">
        <v>71604</v>
      </c>
    </row>
    <row r="5499" spans="18:26">
      <c r="R5499">
        <v>5618</v>
      </c>
      <c r="S5499">
        <v>3</v>
      </c>
      <c r="T5499">
        <v>16854</v>
      </c>
      <c r="V5499">
        <v>1</v>
      </c>
      <c r="W5499">
        <v>2755</v>
      </c>
      <c r="X5499">
        <v>0</v>
      </c>
      <c r="Y5499">
        <v>13</v>
      </c>
      <c r="Z5499">
        <v>35815</v>
      </c>
    </row>
    <row r="5500" spans="18:26">
      <c r="R5500">
        <v>5619</v>
      </c>
      <c r="S5500">
        <v>1</v>
      </c>
      <c r="T5500">
        <v>5619</v>
      </c>
      <c r="V5500">
        <v>0</v>
      </c>
      <c r="W5500">
        <v>2756</v>
      </c>
      <c r="X5500">
        <v>0</v>
      </c>
      <c r="Y5500">
        <v>59</v>
      </c>
      <c r="Z5500">
        <v>162604</v>
      </c>
    </row>
    <row r="5501" spans="18:26">
      <c r="R5501">
        <v>5620</v>
      </c>
      <c r="S5501">
        <v>8</v>
      </c>
      <c r="T5501">
        <v>44960</v>
      </c>
      <c r="V5501">
        <v>1</v>
      </c>
      <c r="W5501">
        <v>2756</v>
      </c>
      <c r="X5501">
        <v>0</v>
      </c>
      <c r="Y5501">
        <v>36</v>
      </c>
      <c r="Z5501">
        <v>99216</v>
      </c>
    </row>
    <row r="5502" spans="18:26">
      <c r="R5502">
        <v>5622</v>
      </c>
      <c r="S5502">
        <v>4</v>
      </c>
      <c r="T5502">
        <v>22488</v>
      </c>
      <c r="V5502">
        <v>0</v>
      </c>
      <c r="W5502">
        <v>2757</v>
      </c>
      <c r="X5502">
        <v>0</v>
      </c>
      <c r="Y5502">
        <v>1</v>
      </c>
      <c r="Z5502">
        <v>2757</v>
      </c>
    </row>
    <row r="5503" spans="18:26">
      <c r="R5503">
        <v>5623</v>
      </c>
      <c r="S5503">
        <v>1</v>
      </c>
      <c r="T5503">
        <v>5623</v>
      </c>
      <c r="V5503">
        <v>1</v>
      </c>
      <c r="W5503">
        <v>2757</v>
      </c>
      <c r="X5503">
        <v>0</v>
      </c>
      <c r="Y5503">
        <v>14</v>
      </c>
      <c r="Z5503">
        <v>38598</v>
      </c>
    </row>
    <row r="5504" spans="18:26">
      <c r="R5504">
        <v>5624</v>
      </c>
      <c r="S5504">
        <v>11</v>
      </c>
      <c r="T5504">
        <v>61864</v>
      </c>
      <c r="V5504">
        <v>0</v>
      </c>
      <c r="W5504">
        <v>2758</v>
      </c>
      <c r="X5504">
        <v>0</v>
      </c>
      <c r="Y5504">
        <v>9</v>
      </c>
      <c r="Z5504">
        <v>24822</v>
      </c>
    </row>
    <row r="5505" spans="18:26">
      <c r="R5505">
        <v>5625</v>
      </c>
      <c r="S5505">
        <v>4</v>
      </c>
      <c r="T5505">
        <v>22500</v>
      </c>
      <c r="V5505">
        <v>1</v>
      </c>
      <c r="W5505">
        <v>2758</v>
      </c>
      <c r="X5505">
        <v>0</v>
      </c>
      <c r="Y5505">
        <v>18</v>
      </c>
      <c r="Z5505">
        <v>49644</v>
      </c>
    </row>
    <row r="5506" spans="18:26">
      <c r="R5506">
        <v>5626</v>
      </c>
      <c r="S5506">
        <v>4</v>
      </c>
      <c r="T5506">
        <v>22504</v>
      </c>
      <c r="V5506">
        <v>0</v>
      </c>
      <c r="W5506">
        <v>2759</v>
      </c>
      <c r="X5506">
        <v>0</v>
      </c>
      <c r="Y5506">
        <v>1</v>
      </c>
      <c r="Z5506">
        <v>2759</v>
      </c>
    </row>
    <row r="5507" spans="18:26">
      <c r="R5507">
        <v>5627</v>
      </c>
      <c r="S5507">
        <v>10</v>
      </c>
      <c r="T5507">
        <v>56270</v>
      </c>
      <c r="V5507">
        <v>1</v>
      </c>
      <c r="W5507">
        <v>2759</v>
      </c>
      <c r="X5507">
        <v>0</v>
      </c>
      <c r="Y5507">
        <v>12</v>
      </c>
      <c r="Z5507">
        <v>33108</v>
      </c>
    </row>
    <row r="5508" spans="18:26">
      <c r="R5508">
        <v>5628</v>
      </c>
      <c r="S5508">
        <v>15</v>
      </c>
      <c r="T5508">
        <v>84420</v>
      </c>
      <c r="V5508">
        <v>0</v>
      </c>
      <c r="W5508">
        <v>2760</v>
      </c>
      <c r="X5508">
        <v>0</v>
      </c>
      <c r="Y5508">
        <v>55</v>
      </c>
      <c r="Z5508">
        <v>151800</v>
      </c>
    </row>
    <row r="5509" spans="18:26">
      <c r="R5509">
        <v>5629</v>
      </c>
      <c r="S5509">
        <v>3</v>
      </c>
      <c r="T5509">
        <v>16887</v>
      </c>
      <c r="V5509">
        <v>1</v>
      </c>
      <c r="W5509">
        <v>2760</v>
      </c>
      <c r="X5509">
        <v>0</v>
      </c>
      <c r="Y5509">
        <v>62</v>
      </c>
      <c r="Z5509">
        <v>171120</v>
      </c>
    </row>
    <row r="5510" spans="18:26">
      <c r="R5510">
        <v>5630</v>
      </c>
      <c r="S5510">
        <v>4</v>
      </c>
      <c r="T5510">
        <v>22520</v>
      </c>
      <c r="V5510">
        <v>0</v>
      </c>
      <c r="W5510">
        <v>2761</v>
      </c>
      <c r="X5510">
        <v>0</v>
      </c>
      <c r="Y5510">
        <v>3</v>
      </c>
      <c r="Z5510">
        <v>8283</v>
      </c>
    </row>
    <row r="5511" spans="18:26">
      <c r="R5511">
        <v>5631</v>
      </c>
      <c r="S5511">
        <v>4</v>
      </c>
      <c r="T5511">
        <v>22524</v>
      </c>
      <c r="V5511">
        <v>1</v>
      </c>
      <c r="W5511">
        <v>2761</v>
      </c>
      <c r="X5511">
        <v>0</v>
      </c>
      <c r="Y5511">
        <v>13</v>
      </c>
      <c r="Z5511">
        <v>35893</v>
      </c>
    </row>
    <row r="5512" spans="18:26">
      <c r="R5512">
        <v>5632</v>
      </c>
      <c r="S5512">
        <v>24</v>
      </c>
      <c r="T5512">
        <v>135168</v>
      </c>
      <c r="V5512">
        <v>0</v>
      </c>
      <c r="W5512">
        <v>2762</v>
      </c>
      <c r="X5512">
        <v>0</v>
      </c>
      <c r="Y5512">
        <v>9</v>
      </c>
      <c r="Z5512">
        <v>24858</v>
      </c>
    </row>
    <row r="5513" spans="18:26">
      <c r="R5513">
        <v>5633</v>
      </c>
      <c r="S5513">
        <v>6</v>
      </c>
      <c r="T5513">
        <v>33798</v>
      </c>
      <c r="V5513">
        <v>1</v>
      </c>
      <c r="W5513">
        <v>2762</v>
      </c>
      <c r="X5513">
        <v>0</v>
      </c>
      <c r="Y5513">
        <v>11</v>
      </c>
      <c r="Z5513">
        <v>30382</v>
      </c>
    </row>
    <row r="5514" spans="18:26">
      <c r="R5514">
        <v>5634</v>
      </c>
      <c r="S5514">
        <v>4</v>
      </c>
      <c r="T5514">
        <v>22536</v>
      </c>
      <c r="V5514">
        <v>0</v>
      </c>
      <c r="W5514">
        <v>2763</v>
      </c>
      <c r="X5514">
        <v>0</v>
      </c>
      <c r="Y5514">
        <v>3</v>
      </c>
      <c r="Z5514">
        <v>8289</v>
      </c>
    </row>
    <row r="5515" spans="18:26">
      <c r="R5515">
        <v>5635</v>
      </c>
      <c r="S5515">
        <v>3</v>
      </c>
      <c r="T5515">
        <v>16905</v>
      </c>
      <c r="V5515">
        <v>1</v>
      </c>
      <c r="W5515">
        <v>2763</v>
      </c>
      <c r="X5515">
        <v>0</v>
      </c>
      <c r="Y5515">
        <v>35</v>
      </c>
      <c r="Z5515">
        <v>96705</v>
      </c>
    </row>
    <row r="5516" spans="18:26">
      <c r="R5516">
        <v>5636</v>
      </c>
      <c r="S5516">
        <v>16</v>
      </c>
      <c r="T5516">
        <v>90176</v>
      </c>
      <c r="V5516">
        <v>0</v>
      </c>
      <c r="W5516">
        <v>2764</v>
      </c>
      <c r="X5516">
        <v>0</v>
      </c>
      <c r="Y5516">
        <v>53</v>
      </c>
      <c r="Z5516">
        <v>146492</v>
      </c>
    </row>
    <row r="5517" spans="18:26">
      <c r="R5517">
        <v>5637</v>
      </c>
      <c r="S5517">
        <v>4</v>
      </c>
      <c r="T5517">
        <v>22548</v>
      </c>
      <c r="V5517">
        <v>1</v>
      </c>
      <c r="W5517">
        <v>2764</v>
      </c>
      <c r="X5517">
        <v>0</v>
      </c>
      <c r="Y5517">
        <v>33</v>
      </c>
      <c r="Z5517">
        <v>91212</v>
      </c>
    </row>
    <row r="5518" spans="18:26">
      <c r="R5518">
        <v>5638</v>
      </c>
      <c r="S5518">
        <v>7</v>
      </c>
      <c r="T5518">
        <v>39466</v>
      </c>
      <c r="V5518">
        <v>0</v>
      </c>
      <c r="W5518">
        <v>2765</v>
      </c>
      <c r="X5518">
        <v>0</v>
      </c>
      <c r="Y5518">
        <v>1</v>
      </c>
      <c r="Z5518">
        <v>2765</v>
      </c>
    </row>
    <row r="5519" spans="18:26">
      <c r="R5519">
        <v>5639</v>
      </c>
      <c r="S5519">
        <v>9</v>
      </c>
      <c r="T5519">
        <v>50751</v>
      </c>
      <c r="V5519">
        <v>1</v>
      </c>
      <c r="W5519">
        <v>2765</v>
      </c>
      <c r="X5519">
        <v>0</v>
      </c>
      <c r="Y5519">
        <v>3</v>
      </c>
      <c r="Z5519">
        <v>8295</v>
      </c>
    </row>
    <row r="5520" spans="18:26">
      <c r="R5520">
        <v>5640</v>
      </c>
      <c r="S5520">
        <v>2</v>
      </c>
      <c r="T5520">
        <v>11280</v>
      </c>
      <c r="V5520">
        <v>0</v>
      </c>
      <c r="W5520">
        <v>2766</v>
      </c>
      <c r="X5520">
        <v>0</v>
      </c>
      <c r="Y5520">
        <v>11</v>
      </c>
      <c r="Z5520">
        <v>30426</v>
      </c>
    </row>
    <row r="5521" spans="18:26">
      <c r="R5521">
        <v>5641</v>
      </c>
      <c r="S5521">
        <v>7</v>
      </c>
      <c r="T5521">
        <v>39487</v>
      </c>
      <c r="V5521">
        <v>1</v>
      </c>
      <c r="W5521">
        <v>2766</v>
      </c>
      <c r="X5521">
        <v>0</v>
      </c>
      <c r="Y5521">
        <v>35</v>
      </c>
      <c r="Z5521">
        <v>96810</v>
      </c>
    </row>
    <row r="5522" spans="18:26">
      <c r="R5522">
        <v>5642</v>
      </c>
      <c r="S5522">
        <v>8</v>
      </c>
      <c r="T5522">
        <v>45136</v>
      </c>
      <c r="V5522">
        <v>1</v>
      </c>
      <c r="W5522">
        <v>2767</v>
      </c>
      <c r="X5522">
        <v>0</v>
      </c>
      <c r="Y5522">
        <v>19</v>
      </c>
      <c r="Z5522">
        <v>52573</v>
      </c>
    </row>
    <row r="5523" spans="18:26">
      <c r="R5523">
        <v>5643</v>
      </c>
      <c r="S5523">
        <v>12</v>
      </c>
      <c r="T5523">
        <v>67716</v>
      </c>
      <c r="V5523">
        <v>0</v>
      </c>
      <c r="W5523">
        <v>2768</v>
      </c>
      <c r="X5523">
        <v>0</v>
      </c>
      <c r="Y5523">
        <v>82</v>
      </c>
      <c r="Z5523">
        <v>226976</v>
      </c>
    </row>
    <row r="5524" spans="18:26">
      <c r="R5524">
        <v>5644</v>
      </c>
      <c r="S5524">
        <v>17</v>
      </c>
      <c r="T5524">
        <v>95948</v>
      </c>
      <c r="V5524">
        <v>1</v>
      </c>
      <c r="W5524">
        <v>2768</v>
      </c>
      <c r="X5524">
        <v>0</v>
      </c>
      <c r="Y5524">
        <v>50</v>
      </c>
      <c r="Z5524">
        <v>138400</v>
      </c>
    </row>
    <row r="5525" spans="18:26">
      <c r="R5525">
        <v>5645</v>
      </c>
      <c r="S5525">
        <v>3</v>
      </c>
      <c r="T5525">
        <v>16935</v>
      </c>
      <c r="V5525">
        <v>1</v>
      </c>
      <c r="W5525">
        <v>2769</v>
      </c>
      <c r="X5525">
        <v>0</v>
      </c>
      <c r="Y5525">
        <v>27</v>
      </c>
      <c r="Z5525">
        <v>74763</v>
      </c>
    </row>
    <row r="5526" spans="18:26">
      <c r="R5526">
        <v>5646</v>
      </c>
      <c r="S5526">
        <v>3</v>
      </c>
      <c r="T5526">
        <v>16938</v>
      </c>
      <c r="V5526">
        <v>0</v>
      </c>
      <c r="W5526">
        <v>2770</v>
      </c>
      <c r="X5526">
        <v>0</v>
      </c>
      <c r="Y5526">
        <v>15</v>
      </c>
      <c r="Z5526">
        <v>41550</v>
      </c>
    </row>
    <row r="5527" spans="18:26">
      <c r="R5527">
        <v>5647</v>
      </c>
      <c r="S5527">
        <v>1</v>
      </c>
      <c r="T5527">
        <v>5647</v>
      </c>
      <c r="V5527">
        <v>1</v>
      </c>
      <c r="W5527">
        <v>2770</v>
      </c>
      <c r="X5527">
        <v>0</v>
      </c>
      <c r="Y5527">
        <v>12</v>
      </c>
      <c r="Z5527">
        <v>33240</v>
      </c>
    </row>
    <row r="5528" spans="18:26">
      <c r="R5528">
        <v>5648</v>
      </c>
      <c r="S5528">
        <v>16</v>
      </c>
      <c r="T5528">
        <v>90368</v>
      </c>
      <c r="V5528">
        <v>0</v>
      </c>
      <c r="W5528">
        <v>2771</v>
      </c>
      <c r="X5528">
        <v>0</v>
      </c>
      <c r="Y5528">
        <v>3</v>
      </c>
      <c r="Z5528">
        <v>8313</v>
      </c>
    </row>
    <row r="5529" spans="18:26">
      <c r="R5529">
        <v>5649</v>
      </c>
      <c r="S5529">
        <v>3</v>
      </c>
      <c r="T5529">
        <v>16947</v>
      </c>
      <c r="V5529">
        <v>1</v>
      </c>
      <c r="W5529">
        <v>2771</v>
      </c>
      <c r="X5529">
        <v>0</v>
      </c>
      <c r="Y5529">
        <v>14</v>
      </c>
      <c r="Z5529">
        <v>38794</v>
      </c>
    </row>
    <row r="5530" spans="18:26">
      <c r="R5530">
        <v>5650</v>
      </c>
      <c r="S5530">
        <v>4</v>
      </c>
      <c r="T5530">
        <v>22600</v>
      </c>
      <c r="V5530">
        <v>0</v>
      </c>
      <c r="W5530">
        <v>2772</v>
      </c>
      <c r="X5530">
        <v>0</v>
      </c>
      <c r="Y5530">
        <v>62</v>
      </c>
      <c r="Z5530">
        <v>171864</v>
      </c>
    </row>
    <row r="5531" spans="18:26">
      <c r="R5531">
        <v>5651</v>
      </c>
      <c r="S5531">
        <v>3</v>
      </c>
      <c r="T5531">
        <v>16953</v>
      </c>
      <c r="V5531">
        <v>1</v>
      </c>
      <c r="W5531">
        <v>2772</v>
      </c>
      <c r="X5531">
        <v>0</v>
      </c>
      <c r="Y5531">
        <v>35</v>
      </c>
      <c r="Z5531">
        <v>97020</v>
      </c>
    </row>
    <row r="5532" spans="18:26">
      <c r="R5532">
        <v>5652</v>
      </c>
      <c r="S5532">
        <v>15</v>
      </c>
      <c r="T5532">
        <v>84780</v>
      </c>
      <c r="V5532">
        <v>0</v>
      </c>
      <c r="W5532">
        <v>2773</v>
      </c>
      <c r="X5532">
        <v>0</v>
      </c>
      <c r="Y5532">
        <v>4</v>
      </c>
      <c r="Z5532">
        <v>11092</v>
      </c>
    </row>
    <row r="5533" spans="18:26">
      <c r="R5533">
        <v>5654</v>
      </c>
      <c r="S5533">
        <v>9</v>
      </c>
      <c r="T5533">
        <v>50886</v>
      </c>
      <c r="V5533">
        <v>1</v>
      </c>
      <c r="W5533">
        <v>2773</v>
      </c>
      <c r="X5533">
        <v>0</v>
      </c>
      <c r="Y5533">
        <v>17</v>
      </c>
      <c r="Z5533">
        <v>47141</v>
      </c>
    </row>
    <row r="5534" spans="18:26">
      <c r="R5534">
        <v>5656</v>
      </c>
      <c r="S5534">
        <v>9</v>
      </c>
      <c r="T5534">
        <v>50904</v>
      </c>
      <c r="V5534">
        <v>0</v>
      </c>
      <c r="W5534">
        <v>2774</v>
      </c>
      <c r="X5534">
        <v>0</v>
      </c>
      <c r="Y5534">
        <v>12</v>
      </c>
      <c r="Z5534">
        <v>33288</v>
      </c>
    </row>
    <row r="5535" spans="18:26">
      <c r="R5535">
        <v>5658</v>
      </c>
      <c r="S5535">
        <v>5</v>
      </c>
      <c r="T5535">
        <v>28290</v>
      </c>
      <c r="V5535">
        <v>1</v>
      </c>
      <c r="W5535">
        <v>2774</v>
      </c>
      <c r="X5535">
        <v>0</v>
      </c>
      <c r="Y5535">
        <v>20</v>
      </c>
      <c r="Z5535">
        <v>55480</v>
      </c>
    </row>
    <row r="5536" spans="18:26">
      <c r="R5536">
        <v>5659</v>
      </c>
      <c r="S5536">
        <v>7</v>
      </c>
      <c r="T5536">
        <v>39613</v>
      </c>
      <c r="V5536">
        <v>0</v>
      </c>
      <c r="W5536">
        <v>2775</v>
      </c>
      <c r="X5536">
        <v>0</v>
      </c>
      <c r="Y5536">
        <v>7</v>
      </c>
      <c r="Z5536">
        <v>19425</v>
      </c>
    </row>
    <row r="5537" spans="18:26">
      <c r="R5537">
        <v>5660</v>
      </c>
      <c r="S5537">
        <v>10</v>
      </c>
      <c r="T5537">
        <v>56600</v>
      </c>
      <c r="V5537">
        <v>1</v>
      </c>
      <c r="W5537">
        <v>2775</v>
      </c>
      <c r="X5537">
        <v>0</v>
      </c>
      <c r="Y5537">
        <v>13</v>
      </c>
      <c r="Z5537">
        <v>36075</v>
      </c>
    </row>
    <row r="5538" spans="18:26">
      <c r="R5538">
        <v>5661</v>
      </c>
      <c r="S5538">
        <v>1</v>
      </c>
      <c r="T5538">
        <v>5661</v>
      </c>
      <c r="V5538">
        <v>0</v>
      </c>
      <c r="W5538">
        <v>2776</v>
      </c>
      <c r="X5538">
        <v>0</v>
      </c>
      <c r="Y5538">
        <v>58</v>
      </c>
      <c r="Z5538">
        <v>161008</v>
      </c>
    </row>
    <row r="5539" spans="18:26">
      <c r="R5539">
        <v>5662</v>
      </c>
      <c r="S5539">
        <v>2</v>
      </c>
      <c r="T5539">
        <v>11324</v>
      </c>
      <c r="V5539">
        <v>1</v>
      </c>
      <c r="W5539">
        <v>2776</v>
      </c>
      <c r="X5539">
        <v>0</v>
      </c>
      <c r="Y5539">
        <v>36</v>
      </c>
      <c r="Z5539">
        <v>99936</v>
      </c>
    </row>
    <row r="5540" spans="18:26">
      <c r="R5540">
        <v>5664</v>
      </c>
      <c r="S5540">
        <v>26</v>
      </c>
      <c r="T5540">
        <v>147264</v>
      </c>
      <c r="V5540">
        <v>0</v>
      </c>
      <c r="W5540">
        <v>2777</v>
      </c>
      <c r="X5540">
        <v>0</v>
      </c>
      <c r="Y5540">
        <v>7</v>
      </c>
      <c r="Z5540">
        <v>19439</v>
      </c>
    </row>
    <row r="5541" spans="18:26">
      <c r="R5541">
        <v>5665</v>
      </c>
      <c r="S5541">
        <v>2</v>
      </c>
      <c r="T5541">
        <v>11330</v>
      </c>
      <c r="V5541">
        <v>1</v>
      </c>
      <c r="W5541">
        <v>2777</v>
      </c>
      <c r="X5541">
        <v>0</v>
      </c>
      <c r="Y5541">
        <v>22</v>
      </c>
      <c r="Z5541">
        <v>61094</v>
      </c>
    </row>
    <row r="5542" spans="18:26">
      <c r="R5542">
        <v>5666</v>
      </c>
      <c r="S5542">
        <v>3</v>
      </c>
      <c r="T5542">
        <v>16998</v>
      </c>
      <c r="V5542">
        <v>0</v>
      </c>
      <c r="W5542">
        <v>2778</v>
      </c>
      <c r="X5542">
        <v>0</v>
      </c>
      <c r="Y5542">
        <v>13</v>
      </c>
      <c r="Z5542">
        <v>36114</v>
      </c>
    </row>
    <row r="5543" spans="18:26">
      <c r="R5543">
        <v>5668</v>
      </c>
      <c r="S5543">
        <v>23</v>
      </c>
      <c r="T5543">
        <v>130364</v>
      </c>
      <c r="V5543">
        <v>1</v>
      </c>
      <c r="W5543">
        <v>2778</v>
      </c>
      <c r="X5543">
        <v>0</v>
      </c>
      <c r="Y5543">
        <v>13</v>
      </c>
      <c r="Z5543">
        <v>36114</v>
      </c>
    </row>
    <row r="5544" spans="18:26">
      <c r="R5544">
        <v>5670</v>
      </c>
      <c r="S5544">
        <v>3</v>
      </c>
      <c r="T5544">
        <v>17010</v>
      </c>
      <c r="V5544">
        <v>0</v>
      </c>
      <c r="W5544">
        <v>2779</v>
      </c>
      <c r="X5544">
        <v>0</v>
      </c>
      <c r="Y5544">
        <v>6</v>
      </c>
      <c r="Z5544">
        <v>16674</v>
      </c>
    </row>
    <row r="5545" spans="18:26">
      <c r="R5545">
        <v>5672</v>
      </c>
      <c r="S5545">
        <v>12</v>
      </c>
      <c r="T5545">
        <v>68064</v>
      </c>
      <c r="V5545">
        <v>1</v>
      </c>
      <c r="W5545">
        <v>2779</v>
      </c>
      <c r="X5545">
        <v>0</v>
      </c>
      <c r="Y5545">
        <v>10</v>
      </c>
      <c r="Z5545">
        <v>27790</v>
      </c>
    </row>
    <row r="5546" spans="18:26">
      <c r="R5546">
        <v>5673</v>
      </c>
      <c r="S5546">
        <v>1</v>
      </c>
      <c r="T5546">
        <v>5673</v>
      </c>
      <c r="V5546">
        <v>0</v>
      </c>
      <c r="W5546">
        <v>2780</v>
      </c>
      <c r="X5546">
        <v>0</v>
      </c>
      <c r="Y5546">
        <v>35</v>
      </c>
      <c r="Z5546">
        <v>97300</v>
      </c>
    </row>
    <row r="5547" spans="18:26">
      <c r="R5547">
        <v>5675</v>
      </c>
      <c r="S5547">
        <v>3</v>
      </c>
      <c r="T5547">
        <v>17025</v>
      </c>
      <c r="V5547">
        <v>1</v>
      </c>
      <c r="W5547">
        <v>2780</v>
      </c>
      <c r="X5547">
        <v>0</v>
      </c>
      <c r="Y5547">
        <v>44</v>
      </c>
      <c r="Z5547">
        <v>122320</v>
      </c>
    </row>
    <row r="5548" spans="18:26">
      <c r="R5548">
        <v>5676</v>
      </c>
      <c r="S5548">
        <v>10</v>
      </c>
      <c r="T5548">
        <v>56760</v>
      </c>
      <c r="V5548">
        <v>0</v>
      </c>
      <c r="W5548">
        <v>2781</v>
      </c>
      <c r="X5548">
        <v>0</v>
      </c>
      <c r="Y5548">
        <v>8</v>
      </c>
      <c r="Z5548">
        <v>22248</v>
      </c>
    </row>
    <row r="5549" spans="18:26">
      <c r="R5549">
        <v>5677</v>
      </c>
      <c r="S5549">
        <v>3</v>
      </c>
      <c r="T5549">
        <v>17031</v>
      </c>
      <c r="V5549">
        <v>1</v>
      </c>
      <c r="W5549">
        <v>2781</v>
      </c>
      <c r="X5549">
        <v>0</v>
      </c>
      <c r="Y5549">
        <v>16</v>
      </c>
      <c r="Z5549">
        <v>44496</v>
      </c>
    </row>
    <row r="5550" spans="18:26">
      <c r="R5550">
        <v>5678</v>
      </c>
      <c r="S5550">
        <v>8</v>
      </c>
      <c r="T5550">
        <v>45424</v>
      </c>
      <c r="V5550">
        <v>0</v>
      </c>
      <c r="W5550">
        <v>2782</v>
      </c>
      <c r="X5550">
        <v>0</v>
      </c>
      <c r="Y5550">
        <v>5</v>
      </c>
      <c r="Z5550">
        <v>13910</v>
      </c>
    </row>
    <row r="5551" spans="18:26">
      <c r="R5551">
        <v>5680</v>
      </c>
      <c r="S5551">
        <v>12</v>
      </c>
      <c r="T5551">
        <v>68160</v>
      </c>
      <c r="V5551">
        <v>1</v>
      </c>
      <c r="W5551">
        <v>2782</v>
      </c>
      <c r="X5551">
        <v>0</v>
      </c>
      <c r="Y5551">
        <v>18</v>
      </c>
      <c r="Z5551">
        <v>50076</v>
      </c>
    </row>
    <row r="5552" spans="18:26">
      <c r="R5552">
        <v>5681</v>
      </c>
      <c r="S5552">
        <v>3</v>
      </c>
      <c r="T5552">
        <v>17043</v>
      </c>
      <c r="V5552">
        <v>0</v>
      </c>
      <c r="W5552">
        <v>2783</v>
      </c>
      <c r="X5552">
        <v>0</v>
      </c>
      <c r="Y5552">
        <v>1</v>
      </c>
      <c r="Z5552">
        <v>2783</v>
      </c>
    </row>
    <row r="5553" spans="18:26">
      <c r="R5553">
        <v>5682</v>
      </c>
      <c r="S5553">
        <v>7</v>
      </c>
      <c r="T5553">
        <v>39774</v>
      </c>
      <c r="V5553">
        <v>1</v>
      </c>
      <c r="W5553">
        <v>2783</v>
      </c>
      <c r="X5553">
        <v>0</v>
      </c>
      <c r="Y5553">
        <v>11</v>
      </c>
      <c r="Z5553">
        <v>30613</v>
      </c>
    </row>
    <row r="5554" spans="18:26">
      <c r="R5554">
        <v>5684</v>
      </c>
      <c r="S5554">
        <v>3</v>
      </c>
      <c r="T5554">
        <v>17052</v>
      </c>
      <c r="V5554">
        <v>0</v>
      </c>
      <c r="W5554">
        <v>2784</v>
      </c>
      <c r="X5554">
        <v>0</v>
      </c>
      <c r="Y5554">
        <v>104</v>
      </c>
      <c r="Z5554">
        <v>289536</v>
      </c>
    </row>
    <row r="5555" spans="18:26">
      <c r="R5555">
        <v>5685</v>
      </c>
      <c r="S5555">
        <v>2</v>
      </c>
      <c r="T5555">
        <v>11370</v>
      </c>
      <c r="V5555">
        <v>1</v>
      </c>
      <c r="W5555">
        <v>2784</v>
      </c>
      <c r="X5555">
        <v>0</v>
      </c>
      <c r="Y5555">
        <v>49</v>
      </c>
      <c r="Z5555">
        <v>136416</v>
      </c>
    </row>
    <row r="5556" spans="18:26">
      <c r="R5556">
        <v>5686</v>
      </c>
      <c r="S5556">
        <v>15</v>
      </c>
      <c r="T5556">
        <v>85290</v>
      </c>
      <c r="V5556">
        <v>0</v>
      </c>
      <c r="W5556">
        <v>2785</v>
      </c>
      <c r="X5556">
        <v>0</v>
      </c>
      <c r="Y5556">
        <v>4</v>
      </c>
      <c r="Z5556">
        <v>11140</v>
      </c>
    </row>
    <row r="5557" spans="18:26">
      <c r="R5557">
        <v>5687</v>
      </c>
      <c r="S5557">
        <v>3</v>
      </c>
      <c r="T5557">
        <v>17061</v>
      </c>
      <c r="V5557">
        <v>1</v>
      </c>
      <c r="W5557">
        <v>2785</v>
      </c>
      <c r="X5557">
        <v>0</v>
      </c>
      <c r="Y5557">
        <v>23</v>
      </c>
      <c r="Z5557">
        <v>64055</v>
      </c>
    </row>
    <row r="5558" spans="18:26">
      <c r="R5558">
        <v>5688</v>
      </c>
      <c r="S5558">
        <v>14</v>
      </c>
      <c r="T5558">
        <v>79632</v>
      </c>
      <c r="V5558">
        <v>0</v>
      </c>
      <c r="W5558">
        <v>2786</v>
      </c>
      <c r="X5558">
        <v>0</v>
      </c>
      <c r="Y5558">
        <v>8</v>
      </c>
      <c r="Z5558">
        <v>22288</v>
      </c>
    </row>
    <row r="5559" spans="18:26">
      <c r="R5559">
        <v>5689</v>
      </c>
      <c r="S5559">
        <v>6</v>
      </c>
      <c r="T5559">
        <v>34134</v>
      </c>
      <c r="V5559">
        <v>1</v>
      </c>
      <c r="W5559">
        <v>2786</v>
      </c>
      <c r="X5559">
        <v>0</v>
      </c>
      <c r="Y5559">
        <v>14</v>
      </c>
      <c r="Z5559">
        <v>39004</v>
      </c>
    </row>
    <row r="5560" spans="18:26">
      <c r="R5560">
        <v>5692</v>
      </c>
      <c r="S5560">
        <v>11</v>
      </c>
      <c r="T5560">
        <v>62612</v>
      </c>
      <c r="V5560">
        <v>0</v>
      </c>
      <c r="W5560">
        <v>2787</v>
      </c>
      <c r="X5560">
        <v>0</v>
      </c>
      <c r="Y5560">
        <v>3</v>
      </c>
      <c r="Z5560">
        <v>8361</v>
      </c>
    </row>
    <row r="5561" spans="18:26">
      <c r="R5561">
        <v>5693</v>
      </c>
      <c r="S5561">
        <v>3</v>
      </c>
      <c r="T5561">
        <v>17079</v>
      </c>
      <c r="V5561">
        <v>1</v>
      </c>
      <c r="W5561">
        <v>2787</v>
      </c>
      <c r="X5561">
        <v>0</v>
      </c>
      <c r="Y5561">
        <v>20</v>
      </c>
      <c r="Z5561">
        <v>55740</v>
      </c>
    </row>
    <row r="5562" spans="18:26">
      <c r="R5562">
        <v>5694</v>
      </c>
      <c r="S5562">
        <v>4</v>
      </c>
      <c r="T5562">
        <v>22776</v>
      </c>
      <c r="V5562">
        <v>0</v>
      </c>
      <c r="W5562">
        <v>2788</v>
      </c>
      <c r="X5562">
        <v>0</v>
      </c>
      <c r="Y5562">
        <v>48</v>
      </c>
      <c r="Z5562">
        <v>133824</v>
      </c>
    </row>
    <row r="5563" spans="18:26">
      <c r="R5563">
        <v>5695</v>
      </c>
      <c r="S5563">
        <v>7</v>
      </c>
      <c r="T5563">
        <v>39865</v>
      </c>
      <c r="V5563">
        <v>1</v>
      </c>
      <c r="W5563">
        <v>2788</v>
      </c>
      <c r="X5563">
        <v>0</v>
      </c>
      <c r="Y5563">
        <v>35</v>
      </c>
      <c r="Z5563">
        <v>97580</v>
      </c>
    </row>
    <row r="5564" spans="18:26">
      <c r="R5564">
        <v>5696</v>
      </c>
      <c r="S5564">
        <v>19</v>
      </c>
      <c r="T5564">
        <v>108224</v>
      </c>
      <c r="V5564">
        <v>0</v>
      </c>
      <c r="W5564">
        <v>2789</v>
      </c>
      <c r="X5564">
        <v>0</v>
      </c>
      <c r="Y5564">
        <v>11</v>
      </c>
      <c r="Z5564">
        <v>30679</v>
      </c>
    </row>
    <row r="5565" spans="18:26">
      <c r="R5565">
        <v>5697</v>
      </c>
      <c r="S5565">
        <v>8</v>
      </c>
      <c r="T5565">
        <v>45576</v>
      </c>
      <c r="V5565">
        <v>1</v>
      </c>
      <c r="W5565">
        <v>2789</v>
      </c>
      <c r="X5565">
        <v>0</v>
      </c>
      <c r="Y5565">
        <v>13</v>
      </c>
      <c r="Z5565">
        <v>36257</v>
      </c>
    </row>
    <row r="5566" spans="18:26">
      <c r="R5566">
        <v>5698</v>
      </c>
      <c r="S5566">
        <v>4</v>
      </c>
      <c r="T5566">
        <v>22792</v>
      </c>
      <c r="V5566">
        <v>0</v>
      </c>
      <c r="W5566">
        <v>2790</v>
      </c>
      <c r="X5566">
        <v>0</v>
      </c>
      <c r="Y5566">
        <v>17</v>
      </c>
      <c r="Z5566">
        <v>47430</v>
      </c>
    </row>
    <row r="5567" spans="18:26">
      <c r="R5567">
        <v>5699</v>
      </c>
      <c r="S5567">
        <v>1</v>
      </c>
      <c r="T5567">
        <v>5699</v>
      </c>
      <c r="V5567">
        <v>1</v>
      </c>
      <c r="W5567">
        <v>2790</v>
      </c>
      <c r="X5567">
        <v>0</v>
      </c>
      <c r="Y5567">
        <v>18</v>
      </c>
      <c r="Z5567">
        <v>50220</v>
      </c>
    </row>
    <row r="5568" spans="18:26">
      <c r="R5568">
        <v>5700</v>
      </c>
      <c r="S5568">
        <v>10</v>
      </c>
      <c r="T5568">
        <v>57000</v>
      </c>
      <c r="V5568">
        <v>0</v>
      </c>
      <c r="W5568">
        <v>2791</v>
      </c>
      <c r="X5568">
        <v>0</v>
      </c>
      <c r="Y5568">
        <v>6</v>
      </c>
      <c r="Z5568">
        <v>16746</v>
      </c>
    </row>
    <row r="5569" spans="18:26">
      <c r="R5569">
        <v>5701</v>
      </c>
      <c r="S5569">
        <v>3</v>
      </c>
      <c r="T5569">
        <v>17103</v>
      </c>
      <c r="V5569">
        <v>1</v>
      </c>
      <c r="W5569">
        <v>2791</v>
      </c>
      <c r="X5569">
        <v>0</v>
      </c>
      <c r="Y5569">
        <v>12</v>
      </c>
      <c r="Z5569">
        <v>33492</v>
      </c>
    </row>
    <row r="5570" spans="18:26">
      <c r="R5570">
        <v>5702</v>
      </c>
      <c r="S5570">
        <v>4</v>
      </c>
      <c r="T5570">
        <v>22808</v>
      </c>
      <c r="V5570">
        <v>0</v>
      </c>
      <c r="W5570">
        <v>2792</v>
      </c>
      <c r="X5570">
        <v>0</v>
      </c>
      <c r="Y5570">
        <v>27</v>
      </c>
      <c r="Z5570">
        <v>75384</v>
      </c>
    </row>
    <row r="5571" spans="18:26">
      <c r="R5571">
        <v>5703</v>
      </c>
      <c r="S5571">
        <v>3</v>
      </c>
      <c r="T5571">
        <v>17109</v>
      </c>
      <c r="V5571">
        <v>1</v>
      </c>
      <c r="W5571">
        <v>2792</v>
      </c>
      <c r="X5571">
        <v>0</v>
      </c>
      <c r="Y5571">
        <v>36</v>
      </c>
      <c r="Z5571">
        <v>100512</v>
      </c>
    </row>
    <row r="5572" spans="18:26">
      <c r="R5572">
        <v>5704</v>
      </c>
      <c r="S5572">
        <v>4</v>
      </c>
      <c r="T5572">
        <v>22816</v>
      </c>
      <c r="V5572">
        <v>0</v>
      </c>
      <c r="W5572">
        <v>2793</v>
      </c>
      <c r="X5572">
        <v>0</v>
      </c>
      <c r="Y5572">
        <v>3</v>
      </c>
      <c r="Z5572">
        <v>8379</v>
      </c>
    </row>
    <row r="5573" spans="18:26">
      <c r="R5573">
        <v>5707</v>
      </c>
      <c r="S5573">
        <v>3</v>
      </c>
      <c r="T5573">
        <v>17121</v>
      </c>
      <c r="V5573">
        <v>1</v>
      </c>
      <c r="W5573">
        <v>2793</v>
      </c>
      <c r="X5573">
        <v>0</v>
      </c>
      <c r="Y5573">
        <v>19</v>
      </c>
      <c r="Z5573">
        <v>53067</v>
      </c>
    </row>
    <row r="5574" spans="18:26">
      <c r="R5574">
        <v>5708</v>
      </c>
      <c r="S5574">
        <v>12</v>
      </c>
      <c r="T5574">
        <v>68496</v>
      </c>
      <c r="V5574">
        <v>0</v>
      </c>
      <c r="W5574">
        <v>2794</v>
      </c>
      <c r="X5574">
        <v>0</v>
      </c>
      <c r="Y5574">
        <v>5</v>
      </c>
      <c r="Z5574">
        <v>13970</v>
      </c>
    </row>
    <row r="5575" spans="18:26">
      <c r="R5575">
        <v>5709</v>
      </c>
      <c r="S5575">
        <v>5</v>
      </c>
      <c r="T5575">
        <v>28545</v>
      </c>
      <c r="V5575">
        <v>1</v>
      </c>
      <c r="W5575">
        <v>2794</v>
      </c>
      <c r="X5575">
        <v>0</v>
      </c>
      <c r="Y5575">
        <v>18</v>
      </c>
      <c r="Z5575">
        <v>50292</v>
      </c>
    </row>
    <row r="5576" spans="18:26">
      <c r="R5576">
        <v>5710</v>
      </c>
      <c r="S5576">
        <v>4</v>
      </c>
      <c r="T5576">
        <v>22840</v>
      </c>
      <c r="V5576">
        <v>0</v>
      </c>
      <c r="W5576">
        <v>2795</v>
      </c>
      <c r="X5576">
        <v>0</v>
      </c>
      <c r="Y5576">
        <v>2</v>
      </c>
      <c r="Z5576">
        <v>5590</v>
      </c>
    </row>
    <row r="5577" spans="18:26">
      <c r="R5577">
        <v>5711</v>
      </c>
      <c r="S5577">
        <v>8</v>
      </c>
      <c r="T5577">
        <v>45688</v>
      </c>
      <c r="V5577">
        <v>1</v>
      </c>
      <c r="W5577">
        <v>2795</v>
      </c>
      <c r="X5577">
        <v>0</v>
      </c>
      <c r="Y5577">
        <v>8</v>
      </c>
      <c r="Z5577">
        <v>22360</v>
      </c>
    </row>
    <row r="5578" spans="18:26">
      <c r="R5578">
        <v>5712</v>
      </c>
      <c r="S5578">
        <v>22</v>
      </c>
      <c r="T5578">
        <v>125664</v>
      </c>
      <c r="V5578">
        <v>0</v>
      </c>
      <c r="W5578">
        <v>2796</v>
      </c>
      <c r="X5578">
        <v>0</v>
      </c>
      <c r="Y5578">
        <v>62</v>
      </c>
      <c r="Z5578">
        <v>173352</v>
      </c>
    </row>
    <row r="5579" spans="18:26">
      <c r="R5579">
        <v>5713</v>
      </c>
      <c r="S5579">
        <v>1</v>
      </c>
      <c r="T5579">
        <v>5713</v>
      </c>
      <c r="V5579">
        <v>1</v>
      </c>
      <c r="W5579">
        <v>2796</v>
      </c>
      <c r="X5579">
        <v>0</v>
      </c>
      <c r="Y5579">
        <v>26</v>
      </c>
      <c r="Z5579">
        <v>72696</v>
      </c>
    </row>
    <row r="5580" spans="18:26">
      <c r="R5580">
        <v>5714</v>
      </c>
      <c r="S5580">
        <v>5</v>
      </c>
      <c r="T5580">
        <v>28570</v>
      </c>
      <c r="V5580">
        <v>1</v>
      </c>
      <c r="W5580">
        <v>2797</v>
      </c>
      <c r="X5580">
        <v>0</v>
      </c>
      <c r="Y5580">
        <v>18</v>
      </c>
      <c r="Z5580">
        <v>50346</v>
      </c>
    </row>
    <row r="5581" spans="18:26">
      <c r="R5581">
        <v>5715</v>
      </c>
      <c r="S5581">
        <v>1</v>
      </c>
      <c r="T5581">
        <v>5715</v>
      </c>
      <c r="V5581">
        <v>0</v>
      </c>
      <c r="W5581">
        <v>2798</v>
      </c>
      <c r="X5581">
        <v>0</v>
      </c>
      <c r="Y5581">
        <v>14</v>
      </c>
      <c r="Z5581">
        <v>39172</v>
      </c>
    </row>
    <row r="5582" spans="18:26">
      <c r="R5582">
        <v>5716</v>
      </c>
      <c r="S5582">
        <v>10</v>
      </c>
      <c r="T5582">
        <v>57160</v>
      </c>
      <c r="V5582">
        <v>1</v>
      </c>
      <c r="W5582">
        <v>2798</v>
      </c>
      <c r="X5582">
        <v>0</v>
      </c>
      <c r="Y5582">
        <v>19</v>
      </c>
      <c r="Z5582">
        <v>53162</v>
      </c>
    </row>
    <row r="5583" spans="18:26">
      <c r="R5583">
        <v>5717</v>
      </c>
      <c r="S5583">
        <v>1</v>
      </c>
      <c r="T5583">
        <v>5717</v>
      </c>
      <c r="V5583">
        <v>0</v>
      </c>
      <c r="W5583">
        <v>2799</v>
      </c>
      <c r="X5583">
        <v>0</v>
      </c>
      <c r="Y5583">
        <v>7</v>
      </c>
      <c r="Z5583">
        <v>19593</v>
      </c>
    </row>
    <row r="5584" spans="18:26">
      <c r="R5584">
        <v>5718</v>
      </c>
      <c r="S5584">
        <v>8</v>
      </c>
      <c r="T5584">
        <v>45744</v>
      </c>
      <c r="V5584">
        <v>1</v>
      </c>
      <c r="W5584">
        <v>2799</v>
      </c>
      <c r="X5584">
        <v>0</v>
      </c>
      <c r="Y5584">
        <v>7</v>
      </c>
      <c r="Z5584">
        <v>19593</v>
      </c>
    </row>
    <row r="5585" spans="18:26">
      <c r="R5585">
        <v>5719</v>
      </c>
      <c r="S5585">
        <v>1</v>
      </c>
      <c r="T5585">
        <v>5719</v>
      </c>
      <c r="V5585">
        <v>0</v>
      </c>
      <c r="W5585">
        <v>2800</v>
      </c>
      <c r="X5585">
        <v>0</v>
      </c>
      <c r="Y5585">
        <v>61</v>
      </c>
      <c r="Z5585">
        <v>170800</v>
      </c>
    </row>
    <row r="5586" spans="18:26">
      <c r="R5586">
        <v>5720</v>
      </c>
      <c r="S5586">
        <v>2</v>
      </c>
      <c r="T5586">
        <v>11440</v>
      </c>
      <c r="V5586">
        <v>1</v>
      </c>
      <c r="W5586">
        <v>2800</v>
      </c>
      <c r="X5586">
        <v>0</v>
      </c>
      <c r="Y5586">
        <v>27</v>
      </c>
      <c r="Z5586">
        <v>75600</v>
      </c>
    </row>
    <row r="5587" spans="18:26">
      <c r="R5587">
        <v>5722</v>
      </c>
      <c r="S5587">
        <v>2</v>
      </c>
      <c r="T5587">
        <v>11444</v>
      </c>
      <c r="V5587">
        <v>1</v>
      </c>
      <c r="W5587">
        <v>2801</v>
      </c>
      <c r="X5587">
        <v>0</v>
      </c>
      <c r="Y5587">
        <v>21</v>
      </c>
      <c r="Z5587">
        <v>58821</v>
      </c>
    </row>
    <row r="5588" spans="18:26">
      <c r="R5588">
        <v>5723</v>
      </c>
      <c r="S5588">
        <v>3</v>
      </c>
      <c r="T5588">
        <v>17169</v>
      </c>
      <c r="V5588">
        <v>0</v>
      </c>
      <c r="W5588">
        <v>2802</v>
      </c>
      <c r="X5588">
        <v>0</v>
      </c>
      <c r="Y5588">
        <v>3</v>
      </c>
      <c r="Z5588">
        <v>8406</v>
      </c>
    </row>
    <row r="5589" spans="18:26">
      <c r="R5589">
        <v>5724</v>
      </c>
      <c r="S5589">
        <v>5</v>
      </c>
      <c r="T5589">
        <v>28620</v>
      </c>
      <c r="V5589">
        <v>1</v>
      </c>
      <c r="W5589">
        <v>2802</v>
      </c>
      <c r="X5589">
        <v>0</v>
      </c>
      <c r="Y5589">
        <v>16</v>
      </c>
      <c r="Z5589">
        <v>44832</v>
      </c>
    </row>
    <row r="5590" spans="18:26">
      <c r="R5590">
        <v>5726</v>
      </c>
      <c r="S5590">
        <v>3</v>
      </c>
      <c r="T5590">
        <v>17178</v>
      </c>
      <c r="V5590">
        <v>0</v>
      </c>
      <c r="W5590">
        <v>2803</v>
      </c>
      <c r="X5590">
        <v>0</v>
      </c>
      <c r="Y5590">
        <v>7</v>
      </c>
      <c r="Z5590">
        <v>19621</v>
      </c>
    </row>
    <row r="5591" spans="18:26">
      <c r="R5591">
        <v>5728</v>
      </c>
      <c r="S5591">
        <v>14</v>
      </c>
      <c r="T5591">
        <v>80192</v>
      </c>
      <c r="V5591">
        <v>1</v>
      </c>
      <c r="W5591">
        <v>2803</v>
      </c>
      <c r="X5591">
        <v>0</v>
      </c>
      <c r="Y5591">
        <v>10</v>
      </c>
      <c r="Z5591">
        <v>28030</v>
      </c>
    </row>
    <row r="5592" spans="18:26">
      <c r="R5592">
        <v>5729</v>
      </c>
      <c r="S5592">
        <v>3</v>
      </c>
      <c r="T5592">
        <v>17187</v>
      </c>
      <c r="V5592">
        <v>0</v>
      </c>
      <c r="W5592">
        <v>2804</v>
      </c>
      <c r="X5592">
        <v>0</v>
      </c>
      <c r="Y5592">
        <v>38</v>
      </c>
      <c r="Z5592">
        <v>106552</v>
      </c>
    </row>
    <row r="5593" spans="18:26">
      <c r="R5593">
        <v>5730</v>
      </c>
      <c r="S5593">
        <v>2</v>
      </c>
      <c r="T5593">
        <v>11460</v>
      </c>
      <c r="V5593">
        <v>1</v>
      </c>
      <c r="W5593">
        <v>2804</v>
      </c>
      <c r="X5593">
        <v>0</v>
      </c>
      <c r="Y5593">
        <v>29</v>
      </c>
      <c r="Z5593">
        <v>81316</v>
      </c>
    </row>
    <row r="5594" spans="18:26">
      <c r="R5594">
        <v>5731</v>
      </c>
      <c r="S5594">
        <v>5</v>
      </c>
      <c r="T5594">
        <v>28655</v>
      </c>
      <c r="V5594">
        <v>0</v>
      </c>
      <c r="W5594">
        <v>2805</v>
      </c>
      <c r="X5594">
        <v>0</v>
      </c>
      <c r="Y5594">
        <v>1</v>
      </c>
      <c r="Z5594">
        <v>2805</v>
      </c>
    </row>
    <row r="5595" spans="18:26">
      <c r="R5595">
        <v>5732</v>
      </c>
      <c r="S5595">
        <v>15</v>
      </c>
      <c r="T5595">
        <v>85980</v>
      </c>
      <c r="V5595">
        <v>1</v>
      </c>
      <c r="W5595">
        <v>2805</v>
      </c>
      <c r="X5595">
        <v>0</v>
      </c>
      <c r="Y5595">
        <v>22</v>
      </c>
      <c r="Z5595">
        <v>61710</v>
      </c>
    </row>
    <row r="5596" spans="18:26">
      <c r="R5596">
        <v>5733</v>
      </c>
      <c r="S5596">
        <v>6</v>
      </c>
      <c r="T5596">
        <v>34398</v>
      </c>
      <c r="V5596">
        <v>0</v>
      </c>
      <c r="W5596">
        <v>2806</v>
      </c>
      <c r="X5596">
        <v>0</v>
      </c>
      <c r="Y5596">
        <v>8</v>
      </c>
      <c r="Z5596">
        <v>22448</v>
      </c>
    </row>
    <row r="5597" spans="18:26">
      <c r="R5597">
        <v>5734</v>
      </c>
      <c r="S5597">
        <v>7</v>
      </c>
      <c r="T5597">
        <v>40138</v>
      </c>
      <c r="V5597">
        <v>1</v>
      </c>
      <c r="W5597">
        <v>2806</v>
      </c>
      <c r="X5597">
        <v>0</v>
      </c>
      <c r="Y5597">
        <v>30</v>
      </c>
      <c r="Z5597">
        <v>84180</v>
      </c>
    </row>
    <row r="5598" spans="18:26">
      <c r="R5598">
        <v>5735</v>
      </c>
      <c r="S5598">
        <v>3</v>
      </c>
      <c r="T5598">
        <v>17205</v>
      </c>
      <c r="V5598">
        <v>0</v>
      </c>
      <c r="W5598">
        <v>2807</v>
      </c>
      <c r="X5598">
        <v>0</v>
      </c>
      <c r="Y5598">
        <v>9</v>
      </c>
      <c r="Z5598">
        <v>25263</v>
      </c>
    </row>
    <row r="5599" spans="18:26">
      <c r="R5599">
        <v>5736</v>
      </c>
      <c r="S5599">
        <v>9</v>
      </c>
      <c r="T5599">
        <v>51624</v>
      </c>
      <c r="V5599">
        <v>1</v>
      </c>
      <c r="W5599">
        <v>2807</v>
      </c>
      <c r="X5599">
        <v>0</v>
      </c>
      <c r="Y5599">
        <v>11</v>
      </c>
      <c r="Z5599">
        <v>30877</v>
      </c>
    </row>
    <row r="5600" spans="18:26">
      <c r="R5600">
        <v>5737</v>
      </c>
      <c r="S5600">
        <v>10</v>
      </c>
      <c r="T5600">
        <v>57370</v>
      </c>
      <c r="V5600">
        <v>0</v>
      </c>
      <c r="W5600">
        <v>2808</v>
      </c>
      <c r="X5600">
        <v>0</v>
      </c>
      <c r="Y5600">
        <v>52</v>
      </c>
      <c r="Z5600">
        <v>146016</v>
      </c>
    </row>
    <row r="5601" spans="18:26">
      <c r="R5601">
        <v>5738</v>
      </c>
      <c r="S5601">
        <v>1</v>
      </c>
      <c r="T5601">
        <v>5738</v>
      </c>
      <c r="V5601">
        <v>1</v>
      </c>
      <c r="W5601">
        <v>2808</v>
      </c>
      <c r="X5601">
        <v>0</v>
      </c>
      <c r="Y5601">
        <v>47</v>
      </c>
      <c r="Z5601">
        <v>131976</v>
      </c>
    </row>
    <row r="5602" spans="18:26">
      <c r="R5602">
        <v>5740</v>
      </c>
      <c r="S5602">
        <v>4</v>
      </c>
      <c r="T5602">
        <v>22960</v>
      </c>
      <c r="V5602">
        <v>0</v>
      </c>
      <c r="W5602">
        <v>2809</v>
      </c>
      <c r="X5602">
        <v>0</v>
      </c>
      <c r="Y5602">
        <v>10</v>
      </c>
      <c r="Z5602">
        <v>28090</v>
      </c>
    </row>
    <row r="5603" spans="18:26">
      <c r="R5603">
        <v>5741</v>
      </c>
      <c r="S5603">
        <v>4</v>
      </c>
      <c r="T5603">
        <v>22964</v>
      </c>
      <c r="V5603">
        <v>1</v>
      </c>
      <c r="W5603">
        <v>2809</v>
      </c>
      <c r="X5603">
        <v>0</v>
      </c>
      <c r="Y5603">
        <v>13</v>
      </c>
      <c r="Z5603">
        <v>36517</v>
      </c>
    </row>
    <row r="5604" spans="18:26">
      <c r="R5604">
        <v>5742</v>
      </c>
      <c r="S5604">
        <v>10</v>
      </c>
      <c r="T5604">
        <v>57420</v>
      </c>
      <c r="V5604">
        <v>0</v>
      </c>
      <c r="W5604">
        <v>2810</v>
      </c>
      <c r="X5604">
        <v>0</v>
      </c>
      <c r="Y5604">
        <v>7</v>
      </c>
      <c r="Z5604">
        <v>19670</v>
      </c>
    </row>
    <row r="5605" spans="18:26">
      <c r="R5605">
        <v>5743</v>
      </c>
      <c r="S5605">
        <v>2</v>
      </c>
      <c r="T5605">
        <v>11486</v>
      </c>
      <c r="V5605">
        <v>1</v>
      </c>
      <c r="W5605">
        <v>2810</v>
      </c>
      <c r="X5605">
        <v>0</v>
      </c>
      <c r="Y5605">
        <v>8</v>
      </c>
      <c r="Z5605">
        <v>22480</v>
      </c>
    </row>
    <row r="5606" spans="18:26">
      <c r="R5606">
        <v>5744</v>
      </c>
      <c r="S5606">
        <v>13</v>
      </c>
      <c r="T5606">
        <v>74672</v>
      </c>
      <c r="V5606">
        <v>0</v>
      </c>
      <c r="W5606">
        <v>2811</v>
      </c>
      <c r="X5606">
        <v>0</v>
      </c>
      <c r="Y5606">
        <v>11</v>
      </c>
      <c r="Z5606">
        <v>30921</v>
      </c>
    </row>
    <row r="5607" spans="18:26">
      <c r="R5607">
        <v>5745</v>
      </c>
      <c r="S5607">
        <v>7</v>
      </c>
      <c r="T5607">
        <v>40215</v>
      </c>
      <c r="V5607">
        <v>1</v>
      </c>
      <c r="W5607">
        <v>2811</v>
      </c>
      <c r="X5607">
        <v>0</v>
      </c>
      <c r="Y5607">
        <v>13</v>
      </c>
      <c r="Z5607">
        <v>36543</v>
      </c>
    </row>
    <row r="5608" spans="18:26">
      <c r="R5608">
        <v>5746</v>
      </c>
      <c r="S5608">
        <v>1</v>
      </c>
      <c r="T5608">
        <v>5746</v>
      </c>
      <c r="V5608">
        <v>0</v>
      </c>
      <c r="W5608">
        <v>2812</v>
      </c>
      <c r="X5608">
        <v>0</v>
      </c>
      <c r="Y5608">
        <v>30</v>
      </c>
      <c r="Z5608">
        <v>84360</v>
      </c>
    </row>
    <row r="5609" spans="18:26">
      <c r="R5609">
        <v>5747</v>
      </c>
      <c r="S5609">
        <v>1</v>
      </c>
      <c r="T5609">
        <v>5747</v>
      </c>
      <c r="V5609">
        <v>1</v>
      </c>
      <c r="W5609">
        <v>2812</v>
      </c>
      <c r="X5609">
        <v>0</v>
      </c>
      <c r="Y5609">
        <v>34</v>
      </c>
      <c r="Z5609">
        <v>95608</v>
      </c>
    </row>
    <row r="5610" spans="18:26">
      <c r="R5610">
        <v>5748</v>
      </c>
      <c r="S5610">
        <v>9</v>
      </c>
      <c r="T5610">
        <v>51732</v>
      </c>
      <c r="V5610">
        <v>0</v>
      </c>
      <c r="W5610">
        <v>2813</v>
      </c>
      <c r="X5610">
        <v>0</v>
      </c>
      <c r="Y5610">
        <v>3</v>
      </c>
      <c r="Z5610">
        <v>8439</v>
      </c>
    </row>
    <row r="5611" spans="18:26">
      <c r="R5611">
        <v>5749</v>
      </c>
      <c r="S5611">
        <v>1</v>
      </c>
      <c r="T5611">
        <v>5749</v>
      </c>
      <c r="V5611">
        <v>1</v>
      </c>
      <c r="W5611">
        <v>2813</v>
      </c>
      <c r="X5611">
        <v>0</v>
      </c>
      <c r="Y5611">
        <v>14</v>
      </c>
      <c r="Z5611">
        <v>39382</v>
      </c>
    </row>
    <row r="5612" spans="18:26">
      <c r="R5612">
        <v>5750</v>
      </c>
      <c r="S5612">
        <v>8</v>
      </c>
      <c r="T5612">
        <v>46000</v>
      </c>
      <c r="V5612">
        <v>0</v>
      </c>
      <c r="W5612">
        <v>2814</v>
      </c>
      <c r="X5612">
        <v>0</v>
      </c>
      <c r="Y5612">
        <v>6</v>
      </c>
      <c r="Z5612">
        <v>16884</v>
      </c>
    </row>
    <row r="5613" spans="18:26">
      <c r="R5613">
        <v>5751</v>
      </c>
      <c r="S5613">
        <v>11</v>
      </c>
      <c r="T5613">
        <v>63261</v>
      </c>
      <c r="V5613">
        <v>1</v>
      </c>
      <c r="W5613">
        <v>2814</v>
      </c>
      <c r="X5613">
        <v>0</v>
      </c>
      <c r="Y5613">
        <v>32</v>
      </c>
      <c r="Z5613">
        <v>90048</v>
      </c>
    </row>
    <row r="5614" spans="18:26">
      <c r="R5614">
        <v>5752</v>
      </c>
      <c r="S5614">
        <v>5</v>
      </c>
      <c r="T5614">
        <v>28760</v>
      </c>
      <c r="V5614">
        <v>0</v>
      </c>
      <c r="W5614">
        <v>2815</v>
      </c>
      <c r="X5614">
        <v>0</v>
      </c>
      <c r="Y5614">
        <v>9</v>
      </c>
      <c r="Z5614">
        <v>25335</v>
      </c>
    </row>
    <row r="5615" spans="18:26">
      <c r="R5615">
        <v>5753</v>
      </c>
      <c r="S5615">
        <v>4</v>
      </c>
      <c r="T5615">
        <v>23012</v>
      </c>
      <c r="V5615">
        <v>1</v>
      </c>
      <c r="W5615">
        <v>2815</v>
      </c>
      <c r="X5615">
        <v>0</v>
      </c>
      <c r="Y5615">
        <v>8</v>
      </c>
      <c r="Z5615">
        <v>22520</v>
      </c>
    </row>
    <row r="5616" spans="18:26">
      <c r="R5616">
        <v>5754</v>
      </c>
      <c r="S5616">
        <v>4</v>
      </c>
      <c r="T5616">
        <v>23016</v>
      </c>
      <c r="V5616">
        <v>0</v>
      </c>
      <c r="W5616">
        <v>2816</v>
      </c>
      <c r="X5616">
        <v>0</v>
      </c>
      <c r="Y5616">
        <v>143</v>
      </c>
      <c r="Z5616">
        <v>402688</v>
      </c>
    </row>
    <row r="5617" spans="18:26">
      <c r="R5617">
        <v>5755</v>
      </c>
      <c r="S5617">
        <v>3</v>
      </c>
      <c r="T5617">
        <v>17265</v>
      </c>
      <c r="V5617">
        <v>1</v>
      </c>
      <c r="W5617">
        <v>2816</v>
      </c>
      <c r="X5617">
        <v>0</v>
      </c>
      <c r="Y5617">
        <v>32</v>
      </c>
      <c r="Z5617">
        <v>90112</v>
      </c>
    </row>
    <row r="5618" spans="18:26">
      <c r="R5618">
        <v>5756</v>
      </c>
      <c r="S5618">
        <v>13</v>
      </c>
      <c r="T5618">
        <v>74828</v>
      </c>
      <c r="V5618">
        <v>0</v>
      </c>
      <c r="W5618">
        <v>2817</v>
      </c>
      <c r="X5618">
        <v>0</v>
      </c>
      <c r="Y5618">
        <v>8</v>
      </c>
      <c r="Z5618">
        <v>22536</v>
      </c>
    </row>
    <row r="5619" spans="18:26">
      <c r="R5619">
        <v>5757</v>
      </c>
      <c r="S5619">
        <v>1</v>
      </c>
      <c r="T5619">
        <v>5757</v>
      </c>
      <c r="V5619">
        <v>1</v>
      </c>
      <c r="W5619">
        <v>2817</v>
      </c>
      <c r="X5619">
        <v>0</v>
      </c>
      <c r="Y5619">
        <v>20</v>
      </c>
      <c r="Z5619">
        <v>56340</v>
      </c>
    </row>
    <row r="5620" spans="18:26">
      <c r="R5620">
        <v>5759</v>
      </c>
      <c r="S5620">
        <v>3</v>
      </c>
      <c r="T5620">
        <v>17277</v>
      </c>
      <c r="V5620">
        <v>0</v>
      </c>
      <c r="W5620">
        <v>2818</v>
      </c>
      <c r="X5620">
        <v>0</v>
      </c>
      <c r="Y5620">
        <v>14</v>
      </c>
      <c r="Z5620">
        <v>39452</v>
      </c>
    </row>
    <row r="5621" spans="18:26">
      <c r="R5621">
        <v>5760</v>
      </c>
      <c r="S5621">
        <v>21</v>
      </c>
      <c r="T5621">
        <v>120960</v>
      </c>
      <c r="V5621">
        <v>1</v>
      </c>
      <c r="W5621">
        <v>2818</v>
      </c>
      <c r="X5621">
        <v>0</v>
      </c>
      <c r="Y5621">
        <v>22</v>
      </c>
      <c r="Z5621">
        <v>61996</v>
      </c>
    </row>
    <row r="5622" spans="18:26">
      <c r="R5622">
        <v>5762</v>
      </c>
      <c r="S5622">
        <v>3</v>
      </c>
      <c r="T5622">
        <v>17286</v>
      </c>
      <c r="V5622">
        <v>0</v>
      </c>
      <c r="W5622">
        <v>2819</v>
      </c>
      <c r="X5622">
        <v>0</v>
      </c>
      <c r="Y5622">
        <v>7</v>
      </c>
      <c r="Z5622">
        <v>19733</v>
      </c>
    </row>
    <row r="5623" spans="18:26">
      <c r="R5623">
        <v>5763</v>
      </c>
      <c r="S5623">
        <v>6</v>
      </c>
      <c r="T5623">
        <v>34578</v>
      </c>
      <c r="V5623">
        <v>1</v>
      </c>
      <c r="W5623">
        <v>2819</v>
      </c>
      <c r="X5623">
        <v>0</v>
      </c>
      <c r="Y5623">
        <v>25</v>
      </c>
      <c r="Z5623">
        <v>70475</v>
      </c>
    </row>
    <row r="5624" spans="18:26">
      <c r="R5624">
        <v>5764</v>
      </c>
      <c r="S5624">
        <v>1</v>
      </c>
      <c r="T5624">
        <v>5764</v>
      </c>
      <c r="V5624">
        <v>0</v>
      </c>
      <c r="W5624">
        <v>2820</v>
      </c>
      <c r="X5624">
        <v>0</v>
      </c>
      <c r="Y5624">
        <v>26</v>
      </c>
      <c r="Z5624">
        <v>73320</v>
      </c>
    </row>
    <row r="5625" spans="18:26">
      <c r="R5625">
        <v>5766</v>
      </c>
      <c r="S5625">
        <v>1</v>
      </c>
      <c r="T5625">
        <v>5766</v>
      </c>
      <c r="V5625">
        <v>1</v>
      </c>
      <c r="W5625">
        <v>2820</v>
      </c>
      <c r="X5625">
        <v>0</v>
      </c>
      <c r="Y5625">
        <v>41</v>
      </c>
      <c r="Z5625">
        <v>115620</v>
      </c>
    </row>
    <row r="5626" spans="18:26">
      <c r="R5626">
        <v>5767</v>
      </c>
      <c r="S5626">
        <v>2</v>
      </c>
      <c r="T5626">
        <v>11534</v>
      </c>
      <c r="V5626">
        <v>0</v>
      </c>
      <c r="W5626">
        <v>2821</v>
      </c>
      <c r="X5626">
        <v>0</v>
      </c>
      <c r="Y5626">
        <v>8</v>
      </c>
      <c r="Z5626">
        <v>22568</v>
      </c>
    </row>
    <row r="5627" spans="18:26">
      <c r="R5627">
        <v>5768</v>
      </c>
      <c r="S5627">
        <v>9</v>
      </c>
      <c r="T5627">
        <v>51912</v>
      </c>
      <c r="V5627">
        <v>1</v>
      </c>
      <c r="W5627">
        <v>2821</v>
      </c>
      <c r="X5627">
        <v>0</v>
      </c>
      <c r="Y5627">
        <v>11</v>
      </c>
      <c r="Z5627">
        <v>31031</v>
      </c>
    </row>
    <row r="5628" spans="18:26">
      <c r="R5628">
        <v>5769</v>
      </c>
      <c r="S5628">
        <v>3</v>
      </c>
      <c r="T5628">
        <v>17307</v>
      </c>
      <c r="V5628">
        <v>0</v>
      </c>
      <c r="W5628">
        <v>2822</v>
      </c>
      <c r="X5628">
        <v>0</v>
      </c>
      <c r="Y5628">
        <v>10</v>
      </c>
      <c r="Z5628">
        <v>28220</v>
      </c>
    </row>
    <row r="5629" spans="18:26">
      <c r="R5629">
        <v>5770</v>
      </c>
      <c r="S5629">
        <v>6</v>
      </c>
      <c r="T5629">
        <v>34620</v>
      </c>
      <c r="V5629">
        <v>1</v>
      </c>
      <c r="W5629">
        <v>2822</v>
      </c>
      <c r="X5629">
        <v>0</v>
      </c>
      <c r="Y5629">
        <v>11</v>
      </c>
      <c r="Z5629">
        <v>31042</v>
      </c>
    </row>
    <row r="5630" spans="18:26">
      <c r="R5630">
        <v>5772</v>
      </c>
      <c r="S5630">
        <v>7</v>
      </c>
      <c r="T5630">
        <v>40404</v>
      </c>
      <c r="V5630">
        <v>0</v>
      </c>
      <c r="W5630">
        <v>2823</v>
      </c>
      <c r="X5630">
        <v>0</v>
      </c>
      <c r="Y5630">
        <v>3</v>
      </c>
      <c r="Z5630">
        <v>8469</v>
      </c>
    </row>
    <row r="5631" spans="18:26">
      <c r="R5631">
        <v>5773</v>
      </c>
      <c r="S5631">
        <v>2</v>
      </c>
      <c r="T5631">
        <v>11546</v>
      </c>
      <c r="V5631">
        <v>1</v>
      </c>
      <c r="W5631">
        <v>2823</v>
      </c>
      <c r="X5631">
        <v>0</v>
      </c>
      <c r="Y5631">
        <v>21</v>
      </c>
      <c r="Z5631">
        <v>59283</v>
      </c>
    </row>
    <row r="5632" spans="18:26">
      <c r="R5632">
        <v>5774</v>
      </c>
      <c r="S5632">
        <v>6</v>
      </c>
      <c r="T5632">
        <v>34644</v>
      </c>
      <c r="V5632">
        <v>0</v>
      </c>
      <c r="W5632">
        <v>2824</v>
      </c>
      <c r="X5632">
        <v>0</v>
      </c>
      <c r="Y5632">
        <v>69</v>
      </c>
      <c r="Z5632">
        <v>194856</v>
      </c>
    </row>
    <row r="5633" spans="18:26">
      <c r="R5633">
        <v>5776</v>
      </c>
      <c r="S5633">
        <v>5</v>
      </c>
      <c r="T5633">
        <v>28880</v>
      </c>
      <c r="V5633">
        <v>1</v>
      </c>
      <c r="W5633">
        <v>2824</v>
      </c>
      <c r="X5633">
        <v>0</v>
      </c>
      <c r="Y5633">
        <v>32</v>
      </c>
      <c r="Z5633">
        <v>90368</v>
      </c>
    </row>
    <row r="5634" spans="18:26">
      <c r="R5634">
        <v>5777</v>
      </c>
      <c r="S5634">
        <v>11</v>
      </c>
      <c r="T5634">
        <v>63547</v>
      </c>
      <c r="V5634">
        <v>0</v>
      </c>
      <c r="W5634">
        <v>2825</v>
      </c>
      <c r="X5634">
        <v>0</v>
      </c>
      <c r="Y5634">
        <v>14</v>
      </c>
      <c r="Z5634">
        <v>39550</v>
      </c>
    </row>
    <row r="5635" spans="18:26">
      <c r="R5635">
        <v>5778</v>
      </c>
      <c r="S5635">
        <v>3</v>
      </c>
      <c r="T5635">
        <v>17334</v>
      </c>
      <c r="V5635">
        <v>1</v>
      </c>
      <c r="W5635">
        <v>2825</v>
      </c>
      <c r="X5635">
        <v>0</v>
      </c>
      <c r="Y5635">
        <v>18</v>
      </c>
      <c r="Z5635">
        <v>50850</v>
      </c>
    </row>
    <row r="5636" spans="18:26">
      <c r="R5636">
        <v>5780</v>
      </c>
      <c r="S5636">
        <v>10</v>
      </c>
      <c r="T5636">
        <v>57800</v>
      </c>
      <c r="V5636">
        <v>0</v>
      </c>
      <c r="W5636">
        <v>2826</v>
      </c>
      <c r="X5636">
        <v>0</v>
      </c>
      <c r="Y5636">
        <v>5</v>
      </c>
      <c r="Z5636">
        <v>14130</v>
      </c>
    </row>
    <row r="5637" spans="18:26">
      <c r="R5637">
        <v>5781</v>
      </c>
      <c r="S5637">
        <v>6</v>
      </c>
      <c r="T5637">
        <v>34686</v>
      </c>
      <c r="V5637">
        <v>1</v>
      </c>
      <c r="W5637">
        <v>2826</v>
      </c>
      <c r="X5637">
        <v>0</v>
      </c>
      <c r="Y5637">
        <v>38</v>
      </c>
      <c r="Z5637">
        <v>107388</v>
      </c>
    </row>
    <row r="5638" spans="18:26">
      <c r="R5638">
        <v>5782</v>
      </c>
      <c r="S5638">
        <v>3</v>
      </c>
      <c r="T5638">
        <v>17346</v>
      </c>
      <c r="V5638">
        <v>0</v>
      </c>
      <c r="W5638">
        <v>2827</v>
      </c>
      <c r="X5638">
        <v>0</v>
      </c>
      <c r="Y5638">
        <v>10</v>
      </c>
      <c r="Z5638">
        <v>28270</v>
      </c>
    </row>
    <row r="5639" spans="18:26">
      <c r="R5639">
        <v>5783</v>
      </c>
      <c r="S5639">
        <v>3</v>
      </c>
      <c r="T5639">
        <v>17349</v>
      </c>
      <c r="V5639">
        <v>1</v>
      </c>
      <c r="W5639">
        <v>2827</v>
      </c>
      <c r="X5639">
        <v>0</v>
      </c>
      <c r="Y5639">
        <v>10</v>
      </c>
      <c r="Z5639">
        <v>28270</v>
      </c>
    </row>
    <row r="5640" spans="18:26">
      <c r="R5640">
        <v>5784</v>
      </c>
      <c r="S5640">
        <v>11</v>
      </c>
      <c r="T5640">
        <v>63624</v>
      </c>
      <c r="V5640">
        <v>0</v>
      </c>
      <c r="W5640">
        <v>2828</v>
      </c>
      <c r="X5640">
        <v>0</v>
      </c>
      <c r="Y5640">
        <v>35</v>
      </c>
      <c r="Z5640">
        <v>98980</v>
      </c>
    </row>
    <row r="5641" spans="18:26">
      <c r="R5641">
        <v>5785</v>
      </c>
      <c r="S5641">
        <v>2</v>
      </c>
      <c r="T5641">
        <v>11570</v>
      </c>
      <c r="V5641">
        <v>1</v>
      </c>
      <c r="W5641">
        <v>2828</v>
      </c>
      <c r="X5641">
        <v>0</v>
      </c>
      <c r="Y5641">
        <v>27</v>
      </c>
      <c r="Z5641">
        <v>76356</v>
      </c>
    </row>
    <row r="5642" spans="18:26">
      <c r="R5642">
        <v>5787</v>
      </c>
      <c r="S5642">
        <v>1</v>
      </c>
      <c r="T5642">
        <v>5787</v>
      </c>
      <c r="V5642">
        <v>0</v>
      </c>
      <c r="W5642">
        <v>2829</v>
      </c>
      <c r="X5642">
        <v>0</v>
      </c>
      <c r="Y5642">
        <v>9</v>
      </c>
      <c r="Z5642">
        <v>25461</v>
      </c>
    </row>
    <row r="5643" spans="18:26">
      <c r="R5643">
        <v>5788</v>
      </c>
      <c r="S5643">
        <v>15</v>
      </c>
      <c r="T5643">
        <v>86820</v>
      </c>
      <c r="V5643">
        <v>1</v>
      </c>
      <c r="W5643">
        <v>2829</v>
      </c>
      <c r="X5643">
        <v>0</v>
      </c>
      <c r="Y5643">
        <v>1</v>
      </c>
      <c r="Z5643">
        <v>2829</v>
      </c>
    </row>
    <row r="5644" spans="18:26">
      <c r="R5644">
        <v>5789</v>
      </c>
      <c r="S5644">
        <v>7</v>
      </c>
      <c r="T5644">
        <v>40523</v>
      </c>
      <c r="V5644">
        <v>0</v>
      </c>
      <c r="W5644">
        <v>2830</v>
      </c>
      <c r="X5644">
        <v>0</v>
      </c>
      <c r="Y5644">
        <v>11</v>
      </c>
      <c r="Z5644">
        <v>31130</v>
      </c>
    </row>
    <row r="5645" spans="18:26">
      <c r="R5645">
        <v>5790</v>
      </c>
      <c r="S5645">
        <v>4</v>
      </c>
      <c r="T5645">
        <v>23160</v>
      </c>
      <c r="V5645">
        <v>1</v>
      </c>
      <c r="W5645">
        <v>2830</v>
      </c>
      <c r="X5645">
        <v>0</v>
      </c>
      <c r="Y5645">
        <v>11</v>
      </c>
      <c r="Z5645">
        <v>31130</v>
      </c>
    </row>
    <row r="5646" spans="18:26">
      <c r="R5646">
        <v>5791</v>
      </c>
      <c r="S5646">
        <v>3</v>
      </c>
      <c r="T5646">
        <v>17373</v>
      </c>
      <c r="V5646">
        <v>0</v>
      </c>
      <c r="W5646">
        <v>2831</v>
      </c>
      <c r="X5646">
        <v>0</v>
      </c>
      <c r="Y5646">
        <v>1</v>
      </c>
      <c r="Z5646">
        <v>2831</v>
      </c>
    </row>
    <row r="5647" spans="18:26">
      <c r="R5647">
        <v>5792</v>
      </c>
      <c r="S5647">
        <v>8</v>
      </c>
      <c r="T5647">
        <v>46336</v>
      </c>
      <c r="V5647">
        <v>1</v>
      </c>
      <c r="W5647">
        <v>2831</v>
      </c>
      <c r="X5647">
        <v>0</v>
      </c>
      <c r="Y5647">
        <v>22</v>
      </c>
      <c r="Z5647">
        <v>62282</v>
      </c>
    </row>
    <row r="5648" spans="18:26">
      <c r="R5648">
        <v>5793</v>
      </c>
      <c r="S5648">
        <v>16</v>
      </c>
      <c r="T5648">
        <v>92688</v>
      </c>
      <c r="V5648">
        <v>0</v>
      </c>
      <c r="W5648">
        <v>2832</v>
      </c>
      <c r="X5648">
        <v>0</v>
      </c>
      <c r="Y5648">
        <v>84</v>
      </c>
      <c r="Z5648">
        <v>237888</v>
      </c>
    </row>
    <row r="5649" spans="18:26">
      <c r="R5649">
        <v>5794</v>
      </c>
      <c r="S5649">
        <v>6</v>
      </c>
      <c r="T5649">
        <v>34764</v>
      </c>
      <c r="V5649">
        <v>1</v>
      </c>
      <c r="W5649">
        <v>2832</v>
      </c>
      <c r="X5649">
        <v>0</v>
      </c>
      <c r="Y5649">
        <v>49</v>
      </c>
      <c r="Z5649">
        <v>138768</v>
      </c>
    </row>
    <row r="5650" spans="18:26">
      <c r="R5650">
        <v>5795</v>
      </c>
      <c r="S5650">
        <v>3</v>
      </c>
      <c r="T5650">
        <v>17385</v>
      </c>
      <c r="V5650">
        <v>0</v>
      </c>
      <c r="W5650">
        <v>2833</v>
      </c>
      <c r="X5650">
        <v>0</v>
      </c>
      <c r="Y5650">
        <v>1</v>
      </c>
      <c r="Z5650">
        <v>2833</v>
      </c>
    </row>
    <row r="5651" spans="18:26">
      <c r="R5651">
        <v>5796</v>
      </c>
      <c r="S5651">
        <v>10</v>
      </c>
      <c r="T5651">
        <v>57960</v>
      </c>
      <c r="V5651">
        <v>1</v>
      </c>
      <c r="W5651">
        <v>2833</v>
      </c>
      <c r="X5651">
        <v>0</v>
      </c>
      <c r="Y5651">
        <v>27</v>
      </c>
      <c r="Z5651">
        <v>76491</v>
      </c>
    </row>
    <row r="5652" spans="18:26">
      <c r="R5652">
        <v>5797</v>
      </c>
      <c r="S5652">
        <v>5</v>
      </c>
      <c r="T5652">
        <v>28985</v>
      </c>
      <c r="V5652">
        <v>0</v>
      </c>
      <c r="W5652">
        <v>2834</v>
      </c>
      <c r="X5652">
        <v>0</v>
      </c>
      <c r="Y5652">
        <v>7</v>
      </c>
      <c r="Z5652">
        <v>19838</v>
      </c>
    </row>
    <row r="5653" spans="18:26">
      <c r="R5653">
        <v>5798</v>
      </c>
      <c r="S5653">
        <v>3</v>
      </c>
      <c r="T5653">
        <v>17394</v>
      </c>
      <c r="V5653">
        <v>1</v>
      </c>
      <c r="W5653">
        <v>2834</v>
      </c>
      <c r="X5653">
        <v>0</v>
      </c>
      <c r="Y5653">
        <v>26</v>
      </c>
      <c r="Z5653">
        <v>73684</v>
      </c>
    </row>
    <row r="5654" spans="18:26">
      <c r="R5654">
        <v>5799</v>
      </c>
      <c r="S5654">
        <v>9</v>
      </c>
      <c r="T5654">
        <v>52191</v>
      </c>
      <c r="V5654">
        <v>1</v>
      </c>
      <c r="W5654">
        <v>2835</v>
      </c>
      <c r="X5654">
        <v>0</v>
      </c>
      <c r="Y5654">
        <v>22</v>
      </c>
      <c r="Z5654">
        <v>62370</v>
      </c>
    </row>
    <row r="5655" spans="18:26">
      <c r="R5655">
        <v>5800</v>
      </c>
      <c r="S5655">
        <v>19</v>
      </c>
      <c r="T5655">
        <v>110200</v>
      </c>
      <c r="V5655">
        <v>0</v>
      </c>
      <c r="W5655">
        <v>2836</v>
      </c>
      <c r="X5655">
        <v>0</v>
      </c>
      <c r="Y5655">
        <v>35</v>
      </c>
      <c r="Z5655">
        <v>99260</v>
      </c>
    </row>
    <row r="5656" spans="18:26">
      <c r="R5656">
        <v>5801</v>
      </c>
      <c r="S5656">
        <v>1</v>
      </c>
      <c r="T5656">
        <v>5801</v>
      </c>
      <c r="V5656">
        <v>1</v>
      </c>
      <c r="W5656">
        <v>2836</v>
      </c>
      <c r="X5656">
        <v>0</v>
      </c>
      <c r="Y5656">
        <v>29</v>
      </c>
      <c r="Z5656">
        <v>82244</v>
      </c>
    </row>
    <row r="5657" spans="18:26">
      <c r="R5657">
        <v>5802</v>
      </c>
      <c r="S5657">
        <v>13</v>
      </c>
      <c r="T5657">
        <v>75426</v>
      </c>
      <c r="V5657">
        <v>0</v>
      </c>
      <c r="W5657">
        <v>2837</v>
      </c>
      <c r="X5657">
        <v>0</v>
      </c>
      <c r="Y5657">
        <v>6</v>
      </c>
      <c r="Z5657">
        <v>17022</v>
      </c>
    </row>
    <row r="5658" spans="18:26">
      <c r="R5658">
        <v>5804</v>
      </c>
      <c r="S5658">
        <v>7</v>
      </c>
      <c r="T5658">
        <v>40628</v>
      </c>
      <c r="V5658">
        <v>1</v>
      </c>
      <c r="W5658">
        <v>2837</v>
      </c>
      <c r="X5658">
        <v>0</v>
      </c>
      <c r="Y5658">
        <v>12</v>
      </c>
      <c r="Z5658">
        <v>34044</v>
      </c>
    </row>
    <row r="5659" spans="18:26">
      <c r="R5659">
        <v>5805</v>
      </c>
      <c r="S5659">
        <v>3</v>
      </c>
      <c r="T5659">
        <v>17415</v>
      </c>
      <c r="V5659">
        <v>0</v>
      </c>
      <c r="W5659">
        <v>2838</v>
      </c>
      <c r="X5659">
        <v>0</v>
      </c>
      <c r="Y5659">
        <v>10</v>
      </c>
      <c r="Z5659">
        <v>28380</v>
      </c>
    </row>
    <row r="5660" spans="18:26">
      <c r="R5660">
        <v>5806</v>
      </c>
      <c r="S5660">
        <v>7</v>
      </c>
      <c r="T5660">
        <v>40642</v>
      </c>
      <c r="V5660">
        <v>1</v>
      </c>
      <c r="W5660">
        <v>2838</v>
      </c>
      <c r="X5660">
        <v>0</v>
      </c>
      <c r="Y5660">
        <v>18</v>
      </c>
      <c r="Z5660">
        <v>51084</v>
      </c>
    </row>
    <row r="5661" spans="18:26">
      <c r="R5661">
        <v>5808</v>
      </c>
      <c r="S5661">
        <v>11</v>
      </c>
      <c r="T5661">
        <v>63888</v>
      </c>
      <c r="V5661">
        <v>0</v>
      </c>
      <c r="W5661">
        <v>2839</v>
      </c>
      <c r="X5661">
        <v>0</v>
      </c>
      <c r="Y5661">
        <v>5</v>
      </c>
      <c r="Z5661">
        <v>14195</v>
      </c>
    </row>
    <row r="5662" spans="18:26">
      <c r="R5662">
        <v>5809</v>
      </c>
      <c r="S5662">
        <v>3</v>
      </c>
      <c r="T5662">
        <v>17427</v>
      </c>
      <c r="V5662">
        <v>1</v>
      </c>
      <c r="W5662">
        <v>2839</v>
      </c>
      <c r="X5662">
        <v>0</v>
      </c>
      <c r="Y5662">
        <v>20</v>
      </c>
      <c r="Z5662">
        <v>56780</v>
      </c>
    </row>
    <row r="5663" spans="18:26">
      <c r="R5663">
        <v>5811</v>
      </c>
      <c r="S5663">
        <v>3</v>
      </c>
      <c r="T5663">
        <v>17433</v>
      </c>
      <c r="V5663">
        <v>0</v>
      </c>
      <c r="W5663">
        <v>2840</v>
      </c>
      <c r="X5663">
        <v>0</v>
      </c>
      <c r="Y5663">
        <v>59</v>
      </c>
      <c r="Z5663">
        <v>167560</v>
      </c>
    </row>
    <row r="5664" spans="18:26">
      <c r="R5664">
        <v>5812</v>
      </c>
      <c r="S5664">
        <v>6</v>
      </c>
      <c r="T5664">
        <v>34872</v>
      </c>
      <c r="V5664">
        <v>1</v>
      </c>
      <c r="W5664">
        <v>2840</v>
      </c>
      <c r="X5664">
        <v>0</v>
      </c>
      <c r="Y5664">
        <v>30</v>
      </c>
      <c r="Z5664">
        <v>85200</v>
      </c>
    </row>
    <row r="5665" spans="18:26">
      <c r="R5665">
        <v>5813</v>
      </c>
      <c r="S5665">
        <v>6</v>
      </c>
      <c r="T5665">
        <v>34878</v>
      </c>
      <c r="V5665">
        <v>0</v>
      </c>
      <c r="W5665">
        <v>2841</v>
      </c>
      <c r="X5665">
        <v>0</v>
      </c>
      <c r="Y5665">
        <v>7</v>
      </c>
      <c r="Z5665">
        <v>19887</v>
      </c>
    </row>
    <row r="5666" spans="18:26">
      <c r="R5666">
        <v>5814</v>
      </c>
      <c r="S5666">
        <v>6</v>
      </c>
      <c r="T5666">
        <v>34884</v>
      </c>
      <c r="V5666">
        <v>1</v>
      </c>
      <c r="W5666">
        <v>2841</v>
      </c>
      <c r="X5666">
        <v>0</v>
      </c>
      <c r="Y5666">
        <v>13</v>
      </c>
      <c r="Z5666">
        <v>36933</v>
      </c>
    </row>
    <row r="5667" spans="18:26">
      <c r="R5667">
        <v>5815</v>
      </c>
      <c r="S5667">
        <v>1</v>
      </c>
      <c r="T5667">
        <v>5815</v>
      </c>
      <c r="V5667">
        <v>0</v>
      </c>
      <c r="W5667">
        <v>2842</v>
      </c>
      <c r="X5667">
        <v>0</v>
      </c>
      <c r="Y5667">
        <v>10</v>
      </c>
      <c r="Z5667">
        <v>28420</v>
      </c>
    </row>
    <row r="5668" spans="18:26">
      <c r="R5668">
        <v>5816</v>
      </c>
      <c r="S5668">
        <v>17</v>
      </c>
      <c r="T5668">
        <v>98872</v>
      </c>
      <c r="V5668">
        <v>1</v>
      </c>
      <c r="W5668">
        <v>2842</v>
      </c>
      <c r="X5668">
        <v>0</v>
      </c>
      <c r="Y5668">
        <v>24</v>
      </c>
      <c r="Z5668">
        <v>68208</v>
      </c>
    </row>
    <row r="5669" spans="18:26">
      <c r="R5669">
        <v>5817</v>
      </c>
      <c r="S5669">
        <v>4</v>
      </c>
      <c r="T5669">
        <v>23268</v>
      </c>
      <c r="V5669">
        <v>0</v>
      </c>
      <c r="W5669">
        <v>2843</v>
      </c>
      <c r="X5669">
        <v>0</v>
      </c>
      <c r="Y5669">
        <v>1</v>
      </c>
      <c r="Z5669">
        <v>2843</v>
      </c>
    </row>
    <row r="5670" spans="18:26">
      <c r="R5670">
        <v>5818</v>
      </c>
      <c r="S5670">
        <v>6</v>
      </c>
      <c r="T5670">
        <v>34908</v>
      </c>
      <c r="V5670">
        <v>1</v>
      </c>
      <c r="W5670">
        <v>2843</v>
      </c>
      <c r="X5670">
        <v>0</v>
      </c>
      <c r="Y5670">
        <v>8</v>
      </c>
      <c r="Z5670">
        <v>22744</v>
      </c>
    </row>
    <row r="5671" spans="18:26">
      <c r="R5671">
        <v>5820</v>
      </c>
      <c r="S5671">
        <v>7</v>
      </c>
      <c r="T5671">
        <v>40740</v>
      </c>
      <c r="V5671">
        <v>0</v>
      </c>
      <c r="W5671">
        <v>2844</v>
      </c>
      <c r="X5671">
        <v>0</v>
      </c>
      <c r="Y5671">
        <v>36</v>
      </c>
      <c r="Z5671">
        <v>102384</v>
      </c>
    </row>
    <row r="5672" spans="18:26">
      <c r="R5672">
        <v>5821</v>
      </c>
      <c r="S5672">
        <v>4</v>
      </c>
      <c r="T5672">
        <v>23284</v>
      </c>
      <c r="V5672">
        <v>1</v>
      </c>
      <c r="W5672">
        <v>2844</v>
      </c>
      <c r="X5672">
        <v>0</v>
      </c>
      <c r="Y5672">
        <v>54</v>
      </c>
      <c r="Z5672">
        <v>153576</v>
      </c>
    </row>
    <row r="5673" spans="18:26">
      <c r="R5673">
        <v>5822</v>
      </c>
      <c r="S5673">
        <v>2</v>
      </c>
      <c r="T5673">
        <v>11644</v>
      </c>
      <c r="V5673">
        <v>1</v>
      </c>
      <c r="W5673">
        <v>2845</v>
      </c>
      <c r="X5673">
        <v>0</v>
      </c>
      <c r="Y5673">
        <v>17</v>
      </c>
      <c r="Z5673">
        <v>48365</v>
      </c>
    </row>
    <row r="5674" spans="18:26">
      <c r="R5674">
        <v>5823</v>
      </c>
      <c r="S5674">
        <v>2</v>
      </c>
      <c r="T5674">
        <v>11646</v>
      </c>
      <c r="V5674">
        <v>0</v>
      </c>
      <c r="W5674">
        <v>2846</v>
      </c>
      <c r="X5674">
        <v>0</v>
      </c>
      <c r="Y5674">
        <v>8</v>
      </c>
      <c r="Z5674">
        <v>22768</v>
      </c>
    </row>
    <row r="5675" spans="18:26">
      <c r="R5675">
        <v>5824</v>
      </c>
      <c r="S5675">
        <v>34</v>
      </c>
      <c r="T5675">
        <v>198016</v>
      </c>
      <c r="V5675">
        <v>1</v>
      </c>
      <c r="W5675">
        <v>2846</v>
      </c>
      <c r="X5675">
        <v>0</v>
      </c>
      <c r="Y5675">
        <v>19</v>
      </c>
      <c r="Z5675">
        <v>54074</v>
      </c>
    </row>
    <row r="5676" spans="18:26">
      <c r="R5676">
        <v>5828</v>
      </c>
      <c r="S5676">
        <v>5</v>
      </c>
      <c r="T5676">
        <v>29140</v>
      </c>
      <c r="V5676">
        <v>1</v>
      </c>
      <c r="W5676">
        <v>2847</v>
      </c>
      <c r="X5676">
        <v>0</v>
      </c>
      <c r="Y5676">
        <v>17</v>
      </c>
      <c r="Z5676">
        <v>48399</v>
      </c>
    </row>
    <row r="5677" spans="18:26">
      <c r="R5677">
        <v>5829</v>
      </c>
      <c r="S5677">
        <v>9</v>
      </c>
      <c r="T5677">
        <v>52461</v>
      </c>
      <c r="V5677">
        <v>0</v>
      </c>
      <c r="W5677">
        <v>2848</v>
      </c>
      <c r="X5677">
        <v>0</v>
      </c>
      <c r="Y5677">
        <v>94</v>
      </c>
      <c r="Z5677">
        <v>267712</v>
      </c>
    </row>
    <row r="5678" spans="18:26">
      <c r="R5678">
        <v>5830</v>
      </c>
      <c r="S5678">
        <v>1</v>
      </c>
      <c r="T5678">
        <v>5830</v>
      </c>
      <c r="V5678">
        <v>1</v>
      </c>
      <c r="W5678">
        <v>2848</v>
      </c>
      <c r="X5678">
        <v>0</v>
      </c>
      <c r="Y5678">
        <v>19</v>
      </c>
      <c r="Z5678">
        <v>54112</v>
      </c>
    </row>
    <row r="5679" spans="18:26">
      <c r="R5679">
        <v>5832</v>
      </c>
      <c r="S5679">
        <v>22</v>
      </c>
      <c r="T5679">
        <v>128304</v>
      </c>
      <c r="V5679">
        <v>0</v>
      </c>
      <c r="W5679">
        <v>2849</v>
      </c>
      <c r="X5679">
        <v>0</v>
      </c>
      <c r="Y5679">
        <v>3</v>
      </c>
      <c r="Z5679">
        <v>8547</v>
      </c>
    </row>
    <row r="5680" spans="18:26">
      <c r="R5680">
        <v>5834</v>
      </c>
      <c r="S5680">
        <v>10</v>
      </c>
      <c r="T5680">
        <v>58340</v>
      </c>
      <c r="V5680">
        <v>1</v>
      </c>
      <c r="W5680">
        <v>2849</v>
      </c>
      <c r="X5680">
        <v>0</v>
      </c>
      <c r="Y5680">
        <v>17</v>
      </c>
      <c r="Z5680">
        <v>48433</v>
      </c>
    </row>
    <row r="5681" spans="18:26">
      <c r="R5681">
        <v>5836</v>
      </c>
      <c r="S5681">
        <v>8</v>
      </c>
      <c r="T5681">
        <v>46688</v>
      </c>
      <c r="V5681">
        <v>0</v>
      </c>
      <c r="W5681">
        <v>2850</v>
      </c>
      <c r="X5681">
        <v>0</v>
      </c>
      <c r="Y5681">
        <v>9</v>
      </c>
      <c r="Z5681">
        <v>25650</v>
      </c>
    </row>
    <row r="5682" spans="18:26">
      <c r="R5682">
        <v>5838</v>
      </c>
      <c r="S5682">
        <v>2</v>
      </c>
      <c r="T5682">
        <v>11676</v>
      </c>
      <c r="V5682">
        <v>1</v>
      </c>
      <c r="W5682">
        <v>2850</v>
      </c>
      <c r="X5682">
        <v>0</v>
      </c>
      <c r="Y5682">
        <v>24</v>
      </c>
      <c r="Z5682">
        <v>68400</v>
      </c>
    </row>
    <row r="5683" spans="18:26">
      <c r="R5683">
        <v>5839</v>
      </c>
      <c r="S5683">
        <v>1</v>
      </c>
      <c r="T5683">
        <v>5839</v>
      </c>
      <c r="V5683">
        <v>0</v>
      </c>
      <c r="W5683">
        <v>2851</v>
      </c>
      <c r="X5683">
        <v>0</v>
      </c>
      <c r="Y5683">
        <v>1</v>
      </c>
      <c r="Z5683">
        <v>2851</v>
      </c>
    </row>
    <row r="5684" spans="18:26">
      <c r="R5684">
        <v>5840</v>
      </c>
      <c r="S5684">
        <v>17</v>
      </c>
      <c r="T5684">
        <v>99280</v>
      </c>
      <c r="V5684">
        <v>1</v>
      </c>
      <c r="W5684">
        <v>2851</v>
      </c>
      <c r="X5684">
        <v>0</v>
      </c>
      <c r="Y5684">
        <v>9</v>
      </c>
      <c r="Z5684">
        <v>25659</v>
      </c>
    </row>
    <row r="5685" spans="18:26">
      <c r="R5685">
        <v>5842</v>
      </c>
      <c r="S5685">
        <v>3</v>
      </c>
      <c r="T5685">
        <v>17526</v>
      </c>
      <c r="V5685">
        <v>0</v>
      </c>
      <c r="W5685">
        <v>2852</v>
      </c>
      <c r="X5685">
        <v>0</v>
      </c>
      <c r="Y5685">
        <v>46</v>
      </c>
      <c r="Z5685">
        <v>131192</v>
      </c>
    </row>
    <row r="5686" spans="18:26">
      <c r="R5686">
        <v>5843</v>
      </c>
      <c r="S5686">
        <v>6</v>
      </c>
      <c r="T5686">
        <v>35058</v>
      </c>
      <c r="V5686">
        <v>1</v>
      </c>
      <c r="W5686">
        <v>2852</v>
      </c>
      <c r="X5686">
        <v>0</v>
      </c>
      <c r="Y5686">
        <v>13</v>
      </c>
      <c r="Z5686">
        <v>37076</v>
      </c>
    </row>
    <row r="5687" spans="18:26">
      <c r="R5687">
        <v>5844</v>
      </c>
      <c r="S5687">
        <v>3</v>
      </c>
      <c r="T5687">
        <v>17532</v>
      </c>
      <c r="V5687">
        <v>0</v>
      </c>
      <c r="W5687">
        <v>2853</v>
      </c>
      <c r="X5687">
        <v>0</v>
      </c>
      <c r="Y5687">
        <v>2</v>
      </c>
      <c r="Z5687">
        <v>5706</v>
      </c>
    </row>
    <row r="5688" spans="18:26">
      <c r="R5688">
        <v>5846</v>
      </c>
      <c r="S5688">
        <v>6</v>
      </c>
      <c r="T5688">
        <v>35076</v>
      </c>
      <c r="V5688">
        <v>1</v>
      </c>
      <c r="W5688">
        <v>2853</v>
      </c>
      <c r="X5688">
        <v>0</v>
      </c>
      <c r="Y5688">
        <v>21</v>
      </c>
      <c r="Z5688">
        <v>59913</v>
      </c>
    </row>
    <row r="5689" spans="18:26">
      <c r="R5689">
        <v>5848</v>
      </c>
      <c r="S5689">
        <v>5</v>
      </c>
      <c r="T5689">
        <v>29240</v>
      </c>
      <c r="V5689">
        <v>0</v>
      </c>
      <c r="W5689">
        <v>2854</v>
      </c>
      <c r="X5689">
        <v>0</v>
      </c>
      <c r="Y5689">
        <v>10</v>
      </c>
      <c r="Z5689">
        <v>28540</v>
      </c>
    </row>
    <row r="5690" spans="18:26">
      <c r="R5690">
        <v>5849</v>
      </c>
      <c r="S5690">
        <v>7</v>
      </c>
      <c r="T5690">
        <v>40943</v>
      </c>
      <c r="V5690">
        <v>1</v>
      </c>
      <c r="W5690">
        <v>2854</v>
      </c>
      <c r="X5690">
        <v>0</v>
      </c>
      <c r="Y5690">
        <v>27</v>
      </c>
      <c r="Z5690">
        <v>77058</v>
      </c>
    </row>
    <row r="5691" spans="18:26">
      <c r="R5691">
        <v>5850</v>
      </c>
      <c r="S5691">
        <v>12</v>
      </c>
      <c r="T5691">
        <v>70200</v>
      </c>
      <c r="V5691">
        <v>0</v>
      </c>
      <c r="W5691">
        <v>2855</v>
      </c>
      <c r="X5691">
        <v>0</v>
      </c>
      <c r="Y5691">
        <v>6</v>
      </c>
      <c r="Z5691">
        <v>17130</v>
      </c>
    </row>
    <row r="5692" spans="18:26">
      <c r="R5692">
        <v>5851</v>
      </c>
      <c r="S5692">
        <v>3</v>
      </c>
      <c r="T5692">
        <v>17553</v>
      </c>
      <c r="V5692">
        <v>1</v>
      </c>
      <c r="W5692">
        <v>2855</v>
      </c>
      <c r="X5692">
        <v>0</v>
      </c>
      <c r="Y5692">
        <v>20</v>
      </c>
      <c r="Z5692">
        <v>57100</v>
      </c>
    </row>
    <row r="5693" spans="18:26">
      <c r="R5693">
        <v>5852</v>
      </c>
      <c r="S5693">
        <v>7</v>
      </c>
      <c r="T5693">
        <v>40964</v>
      </c>
      <c r="V5693">
        <v>0</v>
      </c>
      <c r="W5693">
        <v>2856</v>
      </c>
      <c r="X5693">
        <v>0</v>
      </c>
      <c r="Y5693">
        <v>69</v>
      </c>
      <c r="Z5693">
        <v>197064</v>
      </c>
    </row>
    <row r="5694" spans="18:26">
      <c r="R5694">
        <v>5854</v>
      </c>
      <c r="S5694">
        <v>13</v>
      </c>
      <c r="T5694">
        <v>76102</v>
      </c>
      <c r="V5694">
        <v>1</v>
      </c>
      <c r="W5694">
        <v>2856</v>
      </c>
      <c r="X5694">
        <v>0</v>
      </c>
      <c r="Y5694">
        <v>44</v>
      </c>
      <c r="Z5694">
        <v>125664</v>
      </c>
    </row>
    <row r="5695" spans="18:26">
      <c r="R5695">
        <v>5856</v>
      </c>
      <c r="S5695">
        <v>17</v>
      </c>
      <c r="T5695">
        <v>99552</v>
      </c>
      <c r="V5695">
        <v>0</v>
      </c>
      <c r="W5695">
        <v>2857</v>
      </c>
      <c r="X5695">
        <v>0</v>
      </c>
      <c r="Y5695">
        <v>10</v>
      </c>
      <c r="Z5695">
        <v>28570</v>
      </c>
    </row>
    <row r="5696" spans="18:26">
      <c r="R5696">
        <v>5858</v>
      </c>
      <c r="S5696">
        <v>5</v>
      </c>
      <c r="T5696">
        <v>29290</v>
      </c>
      <c r="V5696">
        <v>1</v>
      </c>
      <c r="W5696">
        <v>2857</v>
      </c>
      <c r="X5696">
        <v>0</v>
      </c>
      <c r="Y5696">
        <v>12</v>
      </c>
      <c r="Z5696">
        <v>34284</v>
      </c>
    </row>
    <row r="5697" spans="18:26">
      <c r="R5697">
        <v>5859</v>
      </c>
      <c r="S5697">
        <v>2</v>
      </c>
      <c r="T5697">
        <v>11718</v>
      </c>
      <c r="V5697">
        <v>0</v>
      </c>
      <c r="W5697">
        <v>2858</v>
      </c>
      <c r="X5697">
        <v>0</v>
      </c>
      <c r="Y5697">
        <v>6</v>
      </c>
      <c r="Z5697">
        <v>17148</v>
      </c>
    </row>
    <row r="5698" spans="18:26">
      <c r="R5698">
        <v>5860</v>
      </c>
      <c r="S5698">
        <v>5</v>
      </c>
      <c r="T5698">
        <v>29300</v>
      </c>
      <c r="V5698">
        <v>1</v>
      </c>
      <c r="W5698">
        <v>2858</v>
      </c>
      <c r="X5698">
        <v>0</v>
      </c>
      <c r="Y5698">
        <v>16</v>
      </c>
      <c r="Z5698">
        <v>45728</v>
      </c>
    </row>
    <row r="5699" spans="18:26">
      <c r="R5699">
        <v>5861</v>
      </c>
      <c r="S5699">
        <v>4</v>
      </c>
      <c r="T5699">
        <v>23444</v>
      </c>
      <c r="V5699">
        <v>1</v>
      </c>
      <c r="W5699">
        <v>2859</v>
      </c>
      <c r="X5699">
        <v>0</v>
      </c>
      <c r="Y5699">
        <v>14</v>
      </c>
      <c r="Z5699">
        <v>40026</v>
      </c>
    </row>
    <row r="5700" spans="18:26">
      <c r="R5700">
        <v>5862</v>
      </c>
      <c r="S5700">
        <v>12</v>
      </c>
      <c r="T5700">
        <v>70344</v>
      </c>
      <c r="V5700">
        <v>0</v>
      </c>
      <c r="W5700">
        <v>2860</v>
      </c>
      <c r="X5700">
        <v>0</v>
      </c>
      <c r="Y5700">
        <v>47</v>
      </c>
      <c r="Z5700">
        <v>134420</v>
      </c>
    </row>
    <row r="5701" spans="18:26">
      <c r="R5701">
        <v>5863</v>
      </c>
      <c r="S5701">
        <v>1</v>
      </c>
      <c r="T5701">
        <v>5863</v>
      </c>
      <c r="V5701">
        <v>1</v>
      </c>
      <c r="W5701">
        <v>2860</v>
      </c>
      <c r="X5701">
        <v>0</v>
      </c>
      <c r="Y5701">
        <v>41</v>
      </c>
      <c r="Z5701">
        <v>117260</v>
      </c>
    </row>
    <row r="5702" spans="18:26">
      <c r="R5702">
        <v>5864</v>
      </c>
      <c r="S5702">
        <v>11</v>
      </c>
      <c r="T5702">
        <v>64504</v>
      </c>
      <c r="V5702">
        <v>0</v>
      </c>
      <c r="W5702">
        <v>2861</v>
      </c>
      <c r="X5702">
        <v>0</v>
      </c>
      <c r="Y5702">
        <v>1</v>
      </c>
      <c r="Z5702">
        <v>2861</v>
      </c>
    </row>
    <row r="5703" spans="18:26">
      <c r="R5703">
        <v>5865</v>
      </c>
      <c r="S5703">
        <v>3</v>
      </c>
      <c r="T5703">
        <v>17595</v>
      </c>
      <c r="V5703">
        <v>1</v>
      </c>
      <c r="W5703">
        <v>2861</v>
      </c>
      <c r="X5703">
        <v>0</v>
      </c>
      <c r="Y5703">
        <v>21</v>
      </c>
      <c r="Z5703">
        <v>60081</v>
      </c>
    </row>
    <row r="5704" spans="18:26">
      <c r="R5704">
        <v>5866</v>
      </c>
      <c r="S5704">
        <v>4</v>
      </c>
      <c r="T5704">
        <v>23464</v>
      </c>
      <c r="V5704">
        <v>0</v>
      </c>
      <c r="W5704">
        <v>2862</v>
      </c>
      <c r="X5704">
        <v>0</v>
      </c>
      <c r="Y5704">
        <v>11</v>
      </c>
      <c r="Z5704">
        <v>31482</v>
      </c>
    </row>
    <row r="5705" spans="18:26">
      <c r="R5705">
        <v>5867</v>
      </c>
      <c r="S5705">
        <v>4</v>
      </c>
      <c r="T5705">
        <v>23468</v>
      </c>
      <c r="V5705">
        <v>1</v>
      </c>
      <c r="W5705">
        <v>2862</v>
      </c>
      <c r="X5705">
        <v>0</v>
      </c>
      <c r="Y5705">
        <v>26</v>
      </c>
      <c r="Z5705">
        <v>74412</v>
      </c>
    </row>
    <row r="5706" spans="18:26">
      <c r="R5706">
        <v>5868</v>
      </c>
      <c r="S5706">
        <v>4</v>
      </c>
      <c r="T5706">
        <v>23472</v>
      </c>
      <c r="V5706">
        <v>0</v>
      </c>
      <c r="W5706">
        <v>2863</v>
      </c>
      <c r="X5706">
        <v>0</v>
      </c>
      <c r="Y5706">
        <v>4</v>
      </c>
      <c r="Z5706">
        <v>11452</v>
      </c>
    </row>
    <row r="5707" spans="18:26">
      <c r="R5707">
        <v>5869</v>
      </c>
      <c r="S5707">
        <v>6</v>
      </c>
      <c r="T5707">
        <v>35214</v>
      </c>
      <c r="V5707">
        <v>1</v>
      </c>
      <c r="W5707">
        <v>2863</v>
      </c>
      <c r="X5707">
        <v>0</v>
      </c>
      <c r="Y5707">
        <v>17</v>
      </c>
      <c r="Z5707">
        <v>48671</v>
      </c>
    </row>
    <row r="5708" spans="18:26">
      <c r="R5708">
        <v>5870</v>
      </c>
      <c r="S5708">
        <v>7</v>
      </c>
      <c r="T5708">
        <v>41090</v>
      </c>
      <c r="V5708">
        <v>0</v>
      </c>
      <c r="W5708">
        <v>2864</v>
      </c>
      <c r="X5708">
        <v>0</v>
      </c>
      <c r="Y5708">
        <v>55</v>
      </c>
      <c r="Z5708">
        <v>157520</v>
      </c>
    </row>
    <row r="5709" spans="18:26">
      <c r="R5709">
        <v>5871</v>
      </c>
      <c r="S5709">
        <v>2</v>
      </c>
      <c r="T5709">
        <v>11742</v>
      </c>
      <c r="V5709">
        <v>1</v>
      </c>
      <c r="W5709">
        <v>2864</v>
      </c>
      <c r="X5709">
        <v>0</v>
      </c>
      <c r="Y5709">
        <v>36</v>
      </c>
      <c r="Z5709">
        <v>103104</v>
      </c>
    </row>
    <row r="5710" spans="18:26">
      <c r="R5710">
        <v>5872</v>
      </c>
      <c r="S5710">
        <v>19</v>
      </c>
      <c r="T5710">
        <v>111568</v>
      </c>
      <c r="V5710">
        <v>0</v>
      </c>
      <c r="W5710">
        <v>2865</v>
      </c>
      <c r="X5710">
        <v>0</v>
      </c>
      <c r="Y5710">
        <v>8</v>
      </c>
      <c r="Z5710">
        <v>22920</v>
      </c>
    </row>
    <row r="5711" spans="18:26">
      <c r="R5711">
        <v>5874</v>
      </c>
      <c r="S5711">
        <v>3</v>
      </c>
      <c r="T5711">
        <v>17622</v>
      </c>
      <c r="V5711">
        <v>1</v>
      </c>
      <c r="W5711">
        <v>2865</v>
      </c>
      <c r="X5711">
        <v>0</v>
      </c>
      <c r="Y5711">
        <v>29</v>
      </c>
      <c r="Z5711">
        <v>83085</v>
      </c>
    </row>
    <row r="5712" spans="18:26">
      <c r="R5712">
        <v>5875</v>
      </c>
      <c r="S5712">
        <v>4</v>
      </c>
      <c r="T5712">
        <v>23500</v>
      </c>
      <c r="V5712">
        <v>0</v>
      </c>
      <c r="W5712">
        <v>2866</v>
      </c>
      <c r="X5712">
        <v>0</v>
      </c>
      <c r="Y5712">
        <v>9</v>
      </c>
      <c r="Z5712">
        <v>25794</v>
      </c>
    </row>
    <row r="5713" spans="18:26">
      <c r="R5713">
        <v>5876</v>
      </c>
      <c r="S5713">
        <v>2</v>
      </c>
      <c r="T5713">
        <v>11752</v>
      </c>
      <c r="V5713">
        <v>1</v>
      </c>
      <c r="W5713">
        <v>2866</v>
      </c>
      <c r="X5713">
        <v>0</v>
      </c>
      <c r="Y5713">
        <v>26</v>
      </c>
      <c r="Z5713">
        <v>74516</v>
      </c>
    </row>
    <row r="5714" spans="18:26">
      <c r="R5714">
        <v>5877</v>
      </c>
      <c r="S5714">
        <v>3</v>
      </c>
      <c r="T5714">
        <v>17631</v>
      </c>
      <c r="V5714">
        <v>0</v>
      </c>
      <c r="W5714">
        <v>2867</v>
      </c>
      <c r="X5714">
        <v>0</v>
      </c>
      <c r="Y5714">
        <v>6</v>
      </c>
      <c r="Z5714">
        <v>17202</v>
      </c>
    </row>
    <row r="5715" spans="18:26">
      <c r="R5715">
        <v>5878</v>
      </c>
      <c r="S5715">
        <v>2</v>
      </c>
      <c r="T5715">
        <v>11756</v>
      </c>
      <c r="V5715">
        <v>1</v>
      </c>
      <c r="W5715">
        <v>2867</v>
      </c>
      <c r="X5715">
        <v>0</v>
      </c>
      <c r="Y5715">
        <v>7</v>
      </c>
      <c r="Z5715">
        <v>20069</v>
      </c>
    </row>
    <row r="5716" spans="18:26">
      <c r="R5716">
        <v>5879</v>
      </c>
      <c r="S5716">
        <v>6</v>
      </c>
      <c r="T5716">
        <v>35274</v>
      </c>
      <c r="V5716">
        <v>0</v>
      </c>
      <c r="W5716">
        <v>2868</v>
      </c>
      <c r="X5716">
        <v>0</v>
      </c>
      <c r="Y5716">
        <v>46</v>
      </c>
      <c r="Z5716">
        <v>131928</v>
      </c>
    </row>
    <row r="5717" spans="18:26">
      <c r="R5717">
        <v>5880</v>
      </c>
      <c r="S5717">
        <v>13</v>
      </c>
      <c r="T5717">
        <v>76440</v>
      </c>
      <c r="V5717">
        <v>1</v>
      </c>
      <c r="W5717">
        <v>2868</v>
      </c>
      <c r="X5717">
        <v>0</v>
      </c>
      <c r="Y5717">
        <v>24</v>
      </c>
      <c r="Z5717">
        <v>68832</v>
      </c>
    </row>
    <row r="5718" spans="18:26">
      <c r="R5718">
        <v>5881</v>
      </c>
      <c r="S5718">
        <v>12</v>
      </c>
      <c r="T5718">
        <v>70572</v>
      </c>
      <c r="V5718">
        <v>0</v>
      </c>
      <c r="W5718">
        <v>2869</v>
      </c>
      <c r="X5718">
        <v>0</v>
      </c>
      <c r="Y5718">
        <v>2</v>
      </c>
      <c r="Z5718">
        <v>5738</v>
      </c>
    </row>
    <row r="5719" spans="18:26">
      <c r="R5719">
        <v>5882</v>
      </c>
      <c r="S5719">
        <v>4</v>
      </c>
      <c r="T5719">
        <v>23528</v>
      </c>
      <c r="V5719">
        <v>1</v>
      </c>
      <c r="W5719">
        <v>2869</v>
      </c>
      <c r="X5719">
        <v>0</v>
      </c>
      <c r="Y5719">
        <v>12</v>
      </c>
      <c r="Z5719">
        <v>34428</v>
      </c>
    </row>
    <row r="5720" spans="18:26">
      <c r="R5720">
        <v>5884</v>
      </c>
      <c r="S5720">
        <v>7</v>
      </c>
      <c r="T5720">
        <v>41188</v>
      </c>
      <c r="V5720">
        <v>0</v>
      </c>
      <c r="W5720">
        <v>2870</v>
      </c>
      <c r="X5720">
        <v>0</v>
      </c>
      <c r="Y5720">
        <v>6</v>
      </c>
      <c r="Z5720">
        <v>17220</v>
      </c>
    </row>
    <row r="5721" spans="18:26">
      <c r="R5721">
        <v>5886</v>
      </c>
      <c r="S5721">
        <v>7</v>
      </c>
      <c r="T5721">
        <v>41202</v>
      </c>
      <c r="V5721">
        <v>1</v>
      </c>
      <c r="W5721">
        <v>2870</v>
      </c>
      <c r="X5721">
        <v>0</v>
      </c>
      <c r="Y5721">
        <v>11</v>
      </c>
      <c r="Z5721">
        <v>31570</v>
      </c>
    </row>
    <row r="5722" spans="18:26">
      <c r="R5722">
        <v>5887</v>
      </c>
      <c r="S5722">
        <v>1</v>
      </c>
      <c r="T5722">
        <v>5887</v>
      </c>
      <c r="V5722">
        <v>0</v>
      </c>
      <c r="W5722">
        <v>2871</v>
      </c>
      <c r="X5722">
        <v>0</v>
      </c>
      <c r="Y5722">
        <v>11</v>
      </c>
      <c r="Z5722">
        <v>31581</v>
      </c>
    </row>
    <row r="5723" spans="18:26">
      <c r="R5723">
        <v>5888</v>
      </c>
      <c r="S5723">
        <v>22</v>
      </c>
      <c r="T5723">
        <v>129536</v>
      </c>
      <c r="V5723">
        <v>1</v>
      </c>
      <c r="W5723">
        <v>2871</v>
      </c>
      <c r="X5723">
        <v>0</v>
      </c>
      <c r="Y5723">
        <v>13</v>
      </c>
      <c r="Z5723">
        <v>37323</v>
      </c>
    </row>
    <row r="5724" spans="18:26">
      <c r="R5724">
        <v>5889</v>
      </c>
      <c r="S5724">
        <v>2</v>
      </c>
      <c r="T5724">
        <v>11778</v>
      </c>
      <c r="V5724">
        <v>0</v>
      </c>
      <c r="W5724">
        <v>2872</v>
      </c>
      <c r="X5724">
        <v>0</v>
      </c>
      <c r="Y5724">
        <v>57</v>
      </c>
      <c r="Z5724">
        <v>163704</v>
      </c>
    </row>
    <row r="5725" spans="18:26">
      <c r="R5725">
        <v>5890</v>
      </c>
      <c r="S5725">
        <v>7</v>
      </c>
      <c r="T5725">
        <v>41230</v>
      </c>
      <c r="V5725">
        <v>1</v>
      </c>
      <c r="W5725">
        <v>2872</v>
      </c>
      <c r="X5725">
        <v>0</v>
      </c>
      <c r="Y5725">
        <v>13</v>
      </c>
      <c r="Z5725">
        <v>37336</v>
      </c>
    </row>
    <row r="5726" spans="18:26">
      <c r="R5726">
        <v>5892</v>
      </c>
      <c r="S5726">
        <v>9</v>
      </c>
      <c r="T5726">
        <v>53028</v>
      </c>
      <c r="V5726">
        <v>0</v>
      </c>
      <c r="W5726">
        <v>2873</v>
      </c>
      <c r="X5726">
        <v>0</v>
      </c>
      <c r="Y5726">
        <v>9</v>
      </c>
      <c r="Z5726">
        <v>25857</v>
      </c>
    </row>
    <row r="5727" spans="18:26">
      <c r="R5727">
        <v>5895</v>
      </c>
      <c r="S5727">
        <v>6</v>
      </c>
      <c r="T5727">
        <v>35370</v>
      </c>
      <c r="V5727">
        <v>1</v>
      </c>
      <c r="W5727">
        <v>2873</v>
      </c>
      <c r="X5727">
        <v>0</v>
      </c>
      <c r="Y5727">
        <v>15</v>
      </c>
      <c r="Z5727">
        <v>43095</v>
      </c>
    </row>
    <row r="5728" spans="18:26">
      <c r="R5728">
        <v>5896</v>
      </c>
      <c r="S5728">
        <v>4</v>
      </c>
      <c r="T5728">
        <v>23584</v>
      </c>
      <c r="V5728">
        <v>0</v>
      </c>
      <c r="W5728">
        <v>2874</v>
      </c>
      <c r="X5728">
        <v>0</v>
      </c>
      <c r="Y5728">
        <v>19</v>
      </c>
      <c r="Z5728">
        <v>54606</v>
      </c>
    </row>
    <row r="5729" spans="18:26">
      <c r="R5729">
        <v>5897</v>
      </c>
      <c r="S5729">
        <v>1</v>
      </c>
      <c r="T5729">
        <v>5897</v>
      </c>
      <c r="V5729">
        <v>1</v>
      </c>
      <c r="W5729">
        <v>2874</v>
      </c>
      <c r="X5729">
        <v>0</v>
      </c>
      <c r="Y5729">
        <v>12</v>
      </c>
      <c r="Z5729">
        <v>34488</v>
      </c>
    </row>
    <row r="5730" spans="18:26">
      <c r="R5730">
        <v>5898</v>
      </c>
      <c r="S5730">
        <v>4</v>
      </c>
      <c r="T5730">
        <v>23592</v>
      </c>
      <c r="V5730">
        <v>0</v>
      </c>
      <c r="W5730">
        <v>2875</v>
      </c>
      <c r="X5730">
        <v>0</v>
      </c>
      <c r="Y5730">
        <v>2</v>
      </c>
      <c r="Z5730">
        <v>5750</v>
      </c>
    </row>
    <row r="5731" spans="18:26">
      <c r="R5731">
        <v>5899</v>
      </c>
      <c r="S5731">
        <v>3</v>
      </c>
      <c r="T5731">
        <v>17697</v>
      </c>
      <c r="V5731">
        <v>1</v>
      </c>
      <c r="W5731">
        <v>2875</v>
      </c>
      <c r="X5731">
        <v>0</v>
      </c>
      <c r="Y5731">
        <v>7</v>
      </c>
      <c r="Z5731">
        <v>20125</v>
      </c>
    </row>
    <row r="5732" spans="18:26">
      <c r="R5732">
        <v>5900</v>
      </c>
      <c r="S5732">
        <v>10</v>
      </c>
      <c r="T5732">
        <v>59000</v>
      </c>
      <c r="V5732">
        <v>0</v>
      </c>
      <c r="W5732">
        <v>2876</v>
      </c>
      <c r="X5732">
        <v>0</v>
      </c>
      <c r="Y5732">
        <v>47</v>
      </c>
      <c r="Z5732">
        <v>135172</v>
      </c>
    </row>
    <row r="5733" spans="18:26">
      <c r="R5733">
        <v>5901</v>
      </c>
      <c r="S5733">
        <v>10</v>
      </c>
      <c r="T5733">
        <v>59010</v>
      </c>
      <c r="V5733">
        <v>1</v>
      </c>
      <c r="W5733">
        <v>2876</v>
      </c>
      <c r="X5733">
        <v>0</v>
      </c>
      <c r="Y5733">
        <v>29</v>
      </c>
      <c r="Z5733">
        <v>83404</v>
      </c>
    </row>
    <row r="5734" spans="18:26">
      <c r="R5734">
        <v>5903</v>
      </c>
      <c r="S5734">
        <v>1</v>
      </c>
      <c r="T5734">
        <v>5903</v>
      </c>
      <c r="V5734">
        <v>0</v>
      </c>
      <c r="W5734">
        <v>2877</v>
      </c>
      <c r="X5734">
        <v>0</v>
      </c>
      <c r="Y5734">
        <v>3</v>
      </c>
      <c r="Z5734">
        <v>8631</v>
      </c>
    </row>
    <row r="5735" spans="18:26">
      <c r="R5735">
        <v>5904</v>
      </c>
      <c r="S5735">
        <v>14</v>
      </c>
      <c r="T5735">
        <v>82656</v>
      </c>
      <c r="V5735">
        <v>1</v>
      </c>
      <c r="W5735">
        <v>2877</v>
      </c>
      <c r="X5735">
        <v>0</v>
      </c>
      <c r="Y5735">
        <v>21</v>
      </c>
      <c r="Z5735">
        <v>60417</v>
      </c>
    </row>
    <row r="5736" spans="18:26">
      <c r="R5736">
        <v>5906</v>
      </c>
      <c r="S5736">
        <v>5</v>
      </c>
      <c r="T5736">
        <v>29530</v>
      </c>
      <c r="V5736">
        <v>0</v>
      </c>
      <c r="W5736">
        <v>2878</v>
      </c>
      <c r="X5736">
        <v>0</v>
      </c>
      <c r="Y5736">
        <v>12</v>
      </c>
      <c r="Z5736">
        <v>34536</v>
      </c>
    </row>
    <row r="5737" spans="18:26">
      <c r="R5737">
        <v>5907</v>
      </c>
      <c r="S5737">
        <v>1</v>
      </c>
      <c r="T5737">
        <v>5907</v>
      </c>
      <c r="V5737">
        <v>1</v>
      </c>
      <c r="W5737">
        <v>2878</v>
      </c>
      <c r="X5737">
        <v>0</v>
      </c>
      <c r="Y5737">
        <v>6</v>
      </c>
      <c r="Z5737">
        <v>17268</v>
      </c>
    </row>
    <row r="5738" spans="18:26">
      <c r="R5738">
        <v>5908</v>
      </c>
      <c r="S5738">
        <v>13</v>
      </c>
      <c r="T5738">
        <v>76804</v>
      </c>
      <c r="V5738">
        <v>0</v>
      </c>
      <c r="W5738">
        <v>2879</v>
      </c>
      <c r="X5738">
        <v>0</v>
      </c>
      <c r="Y5738">
        <v>1</v>
      </c>
      <c r="Z5738">
        <v>2879</v>
      </c>
    </row>
    <row r="5739" spans="18:26">
      <c r="R5739">
        <v>5909</v>
      </c>
      <c r="S5739">
        <v>4</v>
      </c>
      <c r="T5739">
        <v>23636</v>
      </c>
      <c r="V5739">
        <v>1</v>
      </c>
      <c r="W5739">
        <v>2879</v>
      </c>
      <c r="X5739">
        <v>0</v>
      </c>
      <c r="Y5739">
        <v>9</v>
      </c>
      <c r="Z5739">
        <v>25911</v>
      </c>
    </row>
    <row r="5740" spans="18:26">
      <c r="R5740">
        <v>5911</v>
      </c>
      <c r="S5740">
        <v>1</v>
      </c>
      <c r="T5740">
        <v>5911</v>
      </c>
      <c r="V5740">
        <v>0</v>
      </c>
      <c r="W5740">
        <v>2880</v>
      </c>
      <c r="X5740">
        <v>0</v>
      </c>
      <c r="Y5740">
        <v>130</v>
      </c>
      <c r="Z5740">
        <v>374400</v>
      </c>
    </row>
    <row r="5741" spans="18:26">
      <c r="R5741">
        <v>5912</v>
      </c>
      <c r="S5741">
        <v>7</v>
      </c>
      <c r="T5741">
        <v>41384</v>
      </c>
      <c r="V5741">
        <v>1</v>
      </c>
      <c r="W5741">
        <v>2880</v>
      </c>
      <c r="X5741">
        <v>0</v>
      </c>
      <c r="Y5741">
        <v>63</v>
      </c>
      <c r="Z5741">
        <v>181440</v>
      </c>
    </row>
    <row r="5742" spans="18:26">
      <c r="R5742">
        <v>5913</v>
      </c>
      <c r="S5742">
        <v>3</v>
      </c>
      <c r="T5742">
        <v>17739</v>
      </c>
      <c r="V5742">
        <v>0</v>
      </c>
      <c r="W5742">
        <v>2881</v>
      </c>
      <c r="X5742">
        <v>0</v>
      </c>
      <c r="Y5742">
        <v>4</v>
      </c>
      <c r="Z5742">
        <v>11524</v>
      </c>
    </row>
    <row r="5743" spans="18:26">
      <c r="R5743">
        <v>5916</v>
      </c>
      <c r="S5743">
        <v>8</v>
      </c>
      <c r="T5743">
        <v>47328</v>
      </c>
      <c r="V5743">
        <v>1</v>
      </c>
      <c r="W5743">
        <v>2881</v>
      </c>
      <c r="X5743">
        <v>0</v>
      </c>
      <c r="Y5743">
        <v>13</v>
      </c>
      <c r="Z5743">
        <v>37453</v>
      </c>
    </row>
    <row r="5744" spans="18:26">
      <c r="R5744">
        <v>5918</v>
      </c>
      <c r="S5744">
        <v>1</v>
      </c>
      <c r="T5744">
        <v>5918</v>
      </c>
      <c r="V5744">
        <v>0</v>
      </c>
      <c r="W5744">
        <v>2882</v>
      </c>
      <c r="X5744">
        <v>0</v>
      </c>
      <c r="Y5744">
        <v>5</v>
      </c>
      <c r="Z5744">
        <v>14410</v>
      </c>
    </row>
    <row r="5745" spans="18:26">
      <c r="R5745">
        <v>5919</v>
      </c>
      <c r="S5745">
        <v>4</v>
      </c>
      <c r="T5745">
        <v>23676</v>
      </c>
      <c r="V5745">
        <v>1</v>
      </c>
      <c r="W5745">
        <v>2882</v>
      </c>
      <c r="X5745">
        <v>0</v>
      </c>
      <c r="Y5745">
        <v>17</v>
      </c>
      <c r="Z5745">
        <v>48994</v>
      </c>
    </row>
    <row r="5746" spans="18:26">
      <c r="R5746">
        <v>5920</v>
      </c>
      <c r="S5746">
        <v>17</v>
      </c>
      <c r="T5746">
        <v>100640</v>
      </c>
      <c r="V5746">
        <v>0</v>
      </c>
      <c r="W5746">
        <v>2883</v>
      </c>
      <c r="X5746">
        <v>0</v>
      </c>
      <c r="Y5746">
        <v>1</v>
      </c>
      <c r="Z5746">
        <v>2883</v>
      </c>
    </row>
    <row r="5747" spans="18:26">
      <c r="R5747">
        <v>5921</v>
      </c>
      <c r="S5747">
        <v>10</v>
      </c>
      <c r="T5747">
        <v>59210</v>
      </c>
      <c r="V5747">
        <v>1</v>
      </c>
      <c r="W5747">
        <v>2883</v>
      </c>
      <c r="X5747">
        <v>0</v>
      </c>
      <c r="Y5747">
        <v>20</v>
      </c>
      <c r="Z5747">
        <v>57660</v>
      </c>
    </row>
    <row r="5748" spans="18:26">
      <c r="R5748">
        <v>5923</v>
      </c>
      <c r="S5748">
        <v>2</v>
      </c>
      <c r="T5748">
        <v>11846</v>
      </c>
      <c r="V5748">
        <v>0</v>
      </c>
      <c r="W5748">
        <v>2884</v>
      </c>
      <c r="X5748">
        <v>0</v>
      </c>
      <c r="Y5748">
        <v>54</v>
      </c>
      <c r="Z5748">
        <v>155736</v>
      </c>
    </row>
    <row r="5749" spans="18:26">
      <c r="R5749">
        <v>5924</v>
      </c>
      <c r="S5749">
        <v>16</v>
      </c>
      <c r="T5749">
        <v>94784</v>
      </c>
      <c r="V5749">
        <v>1</v>
      </c>
      <c r="W5749">
        <v>2884</v>
      </c>
      <c r="X5749">
        <v>0</v>
      </c>
      <c r="Y5749">
        <v>19</v>
      </c>
      <c r="Z5749">
        <v>54796</v>
      </c>
    </row>
    <row r="5750" spans="18:26">
      <c r="R5750">
        <v>5926</v>
      </c>
      <c r="S5750">
        <v>1</v>
      </c>
      <c r="T5750">
        <v>5926</v>
      </c>
      <c r="V5750">
        <v>0</v>
      </c>
      <c r="W5750">
        <v>2885</v>
      </c>
      <c r="X5750">
        <v>0</v>
      </c>
      <c r="Y5750">
        <v>1</v>
      </c>
      <c r="Z5750">
        <v>2885</v>
      </c>
    </row>
    <row r="5751" spans="18:26">
      <c r="R5751">
        <v>5928</v>
      </c>
      <c r="S5751">
        <v>17</v>
      </c>
      <c r="T5751">
        <v>100776</v>
      </c>
      <c r="V5751">
        <v>1</v>
      </c>
      <c r="W5751">
        <v>2885</v>
      </c>
      <c r="X5751">
        <v>0</v>
      </c>
      <c r="Y5751">
        <v>13</v>
      </c>
      <c r="Z5751">
        <v>37505</v>
      </c>
    </row>
    <row r="5752" spans="18:26">
      <c r="R5752">
        <v>5929</v>
      </c>
      <c r="S5752">
        <v>3</v>
      </c>
      <c r="T5752">
        <v>17787</v>
      </c>
      <c r="V5752">
        <v>0</v>
      </c>
      <c r="W5752">
        <v>2886</v>
      </c>
      <c r="X5752">
        <v>0</v>
      </c>
      <c r="Y5752">
        <v>9</v>
      </c>
      <c r="Z5752">
        <v>25974</v>
      </c>
    </row>
    <row r="5753" spans="18:26">
      <c r="R5753">
        <v>5930</v>
      </c>
      <c r="S5753">
        <v>3</v>
      </c>
      <c r="T5753">
        <v>17790</v>
      </c>
      <c r="V5753">
        <v>1</v>
      </c>
      <c r="W5753">
        <v>2886</v>
      </c>
      <c r="X5753">
        <v>0</v>
      </c>
      <c r="Y5753">
        <v>16</v>
      </c>
      <c r="Z5753">
        <v>46176</v>
      </c>
    </row>
    <row r="5754" spans="18:26">
      <c r="R5754">
        <v>5931</v>
      </c>
      <c r="S5754">
        <v>3</v>
      </c>
      <c r="T5754">
        <v>17793</v>
      </c>
      <c r="V5754">
        <v>0</v>
      </c>
      <c r="W5754">
        <v>2887</v>
      </c>
      <c r="X5754">
        <v>0</v>
      </c>
      <c r="Y5754">
        <v>1</v>
      </c>
      <c r="Z5754">
        <v>2887</v>
      </c>
    </row>
    <row r="5755" spans="18:26">
      <c r="R5755">
        <v>5932</v>
      </c>
      <c r="S5755">
        <v>6</v>
      </c>
      <c r="T5755">
        <v>35592</v>
      </c>
      <c r="V5755">
        <v>1</v>
      </c>
      <c r="W5755">
        <v>2887</v>
      </c>
      <c r="X5755">
        <v>0</v>
      </c>
      <c r="Y5755">
        <v>16</v>
      </c>
      <c r="Z5755">
        <v>46192</v>
      </c>
    </row>
    <row r="5756" spans="18:26">
      <c r="R5756">
        <v>5934</v>
      </c>
      <c r="S5756">
        <v>10</v>
      </c>
      <c r="T5756">
        <v>59340</v>
      </c>
      <c r="V5756">
        <v>0</v>
      </c>
      <c r="W5756">
        <v>2888</v>
      </c>
      <c r="X5756">
        <v>0</v>
      </c>
      <c r="Y5756">
        <v>49</v>
      </c>
      <c r="Z5756">
        <v>141512</v>
      </c>
    </row>
    <row r="5757" spans="18:26">
      <c r="R5757">
        <v>5935</v>
      </c>
      <c r="S5757">
        <v>4</v>
      </c>
      <c r="T5757">
        <v>23740</v>
      </c>
      <c r="V5757">
        <v>1</v>
      </c>
      <c r="W5757">
        <v>2888</v>
      </c>
      <c r="X5757">
        <v>0</v>
      </c>
      <c r="Y5757">
        <v>35</v>
      </c>
      <c r="Z5757">
        <v>101080</v>
      </c>
    </row>
    <row r="5758" spans="18:26">
      <c r="R5758">
        <v>5936</v>
      </c>
      <c r="S5758">
        <v>3</v>
      </c>
      <c r="T5758">
        <v>17808</v>
      </c>
      <c r="V5758">
        <v>0</v>
      </c>
      <c r="W5758">
        <v>2889</v>
      </c>
      <c r="X5758">
        <v>0</v>
      </c>
      <c r="Y5758">
        <v>2</v>
      </c>
      <c r="Z5758">
        <v>5778</v>
      </c>
    </row>
    <row r="5759" spans="18:26">
      <c r="R5759">
        <v>5937</v>
      </c>
      <c r="S5759">
        <v>9</v>
      </c>
      <c r="T5759">
        <v>53433</v>
      </c>
      <c r="V5759">
        <v>1</v>
      </c>
      <c r="W5759">
        <v>2889</v>
      </c>
      <c r="X5759">
        <v>0</v>
      </c>
      <c r="Y5759">
        <v>16</v>
      </c>
      <c r="Z5759">
        <v>46224</v>
      </c>
    </row>
    <row r="5760" spans="18:26">
      <c r="R5760">
        <v>5938</v>
      </c>
      <c r="S5760">
        <v>2</v>
      </c>
      <c r="T5760">
        <v>11876</v>
      </c>
      <c r="V5760">
        <v>0</v>
      </c>
      <c r="W5760">
        <v>2890</v>
      </c>
      <c r="X5760">
        <v>0</v>
      </c>
      <c r="Y5760">
        <v>15</v>
      </c>
      <c r="Z5760">
        <v>43350</v>
      </c>
    </row>
    <row r="5761" spans="18:26">
      <c r="R5761">
        <v>5940</v>
      </c>
      <c r="S5761">
        <v>6</v>
      </c>
      <c r="T5761">
        <v>35640</v>
      </c>
      <c r="V5761">
        <v>1</v>
      </c>
      <c r="W5761">
        <v>2890</v>
      </c>
      <c r="X5761">
        <v>0</v>
      </c>
      <c r="Y5761">
        <v>23</v>
      </c>
      <c r="Z5761">
        <v>66470</v>
      </c>
    </row>
    <row r="5762" spans="18:26">
      <c r="R5762">
        <v>5942</v>
      </c>
      <c r="S5762">
        <v>1</v>
      </c>
      <c r="T5762">
        <v>5942</v>
      </c>
      <c r="V5762">
        <v>1</v>
      </c>
      <c r="W5762">
        <v>2891</v>
      </c>
      <c r="X5762">
        <v>0</v>
      </c>
      <c r="Y5762">
        <v>5</v>
      </c>
      <c r="Z5762">
        <v>14455</v>
      </c>
    </row>
    <row r="5763" spans="18:26">
      <c r="R5763">
        <v>5943</v>
      </c>
      <c r="S5763">
        <v>1</v>
      </c>
      <c r="T5763">
        <v>5943</v>
      </c>
      <c r="V5763">
        <v>0</v>
      </c>
      <c r="W5763">
        <v>2892</v>
      </c>
      <c r="X5763">
        <v>0</v>
      </c>
      <c r="Y5763">
        <v>52</v>
      </c>
      <c r="Z5763">
        <v>150384</v>
      </c>
    </row>
    <row r="5764" spans="18:26">
      <c r="R5764">
        <v>5944</v>
      </c>
      <c r="S5764">
        <v>9</v>
      </c>
      <c r="T5764">
        <v>53496</v>
      </c>
      <c r="V5764">
        <v>1</v>
      </c>
      <c r="W5764">
        <v>2892</v>
      </c>
      <c r="X5764">
        <v>0</v>
      </c>
      <c r="Y5764">
        <v>39</v>
      </c>
      <c r="Z5764">
        <v>112788</v>
      </c>
    </row>
    <row r="5765" spans="18:26">
      <c r="R5765">
        <v>5945</v>
      </c>
      <c r="S5765">
        <v>2</v>
      </c>
      <c r="T5765">
        <v>11890</v>
      </c>
      <c r="V5765">
        <v>0</v>
      </c>
      <c r="W5765">
        <v>2893</v>
      </c>
      <c r="X5765">
        <v>0</v>
      </c>
      <c r="Y5765">
        <v>1</v>
      </c>
      <c r="Z5765">
        <v>2893</v>
      </c>
    </row>
    <row r="5766" spans="18:26">
      <c r="R5766">
        <v>5946</v>
      </c>
      <c r="S5766">
        <v>3</v>
      </c>
      <c r="T5766">
        <v>17838</v>
      </c>
      <c r="V5766">
        <v>1</v>
      </c>
      <c r="W5766">
        <v>2893</v>
      </c>
      <c r="X5766">
        <v>0</v>
      </c>
      <c r="Y5766">
        <v>23</v>
      </c>
      <c r="Z5766">
        <v>66539</v>
      </c>
    </row>
    <row r="5767" spans="18:26">
      <c r="R5767">
        <v>5947</v>
      </c>
      <c r="S5767">
        <v>1</v>
      </c>
      <c r="T5767">
        <v>5947</v>
      </c>
      <c r="V5767">
        <v>0</v>
      </c>
      <c r="W5767">
        <v>2894</v>
      </c>
      <c r="X5767">
        <v>0</v>
      </c>
      <c r="Y5767">
        <v>3</v>
      </c>
      <c r="Z5767">
        <v>8682</v>
      </c>
    </row>
    <row r="5768" spans="18:26">
      <c r="R5768">
        <v>5948</v>
      </c>
      <c r="S5768">
        <v>12</v>
      </c>
      <c r="T5768">
        <v>71376</v>
      </c>
      <c r="V5768">
        <v>1</v>
      </c>
      <c r="W5768">
        <v>2894</v>
      </c>
      <c r="X5768">
        <v>0</v>
      </c>
      <c r="Y5768">
        <v>23</v>
      </c>
      <c r="Z5768">
        <v>66562</v>
      </c>
    </row>
    <row r="5769" spans="18:26">
      <c r="R5769">
        <v>5949</v>
      </c>
      <c r="S5769">
        <v>3</v>
      </c>
      <c r="T5769">
        <v>17847</v>
      </c>
      <c r="V5769">
        <v>0</v>
      </c>
      <c r="W5769">
        <v>2895</v>
      </c>
      <c r="X5769">
        <v>0</v>
      </c>
      <c r="Y5769">
        <v>3</v>
      </c>
      <c r="Z5769">
        <v>8685</v>
      </c>
    </row>
    <row r="5770" spans="18:26">
      <c r="R5770">
        <v>5950</v>
      </c>
      <c r="S5770">
        <v>3</v>
      </c>
      <c r="T5770">
        <v>17850</v>
      </c>
      <c r="V5770">
        <v>1</v>
      </c>
      <c r="W5770">
        <v>2895</v>
      </c>
      <c r="X5770">
        <v>0</v>
      </c>
      <c r="Y5770">
        <v>15</v>
      </c>
      <c r="Z5770">
        <v>43425</v>
      </c>
    </row>
    <row r="5771" spans="18:26">
      <c r="R5771">
        <v>5952</v>
      </c>
      <c r="S5771">
        <v>17</v>
      </c>
      <c r="T5771">
        <v>101184</v>
      </c>
      <c r="V5771">
        <v>0</v>
      </c>
      <c r="W5771">
        <v>2896</v>
      </c>
      <c r="X5771">
        <v>0</v>
      </c>
      <c r="Y5771">
        <v>94</v>
      </c>
      <c r="Z5771">
        <v>272224</v>
      </c>
    </row>
    <row r="5772" spans="18:26">
      <c r="R5772">
        <v>5953</v>
      </c>
      <c r="S5772">
        <v>4</v>
      </c>
      <c r="T5772">
        <v>23812</v>
      </c>
      <c r="V5772">
        <v>1</v>
      </c>
      <c r="W5772">
        <v>2896</v>
      </c>
      <c r="X5772">
        <v>0</v>
      </c>
      <c r="Y5772">
        <v>36</v>
      </c>
      <c r="Z5772">
        <v>104256</v>
      </c>
    </row>
    <row r="5773" spans="18:26">
      <c r="R5773">
        <v>5955</v>
      </c>
      <c r="S5773">
        <v>3</v>
      </c>
      <c r="T5773">
        <v>17865</v>
      </c>
      <c r="V5773">
        <v>0</v>
      </c>
      <c r="W5773">
        <v>2897</v>
      </c>
      <c r="X5773">
        <v>0</v>
      </c>
      <c r="Y5773">
        <v>6</v>
      </c>
      <c r="Z5773">
        <v>17382</v>
      </c>
    </row>
    <row r="5774" spans="18:26">
      <c r="R5774">
        <v>5956</v>
      </c>
      <c r="S5774">
        <v>10</v>
      </c>
      <c r="T5774">
        <v>59560</v>
      </c>
      <c r="V5774">
        <v>1</v>
      </c>
      <c r="W5774">
        <v>2897</v>
      </c>
      <c r="X5774">
        <v>0</v>
      </c>
      <c r="Y5774">
        <v>16</v>
      </c>
      <c r="Z5774">
        <v>46352</v>
      </c>
    </row>
    <row r="5775" spans="18:26">
      <c r="R5775">
        <v>5957</v>
      </c>
      <c r="S5775">
        <v>3</v>
      </c>
      <c r="T5775">
        <v>17871</v>
      </c>
      <c r="V5775">
        <v>0</v>
      </c>
      <c r="W5775">
        <v>2898</v>
      </c>
      <c r="X5775">
        <v>0</v>
      </c>
      <c r="Y5775">
        <v>5</v>
      </c>
      <c r="Z5775">
        <v>14490</v>
      </c>
    </row>
    <row r="5776" spans="18:26">
      <c r="R5776">
        <v>5958</v>
      </c>
      <c r="S5776">
        <v>7</v>
      </c>
      <c r="T5776">
        <v>41706</v>
      </c>
      <c r="V5776">
        <v>1</v>
      </c>
      <c r="W5776">
        <v>2898</v>
      </c>
      <c r="X5776">
        <v>0</v>
      </c>
      <c r="Y5776">
        <v>18</v>
      </c>
      <c r="Z5776">
        <v>52164</v>
      </c>
    </row>
    <row r="5777" spans="18:26">
      <c r="R5777">
        <v>5960</v>
      </c>
      <c r="S5777">
        <v>4</v>
      </c>
      <c r="T5777">
        <v>23840</v>
      </c>
      <c r="V5777">
        <v>0</v>
      </c>
      <c r="W5777">
        <v>2899</v>
      </c>
      <c r="X5777">
        <v>0</v>
      </c>
      <c r="Y5777">
        <v>7</v>
      </c>
      <c r="Z5777">
        <v>20293</v>
      </c>
    </row>
    <row r="5778" spans="18:26">
      <c r="R5778">
        <v>5961</v>
      </c>
      <c r="S5778">
        <v>3</v>
      </c>
      <c r="T5778">
        <v>17883</v>
      </c>
      <c r="V5778">
        <v>1</v>
      </c>
      <c r="W5778">
        <v>2899</v>
      </c>
      <c r="X5778">
        <v>0</v>
      </c>
      <c r="Y5778">
        <v>11</v>
      </c>
      <c r="Z5778">
        <v>31889</v>
      </c>
    </row>
    <row r="5779" spans="18:26">
      <c r="R5779">
        <v>5962</v>
      </c>
      <c r="S5779">
        <v>1</v>
      </c>
      <c r="T5779">
        <v>5962</v>
      </c>
      <c r="V5779">
        <v>0</v>
      </c>
      <c r="W5779">
        <v>2900</v>
      </c>
      <c r="X5779">
        <v>0</v>
      </c>
      <c r="Y5779">
        <v>41</v>
      </c>
      <c r="Z5779">
        <v>118900</v>
      </c>
    </row>
    <row r="5780" spans="18:26">
      <c r="R5780">
        <v>5964</v>
      </c>
      <c r="S5780">
        <v>2</v>
      </c>
      <c r="T5780">
        <v>11928</v>
      </c>
      <c r="V5780">
        <v>1</v>
      </c>
      <c r="W5780">
        <v>2900</v>
      </c>
      <c r="X5780">
        <v>0</v>
      </c>
      <c r="Y5780">
        <v>31</v>
      </c>
      <c r="Z5780">
        <v>89900</v>
      </c>
    </row>
    <row r="5781" spans="18:26">
      <c r="R5781">
        <v>5965</v>
      </c>
      <c r="S5781">
        <v>6</v>
      </c>
      <c r="T5781">
        <v>35790</v>
      </c>
      <c r="V5781">
        <v>0</v>
      </c>
      <c r="W5781">
        <v>2901</v>
      </c>
      <c r="X5781">
        <v>0</v>
      </c>
      <c r="Y5781">
        <v>2</v>
      </c>
      <c r="Z5781">
        <v>5802</v>
      </c>
    </row>
    <row r="5782" spans="18:26">
      <c r="R5782">
        <v>5966</v>
      </c>
      <c r="S5782">
        <v>7</v>
      </c>
      <c r="T5782">
        <v>41762</v>
      </c>
      <c r="V5782">
        <v>1</v>
      </c>
      <c r="W5782">
        <v>2901</v>
      </c>
      <c r="X5782">
        <v>0</v>
      </c>
      <c r="Y5782">
        <v>18</v>
      </c>
      <c r="Z5782">
        <v>52218</v>
      </c>
    </row>
    <row r="5783" spans="18:26">
      <c r="R5783">
        <v>5967</v>
      </c>
      <c r="S5783">
        <v>4</v>
      </c>
      <c r="T5783">
        <v>23868</v>
      </c>
      <c r="V5783">
        <v>0</v>
      </c>
      <c r="W5783">
        <v>2902</v>
      </c>
      <c r="X5783">
        <v>0</v>
      </c>
      <c r="Y5783">
        <v>23</v>
      </c>
      <c r="Z5783">
        <v>66746</v>
      </c>
    </row>
    <row r="5784" spans="18:26">
      <c r="R5784">
        <v>5968</v>
      </c>
      <c r="S5784">
        <v>8</v>
      </c>
      <c r="T5784">
        <v>47744</v>
      </c>
      <c r="V5784">
        <v>1</v>
      </c>
      <c r="W5784">
        <v>2902</v>
      </c>
      <c r="X5784">
        <v>0</v>
      </c>
      <c r="Y5784">
        <v>18</v>
      </c>
      <c r="Z5784">
        <v>52236</v>
      </c>
    </row>
    <row r="5785" spans="18:26">
      <c r="R5785">
        <v>5969</v>
      </c>
      <c r="S5785">
        <v>6</v>
      </c>
      <c r="T5785">
        <v>35814</v>
      </c>
      <c r="V5785">
        <v>0</v>
      </c>
      <c r="W5785">
        <v>2903</v>
      </c>
      <c r="X5785">
        <v>0</v>
      </c>
      <c r="Y5785">
        <v>10</v>
      </c>
      <c r="Z5785">
        <v>29030</v>
      </c>
    </row>
    <row r="5786" spans="18:26">
      <c r="R5786">
        <v>5971</v>
      </c>
      <c r="S5786">
        <v>4</v>
      </c>
      <c r="T5786">
        <v>23884</v>
      </c>
      <c r="V5786">
        <v>1</v>
      </c>
      <c r="W5786">
        <v>2903</v>
      </c>
      <c r="X5786">
        <v>0</v>
      </c>
      <c r="Y5786">
        <v>8</v>
      </c>
      <c r="Z5786">
        <v>23224</v>
      </c>
    </row>
    <row r="5787" spans="18:26">
      <c r="R5787">
        <v>5972</v>
      </c>
      <c r="S5787">
        <v>20</v>
      </c>
      <c r="T5787">
        <v>119440</v>
      </c>
      <c r="V5787">
        <v>0</v>
      </c>
      <c r="W5787">
        <v>2904</v>
      </c>
      <c r="X5787">
        <v>0</v>
      </c>
      <c r="Y5787">
        <v>57</v>
      </c>
      <c r="Z5787">
        <v>165528</v>
      </c>
    </row>
    <row r="5788" spans="18:26">
      <c r="R5788">
        <v>5973</v>
      </c>
      <c r="S5788">
        <v>1</v>
      </c>
      <c r="T5788">
        <v>5973</v>
      </c>
      <c r="V5788">
        <v>1</v>
      </c>
      <c r="W5788">
        <v>2904</v>
      </c>
      <c r="X5788">
        <v>0</v>
      </c>
      <c r="Y5788">
        <v>21</v>
      </c>
      <c r="Z5788">
        <v>60984</v>
      </c>
    </row>
    <row r="5789" spans="18:26">
      <c r="R5789">
        <v>5974</v>
      </c>
      <c r="S5789">
        <v>1</v>
      </c>
      <c r="T5789">
        <v>5974</v>
      </c>
      <c r="V5789">
        <v>0</v>
      </c>
      <c r="W5789">
        <v>2905</v>
      </c>
      <c r="X5789">
        <v>0</v>
      </c>
      <c r="Y5789">
        <v>3</v>
      </c>
      <c r="Z5789">
        <v>8715</v>
      </c>
    </row>
    <row r="5790" spans="18:26">
      <c r="R5790">
        <v>5975</v>
      </c>
      <c r="S5790">
        <v>2</v>
      </c>
      <c r="T5790">
        <v>11950</v>
      </c>
      <c r="V5790">
        <v>1</v>
      </c>
      <c r="W5790">
        <v>2905</v>
      </c>
      <c r="X5790">
        <v>0</v>
      </c>
      <c r="Y5790">
        <v>7</v>
      </c>
      <c r="Z5790">
        <v>20335</v>
      </c>
    </row>
    <row r="5791" spans="18:26">
      <c r="R5791">
        <v>5976</v>
      </c>
      <c r="S5791">
        <v>5</v>
      </c>
      <c r="T5791">
        <v>29880</v>
      </c>
      <c r="V5791">
        <v>0</v>
      </c>
      <c r="W5791">
        <v>2906</v>
      </c>
      <c r="X5791">
        <v>0</v>
      </c>
      <c r="Y5791">
        <v>16</v>
      </c>
      <c r="Z5791">
        <v>46496</v>
      </c>
    </row>
    <row r="5792" spans="18:26">
      <c r="R5792">
        <v>5979</v>
      </c>
      <c r="S5792">
        <v>3</v>
      </c>
      <c r="T5792">
        <v>17937</v>
      </c>
      <c r="V5792">
        <v>1</v>
      </c>
      <c r="W5792">
        <v>2906</v>
      </c>
      <c r="X5792">
        <v>0</v>
      </c>
      <c r="Y5792">
        <v>24</v>
      </c>
      <c r="Z5792">
        <v>69744</v>
      </c>
    </row>
    <row r="5793" spans="18:26">
      <c r="R5793">
        <v>5980</v>
      </c>
      <c r="S5793">
        <v>13</v>
      </c>
      <c r="T5793">
        <v>77740</v>
      </c>
      <c r="V5793">
        <v>0</v>
      </c>
      <c r="W5793">
        <v>2907</v>
      </c>
      <c r="X5793">
        <v>0</v>
      </c>
      <c r="Y5793">
        <v>7</v>
      </c>
      <c r="Z5793">
        <v>20349</v>
      </c>
    </row>
    <row r="5794" spans="18:26">
      <c r="R5794">
        <v>5981</v>
      </c>
      <c r="S5794">
        <v>4</v>
      </c>
      <c r="T5794">
        <v>23924</v>
      </c>
      <c r="V5794">
        <v>1</v>
      </c>
      <c r="W5794">
        <v>2907</v>
      </c>
      <c r="X5794">
        <v>0</v>
      </c>
      <c r="Y5794">
        <v>13</v>
      </c>
      <c r="Z5794">
        <v>37791</v>
      </c>
    </row>
    <row r="5795" spans="18:26">
      <c r="R5795">
        <v>5982</v>
      </c>
      <c r="S5795">
        <v>3</v>
      </c>
      <c r="T5795">
        <v>17946</v>
      </c>
      <c r="V5795">
        <v>0</v>
      </c>
      <c r="W5795">
        <v>2908</v>
      </c>
      <c r="X5795">
        <v>0</v>
      </c>
      <c r="Y5795">
        <v>34</v>
      </c>
      <c r="Z5795">
        <v>98872</v>
      </c>
    </row>
    <row r="5796" spans="18:26">
      <c r="R5796">
        <v>5983</v>
      </c>
      <c r="S5796">
        <v>3</v>
      </c>
      <c r="T5796">
        <v>17949</v>
      </c>
      <c r="V5796">
        <v>1</v>
      </c>
      <c r="W5796">
        <v>2908</v>
      </c>
      <c r="X5796">
        <v>0</v>
      </c>
      <c r="Y5796">
        <v>18</v>
      </c>
      <c r="Z5796">
        <v>52344</v>
      </c>
    </row>
    <row r="5797" spans="18:26">
      <c r="R5797">
        <v>5984</v>
      </c>
      <c r="S5797">
        <v>11</v>
      </c>
      <c r="T5797">
        <v>65824</v>
      </c>
      <c r="V5797">
        <v>0</v>
      </c>
      <c r="W5797">
        <v>2909</v>
      </c>
      <c r="X5797">
        <v>0</v>
      </c>
      <c r="Y5797">
        <v>6</v>
      </c>
      <c r="Z5797">
        <v>17454</v>
      </c>
    </row>
    <row r="5798" spans="18:26">
      <c r="R5798">
        <v>5985</v>
      </c>
      <c r="S5798">
        <v>3</v>
      </c>
      <c r="T5798">
        <v>17955</v>
      </c>
      <c r="V5798">
        <v>1</v>
      </c>
      <c r="W5798">
        <v>2909</v>
      </c>
      <c r="X5798">
        <v>0</v>
      </c>
      <c r="Y5798">
        <v>11</v>
      </c>
      <c r="Z5798">
        <v>31999</v>
      </c>
    </row>
    <row r="5799" spans="18:26">
      <c r="R5799">
        <v>5986</v>
      </c>
      <c r="S5799">
        <v>1</v>
      </c>
      <c r="T5799">
        <v>5986</v>
      </c>
      <c r="V5799">
        <v>0</v>
      </c>
      <c r="W5799">
        <v>2910</v>
      </c>
      <c r="X5799">
        <v>0</v>
      </c>
      <c r="Y5799">
        <v>11</v>
      </c>
      <c r="Z5799">
        <v>32010</v>
      </c>
    </row>
    <row r="5800" spans="18:26">
      <c r="R5800">
        <v>5987</v>
      </c>
      <c r="S5800">
        <v>3</v>
      </c>
      <c r="T5800">
        <v>17961</v>
      </c>
      <c r="V5800">
        <v>1</v>
      </c>
      <c r="W5800">
        <v>2910</v>
      </c>
      <c r="X5800">
        <v>0</v>
      </c>
      <c r="Y5800">
        <v>21</v>
      </c>
      <c r="Z5800">
        <v>61110</v>
      </c>
    </row>
    <row r="5801" spans="18:26">
      <c r="R5801">
        <v>5988</v>
      </c>
      <c r="S5801">
        <v>2</v>
      </c>
      <c r="T5801">
        <v>11976</v>
      </c>
      <c r="V5801">
        <v>0</v>
      </c>
      <c r="W5801">
        <v>2911</v>
      </c>
      <c r="X5801">
        <v>0</v>
      </c>
      <c r="Y5801">
        <v>3</v>
      </c>
      <c r="Z5801">
        <v>8733</v>
      </c>
    </row>
    <row r="5802" spans="18:26">
      <c r="R5802">
        <v>5989</v>
      </c>
      <c r="S5802">
        <v>1</v>
      </c>
      <c r="T5802">
        <v>5989</v>
      </c>
      <c r="V5802">
        <v>1</v>
      </c>
      <c r="W5802">
        <v>2911</v>
      </c>
      <c r="X5802">
        <v>0</v>
      </c>
      <c r="Y5802">
        <v>10</v>
      </c>
      <c r="Z5802">
        <v>29110</v>
      </c>
    </row>
    <row r="5803" spans="18:26">
      <c r="R5803">
        <v>5990</v>
      </c>
      <c r="S5803">
        <v>7</v>
      </c>
      <c r="T5803">
        <v>41930</v>
      </c>
      <c r="V5803">
        <v>0</v>
      </c>
      <c r="W5803">
        <v>2912</v>
      </c>
      <c r="X5803">
        <v>0</v>
      </c>
      <c r="Y5803">
        <v>112</v>
      </c>
      <c r="Z5803">
        <v>326144</v>
      </c>
    </row>
    <row r="5804" spans="18:26">
      <c r="R5804">
        <v>5991</v>
      </c>
      <c r="S5804">
        <v>1</v>
      </c>
      <c r="T5804">
        <v>5991</v>
      </c>
      <c r="V5804">
        <v>1</v>
      </c>
      <c r="W5804">
        <v>2912</v>
      </c>
      <c r="X5804">
        <v>0</v>
      </c>
      <c r="Y5804">
        <v>53</v>
      </c>
      <c r="Z5804">
        <v>154336</v>
      </c>
    </row>
    <row r="5805" spans="18:26">
      <c r="R5805">
        <v>5992</v>
      </c>
      <c r="S5805">
        <v>12</v>
      </c>
      <c r="T5805">
        <v>71904</v>
      </c>
      <c r="V5805">
        <v>0</v>
      </c>
      <c r="W5805">
        <v>2913</v>
      </c>
      <c r="X5805">
        <v>0</v>
      </c>
      <c r="Y5805">
        <v>4</v>
      </c>
      <c r="Z5805">
        <v>11652</v>
      </c>
    </row>
    <row r="5806" spans="18:26">
      <c r="R5806">
        <v>5994</v>
      </c>
      <c r="S5806">
        <v>10</v>
      </c>
      <c r="T5806">
        <v>59940</v>
      </c>
      <c r="V5806">
        <v>1</v>
      </c>
      <c r="W5806">
        <v>2913</v>
      </c>
      <c r="X5806">
        <v>0</v>
      </c>
      <c r="Y5806">
        <v>16</v>
      </c>
      <c r="Z5806">
        <v>46608</v>
      </c>
    </row>
    <row r="5807" spans="18:26">
      <c r="R5807">
        <v>5995</v>
      </c>
      <c r="S5807">
        <v>6</v>
      </c>
      <c r="T5807">
        <v>35970</v>
      </c>
      <c r="V5807">
        <v>0</v>
      </c>
      <c r="W5807">
        <v>2914</v>
      </c>
      <c r="X5807">
        <v>0</v>
      </c>
      <c r="Y5807">
        <v>3</v>
      </c>
      <c r="Z5807">
        <v>8742</v>
      </c>
    </row>
    <row r="5808" spans="18:26">
      <c r="R5808">
        <v>5996</v>
      </c>
      <c r="S5808">
        <v>3</v>
      </c>
      <c r="T5808">
        <v>17988</v>
      </c>
      <c r="V5808">
        <v>1</v>
      </c>
      <c r="W5808">
        <v>2914</v>
      </c>
      <c r="X5808">
        <v>0</v>
      </c>
      <c r="Y5808">
        <v>34</v>
      </c>
      <c r="Z5808">
        <v>99076</v>
      </c>
    </row>
    <row r="5809" spans="18:26">
      <c r="R5809">
        <v>5997</v>
      </c>
      <c r="S5809">
        <v>3</v>
      </c>
      <c r="T5809">
        <v>17991</v>
      </c>
      <c r="V5809">
        <v>0</v>
      </c>
      <c r="W5809">
        <v>2915</v>
      </c>
      <c r="X5809">
        <v>0</v>
      </c>
      <c r="Y5809">
        <v>3</v>
      </c>
      <c r="Z5809">
        <v>8745</v>
      </c>
    </row>
    <row r="5810" spans="18:26">
      <c r="R5810">
        <v>5998</v>
      </c>
      <c r="S5810">
        <v>10</v>
      </c>
      <c r="T5810">
        <v>59980</v>
      </c>
      <c r="V5810">
        <v>1</v>
      </c>
      <c r="W5810">
        <v>2915</v>
      </c>
      <c r="X5810">
        <v>0</v>
      </c>
      <c r="Y5810">
        <v>14</v>
      </c>
      <c r="Z5810">
        <v>40810</v>
      </c>
    </row>
    <row r="5811" spans="18:26">
      <c r="R5811">
        <v>6000</v>
      </c>
      <c r="S5811">
        <v>10</v>
      </c>
      <c r="T5811">
        <v>60000</v>
      </c>
      <c r="V5811">
        <v>0</v>
      </c>
      <c r="W5811">
        <v>2916</v>
      </c>
      <c r="X5811">
        <v>0</v>
      </c>
      <c r="Y5811">
        <v>34</v>
      </c>
      <c r="Z5811">
        <v>99144</v>
      </c>
    </row>
    <row r="5812" spans="18:26">
      <c r="R5812">
        <v>6001</v>
      </c>
      <c r="S5812">
        <v>1</v>
      </c>
      <c r="T5812">
        <v>6001</v>
      </c>
      <c r="V5812">
        <v>1</v>
      </c>
      <c r="W5812">
        <v>2916</v>
      </c>
      <c r="X5812">
        <v>0</v>
      </c>
      <c r="Y5812">
        <v>18</v>
      </c>
      <c r="Z5812">
        <v>52488</v>
      </c>
    </row>
    <row r="5813" spans="18:26">
      <c r="R5813">
        <v>6002</v>
      </c>
      <c r="S5813">
        <v>5</v>
      </c>
      <c r="T5813">
        <v>30010</v>
      </c>
      <c r="V5813">
        <v>0</v>
      </c>
      <c r="W5813">
        <v>2917</v>
      </c>
      <c r="X5813">
        <v>0</v>
      </c>
      <c r="Y5813">
        <v>1</v>
      </c>
      <c r="Z5813">
        <v>2917</v>
      </c>
    </row>
    <row r="5814" spans="18:26">
      <c r="R5814">
        <v>6004</v>
      </c>
      <c r="S5814">
        <v>8</v>
      </c>
      <c r="T5814">
        <v>48032</v>
      </c>
      <c r="V5814">
        <v>1</v>
      </c>
      <c r="W5814">
        <v>2917</v>
      </c>
      <c r="X5814">
        <v>0</v>
      </c>
      <c r="Y5814">
        <v>18</v>
      </c>
      <c r="Z5814">
        <v>52506</v>
      </c>
    </row>
    <row r="5815" spans="18:26">
      <c r="R5815">
        <v>6007</v>
      </c>
      <c r="S5815">
        <v>2</v>
      </c>
      <c r="T5815">
        <v>12014</v>
      </c>
      <c r="V5815">
        <v>0</v>
      </c>
      <c r="W5815">
        <v>2918</v>
      </c>
      <c r="X5815">
        <v>0</v>
      </c>
      <c r="Y5815">
        <v>8</v>
      </c>
      <c r="Z5815">
        <v>23344</v>
      </c>
    </row>
    <row r="5816" spans="18:26">
      <c r="R5816">
        <v>6008</v>
      </c>
      <c r="S5816">
        <v>10</v>
      </c>
      <c r="T5816">
        <v>60080</v>
      </c>
      <c r="V5816">
        <v>1</v>
      </c>
      <c r="W5816">
        <v>2918</v>
      </c>
      <c r="X5816">
        <v>0</v>
      </c>
      <c r="Y5816">
        <v>23</v>
      </c>
      <c r="Z5816">
        <v>67114</v>
      </c>
    </row>
    <row r="5817" spans="18:26">
      <c r="R5817">
        <v>6009</v>
      </c>
      <c r="S5817">
        <v>3</v>
      </c>
      <c r="T5817">
        <v>18027</v>
      </c>
      <c r="V5817">
        <v>0</v>
      </c>
      <c r="W5817">
        <v>2919</v>
      </c>
      <c r="X5817">
        <v>0</v>
      </c>
      <c r="Y5817">
        <v>6</v>
      </c>
      <c r="Z5817">
        <v>17514</v>
      </c>
    </row>
    <row r="5818" spans="18:26">
      <c r="R5818">
        <v>6010</v>
      </c>
      <c r="S5818">
        <v>6</v>
      </c>
      <c r="T5818">
        <v>36060</v>
      </c>
      <c r="V5818">
        <v>1</v>
      </c>
      <c r="W5818">
        <v>2919</v>
      </c>
      <c r="X5818">
        <v>0</v>
      </c>
      <c r="Y5818">
        <v>13</v>
      </c>
      <c r="Z5818">
        <v>37947</v>
      </c>
    </row>
    <row r="5819" spans="18:26">
      <c r="R5819">
        <v>6011</v>
      </c>
      <c r="S5819">
        <v>1</v>
      </c>
      <c r="T5819">
        <v>6011</v>
      </c>
      <c r="V5819">
        <v>0</v>
      </c>
      <c r="W5819">
        <v>2920</v>
      </c>
      <c r="X5819">
        <v>0</v>
      </c>
      <c r="Y5819">
        <v>51</v>
      </c>
      <c r="Z5819">
        <v>148920</v>
      </c>
    </row>
    <row r="5820" spans="18:26">
      <c r="R5820">
        <v>6012</v>
      </c>
      <c r="S5820">
        <v>4</v>
      </c>
      <c r="T5820">
        <v>24048</v>
      </c>
      <c r="V5820">
        <v>1</v>
      </c>
      <c r="W5820">
        <v>2920</v>
      </c>
      <c r="X5820">
        <v>0</v>
      </c>
      <c r="Y5820">
        <v>49</v>
      </c>
      <c r="Z5820">
        <v>143080</v>
      </c>
    </row>
    <row r="5821" spans="18:26">
      <c r="R5821">
        <v>6014</v>
      </c>
      <c r="S5821">
        <v>13</v>
      </c>
      <c r="T5821">
        <v>78182</v>
      </c>
      <c r="V5821">
        <v>0</v>
      </c>
      <c r="W5821">
        <v>2921</v>
      </c>
      <c r="X5821">
        <v>0</v>
      </c>
      <c r="Y5821">
        <v>3</v>
      </c>
      <c r="Z5821">
        <v>8763</v>
      </c>
    </row>
    <row r="5822" spans="18:26">
      <c r="R5822">
        <v>6015</v>
      </c>
      <c r="S5822">
        <v>3</v>
      </c>
      <c r="T5822">
        <v>18045</v>
      </c>
      <c r="V5822">
        <v>1</v>
      </c>
      <c r="W5822">
        <v>2921</v>
      </c>
      <c r="X5822">
        <v>0</v>
      </c>
      <c r="Y5822">
        <v>14</v>
      </c>
      <c r="Z5822">
        <v>40894</v>
      </c>
    </row>
    <row r="5823" spans="18:26">
      <c r="R5823">
        <v>6016</v>
      </c>
      <c r="S5823">
        <v>22</v>
      </c>
      <c r="T5823">
        <v>132352</v>
      </c>
      <c r="V5823">
        <v>0</v>
      </c>
      <c r="W5823">
        <v>2922</v>
      </c>
      <c r="X5823">
        <v>0</v>
      </c>
      <c r="Y5823">
        <v>12</v>
      </c>
      <c r="Z5823">
        <v>35064</v>
      </c>
    </row>
    <row r="5824" spans="18:26">
      <c r="R5824">
        <v>6017</v>
      </c>
      <c r="S5824">
        <v>3</v>
      </c>
      <c r="T5824">
        <v>18051</v>
      </c>
      <c r="V5824">
        <v>1</v>
      </c>
      <c r="W5824">
        <v>2922</v>
      </c>
      <c r="X5824">
        <v>0</v>
      </c>
      <c r="Y5824">
        <v>25</v>
      </c>
      <c r="Z5824">
        <v>73050</v>
      </c>
    </row>
    <row r="5825" spans="18:26">
      <c r="R5825">
        <v>6018</v>
      </c>
      <c r="S5825">
        <v>7</v>
      </c>
      <c r="T5825">
        <v>42126</v>
      </c>
      <c r="V5825">
        <v>0</v>
      </c>
      <c r="W5825">
        <v>2923</v>
      </c>
      <c r="X5825">
        <v>0</v>
      </c>
      <c r="Y5825">
        <v>6</v>
      </c>
      <c r="Z5825">
        <v>17538</v>
      </c>
    </row>
    <row r="5826" spans="18:26">
      <c r="R5826">
        <v>6020</v>
      </c>
      <c r="S5826">
        <v>3</v>
      </c>
      <c r="T5826">
        <v>18060</v>
      </c>
      <c r="V5826">
        <v>1</v>
      </c>
      <c r="W5826">
        <v>2923</v>
      </c>
      <c r="X5826">
        <v>0</v>
      </c>
      <c r="Y5826">
        <v>14</v>
      </c>
      <c r="Z5826">
        <v>40922</v>
      </c>
    </row>
    <row r="5827" spans="18:26">
      <c r="R5827">
        <v>6021</v>
      </c>
      <c r="S5827">
        <v>3</v>
      </c>
      <c r="T5827">
        <v>18063</v>
      </c>
      <c r="V5827">
        <v>0</v>
      </c>
      <c r="W5827">
        <v>2924</v>
      </c>
      <c r="X5827">
        <v>0</v>
      </c>
      <c r="Y5827">
        <v>26</v>
      </c>
      <c r="Z5827">
        <v>76024</v>
      </c>
    </row>
    <row r="5828" spans="18:26">
      <c r="R5828">
        <v>6024</v>
      </c>
      <c r="S5828">
        <v>9</v>
      </c>
      <c r="T5828">
        <v>54216</v>
      </c>
      <c r="V5828">
        <v>1</v>
      </c>
      <c r="W5828">
        <v>2924</v>
      </c>
      <c r="X5828">
        <v>0</v>
      </c>
      <c r="Y5828">
        <v>27</v>
      </c>
      <c r="Z5828">
        <v>78948</v>
      </c>
    </row>
    <row r="5829" spans="18:26">
      <c r="R5829">
        <v>6025</v>
      </c>
      <c r="S5829">
        <v>4</v>
      </c>
      <c r="T5829">
        <v>24100</v>
      </c>
      <c r="V5829">
        <v>0</v>
      </c>
      <c r="W5829">
        <v>2925</v>
      </c>
      <c r="X5829">
        <v>0</v>
      </c>
      <c r="Y5829">
        <v>6</v>
      </c>
      <c r="Z5829">
        <v>17550</v>
      </c>
    </row>
    <row r="5830" spans="18:26">
      <c r="R5830">
        <v>6026</v>
      </c>
      <c r="S5830">
        <v>1</v>
      </c>
      <c r="T5830">
        <v>6026</v>
      </c>
      <c r="V5830">
        <v>1</v>
      </c>
      <c r="W5830">
        <v>2925</v>
      </c>
      <c r="X5830">
        <v>0</v>
      </c>
      <c r="Y5830">
        <v>14</v>
      </c>
      <c r="Z5830">
        <v>40950</v>
      </c>
    </row>
    <row r="5831" spans="18:26">
      <c r="R5831">
        <v>6027</v>
      </c>
      <c r="S5831">
        <v>3</v>
      </c>
      <c r="T5831">
        <v>18081</v>
      </c>
      <c r="V5831">
        <v>0</v>
      </c>
      <c r="W5831">
        <v>2926</v>
      </c>
      <c r="X5831">
        <v>0</v>
      </c>
      <c r="Y5831">
        <v>5</v>
      </c>
      <c r="Z5831">
        <v>14630</v>
      </c>
    </row>
    <row r="5832" spans="18:26">
      <c r="R5832">
        <v>6028</v>
      </c>
      <c r="S5832">
        <v>8</v>
      </c>
      <c r="T5832">
        <v>48224</v>
      </c>
      <c r="V5832">
        <v>1</v>
      </c>
      <c r="W5832">
        <v>2926</v>
      </c>
      <c r="X5832">
        <v>0</v>
      </c>
      <c r="Y5832">
        <v>15</v>
      </c>
      <c r="Z5832">
        <v>43890</v>
      </c>
    </row>
    <row r="5833" spans="18:26">
      <c r="R5833">
        <v>6029</v>
      </c>
      <c r="S5833">
        <v>4</v>
      </c>
      <c r="T5833">
        <v>24116</v>
      </c>
      <c r="V5833">
        <v>0</v>
      </c>
      <c r="W5833">
        <v>2927</v>
      </c>
      <c r="X5833">
        <v>0</v>
      </c>
      <c r="Y5833">
        <v>2</v>
      </c>
      <c r="Z5833">
        <v>5854</v>
      </c>
    </row>
    <row r="5834" spans="18:26">
      <c r="R5834">
        <v>6030</v>
      </c>
      <c r="S5834">
        <v>4</v>
      </c>
      <c r="T5834">
        <v>24120</v>
      </c>
      <c r="V5834">
        <v>1</v>
      </c>
      <c r="W5834">
        <v>2927</v>
      </c>
      <c r="X5834">
        <v>0</v>
      </c>
      <c r="Y5834">
        <v>11</v>
      </c>
      <c r="Z5834">
        <v>32197</v>
      </c>
    </row>
    <row r="5835" spans="18:26">
      <c r="R5835">
        <v>6031</v>
      </c>
      <c r="S5835">
        <v>5</v>
      </c>
      <c r="T5835">
        <v>30155</v>
      </c>
      <c r="V5835">
        <v>0</v>
      </c>
      <c r="W5835">
        <v>2928</v>
      </c>
      <c r="X5835">
        <v>0</v>
      </c>
      <c r="Y5835">
        <v>100</v>
      </c>
      <c r="Z5835">
        <v>292800</v>
      </c>
    </row>
    <row r="5836" spans="18:26">
      <c r="R5836">
        <v>6032</v>
      </c>
      <c r="S5836">
        <v>11</v>
      </c>
      <c r="T5836">
        <v>66352</v>
      </c>
      <c r="V5836">
        <v>1</v>
      </c>
      <c r="W5836">
        <v>2928</v>
      </c>
      <c r="X5836">
        <v>0</v>
      </c>
      <c r="Y5836">
        <v>55</v>
      </c>
      <c r="Z5836">
        <v>161040</v>
      </c>
    </row>
    <row r="5837" spans="18:26">
      <c r="R5837">
        <v>6033</v>
      </c>
      <c r="S5837">
        <v>1</v>
      </c>
      <c r="T5837">
        <v>6033</v>
      </c>
      <c r="V5837">
        <v>1</v>
      </c>
      <c r="W5837">
        <v>2929</v>
      </c>
      <c r="X5837">
        <v>0</v>
      </c>
      <c r="Y5837">
        <v>11</v>
      </c>
      <c r="Z5837">
        <v>32219</v>
      </c>
    </row>
    <row r="5838" spans="18:26">
      <c r="R5838">
        <v>6034</v>
      </c>
      <c r="S5838">
        <v>3</v>
      </c>
      <c r="T5838">
        <v>18102</v>
      </c>
      <c r="V5838">
        <v>0</v>
      </c>
      <c r="W5838">
        <v>2930</v>
      </c>
      <c r="X5838">
        <v>0</v>
      </c>
      <c r="Y5838">
        <v>8</v>
      </c>
      <c r="Z5838">
        <v>23440</v>
      </c>
    </row>
    <row r="5839" spans="18:26">
      <c r="R5839">
        <v>6036</v>
      </c>
      <c r="S5839">
        <v>12</v>
      </c>
      <c r="T5839">
        <v>72432</v>
      </c>
      <c r="V5839">
        <v>1</v>
      </c>
      <c r="W5839">
        <v>2930</v>
      </c>
      <c r="X5839">
        <v>0</v>
      </c>
      <c r="Y5839">
        <v>14</v>
      </c>
      <c r="Z5839">
        <v>41020</v>
      </c>
    </row>
    <row r="5840" spans="18:26">
      <c r="R5840">
        <v>6037</v>
      </c>
      <c r="S5840">
        <v>1</v>
      </c>
      <c r="T5840">
        <v>6037</v>
      </c>
      <c r="V5840">
        <v>0</v>
      </c>
      <c r="W5840">
        <v>2931</v>
      </c>
      <c r="X5840">
        <v>0</v>
      </c>
      <c r="Y5840">
        <v>4</v>
      </c>
      <c r="Z5840">
        <v>11724</v>
      </c>
    </row>
    <row r="5841" spans="18:26">
      <c r="R5841">
        <v>6038</v>
      </c>
      <c r="S5841">
        <v>2</v>
      </c>
      <c r="T5841">
        <v>12076</v>
      </c>
      <c r="V5841">
        <v>1</v>
      </c>
      <c r="W5841">
        <v>2931</v>
      </c>
      <c r="X5841">
        <v>0</v>
      </c>
      <c r="Y5841">
        <v>6</v>
      </c>
      <c r="Z5841">
        <v>17586</v>
      </c>
    </row>
    <row r="5842" spans="18:26">
      <c r="R5842">
        <v>6039</v>
      </c>
      <c r="S5842">
        <v>3</v>
      </c>
      <c r="T5842">
        <v>18117</v>
      </c>
      <c r="V5842">
        <v>0</v>
      </c>
      <c r="W5842">
        <v>2932</v>
      </c>
      <c r="X5842">
        <v>0</v>
      </c>
      <c r="Y5842">
        <v>48</v>
      </c>
      <c r="Z5842">
        <v>140736</v>
      </c>
    </row>
    <row r="5843" spans="18:26">
      <c r="R5843">
        <v>6040</v>
      </c>
      <c r="S5843">
        <v>4</v>
      </c>
      <c r="T5843">
        <v>24160</v>
      </c>
      <c r="V5843">
        <v>1</v>
      </c>
      <c r="W5843">
        <v>2932</v>
      </c>
      <c r="X5843">
        <v>0</v>
      </c>
      <c r="Y5843">
        <v>28</v>
      </c>
      <c r="Z5843">
        <v>82096</v>
      </c>
    </row>
    <row r="5844" spans="18:26">
      <c r="R5844">
        <v>6042</v>
      </c>
      <c r="S5844">
        <v>2</v>
      </c>
      <c r="T5844">
        <v>12084</v>
      </c>
      <c r="V5844">
        <v>0</v>
      </c>
      <c r="W5844">
        <v>2933</v>
      </c>
      <c r="X5844">
        <v>0</v>
      </c>
      <c r="Y5844">
        <v>1</v>
      </c>
      <c r="Z5844">
        <v>2933</v>
      </c>
    </row>
    <row r="5845" spans="18:26">
      <c r="R5845">
        <v>6044</v>
      </c>
      <c r="S5845">
        <v>3</v>
      </c>
      <c r="T5845">
        <v>18132</v>
      </c>
      <c r="V5845">
        <v>1</v>
      </c>
      <c r="W5845">
        <v>2933</v>
      </c>
      <c r="X5845">
        <v>0</v>
      </c>
      <c r="Y5845">
        <v>10</v>
      </c>
      <c r="Z5845">
        <v>29330</v>
      </c>
    </row>
    <row r="5846" spans="18:26">
      <c r="R5846">
        <v>6046</v>
      </c>
      <c r="S5846">
        <v>4</v>
      </c>
      <c r="T5846">
        <v>24184</v>
      </c>
      <c r="V5846">
        <v>0</v>
      </c>
      <c r="W5846">
        <v>2934</v>
      </c>
      <c r="X5846">
        <v>0</v>
      </c>
      <c r="Y5846">
        <v>10</v>
      </c>
      <c r="Z5846">
        <v>29340</v>
      </c>
    </row>
    <row r="5847" spans="18:26">
      <c r="R5847">
        <v>6047</v>
      </c>
      <c r="S5847">
        <v>6</v>
      </c>
      <c r="T5847">
        <v>36282</v>
      </c>
      <c r="V5847">
        <v>1</v>
      </c>
      <c r="W5847">
        <v>2934</v>
      </c>
      <c r="X5847">
        <v>0</v>
      </c>
      <c r="Y5847">
        <v>15</v>
      </c>
      <c r="Z5847">
        <v>44010</v>
      </c>
    </row>
    <row r="5848" spans="18:26">
      <c r="R5848">
        <v>6048</v>
      </c>
      <c r="S5848">
        <v>24</v>
      </c>
      <c r="T5848">
        <v>145152</v>
      </c>
      <c r="V5848">
        <v>0</v>
      </c>
      <c r="W5848">
        <v>2935</v>
      </c>
      <c r="X5848">
        <v>0</v>
      </c>
      <c r="Y5848">
        <v>8</v>
      </c>
      <c r="Z5848">
        <v>23480</v>
      </c>
    </row>
    <row r="5849" spans="18:26">
      <c r="R5849">
        <v>6050</v>
      </c>
      <c r="S5849">
        <v>6</v>
      </c>
      <c r="T5849">
        <v>36300</v>
      </c>
      <c r="V5849">
        <v>1</v>
      </c>
      <c r="W5849">
        <v>2935</v>
      </c>
      <c r="X5849">
        <v>0</v>
      </c>
      <c r="Y5849">
        <v>8</v>
      </c>
      <c r="Z5849">
        <v>23480</v>
      </c>
    </row>
    <row r="5850" spans="18:26">
      <c r="R5850">
        <v>6052</v>
      </c>
      <c r="S5850">
        <v>9</v>
      </c>
      <c r="T5850">
        <v>54468</v>
      </c>
      <c r="V5850">
        <v>0</v>
      </c>
      <c r="W5850">
        <v>2936</v>
      </c>
      <c r="X5850">
        <v>0</v>
      </c>
      <c r="Y5850">
        <v>36</v>
      </c>
      <c r="Z5850">
        <v>105696</v>
      </c>
    </row>
    <row r="5851" spans="18:26">
      <c r="R5851">
        <v>6053</v>
      </c>
      <c r="S5851">
        <v>9</v>
      </c>
      <c r="T5851">
        <v>54477</v>
      </c>
      <c r="V5851">
        <v>1</v>
      </c>
      <c r="W5851">
        <v>2936</v>
      </c>
      <c r="X5851">
        <v>0</v>
      </c>
      <c r="Y5851">
        <v>31</v>
      </c>
      <c r="Z5851">
        <v>91016</v>
      </c>
    </row>
    <row r="5852" spans="18:26">
      <c r="R5852">
        <v>6054</v>
      </c>
      <c r="S5852">
        <v>6</v>
      </c>
      <c r="T5852">
        <v>36324</v>
      </c>
      <c r="V5852">
        <v>0</v>
      </c>
      <c r="W5852">
        <v>2937</v>
      </c>
      <c r="X5852">
        <v>0</v>
      </c>
      <c r="Y5852">
        <v>2</v>
      </c>
      <c r="Z5852">
        <v>5874</v>
      </c>
    </row>
    <row r="5853" spans="18:26">
      <c r="R5853">
        <v>6055</v>
      </c>
      <c r="S5853">
        <v>2</v>
      </c>
      <c r="T5853">
        <v>12110</v>
      </c>
      <c r="V5853">
        <v>1</v>
      </c>
      <c r="W5853">
        <v>2937</v>
      </c>
      <c r="X5853">
        <v>0</v>
      </c>
      <c r="Y5853">
        <v>13</v>
      </c>
      <c r="Z5853">
        <v>38181</v>
      </c>
    </row>
    <row r="5854" spans="18:26">
      <c r="R5854">
        <v>6056</v>
      </c>
      <c r="S5854">
        <v>11</v>
      </c>
      <c r="T5854">
        <v>66616</v>
      </c>
      <c r="V5854">
        <v>0</v>
      </c>
      <c r="W5854">
        <v>2938</v>
      </c>
      <c r="X5854">
        <v>0</v>
      </c>
      <c r="Y5854">
        <v>9</v>
      </c>
      <c r="Z5854">
        <v>26442</v>
      </c>
    </row>
    <row r="5855" spans="18:26">
      <c r="R5855">
        <v>6057</v>
      </c>
      <c r="S5855">
        <v>6</v>
      </c>
      <c r="T5855">
        <v>36342</v>
      </c>
      <c r="V5855">
        <v>1</v>
      </c>
      <c r="W5855">
        <v>2938</v>
      </c>
      <c r="X5855">
        <v>0</v>
      </c>
      <c r="Y5855">
        <v>6</v>
      </c>
      <c r="Z5855">
        <v>17628</v>
      </c>
    </row>
    <row r="5856" spans="18:26">
      <c r="R5856">
        <v>6058</v>
      </c>
      <c r="S5856">
        <v>1</v>
      </c>
      <c r="T5856">
        <v>6058</v>
      </c>
      <c r="V5856">
        <v>0</v>
      </c>
      <c r="W5856">
        <v>2939</v>
      </c>
      <c r="X5856">
        <v>0</v>
      </c>
      <c r="Y5856">
        <v>3</v>
      </c>
      <c r="Z5856">
        <v>8817</v>
      </c>
    </row>
    <row r="5857" spans="18:26">
      <c r="R5857">
        <v>6060</v>
      </c>
      <c r="S5857">
        <v>6</v>
      </c>
      <c r="T5857">
        <v>36360</v>
      </c>
      <c r="V5857">
        <v>1</v>
      </c>
      <c r="W5857">
        <v>2939</v>
      </c>
      <c r="X5857">
        <v>0</v>
      </c>
      <c r="Y5857">
        <v>14</v>
      </c>
      <c r="Z5857">
        <v>41146</v>
      </c>
    </row>
    <row r="5858" spans="18:26">
      <c r="R5858">
        <v>6062</v>
      </c>
      <c r="S5858">
        <v>1</v>
      </c>
      <c r="T5858">
        <v>6062</v>
      </c>
      <c r="V5858">
        <v>0</v>
      </c>
      <c r="W5858">
        <v>2940</v>
      </c>
      <c r="X5858">
        <v>0</v>
      </c>
      <c r="Y5858">
        <v>46</v>
      </c>
      <c r="Z5858">
        <v>135240</v>
      </c>
    </row>
    <row r="5859" spans="18:26">
      <c r="R5859">
        <v>6063</v>
      </c>
      <c r="S5859">
        <v>7</v>
      </c>
      <c r="T5859">
        <v>42441</v>
      </c>
      <c r="V5859">
        <v>1</v>
      </c>
      <c r="W5859">
        <v>2940</v>
      </c>
      <c r="X5859">
        <v>0</v>
      </c>
      <c r="Y5859">
        <v>27</v>
      </c>
      <c r="Z5859">
        <v>79380</v>
      </c>
    </row>
    <row r="5860" spans="18:26">
      <c r="R5860">
        <v>6064</v>
      </c>
      <c r="S5860">
        <v>19</v>
      </c>
      <c r="T5860">
        <v>115216</v>
      </c>
      <c r="V5860">
        <v>0</v>
      </c>
      <c r="W5860">
        <v>2941</v>
      </c>
      <c r="X5860">
        <v>0</v>
      </c>
      <c r="Y5860">
        <v>6</v>
      </c>
      <c r="Z5860">
        <v>17646</v>
      </c>
    </row>
    <row r="5861" spans="18:26">
      <c r="R5861">
        <v>6066</v>
      </c>
      <c r="S5861">
        <v>1</v>
      </c>
      <c r="T5861">
        <v>6066</v>
      </c>
      <c r="V5861">
        <v>1</v>
      </c>
      <c r="W5861">
        <v>2941</v>
      </c>
      <c r="X5861">
        <v>0</v>
      </c>
      <c r="Y5861">
        <v>13</v>
      </c>
      <c r="Z5861">
        <v>38233</v>
      </c>
    </row>
    <row r="5862" spans="18:26">
      <c r="R5862">
        <v>6068</v>
      </c>
      <c r="S5862">
        <v>9</v>
      </c>
      <c r="T5862">
        <v>54612</v>
      </c>
      <c r="V5862">
        <v>0</v>
      </c>
      <c r="W5862">
        <v>2942</v>
      </c>
      <c r="X5862">
        <v>0</v>
      </c>
      <c r="Y5862">
        <v>1</v>
      </c>
      <c r="Z5862">
        <v>2942</v>
      </c>
    </row>
    <row r="5863" spans="18:26">
      <c r="R5863">
        <v>6069</v>
      </c>
      <c r="S5863">
        <v>5</v>
      </c>
      <c r="T5863">
        <v>30345</v>
      </c>
      <c r="V5863">
        <v>1</v>
      </c>
      <c r="W5863">
        <v>2942</v>
      </c>
      <c r="X5863">
        <v>0</v>
      </c>
      <c r="Y5863">
        <v>23</v>
      </c>
      <c r="Z5863">
        <v>67666</v>
      </c>
    </row>
    <row r="5864" spans="18:26">
      <c r="R5864">
        <v>6071</v>
      </c>
      <c r="S5864">
        <v>3</v>
      </c>
      <c r="T5864">
        <v>18213</v>
      </c>
      <c r="V5864">
        <v>0</v>
      </c>
      <c r="W5864">
        <v>2943</v>
      </c>
      <c r="X5864">
        <v>0</v>
      </c>
      <c r="Y5864">
        <v>8</v>
      </c>
      <c r="Z5864">
        <v>23544</v>
      </c>
    </row>
    <row r="5865" spans="18:26">
      <c r="R5865">
        <v>6072</v>
      </c>
      <c r="S5865">
        <v>9</v>
      </c>
      <c r="T5865">
        <v>54648</v>
      </c>
      <c r="V5865">
        <v>1</v>
      </c>
      <c r="W5865">
        <v>2943</v>
      </c>
      <c r="X5865">
        <v>0</v>
      </c>
      <c r="Y5865">
        <v>8</v>
      </c>
      <c r="Z5865">
        <v>23544</v>
      </c>
    </row>
    <row r="5866" spans="18:26">
      <c r="R5866">
        <v>6073</v>
      </c>
      <c r="S5866">
        <v>3</v>
      </c>
      <c r="T5866">
        <v>18219</v>
      </c>
      <c r="V5866">
        <v>0</v>
      </c>
      <c r="W5866">
        <v>2944</v>
      </c>
      <c r="X5866">
        <v>0</v>
      </c>
      <c r="Y5866">
        <v>81</v>
      </c>
      <c r="Z5866">
        <v>238464</v>
      </c>
    </row>
    <row r="5867" spans="18:26">
      <c r="R5867">
        <v>6074</v>
      </c>
      <c r="S5867">
        <v>4</v>
      </c>
      <c r="T5867">
        <v>24296</v>
      </c>
      <c r="V5867">
        <v>1</v>
      </c>
      <c r="W5867">
        <v>2944</v>
      </c>
      <c r="X5867">
        <v>0</v>
      </c>
      <c r="Y5867">
        <v>41</v>
      </c>
      <c r="Z5867">
        <v>120704</v>
      </c>
    </row>
    <row r="5868" spans="18:26">
      <c r="R5868">
        <v>6075</v>
      </c>
      <c r="S5868">
        <v>6</v>
      </c>
      <c r="T5868">
        <v>36450</v>
      </c>
      <c r="V5868">
        <v>0</v>
      </c>
      <c r="W5868">
        <v>2945</v>
      </c>
      <c r="X5868">
        <v>0</v>
      </c>
      <c r="Y5868">
        <v>6</v>
      </c>
      <c r="Z5868">
        <v>17670</v>
      </c>
    </row>
    <row r="5869" spans="18:26">
      <c r="R5869">
        <v>6076</v>
      </c>
      <c r="S5869">
        <v>9</v>
      </c>
      <c r="T5869">
        <v>54684</v>
      </c>
      <c r="V5869">
        <v>1</v>
      </c>
      <c r="W5869">
        <v>2945</v>
      </c>
      <c r="X5869">
        <v>0</v>
      </c>
      <c r="Y5869">
        <v>13</v>
      </c>
      <c r="Z5869">
        <v>38285</v>
      </c>
    </row>
    <row r="5870" spans="18:26">
      <c r="R5870">
        <v>6077</v>
      </c>
      <c r="S5870">
        <v>3</v>
      </c>
      <c r="T5870">
        <v>18231</v>
      </c>
      <c r="V5870">
        <v>0</v>
      </c>
      <c r="W5870">
        <v>2946</v>
      </c>
      <c r="X5870">
        <v>0</v>
      </c>
      <c r="Y5870">
        <v>20</v>
      </c>
      <c r="Z5870">
        <v>58920</v>
      </c>
    </row>
    <row r="5871" spans="18:26">
      <c r="R5871">
        <v>6078</v>
      </c>
      <c r="S5871">
        <v>6</v>
      </c>
      <c r="T5871">
        <v>36468</v>
      </c>
      <c r="V5871">
        <v>1</v>
      </c>
      <c r="W5871">
        <v>2946</v>
      </c>
      <c r="X5871">
        <v>0</v>
      </c>
      <c r="Y5871">
        <v>24</v>
      </c>
      <c r="Z5871">
        <v>70704</v>
      </c>
    </row>
    <row r="5872" spans="18:26">
      <c r="R5872">
        <v>6080</v>
      </c>
      <c r="S5872">
        <v>8</v>
      </c>
      <c r="T5872">
        <v>48640</v>
      </c>
      <c r="V5872">
        <v>0</v>
      </c>
      <c r="W5872">
        <v>2947</v>
      </c>
      <c r="X5872">
        <v>0</v>
      </c>
      <c r="Y5872">
        <v>4</v>
      </c>
      <c r="Z5872">
        <v>11788</v>
      </c>
    </row>
    <row r="5873" spans="18:26">
      <c r="R5873">
        <v>6082</v>
      </c>
      <c r="S5873">
        <v>3</v>
      </c>
      <c r="T5873">
        <v>18246</v>
      </c>
      <c r="V5873">
        <v>1</v>
      </c>
      <c r="W5873">
        <v>2947</v>
      </c>
      <c r="X5873">
        <v>0</v>
      </c>
      <c r="Y5873">
        <v>12</v>
      </c>
      <c r="Z5873">
        <v>35364</v>
      </c>
    </row>
    <row r="5874" spans="18:26">
      <c r="R5874">
        <v>6084</v>
      </c>
      <c r="S5874">
        <v>11</v>
      </c>
      <c r="T5874">
        <v>66924</v>
      </c>
      <c r="V5874">
        <v>0</v>
      </c>
      <c r="W5874">
        <v>2948</v>
      </c>
      <c r="X5874">
        <v>0</v>
      </c>
      <c r="Y5874">
        <v>50</v>
      </c>
      <c r="Z5874">
        <v>147400</v>
      </c>
    </row>
    <row r="5875" spans="18:26">
      <c r="R5875">
        <v>6086</v>
      </c>
      <c r="S5875">
        <v>4</v>
      </c>
      <c r="T5875">
        <v>24344</v>
      </c>
      <c r="V5875">
        <v>1</v>
      </c>
      <c r="W5875">
        <v>2948</v>
      </c>
      <c r="X5875">
        <v>0</v>
      </c>
      <c r="Y5875">
        <v>21</v>
      </c>
      <c r="Z5875">
        <v>61908</v>
      </c>
    </row>
    <row r="5876" spans="18:26">
      <c r="R5876">
        <v>6087</v>
      </c>
      <c r="S5876">
        <v>3</v>
      </c>
      <c r="T5876">
        <v>18261</v>
      </c>
      <c r="V5876">
        <v>0</v>
      </c>
      <c r="W5876">
        <v>2949</v>
      </c>
      <c r="X5876">
        <v>0</v>
      </c>
      <c r="Y5876">
        <v>9</v>
      </c>
      <c r="Z5876">
        <v>26541</v>
      </c>
    </row>
    <row r="5877" spans="18:26">
      <c r="R5877">
        <v>6088</v>
      </c>
      <c r="S5877">
        <v>9</v>
      </c>
      <c r="T5877">
        <v>54792</v>
      </c>
      <c r="V5877">
        <v>1</v>
      </c>
      <c r="W5877">
        <v>2949</v>
      </c>
      <c r="X5877">
        <v>0</v>
      </c>
      <c r="Y5877">
        <v>16</v>
      </c>
      <c r="Z5877">
        <v>47184</v>
      </c>
    </row>
    <row r="5878" spans="18:26">
      <c r="R5878">
        <v>6089</v>
      </c>
      <c r="S5878">
        <v>6</v>
      </c>
      <c r="T5878">
        <v>36534</v>
      </c>
      <c r="V5878">
        <v>0</v>
      </c>
      <c r="W5878">
        <v>2950</v>
      </c>
      <c r="X5878">
        <v>0</v>
      </c>
      <c r="Y5878">
        <v>6</v>
      </c>
      <c r="Z5878">
        <v>17700</v>
      </c>
    </row>
    <row r="5879" spans="18:26">
      <c r="R5879">
        <v>6090</v>
      </c>
      <c r="S5879">
        <v>1</v>
      </c>
      <c r="T5879">
        <v>6090</v>
      </c>
      <c r="V5879">
        <v>1</v>
      </c>
      <c r="W5879">
        <v>2950</v>
      </c>
      <c r="X5879">
        <v>0</v>
      </c>
      <c r="Y5879">
        <v>25</v>
      </c>
      <c r="Z5879">
        <v>73750</v>
      </c>
    </row>
    <row r="5880" spans="18:26">
      <c r="R5880">
        <v>6091</v>
      </c>
      <c r="S5880">
        <v>6</v>
      </c>
      <c r="T5880">
        <v>36546</v>
      </c>
      <c r="V5880">
        <v>0</v>
      </c>
      <c r="W5880">
        <v>2951</v>
      </c>
      <c r="X5880">
        <v>0</v>
      </c>
      <c r="Y5880">
        <v>1</v>
      </c>
      <c r="Z5880">
        <v>2951</v>
      </c>
    </row>
    <row r="5881" spans="18:26">
      <c r="R5881">
        <v>6092</v>
      </c>
      <c r="S5881">
        <v>10</v>
      </c>
      <c r="T5881">
        <v>60920</v>
      </c>
      <c r="V5881">
        <v>1</v>
      </c>
      <c r="W5881">
        <v>2951</v>
      </c>
      <c r="X5881">
        <v>0</v>
      </c>
      <c r="Y5881">
        <v>11</v>
      </c>
      <c r="Z5881">
        <v>32461</v>
      </c>
    </row>
    <row r="5882" spans="18:26">
      <c r="R5882">
        <v>6093</v>
      </c>
      <c r="S5882">
        <v>2</v>
      </c>
      <c r="T5882">
        <v>12186</v>
      </c>
      <c r="V5882">
        <v>0</v>
      </c>
      <c r="W5882">
        <v>2952</v>
      </c>
      <c r="X5882">
        <v>0</v>
      </c>
      <c r="Y5882">
        <v>34</v>
      </c>
      <c r="Z5882">
        <v>100368</v>
      </c>
    </row>
    <row r="5883" spans="18:26">
      <c r="R5883">
        <v>6094</v>
      </c>
      <c r="S5883">
        <v>5</v>
      </c>
      <c r="T5883">
        <v>30470</v>
      </c>
      <c r="V5883">
        <v>1</v>
      </c>
      <c r="W5883">
        <v>2952</v>
      </c>
      <c r="X5883">
        <v>0</v>
      </c>
      <c r="Y5883">
        <v>30</v>
      </c>
      <c r="Z5883">
        <v>88560</v>
      </c>
    </row>
    <row r="5884" spans="18:26">
      <c r="R5884">
        <v>6096</v>
      </c>
      <c r="S5884">
        <v>7</v>
      </c>
      <c r="T5884">
        <v>42672</v>
      </c>
      <c r="V5884">
        <v>0</v>
      </c>
      <c r="W5884">
        <v>2953</v>
      </c>
      <c r="X5884">
        <v>0</v>
      </c>
      <c r="Y5884">
        <v>1</v>
      </c>
      <c r="Z5884">
        <v>2953</v>
      </c>
    </row>
    <row r="5885" spans="18:26">
      <c r="R5885">
        <v>6098</v>
      </c>
      <c r="S5885">
        <v>3</v>
      </c>
      <c r="T5885">
        <v>18294</v>
      </c>
      <c r="V5885">
        <v>1</v>
      </c>
      <c r="W5885">
        <v>2953</v>
      </c>
      <c r="X5885">
        <v>0</v>
      </c>
      <c r="Y5885">
        <v>15</v>
      </c>
      <c r="Z5885">
        <v>44295</v>
      </c>
    </row>
    <row r="5886" spans="18:26">
      <c r="R5886">
        <v>6099</v>
      </c>
      <c r="S5886">
        <v>1</v>
      </c>
      <c r="T5886">
        <v>6099</v>
      </c>
      <c r="V5886">
        <v>0</v>
      </c>
      <c r="W5886">
        <v>2954</v>
      </c>
      <c r="X5886">
        <v>0</v>
      </c>
      <c r="Y5886">
        <v>6</v>
      </c>
      <c r="Z5886">
        <v>17724</v>
      </c>
    </row>
    <row r="5887" spans="18:26">
      <c r="R5887">
        <v>6100</v>
      </c>
      <c r="S5887">
        <v>19</v>
      </c>
      <c r="T5887">
        <v>115900</v>
      </c>
      <c r="V5887">
        <v>1</v>
      </c>
      <c r="W5887">
        <v>2954</v>
      </c>
      <c r="X5887">
        <v>0</v>
      </c>
      <c r="Y5887">
        <v>17</v>
      </c>
      <c r="Z5887">
        <v>50218</v>
      </c>
    </row>
    <row r="5888" spans="18:26">
      <c r="R5888">
        <v>6102</v>
      </c>
      <c r="S5888">
        <v>2</v>
      </c>
      <c r="T5888">
        <v>12204</v>
      </c>
      <c r="V5888">
        <v>0</v>
      </c>
      <c r="W5888">
        <v>2955</v>
      </c>
      <c r="X5888">
        <v>0</v>
      </c>
      <c r="Y5888">
        <v>12</v>
      </c>
      <c r="Z5888">
        <v>35460</v>
      </c>
    </row>
    <row r="5889" spans="18:26">
      <c r="R5889">
        <v>6104</v>
      </c>
      <c r="S5889">
        <v>13</v>
      </c>
      <c r="T5889">
        <v>79352</v>
      </c>
      <c r="V5889">
        <v>1</v>
      </c>
      <c r="W5889">
        <v>2955</v>
      </c>
      <c r="X5889">
        <v>0</v>
      </c>
      <c r="Y5889">
        <v>15</v>
      </c>
      <c r="Z5889">
        <v>44325</v>
      </c>
    </row>
    <row r="5890" spans="18:26">
      <c r="R5890">
        <v>6106</v>
      </c>
      <c r="S5890">
        <v>2</v>
      </c>
      <c r="T5890">
        <v>12212</v>
      </c>
      <c r="V5890">
        <v>0</v>
      </c>
      <c r="W5890">
        <v>2956</v>
      </c>
      <c r="X5890">
        <v>0</v>
      </c>
      <c r="Y5890">
        <v>29</v>
      </c>
      <c r="Z5890">
        <v>85724</v>
      </c>
    </row>
    <row r="5891" spans="18:26">
      <c r="R5891">
        <v>6107</v>
      </c>
      <c r="S5891">
        <v>3</v>
      </c>
      <c r="T5891">
        <v>18321</v>
      </c>
      <c r="V5891">
        <v>1</v>
      </c>
      <c r="W5891">
        <v>2956</v>
      </c>
      <c r="X5891">
        <v>0</v>
      </c>
      <c r="Y5891">
        <v>29</v>
      </c>
      <c r="Z5891">
        <v>85724</v>
      </c>
    </row>
    <row r="5892" spans="18:26">
      <c r="R5892">
        <v>6108</v>
      </c>
      <c r="S5892">
        <v>1</v>
      </c>
      <c r="T5892">
        <v>6108</v>
      </c>
      <c r="V5892">
        <v>1</v>
      </c>
      <c r="W5892">
        <v>2957</v>
      </c>
      <c r="X5892">
        <v>0</v>
      </c>
      <c r="Y5892">
        <v>14</v>
      </c>
      <c r="Z5892">
        <v>41398</v>
      </c>
    </row>
    <row r="5893" spans="18:26">
      <c r="R5893">
        <v>6109</v>
      </c>
      <c r="S5893">
        <v>4</v>
      </c>
      <c r="T5893">
        <v>24436</v>
      </c>
      <c r="V5893">
        <v>0</v>
      </c>
      <c r="W5893">
        <v>2958</v>
      </c>
      <c r="X5893">
        <v>0</v>
      </c>
      <c r="Y5893">
        <v>9</v>
      </c>
      <c r="Z5893">
        <v>26622</v>
      </c>
    </row>
    <row r="5894" spans="18:26">
      <c r="R5894">
        <v>6110</v>
      </c>
      <c r="S5894">
        <v>10</v>
      </c>
      <c r="T5894">
        <v>61100</v>
      </c>
      <c r="V5894">
        <v>1</v>
      </c>
      <c r="W5894">
        <v>2958</v>
      </c>
      <c r="X5894">
        <v>0</v>
      </c>
      <c r="Y5894">
        <v>19</v>
      </c>
      <c r="Z5894">
        <v>56202</v>
      </c>
    </row>
    <row r="5895" spans="18:26">
      <c r="R5895">
        <v>6111</v>
      </c>
      <c r="S5895">
        <v>2</v>
      </c>
      <c r="T5895">
        <v>12222</v>
      </c>
      <c r="V5895">
        <v>0</v>
      </c>
      <c r="W5895">
        <v>2959</v>
      </c>
      <c r="X5895">
        <v>0</v>
      </c>
      <c r="Y5895">
        <v>2</v>
      </c>
      <c r="Z5895">
        <v>5918</v>
      </c>
    </row>
    <row r="5896" spans="18:26">
      <c r="R5896">
        <v>6112</v>
      </c>
      <c r="S5896">
        <v>16</v>
      </c>
      <c r="T5896">
        <v>97792</v>
      </c>
      <c r="V5896">
        <v>1</v>
      </c>
      <c r="W5896">
        <v>2959</v>
      </c>
      <c r="X5896">
        <v>0</v>
      </c>
      <c r="Y5896">
        <v>9</v>
      </c>
      <c r="Z5896">
        <v>26631</v>
      </c>
    </row>
    <row r="5897" spans="18:26">
      <c r="R5897">
        <v>6116</v>
      </c>
      <c r="S5897">
        <v>7</v>
      </c>
      <c r="T5897">
        <v>42812</v>
      </c>
      <c r="V5897">
        <v>0</v>
      </c>
      <c r="W5897">
        <v>2960</v>
      </c>
      <c r="X5897">
        <v>0</v>
      </c>
      <c r="Y5897">
        <v>77</v>
      </c>
      <c r="Z5897">
        <v>227920</v>
      </c>
    </row>
    <row r="5898" spans="18:26">
      <c r="R5898">
        <v>6117</v>
      </c>
      <c r="S5898">
        <v>4</v>
      </c>
      <c r="T5898">
        <v>24468</v>
      </c>
      <c r="V5898">
        <v>1</v>
      </c>
      <c r="W5898">
        <v>2960</v>
      </c>
      <c r="X5898">
        <v>0</v>
      </c>
      <c r="Y5898">
        <v>34</v>
      </c>
      <c r="Z5898">
        <v>100640</v>
      </c>
    </row>
    <row r="5899" spans="18:26">
      <c r="R5899">
        <v>6119</v>
      </c>
      <c r="S5899">
        <v>3</v>
      </c>
      <c r="T5899">
        <v>18357</v>
      </c>
      <c r="V5899">
        <v>0</v>
      </c>
      <c r="W5899">
        <v>2961</v>
      </c>
      <c r="X5899">
        <v>0</v>
      </c>
      <c r="Y5899">
        <v>6</v>
      </c>
      <c r="Z5899">
        <v>17766</v>
      </c>
    </row>
    <row r="5900" spans="18:26">
      <c r="R5900">
        <v>6120</v>
      </c>
      <c r="S5900">
        <v>3</v>
      </c>
      <c r="T5900">
        <v>18360</v>
      </c>
      <c r="V5900">
        <v>1</v>
      </c>
      <c r="W5900">
        <v>2961</v>
      </c>
      <c r="X5900">
        <v>0</v>
      </c>
      <c r="Y5900">
        <v>10</v>
      </c>
      <c r="Z5900">
        <v>29610</v>
      </c>
    </row>
    <row r="5901" spans="18:26">
      <c r="R5901">
        <v>6123</v>
      </c>
      <c r="S5901">
        <v>6</v>
      </c>
      <c r="T5901">
        <v>36738</v>
      </c>
      <c r="V5901">
        <v>0</v>
      </c>
      <c r="W5901">
        <v>2962</v>
      </c>
      <c r="X5901">
        <v>0</v>
      </c>
      <c r="Y5901">
        <v>2</v>
      </c>
      <c r="Z5901">
        <v>5924</v>
      </c>
    </row>
    <row r="5902" spans="18:26">
      <c r="R5902">
        <v>6124</v>
      </c>
      <c r="S5902">
        <v>15</v>
      </c>
      <c r="T5902">
        <v>91860</v>
      </c>
      <c r="V5902">
        <v>1</v>
      </c>
      <c r="W5902">
        <v>2962</v>
      </c>
      <c r="X5902">
        <v>0</v>
      </c>
      <c r="Y5902">
        <v>8</v>
      </c>
      <c r="Z5902">
        <v>23696</v>
      </c>
    </row>
    <row r="5903" spans="18:26">
      <c r="R5903">
        <v>6126</v>
      </c>
      <c r="S5903">
        <v>6</v>
      </c>
      <c r="T5903">
        <v>36756</v>
      </c>
      <c r="V5903">
        <v>0</v>
      </c>
      <c r="W5903">
        <v>2963</v>
      </c>
      <c r="X5903">
        <v>0</v>
      </c>
      <c r="Y5903">
        <v>2</v>
      </c>
      <c r="Z5903">
        <v>5926</v>
      </c>
    </row>
    <row r="5904" spans="18:26">
      <c r="R5904">
        <v>6128</v>
      </c>
      <c r="S5904">
        <v>16</v>
      </c>
      <c r="T5904">
        <v>98048</v>
      </c>
      <c r="V5904">
        <v>1</v>
      </c>
      <c r="W5904">
        <v>2963</v>
      </c>
      <c r="X5904">
        <v>0</v>
      </c>
      <c r="Y5904">
        <v>14</v>
      </c>
      <c r="Z5904">
        <v>41482</v>
      </c>
    </row>
    <row r="5905" spans="18:26">
      <c r="R5905">
        <v>6130</v>
      </c>
      <c r="S5905">
        <v>6</v>
      </c>
      <c r="T5905">
        <v>36780</v>
      </c>
      <c r="V5905">
        <v>0</v>
      </c>
      <c r="W5905">
        <v>2964</v>
      </c>
      <c r="X5905">
        <v>0</v>
      </c>
      <c r="Y5905">
        <v>33</v>
      </c>
      <c r="Z5905">
        <v>97812</v>
      </c>
    </row>
    <row r="5906" spans="18:26">
      <c r="R5906">
        <v>6132</v>
      </c>
      <c r="S5906">
        <v>16</v>
      </c>
      <c r="T5906">
        <v>98112</v>
      </c>
      <c r="V5906">
        <v>1</v>
      </c>
      <c r="W5906">
        <v>2964</v>
      </c>
      <c r="X5906">
        <v>0</v>
      </c>
      <c r="Y5906">
        <v>33</v>
      </c>
      <c r="Z5906">
        <v>97812</v>
      </c>
    </row>
    <row r="5907" spans="18:26">
      <c r="R5907">
        <v>6133</v>
      </c>
      <c r="S5907">
        <v>1</v>
      </c>
      <c r="T5907">
        <v>6133</v>
      </c>
      <c r="V5907">
        <v>0</v>
      </c>
      <c r="W5907">
        <v>2965</v>
      </c>
      <c r="X5907">
        <v>0</v>
      </c>
      <c r="Y5907">
        <v>1</v>
      </c>
      <c r="Z5907">
        <v>2965</v>
      </c>
    </row>
    <row r="5908" spans="18:26">
      <c r="R5908">
        <v>6134</v>
      </c>
      <c r="S5908">
        <v>4</v>
      </c>
      <c r="T5908">
        <v>24536</v>
      </c>
      <c r="V5908">
        <v>1</v>
      </c>
      <c r="W5908">
        <v>2965</v>
      </c>
      <c r="X5908">
        <v>0</v>
      </c>
      <c r="Y5908">
        <v>3</v>
      </c>
      <c r="Z5908">
        <v>8895</v>
      </c>
    </row>
    <row r="5909" spans="18:26">
      <c r="R5909">
        <v>6135</v>
      </c>
      <c r="S5909">
        <v>6</v>
      </c>
      <c r="T5909">
        <v>36810</v>
      </c>
      <c r="V5909">
        <v>0</v>
      </c>
      <c r="W5909">
        <v>2966</v>
      </c>
      <c r="X5909">
        <v>0</v>
      </c>
      <c r="Y5909">
        <v>8</v>
      </c>
      <c r="Z5909">
        <v>23728</v>
      </c>
    </row>
    <row r="5910" spans="18:26">
      <c r="R5910">
        <v>6136</v>
      </c>
      <c r="S5910">
        <v>12</v>
      </c>
      <c r="T5910">
        <v>73632</v>
      </c>
      <c r="V5910">
        <v>1</v>
      </c>
      <c r="W5910">
        <v>2966</v>
      </c>
      <c r="X5910">
        <v>0</v>
      </c>
      <c r="Y5910">
        <v>21</v>
      </c>
      <c r="Z5910">
        <v>62286</v>
      </c>
    </row>
    <row r="5911" spans="18:26">
      <c r="R5911">
        <v>6138</v>
      </c>
      <c r="S5911">
        <v>6</v>
      </c>
      <c r="T5911">
        <v>36828</v>
      </c>
      <c r="V5911">
        <v>0</v>
      </c>
      <c r="W5911">
        <v>2967</v>
      </c>
      <c r="X5911">
        <v>0</v>
      </c>
      <c r="Y5911">
        <v>5</v>
      </c>
      <c r="Z5911">
        <v>14835</v>
      </c>
    </row>
    <row r="5912" spans="18:26">
      <c r="R5912">
        <v>6140</v>
      </c>
      <c r="S5912">
        <v>10</v>
      </c>
      <c r="T5912">
        <v>61400</v>
      </c>
      <c r="V5912">
        <v>1</v>
      </c>
      <c r="W5912">
        <v>2967</v>
      </c>
      <c r="X5912">
        <v>0</v>
      </c>
      <c r="Y5912">
        <v>7</v>
      </c>
      <c r="Z5912">
        <v>20769</v>
      </c>
    </row>
    <row r="5913" spans="18:26">
      <c r="R5913">
        <v>6141</v>
      </c>
      <c r="S5913">
        <v>1</v>
      </c>
      <c r="T5913">
        <v>6141</v>
      </c>
      <c r="V5913">
        <v>0</v>
      </c>
      <c r="W5913">
        <v>2968</v>
      </c>
      <c r="X5913">
        <v>0</v>
      </c>
      <c r="Y5913">
        <v>59</v>
      </c>
      <c r="Z5913">
        <v>175112</v>
      </c>
    </row>
    <row r="5914" spans="18:26">
      <c r="R5914">
        <v>6142</v>
      </c>
      <c r="S5914">
        <v>4</v>
      </c>
      <c r="T5914">
        <v>24568</v>
      </c>
      <c r="V5914">
        <v>1</v>
      </c>
      <c r="W5914">
        <v>2968</v>
      </c>
      <c r="X5914">
        <v>0</v>
      </c>
      <c r="Y5914">
        <v>32</v>
      </c>
      <c r="Z5914">
        <v>94976</v>
      </c>
    </row>
    <row r="5915" spans="18:26">
      <c r="R5915">
        <v>6143</v>
      </c>
      <c r="S5915">
        <v>4</v>
      </c>
      <c r="T5915">
        <v>24572</v>
      </c>
      <c r="V5915">
        <v>0</v>
      </c>
      <c r="W5915">
        <v>2969</v>
      </c>
      <c r="X5915">
        <v>0</v>
      </c>
      <c r="Y5915">
        <v>1</v>
      </c>
      <c r="Z5915">
        <v>2969</v>
      </c>
    </row>
    <row r="5916" spans="18:26">
      <c r="R5916">
        <v>6144</v>
      </c>
      <c r="S5916">
        <v>38</v>
      </c>
      <c r="T5916">
        <v>233472</v>
      </c>
      <c r="V5916">
        <v>1</v>
      </c>
      <c r="W5916">
        <v>2969</v>
      </c>
      <c r="X5916">
        <v>0</v>
      </c>
      <c r="Y5916">
        <v>11</v>
      </c>
      <c r="Z5916">
        <v>32659</v>
      </c>
    </row>
    <row r="5917" spans="18:26">
      <c r="R5917">
        <v>6146</v>
      </c>
      <c r="S5917">
        <v>2</v>
      </c>
      <c r="T5917">
        <v>12292</v>
      </c>
      <c r="V5917">
        <v>0</v>
      </c>
      <c r="W5917">
        <v>2970</v>
      </c>
      <c r="X5917">
        <v>0</v>
      </c>
      <c r="Y5917">
        <v>8</v>
      </c>
      <c r="Z5917">
        <v>23760</v>
      </c>
    </row>
    <row r="5918" spans="18:26">
      <c r="R5918">
        <v>6147</v>
      </c>
      <c r="S5918">
        <v>3</v>
      </c>
      <c r="T5918">
        <v>18441</v>
      </c>
      <c r="V5918">
        <v>1</v>
      </c>
      <c r="W5918">
        <v>2970</v>
      </c>
      <c r="X5918">
        <v>0</v>
      </c>
      <c r="Y5918">
        <v>17</v>
      </c>
      <c r="Z5918">
        <v>50490</v>
      </c>
    </row>
    <row r="5919" spans="18:26">
      <c r="R5919">
        <v>6148</v>
      </c>
      <c r="S5919">
        <v>14</v>
      </c>
      <c r="T5919">
        <v>86072</v>
      </c>
      <c r="V5919">
        <v>0</v>
      </c>
      <c r="W5919">
        <v>2971</v>
      </c>
      <c r="X5919">
        <v>0</v>
      </c>
      <c r="Y5919">
        <v>1</v>
      </c>
      <c r="Z5919">
        <v>2971</v>
      </c>
    </row>
    <row r="5920" spans="18:26">
      <c r="R5920">
        <v>6149</v>
      </c>
      <c r="S5920">
        <v>4</v>
      </c>
      <c r="T5920">
        <v>24596</v>
      </c>
      <c r="V5920">
        <v>1</v>
      </c>
      <c r="W5920">
        <v>2971</v>
      </c>
      <c r="X5920">
        <v>0</v>
      </c>
      <c r="Y5920">
        <v>9</v>
      </c>
      <c r="Z5920">
        <v>26739</v>
      </c>
    </row>
    <row r="5921" spans="18:26">
      <c r="R5921">
        <v>6150</v>
      </c>
      <c r="S5921">
        <v>4</v>
      </c>
      <c r="T5921">
        <v>24600</v>
      </c>
      <c r="V5921">
        <v>0</v>
      </c>
      <c r="W5921">
        <v>2972</v>
      </c>
      <c r="X5921">
        <v>0</v>
      </c>
      <c r="Y5921">
        <v>13</v>
      </c>
      <c r="Z5921">
        <v>38636</v>
      </c>
    </row>
    <row r="5922" spans="18:26">
      <c r="R5922">
        <v>6151</v>
      </c>
      <c r="S5922">
        <v>3</v>
      </c>
      <c r="T5922">
        <v>18453</v>
      </c>
      <c r="V5922">
        <v>1</v>
      </c>
      <c r="W5922">
        <v>2972</v>
      </c>
      <c r="X5922">
        <v>0</v>
      </c>
      <c r="Y5922">
        <v>20</v>
      </c>
      <c r="Z5922">
        <v>59440</v>
      </c>
    </row>
    <row r="5923" spans="18:26">
      <c r="R5923">
        <v>6152</v>
      </c>
      <c r="S5923">
        <v>7</v>
      </c>
      <c r="T5923">
        <v>43064</v>
      </c>
      <c r="V5923">
        <v>0</v>
      </c>
      <c r="W5923">
        <v>2973</v>
      </c>
      <c r="X5923">
        <v>0</v>
      </c>
      <c r="Y5923">
        <v>5</v>
      </c>
      <c r="Z5923">
        <v>14865</v>
      </c>
    </row>
    <row r="5924" spans="18:26">
      <c r="R5924">
        <v>6153</v>
      </c>
      <c r="S5924">
        <v>4</v>
      </c>
      <c r="T5924">
        <v>24612</v>
      </c>
      <c r="V5924">
        <v>1</v>
      </c>
      <c r="W5924">
        <v>2973</v>
      </c>
      <c r="X5924">
        <v>0</v>
      </c>
      <c r="Y5924">
        <v>19</v>
      </c>
      <c r="Z5924">
        <v>56487</v>
      </c>
    </row>
    <row r="5925" spans="18:26">
      <c r="R5925">
        <v>6154</v>
      </c>
      <c r="S5925">
        <v>1</v>
      </c>
      <c r="T5925">
        <v>6154</v>
      </c>
      <c r="V5925">
        <v>0</v>
      </c>
      <c r="W5925">
        <v>2974</v>
      </c>
      <c r="X5925">
        <v>0</v>
      </c>
      <c r="Y5925">
        <v>13</v>
      </c>
      <c r="Z5925">
        <v>38662</v>
      </c>
    </row>
    <row r="5926" spans="18:26">
      <c r="R5926">
        <v>6155</v>
      </c>
      <c r="S5926">
        <v>3</v>
      </c>
      <c r="T5926">
        <v>18465</v>
      </c>
      <c r="V5926">
        <v>1</v>
      </c>
      <c r="W5926">
        <v>2974</v>
      </c>
      <c r="X5926">
        <v>0</v>
      </c>
      <c r="Y5926">
        <v>25</v>
      </c>
      <c r="Z5926">
        <v>74350</v>
      </c>
    </row>
    <row r="5927" spans="18:26">
      <c r="R5927">
        <v>6156</v>
      </c>
      <c r="S5927">
        <v>1</v>
      </c>
      <c r="T5927">
        <v>6156</v>
      </c>
      <c r="V5927">
        <v>0</v>
      </c>
      <c r="W5927">
        <v>2975</v>
      </c>
      <c r="X5927">
        <v>0</v>
      </c>
      <c r="Y5927">
        <v>1</v>
      </c>
      <c r="Z5927">
        <v>2975</v>
      </c>
    </row>
    <row r="5928" spans="18:26">
      <c r="R5928">
        <v>6157</v>
      </c>
      <c r="S5928">
        <v>3</v>
      </c>
      <c r="T5928">
        <v>18471</v>
      </c>
      <c r="V5928">
        <v>1</v>
      </c>
      <c r="W5928">
        <v>2975</v>
      </c>
      <c r="X5928">
        <v>0</v>
      </c>
      <c r="Y5928">
        <v>7</v>
      </c>
      <c r="Z5928">
        <v>20825</v>
      </c>
    </row>
    <row r="5929" spans="18:26">
      <c r="R5929">
        <v>6159</v>
      </c>
      <c r="S5929">
        <v>3</v>
      </c>
      <c r="T5929">
        <v>18477</v>
      </c>
      <c r="V5929">
        <v>0</v>
      </c>
      <c r="W5929">
        <v>2976</v>
      </c>
      <c r="X5929">
        <v>0</v>
      </c>
      <c r="Y5929">
        <v>87</v>
      </c>
      <c r="Z5929">
        <v>258912</v>
      </c>
    </row>
    <row r="5930" spans="18:26">
      <c r="R5930">
        <v>6160</v>
      </c>
      <c r="S5930">
        <v>14</v>
      </c>
      <c r="T5930">
        <v>86240</v>
      </c>
      <c r="V5930">
        <v>1</v>
      </c>
      <c r="W5930">
        <v>2976</v>
      </c>
      <c r="X5930">
        <v>0</v>
      </c>
      <c r="Y5930">
        <v>32</v>
      </c>
      <c r="Z5930">
        <v>95232</v>
      </c>
    </row>
    <row r="5931" spans="18:26">
      <c r="R5931">
        <v>6162</v>
      </c>
      <c r="S5931">
        <v>3</v>
      </c>
      <c r="T5931">
        <v>18486</v>
      </c>
      <c r="V5931">
        <v>0</v>
      </c>
      <c r="W5931">
        <v>2977</v>
      </c>
      <c r="X5931">
        <v>0</v>
      </c>
      <c r="Y5931">
        <v>3</v>
      </c>
      <c r="Z5931">
        <v>8931</v>
      </c>
    </row>
    <row r="5932" spans="18:26">
      <c r="R5932">
        <v>6163</v>
      </c>
      <c r="S5932">
        <v>7</v>
      </c>
      <c r="T5932">
        <v>43141</v>
      </c>
      <c r="V5932">
        <v>1</v>
      </c>
      <c r="W5932">
        <v>2977</v>
      </c>
      <c r="X5932">
        <v>0</v>
      </c>
      <c r="Y5932">
        <v>11</v>
      </c>
      <c r="Z5932">
        <v>32747</v>
      </c>
    </row>
    <row r="5933" spans="18:26">
      <c r="R5933">
        <v>6164</v>
      </c>
      <c r="S5933">
        <v>6</v>
      </c>
      <c r="T5933">
        <v>36984</v>
      </c>
      <c r="V5933">
        <v>0</v>
      </c>
      <c r="W5933">
        <v>2978</v>
      </c>
      <c r="X5933">
        <v>0</v>
      </c>
      <c r="Y5933">
        <v>9</v>
      </c>
      <c r="Z5933">
        <v>26802</v>
      </c>
    </row>
    <row r="5934" spans="18:26">
      <c r="R5934">
        <v>6165</v>
      </c>
      <c r="S5934">
        <v>1</v>
      </c>
      <c r="T5934">
        <v>6165</v>
      </c>
      <c r="V5934">
        <v>1</v>
      </c>
      <c r="W5934">
        <v>2978</v>
      </c>
      <c r="X5934">
        <v>0</v>
      </c>
      <c r="Y5934">
        <v>35</v>
      </c>
      <c r="Z5934">
        <v>104230</v>
      </c>
    </row>
    <row r="5935" spans="18:26">
      <c r="R5935">
        <v>6166</v>
      </c>
      <c r="S5935">
        <v>6</v>
      </c>
      <c r="T5935">
        <v>36996</v>
      </c>
      <c r="V5935">
        <v>0</v>
      </c>
      <c r="W5935">
        <v>2979</v>
      </c>
      <c r="X5935">
        <v>0</v>
      </c>
      <c r="Y5935">
        <v>1</v>
      </c>
      <c r="Z5935">
        <v>2979</v>
      </c>
    </row>
    <row r="5936" spans="18:26">
      <c r="R5936">
        <v>6167</v>
      </c>
      <c r="S5936">
        <v>3</v>
      </c>
      <c r="T5936">
        <v>18501</v>
      </c>
      <c r="V5936">
        <v>1</v>
      </c>
      <c r="W5936">
        <v>2979</v>
      </c>
      <c r="X5936">
        <v>0</v>
      </c>
      <c r="Y5936">
        <v>10</v>
      </c>
      <c r="Z5936">
        <v>29790</v>
      </c>
    </row>
    <row r="5937" spans="18:26">
      <c r="R5937">
        <v>6168</v>
      </c>
      <c r="S5937">
        <v>8</v>
      </c>
      <c r="T5937">
        <v>49344</v>
      </c>
      <c r="V5937">
        <v>0</v>
      </c>
      <c r="W5937">
        <v>2980</v>
      </c>
      <c r="X5937">
        <v>0</v>
      </c>
      <c r="Y5937">
        <v>51</v>
      </c>
      <c r="Z5937">
        <v>151980</v>
      </c>
    </row>
    <row r="5938" spans="18:26">
      <c r="R5938">
        <v>6170</v>
      </c>
      <c r="S5938">
        <v>4</v>
      </c>
      <c r="T5938">
        <v>24680</v>
      </c>
      <c r="V5938">
        <v>1</v>
      </c>
      <c r="W5938">
        <v>2980</v>
      </c>
      <c r="X5938">
        <v>0</v>
      </c>
      <c r="Y5938">
        <v>24</v>
      </c>
      <c r="Z5938">
        <v>71520</v>
      </c>
    </row>
    <row r="5939" spans="18:26">
      <c r="R5939">
        <v>6172</v>
      </c>
      <c r="S5939">
        <v>8</v>
      </c>
      <c r="T5939">
        <v>49376</v>
      </c>
      <c r="V5939">
        <v>0</v>
      </c>
      <c r="W5939">
        <v>2981</v>
      </c>
      <c r="X5939">
        <v>0</v>
      </c>
      <c r="Y5939">
        <v>3</v>
      </c>
      <c r="Z5939">
        <v>8943</v>
      </c>
    </row>
    <row r="5940" spans="18:26">
      <c r="R5940">
        <v>6173</v>
      </c>
      <c r="S5940">
        <v>3</v>
      </c>
      <c r="T5940">
        <v>18519</v>
      </c>
      <c r="V5940">
        <v>1</v>
      </c>
      <c r="W5940">
        <v>2981</v>
      </c>
      <c r="X5940">
        <v>0</v>
      </c>
      <c r="Y5940">
        <v>8</v>
      </c>
      <c r="Z5940">
        <v>23848</v>
      </c>
    </row>
    <row r="5941" spans="18:26">
      <c r="R5941">
        <v>6176</v>
      </c>
      <c r="S5941">
        <v>4</v>
      </c>
      <c r="T5941">
        <v>24704</v>
      </c>
      <c r="V5941">
        <v>0</v>
      </c>
      <c r="W5941">
        <v>2982</v>
      </c>
      <c r="X5941">
        <v>0</v>
      </c>
      <c r="Y5941">
        <v>7</v>
      </c>
      <c r="Z5941">
        <v>20874</v>
      </c>
    </row>
    <row r="5942" spans="18:26">
      <c r="R5942">
        <v>6177</v>
      </c>
      <c r="S5942">
        <v>9</v>
      </c>
      <c r="T5942">
        <v>55593</v>
      </c>
      <c r="V5942">
        <v>1</v>
      </c>
      <c r="W5942">
        <v>2982</v>
      </c>
      <c r="X5942">
        <v>0</v>
      </c>
      <c r="Y5942">
        <v>12</v>
      </c>
      <c r="Z5942">
        <v>35784</v>
      </c>
    </row>
    <row r="5943" spans="18:26">
      <c r="R5943">
        <v>6178</v>
      </c>
      <c r="S5943">
        <v>8</v>
      </c>
      <c r="T5943">
        <v>49424</v>
      </c>
      <c r="V5943">
        <v>0</v>
      </c>
      <c r="W5943">
        <v>2983</v>
      </c>
      <c r="X5943">
        <v>0</v>
      </c>
      <c r="Y5943">
        <v>7</v>
      </c>
      <c r="Z5943">
        <v>20881</v>
      </c>
    </row>
    <row r="5944" spans="18:26">
      <c r="R5944">
        <v>6179</v>
      </c>
      <c r="S5944">
        <v>1</v>
      </c>
      <c r="T5944">
        <v>6179</v>
      </c>
      <c r="V5944">
        <v>1</v>
      </c>
      <c r="W5944">
        <v>2983</v>
      </c>
      <c r="X5944">
        <v>0</v>
      </c>
      <c r="Y5944">
        <v>13</v>
      </c>
      <c r="Z5944">
        <v>38779</v>
      </c>
    </row>
    <row r="5945" spans="18:26">
      <c r="R5945">
        <v>6180</v>
      </c>
      <c r="S5945">
        <v>3</v>
      </c>
      <c r="T5945">
        <v>18540</v>
      </c>
      <c r="V5945">
        <v>0</v>
      </c>
      <c r="W5945">
        <v>2984</v>
      </c>
      <c r="X5945">
        <v>0</v>
      </c>
      <c r="Y5945">
        <v>41</v>
      </c>
      <c r="Z5945">
        <v>122344</v>
      </c>
    </row>
    <row r="5946" spans="18:26">
      <c r="R5946">
        <v>6181</v>
      </c>
      <c r="S5946">
        <v>3</v>
      </c>
      <c r="T5946">
        <v>18543</v>
      </c>
      <c r="V5946">
        <v>1</v>
      </c>
      <c r="W5946">
        <v>2984</v>
      </c>
      <c r="X5946">
        <v>0</v>
      </c>
      <c r="Y5946">
        <v>21</v>
      </c>
      <c r="Z5946">
        <v>62664</v>
      </c>
    </row>
    <row r="5947" spans="18:26">
      <c r="R5947">
        <v>6183</v>
      </c>
      <c r="S5947">
        <v>2</v>
      </c>
      <c r="T5947">
        <v>12366</v>
      </c>
      <c r="V5947">
        <v>1</v>
      </c>
      <c r="W5947">
        <v>2985</v>
      </c>
      <c r="X5947">
        <v>0</v>
      </c>
      <c r="Y5947">
        <v>24</v>
      </c>
      <c r="Z5947">
        <v>71640</v>
      </c>
    </row>
    <row r="5948" spans="18:26">
      <c r="R5948">
        <v>6184</v>
      </c>
      <c r="S5948">
        <v>5</v>
      </c>
      <c r="T5948">
        <v>30920</v>
      </c>
      <c r="V5948">
        <v>0</v>
      </c>
      <c r="W5948">
        <v>2986</v>
      </c>
      <c r="X5948">
        <v>0</v>
      </c>
      <c r="Y5948">
        <v>3</v>
      </c>
      <c r="Z5948">
        <v>8958</v>
      </c>
    </row>
    <row r="5949" spans="18:26">
      <c r="R5949">
        <v>6185</v>
      </c>
      <c r="S5949">
        <v>4</v>
      </c>
      <c r="T5949">
        <v>24740</v>
      </c>
      <c r="V5949">
        <v>1</v>
      </c>
      <c r="W5949">
        <v>2986</v>
      </c>
      <c r="X5949">
        <v>0</v>
      </c>
      <c r="Y5949">
        <v>17</v>
      </c>
      <c r="Z5949">
        <v>50762</v>
      </c>
    </row>
    <row r="5950" spans="18:26">
      <c r="R5950">
        <v>6186</v>
      </c>
      <c r="S5950">
        <v>6</v>
      </c>
      <c r="T5950">
        <v>37116</v>
      </c>
      <c r="V5950">
        <v>0</v>
      </c>
      <c r="W5950">
        <v>2987</v>
      </c>
      <c r="X5950">
        <v>0</v>
      </c>
      <c r="Y5950">
        <v>4</v>
      </c>
      <c r="Z5950">
        <v>11948</v>
      </c>
    </row>
    <row r="5951" spans="18:26">
      <c r="R5951">
        <v>6187</v>
      </c>
      <c r="S5951">
        <v>3</v>
      </c>
      <c r="T5951">
        <v>18561</v>
      </c>
      <c r="V5951">
        <v>1</v>
      </c>
      <c r="W5951">
        <v>2987</v>
      </c>
      <c r="X5951">
        <v>0</v>
      </c>
      <c r="Y5951">
        <v>16</v>
      </c>
      <c r="Z5951">
        <v>47792</v>
      </c>
    </row>
    <row r="5952" spans="18:26">
      <c r="R5952">
        <v>6188</v>
      </c>
      <c r="S5952">
        <v>6</v>
      </c>
      <c r="T5952">
        <v>37128</v>
      </c>
      <c r="V5952">
        <v>0</v>
      </c>
      <c r="W5952">
        <v>2988</v>
      </c>
      <c r="X5952">
        <v>0</v>
      </c>
      <c r="Y5952">
        <v>51</v>
      </c>
      <c r="Z5952">
        <v>152388</v>
      </c>
    </row>
    <row r="5953" spans="18:26">
      <c r="R5953">
        <v>6189</v>
      </c>
      <c r="S5953">
        <v>4</v>
      </c>
      <c r="T5953">
        <v>24756</v>
      </c>
      <c r="V5953">
        <v>1</v>
      </c>
      <c r="W5953">
        <v>2988</v>
      </c>
      <c r="X5953">
        <v>0</v>
      </c>
      <c r="Y5953">
        <v>30</v>
      </c>
      <c r="Z5953">
        <v>89640</v>
      </c>
    </row>
    <row r="5954" spans="18:26">
      <c r="R5954">
        <v>6190</v>
      </c>
      <c r="S5954">
        <v>3</v>
      </c>
      <c r="T5954">
        <v>18570</v>
      </c>
      <c r="V5954">
        <v>0</v>
      </c>
      <c r="W5954">
        <v>2989</v>
      </c>
      <c r="X5954">
        <v>0</v>
      </c>
      <c r="Y5954">
        <v>5</v>
      </c>
      <c r="Z5954">
        <v>14945</v>
      </c>
    </row>
    <row r="5955" spans="18:26">
      <c r="R5955">
        <v>6191</v>
      </c>
      <c r="S5955">
        <v>1</v>
      </c>
      <c r="T5955">
        <v>6191</v>
      </c>
      <c r="V5955">
        <v>1</v>
      </c>
      <c r="W5955">
        <v>2989</v>
      </c>
      <c r="X5955">
        <v>0</v>
      </c>
      <c r="Y5955">
        <v>11</v>
      </c>
      <c r="Z5955">
        <v>32879</v>
      </c>
    </row>
    <row r="5956" spans="18:26">
      <c r="R5956">
        <v>6192</v>
      </c>
      <c r="S5956">
        <v>18</v>
      </c>
      <c r="T5956">
        <v>111456</v>
      </c>
      <c r="V5956">
        <v>0</v>
      </c>
      <c r="W5956">
        <v>2990</v>
      </c>
      <c r="X5956">
        <v>0</v>
      </c>
      <c r="Y5956">
        <v>4</v>
      </c>
      <c r="Z5956">
        <v>11960</v>
      </c>
    </row>
    <row r="5957" spans="18:26">
      <c r="R5957">
        <v>6193</v>
      </c>
      <c r="S5957">
        <v>8</v>
      </c>
      <c r="T5957">
        <v>49544</v>
      </c>
      <c r="V5957">
        <v>1</v>
      </c>
      <c r="W5957">
        <v>2990</v>
      </c>
      <c r="X5957">
        <v>0</v>
      </c>
      <c r="Y5957">
        <v>14</v>
      </c>
      <c r="Z5957">
        <v>41860</v>
      </c>
    </row>
    <row r="5958" spans="18:26">
      <c r="R5958">
        <v>6194</v>
      </c>
      <c r="S5958">
        <v>3</v>
      </c>
      <c r="T5958">
        <v>18582</v>
      </c>
      <c r="V5958">
        <v>0</v>
      </c>
      <c r="W5958">
        <v>2991</v>
      </c>
      <c r="X5958">
        <v>0</v>
      </c>
      <c r="Y5958">
        <v>8</v>
      </c>
      <c r="Z5958">
        <v>23928</v>
      </c>
    </row>
    <row r="5959" spans="18:26">
      <c r="R5959">
        <v>6195</v>
      </c>
      <c r="S5959">
        <v>3</v>
      </c>
      <c r="T5959">
        <v>18585</v>
      </c>
      <c r="V5959">
        <v>1</v>
      </c>
      <c r="W5959">
        <v>2991</v>
      </c>
      <c r="X5959">
        <v>0</v>
      </c>
      <c r="Y5959">
        <v>13</v>
      </c>
      <c r="Z5959">
        <v>38883</v>
      </c>
    </row>
    <row r="5960" spans="18:26">
      <c r="R5960">
        <v>6196</v>
      </c>
      <c r="S5960">
        <v>6</v>
      </c>
      <c r="T5960">
        <v>37176</v>
      </c>
      <c r="V5960">
        <v>0</v>
      </c>
      <c r="W5960">
        <v>2992</v>
      </c>
      <c r="X5960">
        <v>0</v>
      </c>
      <c r="Y5960">
        <v>92</v>
      </c>
      <c r="Z5960">
        <v>275264</v>
      </c>
    </row>
    <row r="5961" spans="18:26">
      <c r="R5961">
        <v>6197</v>
      </c>
      <c r="S5961">
        <v>2</v>
      </c>
      <c r="T5961">
        <v>12394</v>
      </c>
      <c r="V5961">
        <v>1</v>
      </c>
      <c r="W5961">
        <v>2992</v>
      </c>
      <c r="X5961">
        <v>0</v>
      </c>
      <c r="Y5961">
        <v>35</v>
      </c>
      <c r="Z5961">
        <v>104720</v>
      </c>
    </row>
    <row r="5962" spans="18:26">
      <c r="R5962">
        <v>6200</v>
      </c>
      <c r="S5962">
        <v>10</v>
      </c>
      <c r="T5962">
        <v>62000</v>
      </c>
      <c r="V5962">
        <v>0</v>
      </c>
      <c r="W5962">
        <v>2993</v>
      </c>
      <c r="X5962">
        <v>0</v>
      </c>
      <c r="Y5962">
        <v>2</v>
      </c>
      <c r="Z5962">
        <v>5986</v>
      </c>
    </row>
    <row r="5963" spans="18:26">
      <c r="R5963">
        <v>6201</v>
      </c>
      <c r="S5963">
        <v>1</v>
      </c>
      <c r="T5963">
        <v>6201</v>
      </c>
      <c r="V5963">
        <v>1</v>
      </c>
      <c r="W5963">
        <v>2993</v>
      </c>
      <c r="X5963">
        <v>0</v>
      </c>
      <c r="Y5963">
        <v>20</v>
      </c>
      <c r="Z5963">
        <v>59860</v>
      </c>
    </row>
    <row r="5964" spans="18:26">
      <c r="R5964">
        <v>6202</v>
      </c>
      <c r="S5964">
        <v>3</v>
      </c>
      <c r="T5964">
        <v>18606</v>
      </c>
      <c r="V5964">
        <v>0</v>
      </c>
      <c r="W5964">
        <v>2994</v>
      </c>
      <c r="X5964">
        <v>0</v>
      </c>
      <c r="Y5964">
        <v>13</v>
      </c>
      <c r="Z5964">
        <v>38922</v>
      </c>
    </row>
    <row r="5965" spans="18:26">
      <c r="R5965">
        <v>6204</v>
      </c>
      <c r="S5965">
        <v>8</v>
      </c>
      <c r="T5965">
        <v>49632</v>
      </c>
      <c r="V5965">
        <v>1</v>
      </c>
      <c r="W5965">
        <v>2994</v>
      </c>
      <c r="X5965">
        <v>0</v>
      </c>
      <c r="Y5965">
        <v>25</v>
      </c>
      <c r="Z5965">
        <v>74850</v>
      </c>
    </row>
    <row r="5966" spans="18:26">
      <c r="R5966">
        <v>6206</v>
      </c>
      <c r="S5966">
        <v>2</v>
      </c>
      <c r="T5966">
        <v>12412</v>
      </c>
      <c r="V5966">
        <v>1</v>
      </c>
      <c r="W5966">
        <v>2995</v>
      </c>
      <c r="X5966">
        <v>0</v>
      </c>
      <c r="Y5966">
        <v>10</v>
      </c>
      <c r="Z5966">
        <v>29950</v>
      </c>
    </row>
    <row r="5967" spans="18:26">
      <c r="R5967">
        <v>6207</v>
      </c>
      <c r="S5967">
        <v>2</v>
      </c>
      <c r="T5967">
        <v>12414</v>
      </c>
      <c r="V5967">
        <v>0</v>
      </c>
      <c r="W5967">
        <v>2996</v>
      </c>
      <c r="X5967">
        <v>0</v>
      </c>
      <c r="Y5967">
        <v>29</v>
      </c>
      <c r="Z5967">
        <v>86884</v>
      </c>
    </row>
    <row r="5968" spans="18:26">
      <c r="R5968">
        <v>6208</v>
      </c>
      <c r="S5968">
        <v>26</v>
      </c>
      <c r="T5968">
        <v>161408</v>
      </c>
      <c r="V5968">
        <v>1</v>
      </c>
      <c r="W5968">
        <v>2996</v>
      </c>
      <c r="X5968">
        <v>0</v>
      </c>
      <c r="Y5968">
        <v>19</v>
      </c>
      <c r="Z5968">
        <v>56924</v>
      </c>
    </row>
    <row r="5969" spans="18:26">
      <c r="R5969">
        <v>6210</v>
      </c>
      <c r="S5969">
        <v>4</v>
      </c>
      <c r="T5969">
        <v>24840</v>
      </c>
      <c r="V5969">
        <v>0</v>
      </c>
      <c r="W5969">
        <v>2997</v>
      </c>
      <c r="X5969">
        <v>0</v>
      </c>
      <c r="Y5969">
        <v>8</v>
      </c>
      <c r="Z5969">
        <v>23976</v>
      </c>
    </row>
    <row r="5970" spans="18:26">
      <c r="R5970">
        <v>6212</v>
      </c>
      <c r="S5970">
        <v>4</v>
      </c>
      <c r="T5970">
        <v>24848</v>
      </c>
      <c r="V5970">
        <v>1</v>
      </c>
      <c r="W5970">
        <v>2997</v>
      </c>
      <c r="X5970">
        <v>0</v>
      </c>
      <c r="Y5970">
        <v>10</v>
      </c>
      <c r="Z5970">
        <v>29970</v>
      </c>
    </row>
    <row r="5971" spans="18:26">
      <c r="R5971">
        <v>6213</v>
      </c>
      <c r="S5971">
        <v>3</v>
      </c>
      <c r="T5971">
        <v>18639</v>
      </c>
      <c r="V5971">
        <v>0</v>
      </c>
      <c r="W5971">
        <v>2998</v>
      </c>
      <c r="X5971">
        <v>0</v>
      </c>
      <c r="Y5971">
        <v>14</v>
      </c>
      <c r="Z5971">
        <v>41972</v>
      </c>
    </row>
    <row r="5972" spans="18:26">
      <c r="R5972">
        <v>6215</v>
      </c>
      <c r="S5972">
        <v>7</v>
      </c>
      <c r="T5972">
        <v>43505</v>
      </c>
      <c r="V5972">
        <v>1</v>
      </c>
      <c r="W5972">
        <v>2998</v>
      </c>
      <c r="X5972">
        <v>0</v>
      </c>
      <c r="Y5972">
        <v>18</v>
      </c>
      <c r="Z5972">
        <v>53964</v>
      </c>
    </row>
    <row r="5973" spans="18:26">
      <c r="R5973">
        <v>6216</v>
      </c>
      <c r="S5973">
        <v>3</v>
      </c>
      <c r="T5973">
        <v>18648</v>
      </c>
      <c r="V5973">
        <v>0</v>
      </c>
      <c r="W5973">
        <v>2999</v>
      </c>
      <c r="X5973">
        <v>0</v>
      </c>
      <c r="Y5973">
        <v>2</v>
      </c>
      <c r="Z5973">
        <v>5998</v>
      </c>
    </row>
    <row r="5974" spans="18:26">
      <c r="R5974">
        <v>6219</v>
      </c>
      <c r="S5974">
        <v>3</v>
      </c>
      <c r="T5974">
        <v>18657</v>
      </c>
      <c r="V5974">
        <v>1</v>
      </c>
      <c r="W5974">
        <v>2999</v>
      </c>
      <c r="X5974">
        <v>0</v>
      </c>
      <c r="Y5974">
        <v>10</v>
      </c>
      <c r="Z5974">
        <v>29990</v>
      </c>
    </row>
    <row r="5975" spans="18:26">
      <c r="R5975">
        <v>6220</v>
      </c>
      <c r="S5975">
        <v>11</v>
      </c>
      <c r="T5975">
        <v>68420</v>
      </c>
      <c r="V5975">
        <v>0</v>
      </c>
      <c r="W5975">
        <v>3000</v>
      </c>
      <c r="X5975">
        <v>0</v>
      </c>
      <c r="Y5975">
        <v>42</v>
      </c>
      <c r="Z5975">
        <v>126000</v>
      </c>
    </row>
    <row r="5976" spans="18:26">
      <c r="R5976">
        <v>6222</v>
      </c>
      <c r="S5976">
        <v>13</v>
      </c>
      <c r="T5976">
        <v>80886</v>
      </c>
      <c r="V5976">
        <v>1</v>
      </c>
      <c r="W5976">
        <v>3000</v>
      </c>
      <c r="X5976">
        <v>0</v>
      </c>
      <c r="Y5976">
        <v>34</v>
      </c>
      <c r="Z5976">
        <v>102000</v>
      </c>
    </row>
    <row r="5977" spans="18:26">
      <c r="R5977">
        <v>6224</v>
      </c>
      <c r="S5977">
        <v>17</v>
      </c>
      <c r="T5977">
        <v>105808</v>
      </c>
      <c r="V5977">
        <v>0</v>
      </c>
      <c r="W5977">
        <v>3001</v>
      </c>
      <c r="X5977">
        <v>0</v>
      </c>
      <c r="Y5977">
        <v>4</v>
      </c>
      <c r="Z5977">
        <v>12004</v>
      </c>
    </row>
    <row r="5978" spans="18:26">
      <c r="R5978">
        <v>6225</v>
      </c>
      <c r="S5978">
        <v>4</v>
      </c>
      <c r="T5978">
        <v>24900</v>
      </c>
      <c r="V5978">
        <v>1</v>
      </c>
      <c r="W5978">
        <v>3001</v>
      </c>
      <c r="X5978">
        <v>0</v>
      </c>
      <c r="Y5978">
        <v>6</v>
      </c>
      <c r="Z5978">
        <v>18006</v>
      </c>
    </row>
    <row r="5979" spans="18:26">
      <c r="R5979">
        <v>6226</v>
      </c>
      <c r="S5979">
        <v>12</v>
      </c>
      <c r="T5979">
        <v>74712</v>
      </c>
      <c r="V5979">
        <v>0</v>
      </c>
      <c r="W5979">
        <v>3002</v>
      </c>
      <c r="X5979">
        <v>0</v>
      </c>
      <c r="Y5979">
        <v>8</v>
      </c>
      <c r="Z5979">
        <v>24016</v>
      </c>
    </row>
    <row r="5980" spans="18:26">
      <c r="R5980">
        <v>6228</v>
      </c>
      <c r="S5980">
        <v>11</v>
      </c>
      <c r="T5980">
        <v>68508</v>
      </c>
      <c r="V5980">
        <v>1</v>
      </c>
      <c r="W5980">
        <v>3002</v>
      </c>
      <c r="X5980">
        <v>0</v>
      </c>
      <c r="Y5980">
        <v>13</v>
      </c>
      <c r="Z5980">
        <v>39026</v>
      </c>
    </row>
    <row r="5981" spans="18:26">
      <c r="R5981">
        <v>6229</v>
      </c>
      <c r="S5981">
        <v>3</v>
      </c>
      <c r="T5981">
        <v>18687</v>
      </c>
      <c r="V5981">
        <v>0</v>
      </c>
      <c r="W5981">
        <v>3003</v>
      </c>
      <c r="X5981">
        <v>0</v>
      </c>
      <c r="Y5981">
        <v>4</v>
      </c>
      <c r="Z5981">
        <v>12012</v>
      </c>
    </row>
    <row r="5982" spans="18:26">
      <c r="R5982">
        <v>6230</v>
      </c>
      <c r="S5982">
        <v>1</v>
      </c>
      <c r="T5982">
        <v>6230</v>
      </c>
      <c r="V5982">
        <v>1</v>
      </c>
      <c r="W5982">
        <v>3003</v>
      </c>
      <c r="X5982">
        <v>0</v>
      </c>
      <c r="Y5982">
        <v>6</v>
      </c>
      <c r="Z5982">
        <v>18018</v>
      </c>
    </row>
    <row r="5983" spans="18:26">
      <c r="R5983">
        <v>6231</v>
      </c>
      <c r="S5983">
        <v>1</v>
      </c>
      <c r="T5983">
        <v>6231</v>
      </c>
      <c r="V5983">
        <v>0</v>
      </c>
      <c r="W5983">
        <v>3004</v>
      </c>
      <c r="X5983">
        <v>0</v>
      </c>
      <c r="Y5983">
        <v>37</v>
      </c>
      <c r="Z5983">
        <v>111148</v>
      </c>
    </row>
    <row r="5984" spans="18:26">
      <c r="R5984">
        <v>6232</v>
      </c>
      <c r="S5984">
        <v>12</v>
      </c>
      <c r="T5984">
        <v>74784</v>
      </c>
      <c r="V5984">
        <v>1</v>
      </c>
      <c r="W5984">
        <v>3004</v>
      </c>
      <c r="X5984">
        <v>0</v>
      </c>
      <c r="Y5984">
        <v>22</v>
      </c>
      <c r="Z5984">
        <v>66088</v>
      </c>
    </row>
    <row r="5985" spans="18:26">
      <c r="R5985">
        <v>6234</v>
      </c>
      <c r="S5985">
        <v>2</v>
      </c>
      <c r="T5985">
        <v>12468</v>
      </c>
      <c r="V5985">
        <v>0</v>
      </c>
      <c r="W5985">
        <v>3005</v>
      </c>
      <c r="X5985">
        <v>0</v>
      </c>
      <c r="Y5985">
        <v>1</v>
      </c>
      <c r="Z5985">
        <v>3005</v>
      </c>
    </row>
    <row r="5986" spans="18:26">
      <c r="R5986">
        <v>6236</v>
      </c>
      <c r="S5986">
        <v>2</v>
      </c>
      <c r="T5986">
        <v>12472</v>
      </c>
      <c r="V5986">
        <v>1</v>
      </c>
      <c r="W5986">
        <v>3005</v>
      </c>
      <c r="X5986">
        <v>0</v>
      </c>
      <c r="Y5986">
        <v>5</v>
      </c>
      <c r="Z5986">
        <v>15025</v>
      </c>
    </row>
    <row r="5987" spans="18:26">
      <c r="R5987">
        <v>6237</v>
      </c>
      <c r="S5987">
        <v>1</v>
      </c>
      <c r="T5987">
        <v>6237</v>
      </c>
      <c r="V5987">
        <v>0</v>
      </c>
      <c r="W5987">
        <v>3006</v>
      </c>
      <c r="X5987">
        <v>0</v>
      </c>
      <c r="Y5987">
        <v>8</v>
      </c>
      <c r="Z5987">
        <v>24048</v>
      </c>
    </row>
    <row r="5988" spans="18:26">
      <c r="R5988">
        <v>6238</v>
      </c>
      <c r="S5988">
        <v>7</v>
      </c>
      <c r="T5988">
        <v>43666</v>
      </c>
      <c r="V5988">
        <v>1</v>
      </c>
      <c r="W5988">
        <v>3006</v>
      </c>
      <c r="X5988">
        <v>0</v>
      </c>
      <c r="Y5988">
        <v>19</v>
      </c>
      <c r="Z5988">
        <v>57114</v>
      </c>
    </row>
    <row r="5989" spans="18:26">
      <c r="R5989">
        <v>6239</v>
      </c>
      <c r="S5989">
        <v>7</v>
      </c>
      <c r="T5989">
        <v>43673</v>
      </c>
      <c r="V5989">
        <v>0</v>
      </c>
      <c r="W5989">
        <v>3007</v>
      </c>
      <c r="X5989">
        <v>0</v>
      </c>
      <c r="Y5989">
        <v>3</v>
      </c>
      <c r="Z5989">
        <v>9021</v>
      </c>
    </row>
    <row r="5990" spans="18:26">
      <c r="R5990">
        <v>6240</v>
      </c>
      <c r="S5990">
        <v>3</v>
      </c>
      <c r="T5990">
        <v>18720</v>
      </c>
      <c r="V5990">
        <v>1</v>
      </c>
      <c r="W5990">
        <v>3007</v>
      </c>
      <c r="X5990">
        <v>0</v>
      </c>
      <c r="Y5990">
        <v>21</v>
      </c>
      <c r="Z5990">
        <v>63147</v>
      </c>
    </row>
    <row r="5991" spans="18:26">
      <c r="R5991">
        <v>6241</v>
      </c>
      <c r="S5991">
        <v>1</v>
      </c>
      <c r="T5991">
        <v>6241</v>
      </c>
      <c r="V5991">
        <v>0</v>
      </c>
      <c r="W5991">
        <v>3008</v>
      </c>
      <c r="X5991">
        <v>0</v>
      </c>
      <c r="Y5991">
        <v>90</v>
      </c>
      <c r="Z5991">
        <v>270720</v>
      </c>
    </row>
    <row r="5992" spans="18:26">
      <c r="R5992">
        <v>6242</v>
      </c>
      <c r="S5992">
        <v>3</v>
      </c>
      <c r="T5992">
        <v>18726</v>
      </c>
      <c r="V5992">
        <v>1</v>
      </c>
      <c r="W5992">
        <v>3008</v>
      </c>
      <c r="X5992">
        <v>0</v>
      </c>
      <c r="Y5992">
        <v>41</v>
      </c>
      <c r="Z5992">
        <v>123328</v>
      </c>
    </row>
    <row r="5993" spans="18:26">
      <c r="R5993">
        <v>6243</v>
      </c>
      <c r="S5993">
        <v>1</v>
      </c>
      <c r="T5993">
        <v>6243</v>
      </c>
      <c r="V5993">
        <v>0</v>
      </c>
      <c r="W5993">
        <v>3009</v>
      </c>
      <c r="X5993">
        <v>0</v>
      </c>
      <c r="Y5993">
        <v>1</v>
      </c>
      <c r="Z5993">
        <v>3009</v>
      </c>
    </row>
    <row r="5994" spans="18:26">
      <c r="R5994">
        <v>6244</v>
      </c>
      <c r="S5994">
        <v>14</v>
      </c>
      <c r="T5994">
        <v>87416</v>
      </c>
      <c r="V5994">
        <v>1</v>
      </c>
      <c r="W5994">
        <v>3009</v>
      </c>
      <c r="X5994">
        <v>0</v>
      </c>
      <c r="Y5994">
        <v>3</v>
      </c>
      <c r="Z5994">
        <v>9027</v>
      </c>
    </row>
    <row r="5995" spans="18:26">
      <c r="R5995">
        <v>6247</v>
      </c>
      <c r="S5995">
        <v>3</v>
      </c>
      <c r="T5995">
        <v>18741</v>
      </c>
      <c r="V5995">
        <v>0</v>
      </c>
      <c r="W5995">
        <v>3010</v>
      </c>
      <c r="X5995">
        <v>0</v>
      </c>
      <c r="Y5995">
        <v>13</v>
      </c>
      <c r="Z5995">
        <v>39130</v>
      </c>
    </row>
    <row r="5996" spans="18:26">
      <c r="R5996">
        <v>6248</v>
      </c>
      <c r="S5996">
        <v>2</v>
      </c>
      <c r="T5996">
        <v>12496</v>
      </c>
      <c r="V5996">
        <v>1</v>
      </c>
      <c r="W5996">
        <v>3010</v>
      </c>
      <c r="X5996">
        <v>0</v>
      </c>
      <c r="Y5996">
        <v>31</v>
      </c>
      <c r="Z5996">
        <v>93310</v>
      </c>
    </row>
    <row r="5997" spans="18:26">
      <c r="R5997">
        <v>6249</v>
      </c>
      <c r="S5997">
        <v>1</v>
      </c>
      <c r="T5997">
        <v>6249</v>
      </c>
      <c r="V5997">
        <v>0</v>
      </c>
      <c r="W5997">
        <v>3011</v>
      </c>
      <c r="X5997">
        <v>0</v>
      </c>
      <c r="Y5997">
        <v>7</v>
      </c>
      <c r="Z5997">
        <v>21077</v>
      </c>
    </row>
    <row r="5998" spans="18:26">
      <c r="R5998">
        <v>6252</v>
      </c>
      <c r="S5998">
        <v>5</v>
      </c>
      <c r="T5998">
        <v>31260</v>
      </c>
      <c r="V5998">
        <v>1</v>
      </c>
      <c r="W5998">
        <v>3011</v>
      </c>
      <c r="X5998">
        <v>0</v>
      </c>
      <c r="Y5998">
        <v>23</v>
      </c>
      <c r="Z5998">
        <v>69253</v>
      </c>
    </row>
    <row r="5999" spans="18:26">
      <c r="R5999">
        <v>6253</v>
      </c>
      <c r="S5999">
        <v>1</v>
      </c>
      <c r="T5999">
        <v>6253</v>
      </c>
      <c r="V5999">
        <v>0</v>
      </c>
      <c r="W5999">
        <v>3012</v>
      </c>
      <c r="X5999">
        <v>0</v>
      </c>
      <c r="Y5999">
        <v>24</v>
      </c>
      <c r="Z5999">
        <v>72288</v>
      </c>
    </row>
    <row r="6000" spans="18:26">
      <c r="R6000">
        <v>6254</v>
      </c>
      <c r="S6000">
        <v>4</v>
      </c>
      <c r="T6000">
        <v>25016</v>
      </c>
      <c r="V6000">
        <v>1</v>
      </c>
      <c r="W6000">
        <v>3012</v>
      </c>
      <c r="X6000">
        <v>0</v>
      </c>
      <c r="Y6000">
        <v>24</v>
      </c>
      <c r="Z6000">
        <v>72288</v>
      </c>
    </row>
    <row r="6001" spans="18:26">
      <c r="R6001">
        <v>6255</v>
      </c>
      <c r="S6001">
        <v>3</v>
      </c>
      <c r="T6001">
        <v>18765</v>
      </c>
      <c r="V6001">
        <v>0</v>
      </c>
      <c r="W6001">
        <v>3013</v>
      </c>
      <c r="X6001">
        <v>0</v>
      </c>
      <c r="Y6001">
        <v>7</v>
      </c>
      <c r="Z6001">
        <v>21091</v>
      </c>
    </row>
    <row r="6002" spans="18:26">
      <c r="R6002">
        <v>6258</v>
      </c>
      <c r="S6002">
        <v>4</v>
      </c>
      <c r="T6002">
        <v>25032</v>
      </c>
      <c r="V6002">
        <v>1</v>
      </c>
      <c r="W6002">
        <v>3013</v>
      </c>
      <c r="X6002">
        <v>0</v>
      </c>
      <c r="Y6002">
        <v>11</v>
      </c>
      <c r="Z6002">
        <v>33143</v>
      </c>
    </row>
    <row r="6003" spans="18:26">
      <c r="R6003">
        <v>6260</v>
      </c>
      <c r="S6003">
        <v>6</v>
      </c>
      <c r="T6003">
        <v>37560</v>
      </c>
      <c r="V6003">
        <v>0</v>
      </c>
      <c r="W6003">
        <v>3014</v>
      </c>
      <c r="X6003">
        <v>0</v>
      </c>
      <c r="Y6003">
        <v>9</v>
      </c>
      <c r="Z6003">
        <v>27126</v>
      </c>
    </row>
    <row r="6004" spans="18:26">
      <c r="R6004">
        <v>6262</v>
      </c>
      <c r="S6004">
        <v>1</v>
      </c>
      <c r="T6004">
        <v>6262</v>
      </c>
      <c r="V6004">
        <v>1</v>
      </c>
      <c r="W6004">
        <v>3014</v>
      </c>
      <c r="X6004">
        <v>0</v>
      </c>
      <c r="Y6004">
        <v>20</v>
      </c>
      <c r="Z6004">
        <v>60280</v>
      </c>
    </row>
    <row r="6005" spans="18:26">
      <c r="R6005">
        <v>6264</v>
      </c>
      <c r="S6005">
        <v>17</v>
      </c>
      <c r="T6005">
        <v>106488</v>
      </c>
      <c r="V6005">
        <v>0</v>
      </c>
      <c r="W6005">
        <v>3015</v>
      </c>
      <c r="X6005">
        <v>0</v>
      </c>
      <c r="Y6005">
        <v>4</v>
      </c>
      <c r="Z6005">
        <v>12060</v>
      </c>
    </row>
    <row r="6006" spans="18:26">
      <c r="R6006">
        <v>6267</v>
      </c>
      <c r="S6006">
        <v>4</v>
      </c>
      <c r="T6006">
        <v>25068</v>
      </c>
      <c r="V6006">
        <v>1</v>
      </c>
      <c r="W6006">
        <v>3015</v>
      </c>
      <c r="X6006">
        <v>0</v>
      </c>
      <c r="Y6006">
        <v>8</v>
      </c>
      <c r="Z6006">
        <v>24120</v>
      </c>
    </row>
    <row r="6007" spans="18:26">
      <c r="R6007">
        <v>6268</v>
      </c>
      <c r="S6007">
        <v>9</v>
      </c>
      <c r="T6007">
        <v>56412</v>
      </c>
      <c r="V6007">
        <v>0</v>
      </c>
      <c r="W6007">
        <v>3016</v>
      </c>
      <c r="X6007">
        <v>0</v>
      </c>
      <c r="Y6007">
        <v>42</v>
      </c>
      <c r="Z6007">
        <v>126672</v>
      </c>
    </row>
    <row r="6008" spans="18:26">
      <c r="R6008">
        <v>6269</v>
      </c>
      <c r="S6008">
        <v>6</v>
      </c>
      <c r="T6008">
        <v>37614</v>
      </c>
      <c r="V6008">
        <v>1</v>
      </c>
      <c r="W6008">
        <v>3016</v>
      </c>
      <c r="X6008">
        <v>0</v>
      </c>
      <c r="Y6008">
        <v>30</v>
      </c>
      <c r="Z6008">
        <v>90480</v>
      </c>
    </row>
    <row r="6009" spans="18:26">
      <c r="R6009">
        <v>6270</v>
      </c>
      <c r="S6009">
        <v>1</v>
      </c>
      <c r="T6009">
        <v>6270</v>
      </c>
      <c r="V6009">
        <v>0</v>
      </c>
      <c r="W6009">
        <v>3017</v>
      </c>
      <c r="X6009">
        <v>0</v>
      </c>
      <c r="Y6009">
        <v>1</v>
      </c>
      <c r="Z6009">
        <v>3017</v>
      </c>
    </row>
    <row r="6010" spans="18:26">
      <c r="R6010">
        <v>6271</v>
      </c>
      <c r="S6010">
        <v>3</v>
      </c>
      <c r="T6010">
        <v>18813</v>
      </c>
      <c r="V6010">
        <v>1</v>
      </c>
      <c r="W6010">
        <v>3017</v>
      </c>
      <c r="X6010">
        <v>0</v>
      </c>
      <c r="Y6010">
        <v>6</v>
      </c>
      <c r="Z6010">
        <v>18102</v>
      </c>
    </row>
    <row r="6011" spans="18:26">
      <c r="R6011">
        <v>6272</v>
      </c>
      <c r="S6011">
        <v>25</v>
      </c>
      <c r="T6011">
        <v>156800</v>
      </c>
      <c r="V6011">
        <v>0</v>
      </c>
      <c r="W6011">
        <v>3018</v>
      </c>
      <c r="X6011">
        <v>0</v>
      </c>
      <c r="Y6011">
        <v>3</v>
      </c>
      <c r="Z6011">
        <v>9054</v>
      </c>
    </row>
    <row r="6012" spans="18:26">
      <c r="R6012">
        <v>6274</v>
      </c>
      <c r="S6012">
        <v>6</v>
      </c>
      <c r="T6012">
        <v>37644</v>
      </c>
      <c r="V6012">
        <v>1</v>
      </c>
      <c r="W6012">
        <v>3018</v>
      </c>
      <c r="X6012">
        <v>0</v>
      </c>
      <c r="Y6012">
        <v>13</v>
      </c>
      <c r="Z6012">
        <v>39234</v>
      </c>
    </row>
    <row r="6013" spans="18:26">
      <c r="R6013">
        <v>6276</v>
      </c>
      <c r="S6013">
        <v>9</v>
      </c>
      <c r="T6013">
        <v>56484</v>
      </c>
      <c r="V6013">
        <v>0</v>
      </c>
      <c r="W6013">
        <v>3019</v>
      </c>
      <c r="X6013">
        <v>0</v>
      </c>
      <c r="Y6013">
        <v>4</v>
      </c>
      <c r="Z6013">
        <v>12076</v>
      </c>
    </row>
    <row r="6014" spans="18:26">
      <c r="R6014">
        <v>6277</v>
      </c>
      <c r="S6014">
        <v>4</v>
      </c>
      <c r="T6014">
        <v>25108</v>
      </c>
      <c r="V6014">
        <v>1</v>
      </c>
      <c r="W6014">
        <v>3019</v>
      </c>
      <c r="X6014">
        <v>0</v>
      </c>
      <c r="Y6014">
        <v>11</v>
      </c>
      <c r="Z6014">
        <v>33209</v>
      </c>
    </row>
    <row r="6015" spans="18:26">
      <c r="R6015">
        <v>6278</v>
      </c>
      <c r="S6015">
        <v>3</v>
      </c>
      <c r="T6015">
        <v>18834</v>
      </c>
      <c r="V6015">
        <v>0</v>
      </c>
      <c r="W6015">
        <v>3020</v>
      </c>
      <c r="X6015">
        <v>0</v>
      </c>
      <c r="Y6015">
        <v>32</v>
      </c>
      <c r="Z6015">
        <v>96640</v>
      </c>
    </row>
    <row r="6016" spans="18:26">
      <c r="R6016">
        <v>6279</v>
      </c>
      <c r="S6016">
        <v>2</v>
      </c>
      <c r="T6016">
        <v>12558</v>
      </c>
      <c r="V6016">
        <v>1</v>
      </c>
      <c r="W6016">
        <v>3020</v>
      </c>
      <c r="X6016">
        <v>0</v>
      </c>
      <c r="Y6016">
        <v>17</v>
      </c>
      <c r="Z6016">
        <v>51340</v>
      </c>
    </row>
    <row r="6017" spans="18:26">
      <c r="R6017">
        <v>6280</v>
      </c>
      <c r="S6017">
        <v>6</v>
      </c>
      <c r="T6017">
        <v>37680</v>
      </c>
      <c r="V6017">
        <v>0</v>
      </c>
      <c r="W6017">
        <v>3021</v>
      </c>
      <c r="X6017">
        <v>0</v>
      </c>
      <c r="Y6017">
        <v>3</v>
      </c>
      <c r="Z6017">
        <v>9063</v>
      </c>
    </row>
    <row r="6018" spans="18:26">
      <c r="R6018">
        <v>6281</v>
      </c>
      <c r="S6018">
        <v>6</v>
      </c>
      <c r="T6018">
        <v>37686</v>
      </c>
      <c r="V6018">
        <v>1</v>
      </c>
      <c r="W6018">
        <v>3021</v>
      </c>
      <c r="X6018">
        <v>0</v>
      </c>
      <c r="Y6018">
        <v>18</v>
      </c>
      <c r="Z6018">
        <v>54378</v>
      </c>
    </row>
    <row r="6019" spans="18:26">
      <c r="R6019">
        <v>6282</v>
      </c>
      <c r="S6019">
        <v>4</v>
      </c>
      <c r="T6019">
        <v>25128</v>
      </c>
      <c r="V6019">
        <v>0</v>
      </c>
      <c r="W6019">
        <v>3022</v>
      </c>
      <c r="X6019">
        <v>0</v>
      </c>
      <c r="Y6019">
        <v>17</v>
      </c>
      <c r="Z6019">
        <v>51374</v>
      </c>
    </row>
    <row r="6020" spans="18:26">
      <c r="R6020">
        <v>6283</v>
      </c>
      <c r="S6020">
        <v>4</v>
      </c>
      <c r="T6020">
        <v>25132</v>
      </c>
      <c r="V6020">
        <v>1</v>
      </c>
      <c r="W6020">
        <v>3022</v>
      </c>
      <c r="X6020">
        <v>0</v>
      </c>
      <c r="Y6020">
        <v>7</v>
      </c>
      <c r="Z6020">
        <v>21154</v>
      </c>
    </row>
    <row r="6021" spans="18:26">
      <c r="R6021">
        <v>6284</v>
      </c>
      <c r="S6021">
        <v>5</v>
      </c>
      <c r="T6021">
        <v>31420</v>
      </c>
      <c r="V6021">
        <v>0</v>
      </c>
      <c r="W6021">
        <v>3023</v>
      </c>
      <c r="X6021">
        <v>0</v>
      </c>
      <c r="Y6021">
        <v>3</v>
      </c>
      <c r="Z6021">
        <v>9069</v>
      </c>
    </row>
    <row r="6022" spans="18:26">
      <c r="R6022">
        <v>6285</v>
      </c>
      <c r="S6022">
        <v>4</v>
      </c>
      <c r="T6022">
        <v>25140</v>
      </c>
      <c r="V6022">
        <v>1</v>
      </c>
      <c r="W6022">
        <v>3023</v>
      </c>
      <c r="X6022">
        <v>0</v>
      </c>
      <c r="Y6022">
        <v>34</v>
      </c>
      <c r="Z6022">
        <v>102782</v>
      </c>
    </row>
    <row r="6023" spans="18:26">
      <c r="R6023">
        <v>6286</v>
      </c>
      <c r="S6023">
        <v>1</v>
      </c>
      <c r="T6023">
        <v>6286</v>
      </c>
      <c r="V6023">
        <v>0</v>
      </c>
      <c r="W6023">
        <v>3024</v>
      </c>
      <c r="X6023">
        <v>0</v>
      </c>
      <c r="Y6023">
        <v>58</v>
      </c>
      <c r="Z6023">
        <v>175392</v>
      </c>
    </row>
    <row r="6024" spans="18:26">
      <c r="R6024">
        <v>6287</v>
      </c>
      <c r="S6024">
        <v>3</v>
      </c>
      <c r="T6024">
        <v>18861</v>
      </c>
      <c r="V6024">
        <v>1</v>
      </c>
      <c r="W6024">
        <v>3024</v>
      </c>
      <c r="X6024">
        <v>0</v>
      </c>
      <c r="Y6024">
        <v>32</v>
      </c>
      <c r="Z6024">
        <v>96768</v>
      </c>
    </row>
    <row r="6025" spans="18:26">
      <c r="R6025">
        <v>6288</v>
      </c>
      <c r="S6025">
        <v>5</v>
      </c>
      <c r="T6025">
        <v>31440</v>
      </c>
      <c r="V6025">
        <v>0</v>
      </c>
      <c r="W6025">
        <v>3025</v>
      </c>
      <c r="X6025">
        <v>0</v>
      </c>
      <c r="Y6025">
        <v>1</v>
      </c>
      <c r="Z6025">
        <v>3025</v>
      </c>
    </row>
    <row r="6026" spans="18:26">
      <c r="R6026">
        <v>6289</v>
      </c>
      <c r="S6026">
        <v>1</v>
      </c>
      <c r="T6026">
        <v>6289</v>
      </c>
      <c r="V6026">
        <v>1</v>
      </c>
      <c r="W6026">
        <v>3025</v>
      </c>
      <c r="X6026">
        <v>0</v>
      </c>
      <c r="Y6026">
        <v>12</v>
      </c>
      <c r="Z6026">
        <v>36300</v>
      </c>
    </row>
    <row r="6027" spans="18:26">
      <c r="R6027">
        <v>6290</v>
      </c>
      <c r="S6027">
        <v>3</v>
      </c>
      <c r="T6027">
        <v>18870</v>
      </c>
      <c r="V6027">
        <v>0</v>
      </c>
      <c r="W6027">
        <v>3026</v>
      </c>
      <c r="X6027">
        <v>0</v>
      </c>
      <c r="Y6027">
        <v>5</v>
      </c>
      <c r="Z6027">
        <v>15130</v>
      </c>
    </row>
    <row r="6028" spans="18:26">
      <c r="R6028">
        <v>6291</v>
      </c>
      <c r="S6028">
        <v>1</v>
      </c>
      <c r="T6028">
        <v>6291</v>
      </c>
      <c r="V6028">
        <v>1</v>
      </c>
      <c r="W6028">
        <v>3026</v>
      </c>
      <c r="X6028">
        <v>0</v>
      </c>
      <c r="Y6028">
        <v>17</v>
      </c>
      <c r="Z6028">
        <v>51442</v>
      </c>
    </row>
    <row r="6029" spans="18:26">
      <c r="R6029">
        <v>6292</v>
      </c>
      <c r="S6029">
        <v>7</v>
      </c>
      <c r="T6029">
        <v>44044</v>
      </c>
      <c r="V6029">
        <v>0</v>
      </c>
      <c r="W6029">
        <v>3027</v>
      </c>
      <c r="X6029">
        <v>0</v>
      </c>
      <c r="Y6029">
        <v>3</v>
      </c>
      <c r="Z6029">
        <v>9081</v>
      </c>
    </row>
    <row r="6030" spans="18:26">
      <c r="R6030">
        <v>6293</v>
      </c>
      <c r="S6030">
        <v>1</v>
      </c>
      <c r="T6030">
        <v>6293</v>
      </c>
      <c r="V6030">
        <v>1</v>
      </c>
      <c r="W6030">
        <v>3027</v>
      </c>
      <c r="X6030">
        <v>0</v>
      </c>
      <c r="Y6030">
        <v>7</v>
      </c>
      <c r="Z6030">
        <v>21189</v>
      </c>
    </row>
    <row r="6031" spans="18:26">
      <c r="R6031">
        <v>6295</v>
      </c>
      <c r="S6031">
        <v>1</v>
      </c>
      <c r="T6031">
        <v>6295</v>
      </c>
      <c r="V6031">
        <v>0</v>
      </c>
      <c r="W6031">
        <v>3028</v>
      </c>
      <c r="X6031">
        <v>0</v>
      </c>
      <c r="Y6031">
        <v>38</v>
      </c>
      <c r="Z6031">
        <v>115064</v>
      </c>
    </row>
    <row r="6032" spans="18:26">
      <c r="R6032">
        <v>6296</v>
      </c>
      <c r="S6032">
        <v>5</v>
      </c>
      <c r="T6032">
        <v>31480</v>
      </c>
      <c r="V6032">
        <v>1</v>
      </c>
      <c r="W6032">
        <v>3028</v>
      </c>
      <c r="X6032">
        <v>0</v>
      </c>
      <c r="Y6032">
        <v>12</v>
      </c>
      <c r="Z6032">
        <v>36336</v>
      </c>
    </row>
    <row r="6033" spans="18:26">
      <c r="R6033">
        <v>6297</v>
      </c>
      <c r="S6033">
        <v>3</v>
      </c>
      <c r="T6033">
        <v>18891</v>
      </c>
      <c r="V6033">
        <v>0</v>
      </c>
      <c r="W6033">
        <v>3029</v>
      </c>
      <c r="X6033">
        <v>0</v>
      </c>
      <c r="Y6033">
        <v>3</v>
      </c>
      <c r="Z6033">
        <v>9087</v>
      </c>
    </row>
    <row r="6034" spans="18:26">
      <c r="R6034">
        <v>6299</v>
      </c>
      <c r="S6034">
        <v>3</v>
      </c>
      <c r="T6034">
        <v>18897</v>
      </c>
      <c r="V6034">
        <v>1</v>
      </c>
      <c r="W6034">
        <v>3029</v>
      </c>
      <c r="X6034">
        <v>0</v>
      </c>
      <c r="Y6034">
        <v>8</v>
      </c>
      <c r="Z6034">
        <v>24232</v>
      </c>
    </row>
    <row r="6035" spans="18:26">
      <c r="R6035">
        <v>6300</v>
      </c>
      <c r="S6035">
        <v>3</v>
      </c>
      <c r="T6035">
        <v>18900</v>
      </c>
      <c r="V6035">
        <v>0</v>
      </c>
      <c r="W6035">
        <v>3030</v>
      </c>
      <c r="X6035">
        <v>0</v>
      </c>
      <c r="Y6035">
        <v>6</v>
      </c>
      <c r="Z6035">
        <v>18180</v>
      </c>
    </row>
    <row r="6036" spans="18:26">
      <c r="R6036">
        <v>6301</v>
      </c>
      <c r="S6036">
        <v>3</v>
      </c>
      <c r="T6036">
        <v>18903</v>
      </c>
      <c r="V6036">
        <v>1</v>
      </c>
      <c r="W6036">
        <v>3030</v>
      </c>
      <c r="X6036">
        <v>0</v>
      </c>
      <c r="Y6036">
        <v>17</v>
      </c>
      <c r="Z6036">
        <v>51510</v>
      </c>
    </row>
    <row r="6037" spans="18:26">
      <c r="R6037">
        <v>6302</v>
      </c>
      <c r="S6037">
        <v>3</v>
      </c>
      <c r="T6037">
        <v>18906</v>
      </c>
      <c r="V6037">
        <v>0</v>
      </c>
      <c r="W6037">
        <v>3031</v>
      </c>
      <c r="X6037">
        <v>0</v>
      </c>
      <c r="Y6037">
        <v>1</v>
      </c>
      <c r="Z6037">
        <v>3031</v>
      </c>
    </row>
    <row r="6038" spans="18:26">
      <c r="R6038">
        <v>6304</v>
      </c>
      <c r="S6038">
        <v>3</v>
      </c>
      <c r="T6038">
        <v>18912</v>
      </c>
      <c r="V6038">
        <v>1</v>
      </c>
      <c r="W6038">
        <v>3031</v>
      </c>
      <c r="X6038">
        <v>0</v>
      </c>
      <c r="Y6038">
        <v>4</v>
      </c>
      <c r="Z6038">
        <v>12124</v>
      </c>
    </row>
    <row r="6039" spans="18:26">
      <c r="R6039">
        <v>6306</v>
      </c>
      <c r="S6039">
        <v>1</v>
      </c>
      <c r="T6039">
        <v>6306</v>
      </c>
      <c r="V6039">
        <v>0</v>
      </c>
      <c r="W6039">
        <v>3032</v>
      </c>
      <c r="X6039">
        <v>0</v>
      </c>
      <c r="Y6039">
        <v>60</v>
      </c>
      <c r="Z6039">
        <v>181920</v>
      </c>
    </row>
    <row r="6040" spans="18:26">
      <c r="R6040">
        <v>6308</v>
      </c>
      <c r="S6040">
        <v>15</v>
      </c>
      <c r="T6040">
        <v>94620</v>
      </c>
      <c r="V6040">
        <v>1</v>
      </c>
      <c r="W6040">
        <v>3032</v>
      </c>
      <c r="X6040">
        <v>0</v>
      </c>
      <c r="Y6040">
        <v>29</v>
      </c>
      <c r="Z6040">
        <v>87928</v>
      </c>
    </row>
    <row r="6041" spans="18:26">
      <c r="R6041">
        <v>6310</v>
      </c>
      <c r="S6041">
        <v>2</v>
      </c>
      <c r="T6041">
        <v>12620</v>
      </c>
      <c r="V6041">
        <v>0</v>
      </c>
      <c r="W6041">
        <v>3033</v>
      </c>
      <c r="X6041">
        <v>0</v>
      </c>
      <c r="Y6041">
        <v>9</v>
      </c>
      <c r="Z6041">
        <v>27297</v>
      </c>
    </row>
    <row r="6042" spans="18:26">
      <c r="R6042">
        <v>6311</v>
      </c>
      <c r="S6042">
        <v>3</v>
      </c>
      <c r="T6042">
        <v>18933</v>
      </c>
      <c r="V6042">
        <v>1</v>
      </c>
      <c r="W6042">
        <v>3033</v>
      </c>
      <c r="X6042">
        <v>0</v>
      </c>
      <c r="Y6042">
        <v>16</v>
      </c>
      <c r="Z6042">
        <v>48528</v>
      </c>
    </row>
    <row r="6043" spans="18:26">
      <c r="R6043">
        <v>6312</v>
      </c>
      <c r="S6043">
        <v>12</v>
      </c>
      <c r="T6043">
        <v>75744</v>
      </c>
      <c r="V6043">
        <v>0</v>
      </c>
      <c r="W6043">
        <v>3034</v>
      </c>
      <c r="X6043">
        <v>0</v>
      </c>
      <c r="Y6043">
        <v>7</v>
      </c>
      <c r="Z6043">
        <v>21238</v>
      </c>
    </row>
    <row r="6044" spans="18:26">
      <c r="R6044">
        <v>6314</v>
      </c>
      <c r="S6044">
        <v>6</v>
      </c>
      <c r="T6044">
        <v>37884</v>
      </c>
      <c r="V6044">
        <v>1</v>
      </c>
      <c r="W6044">
        <v>3034</v>
      </c>
      <c r="X6044">
        <v>0</v>
      </c>
      <c r="Y6044">
        <v>14</v>
      </c>
      <c r="Z6044">
        <v>42476</v>
      </c>
    </row>
    <row r="6045" spans="18:26">
      <c r="R6045">
        <v>6315</v>
      </c>
      <c r="S6045">
        <v>1</v>
      </c>
      <c r="T6045">
        <v>6315</v>
      </c>
      <c r="V6045">
        <v>1</v>
      </c>
      <c r="W6045">
        <v>3035</v>
      </c>
      <c r="X6045">
        <v>0</v>
      </c>
      <c r="Y6045">
        <v>8</v>
      </c>
      <c r="Z6045">
        <v>24280</v>
      </c>
    </row>
    <row r="6046" spans="18:26">
      <c r="R6046">
        <v>6316</v>
      </c>
      <c r="S6046">
        <v>11</v>
      </c>
      <c r="T6046">
        <v>69476</v>
      </c>
      <c r="V6046">
        <v>0</v>
      </c>
      <c r="W6046">
        <v>3036</v>
      </c>
      <c r="X6046">
        <v>0</v>
      </c>
      <c r="Y6046">
        <v>32</v>
      </c>
      <c r="Z6046">
        <v>97152</v>
      </c>
    </row>
    <row r="6047" spans="18:26">
      <c r="R6047">
        <v>6318</v>
      </c>
      <c r="S6047">
        <v>1</v>
      </c>
      <c r="T6047">
        <v>6318</v>
      </c>
      <c r="V6047">
        <v>1</v>
      </c>
      <c r="W6047">
        <v>3036</v>
      </c>
      <c r="X6047">
        <v>0</v>
      </c>
      <c r="Y6047">
        <v>28</v>
      </c>
      <c r="Z6047">
        <v>85008</v>
      </c>
    </row>
    <row r="6048" spans="18:26">
      <c r="R6048">
        <v>6319</v>
      </c>
      <c r="S6048">
        <v>7</v>
      </c>
      <c r="T6048">
        <v>44233</v>
      </c>
      <c r="V6048">
        <v>0</v>
      </c>
      <c r="W6048">
        <v>3037</v>
      </c>
      <c r="X6048">
        <v>0</v>
      </c>
      <c r="Y6048">
        <v>4</v>
      </c>
      <c r="Z6048">
        <v>12148</v>
      </c>
    </row>
    <row r="6049" spans="18:26">
      <c r="R6049">
        <v>6320</v>
      </c>
      <c r="S6049">
        <v>7</v>
      </c>
      <c r="T6049">
        <v>44240</v>
      </c>
      <c r="V6049">
        <v>1</v>
      </c>
      <c r="W6049">
        <v>3037</v>
      </c>
      <c r="X6049">
        <v>0</v>
      </c>
      <c r="Y6049">
        <v>9</v>
      </c>
      <c r="Z6049">
        <v>27333</v>
      </c>
    </row>
    <row r="6050" spans="18:26">
      <c r="R6050">
        <v>6322</v>
      </c>
      <c r="S6050">
        <v>6</v>
      </c>
      <c r="T6050">
        <v>37932</v>
      </c>
      <c r="V6050">
        <v>0</v>
      </c>
      <c r="W6050">
        <v>3038</v>
      </c>
      <c r="X6050">
        <v>0</v>
      </c>
      <c r="Y6050">
        <v>4</v>
      </c>
      <c r="Z6050">
        <v>12152</v>
      </c>
    </row>
    <row r="6051" spans="18:26">
      <c r="R6051">
        <v>6323</v>
      </c>
      <c r="S6051">
        <v>2</v>
      </c>
      <c r="T6051">
        <v>12646</v>
      </c>
      <c r="V6051">
        <v>1</v>
      </c>
      <c r="W6051">
        <v>3038</v>
      </c>
      <c r="X6051">
        <v>0</v>
      </c>
      <c r="Y6051">
        <v>18</v>
      </c>
      <c r="Z6051">
        <v>54684</v>
      </c>
    </row>
    <row r="6052" spans="18:26">
      <c r="R6052">
        <v>6324</v>
      </c>
      <c r="S6052">
        <v>22</v>
      </c>
      <c r="T6052">
        <v>139128</v>
      </c>
      <c r="V6052">
        <v>1</v>
      </c>
      <c r="W6052">
        <v>3039</v>
      </c>
      <c r="X6052">
        <v>0</v>
      </c>
      <c r="Y6052">
        <v>15</v>
      </c>
      <c r="Z6052">
        <v>45585</v>
      </c>
    </row>
    <row r="6053" spans="18:26">
      <c r="R6053">
        <v>6326</v>
      </c>
      <c r="S6053">
        <v>1</v>
      </c>
      <c r="T6053">
        <v>6326</v>
      </c>
      <c r="V6053">
        <v>0</v>
      </c>
      <c r="W6053">
        <v>3040</v>
      </c>
      <c r="X6053">
        <v>0</v>
      </c>
      <c r="Y6053">
        <v>81</v>
      </c>
      <c r="Z6053">
        <v>246240</v>
      </c>
    </row>
    <row r="6054" spans="18:26">
      <c r="R6054">
        <v>6327</v>
      </c>
      <c r="S6054">
        <v>1</v>
      </c>
      <c r="T6054">
        <v>6327</v>
      </c>
      <c r="V6054">
        <v>1</v>
      </c>
      <c r="W6054">
        <v>3040</v>
      </c>
      <c r="X6054">
        <v>0</v>
      </c>
      <c r="Y6054">
        <v>37</v>
      </c>
      <c r="Z6054">
        <v>112480</v>
      </c>
    </row>
    <row r="6055" spans="18:26">
      <c r="R6055">
        <v>6328</v>
      </c>
      <c r="S6055">
        <v>4</v>
      </c>
      <c r="T6055">
        <v>25312</v>
      </c>
      <c r="V6055">
        <v>1</v>
      </c>
      <c r="W6055">
        <v>3041</v>
      </c>
      <c r="X6055">
        <v>0</v>
      </c>
      <c r="Y6055">
        <v>4</v>
      </c>
      <c r="Z6055">
        <v>12164</v>
      </c>
    </row>
    <row r="6056" spans="18:26">
      <c r="R6056">
        <v>6329</v>
      </c>
      <c r="S6056">
        <v>5</v>
      </c>
      <c r="T6056">
        <v>31645</v>
      </c>
      <c r="V6056">
        <v>0</v>
      </c>
      <c r="W6056">
        <v>3042</v>
      </c>
      <c r="X6056">
        <v>0</v>
      </c>
      <c r="Y6056">
        <v>4</v>
      </c>
      <c r="Z6056">
        <v>12168</v>
      </c>
    </row>
    <row r="6057" spans="18:26">
      <c r="R6057">
        <v>6330</v>
      </c>
      <c r="S6057">
        <v>1</v>
      </c>
      <c r="T6057">
        <v>6330</v>
      </c>
      <c r="V6057">
        <v>1</v>
      </c>
      <c r="W6057">
        <v>3042</v>
      </c>
      <c r="X6057">
        <v>0</v>
      </c>
      <c r="Y6057">
        <v>13</v>
      </c>
      <c r="Z6057">
        <v>39546</v>
      </c>
    </row>
    <row r="6058" spans="18:26">
      <c r="R6058">
        <v>6332</v>
      </c>
      <c r="S6058">
        <v>1</v>
      </c>
      <c r="T6058">
        <v>6332</v>
      </c>
      <c r="V6058">
        <v>1</v>
      </c>
      <c r="W6058">
        <v>3043</v>
      </c>
      <c r="X6058">
        <v>0</v>
      </c>
      <c r="Y6058">
        <v>13</v>
      </c>
      <c r="Z6058">
        <v>39559</v>
      </c>
    </row>
    <row r="6059" spans="18:26">
      <c r="R6059">
        <v>6333</v>
      </c>
      <c r="S6059">
        <v>3</v>
      </c>
      <c r="T6059">
        <v>18999</v>
      </c>
      <c r="V6059">
        <v>0</v>
      </c>
      <c r="W6059">
        <v>3044</v>
      </c>
      <c r="X6059">
        <v>0</v>
      </c>
      <c r="Y6059">
        <v>31</v>
      </c>
      <c r="Z6059">
        <v>94364</v>
      </c>
    </row>
    <row r="6060" spans="18:26">
      <c r="R6060">
        <v>6334</v>
      </c>
      <c r="S6060">
        <v>4</v>
      </c>
      <c r="T6060">
        <v>25336</v>
      </c>
      <c r="V6060">
        <v>1</v>
      </c>
      <c r="W6060">
        <v>3044</v>
      </c>
      <c r="X6060">
        <v>0</v>
      </c>
      <c r="Y6060">
        <v>21</v>
      </c>
      <c r="Z6060">
        <v>63924</v>
      </c>
    </row>
    <row r="6061" spans="18:26">
      <c r="R6061">
        <v>6336</v>
      </c>
      <c r="S6061">
        <v>12</v>
      </c>
      <c r="T6061">
        <v>76032</v>
      </c>
      <c r="V6061">
        <v>0</v>
      </c>
      <c r="W6061">
        <v>3045</v>
      </c>
      <c r="X6061">
        <v>0</v>
      </c>
      <c r="Y6061">
        <v>3</v>
      </c>
      <c r="Z6061">
        <v>9135</v>
      </c>
    </row>
    <row r="6062" spans="18:26">
      <c r="R6062">
        <v>6338</v>
      </c>
      <c r="S6062">
        <v>3</v>
      </c>
      <c r="T6062">
        <v>19014</v>
      </c>
      <c r="V6062">
        <v>1</v>
      </c>
      <c r="W6062">
        <v>3045</v>
      </c>
      <c r="X6062">
        <v>0</v>
      </c>
      <c r="Y6062">
        <v>12</v>
      </c>
      <c r="Z6062">
        <v>36540</v>
      </c>
    </row>
    <row r="6063" spans="18:26">
      <c r="R6063">
        <v>6339</v>
      </c>
      <c r="S6063">
        <v>1</v>
      </c>
      <c r="T6063">
        <v>6339</v>
      </c>
      <c r="V6063">
        <v>0</v>
      </c>
      <c r="W6063">
        <v>3046</v>
      </c>
      <c r="X6063">
        <v>0</v>
      </c>
      <c r="Y6063">
        <v>20</v>
      </c>
      <c r="Z6063">
        <v>60920</v>
      </c>
    </row>
    <row r="6064" spans="18:26">
      <c r="R6064">
        <v>6340</v>
      </c>
      <c r="S6064">
        <v>6</v>
      </c>
      <c r="T6064">
        <v>38040</v>
      </c>
      <c r="V6064">
        <v>1</v>
      </c>
      <c r="W6064">
        <v>3046</v>
      </c>
      <c r="X6064">
        <v>0</v>
      </c>
      <c r="Y6064">
        <v>18</v>
      </c>
      <c r="Z6064">
        <v>54828</v>
      </c>
    </row>
    <row r="6065" spans="18:26">
      <c r="R6065">
        <v>6343</v>
      </c>
      <c r="S6065">
        <v>1</v>
      </c>
      <c r="T6065">
        <v>6343</v>
      </c>
      <c r="V6065">
        <v>0</v>
      </c>
      <c r="W6065">
        <v>3047</v>
      </c>
      <c r="X6065">
        <v>0</v>
      </c>
      <c r="Y6065">
        <v>1</v>
      </c>
      <c r="Z6065">
        <v>3047</v>
      </c>
    </row>
    <row r="6066" spans="18:26">
      <c r="R6066">
        <v>6344</v>
      </c>
      <c r="S6066">
        <v>8</v>
      </c>
      <c r="T6066">
        <v>50752</v>
      </c>
      <c r="V6066">
        <v>1</v>
      </c>
      <c r="W6066">
        <v>3047</v>
      </c>
      <c r="X6066">
        <v>0</v>
      </c>
      <c r="Y6066">
        <v>6</v>
      </c>
      <c r="Z6066">
        <v>18282</v>
      </c>
    </row>
    <row r="6067" spans="18:26">
      <c r="R6067">
        <v>6345</v>
      </c>
      <c r="S6067">
        <v>2</v>
      </c>
      <c r="T6067">
        <v>12690</v>
      </c>
      <c r="V6067">
        <v>0</v>
      </c>
      <c r="W6067">
        <v>3048</v>
      </c>
      <c r="X6067">
        <v>0</v>
      </c>
      <c r="Y6067">
        <v>52</v>
      </c>
      <c r="Z6067">
        <v>158496</v>
      </c>
    </row>
    <row r="6068" spans="18:26">
      <c r="R6068">
        <v>6346</v>
      </c>
      <c r="S6068">
        <v>4</v>
      </c>
      <c r="T6068">
        <v>25384</v>
      </c>
      <c r="V6068">
        <v>1</v>
      </c>
      <c r="W6068">
        <v>3048</v>
      </c>
      <c r="X6068">
        <v>0</v>
      </c>
      <c r="Y6068">
        <v>19</v>
      </c>
      <c r="Z6068">
        <v>57912</v>
      </c>
    </row>
    <row r="6069" spans="18:26">
      <c r="R6069">
        <v>6348</v>
      </c>
      <c r="S6069">
        <v>6</v>
      </c>
      <c r="T6069">
        <v>38088</v>
      </c>
      <c r="V6069">
        <v>0</v>
      </c>
      <c r="W6069">
        <v>3049</v>
      </c>
      <c r="X6069">
        <v>0</v>
      </c>
      <c r="Y6069">
        <v>4</v>
      </c>
      <c r="Z6069">
        <v>12196</v>
      </c>
    </row>
    <row r="6070" spans="18:26">
      <c r="R6070">
        <v>6349</v>
      </c>
      <c r="S6070">
        <v>4</v>
      </c>
      <c r="T6070">
        <v>25396</v>
      </c>
      <c r="V6070">
        <v>1</v>
      </c>
      <c r="W6070">
        <v>3049</v>
      </c>
      <c r="X6070">
        <v>0</v>
      </c>
      <c r="Y6070">
        <v>20</v>
      </c>
      <c r="Z6070">
        <v>60980</v>
      </c>
    </row>
    <row r="6071" spans="18:26">
      <c r="R6071">
        <v>6350</v>
      </c>
      <c r="S6071">
        <v>3</v>
      </c>
      <c r="T6071">
        <v>19050</v>
      </c>
      <c r="V6071">
        <v>0</v>
      </c>
      <c r="W6071">
        <v>3050</v>
      </c>
      <c r="X6071">
        <v>0</v>
      </c>
      <c r="Y6071">
        <v>5</v>
      </c>
      <c r="Z6071">
        <v>15250</v>
      </c>
    </row>
    <row r="6072" spans="18:26">
      <c r="R6072">
        <v>6351</v>
      </c>
      <c r="S6072">
        <v>1</v>
      </c>
      <c r="T6072">
        <v>6351</v>
      </c>
      <c r="V6072">
        <v>1</v>
      </c>
      <c r="W6072">
        <v>3050</v>
      </c>
      <c r="X6072">
        <v>0</v>
      </c>
      <c r="Y6072">
        <v>9</v>
      </c>
      <c r="Z6072">
        <v>27450</v>
      </c>
    </row>
    <row r="6073" spans="18:26">
      <c r="R6073">
        <v>6352</v>
      </c>
      <c r="S6073">
        <v>10</v>
      </c>
      <c r="T6073">
        <v>63520</v>
      </c>
      <c r="V6073">
        <v>0</v>
      </c>
      <c r="W6073">
        <v>3051</v>
      </c>
      <c r="X6073">
        <v>0</v>
      </c>
      <c r="Y6073">
        <v>5</v>
      </c>
      <c r="Z6073">
        <v>15255</v>
      </c>
    </row>
    <row r="6074" spans="18:26">
      <c r="R6074">
        <v>6353</v>
      </c>
      <c r="S6074">
        <v>2</v>
      </c>
      <c r="T6074">
        <v>12706</v>
      </c>
      <c r="V6074">
        <v>1</v>
      </c>
      <c r="W6074">
        <v>3051</v>
      </c>
      <c r="X6074">
        <v>0</v>
      </c>
      <c r="Y6074">
        <v>12</v>
      </c>
      <c r="Z6074">
        <v>36612</v>
      </c>
    </row>
    <row r="6075" spans="18:26">
      <c r="R6075">
        <v>6354</v>
      </c>
      <c r="S6075">
        <v>2</v>
      </c>
      <c r="T6075">
        <v>12708</v>
      </c>
      <c r="V6075">
        <v>0</v>
      </c>
      <c r="W6075">
        <v>3052</v>
      </c>
      <c r="X6075">
        <v>0</v>
      </c>
      <c r="Y6075">
        <v>32</v>
      </c>
      <c r="Z6075">
        <v>97664</v>
      </c>
    </row>
    <row r="6076" spans="18:26">
      <c r="R6076">
        <v>6356</v>
      </c>
      <c r="S6076">
        <v>10</v>
      </c>
      <c r="T6076">
        <v>63560</v>
      </c>
      <c r="V6076">
        <v>1</v>
      </c>
      <c r="W6076">
        <v>3052</v>
      </c>
      <c r="X6076">
        <v>0</v>
      </c>
      <c r="Y6076">
        <v>17</v>
      </c>
      <c r="Z6076">
        <v>51884</v>
      </c>
    </row>
    <row r="6077" spans="18:26">
      <c r="R6077">
        <v>6357</v>
      </c>
      <c r="S6077">
        <v>3</v>
      </c>
      <c r="T6077">
        <v>19071</v>
      </c>
      <c r="V6077">
        <v>0</v>
      </c>
      <c r="W6077">
        <v>3053</v>
      </c>
      <c r="X6077">
        <v>0</v>
      </c>
      <c r="Y6077">
        <v>7</v>
      </c>
      <c r="Z6077">
        <v>21371</v>
      </c>
    </row>
    <row r="6078" spans="18:26">
      <c r="R6078">
        <v>6358</v>
      </c>
      <c r="S6078">
        <v>2</v>
      </c>
      <c r="T6078">
        <v>12716</v>
      </c>
      <c r="V6078">
        <v>1</v>
      </c>
      <c r="W6078">
        <v>3053</v>
      </c>
      <c r="X6078">
        <v>0</v>
      </c>
      <c r="Y6078">
        <v>31</v>
      </c>
      <c r="Z6078">
        <v>94643</v>
      </c>
    </row>
    <row r="6079" spans="18:26">
      <c r="R6079">
        <v>6359</v>
      </c>
      <c r="S6079">
        <v>3</v>
      </c>
      <c r="T6079">
        <v>19077</v>
      </c>
      <c r="V6079">
        <v>0</v>
      </c>
      <c r="W6079">
        <v>3054</v>
      </c>
      <c r="X6079">
        <v>0</v>
      </c>
      <c r="Y6079">
        <v>7</v>
      </c>
      <c r="Z6079">
        <v>21378</v>
      </c>
    </row>
    <row r="6080" spans="18:26">
      <c r="R6080">
        <v>6360</v>
      </c>
      <c r="S6080">
        <v>10</v>
      </c>
      <c r="T6080">
        <v>63600</v>
      </c>
      <c r="V6080">
        <v>1</v>
      </c>
      <c r="W6080">
        <v>3054</v>
      </c>
      <c r="X6080">
        <v>0</v>
      </c>
      <c r="Y6080">
        <v>22</v>
      </c>
      <c r="Z6080">
        <v>67188</v>
      </c>
    </row>
    <row r="6081" spans="18:26">
      <c r="R6081">
        <v>6362</v>
      </c>
      <c r="S6081">
        <v>3</v>
      </c>
      <c r="T6081">
        <v>19086</v>
      </c>
      <c r="V6081">
        <v>0</v>
      </c>
      <c r="W6081">
        <v>3055</v>
      </c>
      <c r="X6081">
        <v>0</v>
      </c>
      <c r="Y6081">
        <v>4</v>
      </c>
      <c r="Z6081">
        <v>12220</v>
      </c>
    </row>
    <row r="6082" spans="18:26">
      <c r="R6082">
        <v>6363</v>
      </c>
      <c r="S6082">
        <v>1</v>
      </c>
      <c r="T6082">
        <v>6363</v>
      </c>
      <c r="V6082">
        <v>1</v>
      </c>
      <c r="W6082">
        <v>3055</v>
      </c>
      <c r="X6082">
        <v>0</v>
      </c>
      <c r="Y6082">
        <v>12</v>
      </c>
      <c r="Z6082">
        <v>36660</v>
      </c>
    </row>
    <row r="6083" spans="18:26">
      <c r="R6083">
        <v>6366</v>
      </c>
      <c r="S6083">
        <v>3</v>
      </c>
      <c r="T6083">
        <v>19098</v>
      </c>
      <c r="V6083">
        <v>0</v>
      </c>
      <c r="W6083">
        <v>3056</v>
      </c>
      <c r="X6083">
        <v>0</v>
      </c>
      <c r="Y6083">
        <v>74</v>
      </c>
      <c r="Z6083">
        <v>226144</v>
      </c>
    </row>
    <row r="6084" spans="18:26">
      <c r="R6084">
        <v>6368</v>
      </c>
      <c r="S6084">
        <v>14</v>
      </c>
      <c r="T6084">
        <v>89152</v>
      </c>
      <c r="V6084">
        <v>1</v>
      </c>
      <c r="W6084">
        <v>3056</v>
      </c>
      <c r="X6084">
        <v>0</v>
      </c>
      <c r="Y6084">
        <v>30</v>
      </c>
      <c r="Z6084">
        <v>91680</v>
      </c>
    </row>
    <row r="6085" spans="18:26">
      <c r="R6085">
        <v>6372</v>
      </c>
      <c r="S6085">
        <v>2</v>
      </c>
      <c r="T6085">
        <v>12744</v>
      </c>
      <c r="V6085">
        <v>0</v>
      </c>
      <c r="W6085">
        <v>3057</v>
      </c>
      <c r="X6085">
        <v>0</v>
      </c>
      <c r="Y6085">
        <v>4</v>
      </c>
      <c r="Z6085">
        <v>12228</v>
      </c>
    </row>
    <row r="6086" spans="18:26">
      <c r="R6086">
        <v>6373</v>
      </c>
      <c r="S6086">
        <v>3</v>
      </c>
      <c r="T6086">
        <v>19119</v>
      </c>
      <c r="V6086">
        <v>1</v>
      </c>
      <c r="W6086">
        <v>3057</v>
      </c>
      <c r="X6086">
        <v>0</v>
      </c>
      <c r="Y6086">
        <v>10</v>
      </c>
      <c r="Z6086">
        <v>30570</v>
      </c>
    </row>
    <row r="6087" spans="18:26">
      <c r="R6087">
        <v>6376</v>
      </c>
      <c r="S6087">
        <v>4</v>
      </c>
      <c r="T6087">
        <v>25504</v>
      </c>
      <c r="V6087">
        <v>0</v>
      </c>
      <c r="W6087">
        <v>3058</v>
      </c>
      <c r="X6087">
        <v>0</v>
      </c>
      <c r="Y6087">
        <v>9</v>
      </c>
      <c r="Z6087">
        <v>27522</v>
      </c>
    </row>
    <row r="6088" spans="18:26">
      <c r="R6088">
        <v>6378</v>
      </c>
      <c r="S6088">
        <v>13</v>
      </c>
      <c r="T6088">
        <v>82914</v>
      </c>
      <c r="V6088">
        <v>1</v>
      </c>
      <c r="W6088">
        <v>3058</v>
      </c>
      <c r="X6088">
        <v>0</v>
      </c>
      <c r="Y6088">
        <v>10</v>
      </c>
      <c r="Z6088">
        <v>30580</v>
      </c>
    </row>
    <row r="6089" spans="18:26">
      <c r="R6089">
        <v>6380</v>
      </c>
      <c r="S6089">
        <v>11</v>
      </c>
      <c r="T6089">
        <v>70180</v>
      </c>
      <c r="V6089">
        <v>0</v>
      </c>
      <c r="W6089">
        <v>3059</v>
      </c>
      <c r="X6089">
        <v>0</v>
      </c>
      <c r="Y6089">
        <v>6</v>
      </c>
      <c r="Z6089">
        <v>18354</v>
      </c>
    </row>
    <row r="6090" spans="18:26">
      <c r="R6090">
        <v>6381</v>
      </c>
      <c r="S6090">
        <v>4</v>
      </c>
      <c r="T6090">
        <v>25524</v>
      </c>
      <c r="V6090">
        <v>1</v>
      </c>
      <c r="W6090">
        <v>3059</v>
      </c>
      <c r="X6090">
        <v>0</v>
      </c>
      <c r="Y6090">
        <v>9</v>
      </c>
      <c r="Z6090">
        <v>27531</v>
      </c>
    </row>
    <row r="6091" spans="18:26">
      <c r="R6091">
        <v>6382</v>
      </c>
      <c r="S6091">
        <v>2</v>
      </c>
      <c r="T6091">
        <v>12764</v>
      </c>
      <c r="V6091">
        <v>0</v>
      </c>
      <c r="W6091">
        <v>3060</v>
      </c>
      <c r="X6091">
        <v>0</v>
      </c>
      <c r="Y6091">
        <v>34</v>
      </c>
      <c r="Z6091">
        <v>104040</v>
      </c>
    </row>
    <row r="6092" spans="18:26">
      <c r="R6092">
        <v>6383</v>
      </c>
      <c r="S6092">
        <v>4</v>
      </c>
      <c r="T6092">
        <v>25532</v>
      </c>
      <c r="V6092">
        <v>1</v>
      </c>
      <c r="W6092">
        <v>3060</v>
      </c>
      <c r="X6092">
        <v>0</v>
      </c>
      <c r="Y6092">
        <v>23</v>
      </c>
      <c r="Z6092">
        <v>70380</v>
      </c>
    </row>
    <row r="6093" spans="18:26">
      <c r="R6093">
        <v>6384</v>
      </c>
      <c r="S6093">
        <v>7</v>
      </c>
      <c r="T6093">
        <v>44688</v>
      </c>
      <c r="V6093">
        <v>0</v>
      </c>
      <c r="W6093">
        <v>3061</v>
      </c>
      <c r="X6093">
        <v>0</v>
      </c>
      <c r="Y6093">
        <v>12</v>
      </c>
      <c r="Z6093">
        <v>36732</v>
      </c>
    </row>
    <row r="6094" spans="18:26">
      <c r="R6094">
        <v>6386</v>
      </c>
      <c r="S6094">
        <v>4</v>
      </c>
      <c r="T6094">
        <v>25544</v>
      </c>
      <c r="V6094">
        <v>1</v>
      </c>
      <c r="W6094">
        <v>3061</v>
      </c>
      <c r="X6094">
        <v>0</v>
      </c>
      <c r="Y6094">
        <v>9</v>
      </c>
      <c r="Z6094">
        <v>27549</v>
      </c>
    </row>
    <row r="6095" spans="18:26">
      <c r="R6095">
        <v>6387</v>
      </c>
      <c r="S6095">
        <v>1</v>
      </c>
      <c r="T6095">
        <v>6387</v>
      </c>
      <c r="V6095">
        <v>0</v>
      </c>
      <c r="W6095">
        <v>3062</v>
      </c>
      <c r="X6095">
        <v>0</v>
      </c>
      <c r="Y6095">
        <v>9</v>
      </c>
      <c r="Z6095">
        <v>27558</v>
      </c>
    </row>
    <row r="6096" spans="18:26">
      <c r="R6096">
        <v>6388</v>
      </c>
      <c r="S6096">
        <v>4</v>
      </c>
      <c r="T6096">
        <v>25552</v>
      </c>
      <c r="V6096">
        <v>1</v>
      </c>
      <c r="W6096">
        <v>3062</v>
      </c>
      <c r="X6096">
        <v>0</v>
      </c>
      <c r="Y6096">
        <v>11</v>
      </c>
      <c r="Z6096">
        <v>33682</v>
      </c>
    </row>
    <row r="6097" spans="18:26">
      <c r="R6097">
        <v>6389</v>
      </c>
      <c r="S6097">
        <v>1</v>
      </c>
      <c r="T6097">
        <v>6389</v>
      </c>
      <c r="V6097">
        <v>0</v>
      </c>
      <c r="W6097">
        <v>3063</v>
      </c>
      <c r="X6097">
        <v>0</v>
      </c>
      <c r="Y6097">
        <v>1</v>
      </c>
      <c r="Z6097">
        <v>3063</v>
      </c>
    </row>
    <row r="6098" spans="18:26">
      <c r="R6098">
        <v>6390</v>
      </c>
      <c r="S6098">
        <v>3</v>
      </c>
      <c r="T6098">
        <v>19170</v>
      </c>
      <c r="V6098">
        <v>1</v>
      </c>
      <c r="W6098">
        <v>3063</v>
      </c>
      <c r="X6098">
        <v>0</v>
      </c>
      <c r="Y6098">
        <v>5</v>
      </c>
      <c r="Z6098">
        <v>15315</v>
      </c>
    </row>
    <row r="6099" spans="18:26">
      <c r="R6099">
        <v>6391</v>
      </c>
      <c r="S6099">
        <v>3</v>
      </c>
      <c r="T6099">
        <v>19173</v>
      </c>
      <c r="V6099">
        <v>0</v>
      </c>
      <c r="W6099">
        <v>3064</v>
      </c>
      <c r="X6099">
        <v>0</v>
      </c>
      <c r="Y6099">
        <v>30</v>
      </c>
      <c r="Z6099">
        <v>91920</v>
      </c>
    </row>
    <row r="6100" spans="18:26">
      <c r="R6100">
        <v>6392</v>
      </c>
      <c r="S6100">
        <v>13</v>
      </c>
      <c r="T6100">
        <v>83096</v>
      </c>
      <c r="V6100">
        <v>1</v>
      </c>
      <c r="W6100">
        <v>3064</v>
      </c>
      <c r="X6100">
        <v>0</v>
      </c>
      <c r="Y6100">
        <v>35</v>
      </c>
      <c r="Z6100">
        <v>107240</v>
      </c>
    </row>
    <row r="6101" spans="18:26">
      <c r="R6101">
        <v>6393</v>
      </c>
      <c r="S6101">
        <v>4</v>
      </c>
      <c r="T6101">
        <v>25572</v>
      </c>
      <c r="V6101">
        <v>0</v>
      </c>
      <c r="W6101">
        <v>3065</v>
      </c>
      <c r="X6101">
        <v>0</v>
      </c>
      <c r="Y6101">
        <v>4</v>
      </c>
      <c r="Z6101">
        <v>12260</v>
      </c>
    </row>
    <row r="6102" spans="18:26">
      <c r="R6102">
        <v>6394</v>
      </c>
      <c r="S6102">
        <v>4</v>
      </c>
      <c r="T6102">
        <v>25576</v>
      </c>
      <c r="V6102">
        <v>1</v>
      </c>
      <c r="W6102">
        <v>3065</v>
      </c>
      <c r="X6102">
        <v>0</v>
      </c>
      <c r="Y6102">
        <v>12</v>
      </c>
      <c r="Z6102">
        <v>36780</v>
      </c>
    </row>
    <row r="6103" spans="18:26">
      <c r="R6103">
        <v>6396</v>
      </c>
      <c r="S6103">
        <v>4</v>
      </c>
      <c r="T6103">
        <v>25584</v>
      </c>
      <c r="V6103">
        <v>1</v>
      </c>
      <c r="W6103">
        <v>3066</v>
      </c>
      <c r="X6103">
        <v>0</v>
      </c>
      <c r="Y6103">
        <v>4</v>
      </c>
      <c r="Z6103">
        <v>12264</v>
      </c>
    </row>
    <row r="6104" spans="18:26">
      <c r="R6104">
        <v>6398</v>
      </c>
      <c r="S6104">
        <v>11</v>
      </c>
      <c r="T6104">
        <v>70378</v>
      </c>
      <c r="V6104">
        <v>0</v>
      </c>
      <c r="W6104">
        <v>3067</v>
      </c>
      <c r="X6104">
        <v>0</v>
      </c>
      <c r="Y6104">
        <v>1</v>
      </c>
      <c r="Z6104">
        <v>3067</v>
      </c>
    </row>
    <row r="6105" spans="18:26">
      <c r="R6105">
        <v>6400</v>
      </c>
      <c r="S6105">
        <v>18</v>
      </c>
      <c r="T6105">
        <v>115200</v>
      </c>
      <c r="V6105">
        <v>1</v>
      </c>
      <c r="W6105">
        <v>3067</v>
      </c>
      <c r="X6105">
        <v>0</v>
      </c>
      <c r="Y6105">
        <v>14</v>
      </c>
      <c r="Z6105">
        <v>42938</v>
      </c>
    </row>
    <row r="6106" spans="18:26">
      <c r="R6106">
        <v>6401</v>
      </c>
      <c r="S6106">
        <v>1</v>
      </c>
      <c r="T6106">
        <v>6401</v>
      </c>
      <c r="V6106">
        <v>0</v>
      </c>
      <c r="W6106">
        <v>3068</v>
      </c>
      <c r="X6106">
        <v>0</v>
      </c>
      <c r="Y6106">
        <v>38</v>
      </c>
      <c r="Z6106">
        <v>116584</v>
      </c>
    </row>
    <row r="6107" spans="18:26">
      <c r="R6107">
        <v>6402</v>
      </c>
      <c r="S6107">
        <v>3</v>
      </c>
      <c r="T6107">
        <v>19206</v>
      </c>
      <c r="V6107">
        <v>1</v>
      </c>
      <c r="W6107">
        <v>3068</v>
      </c>
      <c r="X6107">
        <v>0</v>
      </c>
      <c r="Y6107">
        <v>16</v>
      </c>
      <c r="Z6107">
        <v>49088</v>
      </c>
    </row>
    <row r="6108" spans="18:26">
      <c r="R6108">
        <v>6404</v>
      </c>
      <c r="S6108">
        <v>8</v>
      </c>
      <c r="T6108">
        <v>51232</v>
      </c>
      <c r="V6108">
        <v>0</v>
      </c>
      <c r="W6108">
        <v>3069</v>
      </c>
      <c r="X6108">
        <v>0</v>
      </c>
      <c r="Y6108">
        <v>3</v>
      </c>
      <c r="Z6108">
        <v>9207</v>
      </c>
    </row>
    <row r="6109" spans="18:26">
      <c r="R6109">
        <v>6406</v>
      </c>
      <c r="S6109">
        <v>3</v>
      </c>
      <c r="T6109">
        <v>19218</v>
      </c>
      <c r="V6109">
        <v>1</v>
      </c>
      <c r="W6109">
        <v>3069</v>
      </c>
      <c r="X6109">
        <v>0</v>
      </c>
      <c r="Y6109">
        <v>9</v>
      </c>
      <c r="Z6109">
        <v>27621</v>
      </c>
    </row>
    <row r="6110" spans="18:26">
      <c r="R6110">
        <v>6408</v>
      </c>
      <c r="S6110">
        <v>21</v>
      </c>
      <c r="T6110">
        <v>134568</v>
      </c>
      <c r="V6110">
        <v>0</v>
      </c>
      <c r="W6110">
        <v>3070</v>
      </c>
      <c r="X6110">
        <v>0</v>
      </c>
      <c r="Y6110">
        <v>6</v>
      </c>
      <c r="Z6110">
        <v>18420</v>
      </c>
    </row>
    <row r="6111" spans="18:26">
      <c r="R6111">
        <v>6409</v>
      </c>
      <c r="S6111">
        <v>3</v>
      </c>
      <c r="T6111">
        <v>19227</v>
      </c>
      <c r="V6111">
        <v>1</v>
      </c>
      <c r="W6111">
        <v>3070</v>
      </c>
      <c r="X6111">
        <v>0</v>
      </c>
      <c r="Y6111">
        <v>29</v>
      </c>
      <c r="Z6111">
        <v>89030</v>
      </c>
    </row>
    <row r="6112" spans="18:26">
      <c r="R6112">
        <v>6410</v>
      </c>
      <c r="S6112">
        <v>3</v>
      </c>
      <c r="T6112">
        <v>19230</v>
      </c>
      <c r="V6112">
        <v>0</v>
      </c>
      <c r="W6112">
        <v>3071</v>
      </c>
      <c r="X6112">
        <v>0</v>
      </c>
      <c r="Y6112">
        <v>2</v>
      </c>
      <c r="Z6112">
        <v>6142</v>
      </c>
    </row>
    <row r="6113" spans="18:26">
      <c r="R6113">
        <v>6411</v>
      </c>
      <c r="S6113">
        <v>4</v>
      </c>
      <c r="T6113">
        <v>25644</v>
      </c>
      <c r="V6113">
        <v>1</v>
      </c>
      <c r="W6113">
        <v>3071</v>
      </c>
      <c r="X6113">
        <v>0</v>
      </c>
      <c r="Y6113">
        <v>5</v>
      </c>
      <c r="Z6113">
        <v>15355</v>
      </c>
    </row>
    <row r="6114" spans="18:26">
      <c r="R6114">
        <v>6412</v>
      </c>
      <c r="S6114">
        <v>8</v>
      </c>
      <c r="T6114">
        <v>51296</v>
      </c>
      <c r="V6114">
        <v>0</v>
      </c>
      <c r="W6114">
        <v>3072</v>
      </c>
      <c r="X6114">
        <v>0</v>
      </c>
      <c r="Y6114">
        <v>177</v>
      </c>
      <c r="Z6114">
        <v>543744</v>
      </c>
    </row>
    <row r="6115" spans="18:26">
      <c r="R6115">
        <v>6413</v>
      </c>
      <c r="S6115">
        <v>10</v>
      </c>
      <c r="T6115">
        <v>64130</v>
      </c>
      <c r="V6115">
        <v>1</v>
      </c>
      <c r="W6115">
        <v>3072</v>
      </c>
      <c r="X6115">
        <v>0</v>
      </c>
      <c r="Y6115">
        <v>38</v>
      </c>
      <c r="Z6115">
        <v>116736</v>
      </c>
    </row>
    <row r="6116" spans="18:26">
      <c r="R6116">
        <v>6414</v>
      </c>
      <c r="S6116">
        <v>4</v>
      </c>
      <c r="T6116">
        <v>25656</v>
      </c>
      <c r="V6116">
        <v>0</v>
      </c>
      <c r="W6116">
        <v>3073</v>
      </c>
      <c r="X6116">
        <v>0</v>
      </c>
      <c r="Y6116">
        <v>6</v>
      </c>
      <c r="Z6116">
        <v>18438</v>
      </c>
    </row>
    <row r="6117" spans="18:26">
      <c r="R6117">
        <v>6416</v>
      </c>
      <c r="S6117">
        <v>5</v>
      </c>
      <c r="T6117">
        <v>32080</v>
      </c>
      <c r="V6117">
        <v>1</v>
      </c>
      <c r="W6117">
        <v>3073</v>
      </c>
      <c r="X6117">
        <v>0</v>
      </c>
      <c r="Y6117">
        <v>8</v>
      </c>
      <c r="Z6117">
        <v>24584</v>
      </c>
    </row>
    <row r="6118" spans="18:26">
      <c r="R6118">
        <v>6417</v>
      </c>
      <c r="S6118">
        <v>4</v>
      </c>
      <c r="T6118">
        <v>25668</v>
      </c>
      <c r="V6118">
        <v>0</v>
      </c>
      <c r="W6118">
        <v>3074</v>
      </c>
      <c r="X6118">
        <v>0</v>
      </c>
      <c r="Y6118">
        <v>10</v>
      </c>
      <c r="Z6118">
        <v>30740</v>
      </c>
    </row>
    <row r="6119" spans="18:26">
      <c r="R6119">
        <v>6418</v>
      </c>
      <c r="S6119">
        <v>3</v>
      </c>
      <c r="T6119">
        <v>19254</v>
      </c>
      <c r="V6119">
        <v>1</v>
      </c>
      <c r="W6119">
        <v>3074</v>
      </c>
      <c r="X6119">
        <v>0</v>
      </c>
      <c r="Y6119">
        <v>26</v>
      </c>
      <c r="Z6119">
        <v>79924</v>
      </c>
    </row>
    <row r="6120" spans="18:26">
      <c r="R6120">
        <v>6419</v>
      </c>
      <c r="S6120">
        <v>6</v>
      </c>
      <c r="T6120">
        <v>38514</v>
      </c>
      <c r="V6120">
        <v>0</v>
      </c>
      <c r="W6120">
        <v>3075</v>
      </c>
      <c r="X6120">
        <v>0</v>
      </c>
      <c r="Y6120">
        <v>12</v>
      </c>
      <c r="Z6120">
        <v>36900</v>
      </c>
    </row>
    <row r="6121" spans="18:26">
      <c r="R6121">
        <v>6420</v>
      </c>
      <c r="S6121">
        <v>3</v>
      </c>
      <c r="T6121">
        <v>19260</v>
      </c>
      <c r="V6121">
        <v>1</v>
      </c>
      <c r="W6121">
        <v>3075</v>
      </c>
      <c r="X6121">
        <v>0</v>
      </c>
      <c r="Y6121">
        <v>11</v>
      </c>
      <c r="Z6121">
        <v>33825</v>
      </c>
    </row>
    <row r="6122" spans="18:26">
      <c r="R6122">
        <v>6422</v>
      </c>
      <c r="S6122">
        <v>1</v>
      </c>
      <c r="T6122">
        <v>6422</v>
      </c>
      <c r="V6122">
        <v>0</v>
      </c>
      <c r="W6122">
        <v>3076</v>
      </c>
      <c r="X6122">
        <v>0</v>
      </c>
      <c r="Y6122">
        <v>35</v>
      </c>
      <c r="Z6122">
        <v>107660</v>
      </c>
    </row>
    <row r="6123" spans="18:26">
      <c r="R6123">
        <v>6424</v>
      </c>
      <c r="S6123">
        <v>1</v>
      </c>
      <c r="T6123">
        <v>6424</v>
      </c>
      <c r="V6123">
        <v>1</v>
      </c>
      <c r="W6123">
        <v>3076</v>
      </c>
      <c r="X6123">
        <v>0</v>
      </c>
      <c r="Y6123">
        <v>30</v>
      </c>
      <c r="Z6123">
        <v>92280</v>
      </c>
    </row>
    <row r="6124" spans="18:26">
      <c r="R6124">
        <v>6425</v>
      </c>
      <c r="S6124">
        <v>3</v>
      </c>
      <c r="T6124">
        <v>19275</v>
      </c>
      <c r="V6124">
        <v>0</v>
      </c>
      <c r="W6124">
        <v>3077</v>
      </c>
      <c r="X6124">
        <v>0</v>
      </c>
      <c r="Y6124">
        <v>6</v>
      </c>
      <c r="Z6124">
        <v>18462</v>
      </c>
    </row>
    <row r="6125" spans="18:26">
      <c r="R6125">
        <v>6426</v>
      </c>
      <c r="S6125">
        <v>8</v>
      </c>
      <c r="T6125">
        <v>51408</v>
      </c>
      <c r="V6125">
        <v>1</v>
      </c>
      <c r="W6125">
        <v>3077</v>
      </c>
      <c r="X6125">
        <v>0</v>
      </c>
      <c r="Y6125">
        <v>24</v>
      </c>
      <c r="Z6125">
        <v>73848</v>
      </c>
    </row>
    <row r="6126" spans="18:26">
      <c r="R6126">
        <v>6427</v>
      </c>
      <c r="S6126">
        <v>2</v>
      </c>
      <c r="T6126">
        <v>12854</v>
      </c>
      <c r="V6126">
        <v>0</v>
      </c>
      <c r="W6126">
        <v>3078</v>
      </c>
      <c r="X6126">
        <v>0</v>
      </c>
      <c r="Y6126">
        <v>6</v>
      </c>
      <c r="Z6126">
        <v>18468</v>
      </c>
    </row>
    <row r="6127" spans="18:26">
      <c r="R6127">
        <v>6429</v>
      </c>
      <c r="S6127">
        <v>4</v>
      </c>
      <c r="T6127">
        <v>25716</v>
      </c>
      <c r="V6127">
        <v>1</v>
      </c>
      <c r="W6127">
        <v>3078</v>
      </c>
      <c r="X6127">
        <v>0</v>
      </c>
      <c r="Y6127">
        <v>27</v>
      </c>
      <c r="Z6127">
        <v>83106</v>
      </c>
    </row>
    <row r="6128" spans="18:26">
      <c r="R6128">
        <v>6430</v>
      </c>
      <c r="S6128">
        <v>3</v>
      </c>
      <c r="T6128">
        <v>19290</v>
      </c>
      <c r="V6128">
        <v>0</v>
      </c>
      <c r="W6128">
        <v>3079</v>
      </c>
      <c r="X6128">
        <v>0</v>
      </c>
      <c r="Y6128">
        <v>4</v>
      </c>
      <c r="Z6128">
        <v>12316</v>
      </c>
    </row>
    <row r="6129" spans="18:26">
      <c r="R6129">
        <v>6432</v>
      </c>
      <c r="S6129">
        <v>6</v>
      </c>
      <c r="T6129">
        <v>38592</v>
      </c>
      <c r="V6129">
        <v>1</v>
      </c>
      <c r="W6129">
        <v>3079</v>
      </c>
      <c r="X6129">
        <v>0</v>
      </c>
      <c r="Y6129">
        <v>7</v>
      </c>
      <c r="Z6129">
        <v>21553</v>
      </c>
    </row>
    <row r="6130" spans="18:26">
      <c r="R6130">
        <v>6433</v>
      </c>
      <c r="S6130">
        <v>3</v>
      </c>
      <c r="T6130">
        <v>19299</v>
      </c>
      <c r="V6130">
        <v>0</v>
      </c>
      <c r="W6130">
        <v>3080</v>
      </c>
      <c r="X6130">
        <v>0</v>
      </c>
      <c r="Y6130">
        <v>50</v>
      </c>
      <c r="Z6130">
        <v>154000</v>
      </c>
    </row>
    <row r="6131" spans="18:26">
      <c r="R6131">
        <v>6434</v>
      </c>
      <c r="S6131">
        <v>12</v>
      </c>
      <c r="T6131">
        <v>77208</v>
      </c>
      <c r="V6131">
        <v>1</v>
      </c>
      <c r="W6131">
        <v>3080</v>
      </c>
      <c r="X6131">
        <v>0</v>
      </c>
      <c r="Y6131">
        <v>23</v>
      </c>
      <c r="Z6131">
        <v>70840</v>
      </c>
    </row>
    <row r="6132" spans="18:26">
      <c r="R6132">
        <v>6435</v>
      </c>
      <c r="S6132">
        <v>6</v>
      </c>
      <c r="T6132">
        <v>38610</v>
      </c>
      <c r="V6132">
        <v>0</v>
      </c>
      <c r="W6132">
        <v>3081</v>
      </c>
      <c r="X6132">
        <v>0</v>
      </c>
      <c r="Y6132">
        <v>3</v>
      </c>
      <c r="Z6132">
        <v>9243</v>
      </c>
    </row>
    <row r="6133" spans="18:26">
      <c r="R6133">
        <v>6436</v>
      </c>
      <c r="S6133">
        <v>10</v>
      </c>
      <c r="T6133">
        <v>64360</v>
      </c>
      <c r="V6133">
        <v>1</v>
      </c>
      <c r="W6133">
        <v>3081</v>
      </c>
      <c r="X6133">
        <v>0</v>
      </c>
      <c r="Y6133">
        <v>9</v>
      </c>
      <c r="Z6133">
        <v>27729</v>
      </c>
    </row>
    <row r="6134" spans="18:26">
      <c r="R6134">
        <v>6438</v>
      </c>
      <c r="S6134">
        <v>4</v>
      </c>
      <c r="T6134">
        <v>25752</v>
      </c>
      <c r="V6134">
        <v>0</v>
      </c>
      <c r="W6134">
        <v>3082</v>
      </c>
      <c r="X6134">
        <v>0</v>
      </c>
      <c r="Y6134">
        <v>8</v>
      </c>
      <c r="Z6134">
        <v>24656</v>
      </c>
    </row>
    <row r="6135" spans="18:26">
      <c r="R6135">
        <v>6440</v>
      </c>
      <c r="S6135">
        <v>7</v>
      </c>
      <c r="T6135">
        <v>45080</v>
      </c>
      <c r="V6135">
        <v>1</v>
      </c>
      <c r="W6135">
        <v>3082</v>
      </c>
      <c r="X6135">
        <v>0</v>
      </c>
      <c r="Y6135">
        <v>13</v>
      </c>
      <c r="Z6135">
        <v>40066</v>
      </c>
    </row>
    <row r="6136" spans="18:26">
      <c r="R6136">
        <v>6442</v>
      </c>
      <c r="S6136">
        <v>1</v>
      </c>
      <c r="T6136">
        <v>6442</v>
      </c>
      <c r="V6136">
        <v>1</v>
      </c>
      <c r="W6136">
        <v>3083</v>
      </c>
      <c r="X6136">
        <v>0</v>
      </c>
      <c r="Y6136">
        <v>4</v>
      </c>
      <c r="Z6136">
        <v>12332</v>
      </c>
    </row>
    <row r="6137" spans="18:26">
      <c r="R6137">
        <v>6444</v>
      </c>
      <c r="S6137">
        <v>10</v>
      </c>
      <c r="T6137">
        <v>64440</v>
      </c>
      <c r="V6137">
        <v>0</v>
      </c>
      <c r="W6137">
        <v>3084</v>
      </c>
      <c r="X6137">
        <v>0</v>
      </c>
      <c r="Y6137">
        <v>38</v>
      </c>
      <c r="Z6137">
        <v>117192</v>
      </c>
    </row>
    <row r="6138" spans="18:26">
      <c r="R6138">
        <v>6448</v>
      </c>
      <c r="S6138">
        <v>13</v>
      </c>
      <c r="T6138">
        <v>83824</v>
      </c>
      <c r="V6138">
        <v>1</v>
      </c>
      <c r="W6138">
        <v>3084</v>
      </c>
      <c r="X6138">
        <v>0</v>
      </c>
      <c r="Y6138">
        <v>32</v>
      </c>
      <c r="Z6138">
        <v>98688</v>
      </c>
    </row>
    <row r="6139" spans="18:26">
      <c r="R6139">
        <v>6449</v>
      </c>
      <c r="S6139">
        <v>7</v>
      </c>
      <c r="T6139">
        <v>45143</v>
      </c>
      <c r="V6139">
        <v>1</v>
      </c>
      <c r="W6139">
        <v>3085</v>
      </c>
      <c r="X6139">
        <v>0</v>
      </c>
      <c r="Y6139">
        <v>11</v>
      </c>
      <c r="Z6139">
        <v>33935</v>
      </c>
    </row>
    <row r="6140" spans="18:26">
      <c r="R6140">
        <v>6450</v>
      </c>
      <c r="S6140">
        <v>6</v>
      </c>
      <c r="T6140">
        <v>38700</v>
      </c>
      <c r="V6140">
        <v>0</v>
      </c>
      <c r="W6140">
        <v>3086</v>
      </c>
      <c r="X6140">
        <v>0</v>
      </c>
      <c r="Y6140">
        <v>3</v>
      </c>
      <c r="Z6140">
        <v>9258</v>
      </c>
    </row>
    <row r="6141" spans="18:26">
      <c r="R6141">
        <v>6451</v>
      </c>
      <c r="S6141">
        <v>3</v>
      </c>
      <c r="T6141">
        <v>19353</v>
      </c>
      <c r="V6141">
        <v>1</v>
      </c>
      <c r="W6141">
        <v>3086</v>
      </c>
      <c r="X6141">
        <v>0</v>
      </c>
      <c r="Y6141">
        <v>22</v>
      </c>
      <c r="Z6141">
        <v>67892</v>
      </c>
    </row>
    <row r="6142" spans="18:26">
      <c r="R6142">
        <v>6452</v>
      </c>
      <c r="S6142">
        <v>4</v>
      </c>
      <c r="T6142">
        <v>25808</v>
      </c>
      <c r="V6142">
        <v>0</v>
      </c>
      <c r="W6142">
        <v>3087</v>
      </c>
      <c r="X6142">
        <v>0</v>
      </c>
      <c r="Y6142">
        <v>6</v>
      </c>
      <c r="Z6142">
        <v>18522</v>
      </c>
    </row>
    <row r="6143" spans="18:26">
      <c r="R6143">
        <v>6456</v>
      </c>
      <c r="S6143">
        <v>12</v>
      </c>
      <c r="T6143">
        <v>77472</v>
      </c>
      <c r="V6143">
        <v>1</v>
      </c>
      <c r="W6143">
        <v>3087</v>
      </c>
      <c r="X6143">
        <v>0</v>
      </c>
      <c r="Y6143">
        <v>14</v>
      </c>
      <c r="Z6143">
        <v>43218</v>
      </c>
    </row>
    <row r="6144" spans="18:26">
      <c r="R6144">
        <v>6457</v>
      </c>
      <c r="S6144">
        <v>3</v>
      </c>
      <c r="T6144">
        <v>19371</v>
      </c>
      <c r="V6144">
        <v>0</v>
      </c>
      <c r="W6144">
        <v>3088</v>
      </c>
      <c r="X6144">
        <v>0</v>
      </c>
      <c r="Y6144">
        <v>63</v>
      </c>
      <c r="Z6144">
        <v>194544</v>
      </c>
    </row>
    <row r="6145" spans="18:26">
      <c r="R6145">
        <v>6458</v>
      </c>
      <c r="S6145">
        <v>1</v>
      </c>
      <c r="T6145">
        <v>6458</v>
      </c>
      <c r="V6145">
        <v>1</v>
      </c>
      <c r="W6145">
        <v>3088</v>
      </c>
      <c r="X6145">
        <v>0</v>
      </c>
      <c r="Y6145">
        <v>30</v>
      </c>
      <c r="Z6145">
        <v>92640</v>
      </c>
    </row>
    <row r="6146" spans="18:26">
      <c r="R6146">
        <v>6460</v>
      </c>
      <c r="S6146">
        <v>13</v>
      </c>
      <c r="T6146">
        <v>83980</v>
      </c>
      <c r="V6146">
        <v>0</v>
      </c>
      <c r="W6146">
        <v>3089</v>
      </c>
      <c r="X6146">
        <v>0</v>
      </c>
      <c r="Y6146">
        <v>3</v>
      </c>
      <c r="Z6146">
        <v>9267</v>
      </c>
    </row>
    <row r="6147" spans="18:26">
      <c r="R6147">
        <v>6461</v>
      </c>
      <c r="S6147">
        <v>5</v>
      </c>
      <c r="T6147">
        <v>32305</v>
      </c>
      <c r="V6147">
        <v>1</v>
      </c>
      <c r="W6147">
        <v>3089</v>
      </c>
      <c r="X6147">
        <v>0</v>
      </c>
      <c r="Y6147">
        <v>15</v>
      </c>
      <c r="Z6147">
        <v>46335</v>
      </c>
    </row>
    <row r="6148" spans="18:26">
      <c r="R6148">
        <v>6463</v>
      </c>
      <c r="S6148">
        <v>1</v>
      </c>
      <c r="T6148">
        <v>6463</v>
      </c>
      <c r="V6148">
        <v>0</v>
      </c>
      <c r="W6148">
        <v>3090</v>
      </c>
      <c r="X6148">
        <v>0</v>
      </c>
      <c r="Y6148">
        <v>7</v>
      </c>
      <c r="Z6148">
        <v>21630</v>
      </c>
    </row>
    <row r="6149" spans="18:26">
      <c r="R6149">
        <v>6464</v>
      </c>
      <c r="S6149">
        <v>23</v>
      </c>
      <c r="T6149">
        <v>148672</v>
      </c>
      <c r="V6149">
        <v>1</v>
      </c>
      <c r="W6149">
        <v>3090</v>
      </c>
      <c r="X6149">
        <v>0</v>
      </c>
      <c r="Y6149">
        <v>19</v>
      </c>
      <c r="Z6149">
        <v>58710</v>
      </c>
    </row>
    <row r="6150" spans="18:26">
      <c r="R6150">
        <v>6465</v>
      </c>
      <c r="S6150">
        <v>1</v>
      </c>
      <c r="T6150">
        <v>6465</v>
      </c>
      <c r="V6150">
        <v>0</v>
      </c>
      <c r="W6150">
        <v>3091</v>
      </c>
      <c r="X6150">
        <v>0</v>
      </c>
      <c r="Y6150">
        <v>4</v>
      </c>
      <c r="Z6150">
        <v>12364</v>
      </c>
    </row>
    <row r="6151" spans="18:26">
      <c r="R6151">
        <v>6466</v>
      </c>
      <c r="S6151">
        <v>3</v>
      </c>
      <c r="T6151">
        <v>19398</v>
      </c>
      <c r="V6151">
        <v>1</v>
      </c>
      <c r="W6151">
        <v>3091</v>
      </c>
      <c r="X6151">
        <v>0</v>
      </c>
      <c r="Y6151">
        <v>9</v>
      </c>
      <c r="Z6151">
        <v>27819</v>
      </c>
    </row>
    <row r="6152" spans="18:26">
      <c r="R6152">
        <v>6467</v>
      </c>
      <c r="S6152">
        <v>3</v>
      </c>
      <c r="T6152">
        <v>19401</v>
      </c>
      <c r="V6152">
        <v>0</v>
      </c>
      <c r="W6152">
        <v>3092</v>
      </c>
      <c r="X6152">
        <v>0</v>
      </c>
      <c r="Y6152">
        <v>35</v>
      </c>
      <c r="Z6152">
        <v>108220</v>
      </c>
    </row>
    <row r="6153" spans="18:26">
      <c r="R6153">
        <v>6468</v>
      </c>
      <c r="S6153">
        <v>7</v>
      </c>
      <c r="T6153">
        <v>45276</v>
      </c>
      <c r="V6153">
        <v>1</v>
      </c>
      <c r="W6153">
        <v>3092</v>
      </c>
      <c r="X6153">
        <v>0</v>
      </c>
      <c r="Y6153">
        <v>7</v>
      </c>
      <c r="Z6153">
        <v>21644</v>
      </c>
    </row>
    <row r="6154" spans="18:26">
      <c r="R6154">
        <v>6469</v>
      </c>
      <c r="S6154">
        <v>4</v>
      </c>
      <c r="T6154">
        <v>25876</v>
      </c>
      <c r="V6154">
        <v>0</v>
      </c>
      <c r="W6154">
        <v>3093</v>
      </c>
      <c r="X6154">
        <v>0</v>
      </c>
      <c r="Y6154">
        <v>3</v>
      </c>
      <c r="Z6154">
        <v>9279</v>
      </c>
    </row>
    <row r="6155" spans="18:26">
      <c r="R6155">
        <v>6470</v>
      </c>
      <c r="S6155">
        <v>4</v>
      </c>
      <c r="T6155">
        <v>25880</v>
      </c>
      <c r="V6155">
        <v>1</v>
      </c>
      <c r="W6155">
        <v>3093</v>
      </c>
      <c r="X6155">
        <v>0</v>
      </c>
      <c r="Y6155">
        <v>6</v>
      </c>
      <c r="Z6155">
        <v>18558</v>
      </c>
    </row>
    <row r="6156" spans="18:26">
      <c r="R6156">
        <v>6471</v>
      </c>
      <c r="S6156">
        <v>1</v>
      </c>
      <c r="T6156">
        <v>6471</v>
      </c>
      <c r="V6156">
        <v>0</v>
      </c>
      <c r="W6156">
        <v>3094</v>
      </c>
      <c r="X6156">
        <v>0</v>
      </c>
      <c r="Y6156">
        <v>1</v>
      </c>
      <c r="Z6156">
        <v>3094</v>
      </c>
    </row>
    <row r="6157" spans="18:26">
      <c r="R6157">
        <v>6472</v>
      </c>
      <c r="S6157">
        <v>7</v>
      </c>
      <c r="T6157">
        <v>45304</v>
      </c>
      <c r="V6157">
        <v>1</v>
      </c>
      <c r="W6157">
        <v>3094</v>
      </c>
      <c r="X6157">
        <v>0</v>
      </c>
      <c r="Y6157">
        <v>23</v>
      </c>
      <c r="Z6157">
        <v>71162</v>
      </c>
    </row>
    <row r="6158" spans="18:26">
      <c r="R6158">
        <v>6474</v>
      </c>
      <c r="S6158">
        <v>3</v>
      </c>
      <c r="T6158">
        <v>19422</v>
      </c>
      <c r="V6158">
        <v>0</v>
      </c>
      <c r="W6158">
        <v>3095</v>
      </c>
      <c r="X6158">
        <v>0</v>
      </c>
      <c r="Y6158">
        <v>5</v>
      </c>
      <c r="Z6158">
        <v>15475</v>
      </c>
    </row>
    <row r="6159" spans="18:26">
      <c r="R6159">
        <v>6477</v>
      </c>
      <c r="S6159">
        <v>4</v>
      </c>
      <c r="T6159">
        <v>25908</v>
      </c>
      <c r="V6159">
        <v>1</v>
      </c>
      <c r="W6159">
        <v>3095</v>
      </c>
      <c r="X6159">
        <v>0</v>
      </c>
      <c r="Y6159">
        <v>15</v>
      </c>
      <c r="Z6159">
        <v>46425</v>
      </c>
    </row>
    <row r="6160" spans="18:26">
      <c r="R6160">
        <v>6478</v>
      </c>
      <c r="S6160">
        <v>10</v>
      </c>
      <c r="T6160">
        <v>64780</v>
      </c>
      <c r="V6160">
        <v>0</v>
      </c>
      <c r="W6160">
        <v>3096</v>
      </c>
      <c r="X6160">
        <v>0</v>
      </c>
      <c r="Y6160">
        <v>38</v>
      </c>
      <c r="Z6160">
        <v>117648</v>
      </c>
    </row>
    <row r="6161" spans="18:26">
      <c r="R6161">
        <v>6479</v>
      </c>
      <c r="S6161">
        <v>9</v>
      </c>
      <c r="T6161">
        <v>58311</v>
      </c>
      <c r="V6161">
        <v>1</v>
      </c>
      <c r="W6161">
        <v>3096</v>
      </c>
      <c r="X6161">
        <v>0</v>
      </c>
      <c r="Y6161">
        <v>20</v>
      </c>
      <c r="Z6161">
        <v>61920</v>
      </c>
    </row>
    <row r="6162" spans="18:26">
      <c r="R6162">
        <v>6480</v>
      </c>
      <c r="S6162">
        <v>7</v>
      </c>
      <c r="T6162">
        <v>45360</v>
      </c>
      <c r="V6162">
        <v>0</v>
      </c>
      <c r="W6162">
        <v>3097</v>
      </c>
      <c r="X6162">
        <v>0</v>
      </c>
      <c r="Y6162">
        <v>1</v>
      </c>
      <c r="Z6162">
        <v>3097</v>
      </c>
    </row>
    <row r="6163" spans="18:26">
      <c r="R6163">
        <v>6482</v>
      </c>
      <c r="S6163">
        <v>2</v>
      </c>
      <c r="T6163">
        <v>12964</v>
      </c>
      <c r="V6163">
        <v>1</v>
      </c>
      <c r="W6163">
        <v>3097</v>
      </c>
      <c r="X6163">
        <v>0</v>
      </c>
      <c r="Y6163">
        <v>17</v>
      </c>
      <c r="Z6163">
        <v>52649</v>
      </c>
    </row>
    <row r="6164" spans="18:26">
      <c r="R6164">
        <v>6484</v>
      </c>
      <c r="S6164">
        <v>1</v>
      </c>
      <c r="T6164">
        <v>6484</v>
      </c>
      <c r="V6164">
        <v>0</v>
      </c>
      <c r="W6164">
        <v>3098</v>
      </c>
      <c r="X6164">
        <v>0</v>
      </c>
      <c r="Y6164">
        <v>6</v>
      </c>
      <c r="Z6164">
        <v>18588</v>
      </c>
    </row>
    <row r="6165" spans="18:26">
      <c r="R6165">
        <v>6485</v>
      </c>
      <c r="S6165">
        <v>1</v>
      </c>
      <c r="T6165">
        <v>6485</v>
      </c>
      <c r="V6165">
        <v>1</v>
      </c>
      <c r="W6165">
        <v>3098</v>
      </c>
      <c r="X6165">
        <v>0</v>
      </c>
      <c r="Y6165">
        <v>17</v>
      </c>
      <c r="Z6165">
        <v>52666</v>
      </c>
    </row>
    <row r="6166" spans="18:26">
      <c r="R6166">
        <v>6488</v>
      </c>
      <c r="S6166">
        <v>14</v>
      </c>
      <c r="T6166">
        <v>90832</v>
      </c>
      <c r="V6166">
        <v>0</v>
      </c>
      <c r="W6166">
        <v>3099</v>
      </c>
      <c r="X6166">
        <v>0</v>
      </c>
      <c r="Y6166">
        <v>4</v>
      </c>
      <c r="Z6166">
        <v>12396</v>
      </c>
    </row>
    <row r="6167" spans="18:26">
      <c r="R6167">
        <v>6489</v>
      </c>
      <c r="S6167">
        <v>7</v>
      </c>
      <c r="T6167">
        <v>45423</v>
      </c>
      <c r="V6167">
        <v>1</v>
      </c>
      <c r="W6167">
        <v>3099</v>
      </c>
      <c r="X6167">
        <v>0</v>
      </c>
      <c r="Y6167">
        <v>16</v>
      </c>
      <c r="Z6167">
        <v>49584</v>
      </c>
    </row>
    <row r="6168" spans="18:26">
      <c r="R6168">
        <v>6490</v>
      </c>
      <c r="S6168">
        <v>2</v>
      </c>
      <c r="T6168">
        <v>12980</v>
      </c>
      <c r="V6168">
        <v>0</v>
      </c>
      <c r="W6168">
        <v>3100</v>
      </c>
      <c r="X6168">
        <v>0</v>
      </c>
      <c r="Y6168">
        <v>36</v>
      </c>
      <c r="Z6168">
        <v>111600</v>
      </c>
    </row>
    <row r="6169" spans="18:26">
      <c r="R6169">
        <v>6492</v>
      </c>
      <c r="S6169">
        <v>4</v>
      </c>
      <c r="T6169">
        <v>25968</v>
      </c>
      <c r="V6169">
        <v>1</v>
      </c>
      <c r="W6169">
        <v>3100</v>
      </c>
      <c r="X6169">
        <v>0</v>
      </c>
      <c r="Y6169">
        <v>16</v>
      </c>
      <c r="Z6169">
        <v>49600</v>
      </c>
    </row>
    <row r="6170" spans="18:26">
      <c r="R6170">
        <v>6495</v>
      </c>
      <c r="S6170">
        <v>3</v>
      </c>
      <c r="T6170">
        <v>19485</v>
      </c>
      <c r="V6170">
        <v>0</v>
      </c>
      <c r="W6170">
        <v>3101</v>
      </c>
      <c r="X6170">
        <v>0</v>
      </c>
      <c r="Y6170">
        <v>3</v>
      </c>
      <c r="Z6170">
        <v>9303</v>
      </c>
    </row>
    <row r="6171" spans="18:26">
      <c r="R6171">
        <v>6496</v>
      </c>
      <c r="S6171">
        <v>5</v>
      </c>
      <c r="T6171">
        <v>32480</v>
      </c>
      <c r="V6171">
        <v>1</v>
      </c>
      <c r="W6171">
        <v>3101</v>
      </c>
      <c r="X6171">
        <v>0</v>
      </c>
      <c r="Y6171">
        <v>3</v>
      </c>
      <c r="Z6171">
        <v>9303</v>
      </c>
    </row>
    <row r="6172" spans="18:26">
      <c r="R6172">
        <v>6497</v>
      </c>
      <c r="S6172">
        <v>4</v>
      </c>
      <c r="T6172">
        <v>25988</v>
      </c>
      <c r="V6172">
        <v>0</v>
      </c>
      <c r="W6172">
        <v>3102</v>
      </c>
      <c r="X6172">
        <v>0</v>
      </c>
      <c r="Y6172">
        <v>8</v>
      </c>
      <c r="Z6172">
        <v>24816</v>
      </c>
    </row>
    <row r="6173" spans="18:26">
      <c r="R6173">
        <v>6500</v>
      </c>
      <c r="S6173">
        <v>4</v>
      </c>
      <c r="T6173">
        <v>26000</v>
      </c>
      <c r="V6173">
        <v>1</v>
      </c>
      <c r="W6173">
        <v>3102</v>
      </c>
      <c r="X6173">
        <v>0</v>
      </c>
      <c r="Y6173">
        <v>33</v>
      </c>
      <c r="Z6173">
        <v>102366</v>
      </c>
    </row>
    <row r="6174" spans="18:26">
      <c r="R6174">
        <v>6501</v>
      </c>
      <c r="S6174">
        <v>1</v>
      </c>
      <c r="T6174">
        <v>6501</v>
      </c>
      <c r="V6174">
        <v>0</v>
      </c>
      <c r="W6174">
        <v>3103</v>
      </c>
      <c r="X6174">
        <v>0</v>
      </c>
      <c r="Y6174">
        <v>4</v>
      </c>
      <c r="Z6174">
        <v>12412</v>
      </c>
    </row>
    <row r="6175" spans="18:26">
      <c r="R6175">
        <v>6502</v>
      </c>
      <c r="S6175">
        <v>3</v>
      </c>
      <c r="T6175">
        <v>19506</v>
      </c>
      <c r="V6175">
        <v>1</v>
      </c>
      <c r="W6175">
        <v>3103</v>
      </c>
      <c r="X6175">
        <v>0</v>
      </c>
      <c r="Y6175">
        <v>15</v>
      </c>
      <c r="Z6175">
        <v>46545</v>
      </c>
    </row>
    <row r="6176" spans="18:26">
      <c r="R6176">
        <v>6503</v>
      </c>
      <c r="S6176">
        <v>1</v>
      </c>
      <c r="T6176">
        <v>6503</v>
      </c>
      <c r="V6176">
        <v>0</v>
      </c>
      <c r="W6176">
        <v>3104</v>
      </c>
      <c r="X6176">
        <v>0</v>
      </c>
      <c r="Y6176">
        <v>67</v>
      </c>
      <c r="Z6176">
        <v>207968</v>
      </c>
    </row>
    <row r="6177" spans="18:26">
      <c r="R6177">
        <v>6504</v>
      </c>
      <c r="S6177">
        <v>11</v>
      </c>
      <c r="T6177">
        <v>71544</v>
      </c>
      <c r="V6177">
        <v>1</v>
      </c>
      <c r="W6177">
        <v>3104</v>
      </c>
      <c r="X6177">
        <v>0</v>
      </c>
      <c r="Y6177">
        <v>36</v>
      </c>
      <c r="Z6177">
        <v>111744</v>
      </c>
    </row>
    <row r="6178" spans="18:26">
      <c r="R6178">
        <v>6506</v>
      </c>
      <c r="S6178">
        <v>1</v>
      </c>
      <c r="T6178">
        <v>6506</v>
      </c>
      <c r="V6178">
        <v>0</v>
      </c>
      <c r="W6178">
        <v>3105</v>
      </c>
      <c r="X6178">
        <v>0</v>
      </c>
      <c r="Y6178">
        <v>5</v>
      </c>
      <c r="Z6178">
        <v>15525</v>
      </c>
    </row>
    <row r="6179" spans="18:26">
      <c r="R6179">
        <v>6508</v>
      </c>
      <c r="S6179">
        <v>12</v>
      </c>
      <c r="T6179">
        <v>78096</v>
      </c>
      <c r="V6179">
        <v>1</v>
      </c>
      <c r="W6179">
        <v>3105</v>
      </c>
      <c r="X6179">
        <v>0</v>
      </c>
      <c r="Y6179">
        <v>6</v>
      </c>
      <c r="Z6179">
        <v>18630</v>
      </c>
    </row>
    <row r="6180" spans="18:26">
      <c r="R6180">
        <v>6509</v>
      </c>
      <c r="S6180">
        <v>1</v>
      </c>
      <c r="T6180">
        <v>6509</v>
      </c>
      <c r="V6180">
        <v>0</v>
      </c>
      <c r="W6180">
        <v>3106</v>
      </c>
      <c r="X6180">
        <v>0</v>
      </c>
      <c r="Y6180">
        <v>3</v>
      </c>
      <c r="Z6180">
        <v>9318</v>
      </c>
    </row>
    <row r="6181" spans="18:26">
      <c r="R6181">
        <v>6510</v>
      </c>
      <c r="S6181">
        <v>1</v>
      </c>
      <c r="T6181">
        <v>6510</v>
      </c>
      <c r="V6181">
        <v>1</v>
      </c>
      <c r="W6181">
        <v>3106</v>
      </c>
      <c r="X6181">
        <v>0</v>
      </c>
      <c r="Y6181">
        <v>12</v>
      </c>
      <c r="Z6181">
        <v>37272</v>
      </c>
    </row>
    <row r="6182" spans="18:26">
      <c r="R6182">
        <v>6511</v>
      </c>
      <c r="S6182">
        <v>1</v>
      </c>
      <c r="T6182">
        <v>6511</v>
      </c>
      <c r="V6182">
        <v>0</v>
      </c>
      <c r="W6182">
        <v>3107</v>
      </c>
      <c r="X6182">
        <v>0</v>
      </c>
      <c r="Y6182">
        <v>3</v>
      </c>
      <c r="Z6182">
        <v>9321</v>
      </c>
    </row>
    <row r="6183" spans="18:26">
      <c r="R6183">
        <v>6512</v>
      </c>
      <c r="S6183">
        <v>8</v>
      </c>
      <c r="T6183">
        <v>52096</v>
      </c>
      <c r="V6183">
        <v>1</v>
      </c>
      <c r="W6183">
        <v>3107</v>
      </c>
      <c r="X6183">
        <v>0</v>
      </c>
      <c r="Y6183">
        <v>9</v>
      </c>
      <c r="Z6183">
        <v>27963</v>
      </c>
    </row>
    <row r="6184" spans="18:26">
      <c r="R6184">
        <v>6513</v>
      </c>
      <c r="S6184">
        <v>3</v>
      </c>
      <c r="T6184">
        <v>19539</v>
      </c>
      <c r="V6184">
        <v>0</v>
      </c>
      <c r="W6184">
        <v>3108</v>
      </c>
      <c r="X6184">
        <v>0</v>
      </c>
      <c r="Y6184">
        <v>43</v>
      </c>
      <c r="Z6184">
        <v>133644</v>
      </c>
    </row>
    <row r="6185" spans="18:26">
      <c r="R6185">
        <v>6514</v>
      </c>
      <c r="S6185">
        <v>3</v>
      </c>
      <c r="T6185">
        <v>19542</v>
      </c>
      <c r="V6185">
        <v>1</v>
      </c>
      <c r="W6185">
        <v>3108</v>
      </c>
      <c r="X6185">
        <v>0</v>
      </c>
      <c r="Y6185">
        <v>32</v>
      </c>
      <c r="Z6185">
        <v>99456</v>
      </c>
    </row>
    <row r="6186" spans="18:26">
      <c r="R6186">
        <v>6516</v>
      </c>
      <c r="S6186">
        <v>15</v>
      </c>
      <c r="T6186">
        <v>97740</v>
      </c>
      <c r="V6186">
        <v>0</v>
      </c>
      <c r="W6186">
        <v>3109</v>
      </c>
      <c r="X6186">
        <v>0</v>
      </c>
      <c r="Y6186">
        <v>4</v>
      </c>
      <c r="Z6186">
        <v>12436</v>
      </c>
    </row>
    <row r="6187" spans="18:26">
      <c r="R6187">
        <v>6518</v>
      </c>
      <c r="S6187">
        <v>3</v>
      </c>
      <c r="T6187">
        <v>19554</v>
      </c>
      <c r="V6187">
        <v>1</v>
      </c>
      <c r="W6187">
        <v>3109</v>
      </c>
      <c r="X6187">
        <v>0</v>
      </c>
      <c r="Y6187">
        <v>17</v>
      </c>
      <c r="Z6187">
        <v>52853</v>
      </c>
    </row>
    <row r="6188" spans="18:26">
      <c r="R6188">
        <v>6519</v>
      </c>
      <c r="S6188">
        <v>6</v>
      </c>
      <c r="T6188">
        <v>39114</v>
      </c>
      <c r="V6188">
        <v>0</v>
      </c>
      <c r="W6188">
        <v>3110</v>
      </c>
      <c r="X6188">
        <v>0</v>
      </c>
      <c r="Y6188">
        <v>5</v>
      </c>
      <c r="Z6188">
        <v>15550</v>
      </c>
    </row>
    <row r="6189" spans="18:26">
      <c r="R6189">
        <v>6520</v>
      </c>
      <c r="S6189">
        <v>11</v>
      </c>
      <c r="T6189">
        <v>71720</v>
      </c>
      <c r="V6189">
        <v>1</v>
      </c>
      <c r="W6189">
        <v>3110</v>
      </c>
      <c r="X6189">
        <v>0</v>
      </c>
      <c r="Y6189">
        <v>20</v>
      </c>
      <c r="Z6189">
        <v>62200</v>
      </c>
    </row>
    <row r="6190" spans="18:26">
      <c r="R6190">
        <v>6522</v>
      </c>
      <c r="S6190">
        <v>6</v>
      </c>
      <c r="T6190">
        <v>39132</v>
      </c>
      <c r="V6190">
        <v>0</v>
      </c>
      <c r="W6190">
        <v>3111</v>
      </c>
      <c r="X6190">
        <v>0</v>
      </c>
      <c r="Y6190">
        <v>10</v>
      </c>
      <c r="Z6190">
        <v>31110</v>
      </c>
    </row>
    <row r="6191" spans="18:26">
      <c r="R6191">
        <v>6524</v>
      </c>
      <c r="S6191">
        <v>3</v>
      </c>
      <c r="T6191">
        <v>19572</v>
      </c>
      <c r="V6191">
        <v>1</v>
      </c>
      <c r="W6191">
        <v>3111</v>
      </c>
      <c r="X6191">
        <v>0</v>
      </c>
      <c r="Y6191">
        <v>15</v>
      </c>
      <c r="Z6191">
        <v>46665</v>
      </c>
    </row>
    <row r="6192" spans="18:26">
      <c r="R6192">
        <v>6525</v>
      </c>
      <c r="S6192">
        <v>1</v>
      </c>
      <c r="T6192">
        <v>6525</v>
      </c>
      <c r="V6192">
        <v>0</v>
      </c>
      <c r="W6192">
        <v>3112</v>
      </c>
      <c r="X6192">
        <v>0</v>
      </c>
      <c r="Y6192">
        <v>37</v>
      </c>
      <c r="Z6192">
        <v>115144</v>
      </c>
    </row>
    <row r="6193" spans="18:26">
      <c r="R6193">
        <v>6528</v>
      </c>
      <c r="S6193">
        <v>15</v>
      </c>
      <c r="T6193">
        <v>97920</v>
      </c>
      <c r="V6193">
        <v>1</v>
      </c>
      <c r="W6193">
        <v>3112</v>
      </c>
      <c r="X6193">
        <v>0</v>
      </c>
      <c r="Y6193">
        <v>17</v>
      </c>
      <c r="Z6193">
        <v>52904</v>
      </c>
    </row>
    <row r="6194" spans="18:26">
      <c r="R6194">
        <v>6532</v>
      </c>
      <c r="S6194">
        <v>8</v>
      </c>
      <c r="T6194">
        <v>52256</v>
      </c>
      <c r="V6194">
        <v>1</v>
      </c>
      <c r="W6194">
        <v>3113</v>
      </c>
      <c r="X6194">
        <v>0</v>
      </c>
      <c r="Y6194">
        <v>10</v>
      </c>
      <c r="Z6194">
        <v>31130</v>
      </c>
    </row>
    <row r="6195" spans="18:26">
      <c r="R6195">
        <v>6534</v>
      </c>
      <c r="S6195">
        <v>5</v>
      </c>
      <c r="T6195">
        <v>32670</v>
      </c>
      <c r="V6195">
        <v>0</v>
      </c>
      <c r="W6195">
        <v>3114</v>
      </c>
      <c r="X6195">
        <v>0</v>
      </c>
      <c r="Y6195">
        <v>12</v>
      </c>
      <c r="Z6195">
        <v>37368</v>
      </c>
    </row>
    <row r="6196" spans="18:26">
      <c r="R6196">
        <v>6536</v>
      </c>
      <c r="S6196">
        <v>5</v>
      </c>
      <c r="T6196">
        <v>32680</v>
      </c>
      <c r="V6196">
        <v>1</v>
      </c>
      <c r="W6196">
        <v>3114</v>
      </c>
      <c r="X6196">
        <v>0</v>
      </c>
      <c r="Y6196">
        <v>12</v>
      </c>
      <c r="Z6196">
        <v>37368</v>
      </c>
    </row>
    <row r="6197" spans="18:26">
      <c r="R6197">
        <v>6537</v>
      </c>
      <c r="S6197">
        <v>3</v>
      </c>
      <c r="T6197">
        <v>19611</v>
      </c>
      <c r="V6197">
        <v>0</v>
      </c>
      <c r="W6197">
        <v>3115</v>
      </c>
      <c r="X6197">
        <v>0</v>
      </c>
      <c r="Y6197">
        <v>4</v>
      </c>
      <c r="Z6197">
        <v>12460</v>
      </c>
    </row>
    <row r="6198" spans="18:26">
      <c r="R6198">
        <v>6538</v>
      </c>
      <c r="S6198">
        <v>9</v>
      </c>
      <c r="T6198">
        <v>58842</v>
      </c>
      <c r="V6198">
        <v>1</v>
      </c>
      <c r="W6198">
        <v>3115</v>
      </c>
      <c r="X6198">
        <v>0</v>
      </c>
      <c r="Y6198">
        <v>4</v>
      </c>
      <c r="Z6198">
        <v>12460</v>
      </c>
    </row>
    <row r="6199" spans="18:26">
      <c r="R6199">
        <v>6540</v>
      </c>
      <c r="S6199">
        <v>1</v>
      </c>
      <c r="T6199">
        <v>6540</v>
      </c>
      <c r="V6199">
        <v>0</v>
      </c>
      <c r="W6199">
        <v>3116</v>
      </c>
      <c r="X6199">
        <v>0</v>
      </c>
      <c r="Y6199">
        <v>26</v>
      </c>
      <c r="Z6199">
        <v>81016</v>
      </c>
    </row>
    <row r="6200" spans="18:26">
      <c r="R6200">
        <v>6542</v>
      </c>
      <c r="S6200">
        <v>5</v>
      </c>
      <c r="T6200">
        <v>32710</v>
      </c>
      <c r="V6200">
        <v>1</v>
      </c>
      <c r="W6200">
        <v>3116</v>
      </c>
      <c r="X6200">
        <v>0</v>
      </c>
      <c r="Y6200">
        <v>26</v>
      </c>
      <c r="Z6200">
        <v>81016</v>
      </c>
    </row>
    <row r="6201" spans="18:26">
      <c r="R6201">
        <v>6543</v>
      </c>
      <c r="S6201">
        <v>1</v>
      </c>
      <c r="T6201">
        <v>6543</v>
      </c>
      <c r="V6201">
        <v>1</v>
      </c>
      <c r="W6201">
        <v>3117</v>
      </c>
      <c r="X6201">
        <v>0</v>
      </c>
      <c r="Y6201">
        <v>14</v>
      </c>
      <c r="Z6201">
        <v>43638</v>
      </c>
    </row>
    <row r="6202" spans="18:26">
      <c r="R6202">
        <v>6544</v>
      </c>
      <c r="S6202">
        <v>6</v>
      </c>
      <c r="T6202">
        <v>39264</v>
      </c>
      <c r="V6202">
        <v>0</v>
      </c>
      <c r="W6202">
        <v>3118</v>
      </c>
      <c r="X6202">
        <v>0</v>
      </c>
      <c r="Y6202">
        <v>10</v>
      </c>
      <c r="Z6202">
        <v>31180</v>
      </c>
    </row>
    <row r="6203" spans="18:26">
      <c r="R6203">
        <v>6545</v>
      </c>
      <c r="S6203">
        <v>1</v>
      </c>
      <c r="T6203">
        <v>6545</v>
      </c>
      <c r="V6203">
        <v>1</v>
      </c>
      <c r="W6203">
        <v>3118</v>
      </c>
      <c r="X6203">
        <v>0</v>
      </c>
      <c r="Y6203">
        <v>18</v>
      </c>
      <c r="Z6203">
        <v>56124</v>
      </c>
    </row>
    <row r="6204" spans="18:26">
      <c r="R6204">
        <v>6546</v>
      </c>
      <c r="S6204">
        <v>1</v>
      </c>
      <c r="T6204">
        <v>6546</v>
      </c>
      <c r="V6204">
        <v>1</v>
      </c>
      <c r="W6204">
        <v>3119</v>
      </c>
      <c r="X6204">
        <v>0</v>
      </c>
      <c r="Y6204">
        <v>7</v>
      </c>
      <c r="Z6204">
        <v>21833</v>
      </c>
    </row>
    <row r="6205" spans="18:26">
      <c r="R6205">
        <v>6548</v>
      </c>
      <c r="S6205">
        <v>6</v>
      </c>
      <c r="T6205">
        <v>39288</v>
      </c>
      <c r="V6205">
        <v>0</v>
      </c>
      <c r="W6205">
        <v>3120</v>
      </c>
      <c r="X6205">
        <v>0</v>
      </c>
      <c r="Y6205">
        <v>40</v>
      </c>
      <c r="Z6205">
        <v>124800</v>
      </c>
    </row>
    <row r="6206" spans="18:26">
      <c r="R6206">
        <v>6549</v>
      </c>
      <c r="S6206">
        <v>1</v>
      </c>
      <c r="T6206">
        <v>6549</v>
      </c>
      <c r="V6206">
        <v>1</v>
      </c>
      <c r="W6206">
        <v>3120</v>
      </c>
      <c r="X6206">
        <v>0</v>
      </c>
      <c r="Y6206">
        <v>43</v>
      </c>
      <c r="Z6206">
        <v>134160</v>
      </c>
    </row>
    <row r="6207" spans="18:26">
      <c r="R6207">
        <v>6551</v>
      </c>
      <c r="S6207">
        <v>1</v>
      </c>
      <c r="T6207">
        <v>6551</v>
      </c>
      <c r="V6207">
        <v>0</v>
      </c>
      <c r="W6207">
        <v>3121</v>
      </c>
      <c r="X6207">
        <v>0</v>
      </c>
      <c r="Y6207">
        <v>1</v>
      </c>
      <c r="Z6207">
        <v>3121</v>
      </c>
    </row>
    <row r="6208" spans="18:26">
      <c r="R6208">
        <v>6552</v>
      </c>
      <c r="S6208">
        <v>6</v>
      </c>
      <c r="T6208">
        <v>39312</v>
      </c>
      <c r="V6208">
        <v>1</v>
      </c>
      <c r="W6208">
        <v>3121</v>
      </c>
      <c r="X6208">
        <v>0</v>
      </c>
      <c r="Y6208">
        <v>16</v>
      </c>
      <c r="Z6208">
        <v>49936</v>
      </c>
    </row>
    <row r="6209" spans="18:26">
      <c r="R6209">
        <v>6554</v>
      </c>
      <c r="S6209">
        <v>5</v>
      </c>
      <c r="T6209">
        <v>32770</v>
      </c>
      <c r="V6209">
        <v>0</v>
      </c>
      <c r="W6209">
        <v>3122</v>
      </c>
      <c r="X6209">
        <v>0</v>
      </c>
      <c r="Y6209">
        <v>13</v>
      </c>
      <c r="Z6209">
        <v>40586</v>
      </c>
    </row>
    <row r="6210" spans="18:26">
      <c r="R6210">
        <v>6555</v>
      </c>
      <c r="S6210">
        <v>1</v>
      </c>
      <c r="T6210">
        <v>6555</v>
      </c>
      <c r="V6210">
        <v>1</v>
      </c>
      <c r="W6210">
        <v>3122</v>
      </c>
      <c r="X6210">
        <v>0</v>
      </c>
      <c r="Y6210">
        <v>10</v>
      </c>
      <c r="Z6210">
        <v>31220</v>
      </c>
    </row>
    <row r="6211" spans="18:26">
      <c r="R6211">
        <v>6556</v>
      </c>
      <c r="S6211">
        <v>4</v>
      </c>
      <c r="T6211">
        <v>26224</v>
      </c>
      <c r="V6211">
        <v>0</v>
      </c>
      <c r="W6211">
        <v>3123</v>
      </c>
      <c r="X6211">
        <v>0</v>
      </c>
      <c r="Y6211">
        <v>5</v>
      </c>
      <c r="Z6211">
        <v>15615</v>
      </c>
    </row>
    <row r="6212" spans="18:26">
      <c r="R6212">
        <v>6558</v>
      </c>
      <c r="S6212">
        <v>1</v>
      </c>
      <c r="T6212">
        <v>6558</v>
      </c>
      <c r="V6212">
        <v>1</v>
      </c>
      <c r="W6212">
        <v>3123</v>
      </c>
      <c r="X6212">
        <v>0</v>
      </c>
      <c r="Y6212">
        <v>5</v>
      </c>
      <c r="Z6212">
        <v>15615</v>
      </c>
    </row>
    <row r="6213" spans="18:26">
      <c r="R6213">
        <v>6560</v>
      </c>
      <c r="S6213">
        <v>13</v>
      </c>
      <c r="T6213">
        <v>85280</v>
      </c>
      <c r="V6213">
        <v>0</v>
      </c>
      <c r="W6213">
        <v>3124</v>
      </c>
      <c r="X6213">
        <v>0</v>
      </c>
      <c r="Y6213">
        <v>31</v>
      </c>
      <c r="Z6213">
        <v>96844</v>
      </c>
    </row>
    <row r="6214" spans="18:26">
      <c r="R6214">
        <v>6562</v>
      </c>
      <c r="S6214">
        <v>1</v>
      </c>
      <c r="T6214">
        <v>6562</v>
      </c>
      <c r="V6214">
        <v>1</v>
      </c>
      <c r="W6214">
        <v>3124</v>
      </c>
      <c r="X6214">
        <v>0</v>
      </c>
      <c r="Y6214">
        <v>32</v>
      </c>
      <c r="Z6214">
        <v>99968</v>
      </c>
    </row>
    <row r="6215" spans="18:26">
      <c r="R6215">
        <v>6564</v>
      </c>
      <c r="S6215">
        <v>14</v>
      </c>
      <c r="T6215">
        <v>91896</v>
      </c>
      <c r="V6215">
        <v>1</v>
      </c>
      <c r="W6215">
        <v>3125</v>
      </c>
      <c r="X6215">
        <v>0</v>
      </c>
      <c r="Y6215">
        <v>9</v>
      </c>
      <c r="Z6215">
        <v>28125</v>
      </c>
    </row>
    <row r="6216" spans="18:26">
      <c r="R6216">
        <v>6565</v>
      </c>
      <c r="S6216">
        <v>3</v>
      </c>
      <c r="T6216">
        <v>19695</v>
      </c>
      <c r="V6216">
        <v>0</v>
      </c>
      <c r="W6216">
        <v>3126</v>
      </c>
      <c r="X6216">
        <v>0</v>
      </c>
      <c r="Y6216">
        <v>11</v>
      </c>
      <c r="Z6216">
        <v>34386</v>
      </c>
    </row>
    <row r="6217" spans="18:26">
      <c r="R6217">
        <v>6566</v>
      </c>
      <c r="S6217">
        <v>1</v>
      </c>
      <c r="T6217">
        <v>6566</v>
      </c>
      <c r="V6217">
        <v>1</v>
      </c>
      <c r="W6217">
        <v>3126</v>
      </c>
      <c r="X6217">
        <v>0</v>
      </c>
      <c r="Y6217">
        <v>35</v>
      </c>
      <c r="Z6217">
        <v>109410</v>
      </c>
    </row>
    <row r="6218" spans="18:26">
      <c r="R6218">
        <v>6568</v>
      </c>
      <c r="S6218">
        <v>5</v>
      </c>
      <c r="T6218">
        <v>32840</v>
      </c>
      <c r="V6218">
        <v>0</v>
      </c>
      <c r="W6218">
        <v>3127</v>
      </c>
      <c r="X6218">
        <v>0</v>
      </c>
      <c r="Y6218">
        <v>3</v>
      </c>
      <c r="Z6218">
        <v>9381</v>
      </c>
    </row>
    <row r="6219" spans="18:26">
      <c r="R6219">
        <v>6570</v>
      </c>
      <c r="S6219">
        <v>3</v>
      </c>
      <c r="T6219">
        <v>19710</v>
      </c>
      <c r="V6219">
        <v>1</v>
      </c>
      <c r="W6219">
        <v>3127</v>
      </c>
      <c r="X6219">
        <v>0</v>
      </c>
      <c r="Y6219">
        <v>5</v>
      </c>
      <c r="Z6219">
        <v>15635</v>
      </c>
    </row>
    <row r="6220" spans="18:26">
      <c r="R6220">
        <v>6571</v>
      </c>
      <c r="S6220">
        <v>3</v>
      </c>
      <c r="T6220">
        <v>19713</v>
      </c>
      <c r="V6220">
        <v>0</v>
      </c>
      <c r="W6220">
        <v>3128</v>
      </c>
      <c r="X6220">
        <v>0</v>
      </c>
      <c r="Y6220">
        <v>33</v>
      </c>
      <c r="Z6220">
        <v>103224</v>
      </c>
    </row>
    <row r="6221" spans="18:26">
      <c r="R6221">
        <v>6572</v>
      </c>
      <c r="S6221">
        <v>5</v>
      </c>
      <c r="T6221">
        <v>32860</v>
      </c>
      <c r="V6221">
        <v>1</v>
      </c>
      <c r="W6221">
        <v>3128</v>
      </c>
      <c r="X6221">
        <v>0</v>
      </c>
      <c r="Y6221">
        <v>25</v>
      </c>
      <c r="Z6221">
        <v>78200</v>
      </c>
    </row>
    <row r="6222" spans="18:26">
      <c r="R6222">
        <v>6573</v>
      </c>
      <c r="S6222">
        <v>5</v>
      </c>
      <c r="T6222">
        <v>32865</v>
      </c>
      <c r="V6222">
        <v>0</v>
      </c>
      <c r="W6222">
        <v>3129</v>
      </c>
      <c r="X6222">
        <v>0</v>
      </c>
      <c r="Y6222">
        <v>8</v>
      </c>
      <c r="Z6222">
        <v>25032</v>
      </c>
    </row>
    <row r="6223" spans="18:26">
      <c r="R6223">
        <v>6574</v>
      </c>
      <c r="S6223">
        <v>3</v>
      </c>
      <c r="T6223">
        <v>19722</v>
      </c>
      <c r="V6223">
        <v>1</v>
      </c>
      <c r="W6223">
        <v>3129</v>
      </c>
      <c r="X6223">
        <v>0</v>
      </c>
      <c r="Y6223">
        <v>12</v>
      </c>
      <c r="Z6223">
        <v>37548</v>
      </c>
    </row>
    <row r="6224" spans="18:26">
      <c r="R6224">
        <v>6575</v>
      </c>
      <c r="S6224">
        <v>5</v>
      </c>
      <c r="T6224">
        <v>32875</v>
      </c>
      <c r="V6224">
        <v>0</v>
      </c>
      <c r="W6224">
        <v>3130</v>
      </c>
      <c r="X6224">
        <v>0</v>
      </c>
      <c r="Y6224">
        <v>5</v>
      </c>
      <c r="Z6224">
        <v>15650</v>
      </c>
    </row>
    <row r="6225" spans="18:26">
      <c r="R6225">
        <v>6576</v>
      </c>
      <c r="S6225">
        <v>10</v>
      </c>
      <c r="T6225">
        <v>65760</v>
      </c>
      <c r="V6225">
        <v>1</v>
      </c>
      <c r="W6225">
        <v>3130</v>
      </c>
      <c r="X6225">
        <v>0</v>
      </c>
      <c r="Y6225">
        <v>9</v>
      </c>
      <c r="Z6225">
        <v>28170</v>
      </c>
    </row>
    <row r="6226" spans="18:26">
      <c r="R6226">
        <v>6577</v>
      </c>
      <c r="S6226">
        <v>3</v>
      </c>
      <c r="T6226">
        <v>19731</v>
      </c>
      <c r="V6226">
        <v>1</v>
      </c>
      <c r="W6226">
        <v>3131</v>
      </c>
      <c r="X6226">
        <v>0</v>
      </c>
      <c r="Y6226">
        <v>15</v>
      </c>
      <c r="Z6226">
        <v>46965</v>
      </c>
    </row>
    <row r="6227" spans="18:26">
      <c r="R6227">
        <v>6578</v>
      </c>
      <c r="S6227">
        <v>3</v>
      </c>
      <c r="T6227">
        <v>19734</v>
      </c>
      <c r="V6227">
        <v>0</v>
      </c>
      <c r="W6227">
        <v>3132</v>
      </c>
      <c r="X6227">
        <v>0</v>
      </c>
      <c r="Y6227">
        <v>22</v>
      </c>
      <c r="Z6227">
        <v>68904</v>
      </c>
    </row>
    <row r="6228" spans="18:26">
      <c r="R6228">
        <v>6580</v>
      </c>
      <c r="S6228">
        <v>11</v>
      </c>
      <c r="T6228">
        <v>72380</v>
      </c>
      <c r="V6228">
        <v>1</v>
      </c>
      <c r="W6228">
        <v>3132</v>
      </c>
      <c r="X6228">
        <v>0</v>
      </c>
      <c r="Y6228">
        <v>46</v>
      </c>
      <c r="Z6228">
        <v>144072</v>
      </c>
    </row>
    <row r="6229" spans="18:26">
      <c r="R6229">
        <v>6582</v>
      </c>
      <c r="S6229">
        <v>1</v>
      </c>
      <c r="T6229">
        <v>6582</v>
      </c>
      <c r="V6229">
        <v>1</v>
      </c>
      <c r="W6229">
        <v>3133</v>
      </c>
      <c r="X6229">
        <v>0</v>
      </c>
      <c r="Y6229">
        <v>10</v>
      </c>
      <c r="Z6229">
        <v>31330</v>
      </c>
    </row>
    <row r="6230" spans="18:26">
      <c r="R6230">
        <v>6583</v>
      </c>
      <c r="S6230">
        <v>1</v>
      </c>
      <c r="T6230">
        <v>6583</v>
      </c>
      <c r="V6230">
        <v>0</v>
      </c>
      <c r="W6230">
        <v>3134</v>
      </c>
      <c r="X6230">
        <v>0</v>
      </c>
      <c r="Y6230">
        <v>4</v>
      </c>
      <c r="Z6230">
        <v>12536</v>
      </c>
    </row>
    <row r="6231" spans="18:26">
      <c r="R6231">
        <v>6584</v>
      </c>
      <c r="S6231">
        <v>6</v>
      </c>
      <c r="T6231">
        <v>39504</v>
      </c>
      <c r="V6231">
        <v>1</v>
      </c>
      <c r="W6231">
        <v>3134</v>
      </c>
      <c r="X6231">
        <v>0</v>
      </c>
      <c r="Y6231">
        <v>18</v>
      </c>
      <c r="Z6231">
        <v>56412</v>
      </c>
    </row>
    <row r="6232" spans="18:26">
      <c r="R6232">
        <v>6585</v>
      </c>
      <c r="S6232">
        <v>1</v>
      </c>
      <c r="T6232">
        <v>6585</v>
      </c>
      <c r="V6232">
        <v>0</v>
      </c>
      <c r="W6232">
        <v>3135</v>
      </c>
      <c r="X6232">
        <v>0</v>
      </c>
      <c r="Y6232">
        <v>1</v>
      </c>
      <c r="Z6232">
        <v>3135</v>
      </c>
    </row>
    <row r="6233" spans="18:26">
      <c r="R6233">
        <v>6586</v>
      </c>
      <c r="S6233">
        <v>3</v>
      </c>
      <c r="T6233">
        <v>19758</v>
      </c>
      <c r="V6233">
        <v>1</v>
      </c>
      <c r="W6233">
        <v>3135</v>
      </c>
      <c r="X6233">
        <v>0</v>
      </c>
      <c r="Y6233">
        <v>8</v>
      </c>
      <c r="Z6233">
        <v>25080</v>
      </c>
    </row>
    <row r="6234" spans="18:26">
      <c r="R6234">
        <v>6587</v>
      </c>
      <c r="S6234">
        <v>1</v>
      </c>
      <c r="T6234">
        <v>6587</v>
      </c>
      <c r="V6234">
        <v>0</v>
      </c>
      <c r="W6234">
        <v>3136</v>
      </c>
      <c r="X6234">
        <v>0</v>
      </c>
      <c r="Y6234">
        <v>87</v>
      </c>
      <c r="Z6234">
        <v>272832</v>
      </c>
    </row>
    <row r="6235" spans="18:26">
      <c r="R6235">
        <v>6588</v>
      </c>
      <c r="S6235">
        <v>8</v>
      </c>
      <c r="T6235">
        <v>52704</v>
      </c>
      <c r="V6235">
        <v>1</v>
      </c>
      <c r="W6235">
        <v>3136</v>
      </c>
      <c r="X6235">
        <v>0</v>
      </c>
      <c r="Y6235">
        <v>39</v>
      </c>
      <c r="Z6235">
        <v>122304</v>
      </c>
    </row>
    <row r="6236" spans="18:26">
      <c r="R6236">
        <v>6590</v>
      </c>
      <c r="S6236">
        <v>5</v>
      </c>
      <c r="T6236">
        <v>32950</v>
      </c>
      <c r="V6236">
        <v>0</v>
      </c>
      <c r="W6236">
        <v>3137</v>
      </c>
      <c r="X6236">
        <v>0</v>
      </c>
      <c r="Y6236">
        <v>3</v>
      </c>
      <c r="Z6236">
        <v>9411</v>
      </c>
    </row>
    <row r="6237" spans="18:26">
      <c r="R6237">
        <v>6591</v>
      </c>
      <c r="S6237">
        <v>4</v>
      </c>
      <c r="T6237">
        <v>26364</v>
      </c>
      <c r="V6237">
        <v>1</v>
      </c>
      <c r="W6237">
        <v>3137</v>
      </c>
      <c r="X6237">
        <v>0</v>
      </c>
      <c r="Y6237">
        <v>4</v>
      </c>
      <c r="Z6237">
        <v>12548</v>
      </c>
    </row>
    <row r="6238" spans="18:26">
      <c r="R6238">
        <v>6592</v>
      </c>
      <c r="S6238">
        <v>22</v>
      </c>
      <c r="T6238">
        <v>145024</v>
      </c>
      <c r="V6238">
        <v>0</v>
      </c>
      <c r="W6238">
        <v>3138</v>
      </c>
      <c r="X6238">
        <v>0</v>
      </c>
      <c r="Y6238">
        <v>10</v>
      </c>
      <c r="Z6238">
        <v>31380</v>
      </c>
    </row>
    <row r="6239" spans="18:26">
      <c r="R6239">
        <v>6594</v>
      </c>
      <c r="S6239">
        <v>5</v>
      </c>
      <c r="T6239">
        <v>32970</v>
      </c>
      <c r="V6239">
        <v>1</v>
      </c>
      <c r="W6239">
        <v>3138</v>
      </c>
      <c r="X6239">
        <v>0</v>
      </c>
      <c r="Y6239">
        <v>9</v>
      </c>
      <c r="Z6239">
        <v>28242</v>
      </c>
    </row>
    <row r="6240" spans="18:26">
      <c r="R6240">
        <v>6595</v>
      </c>
      <c r="S6240">
        <v>1</v>
      </c>
      <c r="T6240">
        <v>6595</v>
      </c>
      <c r="V6240">
        <v>0</v>
      </c>
      <c r="W6240">
        <v>3139</v>
      </c>
      <c r="X6240">
        <v>0</v>
      </c>
      <c r="Y6240">
        <v>3</v>
      </c>
      <c r="Z6240">
        <v>9417</v>
      </c>
    </row>
    <row r="6241" spans="18:26">
      <c r="R6241">
        <v>6596</v>
      </c>
      <c r="S6241">
        <v>6</v>
      </c>
      <c r="T6241">
        <v>39576</v>
      </c>
      <c r="V6241">
        <v>1</v>
      </c>
      <c r="W6241">
        <v>3139</v>
      </c>
      <c r="X6241">
        <v>0</v>
      </c>
      <c r="Y6241">
        <v>12</v>
      </c>
      <c r="Z6241">
        <v>37668</v>
      </c>
    </row>
    <row r="6242" spans="18:26">
      <c r="R6242">
        <v>6597</v>
      </c>
      <c r="S6242">
        <v>1</v>
      </c>
      <c r="T6242">
        <v>6597</v>
      </c>
      <c r="V6242">
        <v>0</v>
      </c>
      <c r="W6242">
        <v>3140</v>
      </c>
      <c r="X6242">
        <v>0</v>
      </c>
      <c r="Y6242">
        <v>34</v>
      </c>
      <c r="Z6242">
        <v>106760</v>
      </c>
    </row>
    <row r="6243" spans="18:26">
      <c r="R6243">
        <v>6598</v>
      </c>
      <c r="S6243">
        <v>6</v>
      </c>
      <c r="T6243">
        <v>39588</v>
      </c>
      <c r="V6243">
        <v>1</v>
      </c>
      <c r="W6243">
        <v>3140</v>
      </c>
      <c r="X6243">
        <v>0</v>
      </c>
      <c r="Y6243">
        <v>29</v>
      </c>
      <c r="Z6243">
        <v>91060</v>
      </c>
    </row>
    <row r="6244" spans="18:26">
      <c r="R6244">
        <v>6599</v>
      </c>
      <c r="S6244">
        <v>2</v>
      </c>
      <c r="T6244">
        <v>13198</v>
      </c>
      <c r="V6244">
        <v>0</v>
      </c>
      <c r="W6244">
        <v>3141</v>
      </c>
      <c r="X6244">
        <v>0</v>
      </c>
      <c r="Y6244">
        <v>3</v>
      </c>
      <c r="Z6244">
        <v>9423</v>
      </c>
    </row>
    <row r="6245" spans="18:26">
      <c r="R6245">
        <v>6600</v>
      </c>
      <c r="S6245">
        <v>1</v>
      </c>
      <c r="T6245">
        <v>6600</v>
      </c>
      <c r="V6245">
        <v>1</v>
      </c>
      <c r="W6245">
        <v>3141</v>
      </c>
      <c r="X6245">
        <v>0</v>
      </c>
      <c r="Y6245">
        <v>11</v>
      </c>
      <c r="Z6245">
        <v>34551</v>
      </c>
    </row>
    <row r="6246" spans="18:26">
      <c r="R6246">
        <v>6603</v>
      </c>
      <c r="S6246">
        <v>3</v>
      </c>
      <c r="T6246">
        <v>19809</v>
      </c>
      <c r="V6246">
        <v>0</v>
      </c>
      <c r="W6246">
        <v>3142</v>
      </c>
      <c r="X6246">
        <v>0</v>
      </c>
      <c r="Y6246">
        <v>1</v>
      </c>
      <c r="Z6246">
        <v>3142</v>
      </c>
    </row>
    <row r="6247" spans="18:26">
      <c r="R6247">
        <v>6604</v>
      </c>
      <c r="S6247">
        <v>5</v>
      </c>
      <c r="T6247">
        <v>33020</v>
      </c>
      <c r="V6247">
        <v>1</v>
      </c>
      <c r="W6247">
        <v>3142</v>
      </c>
      <c r="X6247">
        <v>0</v>
      </c>
      <c r="Y6247">
        <v>23</v>
      </c>
      <c r="Z6247">
        <v>72266</v>
      </c>
    </row>
    <row r="6248" spans="18:26">
      <c r="R6248">
        <v>6605</v>
      </c>
      <c r="S6248">
        <v>4</v>
      </c>
      <c r="T6248">
        <v>26420</v>
      </c>
      <c r="V6248">
        <v>0</v>
      </c>
      <c r="W6248">
        <v>3143</v>
      </c>
      <c r="X6248">
        <v>0</v>
      </c>
      <c r="Y6248">
        <v>3</v>
      </c>
      <c r="Z6248">
        <v>9429</v>
      </c>
    </row>
    <row r="6249" spans="18:26">
      <c r="R6249">
        <v>6606</v>
      </c>
      <c r="S6249">
        <v>4</v>
      </c>
      <c r="T6249">
        <v>26424</v>
      </c>
      <c r="V6249">
        <v>1</v>
      </c>
      <c r="W6249">
        <v>3143</v>
      </c>
      <c r="X6249">
        <v>0</v>
      </c>
      <c r="Y6249">
        <v>21</v>
      </c>
      <c r="Z6249">
        <v>66003</v>
      </c>
    </row>
    <row r="6250" spans="18:26">
      <c r="R6250">
        <v>6608</v>
      </c>
      <c r="S6250">
        <v>10</v>
      </c>
      <c r="T6250">
        <v>66080</v>
      </c>
      <c r="V6250">
        <v>0</v>
      </c>
      <c r="W6250">
        <v>3144</v>
      </c>
      <c r="X6250">
        <v>0</v>
      </c>
      <c r="Y6250">
        <v>28</v>
      </c>
      <c r="Z6250">
        <v>88032</v>
      </c>
    </row>
    <row r="6251" spans="18:26">
      <c r="R6251">
        <v>6610</v>
      </c>
      <c r="S6251">
        <v>3</v>
      </c>
      <c r="T6251">
        <v>19830</v>
      </c>
      <c r="V6251">
        <v>1</v>
      </c>
      <c r="W6251">
        <v>3144</v>
      </c>
      <c r="X6251">
        <v>0</v>
      </c>
      <c r="Y6251">
        <v>28</v>
      </c>
      <c r="Z6251">
        <v>88032</v>
      </c>
    </row>
    <row r="6252" spans="18:26">
      <c r="R6252">
        <v>6612</v>
      </c>
      <c r="S6252">
        <v>4</v>
      </c>
      <c r="T6252">
        <v>26448</v>
      </c>
      <c r="V6252">
        <v>0</v>
      </c>
      <c r="W6252">
        <v>3145</v>
      </c>
      <c r="X6252">
        <v>0</v>
      </c>
      <c r="Y6252">
        <v>6</v>
      </c>
      <c r="Z6252">
        <v>18870</v>
      </c>
    </row>
    <row r="6253" spans="18:26">
      <c r="R6253">
        <v>6613</v>
      </c>
      <c r="S6253">
        <v>1</v>
      </c>
      <c r="T6253">
        <v>6613</v>
      </c>
      <c r="V6253">
        <v>1</v>
      </c>
      <c r="W6253">
        <v>3145</v>
      </c>
      <c r="X6253">
        <v>0</v>
      </c>
      <c r="Y6253">
        <v>14</v>
      </c>
      <c r="Z6253">
        <v>44030</v>
      </c>
    </row>
    <row r="6254" spans="18:26">
      <c r="R6254">
        <v>6614</v>
      </c>
      <c r="S6254">
        <v>1</v>
      </c>
      <c r="T6254">
        <v>6614</v>
      </c>
      <c r="V6254">
        <v>0</v>
      </c>
      <c r="W6254">
        <v>3146</v>
      </c>
      <c r="X6254">
        <v>0</v>
      </c>
      <c r="Y6254">
        <v>3</v>
      </c>
      <c r="Z6254">
        <v>9438</v>
      </c>
    </row>
    <row r="6255" spans="18:26">
      <c r="R6255">
        <v>6616</v>
      </c>
      <c r="S6255">
        <v>6</v>
      </c>
      <c r="T6255">
        <v>39696</v>
      </c>
      <c r="V6255">
        <v>1</v>
      </c>
      <c r="W6255">
        <v>3146</v>
      </c>
      <c r="X6255">
        <v>0</v>
      </c>
      <c r="Y6255">
        <v>26</v>
      </c>
      <c r="Z6255">
        <v>81796</v>
      </c>
    </row>
    <row r="6256" spans="18:26">
      <c r="R6256">
        <v>6620</v>
      </c>
      <c r="S6256">
        <v>2</v>
      </c>
      <c r="T6256">
        <v>13240</v>
      </c>
      <c r="V6256">
        <v>1</v>
      </c>
      <c r="W6256">
        <v>3147</v>
      </c>
      <c r="X6256">
        <v>0</v>
      </c>
      <c r="Y6256">
        <v>6</v>
      </c>
      <c r="Z6256">
        <v>18882</v>
      </c>
    </row>
    <row r="6257" spans="18:26">
      <c r="R6257">
        <v>6621</v>
      </c>
      <c r="S6257">
        <v>3</v>
      </c>
      <c r="T6257">
        <v>19863</v>
      </c>
      <c r="V6257">
        <v>0</v>
      </c>
      <c r="W6257">
        <v>3148</v>
      </c>
      <c r="X6257">
        <v>0</v>
      </c>
      <c r="Y6257">
        <v>37</v>
      </c>
      <c r="Z6257">
        <v>116476</v>
      </c>
    </row>
    <row r="6258" spans="18:26">
      <c r="R6258">
        <v>6624</v>
      </c>
      <c r="S6258">
        <v>9</v>
      </c>
      <c r="T6258">
        <v>59616</v>
      </c>
      <c r="V6258">
        <v>1</v>
      </c>
      <c r="W6258">
        <v>3148</v>
      </c>
      <c r="X6258">
        <v>0</v>
      </c>
      <c r="Y6258">
        <v>19</v>
      </c>
      <c r="Z6258">
        <v>59812</v>
      </c>
    </row>
    <row r="6259" spans="18:26">
      <c r="R6259">
        <v>6626</v>
      </c>
      <c r="S6259">
        <v>3</v>
      </c>
      <c r="T6259">
        <v>19878</v>
      </c>
      <c r="V6259">
        <v>0</v>
      </c>
      <c r="W6259">
        <v>3149</v>
      </c>
      <c r="X6259">
        <v>0</v>
      </c>
      <c r="Y6259">
        <v>6</v>
      </c>
      <c r="Z6259">
        <v>18894</v>
      </c>
    </row>
    <row r="6260" spans="18:26">
      <c r="R6260">
        <v>6628</v>
      </c>
      <c r="S6260">
        <v>3</v>
      </c>
      <c r="T6260">
        <v>19884</v>
      </c>
      <c r="V6260">
        <v>1</v>
      </c>
      <c r="W6260">
        <v>3149</v>
      </c>
      <c r="X6260">
        <v>0</v>
      </c>
      <c r="Y6260">
        <v>5</v>
      </c>
      <c r="Z6260">
        <v>15745</v>
      </c>
    </row>
    <row r="6261" spans="18:26">
      <c r="R6261">
        <v>6630</v>
      </c>
      <c r="S6261">
        <v>4</v>
      </c>
      <c r="T6261">
        <v>26520</v>
      </c>
      <c r="V6261">
        <v>0</v>
      </c>
      <c r="W6261">
        <v>3150</v>
      </c>
      <c r="X6261">
        <v>0</v>
      </c>
      <c r="Y6261">
        <v>17</v>
      </c>
      <c r="Z6261">
        <v>53550</v>
      </c>
    </row>
    <row r="6262" spans="18:26">
      <c r="R6262">
        <v>6631</v>
      </c>
      <c r="S6262">
        <v>3</v>
      </c>
      <c r="T6262">
        <v>19893</v>
      </c>
      <c r="V6262">
        <v>1</v>
      </c>
      <c r="W6262">
        <v>3150</v>
      </c>
      <c r="X6262">
        <v>0</v>
      </c>
      <c r="Y6262">
        <v>10</v>
      </c>
      <c r="Z6262">
        <v>31500</v>
      </c>
    </row>
    <row r="6263" spans="18:26">
      <c r="R6263">
        <v>6632</v>
      </c>
      <c r="S6263">
        <v>6</v>
      </c>
      <c r="T6263">
        <v>39792</v>
      </c>
      <c r="V6263">
        <v>0</v>
      </c>
      <c r="W6263">
        <v>3151</v>
      </c>
      <c r="X6263">
        <v>0</v>
      </c>
      <c r="Y6263">
        <v>11</v>
      </c>
      <c r="Z6263">
        <v>34661</v>
      </c>
    </row>
    <row r="6264" spans="18:26">
      <c r="R6264">
        <v>6634</v>
      </c>
      <c r="S6264">
        <v>1</v>
      </c>
      <c r="T6264">
        <v>6634</v>
      </c>
      <c r="V6264">
        <v>1</v>
      </c>
      <c r="W6264">
        <v>3151</v>
      </c>
      <c r="X6264">
        <v>0</v>
      </c>
      <c r="Y6264">
        <v>4</v>
      </c>
      <c r="Z6264">
        <v>12604</v>
      </c>
    </row>
    <row r="6265" spans="18:26">
      <c r="R6265">
        <v>6635</v>
      </c>
      <c r="S6265">
        <v>1</v>
      </c>
      <c r="T6265">
        <v>6635</v>
      </c>
      <c r="V6265">
        <v>0</v>
      </c>
      <c r="W6265">
        <v>3152</v>
      </c>
      <c r="X6265">
        <v>0</v>
      </c>
      <c r="Y6265">
        <v>84</v>
      </c>
      <c r="Z6265">
        <v>264768</v>
      </c>
    </row>
    <row r="6266" spans="18:26">
      <c r="R6266">
        <v>6636</v>
      </c>
      <c r="S6266">
        <v>1</v>
      </c>
      <c r="T6266">
        <v>6636</v>
      </c>
      <c r="V6266">
        <v>1</v>
      </c>
      <c r="W6266">
        <v>3152</v>
      </c>
      <c r="X6266">
        <v>0</v>
      </c>
      <c r="Y6266">
        <v>25</v>
      </c>
      <c r="Z6266">
        <v>78800</v>
      </c>
    </row>
    <row r="6267" spans="18:26">
      <c r="R6267">
        <v>6638</v>
      </c>
      <c r="S6267">
        <v>3</v>
      </c>
      <c r="T6267">
        <v>19914</v>
      </c>
      <c r="V6267">
        <v>0</v>
      </c>
      <c r="W6267">
        <v>3153</v>
      </c>
      <c r="X6267">
        <v>0</v>
      </c>
      <c r="Y6267">
        <v>2</v>
      </c>
      <c r="Z6267">
        <v>6306</v>
      </c>
    </row>
    <row r="6268" spans="18:26">
      <c r="R6268">
        <v>6639</v>
      </c>
      <c r="S6268">
        <v>9</v>
      </c>
      <c r="T6268">
        <v>59751</v>
      </c>
      <c r="V6268">
        <v>1</v>
      </c>
      <c r="W6268">
        <v>3153</v>
      </c>
      <c r="X6268">
        <v>0</v>
      </c>
      <c r="Y6268">
        <v>7</v>
      </c>
      <c r="Z6268">
        <v>22071</v>
      </c>
    </row>
    <row r="6269" spans="18:26">
      <c r="R6269">
        <v>6640</v>
      </c>
      <c r="S6269">
        <v>1</v>
      </c>
      <c r="T6269">
        <v>6640</v>
      </c>
      <c r="V6269">
        <v>0</v>
      </c>
      <c r="W6269">
        <v>3154</v>
      </c>
      <c r="X6269">
        <v>0</v>
      </c>
      <c r="Y6269">
        <v>3</v>
      </c>
      <c r="Z6269">
        <v>9462</v>
      </c>
    </row>
    <row r="6270" spans="18:26">
      <c r="R6270">
        <v>6641</v>
      </c>
      <c r="S6270">
        <v>8</v>
      </c>
      <c r="T6270">
        <v>53128</v>
      </c>
      <c r="V6270">
        <v>1</v>
      </c>
      <c r="W6270">
        <v>3154</v>
      </c>
      <c r="X6270">
        <v>0</v>
      </c>
      <c r="Y6270">
        <v>20</v>
      </c>
      <c r="Z6270">
        <v>63080</v>
      </c>
    </row>
    <row r="6271" spans="18:26">
      <c r="R6271">
        <v>6642</v>
      </c>
      <c r="S6271">
        <v>1</v>
      </c>
      <c r="T6271">
        <v>6642</v>
      </c>
      <c r="V6271">
        <v>1</v>
      </c>
      <c r="W6271">
        <v>3155</v>
      </c>
      <c r="X6271">
        <v>0</v>
      </c>
      <c r="Y6271">
        <v>6</v>
      </c>
      <c r="Z6271">
        <v>18930</v>
      </c>
    </row>
    <row r="6272" spans="18:26">
      <c r="R6272">
        <v>6645</v>
      </c>
      <c r="S6272">
        <v>3</v>
      </c>
      <c r="T6272">
        <v>19935</v>
      </c>
      <c r="V6272">
        <v>0</v>
      </c>
      <c r="W6272">
        <v>3156</v>
      </c>
      <c r="X6272">
        <v>0</v>
      </c>
      <c r="Y6272">
        <v>20</v>
      </c>
      <c r="Z6272">
        <v>63120</v>
      </c>
    </row>
    <row r="6273" spans="18:26">
      <c r="R6273">
        <v>6646</v>
      </c>
      <c r="S6273">
        <v>6</v>
      </c>
      <c r="T6273">
        <v>39876</v>
      </c>
      <c r="V6273">
        <v>1</v>
      </c>
      <c r="W6273">
        <v>3156</v>
      </c>
      <c r="X6273">
        <v>0</v>
      </c>
      <c r="Y6273">
        <v>32</v>
      </c>
      <c r="Z6273">
        <v>100992</v>
      </c>
    </row>
    <row r="6274" spans="18:26">
      <c r="R6274">
        <v>6647</v>
      </c>
      <c r="S6274">
        <v>3</v>
      </c>
      <c r="T6274">
        <v>19941</v>
      </c>
      <c r="V6274">
        <v>0</v>
      </c>
      <c r="W6274">
        <v>3157</v>
      </c>
      <c r="X6274">
        <v>0</v>
      </c>
      <c r="Y6274">
        <v>1</v>
      </c>
      <c r="Z6274">
        <v>3157</v>
      </c>
    </row>
    <row r="6275" spans="18:26">
      <c r="R6275">
        <v>6648</v>
      </c>
      <c r="S6275">
        <v>6</v>
      </c>
      <c r="T6275">
        <v>39888</v>
      </c>
      <c r="V6275">
        <v>1</v>
      </c>
      <c r="W6275">
        <v>3157</v>
      </c>
      <c r="X6275">
        <v>0</v>
      </c>
      <c r="Y6275">
        <v>15</v>
      </c>
      <c r="Z6275">
        <v>47355</v>
      </c>
    </row>
    <row r="6276" spans="18:26">
      <c r="R6276">
        <v>6651</v>
      </c>
      <c r="S6276">
        <v>1</v>
      </c>
      <c r="T6276">
        <v>6651</v>
      </c>
      <c r="V6276">
        <v>0</v>
      </c>
      <c r="W6276">
        <v>3158</v>
      </c>
      <c r="X6276">
        <v>0</v>
      </c>
      <c r="Y6276">
        <v>5</v>
      </c>
      <c r="Z6276">
        <v>15790</v>
      </c>
    </row>
    <row r="6277" spans="18:26">
      <c r="R6277">
        <v>6652</v>
      </c>
      <c r="S6277">
        <v>10</v>
      </c>
      <c r="T6277">
        <v>66520</v>
      </c>
      <c r="V6277">
        <v>1</v>
      </c>
      <c r="W6277">
        <v>3158</v>
      </c>
      <c r="X6277">
        <v>0</v>
      </c>
      <c r="Y6277">
        <v>16</v>
      </c>
      <c r="Z6277">
        <v>50528</v>
      </c>
    </row>
    <row r="6278" spans="18:26">
      <c r="R6278">
        <v>6653</v>
      </c>
      <c r="S6278">
        <v>9</v>
      </c>
      <c r="T6278">
        <v>59877</v>
      </c>
      <c r="V6278">
        <v>0</v>
      </c>
      <c r="W6278">
        <v>3159</v>
      </c>
      <c r="X6278">
        <v>0</v>
      </c>
      <c r="Y6278">
        <v>3</v>
      </c>
      <c r="Z6278">
        <v>9477</v>
      </c>
    </row>
    <row r="6279" spans="18:26">
      <c r="R6279">
        <v>6654</v>
      </c>
      <c r="S6279">
        <v>1</v>
      </c>
      <c r="T6279">
        <v>6654</v>
      </c>
      <c r="V6279">
        <v>1</v>
      </c>
      <c r="W6279">
        <v>3159</v>
      </c>
      <c r="X6279">
        <v>0</v>
      </c>
      <c r="Y6279">
        <v>7</v>
      </c>
      <c r="Z6279">
        <v>22113</v>
      </c>
    </row>
    <row r="6280" spans="18:26">
      <c r="R6280">
        <v>6656</v>
      </c>
      <c r="S6280">
        <v>19</v>
      </c>
      <c r="T6280">
        <v>126464</v>
      </c>
      <c r="V6280">
        <v>0</v>
      </c>
      <c r="W6280">
        <v>3160</v>
      </c>
      <c r="X6280">
        <v>0</v>
      </c>
      <c r="Y6280">
        <v>43</v>
      </c>
      <c r="Z6280">
        <v>135880</v>
      </c>
    </row>
    <row r="6281" spans="18:26">
      <c r="R6281">
        <v>6657</v>
      </c>
      <c r="S6281">
        <v>3</v>
      </c>
      <c r="T6281">
        <v>19971</v>
      </c>
      <c r="V6281">
        <v>1</v>
      </c>
      <c r="W6281">
        <v>3160</v>
      </c>
      <c r="X6281">
        <v>0</v>
      </c>
      <c r="Y6281">
        <v>16</v>
      </c>
      <c r="Z6281">
        <v>50560</v>
      </c>
    </row>
    <row r="6282" spans="18:26">
      <c r="R6282">
        <v>6659</v>
      </c>
      <c r="S6282">
        <v>3</v>
      </c>
      <c r="T6282">
        <v>19977</v>
      </c>
      <c r="V6282">
        <v>0</v>
      </c>
      <c r="W6282">
        <v>3161</v>
      </c>
      <c r="X6282">
        <v>0</v>
      </c>
      <c r="Y6282">
        <v>6</v>
      </c>
      <c r="Z6282">
        <v>18966</v>
      </c>
    </row>
    <row r="6283" spans="18:26">
      <c r="R6283">
        <v>6660</v>
      </c>
      <c r="S6283">
        <v>3</v>
      </c>
      <c r="T6283">
        <v>19980</v>
      </c>
      <c r="V6283">
        <v>1</v>
      </c>
      <c r="W6283">
        <v>3161</v>
      </c>
      <c r="X6283">
        <v>0</v>
      </c>
      <c r="Y6283">
        <v>14</v>
      </c>
      <c r="Z6283">
        <v>44254</v>
      </c>
    </row>
    <row r="6284" spans="18:26">
      <c r="R6284">
        <v>6661</v>
      </c>
      <c r="S6284">
        <v>1</v>
      </c>
      <c r="T6284">
        <v>6661</v>
      </c>
      <c r="V6284">
        <v>0</v>
      </c>
      <c r="W6284">
        <v>3162</v>
      </c>
      <c r="X6284">
        <v>0</v>
      </c>
      <c r="Y6284">
        <v>5</v>
      </c>
      <c r="Z6284">
        <v>15810</v>
      </c>
    </row>
    <row r="6285" spans="18:26">
      <c r="R6285">
        <v>6662</v>
      </c>
      <c r="S6285">
        <v>1</v>
      </c>
      <c r="T6285">
        <v>6662</v>
      </c>
      <c r="V6285">
        <v>1</v>
      </c>
      <c r="W6285">
        <v>3162</v>
      </c>
      <c r="X6285">
        <v>0</v>
      </c>
      <c r="Y6285">
        <v>11</v>
      </c>
      <c r="Z6285">
        <v>34782</v>
      </c>
    </row>
    <row r="6286" spans="18:26">
      <c r="R6286">
        <v>6664</v>
      </c>
      <c r="S6286">
        <v>4</v>
      </c>
      <c r="T6286">
        <v>26656</v>
      </c>
      <c r="V6286">
        <v>1</v>
      </c>
      <c r="W6286">
        <v>3163</v>
      </c>
      <c r="X6286">
        <v>0</v>
      </c>
      <c r="Y6286">
        <v>1</v>
      </c>
      <c r="Z6286">
        <v>3163</v>
      </c>
    </row>
    <row r="6287" spans="18:26">
      <c r="R6287">
        <v>6665</v>
      </c>
      <c r="S6287">
        <v>1</v>
      </c>
      <c r="T6287">
        <v>6665</v>
      </c>
      <c r="V6287">
        <v>0</v>
      </c>
      <c r="W6287">
        <v>3164</v>
      </c>
      <c r="X6287">
        <v>0</v>
      </c>
      <c r="Y6287">
        <v>50</v>
      </c>
      <c r="Z6287">
        <v>158200</v>
      </c>
    </row>
    <row r="6288" spans="18:26">
      <c r="R6288">
        <v>6666</v>
      </c>
      <c r="S6288">
        <v>6</v>
      </c>
      <c r="T6288">
        <v>39996</v>
      </c>
      <c r="V6288">
        <v>1</v>
      </c>
      <c r="W6288">
        <v>3164</v>
      </c>
      <c r="X6288">
        <v>0</v>
      </c>
      <c r="Y6288">
        <v>15</v>
      </c>
      <c r="Z6288">
        <v>47460</v>
      </c>
    </row>
    <row r="6289" spans="18:26">
      <c r="R6289">
        <v>6667</v>
      </c>
      <c r="S6289">
        <v>3</v>
      </c>
      <c r="T6289">
        <v>20001</v>
      </c>
      <c r="V6289">
        <v>1</v>
      </c>
      <c r="W6289">
        <v>3165</v>
      </c>
      <c r="X6289">
        <v>0</v>
      </c>
      <c r="Y6289">
        <v>21</v>
      </c>
      <c r="Z6289">
        <v>66465</v>
      </c>
    </row>
    <row r="6290" spans="18:26">
      <c r="R6290">
        <v>6668</v>
      </c>
      <c r="S6290">
        <v>10</v>
      </c>
      <c r="T6290">
        <v>66680</v>
      </c>
      <c r="V6290">
        <v>0</v>
      </c>
      <c r="W6290">
        <v>3166</v>
      </c>
      <c r="X6290">
        <v>0</v>
      </c>
      <c r="Y6290">
        <v>8</v>
      </c>
      <c r="Z6290">
        <v>25328</v>
      </c>
    </row>
    <row r="6291" spans="18:26">
      <c r="R6291">
        <v>6669</v>
      </c>
      <c r="S6291">
        <v>3</v>
      </c>
      <c r="T6291">
        <v>20007</v>
      </c>
      <c r="V6291">
        <v>1</v>
      </c>
      <c r="W6291">
        <v>3166</v>
      </c>
      <c r="X6291">
        <v>0</v>
      </c>
      <c r="Y6291">
        <v>10</v>
      </c>
      <c r="Z6291">
        <v>31660</v>
      </c>
    </row>
    <row r="6292" spans="18:26">
      <c r="R6292">
        <v>6670</v>
      </c>
      <c r="S6292">
        <v>1</v>
      </c>
      <c r="T6292">
        <v>6670</v>
      </c>
      <c r="V6292">
        <v>0</v>
      </c>
      <c r="W6292">
        <v>3167</v>
      </c>
      <c r="X6292">
        <v>0</v>
      </c>
      <c r="Y6292">
        <v>3</v>
      </c>
      <c r="Z6292">
        <v>9501</v>
      </c>
    </row>
    <row r="6293" spans="18:26">
      <c r="R6293">
        <v>6672</v>
      </c>
      <c r="S6293">
        <v>14</v>
      </c>
      <c r="T6293">
        <v>93408</v>
      </c>
      <c r="V6293">
        <v>1</v>
      </c>
      <c r="W6293">
        <v>3167</v>
      </c>
      <c r="X6293">
        <v>0</v>
      </c>
      <c r="Y6293">
        <v>10</v>
      </c>
      <c r="Z6293">
        <v>31670</v>
      </c>
    </row>
    <row r="6294" spans="18:26">
      <c r="R6294">
        <v>6673</v>
      </c>
      <c r="S6294">
        <v>2</v>
      </c>
      <c r="T6294">
        <v>13346</v>
      </c>
      <c r="V6294">
        <v>0</v>
      </c>
      <c r="W6294">
        <v>3168</v>
      </c>
      <c r="X6294">
        <v>0</v>
      </c>
      <c r="Y6294">
        <v>91</v>
      </c>
      <c r="Z6294">
        <v>288288</v>
      </c>
    </row>
    <row r="6295" spans="18:26">
      <c r="R6295">
        <v>6674</v>
      </c>
      <c r="S6295">
        <v>7</v>
      </c>
      <c r="T6295">
        <v>46718</v>
      </c>
      <c r="V6295">
        <v>1</v>
      </c>
      <c r="W6295">
        <v>3168</v>
      </c>
      <c r="X6295">
        <v>0</v>
      </c>
      <c r="Y6295">
        <v>38</v>
      </c>
      <c r="Z6295">
        <v>120384</v>
      </c>
    </row>
    <row r="6296" spans="18:26">
      <c r="R6296">
        <v>6676</v>
      </c>
      <c r="S6296">
        <v>9</v>
      </c>
      <c r="T6296">
        <v>60084</v>
      </c>
      <c r="V6296">
        <v>0</v>
      </c>
      <c r="W6296">
        <v>3169</v>
      </c>
      <c r="X6296">
        <v>0</v>
      </c>
      <c r="Y6296">
        <v>1</v>
      </c>
      <c r="Z6296">
        <v>3169</v>
      </c>
    </row>
    <row r="6297" spans="18:26">
      <c r="R6297">
        <v>6679</v>
      </c>
      <c r="S6297">
        <v>1</v>
      </c>
      <c r="T6297">
        <v>6679</v>
      </c>
      <c r="V6297">
        <v>1</v>
      </c>
      <c r="W6297">
        <v>3169</v>
      </c>
      <c r="X6297">
        <v>0</v>
      </c>
      <c r="Y6297">
        <v>12</v>
      </c>
      <c r="Z6297">
        <v>38028</v>
      </c>
    </row>
    <row r="6298" spans="18:26">
      <c r="R6298">
        <v>6680</v>
      </c>
      <c r="S6298">
        <v>10</v>
      </c>
      <c r="T6298">
        <v>66800</v>
      </c>
      <c r="V6298">
        <v>0</v>
      </c>
      <c r="W6298">
        <v>3170</v>
      </c>
      <c r="X6298">
        <v>0</v>
      </c>
      <c r="Y6298">
        <v>16</v>
      </c>
      <c r="Z6298">
        <v>50720</v>
      </c>
    </row>
    <row r="6299" spans="18:26">
      <c r="R6299">
        <v>6681</v>
      </c>
      <c r="S6299">
        <v>4</v>
      </c>
      <c r="T6299">
        <v>26724</v>
      </c>
      <c r="V6299">
        <v>1</v>
      </c>
      <c r="W6299">
        <v>3170</v>
      </c>
      <c r="X6299">
        <v>0</v>
      </c>
      <c r="Y6299">
        <v>16</v>
      </c>
      <c r="Z6299">
        <v>50720</v>
      </c>
    </row>
    <row r="6300" spans="18:26">
      <c r="R6300">
        <v>6682</v>
      </c>
      <c r="S6300">
        <v>3</v>
      </c>
      <c r="T6300">
        <v>20046</v>
      </c>
      <c r="V6300">
        <v>0</v>
      </c>
      <c r="W6300">
        <v>3171</v>
      </c>
      <c r="X6300">
        <v>0</v>
      </c>
      <c r="Y6300">
        <v>5</v>
      </c>
      <c r="Z6300">
        <v>15855</v>
      </c>
    </row>
    <row r="6301" spans="18:26">
      <c r="R6301">
        <v>6683</v>
      </c>
      <c r="S6301">
        <v>1</v>
      </c>
      <c r="T6301">
        <v>6683</v>
      </c>
      <c r="V6301">
        <v>1</v>
      </c>
      <c r="W6301">
        <v>3171</v>
      </c>
      <c r="X6301">
        <v>0</v>
      </c>
      <c r="Y6301">
        <v>14</v>
      </c>
      <c r="Z6301">
        <v>44394</v>
      </c>
    </row>
    <row r="6302" spans="18:26">
      <c r="R6302">
        <v>6684</v>
      </c>
      <c r="S6302">
        <v>4</v>
      </c>
      <c r="T6302">
        <v>26736</v>
      </c>
      <c r="V6302">
        <v>0</v>
      </c>
      <c r="W6302">
        <v>3172</v>
      </c>
      <c r="X6302">
        <v>0</v>
      </c>
      <c r="Y6302">
        <v>23</v>
      </c>
      <c r="Z6302">
        <v>72956</v>
      </c>
    </row>
    <row r="6303" spans="18:26">
      <c r="R6303">
        <v>6685</v>
      </c>
      <c r="S6303">
        <v>2</v>
      </c>
      <c r="T6303">
        <v>13370</v>
      </c>
      <c r="V6303">
        <v>1</v>
      </c>
      <c r="W6303">
        <v>3172</v>
      </c>
      <c r="X6303">
        <v>0</v>
      </c>
      <c r="Y6303">
        <v>29</v>
      </c>
      <c r="Z6303">
        <v>91988</v>
      </c>
    </row>
    <row r="6304" spans="18:26">
      <c r="R6304">
        <v>6686</v>
      </c>
      <c r="S6304">
        <v>10</v>
      </c>
      <c r="T6304">
        <v>66860</v>
      </c>
      <c r="V6304">
        <v>0</v>
      </c>
      <c r="W6304">
        <v>3173</v>
      </c>
      <c r="X6304">
        <v>0</v>
      </c>
      <c r="Y6304">
        <v>3</v>
      </c>
      <c r="Z6304">
        <v>9519</v>
      </c>
    </row>
    <row r="6305" spans="18:26">
      <c r="R6305">
        <v>6688</v>
      </c>
      <c r="S6305">
        <v>4</v>
      </c>
      <c r="T6305">
        <v>26752</v>
      </c>
      <c r="V6305">
        <v>1</v>
      </c>
      <c r="W6305">
        <v>3173</v>
      </c>
      <c r="X6305">
        <v>0</v>
      </c>
      <c r="Y6305">
        <v>9</v>
      </c>
      <c r="Z6305">
        <v>28557</v>
      </c>
    </row>
    <row r="6306" spans="18:26">
      <c r="R6306">
        <v>6689</v>
      </c>
      <c r="S6306">
        <v>3</v>
      </c>
      <c r="T6306">
        <v>20067</v>
      </c>
      <c r="V6306">
        <v>0</v>
      </c>
      <c r="W6306">
        <v>3174</v>
      </c>
      <c r="X6306">
        <v>0</v>
      </c>
      <c r="Y6306">
        <v>9</v>
      </c>
      <c r="Z6306">
        <v>28566</v>
      </c>
    </row>
    <row r="6307" spans="18:26">
      <c r="R6307">
        <v>6690</v>
      </c>
      <c r="S6307">
        <v>3</v>
      </c>
      <c r="T6307">
        <v>20070</v>
      </c>
      <c r="V6307">
        <v>1</v>
      </c>
      <c r="W6307">
        <v>3174</v>
      </c>
      <c r="X6307">
        <v>0</v>
      </c>
      <c r="Y6307">
        <v>17</v>
      </c>
      <c r="Z6307">
        <v>53958</v>
      </c>
    </row>
    <row r="6308" spans="18:26">
      <c r="R6308">
        <v>6692</v>
      </c>
      <c r="S6308">
        <v>1</v>
      </c>
      <c r="T6308">
        <v>6692</v>
      </c>
      <c r="V6308">
        <v>0</v>
      </c>
      <c r="W6308">
        <v>3175</v>
      </c>
      <c r="X6308">
        <v>0</v>
      </c>
      <c r="Y6308">
        <v>5</v>
      </c>
      <c r="Z6308">
        <v>15875</v>
      </c>
    </row>
    <row r="6309" spans="18:26">
      <c r="R6309">
        <v>6693</v>
      </c>
      <c r="S6309">
        <v>4</v>
      </c>
      <c r="T6309">
        <v>26772</v>
      </c>
      <c r="V6309">
        <v>1</v>
      </c>
      <c r="W6309">
        <v>3175</v>
      </c>
      <c r="X6309">
        <v>0</v>
      </c>
      <c r="Y6309">
        <v>21</v>
      </c>
      <c r="Z6309">
        <v>66675</v>
      </c>
    </row>
    <row r="6310" spans="18:26">
      <c r="R6310">
        <v>6694</v>
      </c>
      <c r="S6310">
        <v>3</v>
      </c>
      <c r="T6310">
        <v>20082</v>
      </c>
      <c r="V6310">
        <v>0</v>
      </c>
      <c r="W6310">
        <v>3176</v>
      </c>
      <c r="X6310">
        <v>0</v>
      </c>
      <c r="Y6310">
        <v>33</v>
      </c>
      <c r="Z6310">
        <v>104808</v>
      </c>
    </row>
    <row r="6311" spans="18:26">
      <c r="R6311">
        <v>6695</v>
      </c>
      <c r="S6311">
        <v>4</v>
      </c>
      <c r="T6311">
        <v>26780</v>
      </c>
      <c r="V6311">
        <v>1</v>
      </c>
      <c r="W6311">
        <v>3176</v>
      </c>
      <c r="X6311">
        <v>0</v>
      </c>
      <c r="Y6311">
        <v>13</v>
      </c>
      <c r="Z6311">
        <v>41288</v>
      </c>
    </row>
    <row r="6312" spans="18:26">
      <c r="R6312">
        <v>6696</v>
      </c>
      <c r="S6312">
        <v>6</v>
      </c>
      <c r="T6312">
        <v>40176</v>
      </c>
      <c r="V6312">
        <v>0</v>
      </c>
      <c r="W6312">
        <v>3177</v>
      </c>
      <c r="X6312">
        <v>0</v>
      </c>
      <c r="Y6312">
        <v>4</v>
      </c>
      <c r="Z6312">
        <v>12708</v>
      </c>
    </row>
    <row r="6313" spans="18:26">
      <c r="R6313">
        <v>6697</v>
      </c>
      <c r="S6313">
        <v>1</v>
      </c>
      <c r="T6313">
        <v>6697</v>
      </c>
      <c r="V6313">
        <v>1</v>
      </c>
      <c r="W6313">
        <v>3177</v>
      </c>
      <c r="X6313">
        <v>0</v>
      </c>
      <c r="Y6313">
        <v>20</v>
      </c>
      <c r="Z6313">
        <v>63540</v>
      </c>
    </row>
    <row r="6314" spans="18:26">
      <c r="R6314">
        <v>6698</v>
      </c>
      <c r="S6314">
        <v>3</v>
      </c>
      <c r="T6314">
        <v>20094</v>
      </c>
      <c r="V6314">
        <v>0</v>
      </c>
      <c r="W6314">
        <v>3178</v>
      </c>
      <c r="X6314">
        <v>0</v>
      </c>
      <c r="Y6314">
        <v>2</v>
      </c>
      <c r="Z6314">
        <v>6356</v>
      </c>
    </row>
    <row r="6315" spans="18:26">
      <c r="R6315">
        <v>6699</v>
      </c>
      <c r="S6315">
        <v>1</v>
      </c>
      <c r="T6315">
        <v>6699</v>
      </c>
      <c r="V6315">
        <v>1</v>
      </c>
      <c r="W6315">
        <v>3178</v>
      </c>
      <c r="X6315">
        <v>0</v>
      </c>
      <c r="Y6315">
        <v>16</v>
      </c>
      <c r="Z6315">
        <v>50848</v>
      </c>
    </row>
    <row r="6316" spans="18:26">
      <c r="R6316">
        <v>6700</v>
      </c>
      <c r="S6316">
        <v>8</v>
      </c>
      <c r="T6316">
        <v>53600</v>
      </c>
      <c r="V6316">
        <v>0</v>
      </c>
      <c r="W6316">
        <v>3179</v>
      </c>
      <c r="X6316">
        <v>0</v>
      </c>
      <c r="Y6316">
        <v>3</v>
      </c>
      <c r="Z6316">
        <v>9537</v>
      </c>
    </row>
    <row r="6317" spans="18:26">
      <c r="R6317">
        <v>6701</v>
      </c>
      <c r="S6317">
        <v>1</v>
      </c>
      <c r="T6317">
        <v>6701</v>
      </c>
      <c r="V6317">
        <v>1</v>
      </c>
      <c r="W6317">
        <v>3179</v>
      </c>
      <c r="X6317">
        <v>0</v>
      </c>
      <c r="Y6317">
        <v>6</v>
      </c>
      <c r="Z6317">
        <v>19074</v>
      </c>
    </row>
    <row r="6318" spans="18:26">
      <c r="R6318">
        <v>6702</v>
      </c>
      <c r="S6318">
        <v>1</v>
      </c>
      <c r="T6318">
        <v>6702</v>
      </c>
      <c r="V6318">
        <v>0</v>
      </c>
      <c r="W6318">
        <v>3180</v>
      </c>
      <c r="X6318">
        <v>0</v>
      </c>
      <c r="Y6318">
        <v>39</v>
      </c>
      <c r="Z6318">
        <v>124020</v>
      </c>
    </row>
    <row r="6319" spans="18:26">
      <c r="R6319">
        <v>6704</v>
      </c>
      <c r="S6319">
        <v>16</v>
      </c>
      <c r="T6319">
        <v>107264</v>
      </c>
      <c r="V6319">
        <v>1</v>
      </c>
      <c r="W6319">
        <v>3180</v>
      </c>
      <c r="X6319">
        <v>0</v>
      </c>
      <c r="Y6319">
        <v>20</v>
      </c>
      <c r="Z6319">
        <v>63600</v>
      </c>
    </row>
    <row r="6320" spans="18:26">
      <c r="R6320">
        <v>6705</v>
      </c>
      <c r="S6320">
        <v>5</v>
      </c>
      <c r="T6320">
        <v>33525</v>
      </c>
      <c r="V6320">
        <v>0</v>
      </c>
      <c r="W6320">
        <v>3181</v>
      </c>
      <c r="X6320">
        <v>0</v>
      </c>
      <c r="Y6320">
        <v>1</v>
      </c>
      <c r="Z6320">
        <v>3181</v>
      </c>
    </row>
    <row r="6321" spans="18:26">
      <c r="R6321">
        <v>6706</v>
      </c>
      <c r="S6321">
        <v>5</v>
      </c>
      <c r="T6321">
        <v>33530</v>
      </c>
      <c r="V6321">
        <v>0</v>
      </c>
      <c r="W6321">
        <v>3182</v>
      </c>
      <c r="X6321">
        <v>0</v>
      </c>
      <c r="Y6321">
        <v>6</v>
      </c>
      <c r="Z6321">
        <v>19092</v>
      </c>
    </row>
    <row r="6322" spans="18:26">
      <c r="R6322">
        <v>6709</v>
      </c>
      <c r="S6322">
        <v>3</v>
      </c>
      <c r="T6322">
        <v>20127</v>
      </c>
      <c r="V6322">
        <v>1</v>
      </c>
      <c r="W6322">
        <v>3182</v>
      </c>
      <c r="X6322">
        <v>0</v>
      </c>
      <c r="Y6322">
        <v>11</v>
      </c>
      <c r="Z6322">
        <v>35002</v>
      </c>
    </row>
    <row r="6323" spans="18:26">
      <c r="R6323">
        <v>6710</v>
      </c>
      <c r="S6323">
        <v>7</v>
      </c>
      <c r="T6323">
        <v>46970</v>
      </c>
      <c r="V6323">
        <v>0</v>
      </c>
      <c r="W6323">
        <v>3183</v>
      </c>
      <c r="X6323">
        <v>0</v>
      </c>
      <c r="Y6323">
        <v>3</v>
      </c>
      <c r="Z6323">
        <v>9549</v>
      </c>
    </row>
    <row r="6324" spans="18:26">
      <c r="R6324">
        <v>6711</v>
      </c>
      <c r="S6324">
        <v>3</v>
      </c>
      <c r="T6324">
        <v>20133</v>
      </c>
      <c r="V6324">
        <v>1</v>
      </c>
      <c r="W6324">
        <v>3183</v>
      </c>
      <c r="X6324">
        <v>0</v>
      </c>
      <c r="Y6324">
        <v>11</v>
      </c>
      <c r="Z6324">
        <v>35013</v>
      </c>
    </row>
    <row r="6325" spans="18:26">
      <c r="R6325">
        <v>6712</v>
      </c>
      <c r="S6325">
        <v>7</v>
      </c>
      <c r="T6325">
        <v>46984</v>
      </c>
      <c r="V6325">
        <v>0</v>
      </c>
      <c r="W6325">
        <v>3184</v>
      </c>
      <c r="X6325">
        <v>0</v>
      </c>
      <c r="Y6325">
        <v>43</v>
      </c>
      <c r="Z6325">
        <v>136912</v>
      </c>
    </row>
    <row r="6326" spans="18:26">
      <c r="R6326">
        <v>6714</v>
      </c>
      <c r="S6326">
        <v>4</v>
      </c>
      <c r="T6326">
        <v>26856</v>
      </c>
      <c r="V6326">
        <v>1</v>
      </c>
      <c r="W6326">
        <v>3184</v>
      </c>
      <c r="X6326">
        <v>0</v>
      </c>
      <c r="Y6326">
        <v>20</v>
      </c>
      <c r="Z6326">
        <v>63680</v>
      </c>
    </row>
    <row r="6327" spans="18:26">
      <c r="R6327">
        <v>6716</v>
      </c>
      <c r="S6327">
        <v>4</v>
      </c>
      <c r="T6327">
        <v>26864</v>
      </c>
      <c r="V6327">
        <v>1</v>
      </c>
      <c r="W6327">
        <v>3185</v>
      </c>
      <c r="X6327">
        <v>0</v>
      </c>
      <c r="Y6327">
        <v>16</v>
      </c>
      <c r="Z6327">
        <v>50960</v>
      </c>
    </row>
    <row r="6328" spans="18:26">
      <c r="R6328">
        <v>6718</v>
      </c>
      <c r="S6328">
        <v>6</v>
      </c>
      <c r="T6328">
        <v>40308</v>
      </c>
      <c r="V6328">
        <v>0</v>
      </c>
      <c r="W6328">
        <v>3186</v>
      </c>
      <c r="X6328">
        <v>0</v>
      </c>
      <c r="Y6328">
        <v>4</v>
      </c>
      <c r="Z6328">
        <v>12744</v>
      </c>
    </row>
    <row r="6329" spans="18:26">
      <c r="R6329">
        <v>6719</v>
      </c>
      <c r="S6329">
        <v>4</v>
      </c>
      <c r="T6329">
        <v>26876</v>
      </c>
      <c r="V6329">
        <v>1</v>
      </c>
      <c r="W6329">
        <v>3186</v>
      </c>
      <c r="X6329">
        <v>0</v>
      </c>
      <c r="Y6329">
        <v>14</v>
      </c>
      <c r="Z6329">
        <v>44604</v>
      </c>
    </row>
    <row r="6330" spans="18:26">
      <c r="R6330">
        <v>6720</v>
      </c>
      <c r="S6330">
        <v>11</v>
      </c>
      <c r="T6330">
        <v>73920</v>
      </c>
      <c r="V6330">
        <v>1</v>
      </c>
      <c r="W6330">
        <v>3187</v>
      </c>
      <c r="X6330">
        <v>0</v>
      </c>
      <c r="Y6330">
        <v>15</v>
      </c>
      <c r="Z6330">
        <v>47805</v>
      </c>
    </row>
    <row r="6331" spans="18:26">
      <c r="R6331">
        <v>6721</v>
      </c>
      <c r="S6331">
        <v>3</v>
      </c>
      <c r="T6331">
        <v>20163</v>
      </c>
      <c r="V6331">
        <v>0</v>
      </c>
      <c r="W6331">
        <v>3188</v>
      </c>
      <c r="X6331">
        <v>0</v>
      </c>
      <c r="Y6331">
        <v>42</v>
      </c>
      <c r="Z6331">
        <v>133896</v>
      </c>
    </row>
    <row r="6332" spans="18:26">
      <c r="R6332">
        <v>6723</v>
      </c>
      <c r="S6332">
        <v>8</v>
      </c>
      <c r="T6332">
        <v>53784</v>
      </c>
      <c r="V6332">
        <v>1</v>
      </c>
      <c r="W6332">
        <v>3188</v>
      </c>
      <c r="X6332">
        <v>0</v>
      </c>
      <c r="Y6332">
        <v>23</v>
      </c>
      <c r="Z6332">
        <v>73324</v>
      </c>
    </row>
    <row r="6333" spans="18:26">
      <c r="R6333">
        <v>6724</v>
      </c>
      <c r="S6333">
        <v>3</v>
      </c>
      <c r="T6333">
        <v>20172</v>
      </c>
      <c r="V6333">
        <v>0</v>
      </c>
      <c r="W6333">
        <v>3189</v>
      </c>
      <c r="X6333">
        <v>0</v>
      </c>
      <c r="Y6333">
        <v>5</v>
      </c>
      <c r="Z6333">
        <v>15945</v>
      </c>
    </row>
    <row r="6334" spans="18:26">
      <c r="R6334">
        <v>6726</v>
      </c>
      <c r="S6334">
        <v>1</v>
      </c>
      <c r="T6334">
        <v>6726</v>
      </c>
      <c r="V6334">
        <v>1</v>
      </c>
      <c r="W6334">
        <v>3189</v>
      </c>
      <c r="X6334">
        <v>0</v>
      </c>
      <c r="Y6334">
        <v>13</v>
      </c>
      <c r="Z6334">
        <v>41457</v>
      </c>
    </row>
    <row r="6335" spans="18:26">
      <c r="R6335">
        <v>6727</v>
      </c>
      <c r="S6335">
        <v>1</v>
      </c>
      <c r="T6335">
        <v>6727</v>
      </c>
      <c r="V6335">
        <v>0</v>
      </c>
      <c r="W6335">
        <v>3190</v>
      </c>
      <c r="X6335">
        <v>0</v>
      </c>
      <c r="Y6335">
        <v>10</v>
      </c>
      <c r="Z6335">
        <v>31900</v>
      </c>
    </row>
    <row r="6336" spans="18:26">
      <c r="R6336">
        <v>6728</v>
      </c>
      <c r="S6336">
        <v>22</v>
      </c>
      <c r="T6336">
        <v>148016</v>
      </c>
      <c r="V6336">
        <v>1</v>
      </c>
      <c r="W6336">
        <v>3190</v>
      </c>
      <c r="X6336">
        <v>0</v>
      </c>
      <c r="Y6336">
        <v>16</v>
      </c>
      <c r="Z6336">
        <v>51040</v>
      </c>
    </row>
    <row r="6337" spans="18:26">
      <c r="R6337">
        <v>6731</v>
      </c>
      <c r="S6337">
        <v>1</v>
      </c>
      <c r="T6337">
        <v>6731</v>
      </c>
      <c r="V6337">
        <v>0</v>
      </c>
      <c r="W6337">
        <v>3191</v>
      </c>
      <c r="X6337">
        <v>0</v>
      </c>
      <c r="Y6337">
        <v>9</v>
      </c>
      <c r="Z6337">
        <v>28719</v>
      </c>
    </row>
    <row r="6338" spans="18:26">
      <c r="R6338">
        <v>6732</v>
      </c>
      <c r="S6338">
        <v>8</v>
      </c>
      <c r="T6338">
        <v>53856</v>
      </c>
      <c r="V6338">
        <v>1</v>
      </c>
      <c r="W6338">
        <v>3191</v>
      </c>
      <c r="X6338">
        <v>0</v>
      </c>
      <c r="Y6338">
        <v>13</v>
      </c>
      <c r="Z6338">
        <v>41483</v>
      </c>
    </row>
    <row r="6339" spans="18:26">
      <c r="R6339">
        <v>6733</v>
      </c>
      <c r="S6339">
        <v>5</v>
      </c>
      <c r="T6339">
        <v>33665</v>
      </c>
      <c r="V6339">
        <v>0</v>
      </c>
      <c r="W6339">
        <v>3192</v>
      </c>
      <c r="X6339">
        <v>0</v>
      </c>
      <c r="Y6339">
        <v>32</v>
      </c>
      <c r="Z6339">
        <v>102144</v>
      </c>
    </row>
    <row r="6340" spans="18:26">
      <c r="R6340">
        <v>6734</v>
      </c>
      <c r="S6340">
        <v>1</v>
      </c>
      <c r="T6340">
        <v>6734</v>
      </c>
      <c r="V6340">
        <v>1</v>
      </c>
      <c r="W6340">
        <v>3192</v>
      </c>
      <c r="X6340">
        <v>0</v>
      </c>
      <c r="Y6340">
        <v>31</v>
      </c>
      <c r="Z6340">
        <v>98952</v>
      </c>
    </row>
    <row r="6341" spans="18:26">
      <c r="R6341">
        <v>6735</v>
      </c>
      <c r="S6341">
        <v>4</v>
      </c>
      <c r="T6341">
        <v>26940</v>
      </c>
      <c r="V6341">
        <v>0</v>
      </c>
      <c r="W6341">
        <v>3193</v>
      </c>
      <c r="X6341">
        <v>0</v>
      </c>
      <c r="Y6341">
        <v>1</v>
      </c>
      <c r="Z6341">
        <v>3193</v>
      </c>
    </row>
    <row r="6342" spans="18:26">
      <c r="R6342">
        <v>6736</v>
      </c>
      <c r="S6342">
        <v>12</v>
      </c>
      <c r="T6342">
        <v>80832</v>
      </c>
      <c r="V6342">
        <v>1</v>
      </c>
      <c r="W6342">
        <v>3193</v>
      </c>
      <c r="X6342">
        <v>0</v>
      </c>
      <c r="Y6342">
        <v>3</v>
      </c>
      <c r="Z6342">
        <v>9579</v>
      </c>
    </row>
    <row r="6343" spans="18:26">
      <c r="R6343">
        <v>6740</v>
      </c>
      <c r="S6343">
        <v>4</v>
      </c>
      <c r="T6343">
        <v>26960</v>
      </c>
      <c r="V6343">
        <v>0</v>
      </c>
      <c r="W6343">
        <v>3194</v>
      </c>
      <c r="X6343">
        <v>0</v>
      </c>
      <c r="Y6343">
        <v>8</v>
      </c>
      <c r="Z6343">
        <v>25552</v>
      </c>
    </row>
    <row r="6344" spans="18:26">
      <c r="R6344">
        <v>6742</v>
      </c>
      <c r="S6344">
        <v>3</v>
      </c>
      <c r="T6344">
        <v>20226</v>
      </c>
      <c r="V6344">
        <v>1</v>
      </c>
      <c r="W6344">
        <v>3194</v>
      </c>
      <c r="X6344">
        <v>0</v>
      </c>
      <c r="Y6344">
        <v>13</v>
      </c>
      <c r="Z6344">
        <v>41522</v>
      </c>
    </row>
    <row r="6345" spans="18:26">
      <c r="R6345">
        <v>6744</v>
      </c>
      <c r="S6345">
        <v>5</v>
      </c>
      <c r="T6345">
        <v>33720</v>
      </c>
      <c r="V6345">
        <v>0</v>
      </c>
      <c r="W6345">
        <v>3195</v>
      </c>
      <c r="X6345">
        <v>0</v>
      </c>
      <c r="Y6345">
        <v>3</v>
      </c>
      <c r="Z6345">
        <v>9585</v>
      </c>
    </row>
    <row r="6346" spans="18:26">
      <c r="R6346">
        <v>6748</v>
      </c>
      <c r="S6346">
        <v>6</v>
      </c>
      <c r="T6346">
        <v>40488</v>
      </c>
      <c r="V6346">
        <v>1</v>
      </c>
      <c r="W6346">
        <v>3195</v>
      </c>
      <c r="X6346">
        <v>0</v>
      </c>
      <c r="Y6346">
        <v>22</v>
      </c>
      <c r="Z6346">
        <v>70290</v>
      </c>
    </row>
    <row r="6347" spans="18:26">
      <c r="R6347">
        <v>6750</v>
      </c>
      <c r="S6347">
        <v>6</v>
      </c>
      <c r="T6347">
        <v>40500</v>
      </c>
      <c r="V6347">
        <v>0</v>
      </c>
      <c r="W6347">
        <v>3196</v>
      </c>
      <c r="X6347">
        <v>0</v>
      </c>
      <c r="Y6347">
        <v>34</v>
      </c>
      <c r="Z6347">
        <v>108664</v>
      </c>
    </row>
    <row r="6348" spans="18:26">
      <c r="R6348">
        <v>6752</v>
      </c>
      <c r="S6348">
        <v>4</v>
      </c>
      <c r="T6348">
        <v>27008</v>
      </c>
      <c r="V6348">
        <v>1</v>
      </c>
      <c r="W6348">
        <v>3196</v>
      </c>
      <c r="X6348">
        <v>0</v>
      </c>
      <c r="Y6348">
        <v>28</v>
      </c>
      <c r="Z6348">
        <v>89488</v>
      </c>
    </row>
    <row r="6349" spans="18:26">
      <c r="R6349">
        <v>6753</v>
      </c>
      <c r="S6349">
        <v>3</v>
      </c>
      <c r="T6349">
        <v>20259</v>
      </c>
      <c r="V6349">
        <v>0</v>
      </c>
      <c r="W6349">
        <v>3198</v>
      </c>
      <c r="X6349">
        <v>0</v>
      </c>
      <c r="Y6349">
        <v>12</v>
      </c>
      <c r="Z6349">
        <v>38376</v>
      </c>
    </row>
    <row r="6350" spans="18:26">
      <c r="R6350">
        <v>6755</v>
      </c>
      <c r="S6350">
        <v>3</v>
      </c>
      <c r="T6350">
        <v>20265</v>
      </c>
      <c r="V6350">
        <v>1</v>
      </c>
      <c r="W6350">
        <v>3198</v>
      </c>
      <c r="X6350">
        <v>0</v>
      </c>
      <c r="Y6350">
        <v>10</v>
      </c>
      <c r="Z6350">
        <v>31980</v>
      </c>
    </row>
    <row r="6351" spans="18:26">
      <c r="R6351">
        <v>6756</v>
      </c>
      <c r="S6351">
        <v>6</v>
      </c>
      <c r="T6351">
        <v>40536</v>
      </c>
      <c r="V6351">
        <v>1</v>
      </c>
      <c r="W6351">
        <v>3199</v>
      </c>
      <c r="X6351">
        <v>0</v>
      </c>
      <c r="Y6351">
        <v>16</v>
      </c>
      <c r="Z6351">
        <v>51184</v>
      </c>
    </row>
    <row r="6352" spans="18:26">
      <c r="R6352">
        <v>6758</v>
      </c>
      <c r="S6352">
        <v>7</v>
      </c>
      <c r="T6352">
        <v>47306</v>
      </c>
      <c r="V6352">
        <v>0</v>
      </c>
      <c r="W6352">
        <v>3200</v>
      </c>
      <c r="X6352">
        <v>0</v>
      </c>
      <c r="Y6352">
        <v>108</v>
      </c>
      <c r="Z6352">
        <v>345600</v>
      </c>
    </row>
    <row r="6353" spans="18:26">
      <c r="R6353">
        <v>6760</v>
      </c>
      <c r="S6353">
        <v>13</v>
      </c>
      <c r="T6353">
        <v>87880</v>
      </c>
      <c r="V6353">
        <v>1</v>
      </c>
      <c r="W6353">
        <v>3200</v>
      </c>
      <c r="X6353">
        <v>0</v>
      </c>
      <c r="Y6353">
        <v>19</v>
      </c>
      <c r="Z6353">
        <v>60800</v>
      </c>
    </row>
    <row r="6354" spans="18:26">
      <c r="R6354">
        <v>6761</v>
      </c>
      <c r="S6354">
        <v>1</v>
      </c>
      <c r="T6354">
        <v>6761</v>
      </c>
      <c r="V6354">
        <v>0</v>
      </c>
      <c r="W6354">
        <v>3201</v>
      </c>
      <c r="X6354">
        <v>0</v>
      </c>
      <c r="Y6354">
        <v>8</v>
      </c>
      <c r="Z6354">
        <v>25608</v>
      </c>
    </row>
    <row r="6355" spans="18:26">
      <c r="R6355">
        <v>6762</v>
      </c>
      <c r="S6355">
        <v>1</v>
      </c>
      <c r="T6355">
        <v>6762</v>
      </c>
      <c r="V6355">
        <v>1</v>
      </c>
      <c r="W6355">
        <v>3201</v>
      </c>
      <c r="X6355">
        <v>0</v>
      </c>
      <c r="Y6355">
        <v>29</v>
      </c>
      <c r="Z6355">
        <v>92829</v>
      </c>
    </row>
    <row r="6356" spans="18:26">
      <c r="R6356">
        <v>6764</v>
      </c>
      <c r="S6356">
        <v>3</v>
      </c>
      <c r="T6356">
        <v>20292</v>
      </c>
      <c r="V6356">
        <v>0</v>
      </c>
      <c r="W6356">
        <v>3202</v>
      </c>
      <c r="X6356">
        <v>0</v>
      </c>
      <c r="Y6356">
        <v>4</v>
      </c>
      <c r="Z6356">
        <v>12808</v>
      </c>
    </row>
    <row r="6357" spans="18:26">
      <c r="R6357">
        <v>6768</v>
      </c>
      <c r="S6357">
        <v>16</v>
      </c>
      <c r="T6357">
        <v>108288</v>
      </c>
      <c r="V6357">
        <v>1</v>
      </c>
      <c r="W6357">
        <v>3202</v>
      </c>
      <c r="X6357">
        <v>0</v>
      </c>
      <c r="Y6357">
        <v>18</v>
      </c>
      <c r="Z6357">
        <v>57636</v>
      </c>
    </row>
    <row r="6358" spans="18:26">
      <c r="R6358">
        <v>6769</v>
      </c>
      <c r="S6358">
        <v>3</v>
      </c>
      <c r="T6358">
        <v>20307</v>
      </c>
      <c r="V6358">
        <v>0</v>
      </c>
      <c r="W6358">
        <v>3203</v>
      </c>
      <c r="X6358">
        <v>0</v>
      </c>
      <c r="Y6358">
        <v>3</v>
      </c>
      <c r="Z6358">
        <v>9609</v>
      </c>
    </row>
    <row r="6359" spans="18:26">
      <c r="R6359">
        <v>6770</v>
      </c>
      <c r="S6359">
        <v>1</v>
      </c>
      <c r="T6359">
        <v>6770</v>
      </c>
      <c r="V6359">
        <v>1</v>
      </c>
      <c r="W6359">
        <v>3203</v>
      </c>
      <c r="X6359">
        <v>0</v>
      </c>
      <c r="Y6359">
        <v>12</v>
      </c>
      <c r="Z6359">
        <v>38436</v>
      </c>
    </row>
    <row r="6360" spans="18:26">
      <c r="R6360">
        <v>6772</v>
      </c>
      <c r="S6360">
        <v>5</v>
      </c>
      <c r="T6360">
        <v>33860</v>
      </c>
      <c r="V6360">
        <v>0</v>
      </c>
      <c r="W6360">
        <v>3204</v>
      </c>
      <c r="X6360">
        <v>0</v>
      </c>
      <c r="Y6360">
        <v>32</v>
      </c>
      <c r="Z6360">
        <v>102528</v>
      </c>
    </row>
    <row r="6361" spans="18:26">
      <c r="R6361">
        <v>6774</v>
      </c>
      <c r="S6361">
        <v>1</v>
      </c>
      <c r="T6361">
        <v>6774</v>
      </c>
      <c r="V6361">
        <v>1</v>
      </c>
      <c r="W6361">
        <v>3204</v>
      </c>
      <c r="X6361">
        <v>0</v>
      </c>
      <c r="Y6361">
        <v>15</v>
      </c>
      <c r="Z6361">
        <v>48060</v>
      </c>
    </row>
    <row r="6362" spans="18:26">
      <c r="R6362">
        <v>6775</v>
      </c>
      <c r="S6362">
        <v>4</v>
      </c>
      <c r="T6362">
        <v>27100</v>
      </c>
      <c r="V6362">
        <v>1</v>
      </c>
      <c r="W6362">
        <v>3205</v>
      </c>
      <c r="X6362">
        <v>0</v>
      </c>
      <c r="Y6362">
        <v>11</v>
      </c>
      <c r="Z6362">
        <v>35255</v>
      </c>
    </row>
    <row r="6363" spans="18:26">
      <c r="R6363">
        <v>6776</v>
      </c>
      <c r="S6363">
        <v>4</v>
      </c>
      <c r="T6363">
        <v>27104</v>
      </c>
      <c r="V6363">
        <v>0</v>
      </c>
      <c r="W6363">
        <v>3206</v>
      </c>
      <c r="X6363">
        <v>0</v>
      </c>
      <c r="Y6363">
        <v>4</v>
      </c>
      <c r="Z6363">
        <v>12824</v>
      </c>
    </row>
    <row r="6364" spans="18:26">
      <c r="R6364">
        <v>6778</v>
      </c>
      <c r="S6364">
        <v>3</v>
      </c>
      <c r="T6364">
        <v>20334</v>
      </c>
      <c r="V6364">
        <v>1</v>
      </c>
      <c r="W6364">
        <v>3206</v>
      </c>
      <c r="X6364">
        <v>0</v>
      </c>
      <c r="Y6364">
        <v>14</v>
      </c>
      <c r="Z6364">
        <v>44884</v>
      </c>
    </row>
    <row r="6365" spans="18:26">
      <c r="R6365">
        <v>6780</v>
      </c>
      <c r="S6365">
        <v>13</v>
      </c>
      <c r="T6365">
        <v>88140</v>
      </c>
      <c r="V6365">
        <v>1</v>
      </c>
      <c r="W6365">
        <v>3207</v>
      </c>
      <c r="X6365">
        <v>0</v>
      </c>
      <c r="Y6365">
        <v>4</v>
      </c>
      <c r="Z6365">
        <v>12828</v>
      </c>
    </row>
    <row r="6366" spans="18:26">
      <c r="R6366">
        <v>6782</v>
      </c>
      <c r="S6366">
        <v>1</v>
      </c>
      <c r="T6366">
        <v>6782</v>
      </c>
      <c r="V6366">
        <v>0</v>
      </c>
      <c r="W6366">
        <v>3208</v>
      </c>
      <c r="X6366">
        <v>0</v>
      </c>
      <c r="Y6366">
        <v>35</v>
      </c>
      <c r="Z6366">
        <v>112280</v>
      </c>
    </row>
    <row r="6367" spans="18:26">
      <c r="R6367">
        <v>6784</v>
      </c>
      <c r="S6367">
        <v>13</v>
      </c>
      <c r="T6367">
        <v>88192</v>
      </c>
      <c r="V6367">
        <v>1</v>
      </c>
      <c r="W6367">
        <v>3208</v>
      </c>
      <c r="X6367">
        <v>0</v>
      </c>
      <c r="Y6367">
        <v>30</v>
      </c>
      <c r="Z6367">
        <v>96240</v>
      </c>
    </row>
    <row r="6368" spans="18:26">
      <c r="R6368">
        <v>6786</v>
      </c>
      <c r="S6368">
        <v>4</v>
      </c>
      <c r="T6368">
        <v>27144</v>
      </c>
      <c r="V6368">
        <v>1</v>
      </c>
      <c r="W6368">
        <v>3209</v>
      </c>
      <c r="X6368">
        <v>0</v>
      </c>
      <c r="Y6368">
        <v>10</v>
      </c>
      <c r="Z6368">
        <v>32090</v>
      </c>
    </row>
    <row r="6369" spans="18:26">
      <c r="R6369">
        <v>6788</v>
      </c>
      <c r="S6369">
        <v>12</v>
      </c>
      <c r="T6369">
        <v>81456</v>
      </c>
      <c r="V6369">
        <v>0</v>
      </c>
      <c r="W6369">
        <v>3210</v>
      </c>
      <c r="X6369">
        <v>0</v>
      </c>
      <c r="Y6369">
        <v>5</v>
      </c>
      <c r="Z6369">
        <v>16050</v>
      </c>
    </row>
    <row r="6370" spans="18:26">
      <c r="R6370">
        <v>6790</v>
      </c>
      <c r="S6370">
        <v>3</v>
      </c>
      <c r="T6370">
        <v>20370</v>
      </c>
      <c r="V6370">
        <v>1</v>
      </c>
      <c r="W6370">
        <v>3210</v>
      </c>
      <c r="X6370">
        <v>0</v>
      </c>
      <c r="Y6370">
        <v>14</v>
      </c>
      <c r="Z6370">
        <v>44940</v>
      </c>
    </row>
    <row r="6371" spans="18:26">
      <c r="R6371">
        <v>6792</v>
      </c>
      <c r="S6371">
        <v>13</v>
      </c>
      <c r="T6371">
        <v>88296</v>
      </c>
      <c r="V6371">
        <v>1</v>
      </c>
      <c r="W6371">
        <v>3211</v>
      </c>
      <c r="X6371">
        <v>0</v>
      </c>
      <c r="Y6371">
        <v>2</v>
      </c>
      <c r="Z6371">
        <v>6422</v>
      </c>
    </row>
    <row r="6372" spans="18:26">
      <c r="R6372">
        <v>6794</v>
      </c>
      <c r="S6372">
        <v>1</v>
      </c>
      <c r="T6372">
        <v>6794</v>
      </c>
      <c r="V6372">
        <v>0</v>
      </c>
      <c r="W6372">
        <v>3212</v>
      </c>
      <c r="X6372">
        <v>0</v>
      </c>
      <c r="Y6372">
        <v>45</v>
      </c>
      <c r="Z6372">
        <v>144540</v>
      </c>
    </row>
    <row r="6373" spans="18:26">
      <c r="R6373">
        <v>6795</v>
      </c>
      <c r="S6373">
        <v>3</v>
      </c>
      <c r="T6373">
        <v>20385</v>
      </c>
      <c r="V6373">
        <v>1</v>
      </c>
      <c r="W6373">
        <v>3212</v>
      </c>
      <c r="X6373">
        <v>0</v>
      </c>
      <c r="Y6373">
        <v>11</v>
      </c>
      <c r="Z6373">
        <v>35332</v>
      </c>
    </row>
    <row r="6374" spans="18:26">
      <c r="R6374">
        <v>6796</v>
      </c>
      <c r="S6374">
        <v>5</v>
      </c>
      <c r="T6374">
        <v>33980</v>
      </c>
      <c r="V6374">
        <v>0</v>
      </c>
      <c r="W6374">
        <v>3213</v>
      </c>
      <c r="X6374">
        <v>0</v>
      </c>
      <c r="Y6374">
        <v>6</v>
      </c>
      <c r="Z6374">
        <v>19278</v>
      </c>
    </row>
    <row r="6375" spans="18:26">
      <c r="R6375">
        <v>6797</v>
      </c>
      <c r="S6375">
        <v>2</v>
      </c>
      <c r="T6375">
        <v>13594</v>
      </c>
      <c r="V6375">
        <v>1</v>
      </c>
      <c r="W6375">
        <v>3213</v>
      </c>
      <c r="X6375">
        <v>0</v>
      </c>
      <c r="Y6375">
        <v>9</v>
      </c>
      <c r="Z6375">
        <v>28917</v>
      </c>
    </row>
    <row r="6376" spans="18:26">
      <c r="R6376">
        <v>6798</v>
      </c>
      <c r="S6376">
        <v>6</v>
      </c>
      <c r="T6376">
        <v>40788</v>
      </c>
      <c r="V6376">
        <v>0</v>
      </c>
      <c r="W6376">
        <v>3214</v>
      </c>
      <c r="X6376">
        <v>0</v>
      </c>
      <c r="Y6376">
        <v>7</v>
      </c>
      <c r="Z6376">
        <v>22498</v>
      </c>
    </row>
    <row r="6377" spans="18:26">
      <c r="R6377">
        <v>6799</v>
      </c>
      <c r="S6377">
        <v>6</v>
      </c>
      <c r="T6377">
        <v>40794</v>
      </c>
      <c r="V6377">
        <v>1</v>
      </c>
      <c r="W6377">
        <v>3214</v>
      </c>
      <c r="X6377">
        <v>0</v>
      </c>
      <c r="Y6377">
        <v>13</v>
      </c>
      <c r="Z6377">
        <v>41782</v>
      </c>
    </row>
    <row r="6378" spans="18:26">
      <c r="R6378">
        <v>6800</v>
      </c>
      <c r="S6378">
        <v>6</v>
      </c>
      <c r="T6378">
        <v>40800</v>
      </c>
      <c r="V6378">
        <v>0</v>
      </c>
      <c r="W6378">
        <v>3215</v>
      </c>
      <c r="X6378">
        <v>0</v>
      </c>
      <c r="Y6378">
        <v>3</v>
      </c>
      <c r="Z6378">
        <v>9645</v>
      </c>
    </row>
    <row r="6379" spans="18:26">
      <c r="R6379">
        <v>6802</v>
      </c>
      <c r="S6379">
        <v>3</v>
      </c>
      <c r="T6379">
        <v>20406</v>
      </c>
      <c r="V6379">
        <v>1</v>
      </c>
      <c r="W6379">
        <v>3215</v>
      </c>
      <c r="X6379">
        <v>0</v>
      </c>
      <c r="Y6379">
        <v>10</v>
      </c>
      <c r="Z6379">
        <v>32150</v>
      </c>
    </row>
    <row r="6380" spans="18:26">
      <c r="R6380">
        <v>6803</v>
      </c>
      <c r="S6380">
        <v>4</v>
      </c>
      <c r="T6380">
        <v>27212</v>
      </c>
      <c r="V6380">
        <v>0</v>
      </c>
      <c r="W6380">
        <v>3216</v>
      </c>
      <c r="X6380">
        <v>0</v>
      </c>
      <c r="Y6380">
        <v>64</v>
      </c>
      <c r="Z6380">
        <v>205824</v>
      </c>
    </row>
    <row r="6381" spans="18:26">
      <c r="R6381">
        <v>6804</v>
      </c>
      <c r="S6381">
        <v>14</v>
      </c>
      <c r="T6381">
        <v>95256</v>
      </c>
      <c r="V6381">
        <v>1</v>
      </c>
      <c r="W6381">
        <v>3216</v>
      </c>
      <c r="X6381">
        <v>0</v>
      </c>
      <c r="Y6381">
        <v>53</v>
      </c>
      <c r="Z6381">
        <v>170448</v>
      </c>
    </row>
    <row r="6382" spans="18:26">
      <c r="R6382">
        <v>6806</v>
      </c>
      <c r="S6382">
        <v>1</v>
      </c>
      <c r="T6382">
        <v>6806</v>
      </c>
      <c r="V6382">
        <v>0</v>
      </c>
      <c r="W6382">
        <v>3217</v>
      </c>
      <c r="X6382">
        <v>0</v>
      </c>
      <c r="Y6382">
        <v>1</v>
      </c>
      <c r="Z6382">
        <v>3217</v>
      </c>
    </row>
    <row r="6383" spans="18:26">
      <c r="R6383">
        <v>6808</v>
      </c>
      <c r="S6383">
        <v>11</v>
      </c>
      <c r="T6383">
        <v>74888</v>
      </c>
      <c r="V6383">
        <v>1</v>
      </c>
      <c r="W6383">
        <v>3217</v>
      </c>
      <c r="X6383">
        <v>0</v>
      </c>
      <c r="Y6383">
        <v>3</v>
      </c>
      <c r="Z6383">
        <v>9651</v>
      </c>
    </row>
    <row r="6384" spans="18:26">
      <c r="R6384">
        <v>6809</v>
      </c>
      <c r="S6384">
        <v>3</v>
      </c>
      <c r="T6384">
        <v>20427</v>
      </c>
      <c r="V6384">
        <v>1</v>
      </c>
      <c r="W6384">
        <v>3218</v>
      </c>
      <c r="X6384">
        <v>0</v>
      </c>
      <c r="Y6384">
        <v>25</v>
      </c>
      <c r="Z6384">
        <v>80450</v>
      </c>
    </row>
    <row r="6385" spans="18:26">
      <c r="R6385">
        <v>6810</v>
      </c>
      <c r="S6385">
        <v>5</v>
      </c>
      <c r="T6385">
        <v>34050</v>
      </c>
      <c r="V6385">
        <v>0</v>
      </c>
      <c r="W6385">
        <v>3219</v>
      </c>
      <c r="X6385">
        <v>0</v>
      </c>
      <c r="Y6385">
        <v>6</v>
      </c>
      <c r="Z6385">
        <v>19314</v>
      </c>
    </row>
    <row r="6386" spans="18:26">
      <c r="R6386">
        <v>6812</v>
      </c>
      <c r="S6386">
        <v>6</v>
      </c>
      <c r="T6386">
        <v>40872</v>
      </c>
      <c r="V6386">
        <v>1</v>
      </c>
      <c r="W6386">
        <v>3219</v>
      </c>
      <c r="X6386">
        <v>0</v>
      </c>
      <c r="Y6386">
        <v>19</v>
      </c>
      <c r="Z6386">
        <v>61161</v>
      </c>
    </row>
    <row r="6387" spans="18:26">
      <c r="R6387">
        <v>6814</v>
      </c>
      <c r="S6387">
        <v>6</v>
      </c>
      <c r="T6387">
        <v>40884</v>
      </c>
      <c r="V6387">
        <v>0</v>
      </c>
      <c r="W6387">
        <v>3220</v>
      </c>
      <c r="X6387">
        <v>0</v>
      </c>
      <c r="Y6387">
        <v>35</v>
      </c>
      <c r="Z6387">
        <v>112700</v>
      </c>
    </row>
    <row r="6388" spans="18:26">
      <c r="R6388">
        <v>6815</v>
      </c>
      <c r="S6388">
        <v>4</v>
      </c>
      <c r="T6388">
        <v>27260</v>
      </c>
      <c r="V6388">
        <v>1</v>
      </c>
      <c r="W6388">
        <v>3220</v>
      </c>
      <c r="X6388">
        <v>0</v>
      </c>
      <c r="Y6388">
        <v>28</v>
      </c>
      <c r="Z6388">
        <v>90160</v>
      </c>
    </row>
    <row r="6389" spans="18:26">
      <c r="R6389">
        <v>6816</v>
      </c>
      <c r="S6389">
        <v>4</v>
      </c>
      <c r="T6389">
        <v>27264</v>
      </c>
      <c r="V6389">
        <v>0</v>
      </c>
      <c r="W6389">
        <v>3221</v>
      </c>
      <c r="X6389">
        <v>0</v>
      </c>
      <c r="Y6389">
        <v>3</v>
      </c>
      <c r="Z6389">
        <v>9663</v>
      </c>
    </row>
    <row r="6390" spans="18:26">
      <c r="R6390">
        <v>6818</v>
      </c>
      <c r="S6390">
        <v>4</v>
      </c>
      <c r="T6390">
        <v>27272</v>
      </c>
      <c r="V6390">
        <v>1</v>
      </c>
      <c r="W6390">
        <v>3221</v>
      </c>
      <c r="X6390">
        <v>0</v>
      </c>
      <c r="Y6390">
        <v>6</v>
      </c>
      <c r="Z6390">
        <v>19326</v>
      </c>
    </row>
    <row r="6391" spans="18:26">
      <c r="R6391">
        <v>6819</v>
      </c>
      <c r="S6391">
        <v>3</v>
      </c>
      <c r="T6391">
        <v>20457</v>
      </c>
      <c r="V6391">
        <v>0</v>
      </c>
      <c r="W6391">
        <v>3222</v>
      </c>
      <c r="X6391">
        <v>0</v>
      </c>
      <c r="Y6391">
        <v>11</v>
      </c>
      <c r="Z6391">
        <v>35442</v>
      </c>
    </row>
    <row r="6392" spans="18:26">
      <c r="R6392">
        <v>6820</v>
      </c>
      <c r="S6392">
        <v>2</v>
      </c>
      <c r="T6392">
        <v>13640</v>
      </c>
      <c r="V6392">
        <v>1</v>
      </c>
      <c r="W6392">
        <v>3222</v>
      </c>
      <c r="X6392">
        <v>0</v>
      </c>
      <c r="Y6392">
        <v>28</v>
      </c>
      <c r="Z6392">
        <v>90216</v>
      </c>
    </row>
    <row r="6393" spans="18:26">
      <c r="R6393">
        <v>6821</v>
      </c>
      <c r="S6393">
        <v>6</v>
      </c>
      <c r="T6393">
        <v>40926</v>
      </c>
      <c r="V6393">
        <v>0</v>
      </c>
      <c r="W6393">
        <v>3223</v>
      </c>
      <c r="X6393">
        <v>0</v>
      </c>
      <c r="Y6393">
        <v>6</v>
      </c>
      <c r="Z6393">
        <v>19338</v>
      </c>
    </row>
    <row r="6394" spans="18:26">
      <c r="R6394">
        <v>6823</v>
      </c>
      <c r="S6394">
        <v>3</v>
      </c>
      <c r="T6394">
        <v>20469</v>
      </c>
      <c r="V6394">
        <v>1</v>
      </c>
      <c r="W6394">
        <v>3223</v>
      </c>
      <c r="X6394">
        <v>0</v>
      </c>
      <c r="Y6394">
        <v>2</v>
      </c>
      <c r="Z6394">
        <v>6446</v>
      </c>
    </row>
    <row r="6395" spans="18:26">
      <c r="R6395">
        <v>6824</v>
      </c>
      <c r="S6395">
        <v>7</v>
      </c>
      <c r="T6395">
        <v>47768</v>
      </c>
      <c r="V6395">
        <v>0</v>
      </c>
      <c r="W6395">
        <v>3224</v>
      </c>
      <c r="X6395">
        <v>0</v>
      </c>
      <c r="Y6395">
        <v>45</v>
      </c>
      <c r="Z6395">
        <v>145080</v>
      </c>
    </row>
    <row r="6396" spans="18:26">
      <c r="R6396">
        <v>6825</v>
      </c>
      <c r="S6396">
        <v>3</v>
      </c>
      <c r="T6396">
        <v>20475</v>
      </c>
      <c r="V6396">
        <v>1</v>
      </c>
      <c r="W6396">
        <v>3224</v>
      </c>
      <c r="X6396">
        <v>0</v>
      </c>
      <c r="Y6396">
        <v>20</v>
      </c>
      <c r="Z6396">
        <v>64480</v>
      </c>
    </row>
    <row r="6397" spans="18:26">
      <c r="R6397">
        <v>6826</v>
      </c>
      <c r="S6397">
        <v>9</v>
      </c>
      <c r="T6397">
        <v>61434</v>
      </c>
      <c r="V6397">
        <v>1</v>
      </c>
      <c r="W6397">
        <v>3225</v>
      </c>
      <c r="X6397">
        <v>0</v>
      </c>
      <c r="Y6397">
        <v>11</v>
      </c>
      <c r="Z6397">
        <v>35475</v>
      </c>
    </row>
    <row r="6398" spans="18:26">
      <c r="R6398">
        <v>6828</v>
      </c>
      <c r="S6398">
        <v>3</v>
      </c>
      <c r="T6398">
        <v>20484</v>
      </c>
      <c r="V6398">
        <v>0</v>
      </c>
      <c r="W6398">
        <v>3226</v>
      </c>
      <c r="X6398">
        <v>0</v>
      </c>
      <c r="Y6398">
        <v>5</v>
      </c>
      <c r="Z6398">
        <v>16130</v>
      </c>
    </row>
    <row r="6399" spans="18:26">
      <c r="R6399">
        <v>6829</v>
      </c>
      <c r="S6399">
        <v>1</v>
      </c>
      <c r="T6399">
        <v>6829</v>
      </c>
      <c r="V6399">
        <v>1</v>
      </c>
      <c r="W6399">
        <v>3226</v>
      </c>
      <c r="X6399">
        <v>0</v>
      </c>
      <c r="Y6399">
        <v>26</v>
      </c>
      <c r="Z6399">
        <v>83876</v>
      </c>
    </row>
    <row r="6400" spans="18:26">
      <c r="R6400">
        <v>6830</v>
      </c>
      <c r="S6400">
        <v>9</v>
      </c>
      <c r="T6400">
        <v>61470</v>
      </c>
      <c r="V6400">
        <v>0</v>
      </c>
      <c r="W6400">
        <v>3227</v>
      </c>
      <c r="X6400">
        <v>0</v>
      </c>
      <c r="Y6400">
        <v>2</v>
      </c>
      <c r="Z6400">
        <v>6454</v>
      </c>
    </row>
    <row r="6401" spans="18:26">
      <c r="R6401">
        <v>6831</v>
      </c>
      <c r="S6401">
        <v>6</v>
      </c>
      <c r="T6401">
        <v>40986</v>
      </c>
      <c r="V6401">
        <v>1</v>
      </c>
      <c r="W6401">
        <v>3227</v>
      </c>
      <c r="X6401">
        <v>0</v>
      </c>
      <c r="Y6401">
        <v>1</v>
      </c>
      <c r="Z6401">
        <v>3227</v>
      </c>
    </row>
    <row r="6402" spans="18:26">
      <c r="R6402">
        <v>6832</v>
      </c>
      <c r="S6402">
        <v>13</v>
      </c>
      <c r="T6402">
        <v>88816</v>
      </c>
      <c r="V6402">
        <v>0</v>
      </c>
      <c r="W6402">
        <v>3228</v>
      </c>
      <c r="X6402">
        <v>0</v>
      </c>
      <c r="Y6402">
        <v>21</v>
      </c>
      <c r="Z6402">
        <v>67788</v>
      </c>
    </row>
    <row r="6403" spans="18:26">
      <c r="R6403">
        <v>6833</v>
      </c>
      <c r="S6403">
        <v>3</v>
      </c>
      <c r="T6403">
        <v>20499</v>
      </c>
      <c r="V6403">
        <v>1</v>
      </c>
      <c r="W6403">
        <v>3228</v>
      </c>
      <c r="X6403">
        <v>0</v>
      </c>
      <c r="Y6403">
        <v>21</v>
      </c>
      <c r="Z6403">
        <v>67788</v>
      </c>
    </row>
    <row r="6404" spans="18:26">
      <c r="R6404">
        <v>6834</v>
      </c>
      <c r="S6404">
        <v>4</v>
      </c>
      <c r="T6404">
        <v>27336</v>
      </c>
      <c r="V6404">
        <v>0</v>
      </c>
      <c r="W6404">
        <v>3229</v>
      </c>
      <c r="X6404">
        <v>0</v>
      </c>
      <c r="Y6404">
        <v>5</v>
      </c>
      <c r="Z6404">
        <v>16145</v>
      </c>
    </row>
    <row r="6405" spans="18:26">
      <c r="R6405">
        <v>6835</v>
      </c>
      <c r="S6405">
        <v>3</v>
      </c>
      <c r="T6405">
        <v>20505</v>
      </c>
      <c r="V6405">
        <v>1</v>
      </c>
      <c r="W6405">
        <v>3229</v>
      </c>
      <c r="X6405">
        <v>0</v>
      </c>
      <c r="Y6405">
        <v>11</v>
      </c>
      <c r="Z6405">
        <v>35519</v>
      </c>
    </row>
    <row r="6406" spans="18:26">
      <c r="R6406">
        <v>6836</v>
      </c>
      <c r="S6406">
        <v>11</v>
      </c>
      <c r="T6406">
        <v>75196</v>
      </c>
      <c r="V6406">
        <v>0</v>
      </c>
      <c r="W6406">
        <v>3230</v>
      </c>
      <c r="X6406">
        <v>0</v>
      </c>
      <c r="Y6406">
        <v>11</v>
      </c>
      <c r="Z6406">
        <v>35530</v>
      </c>
    </row>
    <row r="6407" spans="18:26">
      <c r="R6407">
        <v>6840</v>
      </c>
      <c r="S6407">
        <v>9</v>
      </c>
      <c r="T6407">
        <v>61560</v>
      </c>
      <c r="V6407">
        <v>1</v>
      </c>
      <c r="W6407">
        <v>3230</v>
      </c>
      <c r="X6407">
        <v>0</v>
      </c>
      <c r="Y6407">
        <v>14</v>
      </c>
      <c r="Z6407">
        <v>45220</v>
      </c>
    </row>
    <row r="6408" spans="18:26">
      <c r="R6408">
        <v>6842</v>
      </c>
      <c r="S6408">
        <v>1</v>
      </c>
      <c r="T6408">
        <v>6842</v>
      </c>
      <c r="V6408">
        <v>0</v>
      </c>
      <c r="W6408">
        <v>3231</v>
      </c>
      <c r="X6408">
        <v>0</v>
      </c>
      <c r="Y6408">
        <v>3</v>
      </c>
      <c r="Z6408">
        <v>9693</v>
      </c>
    </row>
    <row r="6409" spans="18:26">
      <c r="R6409">
        <v>6844</v>
      </c>
      <c r="S6409">
        <v>1</v>
      </c>
      <c r="T6409">
        <v>6844</v>
      </c>
      <c r="V6409">
        <v>1</v>
      </c>
      <c r="W6409">
        <v>3231</v>
      </c>
      <c r="X6409">
        <v>0</v>
      </c>
      <c r="Y6409">
        <v>6</v>
      </c>
      <c r="Z6409">
        <v>19386</v>
      </c>
    </row>
    <row r="6410" spans="18:26">
      <c r="R6410">
        <v>6846</v>
      </c>
      <c r="S6410">
        <v>1</v>
      </c>
      <c r="T6410">
        <v>6846</v>
      </c>
      <c r="V6410">
        <v>0</v>
      </c>
      <c r="W6410">
        <v>3232</v>
      </c>
      <c r="X6410">
        <v>0</v>
      </c>
      <c r="Y6410">
        <v>73</v>
      </c>
      <c r="Z6410">
        <v>235936</v>
      </c>
    </row>
    <row r="6411" spans="18:26">
      <c r="R6411">
        <v>6847</v>
      </c>
      <c r="S6411">
        <v>1</v>
      </c>
      <c r="T6411">
        <v>6847</v>
      </c>
      <c r="V6411">
        <v>1</v>
      </c>
      <c r="W6411">
        <v>3232</v>
      </c>
      <c r="X6411">
        <v>0</v>
      </c>
      <c r="Y6411">
        <v>24</v>
      </c>
      <c r="Z6411">
        <v>77568</v>
      </c>
    </row>
    <row r="6412" spans="18:26">
      <c r="R6412">
        <v>6848</v>
      </c>
      <c r="S6412">
        <v>2</v>
      </c>
      <c r="T6412">
        <v>13696</v>
      </c>
      <c r="V6412">
        <v>1</v>
      </c>
      <c r="W6412">
        <v>3233</v>
      </c>
      <c r="X6412">
        <v>0</v>
      </c>
      <c r="Y6412">
        <v>10</v>
      </c>
      <c r="Z6412">
        <v>32330</v>
      </c>
    </row>
    <row r="6413" spans="18:26">
      <c r="R6413">
        <v>6850</v>
      </c>
      <c r="S6413">
        <v>3</v>
      </c>
      <c r="T6413">
        <v>20550</v>
      </c>
      <c r="V6413">
        <v>0</v>
      </c>
      <c r="W6413">
        <v>3234</v>
      </c>
      <c r="X6413">
        <v>0</v>
      </c>
      <c r="Y6413">
        <v>9</v>
      </c>
      <c r="Z6413">
        <v>29106</v>
      </c>
    </row>
    <row r="6414" spans="18:26">
      <c r="R6414">
        <v>6852</v>
      </c>
      <c r="S6414">
        <v>6</v>
      </c>
      <c r="T6414">
        <v>41112</v>
      </c>
      <c r="V6414">
        <v>1</v>
      </c>
      <c r="W6414">
        <v>3234</v>
      </c>
      <c r="X6414">
        <v>0</v>
      </c>
      <c r="Y6414">
        <v>10</v>
      </c>
      <c r="Z6414">
        <v>32340</v>
      </c>
    </row>
    <row r="6415" spans="18:26">
      <c r="R6415">
        <v>6853</v>
      </c>
      <c r="S6415">
        <v>1</v>
      </c>
      <c r="T6415">
        <v>6853</v>
      </c>
      <c r="V6415">
        <v>0</v>
      </c>
      <c r="W6415">
        <v>3235</v>
      </c>
      <c r="X6415">
        <v>0</v>
      </c>
      <c r="Y6415">
        <v>1</v>
      </c>
      <c r="Z6415">
        <v>3235</v>
      </c>
    </row>
    <row r="6416" spans="18:26">
      <c r="R6416">
        <v>6854</v>
      </c>
      <c r="S6416">
        <v>3</v>
      </c>
      <c r="T6416">
        <v>20562</v>
      </c>
      <c r="V6416">
        <v>1</v>
      </c>
      <c r="W6416">
        <v>3235</v>
      </c>
      <c r="X6416">
        <v>0</v>
      </c>
      <c r="Y6416">
        <v>13</v>
      </c>
      <c r="Z6416">
        <v>42055</v>
      </c>
    </row>
    <row r="6417" spans="18:26">
      <c r="R6417">
        <v>6855</v>
      </c>
      <c r="S6417">
        <v>7</v>
      </c>
      <c r="T6417">
        <v>47985</v>
      </c>
      <c r="V6417">
        <v>0</v>
      </c>
      <c r="W6417">
        <v>3236</v>
      </c>
      <c r="X6417">
        <v>0</v>
      </c>
      <c r="Y6417">
        <v>30</v>
      </c>
      <c r="Z6417">
        <v>97080</v>
      </c>
    </row>
    <row r="6418" spans="18:26">
      <c r="R6418">
        <v>6856</v>
      </c>
      <c r="S6418">
        <v>7</v>
      </c>
      <c r="T6418">
        <v>47992</v>
      </c>
      <c r="V6418">
        <v>1</v>
      </c>
      <c r="W6418">
        <v>3236</v>
      </c>
      <c r="X6418">
        <v>0</v>
      </c>
      <c r="Y6418">
        <v>16</v>
      </c>
      <c r="Z6418">
        <v>51776</v>
      </c>
    </row>
    <row r="6419" spans="18:26">
      <c r="R6419">
        <v>6858</v>
      </c>
      <c r="S6419">
        <v>1</v>
      </c>
      <c r="T6419">
        <v>6858</v>
      </c>
      <c r="V6419">
        <v>0</v>
      </c>
      <c r="W6419">
        <v>3237</v>
      </c>
      <c r="X6419">
        <v>0</v>
      </c>
      <c r="Y6419">
        <v>6</v>
      </c>
      <c r="Z6419">
        <v>19422</v>
      </c>
    </row>
    <row r="6420" spans="18:26">
      <c r="R6420">
        <v>6860</v>
      </c>
      <c r="S6420">
        <v>10</v>
      </c>
      <c r="T6420">
        <v>68600</v>
      </c>
      <c r="V6420">
        <v>1</v>
      </c>
      <c r="W6420">
        <v>3237</v>
      </c>
      <c r="X6420">
        <v>0</v>
      </c>
      <c r="Y6420">
        <v>8</v>
      </c>
      <c r="Z6420">
        <v>25896</v>
      </c>
    </row>
    <row r="6421" spans="18:26">
      <c r="R6421">
        <v>6864</v>
      </c>
      <c r="S6421">
        <v>1</v>
      </c>
      <c r="T6421">
        <v>6864</v>
      </c>
      <c r="V6421">
        <v>0</v>
      </c>
      <c r="W6421">
        <v>3238</v>
      </c>
      <c r="X6421">
        <v>0</v>
      </c>
      <c r="Y6421">
        <v>6</v>
      </c>
      <c r="Z6421">
        <v>19428</v>
      </c>
    </row>
    <row r="6422" spans="18:26">
      <c r="R6422">
        <v>6865</v>
      </c>
      <c r="S6422">
        <v>1</v>
      </c>
      <c r="T6422">
        <v>6865</v>
      </c>
      <c r="V6422">
        <v>1</v>
      </c>
      <c r="W6422">
        <v>3238</v>
      </c>
      <c r="X6422">
        <v>0</v>
      </c>
      <c r="Y6422">
        <v>13</v>
      </c>
      <c r="Z6422">
        <v>42094</v>
      </c>
    </row>
    <row r="6423" spans="18:26">
      <c r="R6423">
        <v>6867</v>
      </c>
      <c r="S6423">
        <v>3</v>
      </c>
      <c r="T6423">
        <v>20601</v>
      </c>
      <c r="V6423">
        <v>0</v>
      </c>
      <c r="W6423">
        <v>3239</v>
      </c>
      <c r="X6423">
        <v>0</v>
      </c>
      <c r="Y6423">
        <v>11</v>
      </c>
      <c r="Z6423">
        <v>35629</v>
      </c>
    </row>
    <row r="6424" spans="18:26">
      <c r="R6424">
        <v>6870</v>
      </c>
      <c r="S6424">
        <v>3</v>
      </c>
      <c r="T6424">
        <v>20610</v>
      </c>
      <c r="V6424">
        <v>1</v>
      </c>
      <c r="W6424">
        <v>3239</v>
      </c>
      <c r="X6424">
        <v>0</v>
      </c>
      <c r="Y6424">
        <v>21</v>
      </c>
      <c r="Z6424">
        <v>68019</v>
      </c>
    </row>
    <row r="6425" spans="18:26">
      <c r="R6425">
        <v>6871</v>
      </c>
      <c r="S6425">
        <v>1</v>
      </c>
      <c r="T6425">
        <v>6871</v>
      </c>
      <c r="V6425">
        <v>0</v>
      </c>
      <c r="W6425">
        <v>3240</v>
      </c>
      <c r="X6425">
        <v>0</v>
      </c>
      <c r="Y6425">
        <v>28</v>
      </c>
      <c r="Z6425">
        <v>90720</v>
      </c>
    </row>
    <row r="6426" spans="18:26">
      <c r="R6426">
        <v>6872</v>
      </c>
      <c r="S6426">
        <v>14</v>
      </c>
      <c r="T6426">
        <v>96208</v>
      </c>
      <c r="V6426">
        <v>1</v>
      </c>
      <c r="W6426">
        <v>3240</v>
      </c>
      <c r="X6426">
        <v>0</v>
      </c>
      <c r="Y6426">
        <v>13</v>
      </c>
      <c r="Z6426">
        <v>42120</v>
      </c>
    </row>
    <row r="6427" spans="18:26">
      <c r="R6427">
        <v>6873</v>
      </c>
      <c r="S6427">
        <v>3</v>
      </c>
      <c r="T6427">
        <v>20619</v>
      </c>
      <c r="V6427">
        <v>0</v>
      </c>
      <c r="W6427">
        <v>3241</v>
      </c>
      <c r="X6427">
        <v>0</v>
      </c>
      <c r="Y6427">
        <v>3</v>
      </c>
      <c r="Z6427">
        <v>9723</v>
      </c>
    </row>
    <row r="6428" spans="18:26">
      <c r="R6428">
        <v>6874</v>
      </c>
      <c r="S6428">
        <v>3</v>
      </c>
      <c r="T6428">
        <v>20622</v>
      </c>
      <c r="V6428">
        <v>0</v>
      </c>
      <c r="W6428">
        <v>3242</v>
      </c>
      <c r="X6428">
        <v>0</v>
      </c>
      <c r="Y6428">
        <v>6</v>
      </c>
      <c r="Z6428">
        <v>19452</v>
      </c>
    </row>
    <row r="6429" spans="18:26">
      <c r="R6429">
        <v>6875</v>
      </c>
      <c r="S6429">
        <v>3</v>
      </c>
      <c r="T6429">
        <v>20625</v>
      </c>
      <c r="V6429">
        <v>1</v>
      </c>
      <c r="W6429">
        <v>3242</v>
      </c>
      <c r="X6429">
        <v>0</v>
      </c>
      <c r="Y6429">
        <v>11</v>
      </c>
      <c r="Z6429">
        <v>35662</v>
      </c>
    </row>
    <row r="6430" spans="18:26">
      <c r="R6430">
        <v>6876</v>
      </c>
      <c r="S6430">
        <v>4</v>
      </c>
      <c r="T6430">
        <v>27504</v>
      </c>
      <c r="V6430">
        <v>0</v>
      </c>
      <c r="W6430">
        <v>3243</v>
      </c>
      <c r="X6430">
        <v>0</v>
      </c>
      <c r="Y6430">
        <v>1</v>
      </c>
      <c r="Z6430">
        <v>3243</v>
      </c>
    </row>
    <row r="6431" spans="18:26">
      <c r="R6431">
        <v>6878</v>
      </c>
      <c r="S6431">
        <v>3</v>
      </c>
      <c r="T6431">
        <v>20634</v>
      </c>
      <c r="V6431">
        <v>1</v>
      </c>
      <c r="W6431">
        <v>3243</v>
      </c>
      <c r="X6431">
        <v>0</v>
      </c>
      <c r="Y6431">
        <v>15</v>
      </c>
      <c r="Z6431">
        <v>48645</v>
      </c>
    </row>
    <row r="6432" spans="18:26">
      <c r="R6432">
        <v>6879</v>
      </c>
      <c r="S6432">
        <v>1</v>
      </c>
      <c r="T6432">
        <v>6879</v>
      </c>
      <c r="V6432">
        <v>0</v>
      </c>
      <c r="W6432">
        <v>3244</v>
      </c>
      <c r="X6432">
        <v>0</v>
      </c>
      <c r="Y6432">
        <v>27</v>
      </c>
      <c r="Z6432">
        <v>87588</v>
      </c>
    </row>
    <row r="6433" spans="18:26">
      <c r="R6433">
        <v>6880</v>
      </c>
      <c r="S6433">
        <v>13</v>
      </c>
      <c r="T6433">
        <v>89440</v>
      </c>
      <c r="V6433">
        <v>1</v>
      </c>
      <c r="W6433">
        <v>3244</v>
      </c>
      <c r="X6433">
        <v>0</v>
      </c>
      <c r="Y6433">
        <v>8</v>
      </c>
      <c r="Z6433">
        <v>25952</v>
      </c>
    </row>
    <row r="6434" spans="18:26">
      <c r="R6434">
        <v>6881</v>
      </c>
      <c r="S6434">
        <v>1</v>
      </c>
      <c r="T6434">
        <v>6881</v>
      </c>
      <c r="V6434">
        <v>0</v>
      </c>
      <c r="W6434">
        <v>3245</v>
      </c>
      <c r="X6434">
        <v>0</v>
      </c>
      <c r="Y6434">
        <v>3</v>
      </c>
      <c r="Z6434">
        <v>9735</v>
      </c>
    </row>
    <row r="6435" spans="18:26">
      <c r="R6435">
        <v>6882</v>
      </c>
      <c r="S6435">
        <v>4</v>
      </c>
      <c r="T6435">
        <v>27528</v>
      </c>
      <c r="V6435">
        <v>1</v>
      </c>
      <c r="W6435">
        <v>3245</v>
      </c>
      <c r="X6435">
        <v>0</v>
      </c>
      <c r="Y6435">
        <v>10</v>
      </c>
      <c r="Z6435">
        <v>32450</v>
      </c>
    </row>
    <row r="6436" spans="18:26">
      <c r="R6436">
        <v>6883</v>
      </c>
      <c r="S6436">
        <v>10</v>
      </c>
      <c r="T6436">
        <v>68830</v>
      </c>
      <c r="V6436">
        <v>0</v>
      </c>
      <c r="W6436">
        <v>3246</v>
      </c>
      <c r="X6436">
        <v>0</v>
      </c>
      <c r="Y6436">
        <v>4</v>
      </c>
      <c r="Z6436">
        <v>12984</v>
      </c>
    </row>
    <row r="6437" spans="18:26">
      <c r="R6437">
        <v>6884</v>
      </c>
      <c r="S6437">
        <v>2</v>
      </c>
      <c r="T6437">
        <v>13768</v>
      </c>
      <c r="V6437">
        <v>1</v>
      </c>
      <c r="W6437">
        <v>3246</v>
      </c>
      <c r="X6437">
        <v>0</v>
      </c>
      <c r="Y6437">
        <v>11</v>
      </c>
      <c r="Z6437">
        <v>35706</v>
      </c>
    </row>
    <row r="6438" spans="18:26">
      <c r="R6438">
        <v>6888</v>
      </c>
      <c r="S6438">
        <v>3</v>
      </c>
      <c r="T6438">
        <v>20664</v>
      </c>
      <c r="V6438">
        <v>0</v>
      </c>
      <c r="W6438">
        <v>3247</v>
      </c>
      <c r="X6438">
        <v>0</v>
      </c>
      <c r="Y6438">
        <v>3</v>
      </c>
      <c r="Z6438">
        <v>9741</v>
      </c>
    </row>
    <row r="6439" spans="18:26">
      <c r="R6439">
        <v>6889</v>
      </c>
      <c r="S6439">
        <v>2</v>
      </c>
      <c r="T6439">
        <v>13778</v>
      </c>
      <c r="V6439">
        <v>1</v>
      </c>
      <c r="W6439">
        <v>3247</v>
      </c>
      <c r="X6439">
        <v>0</v>
      </c>
      <c r="Y6439">
        <v>11</v>
      </c>
      <c r="Z6439">
        <v>35717</v>
      </c>
    </row>
    <row r="6440" spans="18:26">
      <c r="R6440">
        <v>6892</v>
      </c>
      <c r="S6440">
        <v>8</v>
      </c>
      <c r="T6440">
        <v>55136</v>
      </c>
      <c r="V6440">
        <v>0</v>
      </c>
      <c r="W6440">
        <v>3248</v>
      </c>
      <c r="X6440">
        <v>0</v>
      </c>
      <c r="Y6440">
        <v>65</v>
      </c>
      <c r="Z6440">
        <v>211120</v>
      </c>
    </row>
    <row r="6441" spans="18:26">
      <c r="R6441">
        <v>6894</v>
      </c>
      <c r="S6441">
        <v>3</v>
      </c>
      <c r="T6441">
        <v>20682</v>
      </c>
      <c r="V6441">
        <v>1</v>
      </c>
      <c r="W6441">
        <v>3248</v>
      </c>
      <c r="X6441">
        <v>0</v>
      </c>
      <c r="Y6441">
        <v>17</v>
      </c>
      <c r="Z6441">
        <v>55216</v>
      </c>
    </row>
    <row r="6442" spans="18:26">
      <c r="R6442">
        <v>6896</v>
      </c>
      <c r="S6442">
        <v>10</v>
      </c>
      <c r="T6442">
        <v>68960</v>
      </c>
      <c r="V6442">
        <v>0</v>
      </c>
      <c r="W6442">
        <v>3249</v>
      </c>
      <c r="X6442">
        <v>0</v>
      </c>
      <c r="Y6442">
        <v>4</v>
      </c>
      <c r="Z6442">
        <v>12996</v>
      </c>
    </row>
    <row r="6443" spans="18:26">
      <c r="R6443">
        <v>6897</v>
      </c>
      <c r="S6443">
        <v>6</v>
      </c>
      <c r="T6443">
        <v>41382</v>
      </c>
      <c r="V6443">
        <v>1</v>
      </c>
      <c r="W6443">
        <v>3249</v>
      </c>
      <c r="X6443">
        <v>0</v>
      </c>
      <c r="Y6443">
        <v>10</v>
      </c>
      <c r="Z6443">
        <v>32490</v>
      </c>
    </row>
    <row r="6444" spans="18:26">
      <c r="R6444">
        <v>6898</v>
      </c>
      <c r="S6444">
        <v>3</v>
      </c>
      <c r="T6444">
        <v>20694</v>
      </c>
      <c r="V6444">
        <v>0</v>
      </c>
      <c r="W6444">
        <v>3250</v>
      </c>
      <c r="X6444">
        <v>0</v>
      </c>
      <c r="Y6444">
        <v>15</v>
      </c>
      <c r="Z6444">
        <v>48750</v>
      </c>
    </row>
    <row r="6445" spans="18:26">
      <c r="R6445">
        <v>6899</v>
      </c>
      <c r="S6445">
        <v>3</v>
      </c>
      <c r="T6445">
        <v>20697</v>
      </c>
      <c r="V6445">
        <v>1</v>
      </c>
      <c r="W6445">
        <v>3250</v>
      </c>
      <c r="X6445">
        <v>0</v>
      </c>
      <c r="Y6445">
        <v>11</v>
      </c>
      <c r="Z6445">
        <v>35750</v>
      </c>
    </row>
    <row r="6446" spans="18:26">
      <c r="R6446">
        <v>6900</v>
      </c>
      <c r="S6446">
        <v>8</v>
      </c>
      <c r="T6446">
        <v>55200</v>
      </c>
      <c r="V6446">
        <v>0</v>
      </c>
      <c r="W6446">
        <v>3251</v>
      </c>
      <c r="X6446">
        <v>0</v>
      </c>
      <c r="Y6446">
        <v>4</v>
      </c>
      <c r="Z6446">
        <v>13004</v>
      </c>
    </row>
    <row r="6447" spans="18:26">
      <c r="R6447">
        <v>6902</v>
      </c>
      <c r="S6447">
        <v>7</v>
      </c>
      <c r="T6447">
        <v>48314</v>
      </c>
      <c r="V6447">
        <v>1</v>
      </c>
      <c r="W6447">
        <v>3251</v>
      </c>
      <c r="X6447">
        <v>0</v>
      </c>
      <c r="Y6447">
        <v>4</v>
      </c>
      <c r="Z6447">
        <v>13004</v>
      </c>
    </row>
    <row r="6448" spans="18:26">
      <c r="R6448">
        <v>6904</v>
      </c>
      <c r="S6448">
        <v>11</v>
      </c>
      <c r="T6448">
        <v>75944</v>
      </c>
      <c r="V6448">
        <v>0</v>
      </c>
      <c r="W6448">
        <v>3252</v>
      </c>
      <c r="X6448">
        <v>0</v>
      </c>
      <c r="Y6448">
        <v>39</v>
      </c>
      <c r="Z6448">
        <v>126828</v>
      </c>
    </row>
    <row r="6449" spans="18:26">
      <c r="R6449">
        <v>6908</v>
      </c>
      <c r="S6449">
        <v>3</v>
      </c>
      <c r="T6449">
        <v>20724</v>
      </c>
      <c r="V6449">
        <v>1</v>
      </c>
      <c r="W6449">
        <v>3252</v>
      </c>
      <c r="X6449">
        <v>0</v>
      </c>
      <c r="Y6449">
        <v>22</v>
      </c>
      <c r="Z6449">
        <v>71544</v>
      </c>
    </row>
    <row r="6450" spans="18:26">
      <c r="R6450">
        <v>6909</v>
      </c>
      <c r="S6450">
        <v>3</v>
      </c>
      <c r="T6450">
        <v>20727</v>
      </c>
      <c r="V6450">
        <v>0</v>
      </c>
      <c r="W6450">
        <v>3253</v>
      </c>
      <c r="X6450">
        <v>0</v>
      </c>
      <c r="Y6450">
        <v>1</v>
      </c>
      <c r="Z6450">
        <v>3253</v>
      </c>
    </row>
    <row r="6451" spans="18:26">
      <c r="R6451">
        <v>6910</v>
      </c>
      <c r="S6451">
        <v>2</v>
      </c>
      <c r="T6451">
        <v>13820</v>
      </c>
      <c r="V6451">
        <v>1</v>
      </c>
      <c r="W6451">
        <v>3253</v>
      </c>
      <c r="X6451">
        <v>0</v>
      </c>
      <c r="Y6451">
        <v>6</v>
      </c>
      <c r="Z6451">
        <v>19518</v>
      </c>
    </row>
    <row r="6452" spans="18:26">
      <c r="R6452">
        <v>6912</v>
      </c>
      <c r="S6452">
        <v>12</v>
      </c>
      <c r="T6452">
        <v>82944</v>
      </c>
      <c r="V6452">
        <v>0</v>
      </c>
      <c r="W6452">
        <v>3254</v>
      </c>
      <c r="X6452">
        <v>0</v>
      </c>
      <c r="Y6452">
        <v>7</v>
      </c>
      <c r="Z6452">
        <v>22778</v>
      </c>
    </row>
    <row r="6453" spans="18:26">
      <c r="R6453">
        <v>6916</v>
      </c>
      <c r="S6453">
        <v>3</v>
      </c>
      <c r="T6453">
        <v>20748</v>
      </c>
      <c r="V6453">
        <v>1</v>
      </c>
      <c r="W6453">
        <v>3254</v>
      </c>
      <c r="X6453">
        <v>0</v>
      </c>
      <c r="Y6453">
        <v>5</v>
      </c>
      <c r="Z6453">
        <v>16270</v>
      </c>
    </row>
    <row r="6454" spans="18:26">
      <c r="R6454">
        <v>6918</v>
      </c>
      <c r="S6454">
        <v>6</v>
      </c>
      <c r="T6454">
        <v>41508</v>
      </c>
      <c r="V6454">
        <v>0</v>
      </c>
      <c r="W6454">
        <v>3255</v>
      </c>
      <c r="X6454">
        <v>0</v>
      </c>
      <c r="Y6454">
        <v>1</v>
      </c>
      <c r="Z6454">
        <v>3255</v>
      </c>
    </row>
    <row r="6455" spans="18:26">
      <c r="R6455">
        <v>6919</v>
      </c>
      <c r="S6455">
        <v>3</v>
      </c>
      <c r="T6455">
        <v>20757</v>
      </c>
      <c r="V6455">
        <v>1</v>
      </c>
      <c r="W6455">
        <v>3255</v>
      </c>
      <c r="X6455">
        <v>0</v>
      </c>
      <c r="Y6455">
        <v>16</v>
      </c>
      <c r="Z6455">
        <v>52080</v>
      </c>
    </row>
    <row r="6456" spans="18:26">
      <c r="R6456">
        <v>6920</v>
      </c>
      <c r="S6456">
        <v>7</v>
      </c>
      <c r="T6456">
        <v>48440</v>
      </c>
      <c r="V6456">
        <v>0</v>
      </c>
      <c r="W6456">
        <v>3256</v>
      </c>
      <c r="X6456">
        <v>0</v>
      </c>
      <c r="Y6456">
        <v>31</v>
      </c>
      <c r="Z6456">
        <v>100936</v>
      </c>
    </row>
    <row r="6457" spans="18:26">
      <c r="R6457">
        <v>6921</v>
      </c>
      <c r="S6457">
        <v>1</v>
      </c>
      <c r="T6457">
        <v>6921</v>
      </c>
      <c r="V6457">
        <v>1</v>
      </c>
      <c r="W6457">
        <v>3256</v>
      </c>
      <c r="X6457">
        <v>0</v>
      </c>
      <c r="Y6457">
        <v>38</v>
      </c>
      <c r="Z6457">
        <v>123728</v>
      </c>
    </row>
    <row r="6458" spans="18:26">
      <c r="R6458">
        <v>6922</v>
      </c>
      <c r="S6458">
        <v>1</v>
      </c>
      <c r="T6458">
        <v>6922</v>
      </c>
      <c r="V6458">
        <v>0</v>
      </c>
      <c r="W6458">
        <v>3257</v>
      </c>
      <c r="X6458">
        <v>0</v>
      </c>
      <c r="Y6458">
        <v>1</v>
      </c>
      <c r="Z6458">
        <v>3257</v>
      </c>
    </row>
    <row r="6459" spans="18:26">
      <c r="R6459">
        <v>6923</v>
      </c>
      <c r="S6459">
        <v>1</v>
      </c>
      <c r="T6459">
        <v>6923</v>
      </c>
      <c r="V6459">
        <v>1</v>
      </c>
      <c r="W6459">
        <v>3257</v>
      </c>
      <c r="X6459">
        <v>0</v>
      </c>
      <c r="Y6459">
        <v>11</v>
      </c>
      <c r="Z6459">
        <v>35827</v>
      </c>
    </row>
    <row r="6460" spans="18:26">
      <c r="R6460">
        <v>6924</v>
      </c>
      <c r="S6460">
        <v>10</v>
      </c>
      <c r="T6460">
        <v>69240</v>
      </c>
      <c r="V6460">
        <v>0</v>
      </c>
      <c r="W6460">
        <v>3258</v>
      </c>
      <c r="X6460">
        <v>0</v>
      </c>
      <c r="Y6460">
        <v>3</v>
      </c>
      <c r="Z6460">
        <v>9774</v>
      </c>
    </row>
    <row r="6461" spans="18:26">
      <c r="R6461">
        <v>6925</v>
      </c>
      <c r="S6461">
        <v>1</v>
      </c>
      <c r="T6461">
        <v>6925</v>
      </c>
      <c r="V6461">
        <v>1</v>
      </c>
      <c r="W6461">
        <v>3258</v>
      </c>
      <c r="X6461">
        <v>0</v>
      </c>
      <c r="Y6461">
        <v>23</v>
      </c>
      <c r="Z6461">
        <v>74934</v>
      </c>
    </row>
    <row r="6462" spans="18:26">
      <c r="R6462">
        <v>6928</v>
      </c>
      <c r="S6462">
        <v>7</v>
      </c>
      <c r="T6462">
        <v>48496</v>
      </c>
      <c r="V6462">
        <v>0</v>
      </c>
      <c r="W6462">
        <v>3259</v>
      </c>
      <c r="X6462">
        <v>0</v>
      </c>
      <c r="Y6462">
        <v>2</v>
      </c>
      <c r="Z6462">
        <v>6518</v>
      </c>
    </row>
    <row r="6463" spans="18:26">
      <c r="R6463">
        <v>6929</v>
      </c>
      <c r="S6463">
        <v>3</v>
      </c>
      <c r="T6463">
        <v>20787</v>
      </c>
      <c r="V6463">
        <v>1</v>
      </c>
      <c r="W6463">
        <v>3259</v>
      </c>
      <c r="X6463">
        <v>0</v>
      </c>
      <c r="Y6463">
        <v>12</v>
      </c>
      <c r="Z6463">
        <v>39108</v>
      </c>
    </row>
    <row r="6464" spans="18:26">
      <c r="R6464">
        <v>6933</v>
      </c>
      <c r="S6464">
        <v>3</v>
      </c>
      <c r="T6464">
        <v>20799</v>
      </c>
      <c r="V6464">
        <v>0</v>
      </c>
      <c r="W6464">
        <v>3260</v>
      </c>
      <c r="X6464">
        <v>0</v>
      </c>
      <c r="Y6464">
        <v>18</v>
      </c>
      <c r="Z6464">
        <v>58680</v>
      </c>
    </row>
    <row r="6465" spans="18:26">
      <c r="R6465">
        <v>6935</v>
      </c>
      <c r="S6465">
        <v>3</v>
      </c>
      <c r="T6465">
        <v>20805</v>
      </c>
      <c r="V6465">
        <v>1</v>
      </c>
      <c r="W6465">
        <v>3260</v>
      </c>
      <c r="X6465">
        <v>0</v>
      </c>
      <c r="Y6465">
        <v>18</v>
      </c>
      <c r="Z6465">
        <v>58680</v>
      </c>
    </row>
    <row r="6466" spans="18:26">
      <c r="R6466">
        <v>6936</v>
      </c>
      <c r="S6466">
        <v>7</v>
      </c>
      <c r="T6466">
        <v>48552</v>
      </c>
      <c r="V6466">
        <v>0</v>
      </c>
      <c r="W6466">
        <v>3261</v>
      </c>
      <c r="X6466">
        <v>0</v>
      </c>
      <c r="Y6466">
        <v>4</v>
      </c>
      <c r="Z6466">
        <v>13044</v>
      </c>
    </row>
    <row r="6467" spans="18:26">
      <c r="R6467">
        <v>6937</v>
      </c>
      <c r="S6467">
        <v>3</v>
      </c>
      <c r="T6467">
        <v>20811</v>
      </c>
      <c r="V6467">
        <v>1</v>
      </c>
      <c r="W6467">
        <v>3261</v>
      </c>
      <c r="X6467">
        <v>0</v>
      </c>
      <c r="Y6467">
        <v>11</v>
      </c>
      <c r="Z6467">
        <v>35871</v>
      </c>
    </row>
    <row r="6468" spans="18:26">
      <c r="R6468">
        <v>6938</v>
      </c>
      <c r="S6468">
        <v>3</v>
      </c>
      <c r="T6468">
        <v>20814</v>
      </c>
      <c r="V6468">
        <v>0</v>
      </c>
      <c r="W6468">
        <v>3262</v>
      </c>
      <c r="X6468">
        <v>0</v>
      </c>
      <c r="Y6468">
        <v>12</v>
      </c>
      <c r="Z6468">
        <v>39144</v>
      </c>
    </row>
    <row r="6469" spans="18:26">
      <c r="R6469">
        <v>6940</v>
      </c>
      <c r="S6469">
        <v>9</v>
      </c>
      <c r="T6469">
        <v>62460</v>
      </c>
      <c r="V6469">
        <v>1</v>
      </c>
      <c r="W6469">
        <v>3262</v>
      </c>
      <c r="X6469">
        <v>0</v>
      </c>
      <c r="Y6469">
        <v>23</v>
      </c>
      <c r="Z6469">
        <v>75026</v>
      </c>
    </row>
    <row r="6470" spans="18:26">
      <c r="R6470">
        <v>6941</v>
      </c>
      <c r="S6470">
        <v>4</v>
      </c>
      <c r="T6470">
        <v>27764</v>
      </c>
      <c r="V6470">
        <v>1</v>
      </c>
      <c r="W6470">
        <v>3263</v>
      </c>
      <c r="X6470">
        <v>0</v>
      </c>
      <c r="Y6470">
        <v>22</v>
      </c>
      <c r="Z6470">
        <v>71786</v>
      </c>
    </row>
    <row r="6471" spans="18:26">
      <c r="R6471">
        <v>6942</v>
      </c>
      <c r="S6471">
        <v>1</v>
      </c>
      <c r="T6471">
        <v>6942</v>
      </c>
      <c r="V6471">
        <v>0</v>
      </c>
      <c r="W6471">
        <v>3264</v>
      </c>
      <c r="X6471">
        <v>0</v>
      </c>
      <c r="Y6471">
        <v>87</v>
      </c>
      <c r="Z6471">
        <v>283968</v>
      </c>
    </row>
    <row r="6472" spans="18:26">
      <c r="R6472">
        <v>6944</v>
      </c>
      <c r="S6472">
        <v>8</v>
      </c>
      <c r="T6472">
        <v>55552</v>
      </c>
      <c r="V6472">
        <v>1</v>
      </c>
      <c r="W6472">
        <v>3264</v>
      </c>
      <c r="X6472">
        <v>0</v>
      </c>
      <c r="Y6472">
        <v>30</v>
      </c>
      <c r="Z6472">
        <v>97920</v>
      </c>
    </row>
    <row r="6473" spans="18:26">
      <c r="R6473">
        <v>6945</v>
      </c>
      <c r="S6473">
        <v>3</v>
      </c>
      <c r="T6473">
        <v>20835</v>
      </c>
      <c r="V6473">
        <v>0</v>
      </c>
      <c r="W6473">
        <v>3265</v>
      </c>
      <c r="X6473">
        <v>0</v>
      </c>
      <c r="Y6473">
        <v>6</v>
      </c>
      <c r="Z6473">
        <v>19590</v>
      </c>
    </row>
    <row r="6474" spans="18:26">
      <c r="R6474">
        <v>6946</v>
      </c>
      <c r="S6474">
        <v>3</v>
      </c>
      <c r="T6474">
        <v>20838</v>
      </c>
      <c r="V6474">
        <v>1</v>
      </c>
      <c r="W6474">
        <v>3265</v>
      </c>
      <c r="X6474">
        <v>0</v>
      </c>
      <c r="Y6474">
        <v>10</v>
      </c>
      <c r="Z6474">
        <v>32650</v>
      </c>
    </row>
    <row r="6475" spans="18:26">
      <c r="R6475">
        <v>6947</v>
      </c>
      <c r="S6475">
        <v>6</v>
      </c>
      <c r="T6475">
        <v>41682</v>
      </c>
      <c r="V6475">
        <v>0</v>
      </c>
      <c r="W6475">
        <v>3266</v>
      </c>
      <c r="X6475">
        <v>0</v>
      </c>
      <c r="Y6475">
        <v>13</v>
      </c>
      <c r="Z6475">
        <v>42458</v>
      </c>
    </row>
    <row r="6476" spans="18:26">
      <c r="R6476">
        <v>6948</v>
      </c>
      <c r="S6476">
        <v>10</v>
      </c>
      <c r="T6476">
        <v>69480</v>
      </c>
      <c r="V6476">
        <v>1</v>
      </c>
      <c r="W6476">
        <v>3266</v>
      </c>
      <c r="X6476">
        <v>0</v>
      </c>
      <c r="Y6476">
        <v>22</v>
      </c>
      <c r="Z6476">
        <v>71852</v>
      </c>
    </row>
    <row r="6477" spans="18:26">
      <c r="R6477">
        <v>6950</v>
      </c>
      <c r="S6477">
        <v>1</v>
      </c>
      <c r="T6477">
        <v>6950</v>
      </c>
      <c r="V6477">
        <v>0</v>
      </c>
      <c r="W6477">
        <v>3267</v>
      </c>
      <c r="X6477">
        <v>0</v>
      </c>
      <c r="Y6477">
        <v>1</v>
      </c>
      <c r="Z6477">
        <v>3267</v>
      </c>
    </row>
    <row r="6478" spans="18:26">
      <c r="R6478">
        <v>6952</v>
      </c>
      <c r="S6478">
        <v>2</v>
      </c>
      <c r="T6478">
        <v>13904</v>
      </c>
      <c r="V6478">
        <v>1</v>
      </c>
      <c r="W6478">
        <v>3267</v>
      </c>
      <c r="X6478">
        <v>0</v>
      </c>
      <c r="Y6478">
        <v>5</v>
      </c>
      <c r="Z6478">
        <v>16335</v>
      </c>
    </row>
    <row r="6479" spans="18:26">
      <c r="R6479">
        <v>6953</v>
      </c>
      <c r="S6479">
        <v>1</v>
      </c>
      <c r="T6479">
        <v>6953</v>
      </c>
      <c r="V6479">
        <v>0</v>
      </c>
      <c r="W6479">
        <v>3268</v>
      </c>
      <c r="X6479">
        <v>0</v>
      </c>
      <c r="Y6479">
        <v>42</v>
      </c>
      <c r="Z6479">
        <v>137256</v>
      </c>
    </row>
    <row r="6480" spans="18:26">
      <c r="R6480">
        <v>6955</v>
      </c>
      <c r="S6480">
        <v>1</v>
      </c>
      <c r="T6480">
        <v>6955</v>
      </c>
      <c r="V6480">
        <v>1</v>
      </c>
      <c r="W6480">
        <v>3268</v>
      </c>
      <c r="X6480">
        <v>0</v>
      </c>
      <c r="Y6480">
        <v>41</v>
      </c>
      <c r="Z6480">
        <v>133988</v>
      </c>
    </row>
    <row r="6481" spans="18:26">
      <c r="R6481">
        <v>6956</v>
      </c>
      <c r="S6481">
        <v>13</v>
      </c>
      <c r="T6481">
        <v>90428</v>
      </c>
      <c r="V6481">
        <v>0</v>
      </c>
      <c r="W6481">
        <v>3269</v>
      </c>
      <c r="X6481">
        <v>0</v>
      </c>
      <c r="Y6481">
        <v>3</v>
      </c>
      <c r="Z6481">
        <v>9807</v>
      </c>
    </row>
    <row r="6482" spans="18:26">
      <c r="R6482">
        <v>6958</v>
      </c>
      <c r="S6482">
        <v>4</v>
      </c>
      <c r="T6482">
        <v>27832</v>
      </c>
      <c r="V6482">
        <v>1</v>
      </c>
      <c r="W6482">
        <v>3269</v>
      </c>
      <c r="X6482">
        <v>0</v>
      </c>
      <c r="Y6482">
        <v>3</v>
      </c>
      <c r="Z6482">
        <v>9807</v>
      </c>
    </row>
    <row r="6483" spans="18:26">
      <c r="R6483">
        <v>6960</v>
      </c>
      <c r="S6483">
        <v>8</v>
      </c>
      <c r="T6483">
        <v>55680</v>
      </c>
      <c r="V6483">
        <v>0</v>
      </c>
      <c r="W6483">
        <v>3270</v>
      </c>
      <c r="X6483">
        <v>0</v>
      </c>
      <c r="Y6483">
        <v>4</v>
      </c>
      <c r="Z6483">
        <v>13080</v>
      </c>
    </row>
    <row r="6484" spans="18:26">
      <c r="R6484">
        <v>6961</v>
      </c>
      <c r="S6484">
        <v>1</v>
      </c>
      <c r="T6484">
        <v>6961</v>
      </c>
      <c r="V6484">
        <v>1</v>
      </c>
      <c r="W6484">
        <v>3270</v>
      </c>
      <c r="X6484">
        <v>0</v>
      </c>
      <c r="Y6484">
        <v>10</v>
      </c>
      <c r="Z6484">
        <v>32700</v>
      </c>
    </row>
    <row r="6485" spans="18:26">
      <c r="R6485">
        <v>6963</v>
      </c>
      <c r="S6485">
        <v>3</v>
      </c>
      <c r="T6485">
        <v>20889</v>
      </c>
      <c r="V6485">
        <v>0</v>
      </c>
      <c r="W6485">
        <v>3271</v>
      </c>
      <c r="X6485">
        <v>0</v>
      </c>
      <c r="Y6485">
        <v>1</v>
      </c>
      <c r="Z6485">
        <v>3271</v>
      </c>
    </row>
    <row r="6486" spans="18:26">
      <c r="R6486">
        <v>6966</v>
      </c>
      <c r="S6486">
        <v>6</v>
      </c>
      <c r="T6486">
        <v>41796</v>
      </c>
      <c r="V6486">
        <v>1</v>
      </c>
      <c r="W6486">
        <v>3271</v>
      </c>
      <c r="X6486">
        <v>0</v>
      </c>
      <c r="Y6486">
        <v>3</v>
      </c>
      <c r="Z6486">
        <v>9813</v>
      </c>
    </row>
    <row r="6487" spans="18:26">
      <c r="R6487">
        <v>6968</v>
      </c>
      <c r="S6487">
        <v>15</v>
      </c>
      <c r="T6487">
        <v>104520</v>
      </c>
      <c r="V6487">
        <v>0</v>
      </c>
      <c r="W6487">
        <v>3272</v>
      </c>
      <c r="X6487">
        <v>0</v>
      </c>
      <c r="Y6487">
        <v>34</v>
      </c>
      <c r="Z6487">
        <v>111248</v>
      </c>
    </row>
    <row r="6488" spans="18:26">
      <c r="R6488">
        <v>6969</v>
      </c>
      <c r="S6488">
        <v>1</v>
      </c>
      <c r="T6488">
        <v>6969</v>
      </c>
      <c r="V6488">
        <v>1</v>
      </c>
      <c r="W6488">
        <v>3272</v>
      </c>
      <c r="X6488">
        <v>0</v>
      </c>
      <c r="Y6488">
        <v>21</v>
      </c>
      <c r="Z6488">
        <v>68712</v>
      </c>
    </row>
    <row r="6489" spans="18:26">
      <c r="R6489">
        <v>6970</v>
      </c>
      <c r="S6489">
        <v>6</v>
      </c>
      <c r="T6489">
        <v>41820</v>
      </c>
      <c r="V6489">
        <v>0</v>
      </c>
      <c r="W6489">
        <v>3273</v>
      </c>
      <c r="X6489">
        <v>0</v>
      </c>
      <c r="Y6489">
        <v>3</v>
      </c>
      <c r="Z6489">
        <v>9819</v>
      </c>
    </row>
    <row r="6490" spans="18:26">
      <c r="R6490">
        <v>6971</v>
      </c>
      <c r="S6490">
        <v>4</v>
      </c>
      <c r="T6490">
        <v>27884</v>
      </c>
      <c r="V6490">
        <v>1</v>
      </c>
      <c r="W6490">
        <v>3273</v>
      </c>
      <c r="X6490">
        <v>0</v>
      </c>
      <c r="Y6490">
        <v>8</v>
      </c>
      <c r="Z6490">
        <v>26184</v>
      </c>
    </row>
    <row r="6491" spans="18:26">
      <c r="R6491">
        <v>6972</v>
      </c>
      <c r="S6491">
        <v>6</v>
      </c>
      <c r="T6491">
        <v>41832</v>
      </c>
      <c r="V6491">
        <v>0</v>
      </c>
      <c r="W6491">
        <v>3274</v>
      </c>
      <c r="X6491">
        <v>0</v>
      </c>
      <c r="Y6491">
        <v>5</v>
      </c>
      <c r="Z6491">
        <v>16370</v>
      </c>
    </row>
    <row r="6492" spans="18:26">
      <c r="R6492">
        <v>6973</v>
      </c>
      <c r="S6492">
        <v>3</v>
      </c>
      <c r="T6492">
        <v>20919</v>
      </c>
      <c r="V6492">
        <v>1</v>
      </c>
      <c r="W6492">
        <v>3274</v>
      </c>
      <c r="X6492">
        <v>0</v>
      </c>
      <c r="Y6492">
        <v>10</v>
      </c>
      <c r="Z6492">
        <v>32740</v>
      </c>
    </row>
    <row r="6493" spans="18:26">
      <c r="R6493">
        <v>6974</v>
      </c>
      <c r="S6493">
        <v>2</v>
      </c>
      <c r="T6493">
        <v>13948</v>
      </c>
      <c r="V6493">
        <v>0</v>
      </c>
      <c r="W6493">
        <v>3275</v>
      </c>
      <c r="X6493">
        <v>0</v>
      </c>
      <c r="Y6493">
        <v>3</v>
      </c>
      <c r="Z6493">
        <v>9825</v>
      </c>
    </row>
    <row r="6494" spans="18:26">
      <c r="R6494">
        <v>6976</v>
      </c>
      <c r="S6494">
        <v>6</v>
      </c>
      <c r="T6494">
        <v>41856</v>
      </c>
      <c r="V6494">
        <v>1</v>
      </c>
      <c r="W6494">
        <v>3275</v>
      </c>
      <c r="X6494">
        <v>0</v>
      </c>
      <c r="Y6494">
        <v>3</v>
      </c>
      <c r="Z6494">
        <v>9825</v>
      </c>
    </row>
    <row r="6495" spans="18:26">
      <c r="R6495">
        <v>6977</v>
      </c>
      <c r="S6495">
        <v>3</v>
      </c>
      <c r="T6495">
        <v>20931</v>
      </c>
      <c r="V6495">
        <v>0</v>
      </c>
      <c r="W6495">
        <v>3276</v>
      </c>
      <c r="X6495">
        <v>0</v>
      </c>
      <c r="Y6495">
        <v>39</v>
      </c>
      <c r="Z6495">
        <v>127764</v>
      </c>
    </row>
    <row r="6496" spans="18:26">
      <c r="R6496">
        <v>6978</v>
      </c>
      <c r="S6496">
        <v>3</v>
      </c>
      <c r="T6496">
        <v>20934</v>
      </c>
      <c r="V6496">
        <v>1</v>
      </c>
      <c r="W6496">
        <v>3276</v>
      </c>
      <c r="X6496">
        <v>0</v>
      </c>
      <c r="Y6496">
        <v>25</v>
      </c>
      <c r="Z6496">
        <v>81900</v>
      </c>
    </row>
    <row r="6497" spans="18:26">
      <c r="R6497">
        <v>6979</v>
      </c>
      <c r="S6497">
        <v>3</v>
      </c>
      <c r="T6497">
        <v>20937</v>
      </c>
      <c r="V6497">
        <v>1</v>
      </c>
      <c r="W6497">
        <v>3277</v>
      </c>
      <c r="X6497">
        <v>0</v>
      </c>
      <c r="Y6497">
        <v>12</v>
      </c>
      <c r="Z6497">
        <v>39324</v>
      </c>
    </row>
    <row r="6498" spans="18:26">
      <c r="R6498">
        <v>6980</v>
      </c>
      <c r="S6498">
        <v>4</v>
      </c>
      <c r="T6498">
        <v>27920</v>
      </c>
      <c r="V6498">
        <v>0</v>
      </c>
      <c r="W6498">
        <v>3278</v>
      </c>
      <c r="X6498">
        <v>0</v>
      </c>
      <c r="Y6498">
        <v>12</v>
      </c>
      <c r="Z6498">
        <v>39336</v>
      </c>
    </row>
    <row r="6499" spans="18:26">
      <c r="R6499">
        <v>6982</v>
      </c>
      <c r="S6499">
        <v>3</v>
      </c>
      <c r="T6499">
        <v>20946</v>
      </c>
      <c r="V6499">
        <v>1</v>
      </c>
      <c r="W6499">
        <v>3278</v>
      </c>
      <c r="X6499">
        <v>0</v>
      </c>
      <c r="Y6499">
        <v>12</v>
      </c>
      <c r="Z6499">
        <v>39336</v>
      </c>
    </row>
    <row r="6500" spans="18:26">
      <c r="R6500">
        <v>6983</v>
      </c>
      <c r="S6500">
        <v>3</v>
      </c>
      <c r="T6500">
        <v>20949</v>
      </c>
      <c r="V6500">
        <v>0</v>
      </c>
      <c r="W6500">
        <v>3279</v>
      </c>
      <c r="X6500">
        <v>0</v>
      </c>
      <c r="Y6500">
        <v>7</v>
      </c>
      <c r="Z6500">
        <v>22953</v>
      </c>
    </row>
    <row r="6501" spans="18:26">
      <c r="R6501">
        <v>6984</v>
      </c>
      <c r="S6501">
        <v>6</v>
      </c>
      <c r="T6501">
        <v>41904</v>
      </c>
      <c r="V6501">
        <v>1</v>
      </c>
      <c r="W6501">
        <v>3279</v>
      </c>
      <c r="X6501">
        <v>0</v>
      </c>
      <c r="Y6501">
        <v>2</v>
      </c>
      <c r="Z6501">
        <v>6558</v>
      </c>
    </row>
    <row r="6502" spans="18:26">
      <c r="R6502">
        <v>6985</v>
      </c>
      <c r="S6502">
        <v>3</v>
      </c>
      <c r="T6502">
        <v>20955</v>
      </c>
      <c r="V6502">
        <v>0</v>
      </c>
      <c r="W6502">
        <v>3280</v>
      </c>
      <c r="X6502">
        <v>0</v>
      </c>
      <c r="Y6502">
        <v>64</v>
      </c>
      <c r="Z6502">
        <v>209920</v>
      </c>
    </row>
    <row r="6503" spans="18:26">
      <c r="R6503">
        <v>6988</v>
      </c>
      <c r="S6503">
        <v>4</v>
      </c>
      <c r="T6503">
        <v>27952</v>
      </c>
      <c r="V6503">
        <v>1</v>
      </c>
      <c r="W6503">
        <v>3280</v>
      </c>
      <c r="X6503">
        <v>0</v>
      </c>
      <c r="Y6503">
        <v>10</v>
      </c>
      <c r="Z6503">
        <v>32800</v>
      </c>
    </row>
    <row r="6504" spans="18:26">
      <c r="R6504">
        <v>6991</v>
      </c>
      <c r="S6504">
        <v>1</v>
      </c>
      <c r="T6504">
        <v>6991</v>
      </c>
      <c r="V6504">
        <v>1</v>
      </c>
      <c r="W6504">
        <v>3281</v>
      </c>
      <c r="X6504">
        <v>0</v>
      </c>
      <c r="Y6504">
        <v>3</v>
      </c>
      <c r="Z6504">
        <v>9843</v>
      </c>
    </row>
    <row r="6505" spans="18:26">
      <c r="R6505">
        <v>6992</v>
      </c>
      <c r="S6505">
        <v>1</v>
      </c>
      <c r="T6505">
        <v>6992</v>
      </c>
      <c r="V6505">
        <v>0</v>
      </c>
      <c r="W6505">
        <v>3282</v>
      </c>
      <c r="X6505">
        <v>0</v>
      </c>
      <c r="Y6505">
        <v>6</v>
      </c>
      <c r="Z6505">
        <v>19692</v>
      </c>
    </row>
    <row r="6506" spans="18:26">
      <c r="R6506">
        <v>6993</v>
      </c>
      <c r="S6506">
        <v>3</v>
      </c>
      <c r="T6506">
        <v>20979</v>
      </c>
      <c r="V6506">
        <v>1</v>
      </c>
      <c r="W6506">
        <v>3282</v>
      </c>
      <c r="X6506">
        <v>0</v>
      </c>
      <c r="Y6506">
        <v>17</v>
      </c>
      <c r="Z6506">
        <v>55794</v>
      </c>
    </row>
    <row r="6507" spans="18:26">
      <c r="R6507">
        <v>6996</v>
      </c>
      <c r="S6507">
        <v>1</v>
      </c>
      <c r="T6507">
        <v>6996</v>
      </c>
      <c r="V6507">
        <v>0</v>
      </c>
      <c r="W6507">
        <v>3283</v>
      </c>
      <c r="X6507">
        <v>0</v>
      </c>
      <c r="Y6507">
        <v>2</v>
      </c>
      <c r="Z6507">
        <v>6566</v>
      </c>
    </row>
    <row r="6508" spans="18:26">
      <c r="R6508">
        <v>6997</v>
      </c>
      <c r="S6508">
        <v>3</v>
      </c>
      <c r="T6508">
        <v>20991</v>
      </c>
      <c r="V6508">
        <v>1</v>
      </c>
      <c r="W6508">
        <v>3283</v>
      </c>
      <c r="X6508">
        <v>0</v>
      </c>
      <c r="Y6508">
        <v>5</v>
      </c>
      <c r="Z6508">
        <v>16415</v>
      </c>
    </row>
    <row r="6509" spans="18:26">
      <c r="R6509">
        <v>6999</v>
      </c>
      <c r="S6509">
        <v>4</v>
      </c>
      <c r="T6509">
        <v>27996</v>
      </c>
      <c r="V6509">
        <v>0</v>
      </c>
      <c r="W6509">
        <v>3284</v>
      </c>
      <c r="X6509">
        <v>0</v>
      </c>
      <c r="Y6509">
        <v>9</v>
      </c>
      <c r="Z6509">
        <v>29556</v>
      </c>
    </row>
    <row r="6510" spans="18:26">
      <c r="R6510">
        <v>7000</v>
      </c>
      <c r="S6510">
        <v>2</v>
      </c>
      <c r="T6510">
        <v>14000</v>
      </c>
      <c r="V6510">
        <v>1</v>
      </c>
      <c r="W6510">
        <v>3284</v>
      </c>
      <c r="X6510">
        <v>0</v>
      </c>
      <c r="Y6510">
        <v>19</v>
      </c>
      <c r="Z6510">
        <v>62396</v>
      </c>
    </row>
    <row r="6511" spans="18:26">
      <c r="R6511">
        <v>7001</v>
      </c>
      <c r="S6511">
        <v>1</v>
      </c>
      <c r="T6511">
        <v>7001</v>
      </c>
      <c r="V6511">
        <v>0</v>
      </c>
      <c r="W6511">
        <v>3285</v>
      </c>
      <c r="X6511">
        <v>0</v>
      </c>
      <c r="Y6511">
        <v>2</v>
      </c>
      <c r="Z6511">
        <v>6570</v>
      </c>
    </row>
    <row r="6512" spans="18:26">
      <c r="R6512">
        <v>7002</v>
      </c>
      <c r="S6512">
        <v>1</v>
      </c>
      <c r="T6512">
        <v>7002</v>
      </c>
      <c r="V6512">
        <v>1</v>
      </c>
      <c r="W6512">
        <v>3285</v>
      </c>
      <c r="X6512">
        <v>0</v>
      </c>
      <c r="Y6512">
        <v>7</v>
      </c>
      <c r="Z6512">
        <v>22995</v>
      </c>
    </row>
    <row r="6513" spans="18:26">
      <c r="R6513">
        <v>7004</v>
      </c>
      <c r="S6513">
        <v>3</v>
      </c>
      <c r="T6513">
        <v>21012</v>
      </c>
      <c r="V6513">
        <v>0</v>
      </c>
      <c r="W6513">
        <v>3286</v>
      </c>
      <c r="X6513">
        <v>0</v>
      </c>
      <c r="Y6513">
        <v>4</v>
      </c>
      <c r="Z6513">
        <v>13144</v>
      </c>
    </row>
    <row r="6514" spans="18:26">
      <c r="R6514">
        <v>7006</v>
      </c>
      <c r="S6514">
        <v>4</v>
      </c>
      <c r="T6514">
        <v>28024</v>
      </c>
      <c r="V6514">
        <v>1</v>
      </c>
      <c r="W6514">
        <v>3286</v>
      </c>
      <c r="X6514">
        <v>0</v>
      </c>
      <c r="Y6514">
        <v>9</v>
      </c>
      <c r="Z6514">
        <v>29574</v>
      </c>
    </row>
    <row r="6515" spans="18:26">
      <c r="R6515">
        <v>7007</v>
      </c>
      <c r="S6515">
        <v>1</v>
      </c>
      <c r="T6515">
        <v>7007</v>
      </c>
      <c r="V6515">
        <v>0</v>
      </c>
      <c r="W6515">
        <v>3287</v>
      </c>
      <c r="X6515">
        <v>0</v>
      </c>
      <c r="Y6515">
        <v>1</v>
      </c>
      <c r="Z6515">
        <v>3287</v>
      </c>
    </row>
    <row r="6516" spans="18:26">
      <c r="R6516">
        <v>7008</v>
      </c>
      <c r="S6516">
        <v>12</v>
      </c>
      <c r="T6516">
        <v>84096</v>
      </c>
      <c r="V6516">
        <v>1</v>
      </c>
      <c r="W6516">
        <v>3287</v>
      </c>
      <c r="X6516">
        <v>0</v>
      </c>
      <c r="Y6516">
        <v>8</v>
      </c>
      <c r="Z6516">
        <v>26296</v>
      </c>
    </row>
    <row r="6517" spans="18:26">
      <c r="R6517">
        <v>7010</v>
      </c>
      <c r="S6517">
        <v>6</v>
      </c>
      <c r="T6517">
        <v>42060</v>
      </c>
      <c r="V6517">
        <v>0</v>
      </c>
      <c r="W6517">
        <v>3288</v>
      </c>
      <c r="X6517">
        <v>0</v>
      </c>
      <c r="Y6517">
        <v>30</v>
      </c>
      <c r="Z6517">
        <v>98640</v>
      </c>
    </row>
    <row r="6518" spans="18:26">
      <c r="R6518">
        <v>7011</v>
      </c>
      <c r="S6518">
        <v>1</v>
      </c>
      <c r="T6518">
        <v>7011</v>
      </c>
      <c r="V6518">
        <v>1</v>
      </c>
      <c r="W6518">
        <v>3288</v>
      </c>
      <c r="X6518">
        <v>0</v>
      </c>
      <c r="Y6518">
        <v>28</v>
      </c>
      <c r="Z6518">
        <v>92064</v>
      </c>
    </row>
    <row r="6519" spans="18:26">
      <c r="R6519">
        <v>7012</v>
      </c>
      <c r="S6519">
        <v>14</v>
      </c>
      <c r="T6519">
        <v>98168</v>
      </c>
      <c r="V6519">
        <v>0</v>
      </c>
      <c r="W6519">
        <v>3289</v>
      </c>
      <c r="X6519">
        <v>0</v>
      </c>
      <c r="Y6519">
        <v>3</v>
      </c>
      <c r="Z6519">
        <v>9867</v>
      </c>
    </row>
    <row r="6520" spans="18:26">
      <c r="R6520">
        <v>7013</v>
      </c>
      <c r="S6520">
        <v>1</v>
      </c>
      <c r="T6520">
        <v>7013</v>
      </c>
      <c r="V6520">
        <v>1</v>
      </c>
      <c r="W6520">
        <v>3289</v>
      </c>
      <c r="X6520">
        <v>0</v>
      </c>
      <c r="Y6520">
        <v>25</v>
      </c>
      <c r="Z6520">
        <v>82225</v>
      </c>
    </row>
    <row r="6521" spans="18:26">
      <c r="R6521">
        <v>7014</v>
      </c>
      <c r="S6521">
        <v>1</v>
      </c>
      <c r="T6521">
        <v>7014</v>
      </c>
      <c r="V6521">
        <v>0</v>
      </c>
      <c r="W6521">
        <v>3290</v>
      </c>
      <c r="X6521">
        <v>0</v>
      </c>
      <c r="Y6521">
        <v>2</v>
      </c>
      <c r="Z6521">
        <v>6580</v>
      </c>
    </row>
    <row r="6522" spans="18:26">
      <c r="R6522">
        <v>7016</v>
      </c>
      <c r="S6522">
        <v>3</v>
      </c>
      <c r="T6522">
        <v>21048</v>
      </c>
      <c r="V6522">
        <v>1</v>
      </c>
      <c r="W6522">
        <v>3290</v>
      </c>
      <c r="X6522">
        <v>0</v>
      </c>
      <c r="Y6522">
        <v>13</v>
      </c>
      <c r="Z6522">
        <v>42770</v>
      </c>
    </row>
    <row r="6523" spans="18:26">
      <c r="R6523">
        <v>7018</v>
      </c>
      <c r="S6523">
        <v>1</v>
      </c>
      <c r="T6523">
        <v>7018</v>
      </c>
      <c r="V6523">
        <v>1</v>
      </c>
      <c r="W6523">
        <v>3291</v>
      </c>
      <c r="X6523">
        <v>0</v>
      </c>
      <c r="Y6523">
        <v>15</v>
      </c>
      <c r="Z6523">
        <v>49365</v>
      </c>
    </row>
    <row r="6524" spans="18:26">
      <c r="R6524">
        <v>7020</v>
      </c>
      <c r="S6524">
        <v>5</v>
      </c>
      <c r="T6524">
        <v>35100</v>
      </c>
      <c r="V6524">
        <v>0</v>
      </c>
      <c r="W6524">
        <v>3292</v>
      </c>
      <c r="X6524">
        <v>0</v>
      </c>
      <c r="Y6524">
        <v>12</v>
      </c>
      <c r="Z6524">
        <v>39504</v>
      </c>
    </row>
    <row r="6525" spans="18:26">
      <c r="R6525">
        <v>7022</v>
      </c>
      <c r="S6525">
        <v>3</v>
      </c>
      <c r="T6525">
        <v>21066</v>
      </c>
      <c r="V6525">
        <v>1</v>
      </c>
      <c r="W6525">
        <v>3292</v>
      </c>
      <c r="X6525">
        <v>0</v>
      </c>
      <c r="Y6525">
        <v>17</v>
      </c>
      <c r="Z6525">
        <v>55964</v>
      </c>
    </row>
    <row r="6526" spans="18:26">
      <c r="R6526">
        <v>7023</v>
      </c>
      <c r="S6526">
        <v>3</v>
      </c>
      <c r="T6526">
        <v>21069</v>
      </c>
      <c r="V6526">
        <v>0</v>
      </c>
      <c r="W6526">
        <v>3293</v>
      </c>
      <c r="X6526">
        <v>0</v>
      </c>
      <c r="Y6526">
        <v>1</v>
      </c>
      <c r="Z6526">
        <v>3293</v>
      </c>
    </row>
    <row r="6527" spans="18:26">
      <c r="R6527">
        <v>7024</v>
      </c>
      <c r="S6527">
        <v>10</v>
      </c>
      <c r="T6527">
        <v>70240</v>
      </c>
      <c r="V6527">
        <v>1</v>
      </c>
      <c r="W6527">
        <v>3293</v>
      </c>
      <c r="X6527">
        <v>0</v>
      </c>
      <c r="Y6527">
        <v>3</v>
      </c>
      <c r="Z6527">
        <v>9879</v>
      </c>
    </row>
    <row r="6528" spans="18:26">
      <c r="R6528">
        <v>7025</v>
      </c>
      <c r="S6528">
        <v>1</v>
      </c>
      <c r="T6528">
        <v>7025</v>
      </c>
      <c r="V6528">
        <v>0</v>
      </c>
      <c r="W6528">
        <v>3294</v>
      </c>
      <c r="X6528">
        <v>0</v>
      </c>
      <c r="Y6528">
        <v>5</v>
      </c>
      <c r="Z6528">
        <v>16470</v>
      </c>
    </row>
    <row r="6529" spans="18:26">
      <c r="R6529">
        <v>7026</v>
      </c>
      <c r="S6529">
        <v>4</v>
      </c>
      <c r="T6529">
        <v>28104</v>
      </c>
      <c r="V6529">
        <v>1</v>
      </c>
      <c r="W6529">
        <v>3294</v>
      </c>
      <c r="X6529">
        <v>0</v>
      </c>
      <c r="Y6529">
        <v>13</v>
      </c>
      <c r="Z6529">
        <v>42822</v>
      </c>
    </row>
    <row r="6530" spans="18:26">
      <c r="R6530">
        <v>7027</v>
      </c>
      <c r="S6530">
        <v>1</v>
      </c>
      <c r="T6530">
        <v>7027</v>
      </c>
      <c r="V6530">
        <v>1</v>
      </c>
      <c r="W6530">
        <v>3295</v>
      </c>
      <c r="X6530">
        <v>0</v>
      </c>
      <c r="Y6530">
        <v>14</v>
      </c>
      <c r="Z6530">
        <v>46130</v>
      </c>
    </row>
    <row r="6531" spans="18:26">
      <c r="R6531">
        <v>7028</v>
      </c>
      <c r="S6531">
        <v>7</v>
      </c>
      <c r="T6531">
        <v>49196</v>
      </c>
      <c r="V6531">
        <v>0</v>
      </c>
      <c r="W6531">
        <v>3296</v>
      </c>
      <c r="X6531">
        <v>0</v>
      </c>
      <c r="Y6531">
        <v>75</v>
      </c>
      <c r="Z6531">
        <v>247200</v>
      </c>
    </row>
    <row r="6532" spans="18:26">
      <c r="R6532">
        <v>7030</v>
      </c>
      <c r="S6532">
        <v>1</v>
      </c>
      <c r="T6532">
        <v>7030</v>
      </c>
      <c r="V6532">
        <v>1</v>
      </c>
      <c r="W6532">
        <v>3296</v>
      </c>
      <c r="X6532">
        <v>0</v>
      </c>
      <c r="Y6532">
        <v>19</v>
      </c>
      <c r="Z6532">
        <v>62624</v>
      </c>
    </row>
    <row r="6533" spans="18:26">
      <c r="R6533">
        <v>7031</v>
      </c>
      <c r="S6533">
        <v>1</v>
      </c>
      <c r="T6533">
        <v>7031</v>
      </c>
      <c r="V6533">
        <v>0</v>
      </c>
      <c r="W6533">
        <v>3297</v>
      </c>
      <c r="X6533">
        <v>0</v>
      </c>
      <c r="Y6533">
        <v>5</v>
      </c>
      <c r="Z6533">
        <v>16485</v>
      </c>
    </row>
    <row r="6534" spans="18:26">
      <c r="R6534">
        <v>7032</v>
      </c>
      <c r="S6534">
        <v>5</v>
      </c>
      <c r="T6534">
        <v>35160</v>
      </c>
      <c r="V6534">
        <v>1</v>
      </c>
      <c r="W6534">
        <v>3297</v>
      </c>
      <c r="X6534">
        <v>0</v>
      </c>
      <c r="Y6534">
        <v>5</v>
      </c>
      <c r="Z6534">
        <v>16485</v>
      </c>
    </row>
    <row r="6535" spans="18:26">
      <c r="R6535">
        <v>7036</v>
      </c>
      <c r="S6535">
        <v>3</v>
      </c>
      <c r="T6535">
        <v>21108</v>
      </c>
      <c r="V6535">
        <v>0</v>
      </c>
      <c r="W6535">
        <v>3298</v>
      </c>
      <c r="X6535">
        <v>0</v>
      </c>
      <c r="Y6535">
        <v>4</v>
      </c>
      <c r="Z6535">
        <v>13192</v>
      </c>
    </row>
    <row r="6536" spans="18:26">
      <c r="R6536">
        <v>7037</v>
      </c>
      <c r="S6536">
        <v>1</v>
      </c>
      <c r="T6536">
        <v>7037</v>
      </c>
      <c r="V6536">
        <v>1</v>
      </c>
      <c r="W6536">
        <v>3298</v>
      </c>
      <c r="X6536">
        <v>0</v>
      </c>
      <c r="Y6536">
        <v>16</v>
      </c>
      <c r="Z6536">
        <v>52768</v>
      </c>
    </row>
    <row r="6537" spans="18:26">
      <c r="R6537">
        <v>7038</v>
      </c>
      <c r="S6537">
        <v>4</v>
      </c>
      <c r="T6537">
        <v>28152</v>
      </c>
      <c r="V6537">
        <v>0</v>
      </c>
      <c r="W6537">
        <v>3299</v>
      </c>
      <c r="X6537">
        <v>0</v>
      </c>
      <c r="Y6537">
        <v>9</v>
      </c>
      <c r="Z6537">
        <v>29691</v>
      </c>
    </row>
    <row r="6538" spans="18:26">
      <c r="R6538">
        <v>7040</v>
      </c>
      <c r="S6538">
        <v>4</v>
      </c>
      <c r="T6538">
        <v>28160</v>
      </c>
      <c r="V6538">
        <v>1</v>
      </c>
      <c r="W6538">
        <v>3299</v>
      </c>
      <c r="X6538">
        <v>0</v>
      </c>
      <c r="Y6538">
        <v>5</v>
      </c>
      <c r="Z6538">
        <v>16495</v>
      </c>
    </row>
    <row r="6539" spans="18:26">
      <c r="R6539">
        <v>7041</v>
      </c>
      <c r="S6539">
        <v>1</v>
      </c>
      <c r="T6539">
        <v>7041</v>
      </c>
      <c r="V6539">
        <v>0</v>
      </c>
      <c r="W6539">
        <v>3300</v>
      </c>
      <c r="X6539">
        <v>0</v>
      </c>
      <c r="Y6539">
        <v>36</v>
      </c>
      <c r="Z6539">
        <v>118800</v>
      </c>
    </row>
    <row r="6540" spans="18:26">
      <c r="R6540">
        <v>7043</v>
      </c>
      <c r="S6540">
        <v>3</v>
      </c>
      <c r="T6540">
        <v>21129</v>
      </c>
      <c r="V6540">
        <v>1</v>
      </c>
      <c r="W6540">
        <v>3300</v>
      </c>
      <c r="X6540">
        <v>0</v>
      </c>
      <c r="Y6540">
        <v>25</v>
      </c>
      <c r="Z6540">
        <v>82500</v>
      </c>
    </row>
    <row r="6541" spans="18:26">
      <c r="R6541">
        <v>7046</v>
      </c>
      <c r="S6541">
        <v>6</v>
      </c>
      <c r="T6541">
        <v>42276</v>
      </c>
      <c r="V6541">
        <v>0</v>
      </c>
      <c r="W6541">
        <v>3301</v>
      </c>
      <c r="X6541">
        <v>0</v>
      </c>
      <c r="Y6541">
        <v>3</v>
      </c>
      <c r="Z6541">
        <v>9903</v>
      </c>
    </row>
    <row r="6542" spans="18:26">
      <c r="R6542">
        <v>7048</v>
      </c>
      <c r="S6542">
        <v>10</v>
      </c>
      <c r="T6542">
        <v>70480</v>
      </c>
      <c r="V6542">
        <v>1</v>
      </c>
      <c r="W6542">
        <v>3301</v>
      </c>
      <c r="X6542">
        <v>0</v>
      </c>
      <c r="Y6542">
        <v>11</v>
      </c>
      <c r="Z6542">
        <v>36311</v>
      </c>
    </row>
    <row r="6543" spans="18:26">
      <c r="R6543">
        <v>7050</v>
      </c>
      <c r="S6543">
        <v>2</v>
      </c>
      <c r="T6543">
        <v>14100</v>
      </c>
      <c r="V6543">
        <v>0</v>
      </c>
      <c r="W6543">
        <v>3302</v>
      </c>
      <c r="X6543">
        <v>0</v>
      </c>
      <c r="Y6543">
        <v>9</v>
      </c>
      <c r="Z6543">
        <v>29718</v>
      </c>
    </row>
    <row r="6544" spans="18:26">
      <c r="R6544">
        <v>7051</v>
      </c>
      <c r="S6544">
        <v>3</v>
      </c>
      <c r="T6544">
        <v>21153</v>
      </c>
      <c r="V6544">
        <v>1</v>
      </c>
      <c r="W6544">
        <v>3302</v>
      </c>
      <c r="X6544">
        <v>0</v>
      </c>
      <c r="Y6544">
        <v>11</v>
      </c>
      <c r="Z6544">
        <v>36322</v>
      </c>
    </row>
    <row r="6545" spans="18:26">
      <c r="R6545">
        <v>7052</v>
      </c>
      <c r="S6545">
        <v>3</v>
      </c>
      <c r="T6545">
        <v>21156</v>
      </c>
      <c r="V6545">
        <v>0</v>
      </c>
      <c r="W6545">
        <v>3303</v>
      </c>
      <c r="X6545">
        <v>0</v>
      </c>
      <c r="Y6545">
        <v>5</v>
      </c>
      <c r="Z6545">
        <v>16515</v>
      </c>
    </row>
    <row r="6546" spans="18:26">
      <c r="R6546">
        <v>7053</v>
      </c>
      <c r="S6546">
        <v>1</v>
      </c>
      <c r="T6546">
        <v>7053</v>
      </c>
      <c r="V6546">
        <v>1</v>
      </c>
      <c r="W6546">
        <v>3303</v>
      </c>
      <c r="X6546">
        <v>0</v>
      </c>
      <c r="Y6546">
        <v>17</v>
      </c>
      <c r="Z6546">
        <v>56151</v>
      </c>
    </row>
    <row r="6547" spans="18:26">
      <c r="R6547">
        <v>7054</v>
      </c>
      <c r="S6547">
        <v>1</v>
      </c>
      <c r="T6547">
        <v>7054</v>
      </c>
      <c r="V6547">
        <v>0</v>
      </c>
      <c r="W6547">
        <v>3304</v>
      </c>
      <c r="X6547">
        <v>0</v>
      </c>
      <c r="Y6547">
        <v>29</v>
      </c>
      <c r="Z6547">
        <v>95816</v>
      </c>
    </row>
    <row r="6548" spans="18:26">
      <c r="R6548">
        <v>7056</v>
      </c>
      <c r="S6548">
        <v>2</v>
      </c>
      <c r="T6548">
        <v>14112</v>
      </c>
      <c r="V6548">
        <v>1</v>
      </c>
      <c r="W6548">
        <v>3304</v>
      </c>
      <c r="X6548">
        <v>0</v>
      </c>
      <c r="Y6548">
        <v>29</v>
      </c>
      <c r="Z6548">
        <v>95816</v>
      </c>
    </row>
    <row r="6549" spans="18:26">
      <c r="R6549">
        <v>7057</v>
      </c>
      <c r="S6549">
        <v>3</v>
      </c>
      <c r="T6549">
        <v>21171</v>
      </c>
      <c r="V6549">
        <v>0</v>
      </c>
      <c r="W6549">
        <v>3305</v>
      </c>
      <c r="X6549">
        <v>0</v>
      </c>
      <c r="Y6549">
        <v>3</v>
      </c>
      <c r="Z6549">
        <v>9915</v>
      </c>
    </row>
    <row r="6550" spans="18:26">
      <c r="R6550">
        <v>7058</v>
      </c>
      <c r="S6550">
        <v>2</v>
      </c>
      <c r="T6550">
        <v>14116</v>
      </c>
      <c r="V6550">
        <v>1</v>
      </c>
      <c r="W6550">
        <v>3305</v>
      </c>
      <c r="X6550">
        <v>0</v>
      </c>
      <c r="Y6550">
        <v>3</v>
      </c>
      <c r="Z6550">
        <v>9915</v>
      </c>
    </row>
    <row r="6551" spans="18:26">
      <c r="R6551">
        <v>7060</v>
      </c>
      <c r="S6551">
        <v>1</v>
      </c>
      <c r="T6551">
        <v>7060</v>
      </c>
      <c r="V6551">
        <v>0</v>
      </c>
      <c r="W6551">
        <v>3306</v>
      </c>
      <c r="X6551">
        <v>0</v>
      </c>
      <c r="Y6551">
        <v>6</v>
      </c>
      <c r="Z6551">
        <v>19836</v>
      </c>
    </row>
    <row r="6552" spans="18:26">
      <c r="R6552">
        <v>7062</v>
      </c>
      <c r="S6552">
        <v>1</v>
      </c>
      <c r="T6552">
        <v>7062</v>
      </c>
      <c r="V6552">
        <v>1</v>
      </c>
      <c r="W6552">
        <v>3306</v>
      </c>
      <c r="X6552">
        <v>0</v>
      </c>
      <c r="Y6552">
        <v>25</v>
      </c>
      <c r="Z6552">
        <v>82650</v>
      </c>
    </row>
    <row r="6553" spans="18:26">
      <c r="R6553">
        <v>7064</v>
      </c>
      <c r="S6553">
        <v>8</v>
      </c>
      <c r="T6553">
        <v>56512</v>
      </c>
      <c r="V6553">
        <v>1</v>
      </c>
      <c r="W6553">
        <v>3307</v>
      </c>
      <c r="X6553">
        <v>0</v>
      </c>
      <c r="Y6553">
        <v>19</v>
      </c>
      <c r="Z6553">
        <v>62833</v>
      </c>
    </row>
    <row r="6554" spans="18:26">
      <c r="R6554">
        <v>7065</v>
      </c>
      <c r="S6554">
        <v>1</v>
      </c>
      <c r="T6554">
        <v>7065</v>
      </c>
      <c r="V6554">
        <v>0</v>
      </c>
      <c r="W6554">
        <v>3308</v>
      </c>
      <c r="X6554">
        <v>0</v>
      </c>
      <c r="Y6554">
        <v>23</v>
      </c>
      <c r="Z6554">
        <v>76084</v>
      </c>
    </row>
    <row r="6555" spans="18:26">
      <c r="R6555">
        <v>7067</v>
      </c>
      <c r="S6555">
        <v>1</v>
      </c>
      <c r="T6555">
        <v>7067</v>
      </c>
      <c r="V6555">
        <v>1</v>
      </c>
      <c r="W6555">
        <v>3308</v>
      </c>
      <c r="X6555">
        <v>0</v>
      </c>
      <c r="Y6555">
        <v>20</v>
      </c>
      <c r="Z6555">
        <v>66160</v>
      </c>
    </row>
    <row r="6556" spans="18:26">
      <c r="R6556">
        <v>7068</v>
      </c>
      <c r="S6556">
        <v>4</v>
      </c>
      <c r="T6556">
        <v>28272</v>
      </c>
      <c r="V6556">
        <v>1</v>
      </c>
      <c r="W6556">
        <v>3309</v>
      </c>
      <c r="X6556">
        <v>0</v>
      </c>
      <c r="Y6556">
        <v>6</v>
      </c>
      <c r="Z6556">
        <v>19854</v>
      </c>
    </row>
    <row r="6557" spans="18:26">
      <c r="R6557">
        <v>7069</v>
      </c>
      <c r="S6557">
        <v>2</v>
      </c>
      <c r="T6557">
        <v>14138</v>
      </c>
      <c r="V6557">
        <v>0</v>
      </c>
      <c r="W6557">
        <v>3310</v>
      </c>
      <c r="X6557">
        <v>0</v>
      </c>
      <c r="Y6557">
        <v>6</v>
      </c>
      <c r="Z6557">
        <v>19860</v>
      </c>
    </row>
    <row r="6558" spans="18:26">
      <c r="R6558">
        <v>7070</v>
      </c>
      <c r="S6558">
        <v>1</v>
      </c>
      <c r="T6558">
        <v>7070</v>
      </c>
      <c r="V6558">
        <v>1</v>
      </c>
      <c r="W6558">
        <v>3310</v>
      </c>
      <c r="X6558">
        <v>0</v>
      </c>
      <c r="Y6558">
        <v>9</v>
      </c>
      <c r="Z6558">
        <v>29790</v>
      </c>
    </row>
    <row r="6559" spans="18:26">
      <c r="R6559">
        <v>7072</v>
      </c>
      <c r="S6559">
        <v>8</v>
      </c>
      <c r="T6559">
        <v>56576</v>
      </c>
      <c r="V6559">
        <v>0</v>
      </c>
      <c r="W6559">
        <v>3311</v>
      </c>
      <c r="X6559">
        <v>0</v>
      </c>
      <c r="Y6559">
        <v>6</v>
      </c>
      <c r="Z6559">
        <v>19866</v>
      </c>
    </row>
    <row r="6560" spans="18:26">
      <c r="R6560">
        <v>7073</v>
      </c>
      <c r="S6560">
        <v>9</v>
      </c>
      <c r="T6560">
        <v>63657</v>
      </c>
      <c r="V6560">
        <v>1</v>
      </c>
      <c r="W6560">
        <v>3311</v>
      </c>
      <c r="X6560">
        <v>0</v>
      </c>
      <c r="Y6560">
        <v>6</v>
      </c>
      <c r="Z6560">
        <v>19866</v>
      </c>
    </row>
    <row r="6561" spans="18:26">
      <c r="R6561">
        <v>7074</v>
      </c>
      <c r="S6561">
        <v>2</v>
      </c>
      <c r="T6561">
        <v>14148</v>
      </c>
      <c r="V6561">
        <v>0</v>
      </c>
      <c r="W6561">
        <v>3312</v>
      </c>
      <c r="X6561">
        <v>0</v>
      </c>
      <c r="Y6561">
        <v>50</v>
      </c>
      <c r="Z6561">
        <v>165600</v>
      </c>
    </row>
    <row r="6562" spans="18:26">
      <c r="R6562">
        <v>7076</v>
      </c>
      <c r="S6562">
        <v>9</v>
      </c>
      <c r="T6562">
        <v>63684</v>
      </c>
      <c r="V6562">
        <v>1</v>
      </c>
      <c r="W6562">
        <v>3312</v>
      </c>
      <c r="X6562">
        <v>0</v>
      </c>
      <c r="Y6562">
        <v>18</v>
      </c>
      <c r="Z6562">
        <v>59616</v>
      </c>
    </row>
    <row r="6563" spans="18:26">
      <c r="R6563">
        <v>7077</v>
      </c>
      <c r="S6563">
        <v>4</v>
      </c>
      <c r="T6563">
        <v>28308</v>
      </c>
      <c r="V6563">
        <v>0</v>
      </c>
      <c r="W6563">
        <v>3313</v>
      </c>
      <c r="X6563">
        <v>0</v>
      </c>
      <c r="Y6563">
        <v>2</v>
      </c>
      <c r="Z6563">
        <v>6626</v>
      </c>
    </row>
    <row r="6564" spans="18:26">
      <c r="R6564">
        <v>7079</v>
      </c>
      <c r="S6564">
        <v>4</v>
      </c>
      <c r="T6564">
        <v>28316</v>
      </c>
      <c r="V6564">
        <v>1</v>
      </c>
      <c r="W6564">
        <v>3313</v>
      </c>
      <c r="X6564">
        <v>0</v>
      </c>
      <c r="Y6564">
        <v>16</v>
      </c>
      <c r="Z6564">
        <v>53008</v>
      </c>
    </row>
    <row r="6565" spans="18:26">
      <c r="R6565">
        <v>7080</v>
      </c>
      <c r="S6565">
        <v>10</v>
      </c>
      <c r="T6565">
        <v>70800</v>
      </c>
      <c r="V6565">
        <v>0</v>
      </c>
      <c r="W6565">
        <v>3314</v>
      </c>
      <c r="X6565">
        <v>0</v>
      </c>
      <c r="Y6565">
        <v>6</v>
      </c>
      <c r="Z6565">
        <v>19884</v>
      </c>
    </row>
    <row r="6566" spans="18:26">
      <c r="R6566">
        <v>7081</v>
      </c>
      <c r="S6566">
        <v>1</v>
      </c>
      <c r="T6566">
        <v>7081</v>
      </c>
      <c r="V6566">
        <v>1</v>
      </c>
      <c r="W6566">
        <v>3314</v>
      </c>
      <c r="X6566">
        <v>0</v>
      </c>
      <c r="Y6566">
        <v>9</v>
      </c>
      <c r="Z6566">
        <v>29826</v>
      </c>
    </row>
    <row r="6567" spans="18:26">
      <c r="R6567">
        <v>7082</v>
      </c>
      <c r="S6567">
        <v>1</v>
      </c>
      <c r="T6567">
        <v>7082</v>
      </c>
      <c r="V6567">
        <v>1</v>
      </c>
      <c r="W6567">
        <v>3315</v>
      </c>
      <c r="X6567">
        <v>0</v>
      </c>
      <c r="Y6567">
        <v>6</v>
      </c>
      <c r="Z6567">
        <v>19890</v>
      </c>
    </row>
    <row r="6568" spans="18:26">
      <c r="R6568">
        <v>7083</v>
      </c>
      <c r="S6568">
        <v>1</v>
      </c>
      <c r="T6568">
        <v>7083</v>
      </c>
      <c r="V6568">
        <v>0</v>
      </c>
      <c r="W6568">
        <v>3316</v>
      </c>
      <c r="X6568">
        <v>0</v>
      </c>
      <c r="Y6568">
        <v>35</v>
      </c>
      <c r="Z6568">
        <v>116060</v>
      </c>
    </row>
    <row r="6569" spans="18:26">
      <c r="R6569">
        <v>7084</v>
      </c>
      <c r="S6569">
        <v>4</v>
      </c>
      <c r="T6569">
        <v>28336</v>
      </c>
      <c r="V6569">
        <v>1</v>
      </c>
      <c r="W6569">
        <v>3316</v>
      </c>
      <c r="X6569">
        <v>0</v>
      </c>
      <c r="Y6569">
        <v>24</v>
      </c>
      <c r="Z6569">
        <v>79584</v>
      </c>
    </row>
    <row r="6570" spans="18:26">
      <c r="R6570">
        <v>7085</v>
      </c>
      <c r="S6570">
        <v>3</v>
      </c>
      <c r="T6570">
        <v>21255</v>
      </c>
      <c r="V6570">
        <v>0</v>
      </c>
      <c r="W6570">
        <v>3317</v>
      </c>
      <c r="X6570">
        <v>0</v>
      </c>
      <c r="Y6570">
        <v>3</v>
      </c>
      <c r="Z6570">
        <v>9951</v>
      </c>
    </row>
    <row r="6571" spans="18:26">
      <c r="R6571">
        <v>7086</v>
      </c>
      <c r="S6571">
        <v>3</v>
      </c>
      <c r="T6571">
        <v>21258</v>
      </c>
      <c r="V6571">
        <v>1</v>
      </c>
      <c r="W6571">
        <v>3317</v>
      </c>
      <c r="X6571">
        <v>0</v>
      </c>
      <c r="Y6571">
        <v>6</v>
      </c>
      <c r="Z6571">
        <v>19902</v>
      </c>
    </row>
    <row r="6572" spans="18:26">
      <c r="R6572">
        <v>7088</v>
      </c>
      <c r="S6572">
        <v>7</v>
      </c>
      <c r="T6572">
        <v>49616</v>
      </c>
      <c r="V6572">
        <v>0</v>
      </c>
      <c r="W6572">
        <v>3318</v>
      </c>
      <c r="X6572">
        <v>0</v>
      </c>
      <c r="Y6572">
        <v>10</v>
      </c>
      <c r="Z6572">
        <v>33180</v>
      </c>
    </row>
    <row r="6573" spans="18:26">
      <c r="R6573">
        <v>7091</v>
      </c>
      <c r="S6573">
        <v>1</v>
      </c>
      <c r="T6573">
        <v>7091</v>
      </c>
      <c r="V6573">
        <v>1</v>
      </c>
      <c r="W6573">
        <v>3318</v>
      </c>
      <c r="X6573">
        <v>0</v>
      </c>
      <c r="Y6573">
        <v>12</v>
      </c>
      <c r="Z6573">
        <v>39816</v>
      </c>
    </row>
    <row r="6574" spans="18:26">
      <c r="R6574">
        <v>7092</v>
      </c>
      <c r="S6574">
        <v>1</v>
      </c>
      <c r="T6574">
        <v>7092</v>
      </c>
      <c r="V6574">
        <v>0</v>
      </c>
      <c r="W6574">
        <v>3319</v>
      </c>
      <c r="X6574">
        <v>0</v>
      </c>
      <c r="Y6574">
        <v>3</v>
      </c>
      <c r="Z6574">
        <v>9957</v>
      </c>
    </row>
    <row r="6575" spans="18:26">
      <c r="R6575">
        <v>7096</v>
      </c>
      <c r="S6575">
        <v>4</v>
      </c>
      <c r="T6575">
        <v>28384</v>
      </c>
      <c r="V6575">
        <v>1</v>
      </c>
      <c r="W6575">
        <v>3319</v>
      </c>
      <c r="X6575">
        <v>0</v>
      </c>
      <c r="Y6575">
        <v>11</v>
      </c>
      <c r="Z6575">
        <v>36509</v>
      </c>
    </row>
    <row r="6576" spans="18:26">
      <c r="R6576">
        <v>7097</v>
      </c>
      <c r="S6576">
        <v>1</v>
      </c>
      <c r="T6576">
        <v>7097</v>
      </c>
      <c r="V6576">
        <v>0</v>
      </c>
      <c r="W6576">
        <v>3320</v>
      </c>
      <c r="X6576">
        <v>0</v>
      </c>
      <c r="Y6576">
        <v>24</v>
      </c>
      <c r="Z6576">
        <v>79680</v>
      </c>
    </row>
    <row r="6577" spans="18:26">
      <c r="R6577">
        <v>7098</v>
      </c>
      <c r="S6577">
        <v>1</v>
      </c>
      <c r="T6577">
        <v>7098</v>
      </c>
      <c r="V6577">
        <v>1</v>
      </c>
      <c r="W6577">
        <v>3320</v>
      </c>
      <c r="X6577">
        <v>0</v>
      </c>
      <c r="Y6577">
        <v>14</v>
      </c>
      <c r="Z6577">
        <v>46480</v>
      </c>
    </row>
    <row r="6578" spans="18:26">
      <c r="R6578">
        <v>7099</v>
      </c>
      <c r="S6578">
        <v>1</v>
      </c>
      <c r="T6578">
        <v>7099</v>
      </c>
      <c r="V6578">
        <v>0</v>
      </c>
      <c r="W6578">
        <v>3321</v>
      </c>
      <c r="X6578">
        <v>0</v>
      </c>
      <c r="Y6578">
        <v>1</v>
      </c>
      <c r="Z6578">
        <v>3321</v>
      </c>
    </row>
    <row r="6579" spans="18:26">
      <c r="R6579">
        <v>7100</v>
      </c>
      <c r="S6579">
        <v>4</v>
      </c>
      <c r="T6579">
        <v>28400</v>
      </c>
      <c r="V6579">
        <v>1</v>
      </c>
      <c r="W6579">
        <v>3321</v>
      </c>
      <c r="X6579">
        <v>0</v>
      </c>
      <c r="Y6579">
        <v>6</v>
      </c>
      <c r="Z6579">
        <v>19926</v>
      </c>
    </row>
    <row r="6580" spans="18:26">
      <c r="R6580">
        <v>7104</v>
      </c>
      <c r="S6580">
        <v>21</v>
      </c>
      <c r="T6580">
        <v>149184</v>
      </c>
      <c r="V6580">
        <v>0</v>
      </c>
      <c r="W6580">
        <v>3322</v>
      </c>
      <c r="X6580">
        <v>0</v>
      </c>
      <c r="Y6580">
        <v>4</v>
      </c>
      <c r="Z6580">
        <v>13288</v>
      </c>
    </row>
    <row r="6581" spans="18:26">
      <c r="R6581">
        <v>7106</v>
      </c>
      <c r="S6581">
        <v>4</v>
      </c>
      <c r="T6581">
        <v>28424</v>
      </c>
      <c r="V6581">
        <v>1</v>
      </c>
      <c r="W6581">
        <v>3322</v>
      </c>
      <c r="X6581">
        <v>0</v>
      </c>
      <c r="Y6581">
        <v>11</v>
      </c>
      <c r="Z6581">
        <v>36542</v>
      </c>
    </row>
    <row r="6582" spans="18:26">
      <c r="R6582">
        <v>7107</v>
      </c>
      <c r="S6582">
        <v>4</v>
      </c>
      <c r="T6582">
        <v>28428</v>
      </c>
      <c r="V6582">
        <v>0</v>
      </c>
      <c r="W6582">
        <v>3323</v>
      </c>
      <c r="X6582">
        <v>0</v>
      </c>
      <c r="Y6582">
        <v>1</v>
      </c>
      <c r="Z6582">
        <v>3323</v>
      </c>
    </row>
    <row r="6583" spans="18:26">
      <c r="R6583">
        <v>7108</v>
      </c>
      <c r="S6583">
        <v>3</v>
      </c>
      <c r="T6583">
        <v>21324</v>
      </c>
      <c r="V6583">
        <v>1</v>
      </c>
      <c r="W6583">
        <v>3323</v>
      </c>
      <c r="X6583">
        <v>0</v>
      </c>
      <c r="Y6583">
        <v>6</v>
      </c>
      <c r="Z6583">
        <v>19938</v>
      </c>
    </row>
    <row r="6584" spans="18:26">
      <c r="R6584">
        <v>7109</v>
      </c>
      <c r="S6584">
        <v>1</v>
      </c>
      <c r="T6584">
        <v>7109</v>
      </c>
      <c r="V6584">
        <v>0</v>
      </c>
      <c r="W6584">
        <v>3324</v>
      </c>
      <c r="X6584">
        <v>0</v>
      </c>
      <c r="Y6584">
        <v>17</v>
      </c>
      <c r="Z6584">
        <v>56508</v>
      </c>
    </row>
    <row r="6585" spans="18:26">
      <c r="R6585">
        <v>7110</v>
      </c>
      <c r="S6585">
        <v>6</v>
      </c>
      <c r="T6585">
        <v>42660</v>
      </c>
      <c r="V6585">
        <v>1</v>
      </c>
      <c r="W6585">
        <v>3324</v>
      </c>
      <c r="X6585">
        <v>0</v>
      </c>
      <c r="Y6585">
        <v>30</v>
      </c>
      <c r="Z6585">
        <v>99720</v>
      </c>
    </row>
    <row r="6586" spans="18:26">
      <c r="R6586">
        <v>7112</v>
      </c>
      <c r="S6586">
        <v>1</v>
      </c>
      <c r="T6586">
        <v>7112</v>
      </c>
      <c r="V6586">
        <v>0</v>
      </c>
      <c r="W6586">
        <v>3325</v>
      </c>
      <c r="X6586">
        <v>0</v>
      </c>
      <c r="Y6586">
        <v>6</v>
      </c>
      <c r="Z6586">
        <v>19950</v>
      </c>
    </row>
    <row r="6587" spans="18:26">
      <c r="R6587">
        <v>7114</v>
      </c>
      <c r="S6587">
        <v>5</v>
      </c>
      <c r="T6587">
        <v>35570</v>
      </c>
      <c r="V6587">
        <v>1</v>
      </c>
      <c r="W6587">
        <v>3325</v>
      </c>
      <c r="X6587">
        <v>0</v>
      </c>
      <c r="Y6587">
        <v>17</v>
      </c>
      <c r="Z6587">
        <v>56525</v>
      </c>
    </row>
    <row r="6588" spans="18:26">
      <c r="R6588">
        <v>7115</v>
      </c>
      <c r="S6588">
        <v>3</v>
      </c>
      <c r="T6588">
        <v>21345</v>
      </c>
      <c r="V6588">
        <v>0</v>
      </c>
      <c r="W6588">
        <v>3326</v>
      </c>
      <c r="X6588">
        <v>0</v>
      </c>
      <c r="Y6588">
        <v>8</v>
      </c>
      <c r="Z6588">
        <v>26608</v>
      </c>
    </row>
    <row r="6589" spans="18:26">
      <c r="R6589">
        <v>7116</v>
      </c>
      <c r="S6589">
        <v>5</v>
      </c>
      <c r="T6589">
        <v>35580</v>
      </c>
      <c r="V6589">
        <v>1</v>
      </c>
      <c r="W6589">
        <v>3326</v>
      </c>
      <c r="X6589">
        <v>0</v>
      </c>
      <c r="Y6589">
        <v>17</v>
      </c>
      <c r="Z6589">
        <v>56542</v>
      </c>
    </row>
    <row r="6590" spans="18:26">
      <c r="R6590">
        <v>7120</v>
      </c>
      <c r="S6590">
        <v>12</v>
      </c>
      <c r="T6590">
        <v>85440</v>
      </c>
      <c r="V6590">
        <v>0</v>
      </c>
      <c r="W6590">
        <v>3327</v>
      </c>
      <c r="X6590">
        <v>0</v>
      </c>
      <c r="Y6590">
        <v>3</v>
      </c>
      <c r="Z6590">
        <v>9981</v>
      </c>
    </row>
    <row r="6591" spans="18:26">
      <c r="R6591">
        <v>7121</v>
      </c>
      <c r="S6591">
        <v>2</v>
      </c>
      <c r="T6591">
        <v>14242</v>
      </c>
      <c r="V6591">
        <v>1</v>
      </c>
      <c r="W6591">
        <v>3327</v>
      </c>
      <c r="X6591">
        <v>0</v>
      </c>
      <c r="Y6591">
        <v>13</v>
      </c>
      <c r="Z6591">
        <v>43251</v>
      </c>
    </row>
    <row r="6592" spans="18:26">
      <c r="R6592">
        <v>7128</v>
      </c>
      <c r="S6592">
        <v>3</v>
      </c>
      <c r="T6592">
        <v>21384</v>
      </c>
      <c r="V6592">
        <v>0</v>
      </c>
      <c r="W6592">
        <v>3328</v>
      </c>
      <c r="X6592">
        <v>0</v>
      </c>
      <c r="Y6592">
        <v>132</v>
      </c>
      <c r="Z6592">
        <v>439296</v>
      </c>
    </row>
    <row r="6593" spans="18:26">
      <c r="R6593">
        <v>7130</v>
      </c>
      <c r="S6593">
        <v>8</v>
      </c>
      <c r="T6593">
        <v>57040</v>
      </c>
      <c r="V6593">
        <v>1</v>
      </c>
      <c r="W6593">
        <v>3328</v>
      </c>
      <c r="X6593">
        <v>0</v>
      </c>
      <c r="Y6593">
        <v>46</v>
      </c>
      <c r="Z6593">
        <v>153088</v>
      </c>
    </row>
    <row r="6594" spans="18:26">
      <c r="R6594">
        <v>7132</v>
      </c>
      <c r="S6594">
        <v>1</v>
      </c>
      <c r="T6594">
        <v>7132</v>
      </c>
      <c r="V6594">
        <v>0</v>
      </c>
      <c r="W6594">
        <v>3329</v>
      </c>
      <c r="X6594">
        <v>0</v>
      </c>
      <c r="Y6594">
        <v>4</v>
      </c>
      <c r="Z6594">
        <v>13316</v>
      </c>
    </row>
    <row r="6595" spans="18:26">
      <c r="R6595">
        <v>7135</v>
      </c>
      <c r="S6595">
        <v>1</v>
      </c>
      <c r="T6595">
        <v>7135</v>
      </c>
      <c r="V6595">
        <v>1</v>
      </c>
      <c r="W6595">
        <v>3329</v>
      </c>
      <c r="X6595">
        <v>0</v>
      </c>
      <c r="Y6595">
        <v>12</v>
      </c>
      <c r="Z6595">
        <v>39948</v>
      </c>
    </row>
    <row r="6596" spans="18:26">
      <c r="R6596">
        <v>7136</v>
      </c>
      <c r="S6596">
        <v>9</v>
      </c>
      <c r="T6596">
        <v>64224</v>
      </c>
      <c r="V6596">
        <v>0</v>
      </c>
      <c r="W6596">
        <v>3330</v>
      </c>
      <c r="X6596">
        <v>0</v>
      </c>
      <c r="Y6596">
        <v>2</v>
      </c>
      <c r="Z6596">
        <v>6660</v>
      </c>
    </row>
    <row r="6597" spans="18:26">
      <c r="R6597">
        <v>7138</v>
      </c>
      <c r="S6597">
        <v>7</v>
      </c>
      <c r="T6597">
        <v>49966</v>
      </c>
      <c r="V6597">
        <v>1</v>
      </c>
      <c r="W6597">
        <v>3330</v>
      </c>
      <c r="X6597">
        <v>0</v>
      </c>
      <c r="Y6597">
        <v>26</v>
      </c>
      <c r="Z6597">
        <v>86580</v>
      </c>
    </row>
    <row r="6598" spans="18:26">
      <c r="R6598">
        <v>7140</v>
      </c>
      <c r="S6598">
        <v>4</v>
      </c>
      <c r="T6598">
        <v>28560</v>
      </c>
      <c r="V6598">
        <v>0</v>
      </c>
      <c r="W6598">
        <v>3331</v>
      </c>
      <c r="X6598">
        <v>0</v>
      </c>
      <c r="Y6598">
        <v>3</v>
      </c>
      <c r="Z6598">
        <v>9993</v>
      </c>
    </row>
    <row r="6599" spans="18:26">
      <c r="R6599">
        <v>7144</v>
      </c>
      <c r="S6599">
        <v>9</v>
      </c>
      <c r="T6599">
        <v>64296</v>
      </c>
      <c r="V6599">
        <v>1</v>
      </c>
      <c r="W6599">
        <v>3331</v>
      </c>
      <c r="X6599">
        <v>0</v>
      </c>
      <c r="Y6599">
        <v>2</v>
      </c>
      <c r="Z6599">
        <v>6662</v>
      </c>
    </row>
    <row r="6600" spans="18:26">
      <c r="R6600">
        <v>7145</v>
      </c>
      <c r="S6600">
        <v>7</v>
      </c>
      <c r="T6600">
        <v>50015</v>
      </c>
      <c r="V6600">
        <v>0</v>
      </c>
      <c r="W6600">
        <v>3332</v>
      </c>
      <c r="X6600">
        <v>0</v>
      </c>
      <c r="Y6600">
        <v>43</v>
      </c>
      <c r="Z6600">
        <v>143276</v>
      </c>
    </row>
    <row r="6601" spans="18:26">
      <c r="R6601">
        <v>7148</v>
      </c>
      <c r="S6601">
        <v>2</v>
      </c>
      <c r="T6601">
        <v>14296</v>
      </c>
      <c r="V6601">
        <v>1</v>
      </c>
      <c r="W6601">
        <v>3332</v>
      </c>
      <c r="X6601">
        <v>0</v>
      </c>
      <c r="Y6601">
        <v>22</v>
      </c>
      <c r="Z6601">
        <v>73304</v>
      </c>
    </row>
    <row r="6602" spans="18:26">
      <c r="R6602">
        <v>7149</v>
      </c>
      <c r="S6602">
        <v>3</v>
      </c>
      <c r="T6602">
        <v>21447</v>
      </c>
      <c r="V6602">
        <v>0</v>
      </c>
      <c r="W6602">
        <v>3333</v>
      </c>
      <c r="X6602">
        <v>0</v>
      </c>
      <c r="Y6602">
        <v>4</v>
      </c>
      <c r="Z6602">
        <v>13332</v>
      </c>
    </row>
    <row r="6603" spans="18:26">
      <c r="R6603">
        <v>7150</v>
      </c>
      <c r="S6603">
        <v>4</v>
      </c>
      <c r="T6603">
        <v>28600</v>
      </c>
      <c r="V6603">
        <v>1</v>
      </c>
      <c r="W6603">
        <v>3333</v>
      </c>
      <c r="X6603">
        <v>0</v>
      </c>
      <c r="Y6603">
        <v>21</v>
      </c>
      <c r="Z6603">
        <v>69993</v>
      </c>
    </row>
    <row r="6604" spans="18:26">
      <c r="R6604">
        <v>7152</v>
      </c>
      <c r="S6604">
        <v>4</v>
      </c>
      <c r="T6604">
        <v>28608</v>
      </c>
      <c r="V6604">
        <v>0</v>
      </c>
      <c r="W6604">
        <v>3334</v>
      </c>
      <c r="X6604">
        <v>0</v>
      </c>
      <c r="Y6604">
        <v>7</v>
      </c>
      <c r="Z6604">
        <v>23338</v>
      </c>
    </row>
    <row r="6605" spans="18:26">
      <c r="R6605">
        <v>7153</v>
      </c>
      <c r="S6605">
        <v>3</v>
      </c>
      <c r="T6605">
        <v>21459</v>
      </c>
      <c r="V6605">
        <v>1</v>
      </c>
      <c r="W6605">
        <v>3334</v>
      </c>
      <c r="X6605">
        <v>0</v>
      </c>
      <c r="Y6605">
        <v>27</v>
      </c>
      <c r="Z6605">
        <v>90018</v>
      </c>
    </row>
    <row r="6606" spans="18:26">
      <c r="R6606">
        <v>7155</v>
      </c>
      <c r="S6606">
        <v>3</v>
      </c>
      <c r="T6606">
        <v>21465</v>
      </c>
      <c r="V6606">
        <v>1</v>
      </c>
      <c r="W6606">
        <v>3335</v>
      </c>
      <c r="X6606">
        <v>0</v>
      </c>
      <c r="Y6606">
        <v>14</v>
      </c>
      <c r="Z6606">
        <v>46690</v>
      </c>
    </row>
    <row r="6607" spans="18:26">
      <c r="R6607">
        <v>7156</v>
      </c>
      <c r="S6607">
        <v>7</v>
      </c>
      <c r="T6607">
        <v>50092</v>
      </c>
      <c r="V6607">
        <v>0</v>
      </c>
      <c r="W6607">
        <v>3336</v>
      </c>
      <c r="X6607">
        <v>0</v>
      </c>
      <c r="Y6607">
        <v>32</v>
      </c>
      <c r="Z6607">
        <v>106752</v>
      </c>
    </row>
    <row r="6608" spans="18:26">
      <c r="R6608">
        <v>7157</v>
      </c>
      <c r="S6608">
        <v>1</v>
      </c>
      <c r="T6608">
        <v>7157</v>
      </c>
      <c r="V6608">
        <v>1</v>
      </c>
      <c r="W6608">
        <v>3336</v>
      </c>
      <c r="X6608">
        <v>0</v>
      </c>
      <c r="Y6608">
        <v>21</v>
      </c>
      <c r="Z6608">
        <v>70056</v>
      </c>
    </row>
    <row r="6609" spans="18:26">
      <c r="R6609">
        <v>7159</v>
      </c>
      <c r="S6609">
        <v>3</v>
      </c>
      <c r="T6609">
        <v>21477</v>
      </c>
      <c r="V6609">
        <v>0</v>
      </c>
      <c r="W6609">
        <v>3337</v>
      </c>
      <c r="X6609">
        <v>0</v>
      </c>
      <c r="Y6609">
        <v>3</v>
      </c>
      <c r="Z6609">
        <v>10011</v>
      </c>
    </row>
    <row r="6610" spans="18:26">
      <c r="R6610">
        <v>7160</v>
      </c>
      <c r="S6610">
        <v>2</v>
      </c>
      <c r="T6610">
        <v>14320</v>
      </c>
      <c r="V6610">
        <v>1</v>
      </c>
      <c r="W6610">
        <v>3337</v>
      </c>
      <c r="X6610">
        <v>0</v>
      </c>
      <c r="Y6610">
        <v>7</v>
      </c>
      <c r="Z6610">
        <v>23359</v>
      </c>
    </row>
    <row r="6611" spans="18:26">
      <c r="R6611">
        <v>7162</v>
      </c>
      <c r="S6611">
        <v>10</v>
      </c>
      <c r="T6611">
        <v>71620</v>
      </c>
      <c r="V6611">
        <v>0</v>
      </c>
      <c r="W6611">
        <v>3338</v>
      </c>
      <c r="X6611">
        <v>0</v>
      </c>
      <c r="Y6611">
        <v>7</v>
      </c>
      <c r="Z6611">
        <v>23366</v>
      </c>
    </row>
    <row r="6612" spans="18:26">
      <c r="R6612">
        <v>7163</v>
      </c>
      <c r="S6612">
        <v>1</v>
      </c>
      <c r="T6612">
        <v>7163</v>
      </c>
      <c r="V6612">
        <v>1</v>
      </c>
      <c r="W6612">
        <v>3338</v>
      </c>
      <c r="X6612">
        <v>0</v>
      </c>
      <c r="Y6612">
        <v>12</v>
      </c>
      <c r="Z6612">
        <v>40056</v>
      </c>
    </row>
    <row r="6613" spans="18:26">
      <c r="R6613">
        <v>7164</v>
      </c>
      <c r="S6613">
        <v>7</v>
      </c>
      <c r="T6613">
        <v>50148</v>
      </c>
      <c r="V6613">
        <v>0</v>
      </c>
      <c r="W6613">
        <v>3339</v>
      </c>
      <c r="X6613">
        <v>0</v>
      </c>
      <c r="Y6613">
        <v>1</v>
      </c>
      <c r="Z6613">
        <v>3339</v>
      </c>
    </row>
    <row r="6614" spans="18:26">
      <c r="R6614">
        <v>7165</v>
      </c>
      <c r="S6614">
        <v>4</v>
      </c>
      <c r="T6614">
        <v>28660</v>
      </c>
      <c r="V6614">
        <v>1</v>
      </c>
      <c r="W6614">
        <v>3339</v>
      </c>
      <c r="X6614">
        <v>0</v>
      </c>
      <c r="Y6614">
        <v>16</v>
      </c>
      <c r="Z6614">
        <v>53424</v>
      </c>
    </row>
    <row r="6615" spans="18:26">
      <c r="R6615">
        <v>7166</v>
      </c>
      <c r="S6615">
        <v>3</v>
      </c>
      <c r="T6615">
        <v>21498</v>
      </c>
      <c r="V6615">
        <v>0</v>
      </c>
      <c r="W6615">
        <v>3340</v>
      </c>
      <c r="X6615">
        <v>0</v>
      </c>
      <c r="Y6615">
        <v>33</v>
      </c>
      <c r="Z6615">
        <v>110220</v>
      </c>
    </row>
    <row r="6616" spans="18:26">
      <c r="R6616">
        <v>7167</v>
      </c>
      <c r="S6616">
        <v>3</v>
      </c>
      <c r="T6616">
        <v>21501</v>
      </c>
      <c r="V6616">
        <v>1</v>
      </c>
      <c r="W6616">
        <v>3340</v>
      </c>
      <c r="X6616">
        <v>0</v>
      </c>
      <c r="Y6616">
        <v>27</v>
      </c>
      <c r="Z6616">
        <v>90180</v>
      </c>
    </row>
    <row r="6617" spans="18:26">
      <c r="R6617">
        <v>7168</v>
      </c>
      <c r="S6617">
        <v>13</v>
      </c>
      <c r="T6617">
        <v>93184</v>
      </c>
      <c r="V6617">
        <v>1</v>
      </c>
      <c r="W6617">
        <v>3341</v>
      </c>
      <c r="X6617">
        <v>0</v>
      </c>
      <c r="Y6617">
        <v>9</v>
      </c>
      <c r="Z6617">
        <v>30069</v>
      </c>
    </row>
    <row r="6618" spans="18:26">
      <c r="R6618">
        <v>7170</v>
      </c>
      <c r="S6618">
        <v>4</v>
      </c>
      <c r="T6618">
        <v>28680</v>
      </c>
      <c r="V6618">
        <v>0</v>
      </c>
      <c r="W6618">
        <v>3342</v>
      </c>
      <c r="X6618">
        <v>0</v>
      </c>
      <c r="Y6618">
        <v>4</v>
      </c>
      <c r="Z6618">
        <v>13368</v>
      </c>
    </row>
    <row r="6619" spans="18:26">
      <c r="R6619">
        <v>7171</v>
      </c>
      <c r="S6619">
        <v>1</v>
      </c>
      <c r="T6619">
        <v>7171</v>
      </c>
      <c r="V6619">
        <v>1</v>
      </c>
      <c r="W6619">
        <v>3342</v>
      </c>
      <c r="X6619">
        <v>0</v>
      </c>
      <c r="Y6619">
        <v>12</v>
      </c>
      <c r="Z6619">
        <v>40104</v>
      </c>
    </row>
    <row r="6620" spans="18:26">
      <c r="R6620">
        <v>7172</v>
      </c>
      <c r="S6620">
        <v>1</v>
      </c>
      <c r="T6620">
        <v>7172</v>
      </c>
      <c r="V6620">
        <v>0</v>
      </c>
      <c r="W6620">
        <v>3343</v>
      </c>
      <c r="X6620">
        <v>0</v>
      </c>
      <c r="Y6620">
        <v>3</v>
      </c>
      <c r="Z6620">
        <v>10029</v>
      </c>
    </row>
    <row r="6621" spans="18:26">
      <c r="R6621">
        <v>7173</v>
      </c>
      <c r="S6621">
        <v>4</v>
      </c>
      <c r="T6621">
        <v>28692</v>
      </c>
      <c r="V6621">
        <v>1</v>
      </c>
      <c r="W6621">
        <v>3343</v>
      </c>
      <c r="X6621">
        <v>0</v>
      </c>
      <c r="Y6621">
        <v>4</v>
      </c>
      <c r="Z6621">
        <v>13372</v>
      </c>
    </row>
    <row r="6622" spans="18:26">
      <c r="R6622">
        <v>7176</v>
      </c>
      <c r="S6622">
        <v>6</v>
      </c>
      <c r="T6622">
        <v>43056</v>
      </c>
      <c r="V6622">
        <v>0</v>
      </c>
      <c r="W6622">
        <v>3344</v>
      </c>
      <c r="X6622">
        <v>0</v>
      </c>
      <c r="Y6622">
        <v>27</v>
      </c>
      <c r="Z6622">
        <v>90288</v>
      </c>
    </row>
    <row r="6623" spans="18:26">
      <c r="R6623">
        <v>7177</v>
      </c>
      <c r="S6623">
        <v>3</v>
      </c>
      <c r="T6623">
        <v>21531</v>
      </c>
      <c r="V6623">
        <v>1</v>
      </c>
      <c r="W6623">
        <v>3344</v>
      </c>
      <c r="X6623">
        <v>0</v>
      </c>
      <c r="Y6623">
        <v>16</v>
      </c>
      <c r="Z6623">
        <v>53504</v>
      </c>
    </row>
    <row r="6624" spans="18:26">
      <c r="R6624">
        <v>7178</v>
      </c>
      <c r="S6624">
        <v>3</v>
      </c>
      <c r="T6624">
        <v>21534</v>
      </c>
      <c r="V6624">
        <v>0</v>
      </c>
      <c r="W6624">
        <v>3345</v>
      </c>
      <c r="X6624">
        <v>0</v>
      </c>
      <c r="Y6624">
        <v>4</v>
      </c>
      <c r="Z6624">
        <v>13380</v>
      </c>
    </row>
    <row r="6625" spans="18:26">
      <c r="R6625">
        <v>7179</v>
      </c>
      <c r="S6625">
        <v>3</v>
      </c>
      <c r="T6625">
        <v>21537</v>
      </c>
      <c r="V6625">
        <v>1</v>
      </c>
      <c r="W6625">
        <v>3345</v>
      </c>
      <c r="X6625">
        <v>0</v>
      </c>
      <c r="Y6625">
        <v>8</v>
      </c>
      <c r="Z6625">
        <v>26760</v>
      </c>
    </row>
    <row r="6626" spans="18:26">
      <c r="R6626">
        <v>7181</v>
      </c>
      <c r="S6626">
        <v>3</v>
      </c>
      <c r="T6626">
        <v>21543</v>
      </c>
      <c r="V6626">
        <v>1</v>
      </c>
      <c r="W6626">
        <v>3346</v>
      </c>
      <c r="X6626">
        <v>0</v>
      </c>
      <c r="Y6626">
        <v>18</v>
      </c>
      <c r="Z6626">
        <v>60228</v>
      </c>
    </row>
    <row r="6627" spans="18:26">
      <c r="R6627">
        <v>7182</v>
      </c>
      <c r="S6627">
        <v>3</v>
      </c>
      <c r="T6627">
        <v>21546</v>
      </c>
      <c r="V6627">
        <v>0</v>
      </c>
      <c r="W6627">
        <v>3347</v>
      </c>
      <c r="X6627">
        <v>0</v>
      </c>
      <c r="Y6627">
        <v>4</v>
      </c>
      <c r="Z6627">
        <v>13388</v>
      </c>
    </row>
    <row r="6628" spans="18:26">
      <c r="R6628">
        <v>7184</v>
      </c>
      <c r="S6628">
        <v>19</v>
      </c>
      <c r="T6628">
        <v>136496</v>
      </c>
      <c r="V6628">
        <v>1</v>
      </c>
      <c r="W6628">
        <v>3347</v>
      </c>
      <c r="X6628">
        <v>0</v>
      </c>
      <c r="Y6628">
        <v>8</v>
      </c>
      <c r="Z6628">
        <v>26776</v>
      </c>
    </row>
    <row r="6629" spans="18:26">
      <c r="R6629">
        <v>7185</v>
      </c>
      <c r="S6629">
        <v>1</v>
      </c>
      <c r="T6629">
        <v>7185</v>
      </c>
      <c r="V6629">
        <v>0</v>
      </c>
      <c r="W6629">
        <v>3348</v>
      </c>
      <c r="X6629">
        <v>0</v>
      </c>
      <c r="Y6629">
        <v>28</v>
      </c>
      <c r="Z6629">
        <v>93744</v>
      </c>
    </row>
    <row r="6630" spans="18:26">
      <c r="R6630">
        <v>7186</v>
      </c>
      <c r="S6630">
        <v>6</v>
      </c>
      <c r="T6630">
        <v>43116</v>
      </c>
      <c r="V6630">
        <v>1</v>
      </c>
      <c r="W6630">
        <v>3348</v>
      </c>
      <c r="X6630">
        <v>0</v>
      </c>
      <c r="Y6630">
        <v>25</v>
      </c>
      <c r="Z6630">
        <v>83700</v>
      </c>
    </row>
    <row r="6631" spans="18:26">
      <c r="R6631">
        <v>7188</v>
      </c>
      <c r="S6631">
        <v>10</v>
      </c>
      <c r="T6631">
        <v>71880</v>
      </c>
      <c r="V6631">
        <v>0</v>
      </c>
      <c r="W6631">
        <v>3349</v>
      </c>
      <c r="X6631">
        <v>0</v>
      </c>
      <c r="Y6631">
        <v>3</v>
      </c>
      <c r="Z6631">
        <v>10047</v>
      </c>
    </row>
    <row r="6632" spans="18:26">
      <c r="R6632">
        <v>7189</v>
      </c>
      <c r="S6632">
        <v>1</v>
      </c>
      <c r="T6632">
        <v>7189</v>
      </c>
      <c r="V6632">
        <v>1</v>
      </c>
      <c r="W6632">
        <v>3349</v>
      </c>
      <c r="X6632">
        <v>0</v>
      </c>
      <c r="Y6632">
        <v>10</v>
      </c>
      <c r="Z6632">
        <v>33490</v>
      </c>
    </row>
    <row r="6633" spans="18:26">
      <c r="R6633">
        <v>7192</v>
      </c>
      <c r="S6633">
        <v>4</v>
      </c>
      <c r="T6633">
        <v>28768</v>
      </c>
      <c r="V6633">
        <v>0</v>
      </c>
      <c r="W6633">
        <v>3350</v>
      </c>
      <c r="X6633">
        <v>0</v>
      </c>
      <c r="Y6633">
        <v>11</v>
      </c>
      <c r="Z6633">
        <v>36850</v>
      </c>
    </row>
    <row r="6634" spans="18:26">
      <c r="R6634">
        <v>7195</v>
      </c>
      <c r="S6634">
        <v>1</v>
      </c>
      <c r="T6634">
        <v>7195</v>
      </c>
      <c r="V6634">
        <v>1</v>
      </c>
      <c r="W6634">
        <v>3350</v>
      </c>
      <c r="X6634">
        <v>0</v>
      </c>
      <c r="Y6634">
        <v>12</v>
      </c>
      <c r="Z6634">
        <v>40200</v>
      </c>
    </row>
    <row r="6635" spans="18:26">
      <c r="R6635">
        <v>7196</v>
      </c>
      <c r="S6635">
        <v>2</v>
      </c>
      <c r="T6635">
        <v>14392</v>
      </c>
      <c r="V6635">
        <v>0</v>
      </c>
      <c r="W6635">
        <v>3351</v>
      </c>
      <c r="X6635">
        <v>0</v>
      </c>
      <c r="Y6635">
        <v>3</v>
      </c>
      <c r="Z6635">
        <v>10053</v>
      </c>
    </row>
    <row r="6636" spans="18:26">
      <c r="R6636">
        <v>7198</v>
      </c>
      <c r="S6636">
        <v>1</v>
      </c>
      <c r="T6636">
        <v>7198</v>
      </c>
      <c r="V6636">
        <v>1</v>
      </c>
      <c r="W6636">
        <v>3351</v>
      </c>
      <c r="X6636">
        <v>0</v>
      </c>
      <c r="Y6636">
        <v>10</v>
      </c>
      <c r="Z6636">
        <v>33510</v>
      </c>
    </row>
    <row r="6637" spans="18:26">
      <c r="R6637">
        <v>7200</v>
      </c>
      <c r="S6637">
        <v>14</v>
      </c>
      <c r="T6637">
        <v>100800</v>
      </c>
      <c r="V6637">
        <v>0</v>
      </c>
      <c r="W6637">
        <v>3352</v>
      </c>
      <c r="X6637">
        <v>0</v>
      </c>
      <c r="Y6637">
        <v>41</v>
      </c>
      <c r="Z6637">
        <v>137432</v>
      </c>
    </row>
    <row r="6638" spans="18:26">
      <c r="R6638">
        <v>7204</v>
      </c>
      <c r="S6638">
        <v>3</v>
      </c>
      <c r="T6638">
        <v>21612</v>
      </c>
      <c r="V6638">
        <v>1</v>
      </c>
      <c r="W6638">
        <v>3352</v>
      </c>
      <c r="X6638">
        <v>0</v>
      </c>
      <c r="Y6638">
        <v>25</v>
      </c>
      <c r="Z6638">
        <v>83800</v>
      </c>
    </row>
    <row r="6639" spans="18:26">
      <c r="R6639">
        <v>7206</v>
      </c>
      <c r="S6639">
        <v>3</v>
      </c>
      <c r="T6639">
        <v>21618</v>
      </c>
      <c r="V6639">
        <v>0</v>
      </c>
      <c r="W6639">
        <v>3353</v>
      </c>
      <c r="X6639">
        <v>0</v>
      </c>
      <c r="Y6639">
        <v>7</v>
      </c>
      <c r="Z6639">
        <v>23471</v>
      </c>
    </row>
    <row r="6640" spans="18:26">
      <c r="R6640">
        <v>7208</v>
      </c>
      <c r="S6640">
        <v>7</v>
      </c>
      <c r="T6640">
        <v>50456</v>
      </c>
      <c r="V6640">
        <v>1</v>
      </c>
      <c r="W6640">
        <v>3353</v>
      </c>
      <c r="X6640">
        <v>0</v>
      </c>
      <c r="Y6640">
        <v>6</v>
      </c>
      <c r="Z6640">
        <v>20118</v>
      </c>
    </row>
    <row r="6641" spans="18:26">
      <c r="R6641">
        <v>7210</v>
      </c>
      <c r="S6641">
        <v>1</v>
      </c>
      <c r="T6641">
        <v>7210</v>
      </c>
      <c r="V6641">
        <v>0</v>
      </c>
      <c r="W6641">
        <v>3354</v>
      </c>
      <c r="X6641">
        <v>0</v>
      </c>
      <c r="Y6641">
        <v>1</v>
      </c>
      <c r="Z6641">
        <v>3354</v>
      </c>
    </row>
    <row r="6642" spans="18:26">
      <c r="R6642">
        <v>7211</v>
      </c>
      <c r="S6642">
        <v>1</v>
      </c>
      <c r="T6642">
        <v>7211</v>
      </c>
      <c r="V6642">
        <v>1</v>
      </c>
      <c r="W6642">
        <v>3354</v>
      </c>
      <c r="X6642">
        <v>0</v>
      </c>
      <c r="Y6642">
        <v>16</v>
      </c>
      <c r="Z6642">
        <v>53664</v>
      </c>
    </row>
    <row r="6643" spans="18:26">
      <c r="R6643">
        <v>7212</v>
      </c>
      <c r="S6643">
        <v>3</v>
      </c>
      <c r="T6643">
        <v>21636</v>
      </c>
      <c r="V6643">
        <v>0</v>
      </c>
      <c r="W6643">
        <v>3355</v>
      </c>
      <c r="X6643">
        <v>0</v>
      </c>
      <c r="Y6643">
        <v>3</v>
      </c>
      <c r="Z6643">
        <v>10065</v>
      </c>
    </row>
    <row r="6644" spans="18:26">
      <c r="R6644">
        <v>7215</v>
      </c>
      <c r="S6644">
        <v>3</v>
      </c>
      <c r="T6644">
        <v>21645</v>
      </c>
      <c r="V6644">
        <v>1</v>
      </c>
      <c r="W6644">
        <v>3355</v>
      </c>
      <c r="X6644">
        <v>0</v>
      </c>
      <c r="Y6644">
        <v>5</v>
      </c>
      <c r="Z6644">
        <v>16775</v>
      </c>
    </row>
    <row r="6645" spans="18:26">
      <c r="R6645">
        <v>7216</v>
      </c>
      <c r="S6645">
        <v>1</v>
      </c>
      <c r="T6645">
        <v>7216</v>
      </c>
      <c r="V6645">
        <v>0</v>
      </c>
      <c r="W6645">
        <v>3356</v>
      </c>
      <c r="X6645">
        <v>0</v>
      </c>
      <c r="Y6645">
        <v>29</v>
      </c>
      <c r="Z6645">
        <v>97324</v>
      </c>
    </row>
    <row r="6646" spans="18:26">
      <c r="R6646">
        <v>7218</v>
      </c>
      <c r="S6646">
        <v>4</v>
      </c>
      <c r="T6646">
        <v>28872</v>
      </c>
      <c r="V6646">
        <v>1</v>
      </c>
      <c r="W6646">
        <v>3356</v>
      </c>
      <c r="X6646">
        <v>0</v>
      </c>
      <c r="Y6646">
        <v>34</v>
      </c>
      <c r="Z6646">
        <v>114104</v>
      </c>
    </row>
    <row r="6647" spans="18:26">
      <c r="R6647">
        <v>7219</v>
      </c>
      <c r="S6647">
        <v>3</v>
      </c>
      <c r="T6647">
        <v>21657</v>
      </c>
      <c r="V6647">
        <v>0</v>
      </c>
      <c r="W6647">
        <v>3357</v>
      </c>
      <c r="X6647">
        <v>0</v>
      </c>
      <c r="Y6647">
        <v>3</v>
      </c>
      <c r="Z6647">
        <v>10071</v>
      </c>
    </row>
    <row r="6648" spans="18:26">
      <c r="R6648">
        <v>7220</v>
      </c>
      <c r="S6648">
        <v>8</v>
      </c>
      <c r="T6648">
        <v>57760</v>
      </c>
      <c r="V6648">
        <v>1</v>
      </c>
      <c r="W6648">
        <v>3357</v>
      </c>
      <c r="X6648">
        <v>0</v>
      </c>
      <c r="Y6648">
        <v>12</v>
      </c>
      <c r="Z6648">
        <v>40284</v>
      </c>
    </row>
    <row r="6649" spans="18:26">
      <c r="R6649">
        <v>7221</v>
      </c>
      <c r="S6649">
        <v>1</v>
      </c>
      <c r="T6649">
        <v>7221</v>
      </c>
      <c r="V6649">
        <v>1</v>
      </c>
      <c r="W6649">
        <v>3358</v>
      </c>
      <c r="X6649">
        <v>0</v>
      </c>
      <c r="Y6649">
        <v>4</v>
      </c>
      <c r="Z6649">
        <v>13432</v>
      </c>
    </row>
    <row r="6650" spans="18:26">
      <c r="R6650">
        <v>7222</v>
      </c>
      <c r="S6650">
        <v>1</v>
      </c>
      <c r="T6650">
        <v>7222</v>
      </c>
      <c r="V6650">
        <v>0</v>
      </c>
      <c r="W6650">
        <v>3359</v>
      </c>
      <c r="X6650">
        <v>0</v>
      </c>
      <c r="Y6650">
        <v>4</v>
      </c>
      <c r="Z6650">
        <v>13436</v>
      </c>
    </row>
    <row r="6651" spans="18:26">
      <c r="R6651">
        <v>7224</v>
      </c>
      <c r="S6651">
        <v>5</v>
      </c>
      <c r="T6651">
        <v>36120</v>
      </c>
      <c r="V6651">
        <v>1</v>
      </c>
      <c r="W6651">
        <v>3359</v>
      </c>
      <c r="X6651">
        <v>0</v>
      </c>
      <c r="Y6651">
        <v>4</v>
      </c>
      <c r="Z6651">
        <v>13436</v>
      </c>
    </row>
    <row r="6652" spans="18:26">
      <c r="R6652">
        <v>7226</v>
      </c>
      <c r="S6652">
        <v>3</v>
      </c>
      <c r="T6652">
        <v>21678</v>
      </c>
      <c r="V6652">
        <v>0</v>
      </c>
      <c r="W6652">
        <v>3360</v>
      </c>
      <c r="X6652">
        <v>0</v>
      </c>
      <c r="Y6652">
        <v>30</v>
      </c>
      <c r="Z6652">
        <v>100800</v>
      </c>
    </row>
    <row r="6653" spans="18:26">
      <c r="R6653">
        <v>7228</v>
      </c>
      <c r="S6653">
        <v>14</v>
      </c>
      <c r="T6653">
        <v>101192</v>
      </c>
      <c r="V6653">
        <v>1</v>
      </c>
      <c r="W6653">
        <v>3360</v>
      </c>
      <c r="X6653">
        <v>0</v>
      </c>
      <c r="Y6653">
        <v>25</v>
      </c>
      <c r="Z6653">
        <v>84000</v>
      </c>
    </row>
    <row r="6654" spans="18:26">
      <c r="R6654">
        <v>7230</v>
      </c>
      <c r="S6654">
        <v>4</v>
      </c>
      <c r="T6654">
        <v>28920</v>
      </c>
      <c r="V6654">
        <v>0</v>
      </c>
      <c r="W6654">
        <v>3361</v>
      </c>
      <c r="X6654">
        <v>0</v>
      </c>
      <c r="Y6654">
        <v>4</v>
      </c>
      <c r="Z6654">
        <v>13444</v>
      </c>
    </row>
    <row r="6655" spans="18:26">
      <c r="R6655">
        <v>7232</v>
      </c>
      <c r="S6655">
        <v>10</v>
      </c>
      <c r="T6655">
        <v>72320</v>
      </c>
      <c r="V6655">
        <v>1</v>
      </c>
      <c r="W6655">
        <v>3361</v>
      </c>
      <c r="X6655">
        <v>0</v>
      </c>
      <c r="Y6655">
        <v>6</v>
      </c>
      <c r="Z6655">
        <v>20166</v>
      </c>
    </row>
    <row r="6656" spans="18:26">
      <c r="R6656">
        <v>7234</v>
      </c>
      <c r="S6656">
        <v>1</v>
      </c>
      <c r="T6656">
        <v>7234</v>
      </c>
      <c r="V6656">
        <v>1</v>
      </c>
      <c r="W6656">
        <v>3362</v>
      </c>
      <c r="X6656">
        <v>0</v>
      </c>
      <c r="Y6656">
        <v>9</v>
      </c>
      <c r="Z6656">
        <v>30258</v>
      </c>
    </row>
    <row r="6657" spans="18:26">
      <c r="R6657">
        <v>7235</v>
      </c>
      <c r="S6657">
        <v>6</v>
      </c>
      <c r="T6657">
        <v>43410</v>
      </c>
      <c r="V6657">
        <v>0</v>
      </c>
      <c r="W6657">
        <v>3363</v>
      </c>
      <c r="X6657">
        <v>0</v>
      </c>
      <c r="Y6657">
        <v>3</v>
      </c>
      <c r="Z6657">
        <v>10089</v>
      </c>
    </row>
    <row r="6658" spans="18:26">
      <c r="R6658">
        <v>7236</v>
      </c>
      <c r="S6658">
        <v>9</v>
      </c>
      <c r="T6658">
        <v>65124</v>
      </c>
      <c r="V6658">
        <v>1</v>
      </c>
      <c r="W6658">
        <v>3363</v>
      </c>
      <c r="X6658">
        <v>0</v>
      </c>
      <c r="Y6658">
        <v>18</v>
      </c>
      <c r="Z6658">
        <v>60534</v>
      </c>
    </row>
    <row r="6659" spans="18:26">
      <c r="R6659">
        <v>7237</v>
      </c>
      <c r="S6659">
        <v>3</v>
      </c>
      <c r="T6659">
        <v>21711</v>
      </c>
      <c r="V6659">
        <v>0</v>
      </c>
      <c r="W6659">
        <v>3364</v>
      </c>
      <c r="X6659">
        <v>0</v>
      </c>
      <c r="Y6659">
        <v>24</v>
      </c>
      <c r="Z6659">
        <v>80736</v>
      </c>
    </row>
    <row r="6660" spans="18:26">
      <c r="R6660">
        <v>7238</v>
      </c>
      <c r="S6660">
        <v>1</v>
      </c>
      <c r="T6660">
        <v>7238</v>
      </c>
      <c r="V6660">
        <v>1</v>
      </c>
      <c r="W6660">
        <v>3364</v>
      </c>
      <c r="X6660">
        <v>0</v>
      </c>
      <c r="Y6660">
        <v>35</v>
      </c>
      <c r="Z6660">
        <v>117740</v>
      </c>
    </row>
    <row r="6661" spans="18:26">
      <c r="R6661">
        <v>7240</v>
      </c>
      <c r="S6661">
        <v>10</v>
      </c>
      <c r="T6661">
        <v>72400</v>
      </c>
      <c r="V6661">
        <v>0</v>
      </c>
      <c r="W6661">
        <v>3365</v>
      </c>
      <c r="X6661">
        <v>0</v>
      </c>
      <c r="Y6661">
        <v>6</v>
      </c>
      <c r="Z6661">
        <v>20190</v>
      </c>
    </row>
    <row r="6662" spans="18:26">
      <c r="R6662">
        <v>7244</v>
      </c>
      <c r="S6662">
        <v>4</v>
      </c>
      <c r="T6662">
        <v>28976</v>
      </c>
      <c r="V6662">
        <v>1</v>
      </c>
      <c r="W6662">
        <v>3365</v>
      </c>
      <c r="X6662">
        <v>0</v>
      </c>
      <c r="Y6662">
        <v>6</v>
      </c>
      <c r="Z6662">
        <v>20190</v>
      </c>
    </row>
    <row r="6663" spans="18:26">
      <c r="R6663">
        <v>7245</v>
      </c>
      <c r="S6663">
        <v>1</v>
      </c>
      <c r="T6663">
        <v>7245</v>
      </c>
      <c r="V6663">
        <v>0</v>
      </c>
      <c r="W6663">
        <v>3366</v>
      </c>
      <c r="X6663">
        <v>0</v>
      </c>
      <c r="Y6663">
        <v>8</v>
      </c>
      <c r="Z6663">
        <v>26928</v>
      </c>
    </row>
    <row r="6664" spans="18:26">
      <c r="R6664">
        <v>7246</v>
      </c>
      <c r="S6664">
        <v>4</v>
      </c>
      <c r="T6664">
        <v>28984</v>
      </c>
      <c r="V6664">
        <v>1</v>
      </c>
      <c r="W6664">
        <v>3366</v>
      </c>
      <c r="X6664">
        <v>0</v>
      </c>
      <c r="Y6664">
        <v>13</v>
      </c>
      <c r="Z6664">
        <v>43758</v>
      </c>
    </row>
    <row r="6665" spans="18:26">
      <c r="R6665">
        <v>7248</v>
      </c>
      <c r="S6665">
        <v>10</v>
      </c>
      <c r="T6665">
        <v>72480</v>
      </c>
      <c r="V6665">
        <v>0</v>
      </c>
      <c r="W6665">
        <v>3367</v>
      </c>
      <c r="X6665">
        <v>0</v>
      </c>
      <c r="Y6665">
        <v>1</v>
      </c>
      <c r="Z6665">
        <v>3367</v>
      </c>
    </row>
    <row r="6666" spans="18:26">
      <c r="R6666">
        <v>7249</v>
      </c>
      <c r="S6666">
        <v>1</v>
      </c>
      <c r="T6666">
        <v>7249</v>
      </c>
      <c r="V6666">
        <v>1</v>
      </c>
      <c r="W6666">
        <v>3367</v>
      </c>
      <c r="X6666">
        <v>0</v>
      </c>
      <c r="Y6666">
        <v>12</v>
      </c>
      <c r="Z6666">
        <v>40404</v>
      </c>
    </row>
    <row r="6667" spans="18:26">
      <c r="R6667">
        <v>7251</v>
      </c>
      <c r="S6667">
        <v>6</v>
      </c>
      <c r="T6667">
        <v>43506</v>
      </c>
      <c r="V6667">
        <v>0</v>
      </c>
      <c r="W6667">
        <v>3368</v>
      </c>
      <c r="X6667">
        <v>0</v>
      </c>
      <c r="Y6667">
        <v>44</v>
      </c>
      <c r="Z6667">
        <v>148192</v>
      </c>
    </row>
    <row r="6668" spans="18:26">
      <c r="R6668">
        <v>7252</v>
      </c>
      <c r="S6668">
        <v>1</v>
      </c>
      <c r="T6668">
        <v>7252</v>
      </c>
      <c r="V6668">
        <v>1</v>
      </c>
      <c r="W6668">
        <v>3368</v>
      </c>
      <c r="X6668">
        <v>0</v>
      </c>
      <c r="Y6668">
        <v>25</v>
      </c>
      <c r="Z6668">
        <v>84200</v>
      </c>
    </row>
    <row r="6669" spans="18:26">
      <c r="R6669">
        <v>7254</v>
      </c>
      <c r="S6669">
        <v>3</v>
      </c>
      <c r="T6669">
        <v>21762</v>
      </c>
      <c r="V6669">
        <v>0</v>
      </c>
      <c r="W6669">
        <v>3369</v>
      </c>
      <c r="X6669">
        <v>0</v>
      </c>
      <c r="Y6669">
        <v>3</v>
      </c>
      <c r="Z6669">
        <v>10107</v>
      </c>
    </row>
    <row r="6670" spans="18:26">
      <c r="R6670">
        <v>7256</v>
      </c>
      <c r="S6670">
        <v>1</v>
      </c>
      <c r="T6670">
        <v>7256</v>
      </c>
      <c r="V6670">
        <v>1</v>
      </c>
      <c r="W6670">
        <v>3369</v>
      </c>
      <c r="X6670">
        <v>0</v>
      </c>
      <c r="Y6670">
        <v>5</v>
      </c>
      <c r="Z6670">
        <v>16845</v>
      </c>
    </row>
    <row r="6671" spans="18:26">
      <c r="R6671">
        <v>7258</v>
      </c>
      <c r="S6671">
        <v>3</v>
      </c>
      <c r="T6671">
        <v>21774</v>
      </c>
      <c r="V6671">
        <v>0</v>
      </c>
      <c r="W6671">
        <v>3370</v>
      </c>
      <c r="X6671">
        <v>0</v>
      </c>
      <c r="Y6671">
        <v>5</v>
      </c>
      <c r="Z6671">
        <v>16850</v>
      </c>
    </row>
    <row r="6672" spans="18:26">
      <c r="R6672">
        <v>7260</v>
      </c>
      <c r="S6672">
        <v>4</v>
      </c>
      <c r="T6672">
        <v>29040</v>
      </c>
      <c r="V6672">
        <v>1</v>
      </c>
      <c r="W6672">
        <v>3370</v>
      </c>
      <c r="X6672">
        <v>0</v>
      </c>
      <c r="Y6672">
        <v>26</v>
      </c>
      <c r="Z6672">
        <v>87620</v>
      </c>
    </row>
    <row r="6673" spans="18:26">
      <c r="R6673">
        <v>7261</v>
      </c>
      <c r="S6673">
        <v>3</v>
      </c>
      <c r="T6673">
        <v>21783</v>
      </c>
      <c r="V6673">
        <v>1</v>
      </c>
      <c r="W6673">
        <v>3371</v>
      </c>
      <c r="X6673">
        <v>0</v>
      </c>
      <c r="Y6673">
        <v>12</v>
      </c>
      <c r="Z6673">
        <v>40452</v>
      </c>
    </row>
    <row r="6674" spans="18:26">
      <c r="R6674">
        <v>7264</v>
      </c>
      <c r="S6674">
        <v>7</v>
      </c>
      <c r="T6674">
        <v>50848</v>
      </c>
      <c r="V6674">
        <v>0</v>
      </c>
      <c r="W6674">
        <v>3372</v>
      </c>
      <c r="X6674">
        <v>0</v>
      </c>
      <c r="Y6674">
        <v>17</v>
      </c>
      <c r="Z6674">
        <v>57324</v>
      </c>
    </row>
    <row r="6675" spans="18:26">
      <c r="R6675">
        <v>7265</v>
      </c>
      <c r="S6675">
        <v>4</v>
      </c>
      <c r="T6675">
        <v>29060</v>
      </c>
      <c r="V6675">
        <v>1</v>
      </c>
      <c r="W6675">
        <v>3372</v>
      </c>
      <c r="X6675">
        <v>0</v>
      </c>
      <c r="Y6675">
        <v>23</v>
      </c>
      <c r="Z6675">
        <v>77556</v>
      </c>
    </row>
    <row r="6676" spans="18:26">
      <c r="R6676">
        <v>7266</v>
      </c>
      <c r="S6676">
        <v>1</v>
      </c>
      <c r="T6676">
        <v>7266</v>
      </c>
      <c r="V6676">
        <v>1</v>
      </c>
      <c r="W6676">
        <v>3373</v>
      </c>
      <c r="X6676">
        <v>0</v>
      </c>
      <c r="Y6676">
        <v>2</v>
      </c>
      <c r="Z6676">
        <v>6746</v>
      </c>
    </row>
    <row r="6677" spans="18:26">
      <c r="R6677">
        <v>7267</v>
      </c>
      <c r="S6677">
        <v>1</v>
      </c>
      <c r="T6677">
        <v>7267</v>
      </c>
      <c r="V6677">
        <v>0</v>
      </c>
      <c r="W6677">
        <v>3374</v>
      </c>
      <c r="X6677">
        <v>0</v>
      </c>
      <c r="Y6677">
        <v>4</v>
      </c>
      <c r="Z6677">
        <v>13496</v>
      </c>
    </row>
    <row r="6678" spans="18:26">
      <c r="R6678">
        <v>7268</v>
      </c>
      <c r="S6678">
        <v>2</v>
      </c>
      <c r="T6678">
        <v>14536</v>
      </c>
      <c r="V6678">
        <v>1</v>
      </c>
      <c r="W6678">
        <v>3374</v>
      </c>
      <c r="X6678">
        <v>0</v>
      </c>
      <c r="Y6678">
        <v>10</v>
      </c>
      <c r="Z6678">
        <v>33740</v>
      </c>
    </row>
    <row r="6679" spans="18:26">
      <c r="R6679">
        <v>7274</v>
      </c>
      <c r="S6679">
        <v>2</v>
      </c>
      <c r="T6679">
        <v>14548</v>
      </c>
      <c r="V6679">
        <v>0</v>
      </c>
      <c r="W6679">
        <v>3375</v>
      </c>
      <c r="X6679">
        <v>0</v>
      </c>
      <c r="Y6679">
        <v>1</v>
      </c>
      <c r="Z6679">
        <v>3375</v>
      </c>
    </row>
    <row r="6680" spans="18:26">
      <c r="R6680">
        <v>7275</v>
      </c>
      <c r="S6680">
        <v>3</v>
      </c>
      <c r="T6680">
        <v>21825</v>
      </c>
      <c r="V6680">
        <v>1</v>
      </c>
      <c r="W6680">
        <v>3375</v>
      </c>
      <c r="X6680">
        <v>0</v>
      </c>
      <c r="Y6680">
        <v>9</v>
      </c>
      <c r="Z6680">
        <v>30375</v>
      </c>
    </row>
    <row r="6681" spans="18:26">
      <c r="R6681">
        <v>7276</v>
      </c>
      <c r="S6681">
        <v>1</v>
      </c>
      <c r="T6681">
        <v>7276</v>
      </c>
      <c r="V6681">
        <v>0</v>
      </c>
      <c r="W6681">
        <v>3376</v>
      </c>
      <c r="X6681">
        <v>0</v>
      </c>
      <c r="Y6681">
        <v>53</v>
      </c>
      <c r="Z6681">
        <v>178928</v>
      </c>
    </row>
    <row r="6682" spans="18:26">
      <c r="R6682">
        <v>7277</v>
      </c>
      <c r="S6682">
        <v>1</v>
      </c>
      <c r="T6682">
        <v>7277</v>
      </c>
      <c r="V6682">
        <v>1</v>
      </c>
      <c r="W6682">
        <v>3376</v>
      </c>
      <c r="X6682">
        <v>0</v>
      </c>
      <c r="Y6682">
        <v>35</v>
      </c>
      <c r="Z6682">
        <v>118160</v>
      </c>
    </row>
    <row r="6683" spans="18:26">
      <c r="R6683">
        <v>7278</v>
      </c>
      <c r="S6683">
        <v>1</v>
      </c>
      <c r="T6683">
        <v>7278</v>
      </c>
      <c r="V6683">
        <v>1</v>
      </c>
      <c r="W6683">
        <v>3377</v>
      </c>
      <c r="X6683">
        <v>0</v>
      </c>
      <c r="Y6683">
        <v>10</v>
      </c>
      <c r="Z6683">
        <v>33770</v>
      </c>
    </row>
    <row r="6684" spans="18:26">
      <c r="R6684">
        <v>7279</v>
      </c>
      <c r="S6684">
        <v>3</v>
      </c>
      <c r="T6684">
        <v>21837</v>
      </c>
      <c r="V6684">
        <v>1</v>
      </c>
      <c r="W6684">
        <v>3378</v>
      </c>
      <c r="X6684">
        <v>0</v>
      </c>
      <c r="Y6684">
        <v>7</v>
      </c>
      <c r="Z6684">
        <v>23646</v>
      </c>
    </row>
    <row r="6685" spans="18:26">
      <c r="R6685">
        <v>7280</v>
      </c>
      <c r="S6685">
        <v>15</v>
      </c>
      <c r="T6685">
        <v>109200</v>
      </c>
      <c r="V6685">
        <v>1</v>
      </c>
      <c r="W6685">
        <v>3379</v>
      </c>
      <c r="X6685">
        <v>0</v>
      </c>
      <c r="Y6685">
        <v>10</v>
      </c>
      <c r="Z6685">
        <v>33790</v>
      </c>
    </row>
    <row r="6686" spans="18:26">
      <c r="R6686">
        <v>7281</v>
      </c>
      <c r="S6686">
        <v>1</v>
      </c>
      <c r="T6686">
        <v>7281</v>
      </c>
      <c r="V6686">
        <v>0</v>
      </c>
      <c r="W6686">
        <v>3380</v>
      </c>
      <c r="X6686">
        <v>0</v>
      </c>
      <c r="Y6686">
        <v>29</v>
      </c>
      <c r="Z6686">
        <v>98020</v>
      </c>
    </row>
    <row r="6687" spans="18:26">
      <c r="R6687">
        <v>7282</v>
      </c>
      <c r="S6687">
        <v>4</v>
      </c>
      <c r="T6687">
        <v>29128</v>
      </c>
      <c r="V6687">
        <v>1</v>
      </c>
      <c r="W6687">
        <v>3380</v>
      </c>
      <c r="X6687">
        <v>0</v>
      </c>
      <c r="Y6687">
        <v>25</v>
      </c>
      <c r="Z6687">
        <v>84500</v>
      </c>
    </row>
    <row r="6688" spans="18:26">
      <c r="R6688">
        <v>7284</v>
      </c>
      <c r="S6688">
        <v>4</v>
      </c>
      <c r="T6688">
        <v>29136</v>
      </c>
      <c r="V6688">
        <v>0</v>
      </c>
      <c r="W6688">
        <v>3381</v>
      </c>
      <c r="X6688">
        <v>0</v>
      </c>
      <c r="Y6688">
        <v>4</v>
      </c>
      <c r="Z6688">
        <v>13524</v>
      </c>
    </row>
    <row r="6689" spans="18:26">
      <c r="R6689">
        <v>7285</v>
      </c>
      <c r="S6689">
        <v>1</v>
      </c>
      <c r="T6689">
        <v>7285</v>
      </c>
      <c r="V6689">
        <v>1</v>
      </c>
      <c r="W6689">
        <v>3381</v>
      </c>
      <c r="X6689">
        <v>0</v>
      </c>
      <c r="Y6689">
        <v>22</v>
      </c>
      <c r="Z6689">
        <v>74382</v>
      </c>
    </row>
    <row r="6690" spans="18:26">
      <c r="R6690">
        <v>7288</v>
      </c>
      <c r="S6690">
        <v>4</v>
      </c>
      <c r="T6690">
        <v>29152</v>
      </c>
      <c r="V6690">
        <v>0</v>
      </c>
      <c r="W6690">
        <v>3382</v>
      </c>
      <c r="X6690">
        <v>0</v>
      </c>
      <c r="Y6690">
        <v>8</v>
      </c>
      <c r="Z6690">
        <v>27056</v>
      </c>
    </row>
    <row r="6691" spans="18:26">
      <c r="R6691">
        <v>7289</v>
      </c>
      <c r="S6691">
        <v>1</v>
      </c>
      <c r="T6691">
        <v>7289</v>
      </c>
      <c r="V6691">
        <v>1</v>
      </c>
      <c r="W6691">
        <v>3382</v>
      </c>
      <c r="X6691">
        <v>0</v>
      </c>
      <c r="Y6691">
        <v>15</v>
      </c>
      <c r="Z6691">
        <v>50730</v>
      </c>
    </row>
    <row r="6692" spans="18:26">
      <c r="R6692">
        <v>7292</v>
      </c>
      <c r="S6692">
        <v>11</v>
      </c>
      <c r="T6692">
        <v>80212</v>
      </c>
      <c r="V6692">
        <v>0</v>
      </c>
      <c r="W6692">
        <v>3383</v>
      </c>
      <c r="X6692">
        <v>0</v>
      </c>
      <c r="Y6692">
        <v>1</v>
      </c>
      <c r="Z6692">
        <v>3383</v>
      </c>
    </row>
    <row r="6693" spans="18:26">
      <c r="R6693">
        <v>7295</v>
      </c>
      <c r="S6693">
        <v>2</v>
      </c>
      <c r="T6693">
        <v>14590</v>
      </c>
      <c r="V6693">
        <v>1</v>
      </c>
      <c r="W6693">
        <v>3383</v>
      </c>
      <c r="X6693">
        <v>0</v>
      </c>
      <c r="Y6693">
        <v>7</v>
      </c>
      <c r="Z6693">
        <v>23681</v>
      </c>
    </row>
    <row r="6694" spans="18:26">
      <c r="R6694">
        <v>7296</v>
      </c>
      <c r="S6694">
        <v>9</v>
      </c>
      <c r="T6694">
        <v>65664</v>
      </c>
      <c r="V6694">
        <v>0</v>
      </c>
      <c r="W6694">
        <v>3384</v>
      </c>
      <c r="X6694">
        <v>0</v>
      </c>
      <c r="Y6694">
        <v>32</v>
      </c>
      <c r="Z6694">
        <v>108288</v>
      </c>
    </row>
    <row r="6695" spans="18:26">
      <c r="R6695">
        <v>7297</v>
      </c>
      <c r="S6695">
        <v>3</v>
      </c>
      <c r="T6695">
        <v>21891</v>
      </c>
      <c r="V6695">
        <v>1</v>
      </c>
      <c r="W6695">
        <v>3384</v>
      </c>
      <c r="X6695">
        <v>0</v>
      </c>
      <c r="Y6695">
        <v>31</v>
      </c>
      <c r="Z6695">
        <v>104904</v>
      </c>
    </row>
    <row r="6696" spans="18:26">
      <c r="R6696">
        <v>7300</v>
      </c>
      <c r="S6696">
        <v>3</v>
      </c>
      <c r="T6696">
        <v>21900</v>
      </c>
      <c r="V6696">
        <v>0</v>
      </c>
      <c r="W6696">
        <v>3385</v>
      </c>
      <c r="X6696">
        <v>0</v>
      </c>
      <c r="Y6696">
        <v>1</v>
      </c>
      <c r="Z6696">
        <v>3385</v>
      </c>
    </row>
    <row r="6697" spans="18:26">
      <c r="R6697">
        <v>7301</v>
      </c>
      <c r="S6697">
        <v>1</v>
      </c>
      <c r="T6697">
        <v>7301</v>
      </c>
      <c r="V6697">
        <v>1</v>
      </c>
      <c r="W6697">
        <v>3385</v>
      </c>
      <c r="X6697">
        <v>0</v>
      </c>
      <c r="Y6697">
        <v>4</v>
      </c>
      <c r="Z6697">
        <v>13540</v>
      </c>
    </row>
    <row r="6698" spans="18:26">
      <c r="R6698">
        <v>7302</v>
      </c>
      <c r="S6698">
        <v>3</v>
      </c>
      <c r="T6698">
        <v>21906</v>
      </c>
      <c r="V6698">
        <v>0</v>
      </c>
      <c r="W6698">
        <v>3386</v>
      </c>
      <c r="X6698">
        <v>0</v>
      </c>
      <c r="Y6698">
        <v>3</v>
      </c>
      <c r="Z6698">
        <v>10158</v>
      </c>
    </row>
    <row r="6699" spans="18:26">
      <c r="R6699">
        <v>7304</v>
      </c>
      <c r="S6699">
        <v>9</v>
      </c>
      <c r="T6699">
        <v>65736</v>
      </c>
      <c r="V6699">
        <v>1</v>
      </c>
      <c r="W6699">
        <v>3386</v>
      </c>
      <c r="X6699">
        <v>0</v>
      </c>
      <c r="Y6699">
        <v>14</v>
      </c>
      <c r="Z6699">
        <v>47404</v>
      </c>
    </row>
    <row r="6700" spans="18:26">
      <c r="R6700">
        <v>7306</v>
      </c>
      <c r="S6700">
        <v>4</v>
      </c>
      <c r="T6700">
        <v>29224</v>
      </c>
      <c r="V6700">
        <v>1</v>
      </c>
      <c r="W6700">
        <v>3387</v>
      </c>
      <c r="X6700">
        <v>0</v>
      </c>
      <c r="Y6700">
        <v>8</v>
      </c>
      <c r="Z6700">
        <v>27096</v>
      </c>
    </row>
    <row r="6701" spans="18:26">
      <c r="R6701">
        <v>7308</v>
      </c>
      <c r="S6701">
        <v>2</v>
      </c>
      <c r="T6701">
        <v>14616</v>
      </c>
      <c r="V6701">
        <v>0</v>
      </c>
      <c r="W6701">
        <v>3388</v>
      </c>
      <c r="X6701">
        <v>0</v>
      </c>
      <c r="Y6701">
        <v>23</v>
      </c>
      <c r="Z6701">
        <v>77924</v>
      </c>
    </row>
    <row r="6702" spans="18:26">
      <c r="R6702">
        <v>7311</v>
      </c>
      <c r="S6702">
        <v>1</v>
      </c>
      <c r="T6702">
        <v>7311</v>
      </c>
      <c r="V6702">
        <v>1</v>
      </c>
      <c r="W6702">
        <v>3388</v>
      </c>
      <c r="X6702">
        <v>0</v>
      </c>
      <c r="Y6702">
        <v>26</v>
      </c>
      <c r="Z6702">
        <v>88088</v>
      </c>
    </row>
    <row r="6703" spans="18:26">
      <c r="R6703">
        <v>7312</v>
      </c>
      <c r="S6703">
        <v>5</v>
      </c>
      <c r="T6703">
        <v>36560</v>
      </c>
      <c r="V6703">
        <v>1</v>
      </c>
      <c r="W6703">
        <v>3389</v>
      </c>
      <c r="X6703">
        <v>0</v>
      </c>
      <c r="Y6703">
        <v>21</v>
      </c>
      <c r="Z6703">
        <v>71169</v>
      </c>
    </row>
    <row r="6704" spans="18:26">
      <c r="R6704">
        <v>7313</v>
      </c>
      <c r="S6704">
        <v>4</v>
      </c>
      <c r="T6704">
        <v>29252</v>
      </c>
      <c r="V6704">
        <v>1</v>
      </c>
      <c r="W6704">
        <v>3390</v>
      </c>
      <c r="X6704">
        <v>0</v>
      </c>
      <c r="Y6704">
        <v>13</v>
      </c>
      <c r="Z6704">
        <v>44070</v>
      </c>
    </row>
    <row r="6705" spans="18:26">
      <c r="R6705">
        <v>7315</v>
      </c>
      <c r="S6705">
        <v>1</v>
      </c>
      <c r="T6705">
        <v>7315</v>
      </c>
      <c r="V6705">
        <v>0</v>
      </c>
      <c r="W6705">
        <v>3391</v>
      </c>
      <c r="X6705">
        <v>0</v>
      </c>
      <c r="Y6705">
        <v>6</v>
      </c>
      <c r="Z6705">
        <v>20346</v>
      </c>
    </row>
    <row r="6706" spans="18:26">
      <c r="R6706">
        <v>7316</v>
      </c>
      <c r="S6706">
        <v>4</v>
      </c>
      <c r="T6706">
        <v>29264</v>
      </c>
      <c r="V6706">
        <v>1</v>
      </c>
      <c r="W6706">
        <v>3391</v>
      </c>
      <c r="X6706">
        <v>0</v>
      </c>
      <c r="Y6706">
        <v>17</v>
      </c>
      <c r="Z6706">
        <v>57647</v>
      </c>
    </row>
    <row r="6707" spans="18:26">
      <c r="R6707">
        <v>7317</v>
      </c>
      <c r="S6707">
        <v>1</v>
      </c>
      <c r="T6707">
        <v>7317</v>
      </c>
      <c r="V6707">
        <v>0</v>
      </c>
      <c r="W6707">
        <v>3392</v>
      </c>
      <c r="X6707">
        <v>0</v>
      </c>
      <c r="Y6707">
        <v>48</v>
      </c>
      <c r="Z6707">
        <v>162816</v>
      </c>
    </row>
    <row r="6708" spans="18:26">
      <c r="R6708">
        <v>7320</v>
      </c>
      <c r="S6708">
        <v>13</v>
      </c>
      <c r="T6708">
        <v>95160</v>
      </c>
      <c r="V6708">
        <v>1</v>
      </c>
      <c r="W6708">
        <v>3392</v>
      </c>
      <c r="X6708">
        <v>0</v>
      </c>
      <c r="Y6708">
        <v>12</v>
      </c>
      <c r="Z6708">
        <v>40704</v>
      </c>
    </row>
    <row r="6709" spans="18:26">
      <c r="R6709">
        <v>7321</v>
      </c>
      <c r="S6709">
        <v>2</v>
      </c>
      <c r="T6709">
        <v>14642</v>
      </c>
      <c r="V6709">
        <v>1</v>
      </c>
      <c r="W6709">
        <v>3393</v>
      </c>
      <c r="X6709">
        <v>0</v>
      </c>
      <c r="Y6709">
        <v>18</v>
      </c>
      <c r="Z6709">
        <v>61074</v>
      </c>
    </row>
    <row r="6710" spans="18:26">
      <c r="R6710">
        <v>7322</v>
      </c>
      <c r="S6710">
        <v>4</v>
      </c>
      <c r="T6710">
        <v>29288</v>
      </c>
      <c r="V6710">
        <v>0</v>
      </c>
      <c r="W6710">
        <v>3394</v>
      </c>
      <c r="X6710">
        <v>0</v>
      </c>
      <c r="Y6710">
        <v>6</v>
      </c>
      <c r="Z6710">
        <v>20364</v>
      </c>
    </row>
    <row r="6711" spans="18:26">
      <c r="R6711">
        <v>7324</v>
      </c>
      <c r="S6711">
        <v>7</v>
      </c>
      <c r="T6711">
        <v>51268</v>
      </c>
      <c r="V6711">
        <v>1</v>
      </c>
      <c r="W6711">
        <v>3394</v>
      </c>
      <c r="X6711">
        <v>0</v>
      </c>
      <c r="Y6711">
        <v>17</v>
      </c>
      <c r="Z6711">
        <v>57698</v>
      </c>
    </row>
    <row r="6712" spans="18:26">
      <c r="R6712">
        <v>7326</v>
      </c>
      <c r="S6712">
        <v>4</v>
      </c>
      <c r="T6712">
        <v>29304</v>
      </c>
      <c r="V6712">
        <v>1</v>
      </c>
      <c r="W6712">
        <v>3395</v>
      </c>
      <c r="X6712">
        <v>0</v>
      </c>
      <c r="Y6712">
        <v>7</v>
      </c>
      <c r="Z6712">
        <v>23765</v>
      </c>
    </row>
    <row r="6713" spans="18:26">
      <c r="R6713">
        <v>7328</v>
      </c>
      <c r="S6713">
        <v>7</v>
      </c>
      <c r="T6713">
        <v>51296</v>
      </c>
      <c r="V6713">
        <v>0</v>
      </c>
      <c r="W6713">
        <v>3396</v>
      </c>
      <c r="X6713">
        <v>0</v>
      </c>
      <c r="Y6713">
        <v>30</v>
      </c>
      <c r="Z6713">
        <v>101880</v>
      </c>
    </row>
    <row r="6714" spans="18:26">
      <c r="R6714">
        <v>7330</v>
      </c>
      <c r="S6714">
        <v>1</v>
      </c>
      <c r="T6714">
        <v>7330</v>
      </c>
      <c r="V6714">
        <v>1</v>
      </c>
      <c r="W6714">
        <v>3396</v>
      </c>
      <c r="X6714">
        <v>0</v>
      </c>
      <c r="Y6714">
        <v>20</v>
      </c>
      <c r="Z6714">
        <v>67920</v>
      </c>
    </row>
    <row r="6715" spans="18:26">
      <c r="R6715">
        <v>7332</v>
      </c>
      <c r="S6715">
        <v>9</v>
      </c>
      <c r="T6715">
        <v>65988</v>
      </c>
      <c r="V6715">
        <v>0</v>
      </c>
      <c r="W6715">
        <v>3397</v>
      </c>
      <c r="X6715">
        <v>0</v>
      </c>
      <c r="Y6715">
        <v>4</v>
      </c>
      <c r="Z6715">
        <v>13588</v>
      </c>
    </row>
    <row r="6716" spans="18:26">
      <c r="R6716">
        <v>7334</v>
      </c>
      <c r="S6716">
        <v>1</v>
      </c>
      <c r="T6716">
        <v>7334</v>
      </c>
      <c r="V6716">
        <v>1</v>
      </c>
      <c r="W6716">
        <v>3397</v>
      </c>
      <c r="X6716">
        <v>0</v>
      </c>
      <c r="Y6716">
        <v>2</v>
      </c>
      <c r="Z6716">
        <v>6794</v>
      </c>
    </row>
    <row r="6717" spans="18:26">
      <c r="R6717">
        <v>7335</v>
      </c>
      <c r="S6717">
        <v>1</v>
      </c>
      <c r="T6717">
        <v>7335</v>
      </c>
      <c r="V6717">
        <v>0</v>
      </c>
      <c r="W6717">
        <v>3398</v>
      </c>
      <c r="X6717">
        <v>0</v>
      </c>
      <c r="Y6717">
        <v>8</v>
      </c>
      <c r="Z6717">
        <v>27184</v>
      </c>
    </row>
    <row r="6718" spans="18:26">
      <c r="R6718">
        <v>7336</v>
      </c>
      <c r="S6718">
        <v>2</v>
      </c>
      <c r="T6718">
        <v>14672</v>
      </c>
      <c r="V6718">
        <v>1</v>
      </c>
      <c r="W6718">
        <v>3398</v>
      </c>
      <c r="X6718">
        <v>0</v>
      </c>
      <c r="Y6718">
        <v>18</v>
      </c>
      <c r="Z6718">
        <v>61164</v>
      </c>
    </row>
    <row r="6719" spans="18:26">
      <c r="R6719">
        <v>7338</v>
      </c>
      <c r="S6719">
        <v>1</v>
      </c>
      <c r="T6719">
        <v>7338</v>
      </c>
      <c r="V6719">
        <v>0</v>
      </c>
      <c r="W6719">
        <v>3399</v>
      </c>
      <c r="X6719">
        <v>0</v>
      </c>
      <c r="Y6719">
        <v>7</v>
      </c>
      <c r="Z6719">
        <v>23793</v>
      </c>
    </row>
    <row r="6720" spans="18:26">
      <c r="R6720">
        <v>7339</v>
      </c>
      <c r="S6720">
        <v>2</v>
      </c>
      <c r="T6720">
        <v>14678</v>
      </c>
      <c r="V6720">
        <v>1</v>
      </c>
      <c r="W6720">
        <v>3399</v>
      </c>
      <c r="X6720">
        <v>0</v>
      </c>
      <c r="Y6720">
        <v>9</v>
      </c>
      <c r="Z6720">
        <v>30591</v>
      </c>
    </row>
    <row r="6721" spans="18:26">
      <c r="R6721">
        <v>7340</v>
      </c>
      <c r="S6721">
        <v>5</v>
      </c>
      <c r="T6721">
        <v>36700</v>
      </c>
      <c r="V6721">
        <v>0</v>
      </c>
      <c r="W6721">
        <v>3400</v>
      </c>
      <c r="X6721">
        <v>0</v>
      </c>
      <c r="Y6721">
        <v>30</v>
      </c>
      <c r="Z6721">
        <v>102000</v>
      </c>
    </row>
    <row r="6722" spans="18:26">
      <c r="R6722">
        <v>7344</v>
      </c>
      <c r="S6722">
        <v>8</v>
      </c>
      <c r="T6722">
        <v>58752</v>
      </c>
      <c r="V6722">
        <v>1</v>
      </c>
      <c r="W6722">
        <v>3400</v>
      </c>
      <c r="X6722">
        <v>0</v>
      </c>
      <c r="Y6722">
        <v>14</v>
      </c>
      <c r="Z6722">
        <v>47600</v>
      </c>
    </row>
    <row r="6723" spans="18:26">
      <c r="R6723">
        <v>7350</v>
      </c>
      <c r="S6723">
        <v>5</v>
      </c>
      <c r="T6723">
        <v>36750</v>
      </c>
      <c r="V6723">
        <v>0</v>
      </c>
      <c r="W6723">
        <v>3401</v>
      </c>
      <c r="X6723">
        <v>0</v>
      </c>
      <c r="Y6723">
        <v>8</v>
      </c>
      <c r="Z6723">
        <v>27208</v>
      </c>
    </row>
    <row r="6724" spans="18:26">
      <c r="R6724">
        <v>7352</v>
      </c>
      <c r="S6724">
        <v>10</v>
      </c>
      <c r="T6724">
        <v>73520</v>
      </c>
      <c r="V6724">
        <v>1</v>
      </c>
      <c r="W6724">
        <v>3401</v>
      </c>
      <c r="X6724">
        <v>0</v>
      </c>
      <c r="Y6724">
        <v>16</v>
      </c>
      <c r="Z6724">
        <v>54416</v>
      </c>
    </row>
    <row r="6725" spans="18:26">
      <c r="R6725">
        <v>7356</v>
      </c>
      <c r="S6725">
        <v>4</v>
      </c>
      <c r="T6725">
        <v>29424</v>
      </c>
      <c r="V6725">
        <v>1</v>
      </c>
      <c r="W6725">
        <v>3402</v>
      </c>
      <c r="X6725">
        <v>0</v>
      </c>
      <c r="Y6725">
        <v>16</v>
      </c>
      <c r="Z6725">
        <v>54432</v>
      </c>
    </row>
    <row r="6726" spans="18:26">
      <c r="R6726">
        <v>7357</v>
      </c>
      <c r="S6726">
        <v>3</v>
      </c>
      <c r="T6726">
        <v>22071</v>
      </c>
      <c r="V6726">
        <v>1</v>
      </c>
      <c r="W6726">
        <v>3403</v>
      </c>
      <c r="X6726">
        <v>0</v>
      </c>
      <c r="Y6726">
        <v>13</v>
      </c>
      <c r="Z6726">
        <v>44239</v>
      </c>
    </row>
    <row r="6727" spans="18:26">
      <c r="R6727">
        <v>7360</v>
      </c>
      <c r="S6727">
        <v>10</v>
      </c>
      <c r="T6727">
        <v>73600</v>
      </c>
      <c r="V6727">
        <v>0</v>
      </c>
      <c r="W6727">
        <v>3404</v>
      </c>
      <c r="X6727">
        <v>0</v>
      </c>
      <c r="Y6727">
        <v>21</v>
      </c>
      <c r="Z6727">
        <v>71484</v>
      </c>
    </row>
    <row r="6728" spans="18:26">
      <c r="R6728">
        <v>7361</v>
      </c>
      <c r="S6728">
        <v>1</v>
      </c>
      <c r="T6728">
        <v>7361</v>
      </c>
      <c r="V6728">
        <v>1</v>
      </c>
      <c r="W6728">
        <v>3404</v>
      </c>
      <c r="X6728">
        <v>0</v>
      </c>
      <c r="Y6728">
        <v>20</v>
      </c>
      <c r="Z6728">
        <v>68080</v>
      </c>
    </row>
    <row r="6729" spans="18:26">
      <c r="R6729">
        <v>7363</v>
      </c>
      <c r="S6729">
        <v>3</v>
      </c>
      <c r="T6729">
        <v>22089</v>
      </c>
      <c r="V6729">
        <v>1</v>
      </c>
      <c r="W6729">
        <v>3405</v>
      </c>
      <c r="X6729">
        <v>0</v>
      </c>
      <c r="Y6729">
        <v>10</v>
      </c>
      <c r="Z6729">
        <v>34050</v>
      </c>
    </row>
    <row r="6730" spans="18:26">
      <c r="R6730">
        <v>7364</v>
      </c>
      <c r="S6730">
        <v>5</v>
      </c>
      <c r="T6730">
        <v>36820</v>
      </c>
      <c r="V6730">
        <v>0</v>
      </c>
      <c r="W6730">
        <v>3406</v>
      </c>
      <c r="X6730">
        <v>0</v>
      </c>
      <c r="Y6730">
        <v>13</v>
      </c>
      <c r="Z6730">
        <v>44278</v>
      </c>
    </row>
    <row r="6731" spans="18:26">
      <c r="R6731">
        <v>7365</v>
      </c>
      <c r="S6731">
        <v>3</v>
      </c>
      <c r="T6731">
        <v>22095</v>
      </c>
      <c r="V6731">
        <v>1</v>
      </c>
      <c r="W6731">
        <v>3406</v>
      </c>
      <c r="X6731">
        <v>0</v>
      </c>
      <c r="Y6731">
        <v>9</v>
      </c>
      <c r="Z6731">
        <v>30654</v>
      </c>
    </row>
    <row r="6732" spans="18:26">
      <c r="R6732">
        <v>7366</v>
      </c>
      <c r="S6732">
        <v>1</v>
      </c>
      <c r="T6732">
        <v>7366</v>
      </c>
      <c r="V6732">
        <v>0</v>
      </c>
      <c r="W6732">
        <v>3407</v>
      </c>
      <c r="X6732">
        <v>0</v>
      </c>
      <c r="Y6732">
        <v>3</v>
      </c>
      <c r="Z6732">
        <v>10221</v>
      </c>
    </row>
    <row r="6733" spans="18:26">
      <c r="R6733">
        <v>7367</v>
      </c>
      <c r="S6733">
        <v>1</v>
      </c>
      <c r="T6733">
        <v>7367</v>
      </c>
      <c r="V6733">
        <v>1</v>
      </c>
      <c r="W6733">
        <v>3407</v>
      </c>
      <c r="X6733">
        <v>0</v>
      </c>
      <c r="Y6733">
        <v>6</v>
      </c>
      <c r="Z6733">
        <v>20442</v>
      </c>
    </row>
    <row r="6734" spans="18:26">
      <c r="R6734">
        <v>7368</v>
      </c>
      <c r="S6734">
        <v>8</v>
      </c>
      <c r="T6734">
        <v>58944</v>
      </c>
      <c r="V6734">
        <v>0</v>
      </c>
      <c r="W6734">
        <v>3408</v>
      </c>
      <c r="X6734">
        <v>0</v>
      </c>
      <c r="Y6734">
        <v>72</v>
      </c>
      <c r="Z6734">
        <v>245376</v>
      </c>
    </row>
    <row r="6735" spans="18:26">
      <c r="R6735">
        <v>7371</v>
      </c>
      <c r="S6735">
        <v>1</v>
      </c>
      <c r="T6735">
        <v>7371</v>
      </c>
      <c r="V6735">
        <v>1</v>
      </c>
      <c r="W6735">
        <v>3408</v>
      </c>
      <c r="X6735">
        <v>0</v>
      </c>
      <c r="Y6735">
        <v>18</v>
      </c>
      <c r="Z6735">
        <v>61344</v>
      </c>
    </row>
    <row r="6736" spans="18:26">
      <c r="R6736">
        <v>7372</v>
      </c>
      <c r="S6736">
        <v>6</v>
      </c>
      <c r="T6736">
        <v>44232</v>
      </c>
      <c r="V6736">
        <v>0</v>
      </c>
      <c r="W6736">
        <v>3409</v>
      </c>
      <c r="X6736">
        <v>0</v>
      </c>
      <c r="Y6736">
        <v>7</v>
      </c>
      <c r="Z6736">
        <v>23863</v>
      </c>
    </row>
    <row r="6737" spans="18:26">
      <c r="R6737">
        <v>7373</v>
      </c>
      <c r="S6737">
        <v>3</v>
      </c>
      <c r="T6737">
        <v>22119</v>
      </c>
      <c r="V6737">
        <v>1</v>
      </c>
      <c r="W6737">
        <v>3409</v>
      </c>
      <c r="X6737">
        <v>0</v>
      </c>
      <c r="Y6737">
        <v>7</v>
      </c>
      <c r="Z6737">
        <v>23863</v>
      </c>
    </row>
    <row r="6738" spans="18:26">
      <c r="R6738">
        <v>7376</v>
      </c>
      <c r="S6738">
        <v>10</v>
      </c>
      <c r="T6738">
        <v>73760</v>
      </c>
      <c r="V6738">
        <v>0</v>
      </c>
      <c r="W6738">
        <v>3410</v>
      </c>
      <c r="X6738">
        <v>0</v>
      </c>
      <c r="Y6738">
        <v>7</v>
      </c>
      <c r="Z6738">
        <v>23870</v>
      </c>
    </row>
    <row r="6739" spans="18:26">
      <c r="R6739">
        <v>7379</v>
      </c>
      <c r="S6739">
        <v>3</v>
      </c>
      <c r="T6739">
        <v>22137</v>
      </c>
      <c r="V6739">
        <v>1</v>
      </c>
      <c r="W6739">
        <v>3410</v>
      </c>
      <c r="X6739">
        <v>0</v>
      </c>
      <c r="Y6739">
        <v>6</v>
      </c>
      <c r="Z6739">
        <v>20460</v>
      </c>
    </row>
    <row r="6740" spans="18:26">
      <c r="R6740">
        <v>7382</v>
      </c>
      <c r="S6740">
        <v>3</v>
      </c>
      <c r="T6740">
        <v>22146</v>
      </c>
      <c r="V6740">
        <v>0</v>
      </c>
      <c r="W6740">
        <v>3411</v>
      </c>
      <c r="X6740">
        <v>0</v>
      </c>
      <c r="Y6740">
        <v>2</v>
      </c>
      <c r="Z6740">
        <v>6822</v>
      </c>
    </row>
    <row r="6741" spans="18:26">
      <c r="R6741">
        <v>7384</v>
      </c>
      <c r="S6741">
        <v>2</v>
      </c>
      <c r="T6741">
        <v>14768</v>
      </c>
      <c r="V6741">
        <v>1</v>
      </c>
      <c r="W6741">
        <v>3411</v>
      </c>
      <c r="X6741">
        <v>0</v>
      </c>
      <c r="Y6741">
        <v>10</v>
      </c>
      <c r="Z6741">
        <v>34110</v>
      </c>
    </row>
    <row r="6742" spans="18:26">
      <c r="R6742">
        <v>7385</v>
      </c>
      <c r="S6742">
        <v>3</v>
      </c>
      <c r="T6742">
        <v>22155</v>
      </c>
      <c r="V6742">
        <v>0</v>
      </c>
      <c r="W6742">
        <v>3412</v>
      </c>
      <c r="X6742">
        <v>0</v>
      </c>
      <c r="Y6742">
        <v>17</v>
      </c>
      <c r="Z6742">
        <v>58004</v>
      </c>
    </row>
    <row r="6743" spans="18:26">
      <c r="R6743">
        <v>7386</v>
      </c>
      <c r="S6743">
        <v>3</v>
      </c>
      <c r="T6743">
        <v>22158</v>
      </c>
      <c r="V6743">
        <v>1</v>
      </c>
      <c r="W6743">
        <v>3412</v>
      </c>
      <c r="X6743">
        <v>0</v>
      </c>
      <c r="Y6743">
        <v>18</v>
      </c>
      <c r="Z6743">
        <v>61416</v>
      </c>
    </row>
    <row r="6744" spans="18:26">
      <c r="R6744">
        <v>7388</v>
      </c>
      <c r="S6744">
        <v>4</v>
      </c>
      <c r="T6744">
        <v>29552</v>
      </c>
      <c r="V6744">
        <v>1</v>
      </c>
      <c r="W6744">
        <v>3413</v>
      </c>
      <c r="X6744">
        <v>0</v>
      </c>
      <c r="Y6744">
        <v>6</v>
      </c>
      <c r="Z6744">
        <v>20478</v>
      </c>
    </row>
    <row r="6745" spans="18:26">
      <c r="R6745">
        <v>7390</v>
      </c>
      <c r="S6745">
        <v>9</v>
      </c>
      <c r="T6745">
        <v>66510</v>
      </c>
      <c r="V6745">
        <v>0</v>
      </c>
      <c r="W6745">
        <v>3414</v>
      </c>
      <c r="X6745">
        <v>0</v>
      </c>
      <c r="Y6745">
        <v>8</v>
      </c>
      <c r="Z6745">
        <v>27312</v>
      </c>
    </row>
    <row r="6746" spans="18:26">
      <c r="R6746">
        <v>7392</v>
      </c>
      <c r="S6746">
        <v>4</v>
      </c>
      <c r="T6746">
        <v>29568</v>
      </c>
      <c r="V6746">
        <v>1</v>
      </c>
      <c r="W6746">
        <v>3414</v>
      </c>
      <c r="X6746">
        <v>0</v>
      </c>
      <c r="Y6746">
        <v>12</v>
      </c>
      <c r="Z6746">
        <v>40968</v>
      </c>
    </row>
    <row r="6747" spans="18:26">
      <c r="R6747">
        <v>7393</v>
      </c>
      <c r="S6747">
        <v>3</v>
      </c>
      <c r="T6747">
        <v>22179</v>
      </c>
      <c r="V6747">
        <v>0</v>
      </c>
      <c r="W6747">
        <v>3415</v>
      </c>
      <c r="X6747">
        <v>0</v>
      </c>
      <c r="Y6747">
        <v>5</v>
      </c>
      <c r="Z6747">
        <v>17075</v>
      </c>
    </row>
    <row r="6748" spans="18:26">
      <c r="R6748">
        <v>7394</v>
      </c>
      <c r="S6748">
        <v>2</v>
      </c>
      <c r="T6748">
        <v>14788</v>
      </c>
      <c r="V6748">
        <v>1</v>
      </c>
      <c r="W6748">
        <v>3415</v>
      </c>
      <c r="X6748">
        <v>0</v>
      </c>
      <c r="Y6748">
        <v>9</v>
      </c>
      <c r="Z6748">
        <v>30735</v>
      </c>
    </row>
    <row r="6749" spans="18:26">
      <c r="R6749">
        <v>7395</v>
      </c>
      <c r="S6749">
        <v>3</v>
      </c>
      <c r="T6749">
        <v>22185</v>
      </c>
      <c r="V6749">
        <v>0</v>
      </c>
      <c r="W6749">
        <v>3416</v>
      </c>
      <c r="X6749">
        <v>0</v>
      </c>
      <c r="Y6749">
        <v>20</v>
      </c>
      <c r="Z6749">
        <v>68320</v>
      </c>
    </row>
    <row r="6750" spans="18:26">
      <c r="R6750">
        <v>7396</v>
      </c>
      <c r="S6750">
        <v>4</v>
      </c>
      <c r="T6750">
        <v>29584</v>
      </c>
      <c r="V6750">
        <v>1</v>
      </c>
      <c r="W6750">
        <v>3416</v>
      </c>
      <c r="X6750">
        <v>0</v>
      </c>
      <c r="Y6750">
        <v>11</v>
      </c>
      <c r="Z6750">
        <v>37576</v>
      </c>
    </row>
    <row r="6751" spans="18:26">
      <c r="R6751">
        <v>7398</v>
      </c>
      <c r="S6751">
        <v>6</v>
      </c>
      <c r="T6751">
        <v>44388</v>
      </c>
      <c r="V6751">
        <v>0</v>
      </c>
      <c r="W6751">
        <v>3417</v>
      </c>
      <c r="X6751">
        <v>0</v>
      </c>
      <c r="Y6751">
        <v>3</v>
      </c>
      <c r="Z6751">
        <v>10251</v>
      </c>
    </row>
    <row r="6752" spans="18:26">
      <c r="R6752">
        <v>7400</v>
      </c>
      <c r="S6752">
        <v>1</v>
      </c>
      <c r="T6752">
        <v>7400</v>
      </c>
      <c r="V6752">
        <v>1</v>
      </c>
      <c r="W6752">
        <v>3417</v>
      </c>
      <c r="X6752">
        <v>0</v>
      </c>
      <c r="Y6752">
        <v>7</v>
      </c>
      <c r="Z6752">
        <v>23919</v>
      </c>
    </row>
    <row r="6753" spans="18:26">
      <c r="R6753">
        <v>7403</v>
      </c>
      <c r="S6753">
        <v>3</v>
      </c>
      <c r="T6753">
        <v>22209</v>
      </c>
      <c r="V6753">
        <v>1</v>
      </c>
      <c r="W6753">
        <v>3418</v>
      </c>
      <c r="X6753">
        <v>0</v>
      </c>
      <c r="Y6753">
        <v>14</v>
      </c>
      <c r="Z6753">
        <v>47852</v>
      </c>
    </row>
    <row r="6754" spans="18:26">
      <c r="R6754">
        <v>7406</v>
      </c>
      <c r="S6754">
        <v>3</v>
      </c>
      <c r="T6754">
        <v>22218</v>
      </c>
      <c r="V6754">
        <v>1</v>
      </c>
      <c r="W6754">
        <v>3419</v>
      </c>
      <c r="X6754">
        <v>0</v>
      </c>
      <c r="Y6754">
        <v>8</v>
      </c>
      <c r="Z6754">
        <v>27352</v>
      </c>
    </row>
    <row r="6755" spans="18:26">
      <c r="R6755">
        <v>7407</v>
      </c>
      <c r="S6755">
        <v>3</v>
      </c>
      <c r="T6755">
        <v>22221</v>
      </c>
      <c r="V6755">
        <v>0</v>
      </c>
      <c r="W6755">
        <v>3420</v>
      </c>
      <c r="X6755">
        <v>0</v>
      </c>
      <c r="Y6755">
        <v>20</v>
      </c>
      <c r="Z6755">
        <v>68400</v>
      </c>
    </row>
    <row r="6756" spans="18:26">
      <c r="R6756">
        <v>7408</v>
      </c>
      <c r="S6756">
        <v>3</v>
      </c>
      <c r="T6756">
        <v>22224</v>
      </c>
      <c r="V6756">
        <v>1</v>
      </c>
      <c r="W6756">
        <v>3420</v>
      </c>
      <c r="X6756">
        <v>0</v>
      </c>
      <c r="Y6756">
        <v>13</v>
      </c>
      <c r="Z6756">
        <v>44460</v>
      </c>
    </row>
    <row r="6757" spans="18:26">
      <c r="R6757">
        <v>7409</v>
      </c>
      <c r="S6757">
        <v>9</v>
      </c>
      <c r="T6757">
        <v>66681</v>
      </c>
      <c r="V6757">
        <v>0</v>
      </c>
      <c r="W6757">
        <v>3421</v>
      </c>
      <c r="X6757">
        <v>0</v>
      </c>
      <c r="Y6757">
        <v>3</v>
      </c>
      <c r="Z6757">
        <v>10263</v>
      </c>
    </row>
    <row r="6758" spans="18:26">
      <c r="R6758">
        <v>7411</v>
      </c>
      <c r="S6758">
        <v>1</v>
      </c>
      <c r="T6758">
        <v>7411</v>
      </c>
      <c r="V6758">
        <v>1</v>
      </c>
      <c r="W6758">
        <v>3421</v>
      </c>
      <c r="X6758">
        <v>0</v>
      </c>
      <c r="Y6758">
        <v>6</v>
      </c>
      <c r="Z6758">
        <v>20526</v>
      </c>
    </row>
    <row r="6759" spans="18:26">
      <c r="R6759">
        <v>7412</v>
      </c>
      <c r="S6759">
        <v>4</v>
      </c>
      <c r="T6759">
        <v>29648</v>
      </c>
      <c r="V6759">
        <v>0</v>
      </c>
      <c r="W6759">
        <v>3422</v>
      </c>
      <c r="X6759">
        <v>0</v>
      </c>
      <c r="Y6759">
        <v>5</v>
      </c>
      <c r="Z6759">
        <v>17110</v>
      </c>
    </row>
    <row r="6760" spans="18:26">
      <c r="R6760">
        <v>7416</v>
      </c>
      <c r="S6760">
        <v>2</v>
      </c>
      <c r="T6760">
        <v>14832</v>
      </c>
      <c r="V6760">
        <v>1</v>
      </c>
      <c r="W6760">
        <v>3422</v>
      </c>
      <c r="X6760">
        <v>0</v>
      </c>
      <c r="Y6760">
        <v>14</v>
      </c>
      <c r="Z6760">
        <v>47908</v>
      </c>
    </row>
    <row r="6761" spans="18:26">
      <c r="R6761">
        <v>7417</v>
      </c>
      <c r="S6761">
        <v>7</v>
      </c>
      <c r="T6761">
        <v>51919</v>
      </c>
      <c r="V6761">
        <v>0</v>
      </c>
      <c r="W6761">
        <v>3423</v>
      </c>
      <c r="X6761">
        <v>0</v>
      </c>
      <c r="Y6761">
        <v>3</v>
      </c>
      <c r="Z6761">
        <v>10269</v>
      </c>
    </row>
    <row r="6762" spans="18:26">
      <c r="R6762">
        <v>7418</v>
      </c>
      <c r="S6762">
        <v>1</v>
      </c>
      <c r="T6762">
        <v>7418</v>
      </c>
      <c r="V6762">
        <v>1</v>
      </c>
      <c r="W6762">
        <v>3423</v>
      </c>
      <c r="X6762">
        <v>0</v>
      </c>
      <c r="Y6762">
        <v>10</v>
      </c>
      <c r="Z6762">
        <v>34230</v>
      </c>
    </row>
    <row r="6763" spans="18:26">
      <c r="R6763">
        <v>7419</v>
      </c>
      <c r="S6763">
        <v>1</v>
      </c>
      <c r="T6763">
        <v>7419</v>
      </c>
      <c r="V6763">
        <v>0</v>
      </c>
      <c r="W6763">
        <v>3424</v>
      </c>
      <c r="X6763">
        <v>0</v>
      </c>
      <c r="Y6763">
        <v>48</v>
      </c>
      <c r="Z6763">
        <v>164352</v>
      </c>
    </row>
    <row r="6764" spans="18:26">
      <c r="R6764">
        <v>7420</v>
      </c>
      <c r="S6764">
        <v>1</v>
      </c>
      <c r="T6764">
        <v>7420</v>
      </c>
      <c r="V6764">
        <v>1</v>
      </c>
      <c r="W6764">
        <v>3424</v>
      </c>
      <c r="X6764">
        <v>0</v>
      </c>
      <c r="Y6764">
        <v>21</v>
      </c>
      <c r="Z6764">
        <v>71904</v>
      </c>
    </row>
    <row r="6765" spans="18:26">
      <c r="R6765">
        <v>7422</v>
      </c>
      <c r="S6765">
        <v>2</v>
      </c>
      <c r="T6765">
        <v>14844</v>
      </c>
      <c r="V6765">
        <v>0</v>
      </c>
      <c r="W6765">
        <v>3425</v>
      </c>
      <c r="X6765">
        <v>0</v>
      </c>
      <c r="Y6765">
        <v>1</v>
      </c>
      <c r="Z6765">
        <v>3425</v>
      </c>
    </row>
    <row r="6766" spans="18:26">
      <c r="R6766">
        <v>7424</v>
      </c>
      <c r="S6766">
        <v>5</v>
      </c>
      <c r="T6766">
        <v>37120</v>
      </c>
      <c r="V6766">
        <v>1</v>
      </c>
      <c r="W6766">
        <v>3425</v>
      </c>
      <c r="X6766">
        <v>0</v>
      </c>
      <c r="Y6766">
        <v>8</v>
      </c>
      <c r="Z6766">
        <v>27400</v>
      </c>
    </row>
    <row r="6767" spans="18:26">
      <c r="R6767">
        <v>7425</v>
      </c>
      <c r="S6767">
        <v>3</v>
      </c>
      <c r="T6767">
        <v>22275</v>
      </c>
      <c r="V6767">
        <v>0</v>
      </c>
      <c r="W6767">
        <v>3426</v>
      </c>
      <c r="X6767">
        <v>0</v>
      </c>
      <c r="Y6767">
        <v>6</v>
      </c>
      <c r="Z6767">
        <v>20556</v>
      </c>
    </row>
    <row r="6768" spans="18:26">
      <c r="R6768">
        <v>7426</v>
      </c>
      <c r="S6768">
        <v>1</v>
      </c>
      <c r="T6768">
        <v>7426</v>
      </c>
      <c r="V6768">
        <v>1</v>
      </c>
      <c r="W6768">
        <v>3426</v>
      </c>
      <c r="X6768">
        <v>0</v>
      </c>
      <c r="Y6768">
        <v>10</v>
      </c>
      <c r="Z6768">
        <v>34260</v>
      </c>
    </row>
    <row r="6769" spans="18:26">
      <c r="R6769">
        <v>7427</v>
      </c>
      <c r="S6769">
        <v>3</v>
      </c>
      <c r="T6769">
        <v>22281</v>
      </c>
      <c r="V6769">
        <v>0</v>
      </c>
      <c r="W6769">
        <v>3427</v>
      </c>
      <c r="X6769">
        <v>0</v>
      </c>
      <c r="Y6769">
        <v>1</v>
      </c>
      <c r="Z6769">
        <v>3427</v>
      </c>
    </row>
    <row r="6770" spans="18:26">
      <c r="R6770">
        <v>7428</v>
      </c>
      <c r="S6770">
        <v>1</v>
      </c>
      <c r="T6770">
        <v>7428</v>
      </c>
      <c r="V6770">
        <v>1</v>
      </c>
      <c r="W6770">
        <v>3427</v>
      </c>
      <c r="X6770">
        <v>0</v>
      </c>
      <c r="Y6770">
        <v>8</v>
      </c>
      <c r="Z6770">
        <v>27416</v>
      </c>
    </row>
    <row r="6771" spans="18:26">
      <c r="R6771">
        <v>7430</v>
      </c>
      <c r="S6771">
        <v>3</v>
      </c>
      <c r="T6771">
        <v>22290</v>
      </c>
      <c r="V6771">
        <v>0</v>
      </c>
      <c r="W6771">
        <v>3428</v>
      </c>
      <c r="X6771">
        <v>0</v>
      </c>
      <c r="Y6771">
        <v>26</v>
      </c>
      <c r="Z6771">
        <v>89128</v>
      </c>
    </row>
    <row r="6772" spans="18:26">
      <c r="R6772">
        <v>7432</v>
      </c>
      <c r="S6772">
        <v>4</v>
      </c>
      <c r="T6772">
        <v>29728</v>
      </c>
      <c r="V6772">
        <v>1</v>
      </c>
      <c r="W6772">
        <v>3428</v>
      </c>
      <c r="X6772">
        <v>0</v>
      </c>
      <c r="Y6772">
        <v>18</v>
      </c>
      <c r="Z6772">
        <v>61704</v>
      </c>
    </row>
    <row r="6773" spans="18:26">
      <c r="R6773">
        <v>7434</v>
      </c>
      <c r="S6773">
        <v>1</v>
      </c>
      <c r="T6773">
        <v>7434</v>
      </c>
      <c r="V6773">
        <v>0</v>
      </c>
      <c r="W6773">
        <v>3429</v>
      </c>
      <c r="X6773">
        <v>0</v>
      </c>
      <c r="Y6773">
        <v>1</v>
      </c>
      <c r="Z6773">
        <v>3429</v>
      </c>
    </row>
    <row r="6774" spans="18:26">
      <c r="R6774">
        <v>7435</v>
      </c>
      <c r="S6774">
        <v>1</v>
      </c>
      <c r="T6774">
        <v>7435</v>
      </c>
      <c r="V6774">
        <v>1</v>
      </c>
      <c r="W6774">
        <v>3429</v>
      </c>
      <c r="X6774">
        <v>0</v>
      </c>
      <c r="Y6774">
        <v>9</v>
      </c>
      <c r="Z6774">
        <v>30861</v>
      </c>
    </row>
    <row r="6775" spans="18:26">
      <c r="R6775">
        <v>7436</v>
      </c>
      <c r="S6775">
        <v>7</v>
      </c>
      <c r="T6775">
        <v>52052</v>
      </c>
      <c r="V6775">
        <v>0</v>
      </c>
      <c r="W6775">
        <v>3430</v>
      </c>
      <c r="X6775">
        <v>0</v>
      </c>
      <c r="Y6775">
        <v>5</v>
      </c>
      <c r="Z6775">
        <v>17150</v>
      </c>
    </row>
    <row r="6776" spans="18:26">
      <c r="R6776">
        <v>7440</v>
      </c>
      <c r="S6776">
        <v>3</v>
      </c>
      <c r="T6776">
        <v>22320</v>
      </c>
      <c r="V6776">
        <v>1</v>
      </c>
      <c r="W6776">
        <v>3430</v>
      </c>
      <c r="X6776">
        <v>0</v>
      </c>
      <c r="Y6776">
        <v>9</v>
      </c>
      <c r="Z6776">
        <v>30870</v>
      </c>
    </row>
    <row r="6777" spans="18:26">
      <c r="R6777">
        <v>7442</v>
      </c>
      <c r="S6777">
        <v>1</v>
      </c>
      <c r="T6777">
        <v>7442</v>
      </c>
      <c r="V6777">
        <v>0</v>
      </c>
      <c r="W6777">
        <v>3431</v>
      </c>
      <c r="X6777">
        <v>0</v>
      </c>
      <c r="Y6777">
        <v>8</v>
      </c>
      <c r="Z6777">
        <v>27448</v>
      </c>
    </row>
    <row r="6778" spans="18:26">
      <c r="R6778">
        <v>7444</v>
      </c>
      <c r="S6778">
        <v>4</v>
      </c>
      <c r="T6778">
        <v>29776</v>
      </c>
      <c r="V6778">
        <v>1</v>
      </c>
      <c r="W6778">
        <v>3431</v>
      </c>
      <c r="X6778">
        <v>0</v>
      </c>
      <c r="Y6778">
        <v>12</v>
      </c>
      <c r="Z6778">
        <v>41172</v>
      </c>
    </row>
    <row r="6779" spans="18:26">
      <c r="R6779">
        <v>7450</v>
      </c>
      <c r="S6779">
        <v>1</v>
      </c>
      <c r="T6779">
        <v>7450</v>
      </c>
      <c r="V6779">
        <v>0</v>
      </c>
      <c r="W6779">
        <v>3432</v>
      </c>
      <c r="X6779">
        <v>0</v>
      </c>
      <c r="Y6779">
        <v>22</v>
      </c>
      <c r="Z6779">
        <v>75504</v>
      </c>
    </row>
    <row r="6780" spans="18:26">
      <c r="R6780">
        <v>7452</v>
      </c>
      <c r="S6780">
        <v>6</v>
      </c>
      <c r="T6780">
        <v>44712</v>
      </c>
      <c r="V6780">
        <v>1</v>
      </c>
      <c r="W6780">
        <v>3432</v>
      </c>
      <c r="X6780">
        <v>0</v>
      </c>
      <c r="Y6780">
        <v>39</v>
      </c>
      <c r="Z6780">
        <v>133848</v>
      </c>
    </row>
    <row r="6781" spans="18:26">
      <c r="R6781">
        <v>7456</v>
      </c>
      <c r="S6781">
        <v>3</v>
      </c>
      <c r="T6781">
        <v>22368</v>
      </c>
      <c r="V6781">
        <v>1</v>
      </c>
      <c r="W6781">
        <v>3433</v>
      </c>
      <c r="X6781">
        <v>0</v>
      </c>
      <c r="Y6781">
        <v>3</v>
      </c>
      <c r="Z6781">
        <v>10299</v>
      </c>
    </row>
    <row r="6782" spans="18:26">
      <c r="R6782">
        <v>7457</v>
      </c>
      <c r="S6782">
        <v>3</v>
      </c>
      <c r="T6782">
        <v>22371</v>
      </c>
      <c r="V6782">
        <v>0</v>
      </c>
      <c r="W6782">
        <v>3434</v>
      </c>
      <c r="X6782">
        <v>0</v>
      </c>
      <c r="Y6782">
        <v>10</v>
      </c>
      <c r="Z6782">
        <v>34340</v>
      </c>
    </row>
    <row r="6783" spans="18:26">
      <c r="R6783">
        <v>7460</v>
      </c>
      <c r="S6783">
        <v>11</v>
      </c>
      <c r="T6783">
        <v>82060</v>
      </c>
      <c r="V6783">
        <v>1</v>
      </c>
      <c r="W6783">
        <v>3434</v>
      </c>
      <c r="X6783">
        <v>0</v>
      </c>
      <c r="Y6783">
        <v>13</v>
      </c>
      <c r="Z6783">
        <v>44642</v>
      </c>
    </row>
    <row r="6784" spans="18:26">
      <c r="R6784">
        <v>7464</v>
      </c>
      <c r="S6784">
        <v>5</v>
      </c>
      <c r="T6784">
        <v>37320</v>
      </c>
      <c r="V6784">
        <v>0</v>
      </c>
      <c r="W6784">
        <v>3435</v>
      </c>
      <c r="X6784">
        <v>0</v>
      </c>
      <c r="Y6784">
        <v>7</v>
      </c>
      <c r="Z6784">
        <v>24045</v>
      </c>
    </row>
    <row r="6785" spans="18:26">
      <c r="R6785">
        <v>7466</v>
      </c>
      <c r="S6785">
        <v>5</v>
      </c>
      <c r="T6785">
        <v>37330</v>
      </c>
      <c r="V6785">
        <v>1</v>
      </c>
      <c r="W6785">
        <v>3435</v>
      </c>
      <c r="X6785">
        <v>0</v>
      </c>
      <c r="Y6785">
        <v>8</v>
      </c>
      <c r="Z6785">
        <v>27480</v>
      </c>
    </row>
    <row r="6786" spans="18:26">
      <c r="R6786">
        <v>7467</v>
      </c>
      <c r="S6786">
        <v>1</v>
      </c>
      <c r="T6786">
        <v>7467</v>
      </c>
      <c r="V6786">
        <v>0</v>
      </c>
      <c r="W6786">
        <v>3436</v>
      </c>
      <c r="X6786">
        <v>0</v>
      </c>
      <c r="Y6786">
        <v>28</v>
      </c>
      <c r="Z6786">
        <v>96208</v>
      </c>
    </row>
    <row r="6787" spans="18:26">
      <c r="R6787">
        <v>7468</v>
      </c>
      <c r="S6787">
        <v>1</v>
      </c>
      <c r="T6787">
        <v>7468</v>
      </c>
      <c r="V6787">
        <v>1</v>
      </c>
      <c r="W6787">
        <v>3436</v>
      </c>
      <c r="X6787">
        <v>0</v>
      </c>
      <c r="Y6787">
        <v>22</v>
      </c>
      <c r="Z6787">
        <v>75592</v>
      </c>
    </row>
    <row r="6788" spans="18:26">
      <c r="R6788">
        <v>7469</v>
      </c>
      <c r="S6788">
        <v>1</v>
      </c>
      <c r="T6788">
        <v>7469</v>
      </c>
      <c r="V6788">
        <v>0</v>
      </c>
      <c r="W6788">
        <v>3437</v>
      </c>
      <c r="X6788">
        <v>0</v>
      </c>
      <c r="Y6788">
        <v>1</v>
      </c>
      <c r="Z6788">
        <v>3437</v>
      </c>
    </row>
    <row r="6789" spans="18:26">
      <c r="R6789">
        <v>7470</v>
      </c>
      <c r="S6789">
        <v>3</v>
      </c>
      <c r="T6789">
        <v>22410</v>
      </c>
      <c r="V6789">
        <v>1</v>
      </c>
      <c r="W6789">
        <v>3437</v>
      </c>
      <c r="X6789">
        <v>0</v>
      </c>
      <c r="Y6789">
        <v>12</v>
      </c>
      <c r="Z6789">
        <v>41244</v>
      </c>
    </row>
    <row r="6790" spans="18:26">
      <c r="R6790">
        <v>7471</v>
      </c>
      <c r="S6790">
        <v>1</v>
      </c>
      <c r="T6790">
        <v>7471</v>
      </c>
      <c r="V6790">
        <v>0</v>
      </c>
      <c r="W6790">
        <v>3438</v>
      </c>
      <c r="X6790">
        <v>0</v>
      </c>
      <c r="Y6790">
        <v>7</v>
      </c>
      <c r="Z6790">
        <v>24066</v>
      </c>
    </row>
    <row r="6791" spans="18:26">
      <c r="R6791">
        <v>7472</v>
      </c>
      <c r="S6791">
        <v>10</v>
      </c>
      <c r="T6791">
        <v>74720</v>
      </c>
      <c r="V6791">
        <v>1</v>
      </c>
      <c r="W6791">
        <v>3438</v>
      </c>
      <c r="X6791">
        <v>0</v>
      </c>
      <c r="Y6791">
        <v>6</v>
      </c>
      <c r="Z6791">
        <v>20628</v>
      </c>
    </row>
    <row r="6792" spans="18:26">
      <c r="R6792">
        <v>7474</v>
      </c>
      <c r="S6792">
        <v>5</v>
      </c>
      <c r="T6792">
        <v>37370</v>
      </c>
      <c r="V6792">
        <v>0</v>
      </c>
      <c r="W6792">
        <v>3439</v>
      </c>
      <c r="X6792">
        <v>0</v>
      </c>
      <c r="Y6792">
        <v>3</v>
      </c>
      <c r="Z6792">
        <v>10317</v>
      </c>
    </row>
    <row r="6793" spans="18:26">
      <c r="R6793">
        <v>7476</v>
      </c>
      <c r="S6793">
        <v>4</v>
      </c>
      <c r="T6793">
        <v>29904</v>
      </c>
      <c r="V6793">
        <v>1</v>
      </c>
      <c r="W6793">
        <v>3439</v>
      </c>
      <c r="X6793">
        <v>0</v>
      </c>
      <c r="Y6793">
        <v>11</v>
      </c>
      <c r="Z6793">
        <v>37829</v>
      </c>
    </row>
    <row r="6794" spans="18:26">
      <c r="R6794">
        <v>7480</v>
      </c>
      <c r="S6794">
        <v>4</v>
      </c>
      <c r="T6794">
        <v>29920</v>
      </c>
      <c r="V6794">
        <v>0</v>
      </c>
      <c r="W6794">
        <v>3440</v>
      </c>
      <c r="X6794">
        <v>0</v>
      </c>
      <c r="Y6794">
        <v>34</v>
      </c>
      <c r="Z6794">
        <v>116960</v>
      </c>
    </row>
    <row r="6795" spans="18:26">
      <c r="R6795">
        <v>7483</v>
      </c>
      <c r="S6795">
        <v>1</v>
      </c>
      <c r="T6795">
        <v>7483</v>
      </c>
      <c r="V6795">
        <v>1</v>
      </c>
      <c r="W6795">
        <v>3440</v>
      </c>
      <c r="X6795">
        <v>0</v>
      </c>
      <c r="Y6795">
        <v>21</v>
      </c>
      <c r="Z6795">
        <v>72240</v>
      </c>
    </row>
    <row r="6796" spans="18:26">
      <c r="R6796">
        <v>7484</v>
      </c>
      <c r="S6796">
        <v>3</v>
      </c>
      <c r="T6796">
        <v>22452</v>
      </c>
      <c r="V6796">
        <v>1</v>
      </c>
      <c r="W6796">
        <v>3441</v>
      </c>
      <c r="X6796">
        <v>0</v>
      </c>
      <c r="Y6796">
        <v>12</v>
      </c>
      <c r="Z6796">
        <v>41292</v>
      </c>
    </row>
    <row r="6797" spans="18:26">
      <c r="R6797">
        <v>7485</v>
      </c>
      <c r="S6797">
        <v>4</v>
      </c>
      <c r="T6797">
        <v>29940</v>
      </c>
      <c r="V6797">
        <v>0</v>
      </c>
      <c r="W6797">
        <v>3442</v>
      </c>
      <c r="X6797">
        <v>0</v>
      </c>
      <c r="Y6797">
        <v>10</v>
      </c>
      <c r="Z6797">
        <v>34420</v>
      </c>
    </row>
    <row r="6798" spans="18:26">
      <c r="R6798">
        <v>7486</v>
      </c>
      <c r="S6798">
        <v>3</v>
      </c>
      <c r="T6798">
        <v>22458</v>
      </c>
      <c r="V6798">
        <v>1</v>
      </c>
      <c r="W6798">
        <v>3442</v>
      </c>
      <c r="X6798">
        <v>0</v>
      </c>
      <c r="Y6798">
        <v>5</v>
      </c>
      <c r="Z6798">
        <v>17210</v>
      </c>
    </row>
    <row r="6799" spans="18:26">
      <c r="R6799">
        <v>7488</v>
      </c>
      <c r="S6799">
        <v>8</v>
      </c>
      <c r="T6799">
        <v>59904</v>
      </c>
      <c r="V6799">
        <v>1</v>
      </c>
      <c r="W6799">
        <v>3443</v>
      </c>
      <c r="X6799">
        <v>0</v>
      </c>
      <c r="Y6799">
        <v>5</v>
      </c>
      <c r="Z6799">
        <v>17215</v>
      </c>
    </row>
    <row r="6800" spans="18:26">
      <c r="R6800">
        <v>7489</v>
      </c>
      <c r="S6800">
        <v>1</v>
      </c>
      <c r="T6800">
        <v>7489</v>
      </c>
      <c r="V6800">
        <v>0</v>
      </c>
      <c r="W6800">
        <v>3444</v>
      </c>
      <c r="X6800">
        <v>0</v>
      </c>
      <c r="Y6800">
        <v>18</v>
      </c>
      <c r="Z6800">
        <v>61992</v>
      </c>
    </row>
    <row r="6801" spans="18:26">
      <c r="R6801">
        <v>7492</v>
      </c>
      <c r="S6801">
        <v>2</v>
      </c>
      <c r="T6801">
        <v>14984</v>
      </c>
      <c r="V6801">
        <v>1</v>
      </c>
      <c r="W6801">
        <v>3444</v>
      </c>
      <c r="X6801">
        <v>0</v>
      </c>
      <c r="Y6801">
        <v>21</v>
      </c>
      <c r="Z6801">
        <v>72324</v>
      </c>
    </row>
    <row r="6802" spans="18:26">
      <c r="R6802">
        <v>7493</v>
      </c>
      <c r="S6802">
        <v>3</v>
      </c>
      <c r="T6802">
        <v>22479</v>
      </c>
      <c r="V6802">
        <v>1</v>
      </c>
      <c r="W6802">
        <v>3445</v>
      </c>
      <c r="X6802">
        <v>0</v>
      </c>
      <c r="Y6802">
        <v>12</v>
      </c>
      <c r="Z6802">
        <v>41340</v>
      </c>
    </row>
    <row r="6803" spans="18:26">
      <c r="R6803">
        <v>7494</v>
      </c>
      <c r="S6803">
        <v>1</v>
      </c>
      <c r="T6803">
        <v>7494</v>
      </c>
      <c r="V6803">
        <v>0</v>
      </c>
      <c r="W6803">
        <v>3446</v>
      </c>
      <c r="X6803">
        <v>0</v>
      </c>
      <c r="Y6803">
        <v>8</v>
      </c>
      <c r="Z6803">
        <v>27568</v>
      </c>
    </row>
    <row r="6804" spans="18:26">
      <c r="R6804">
        <v>7496</v>
      </c>
      <c r="S6804">
        <v>11</v>
      </c>
      <c r="T6804">
        <v>82456</v>
      </c>
      <c r="V6804">
        <v>1</v>
      </c>
      <c r="W6804">
        <v>3446</v>
      </c>
      <c r="X6804">
        <v>0</v>
      </c>
      <c r="Y6804">
        <v>12</v>
      </c>
      <c r="Z6804">
        <v>41352</v>
      </c>
    </row>
    <row r="6805" spans="18:26">
      <c r="R6805">
        <v>7497</v>
      </c>
      <c r="S6805">
        <v>4</v>
      </c>
      <c r="T6805">
        <v>29988</v>
      </c>
      <c r="V6805">
        <v>1</v>
      </c>
      <c r="W6805">
        <v>3447</v>
      </c>
      <c r="X6805">
        <v>0</v>
      </c>
      <c r="Y6805">
        <v>7</v>
      </c>
      <c r="Z6805">
        <v>24129</v>
      </c>
    </row>
    <row r="6806" spans="18:26">
      <c r="R6806">
        <v>7498</v>
      </c>
      <c r="S6806">
        <v>2</v>
      </c>
      <c r="T6806">
        <v>14996</v>
      </c>
      <c r="V6806">
        <v>0</v>
      </c>
      <c r="W6806">
        <v>3448</v>
      </c>
      <c r="X6806">
        <v>0</v>
      </c>
      <c r="Y6806">
        <v>34</v>
      </c>
      <c r="Z6806">
        <v>117232</v>
      </c>
    </row>
    <row r="6807" spans="18:26">
      <c r="R6807">
        <v>7499</v>
      </c>
      <c r="S6807">
        <v>3</v>
      </c>
      <c r="T6807">
        <v>22497</v>
      </c>
      <c r="V6807">
        <v>1</v>
      </c>
      <c r="W6807">
        <v>3448</v>
      </c>
      <c r="X6807">
        <v>0</v>
      </c>
      <c r="Y6807">
        <v>12</v>
      </c>
      <c r="Z6807">
        <v>41376</v>
      </c>
    </row>
    <row r="6808" spans="18:26">
      <c r="R6808">
        <v>7500</v>
      </c>
      <c r="S6808">
        <v>4</v>
      </c>
      <c r="T6808">
        <v>30000</v>
      </c>
      <c r="V6808">
        <v>0</v>
      </c>
      <c r="W6808">
        <v>3449</v>
      </c>
      <c r="X6808">
        <v>0</v>
      </c>
      <c r="Y6808">
        <v>3</v>
      </c>
      <c r="Z6808">
        <v>10347</v>
      </c>
    </row>
    <row r="6809" spans="18:26">
      <c r="R6809">
        <v>7502</v>
      </c>
      <c r="S6809">
        <v>9</v>
      </c>
      <c r="T6809">
        <v>67518</v>
      </c>
      <c r="V6809">
        <v>0</v>
      </c>
      <c r="W6809">
        <v>3450</v>
      </c>
      <c r="X6809">
        <v>0</v>
      </c>
      <c r="Y6809">
        <v>7</v>
      </c>
      <c r="Z6809">
        <v>24150</v>
      </c>
    </row>
    <row r="6810" spans="18:26">
      <c r="R6810">
        <v>7504</v>
      </c>
      <c r="S6810">
        <v>10</v>
      </c>
      <c r="T6810">
        <v>75040</v>
      </c>
      <c r="V6810">
        <v>1</v>
      </c>
      <c r="W6810">
        <v>3450</v>
      </c>
      <c r="X6810">
        <v>0</v>
      </c>
      <c r="Y6810">
        <v>10</v>
      </c>
      <c r="Z6810">
        <v>34500</v>
      </c>
    </row>
    <row r="6811" spans="18:26">
      <c r="R6811">
        <v>7505</v>
      </c>
      <c r="S6811">
        <v>1</v>
      </c>
      <c r="T6811">
        <v>7505</v>
      </c>
      <c r="V6811">
        <v>1</v>
      </c>
      <c r="W6811">
        <v>3451</v>
      </c>
      <c r="X6811">
        <v>0</v>
      </c>
      <c r="Y6811">
        <v>5</v>
      </c>
      <c r="Z6811">
        <v>17255</v>
      </c>
    </row>
    <row r="6812" spans="18:26">
      <c r="R6812">
        <v>7508</v>
      </c>
      <c r="S6812">
        <v>3</v>
      </c>
      <c r="T6812">
        <v>22524</v>
      </c>
      <c r="V6812">
        <v>0</v>
      </c>
      <c r="W6812">
        <v>3452</v>
      </c>
      <c r="X6812">
        <v>0</v>
      </c>
      <c r="Y6812">
        <v>32</v>
      </c>
      <c r="Z6812">
        <v>110464</v>
      </c>
    </row>
    <row r="6813" spans="18:26">
      <c r="R6813">
        <v>7510</v>
      </c>
      <c r="S6813">
        <v>3</v>
      </c>
      <c r="T6813">
        <v>22530</v>
      </c>
      <c r="V6813">
        <v>1</v>
      </c>
      <c r="W6813">
        <v>3452</v>
      </c>
      <c r="X6813">
        <v>0</v>
      </c>
      <c r="Y6813">
        <v>8</v>
      </c>
      <c r="Z6813">
        <v>27616</v>
      </c>
    </row>
    <row r="6814" spans="18:26">
      <c r="R6814">
        <v>7512</v>
      </c>
      <c r="S6814">
        <v>13</v>
      </c>
      <c r="T6814">
        <v>97656</v>
      </c>
      <c r="V6814">
        <v>1</v>
      </c>
      <c r="W6814">
        <v>3453</v>
      </c>
      <c r="X6814">
        <v>0</v>
      </c>
      <c r="Y6814">
        <v>7</v>
      </c>
      <c r="Z6814">
        <v>24171</v>
      </c>
    </row>
    <row r="6815" spans="18:26">
      <c r="R6815">
        <v>7514</v>
      </c>
      <c r="S6815">
        <v>3</v>
      </c>
      <c r="T6815">
        <v>22542</v>
      </c>
      <c r="V6815">
        <v>0</v>
      </c>
      <c r="W6815">
        <v>3454</v>
      </c>
      <c r="X6815">
        <v>0</v>
      </c>
      <c r="Y6815">
        <v>7</v>
      </c>
      <c r="Z6815">
        <v>24178</v>
      </c>
    </row>
    <row r="6816" spans="18:26">
      <c r="R6816">
        <v>7515</v>
      </c>
      <c r="S6816">
        <v>1</v>
      </c>
      <c r="T6816">
        <v>7515</v>
      </c>
      <c r="V6816">
        <v>1</v>
      </c>
      <c r="W6816">
        <v>3454</v>
      </c>
      <c r="X6816">
        <v>0</v>
      </c>
      <c r="Y6816">
        <v>8</v>
      </c>
      <c r="Z6816">
        <v>27632</v>
      </c>
    </row>
    <row r="6817" spans="18:26">
      <c r="R6817">
        <v>7516</v>
      </c>
      <c r="S6817">
        <v>5</v>
      </c>
      <c r="T6817">
        <v>37580</v>
      </c>
      <c r="V6817">
        <v>0</v>
      </c>
      <c r="W6817">
        <v>3455</v>
      </c>
      <c r="X6817">
        <v>0</v>
      </c>
      <c r="Y6817">
        <v>7</v>
      </c>
      <c r="Z6817">
        <v>24185</v>
      </c>
    </row>
    <row r="6818" spans="18:26">
      <c r="R6818">
        <v>7518</v>
      </c>
      <c r="S6818">
        <v>3</v>
      </c>
      <c r="T6818">
        <v>22554</v>
      </c>
      <c r="V6818">
        <v>1</v>
      </c>
      <c r="W6818">
        <v>3455</v>
      </c>
      <c r="X6818">
        <v>0</v>
      </c>
      <c r="Y6818">
        <v>8</v>
      </c>
      <c r="Z6818">
        <v>27640</v>
      </c>
    </row>
    <row r="6819" spans="18:26">
      <c r="R6819">
        <v>7519</v>
      </c>
      <c r="S6819">
        <v>1</v>
      </c>
      <c r="T6819">
        <v>7519</v>
      </c>
      <c r="V6819">
        <v>0</v>
      </c>
      <c r="W6819">
        <v>3456</v>
      </c>
      <c r="X6819">
        <v>0</v>
      </c>
      <c r="Y6819">
        <v>65</v>
      </c>
      <c r="Z6819">
        <v>224640</v>
      </c>
    </row>
    <row r="6820" spans="18:26">
      <c r="R6820">
        <v>7520</v>
      </c>
      <c r="S6820">
        <v>2</v>
      </c>
      <c r="T6820">
        <v>15040</v>
      </c>
      <c r="V6820">
        <v>1</v>
      </c>
      <c r="W6820">
        <v>3456</v>
      </c>
      <c r="X6820">
        <v>0</v>
      </c>
      <c r="Y6820">
        <v>44</v>
      </c>
      <c r="Z6820">
        <v>152064</v>
      </c>
    </row>
    <row r="6821" spans="18:26">
      <c r="R6821">
        <v>7521</v>
      </c>
      <c r="S6821">
        <v>1</v>
      </c>
      <c r="T6821">
        <v>7521</v>
      </c>
      <c r="V6821">
        <v>0</v>
      </c>
      <c r="W6821">
        <v>3457</v>
      </c>
      <c r="X6821">
        <v>0</v>
      </c>
      <c r="Y6821">
        <v>3</v>
      </c>
      <c r="Z6821">
        <v>10371</v>
      </c>
    </row>
    <row r="6822" spans="18:26">
      <c r="R6822">
        <v>7524</v>
      </c>
      <c r="S6822">
        <v>6</v>
      </c>
      <c r="T6822">
        <v>45144</v>
      </c>
      <c r="V6822">
        <v>1</v>
      </c>
      <c r="W6822">
        <v>3457</v>
      </c>
      <c r="X6822">
        <v>0</v>
      </c>
      <c r="Y6822">
        <v>12</v>
      </c>
      <c r="Z6822">
        <v>41484</v>
      </c>
    </row>
    <row r="6823" spans="18:26">
      <c r="R6823">
        <v>7526</v>
      </c>
      <c r="S6823">
        <v>3</v>
      </c>
      <c r="T6823">
        <v>22578</v>
      </c>
      <c r="V6823">
        <v>1</v>
      </c>
      <c r="W6823">
        <v>3458</v>
      </c>
      <c r="X6823">
        <v>0</v>
      </c>
      <c r="Y6823">
        <v>11</v>
      </c>
      <c r="Z6823">
        <v>38038</v>
      </c>
    </row>
    <row r="6824" spans="18:26">
      <c r="R6824">
        <v>7528</v>
      </c>
      <c r="S6824">
        <v>10</v>
      </c>
      <c r="T6824">
        <v>75280</v>
      </c>
      <c r="V6824">
        <v>0</v>
      </c>
      <c r="W6824">
        <v>3459</v>
      </c>
      <c r="X6824">
        <v>0</v>
      </c>
      <c r="Y6824">
        <v>6</v>
      </c>
      <c r="Z6824">
        <v>20754</v>
      </c>
    </row>
    <row r="6825" spans="18:26">
      <c r="R6825">
        <v>7530</v>
      </c>
      <c r="S6825">
        <v>8</v>
      </c>
      <c r="T6825">
        <v>60240</v>
      </c>
      <c r="V6825">
        <v>1</v>
      </c>
      <c r="W6825">
        <v>3459</v>
      </c>
      <c r="X6825">
        <v>0</v>
      </c>
      <c r="Y6825">
        <v>8</v>
      </c>
      <c r="Z6825">
        <v>27672</v>
      </c>
    </row>
    <row r="6826" spans="18:26">
      <c r="R6826">
        <v>7531</v>
      </c>
      <c r="S6826">
        <v>3</v>
      </c>
      <c r="T6826">
        <v>22593</v>
      </c>
      <c r="V6826">
        <v>0</v>
      </c>
      <c r="W6826">
        <v>3460</v>
      </c>
      <c r="X6826">
        <v>0</v>
      </c>
      <c r="Y6826">
        <v>15</v>
      </c>
      <c r="Z6826">
        <v>51900</v>
      </c>
    </row>
    <row r="6827" spans="18:26">
      <c r="R6827">
        <v>7535</v>
      </c>
      <c r="S6827">
        <v>1</v>
      </c>
      <c r="T6827">
        <v>7535</v>
      </c>
      <c r="V6827">
        <v>1</v>
      </c>
      <c r="W6827">
        <v>3460</v>
      </c>
      <c r="X6827">
        <v>0</v>
      </c>
      <c r="Y6827">
        <v>15</v>
      </c>
      <c r="Z6827">
        <v>51900</v>
      </c>
    </row>
    <row r="6828" spans="18:26">
      <c r="R6828">
        <v>7536</v>
      </c>
      <c r="S6828">
        <v>12</v>
      </c>
      <c r="T6828">
        <v>90432</v>
      </c>
      <c r="V6828">
        <v>0</v>
      </c>
      <c r="W6828">
        <v>3461</v>
      </c>
      <c r="X6828">
        <v>0</v>
      </c>
      <c r="Y6828">
        <v>2</v>
      </c>
      <c r="Z6828">
        <v>6922</v>
      </c>
    </row>
    <row r="6829" spans="18:26">
      <c r="R6829">
        <v>7537</v>
      </c>
      <c r="S6829">
        <v>3</v>
      </c>
      <c r="T6829">
        <v>22611</v>
      </c>
      <c r="V6829">
        <v>1</v>
      </c>
      <c r="W6829">
        <v>3461</v>
      </c>
      <c r="X6829">
        <v>0</v>
      </c>
      <c r="Y6829">
        <v>5</v>
      </c>
      <c r="Z6829">
        <v>17305</v>
      </c>
    </row>
    <row r="6830" spans="18:26">
      <c r="R6830">
        <v>7540</v>
      </c>
      <c r="S6830">
        <v>4</v>
      </c>
      <c r="T6830">
        <v>30160</v>
      </c>
      <c r="V6830">
        <v>0</v>
      </c>
      <c r="W6830">
        <v>3462</v>
      </c>
      <c r="X6830">
        <v>0</v>
      </c>
      <c r="Y6830">
        <v>1</v>
      </c>
      <c r="Z6830">
        <v>3462</v>
      </c>
    </row>
    <row r="6831" spans="18:26">
      <c r="R6831">
        <v>7544</v>
      </c>
      <c r="S6831">
        <v>3</v>
      </c>
      <c r="T6831">
        <v>22632</v>
      </c>
      <c r="V6831">
        <v>1</v>
      </c>
      <c r="W6831">
        <v>3462</v>
      </c>
      <c r="X6831">
        <v>0</v>
      </c>
      <c r="Y6831">
        <v>13</v>
      </c>
      <c r="Z6831">
        <v>45006</v>
      </c>
    </row>
    <row r="6832" spans="18:26">
      <c r="R6832">
        <v>7545</v>
      </c>
      <c r="S6832">
        <v>3</v>
      </c>
      <c r="T6832">
        <v>22635</v>
      </c>
      <c r="V6832">
        <v>0</v>
      </c>
      <c r="W6832">
        <v>3463</v>
      </c>
      <c r="X6832">
        <v>0</v>
      </c>
      <c r="Y6832">
        <v>7</v>
      </c>
      <c r="Z6832">
        <v>24241</v>
      </c>
    </row>
    <row r="6833" spans="18:26">
      <c r="R6833">
        <v>7546</v>
      </c>
      <c r="S6833">
        <v>4</v>
      </c>
      <c r="T6833">
        <v>30184</v>
      </c>
      <c r="V6833">
        <v>0</v>
      </c>
      <c r="W6833">
        <v>3464</v>
      </c>
      <c r="X6833">
        <v>0</v>
      </c>
      <c r="Y6833">
        <v>34</v>
      </c>
      <c r="Z6833">
        <v>117776</v>
      </c>
    </row>
    <row r="6834" spans="18:26">
      <c r="R6834">
        <v>7547</v>
      </c>
      <c r="S6834">
        <v>3</v>
      </c>
      <c r="T6834">
        <v>22641</v>
      </c>
      <c r="V6834">
        <v>1</v>
      </c>
      <c r="W6834">
        <v>3464</v>
      </c>
      <c r="X6834">
        <v>0</v>
      </c>
      <c r="Y6834">
        <v>11</v>
      </c>
      <c r="Z6834">
        <v>38104</v>
      </c>
    </row>
    <row r="6835" spans="18:26">
      <c r="R6835">
        <v>7548</v>
      </c>
      <c r="S6835">
        <v>4</v>
      </c>
      <c r="T6835">
        <v>30192</v>
      </c>
      <c r="V6835">
        <v>0</v>
      </c>
      <c r="W6835">
        <v>3465</v>
      </c>
      <c r="X6835">
        <v>0</v>
      </c>
      <c r="Y6835">
        <v>3</v>
      </c>
      <c r="Z6835">
        <v>10395</v>
      </c>
    </row>
    <row r="6836" spans="18:26">
      <c r="R6836">
        <v>7551</v>
      </c>
      <c r="S6836">
        <v>3</v>
      </c>
      <c r="T6836">
        <v>22653</v>
      </c>
      <c r="V6836">
        <v>1</v>
      </c>
      <c r="W6836">
        <v>3465</v>
      </c>
      <c r="X6836">
        <v>0</v>
      </c>
      <c r="Y6836">
        <v>10</v>
      </c>
      <c r="Z6836">
        <v>34650</v>
      </c>
    </row>
    <row r="6837" spans="18:26">
      <c r="R6837">
        <v>7552</v>
      </c>
      <c r="S6837">
        <v>13</v>
      </c>
      <c r="T6837">
        <v>98176</v>
      </c>
      <c r="V6837">
        <v>0</v>
      </c>
      <c r="W6837">
        <v>3466</v>
      </c>
      <c r="X6837">
        <v>0</v>
      </c>
      <c r="Y6837">
        <v>5</v>
      </c>
      <c r="Z6837">
        <v>17330</v>
      </c>
    </row>
    <row r="6838" spans="18:26">
      <c r="R6838">
        <v>7554</v>
      </c>
      <c r="S6838">
        <v>3</v>
      </c>
      <c r="T6838">
        <v>22662</v>
      </c>
      <c r="V6838">
        <v>1</v>
      </c>
      <c r="W6838">
        <v>3466</v>
      </c>
      <c r="X6838">
        <v>0</v>
      </c>
      <c r="Y6838">
        <v>12</v>
      </c>
      <c r="Z6838">
        <v>41592</v>
      </c>
    </row>
    <row r="6839" spans="18:26">
      <c r="R6839">
        <v>7555</v>
      </c>
      <c r="S6839">
        <v>4</v>
      </c>
      <c r="T6839">
        <v>30220</v>
      </c>
      <c r="V6839">
        <v>1</v>
      </c>
      <c r="W6839">
        <v>3467</v>
      </c>
      <c r="X6839">
        <v>0</v>
      </c>
      <c r="Y6839">
        <v>12</v>
      </c>
      <c r="Z6839">
        <v>41604</v>
      </c>
    </row>
    <row r="6840" spans="18:26">
      <c r="R6840">
        <v>7557</v>
      </c>
      <c r="S6840">
        <v>1</v>
      </c>
      <c r="T6840">
        <v>7557</v>
      </c>
      <c r="V6840">
        <v>0</v>
      </c>
      <c r="W6840">
        <v>3468</v>
      </c>
      <c r="X6840">
        <v>0</v>
      </c>
      <c r="Y6840">
        <v>19</v>
      </c>
      <c r="Z6840">
        <v>65892</v>
      </c>
    </row>
    <row r="6841" spans="18:26">
      <c r="R6841">
        <v>7558</v>
      </c>
      <c r="S6841">
        <v>3</v>
      </c>
      <c r="T6841">
        <v>22674</v>
      </c>
      <c r="V6841">
        <v>1</v>
      </c>
      <c r="W6841">
        <v>3468</v>
      </c>
      <c r="X6841">
        <v>0</v>
      </c>
      <c r="Y6841">
        <v>31</v>
      </c>
      <c r="Z6841">
        <v>107508</v>
      </c>
    </row>
    <row r="6842" spans="18:26">
      <c r="R6842">
        <v>7559</v>
      </c>
      <c r="S6842">
        <v>1</v>
      </c>
      <c r="T6842">
        <v>7559</v>
      </c>
      <c r="V6842">
        <v>0</v>
      </c>
      <c r="W6842">
        <v>3469</v>
      </c>
      <c r="X6842">
        <v>0</v>
      </c>
      <c r="Y6842">
        <v>3</v>
      </c>
      <c r="Z6842">
        <v>10407</v>
      </c>
    </row>
    <row r="6843" spans="18:26">
      <c r="R6843">
        <v>7560</v>
      </c>
      <c r="S6843">
        <v>5</v>
      </c>
      <c r="T6843">
        <v>37800</v>
      </c>
      <c r="V6843">
        <v>1</v>
      </c>
      <c r="W6843">
        <v>3469</v>
      </c>
      <c r="X6843">
        <v>0</v>
      </c>
      <c r="Y6843">
        <v>8</v>
      </c>
      <c r="Z6843">
        <v>27752</v>
      </c>
    </row>
    <row r="6844" spans="18:26">
      <c r="R6844">
        <v>7561</v>
      </c>
      <c r="S6844">
        <v>3</v>
      </c>
      <c r="T6844">
        <v>22683</v>
      </c>
      <c r="V6844">
        <v>0</v>
      </c>
      <c r="W6844">
        <v>3470</v>
      </c>
      <c r="X6844">
        <v>0</v>
      </c>
      <c r="Y6844">
        <v>10</v>
      </c>
      <c r="Z6844">
        <v>34700</v>
      </c>
    </row>
    <row r="6845" spans="18:26">
      <c r="R6845">
        <v>7563</v>
      </c>
      <c r="S6845">
        <v>3</v>
      </c>
      <c r="T6845">
        <v>22689</v>
      </c>
      <c r="V6845">
        <v>1</v>
      </c>
      <c r="W6845">
        <v>3470</v>
      </c>
      <c r="X6845">
        <v>0</v>
      </c>
      <c r="Y6845">
        <v>16</v>
      </c>
      <c r="Z6845">
        <v>55520</v>
      </c>
    </row>
    <row r="6846" spans="18:26">
      <c r="R6846">
        <v>7564</v>
      </c>
      <c r="S6846">
        <v>8</v>
      </c>
      <c r="T6846">
        <v>60512</v>
      </c>
      <c r="V6846">
        <v>0</v>
      </c>
      <c r="W6846">
        <v>3471</v>
      </c>
      <c r="X6846">
        <v>0</v>
      </c>
      <c r="Y6846">
        <v>3</v>
      </c>
      <c r="Z6846">
        <v>10413</v>
      </c>
    </row>
    <row r="6847" spans="18:26">
      <c r="R6847">
        <v>7565</v>
      </c>
      <c r="S6847">
        <v>3</v>
      </c>
      <c r="T6847">
        <v>22695</v>
      </c>
      <c r="V6847">
        <v>1</v>
      </c>
      <c r="W6847">
        <v>3471</v>
      </c>
      <c r="X6847">
        <v>0</v>
      </c>
      <c r="Y6847">
        <v>8</v>
      </c>
      <c r="Z6847">
        <v>27768</v>
      </c>
    </row>
    <row r="6848" spans="18:26">
      <c r="R6848">
        <v>7568</v>
      </c>
      <c r="S6848">
        <v>19</v>
      </c>
      <c r="T6848">
        <v>143792</v>
      </c>
      <c r="V6848">
        <v>0</v>
      </c>
      <c r="W6848">
        <v>3472</v>
      </c>
      <c r="X6848">
        <v>0</v>
      </c>
      <c r="Y6848">
        <v>22</v>
      </c>
      <c r="Z6848">
        <v>76384</v>
      </c>
    </row>
    <row r="6849" spans="18:26">
      <c r="R6849">
        <v>7570</v>
      </c>
      <c r="S6849">
        <v>3</v>
      </c>
      <c r="T6849">
        <v>22710</v>
      </c>
      <c r="V6849">
        <v>1</v>
      </c>
      <c r="W6849">
        <v>3472</v>
      </c>
      <c r="X6849">
        <v>0</v>
      </c>
      <c r="Y6849">
        <v>27</v>
      </c>
      <c r="Z6849">
        <v>93744</v>
      </c>
    </row>
    <row r="6850" spans="18:26">
      <c r="R6850">
        <v>7571</v>
      </c>
      <c r="S6850">
        <v>3</v>
      </c>
      <c r="T6850">
        <v>22713</v>
      </c>
      <c r="V6850">
        <v>0</v>
      </c>
      <c r="W6850">
        <v>3473</v>
      </c>
      <c r="X6850">
        <v>0</v>
      </c>
      <c r="Y6850">
        <v>3</v>
      </c>
      <c r="Z6850">
        <v>10419</v>
      </c>
    </row>
    <row r="6851" spans="18:26">
      <c r="R6851">
        <v>7572</v>
      </c>
      <c r="S6851">
        <v>1</v>
      </c>
      <c r="T6851">
        <v>7572</v>
      </c>
      <c r="V6851">
        <v>1</v>
      </c>
      <c r="W6851">
        <v>3473</v>
      </c>
      <c r="X6851">
        <v>0</v>
      </c>
      <c r="Y6851">
        <v>3</v>
      </c>
      <c r="Z6851">
        <v>10419</v>
      </c>
    </row>
    <row r="6852" spans="18:26">
      <c r="R6852">
        <v>7573</v>
      </c>
      <c r="S6852">
        <v>1</v>
      </c>
      <c r="T6852">
        <v>7573</v>
      </c>
      <c r="V6852">
        <v>0</v>
      </c>
      <c r="W6852">
        <v>3474</v>
      </c>
      <c r="X6852">
        <v>0</v>
      </c>
      <c r="Y6852">
        <v>1</v>
      </c>
      <c r="Z6852">
        <v>3474</v>
      </c>
    </row>
    <row r="6853" spans="18:26">
      <c r="R6853">
        <v>7574</v>
      </c>
      <c r="S6853">
        <v>3</v>
      </c>
      <c r="T6853">
        <v>22722</v>
      </c>
      <c r="V6853">
        <v>1</v>
      </c>
      <c r="W6853">
        <v>3474</v>
      </c>
      <c r="X6853">
        <v>0</v>
      </c>
      <c r="Y6853">
        <v>12</v>
      </c>
      <c r="Z6853">
        <v>41688</v>
      </c>
    </row>
    <row r="6854" spans="18:26">
      <c r="R6854">
        <v>7578</v>
      </c>
      <c r="S6854">
        <v>1</v>
      </c>
      <c r="T6854">
        <v>7578</v>
      </c>
      <c r="V6854">
        <v>0</v>
      </c>
      <c r="W6854">
        <v>3475</v>
      </c>
      <c r="X6854">
        <v>0</v>
      </c>
      <c r="Y6854">
        <v>1</v>
      </c>
      <c r="Z6854">
        <v>3475</v>
      </c>
    </row>
    <row r="6855" spans="18:26">
      <c r="R6855">
        <v>7579</v>
      </c>
      <c r="S6855">
        <v>3</v>
      </c>
      <c r="T6855">
        <v>22737</v>
      </c>
      <c r="V6855">
        <v>1</v>
      </c>
      <c r="W6855">
        <v>3475</v>
      </c>
      <c r="X6855">
        <v>0</v>
      </c>
      <c r="Y6855">
        <v>4</v>
      </c>
      <c r="Z6855">
        <v>13900</v>
      </c>
    </row>
    <row r="6856" spans="18:26">
      <c r="R6856">
        <v>7580</v>
      </c>
      <c r="S6856">
        <v>6</v>
      </c>
      <c r="T6856">
        <v>45480</v>
      </c>
      <c r="V6856">
        <v>0</v>
      </c>
      <c r="W6856">
        <v>3476</v>
      </c>
      <c r="X6856">
        <v>0</v>
      </c>
      <c r="Y6856">
        <v>34</v>
      </c>
      <c r="Z6856">
        <v>118184</v>
      </c>
    </row>
    <row r="6857" spans="18:26">
      <c r="R6857">
        <v>7582</v>
      </c>
      <c r="S6857">
        <v>4</v>
      </c>
      <c r="T6857">
        <v>30328</v>
      </c>
      <c r="V6857">
        <v>1</v>
      </c>
      <c r="W6857">
        <v>3476</v>
      </c>
      <c r="X6857">
        <v>0</v>
      </c>
      <c r="Y6857">
        <v>20</v>
      </c>
      <c r="Z6857">
        <v>69520</v>
      </c>
    </row>
    <row r="6858" spans="18:26">
      <c r="R6858">
        <v>7584</v>
      </c>
      <c r="S6858">
        <v>10</v>
      </c>
      <c r="T6858">
        <v>75840</v>
      </c>
      <c r="V6858">
        <v>0</v>
      </c>
      <c r="W6858">
        <v>3477</v>
      </c>
      <c r="X6858">
        <v>0</v>
      </c>
      <c r="Y6858">
        <v>3</v>
      </c>
      <c r="Z6858">
        <v>10431</v>
      </c>
    </row>
    <row r="6859" spans="18:26">
      <c r="R6859">
        <v>7588</v>
      </c>
      <c r="S6859">
        <v>10</v>
      </c>
      <c r="T6859">
        <v>75880</v>
      </c>
      <c r="V6859">
        <v>1</v>
      </c>
      <c r="W6859">
        <v>3477</v>
      </c>
      <c r="X6859">
        <v>0</v>
      </c>
      <c r="Y6859">
        <v>14</v>
      </c>
      <c r="Z6859">
        <v>48678</v>
      </c>
    </row>
    <row r="6860" spans="18:26">
      <c r="R6860">
        <v>7592</v>
      </c>
      <c r="S6860">
        <v>5</v>
      </c>
      <c r="T6860">
        <v>37960</v>
      </c>
      <c r="V6860">
        <v>0</v>
      </c>
      <c r="W6860">
        <v>3478</v>
      </c>
      <c r="X6860">
        <v>0</v>
      </c>
      <c r="Y6860">
        <v>4</v>
      </c>
      <c r="Z6860">
        <v>13912</v>
      </c>
    </row>
    <row r="6861" spans="18:26">
      <c r="R6861">
        <v>7593</v>
      </c>
      <c r="S6861">
        <v>3</v>
      </c>
      <c r="T6861">
        <v>22779</v>
      </c>
      <c r="V6861">
        <v>1</v>
      </c>
      <c r="W6861">
        <v>3478</v>
      </c>
      <c r="X6861">
        <v>0</v>
      </c>
      <c r="Y6861">
        <v>12</v>
      </c>
      <c r="Z6861">
        <v>41736</v>
      </c>
    </row>
    <row r="6862" spans="18:26">
      <c r="R6862">
        <v>7594</v>
      </c>
      <c r="S6862">
        <v>3</v>
      </c>
      <c r="T6862">
        <v>22782</v>
      </c>
      <c r="V6862">
        <v>0</v>
      </c>
      <c r="W6862">
        <v>3479</v>
      </c>
      <c r="X6862">
        <v>0</v>
      </c>
      <c r="Y6862">
        <v>6</v>
      </c>
      <c r="Z6862">
        <v>20874</v>
      </c>
    </row>
    <row r="6863" spans="18:26">
      <c r="R6863">
        <v>7596</v>
      </c>
      <c r="S6863">
        <v>13</v>
      </c>
      <c r="T6863">
        <v>98748</v>
      </c>
      <c r="V6863">
        <v>1</v>
      </c>
      <c r="W6863">
        <v>3479</v>
      </c>
      <c r="X6863">
        <v>0</v>
      </c>
      <c r="Y6863">
        <v>14</v>
      </c>
      <c r="Z6863">
        <v>48706</v>
      </c>
    </row>
    <row r="6864" spans="18:26">
      <c r="R6864">
        <v>7597</v>
      </c>
      <c r="S6864">
        <v>1</v>
      </c>
      <c r="T6864">
        <v>7597</v>
      </c>
      <c r="V6864">
        <v>0</v>
      </c>
      <c r="W6864">
        <v>3480</v>
      </c>
      <c r="X6864">
        <v>0</v>
      </c>
      <c r="Y6864">
        <v>21</v>
      </c>
      <c r="Z6864">
        <v>73080</v>
      </c>
    </row>
    <row r="6865" spans="18:26">
      <c r="R6865">
        <v>7598</v>
      </c>
      <c r="S6865">
        <v>11</v>
      </c>
      <c r="T6865">
        <v>83578</v>
      </c>
      <c r="V6865">
        <v>1</v>
      </c>
      <c r="W6865">
        <v>3480</v>
      </c>
      <c r="X6865">
        <v>0</v>
      </c>
      <c r="Y6865">
        <v>15</v>
      </c>
      <c r="Z6865">
        <v>52200</v>
      </c>
    </row>
    <row r="6866" spans="18:26">
      <c r="R6866">
        <v>7599</v>
      </c>
      <c r="S6866">
        <v>3</v>
      </c>
      <c r="T6866">
        <v>22797</v>
      </c>
      <c r="V6866">
        <v>0</v>
      </c>
      <c r="W6866">
        <v>3481</v>
      </c>
      <c r="X6866">
        <v>0</v>
      </c>
      <c r="Y6866">
        <v>9</v>
      </c>
      <c r="Z6866">
        <v>31329</v>
      </c>
    </row>
    <row r="6867" spans="18:26">
      <c r="R6867">
        <v>7600</v>
      </c>
      <c r="S6867">
        <v>13</v>
      </c>
      <c r="T6867">
        <v>98800</v>
      </c>
      <c r="V6867">
        <v>1</v>
      </c>
      <c r="W6867">
        <v>3481</v>
      </c>
      <c r="X6867">
        <v>0</v>
      </c>
      <c r="Y6867">
        <v>8</v>
      </c>
      <c r="Z6867">
        <v>27848</v>
      </c>
    </row>
    <row r="6868" spans="18:26">
      <c r="R6868">
        <v>7602</v>
      </c>
      <c r="S6868">
        <v>1</v>
      </c>
      <c r="T6868">
        <v>7602</v>
      </c>
      <c r="V6868">
        <v>0</v>
      </c>
      <c r="W6868">
        <v>3482</v>
      </c>
      <c r="X6868">
        <v>0</v>
      </c>
      <c r="Y6868">
        <v>5</v>
      </c>
      <c r="Z6868">
        <v>17410</v>
      </c>
    </row>
    <row r="6869" spans="18:26">
      <c r="R6869">
        <v>7603</v>
      </c>
      <c r="S6869">
        <v>3</v>
      </c>
      <c r="T6869">
        <v>22809</v>
      </c>
      <c r="V6869">
        <v>1</v>
      </c>
      <c r="W6869">
        <v>3482</v>
      </c>
      <c r="X6869">
        <v>0</v>
      </c>
      <c r="Y6869">
        <v>13</v>
      </c>
      <c r="Z6869">
        <v>45266</v>
      </c>
    </row>
    <row r="6870" spans="18:26">
      <c r="R6870">
        <v>7608</v>
      </c>
      <c r="S6870">
        <v>1</v>
      </c>
      <c r="T6870">
        <v>7608</v>
      </c>
      <c r="V6870">
        <v>1</v>
      </c>
      <c r="W6870">
        <v>3483</v>
      </c>
      <c r="X6870">
        <v>0</v>
      </c>
      <c r="Y6870">
        <v>11</v>
      </c>
      <c r="Z6870">
        <v>38313</v>
      </c>
    </row>
    <row r="6871" spans="18:26">
      <c r="R6871">
        <v>7612</v>
      </c>
      <c r="S6871">
        <v>2</v>
      </c>
      <c r="T6871">
        <v>15224</v>
      </c>
      <c r="V6871">
        <v>0</v>
      </c>
      <c r="W6871">
        <v>3484</v>
      </c>
      <c r="X6871">
        <v>0</v>
      </c>
      <c r="Y6871">
        <v>26</v>
      </c>
      <c r="Z6871">
        <v>90584</v>
      </c>
    </row>
    <row r="6872" spans="18:26">
      <c r="R6872">
        <v>7613</v>
      </c>
      <c r="S6872">
        <v>3</v>
      </c>
      <c r="T6872">
        <v>22839</v>
      </c>
      <c r="V6872">
        <v>1</v>
      </c>
      <c r="W6872">
        <v>3484</v>
      </c>
      <c r="X6872">
        <v>0</v>
      </c>
      <c r="Y6872">
        <v>22</v>
      </c>
      <c r="Z6872">
        <v>76648</v>
      </c>
    </row>
    <row r="6873" spans="18:26">
      <c r="R6873">
        <v>7616</v>
      </c>
      <c r="S6873">
        <v>6</v>
      </c>
      <c r="T6873">
        <v>45696</v>
      </c>
      <c r="V6873">
        <v>0</v>
      </c>
      <c r="W6873">
        <v>3485</v>
      </c>
      <c r="X6873">
        <v>0</v>
      </c>
      <c r="Y6873">
        <v>3</v>
      </c>
      <c r="Z6873">
        <v>10455</v>
      </c>
    </row>
    <row r="6874" spans="18:26">
      <c r="R6874">
        <v>7617</v>
      </c>
      <c r="S6874">
        <v>1</v>
      </c>
      <c r="T6874">
        <v>7617</v>
      </c>
      <c r="V6874">
        <v>1</v>
      </c>
      <c r="W6874">
        <v>3485</v>
      </c>
      <c r="X6874">
        <v>0</v>
      </c>
      <c r="Y6874">
        <v>16</v>
      </c>
      <c r="Z6874">
        <v>55760</v>
      </c>
    </row>
    <row r="6875" spans="18:26">
      <c r="R6875">
        <v>7618</v>
      </c>
      <c r="S6875">
        <v>1</v>
      </c>
      <c r="T6875">
        <v>7618</v>
      </c>
      <c r="V6875">
        <v>0</v>
      </c>
      <c r="W6875">
        <v>3486</v>
      </c>
      <c r="X6875">
        <v>0</v>
      </c>
      <c r="Y6875">
        <v>10</v>
      </c>
      <c r="Z6875">
        <v>34860</v>
      </c>
    </row>
    <row r="6876" spans="18:26">
      <c r="R6876">
        <v>7619</v>
      </c>
      <c r="S6876">
        <v>1</v>
      </c>
      <c r="T6876">
        <v>7619</v>
      </c>
      <c r="V6876">
        <v>1</v>
      </c>
      <c r="W6876">
        <v>3486</v>
      </c>
      <c r="X6876">
        <v>0</v>
      </c>
      <c r="Y6876">
        <v>15</v>
      </c>
      <c r="Z6876">
        <v>52290</v>
      </c>
    </row>
    <row r="6877" spans="18:26">
      <c r="R6877">
        <v>7620</v>
      </c>
      <c r="S6877">
        <v>10</v>
      </c>
      <c r="T6877">
        <v>76200</v>
      </c>
      <c r="V6877">
        <v>0</v>
      </c>
      <c r="W6877">
        <v>3487</v>
      </c>
      <c r="X6877">
        <v>0</v>
      </c>
      <c r="Y6877">
        <v>2</v>
      </c>
      <c r="Z6877">
        <v>6974</v>
      </c>
    </row>
    <row r="6878" spans="18:26">
      <c r="R6878">
        <v>7622</v>
      </c>
      <c r="S6878">
        <v>3</v>
      </c>
      <c r="T6878">
        <v>22866</v>
      </c>
      <c r="V6878">
        <v>1</v>
      </c>
      <c r="W6878">
        <v>3487</v>
      </c>
      <c r="X6878">
        <v>0</v>
      </c>
      <c r="Y6878">
        <v>5</v>
      </c>
      <c r="Z6878">
        <v>17435</v>
      </c>
    </row>
    <row r="6879" spans="18:26">
      <c r="R6879">
        <v>7624</v>
      </c>
      <c r="S6879">
        <v>4</v>
      </c>
      <c r="T6879">
        <v>30496</v>
      </c>
      <c r="V6879">
        <v>0</v>
      </c>
      <c r="W6879">
        <v>3488</v>
      </c>
      <c r="X6879">
        <v>0</v>
      </c>
      <c r="Y6879">
        <v>39</v>
      </c>
      <c r="Z6879">
        <v>136032</v>
      </c>
    </row>
    <row r="6880" spans="18:26">
      <c r="R6880">
        <v>7625</v>
      </c>
      <c r="S6880">
        <v>1</v>
      </c>
      <c r="T6880">
        <v>7625</v>
      </c>
      <c r="V6880">
        <v>1</v>
      </c>
      <c r="W6880">
        <v>3488</v>
      </c>
      <c r="X6880">
        <v>0</v>
      </c>
      <c r="Y6880">
        <v>14</v>
      </c>
      <c r="Z6880">
        <v>48832</v>
      </c>
    </row>
    <row r="6881" spans="18:26">
      <c r="R6881">
        <v>7626</v>
      </c>
      <c r="S6881">
        <v>3</v>
      </c>
      <c r="T6881">
        <v>22878</v>
      </c>
      <c r="V6881">
        <v>0</v>
      </c>
      <c r="W6881">
        <v>3489</v>
      </c>
      <c r="X6881">
        <v>0</v>
      </c>
      <c r="Y6881">
        <v>3</v>
      </c>
      <c r="Z6881">
        <v>10467</v>
      </c>
    </row>
    <row r="6882" spans="18:26">
      <c r="R6882">
        <v>7628</v>
      </c>
      <c r="S6882">
        <v>5</v>
      </c>
      <c r="T6882">
        <v>38140</v>
      </c>
      <c r="V6882">
        <v>1</v>
      </c>
      <c r="W6882">
        <v>3489</v>
      </c>
      <c r="X6882">
        <v>0</v>
      </c>
      <c r="Y6882">
        <v>11</v>
      </c>
      <c r="Z6882">
        <v>38379</v>
      </c>
    </row>
    <row r="6883" spans="18:26">
      <c r="R6883">
        <v>7629</v>
      </c>
      <c r="S6883">
        <v>4</v>
      </c>
      <c r="T6883">
        <v>30516</v>
      </c>
      <c r="V6883">
        <v>1</v>
      </c>
      <c r="W6883">
        <v>3490</v>
      </c>
      <c r="X6883">
        <v>0</v>
      </c>
      <c r="Y6883">
        <v>8</v>
      </c>
      <c r="Z6883">
        <v>27920</v>
      </c>
    </row>
    <row r="6884" spans="18:26">
      <c r="R6884">
        <v>7632</v>
      </c>
      <c r="S6884">
        <v>6</v>
      </c>
      <c r="T6884">
        <v>45792</v>
      </c>
      <c r="V6884">
        <v>0</v>
      </c>
      <c r="W6884">
        <v>3491</v>
      </c>
      <c r="X6884">
        <v>0</v>
      </c>
      <c r="Y6884">
        <v>6</v>
      </c>
      <c r="Z6884">
        <v>20946</v>
      </c>
    </row>
    <row r="6885" spans="18:26">
      <c r="R6885">
        <v>7633</v>
      </c>
      <c r="S6885">
        <v>3</v>
      </c>
      <c r="T6885">
        <v>22899</v>
      </c>
      <c r="V6885">
        <v>1</v>
      </c>
      <c r="W6885">
        <v>3491</v>
      </c>
      <c r="X6885">
        <v>0</v>
      </c>
      <c r="Y6885">
        <v>1</v>
      </c>
      <c r="Z6885">
        <v>3491</v>
      </c>
    </row>
    <row r="6886" spans="18:26">
      <c r="R6886">
        <v>7634</v>
      </c>
      <c r="S6886">
        <v>3</v>
      </c>
      <c r="T6886">
        <v>22902</v>
      </c>
      <c r="V6886">
        <v>0</v>
      </c>
      <c r="W6886">
        <v>3492</v>
      </c>
      <c r="X6886">
        <v>0</v>
      </c>
      <c r="Y6886">
        <v>18</v>
      </c>
      <c r="Z6886">
        <v>62856</v>
      </c>
    </row>
    <row r="6887" spans="18:26">
      <c r="R6887">
        <v>7635</v>
      </c>
      <c r="S6887">
        <v>1</v>
      </c>
      <c r="T6887">
        <v>7635</v>
      </c>
      <c r="V6887">
        <v>1</v>
      </c>
      <c r="W6887">
        <v>3492</v>
      </c>
      <c r="X6887">
        <v>0</v>
      </c>
      <c r="Y6887">
        <v>17</v>
      </c>
      <c r="Z6887">
        <v>59364</v>
      </c>
    </row>
    <row r="6888" spans="18:26">
      <c r="R6888">
        <v>7638</v>
      </c>
      <c r="S6888">
        <v>1</v>
      </c>
      <c r="T6888">
        <v>7638</v>
      </c>
      <c r="V6888">
        <v>1</v>
      </c>
      <c r="W6888">
        <v>3493</v>
      </c>
      <c r="X6888">
        <v>0</v>
      </c>
      <c r="Y6888">
        <v>6</v>
      </c>
      <c r="Z6888">
        <v>20958</v>
      </c>
    </row>
    <row r="6889" spans="18:26">
      <c r="R6889">
        <v>7640</v>
      </c>
      <c r="S6889">
        <v>3</v>
      </c>
      <c r="T6889">
        <v>22920</v>
      </c>
      <c r="V6889">
        <v>0</v>
      </c>
      <c r="W6889">
        <v>3494</v>
      </c>
      <c r="X6889">
        <v>0</v>
      </c>
      <c r="Y6889">
        <v>5</v>
      </c>
      <c r="Z6889">
        <v>17470</v>
      </c>
    </row>
    <row r="6890" spans="18:26">
      <c r="R6890">
        <v>7642</v>
      </c>
      <c r="S6890">
        <v>3</v>
      </c>
      <c r="T6890">
        <v>22926</v>
      </c>
      <c r="V6890">
        <v>1</v>
      </c>
      <c r="W6890">
        <v>3494</v>
      </c>
      <c r="X6890">
        <v>0</v>
      </c>
      <c r="Y6890">
        <v>8</v>
      </c>
      <c r="Z6890">
        <v>27952</v>
      </c>
    </row>
    <row r="6891" spans="18:26">
      <c r="R6891">
        <v>7644</v>
      </c>
      <c r="S6891">
        <v>8</v>
      </c>
      <c r="T6891">
        <v>61152</v>
      </c>
      <c r="V6891">
        <v>0</v>
      </c>
      <c r="W6891">
        <v>3495</v>
      </c>
      <c r="X6891">
        <v>0</v>
      </c>
      <c r="Y6891">
        <v>3</v>
      </c>
      <c r="Z6891">
        <v>10485</v>
      </c>
    </row>
    <row r="6892" spans="18:26">
      <c r="R6892">
        <v>7645</v>
      </c>
      <c r="S6892">
        <v>3</v>
      </c>
      <c r="T6892">
        <v>22935</v>
      </c>
      <c r="V6892">
        <v>1</v>
      </c>
      <c r="W6892">
        <v>3495</v>
      </c>
      <c r="X6892">
        <v>0</v>
      </c>
      <c r="Y6892">
        <v>5</v>
      </c>
      <c r="Z6892">
        <v>17475</v>
      </c>
    </row>
    <row r="6893" spans="18:26">
      <c r="R6893">
        <v>7647</v>
      </c>
      <c r="S6893">
        <v>2</v>
      </c>
      <c r="T6893">
        <v>15294</v>
      </c>
      <c r="V6893">
        <v>0</v>
      </c>
      <c r="W6893">
        <v>3496</v>
      </c>
      <c r="X6893">
        <v>0</v>
      </c>
      <c r="Y6893">
        <v>39</v>
      </c>
      <c r="Z6893">
        <v>136344</v>
      </c>
    </row>
    <row r="6894" spans="18:26">
      <c r="R6894">
        <v>7648</v>
      </c>
      <c r="S6894">
        <v>6</v>
      </c>
      <c r="T6894">
        <v>45888</v>
      </c>
      <c r="V6894">
        <v>1</v>
      </c>
      <c r="W6894">
        <v>3496</v>
      </c>
      <c r="X6894">
        <v>0</v>
      </c>
      <c r="Y6894">
        <v>14</v>
      </c>
      <c r="Z6894">
        <v>48944</v>
      </c>
    </row>
    <row r="6895" spans="18:26">
      <c r="R6895">
        <v>7649</v>
      </c>
      <c r="S6895">
        <v>3</v>
      </c>
      <c r="T6895">
        <v>22947</v>
      </c>
      <c r="V6895">
        <v>0</v>
      </c>
      <c r="W6895">
        <v>3497</v>
      </c>
      <c r="X6895">
        <v>0</v>
      </c>
      <c r="Y6895">
        <v>3</v>
      </c>
      <c r="Z6895">
        <v>10491</v>
      </c>
    </row>
    <row r="6896" spans="18:26">
      <c r="R6896">
        <v>7650</v>
      </c>
      <c r="S6896">
        <v>2</v>
      </c>
      <c r="T6896">
        <v>15300</v>
      </c>
      <c r="V6896">
        <v>1</v>
      </c>
      <c r="W6896">
        <v>3497</v>
      </c>
      <c r="X6896">
        <v>0</v>
      </c>
      <c r="Y6896">
        <v>15</v>
      </c>
      <c r="Z6896">
        <v>52455</v>
      </c>
    </row>
    <row r="6897" spans="18:26">
      <c r="R6897">
        <v>7652</v>
      </c>
      <c r="S6897">
        <v>1</v>
      </c>
      <c r="T6897">
        <v>7652</v>
      </c>
      <c r="V6897">
        <v>0</v>
      </c>
      <c r="W6897">
        <v>3498</v>
      </c>
      <c r="X6897">
        <v>0</v>
      </c>
      <c r="Y6897">
        <v>3</v>
      </c>
      <c r="Z6897">
        <v>10494</v>
      </c>
    </row>
    <row r="6898" spans="18:26">
      <c r="R6898">
        <v>7656</v>
      </c>
      <c r="S6898">
        <v>7</v>
      </c>
      <c r="T6898">
        <v>53592</v>
      </c>
      <c r="V6898">
        <v>1</v>
      </c>
      <c r="W6898">
        <v>3498</v>
      </c>
      <c r="X6898">
        <v>0</v>
      </c>
      <c r="Y6898">
        <v>9</v>
      </c>
      <c r="Z6898">
        <v>31482</v>
      </c>
    </row>
    <row r="6899" spans="18:26">
      <c r="R6899">
        <v>7657</v>
      </c>
      <c r="S6899">
        <v>1</v>
      </c>
      <c r="T6899">
        <v>7657</v>
      </c>
      <c r="V6899">
        <v>0</v>
      </c>
      <c r="W6899">
        <v>3499</v>
      </c>
      <c r="X6899">
        <v>0</v>
      </c>
      <c r="Y6899">
        <v>3</v>
      </c>
      <c r="Z6899">
        <v>10497</v>
      </c>
    </row>
    <row r="6900" spans="18:26">
      <c r="R6900">
        <v>7658</v>
      </c>
      <c r="S6900">
        <v>3</v>
      </c>
      <c r="T6900">
        <v>22974</v>
      </c>
      <c r="V6900">
        <v>1</v>
      </c>
      <c r="W6900">
        <v>3499</v>
      </c>
      <c r="X6900">
        <v>0</v>
      </c>
      <c r="Y6900">
        <v>10</v>
      </c>
      <c r="Z6900">
        <v>34990</v>
      </c>
    </row>
    <row r="6901" spans="18:26">
      <c r="R6901">
        <v>7660</v>
      </c>
      <c r="S6901">
        <v>4</v>
      </c>
      <c r="T6901">
        <v>30640</v>
      </c>
      <c r="V6901">
        <v>0</v>
      </c>
      <c r="W6901">
        <v>3500</v>
      </c>
      <c r="X6901">
        <v>0</v>
      </c>
      <c r="Y6901">
        <v>21</v>
      </c>
      <c r="Z6901">
        <v>73500</v>
      </c>
    </row>
    <row r="6902" spans="18:26">
      <c r="R6902">
        <v>7664</v>
      </c>
      <c r="S6902">
        <v>6</v>
      </c>
      <c r="T6902">
        <v>45984</v>
      </c>
      <c r="V6902">
        <v>1</v>
      </c>
      <c r="W6902">
        <v>3500</v>
      </c>
      <c r="X6902">
        <v>0</v>
      </c>
      <c r="Y6902">
        <v>23</v>
      </c>
      <c r="Z6902">
        <v>80500</v>
      </c>
    </row>
    <row r="6903" spans="18:26">
      <c r="R6903">
        <v>7666</v>
      </c>
      <c r="S6903">
        <v>4</v>
      </c>
      <c r="T6903">
        <v>30664</v>
      </c>
      <c r="V6903">
        <v>0</v>
      </c>
      <c r="W6903">
        <v>3501</v>
      </c>
      <c r="X6903">
        <v>0</v>
      </c>
      <c r="Y6903">
        <v>3</v>
      </c>
      <c r="Z6903">
        <v>10503</v>
      </c>
    </row>
    <row r="6904" spans="18:26">
      <c r="R6904">
        <v>7668</v>
      </c>
      <c r="S6904">
        <v>1</v>
      </c>
      <c r="T6904">
        <v>7668</v>
      </c>
      <c r="V6904">
        <v>1</v>
      </c>
      <c r="W6904">
        <v>3501</v>
      </c>
      <c r="X6904">
        <v>0</v>
      </c>
      <c r="Y6904">
        <v>15</v>
      </c>
      <c r="Z6904">
        <v>52515</v>
      </c>
    </row>
    <row r="6905" spans="18:26">
      <c r="R6905">
        <v>7669</v>
      </c>
      <c r="S6905">
        <v>1</v>
      </c>
      <c r="T6905">
        <v>7669</v>
      </c>
      <c r="V6905">
        <v>0</v>
      </c>
      <c r="W6905">
        <v>3502</v>
      </c>
      <c r="X6905">
        <v>0</v>
      </c>
      <c r="Y6905">
        <v>6</v>
      </c>
      <c r="Z6905">
        <v>21012</v>
      </c>
    </row>
    <row r="6906" spans="18:26">
      <c r="R6906">
        <v>7672</v>
      </c>
      <c r="S6906">
        <v>4</v>
      </c>
      <c r="T6906">
        <v>30688</v>
      </c>
      <c r="V6906">
        <v>1</v>
      </c>
      <c r="W6906">
        <v>3502</v>
      </c>
      <c r="X6906">
        <v>0</v>
      </c>
      <c r="Y6906">
        <v>12</v>
      </c>
      <c r="Z6906">
        <v>42024</v>
      </c>
    </row>
    <row r="6907" spans="18:26">
      <c r="R6907">
        <v>7673</v>
      </c>
      <c r="S6907">
        <v>1</v>
      </c>
      <c r="T6907">
        <v>7673</v>
      </c>
      <c r="V6907">
        <v>0</v>
      </c>
      <c r="W6907">
        <v>3503</v>
      </c>
      <c r="X6907">
        <v>0</v>
      </c>
      <c r="Y6907">
        <v>1</v>
      </c>
      <c r="Z6907">
        <v>3503</v>
      </c>
    </row>
    <row r="6908" spans="18:26">
      <c r="R6908">
        <v>7674</v>
      </c>
      <c r="S6908">
        <v>3</v>
      </c>
      <c r="T6908">
        <v>23022</v>
      </c>
      <c r="V6908">
        <v>1</v>
      </c>
      <c r="W6908">
        <v>3503</v>
      </c>
      <c r="X6908">
        <v>0</v>
      </c>
      <c r="Y6908">
        <v>13</v>
      </c>
      <c r="Z6908">
        <v>45539</v>
      </c>
    </row>
    <row r="6909" spans="18:26">
      <c r="R6909">
        <v>7675</v>
      </c>
      <c r="S6909">
        <v>1</v>
      </c>
      <c r="T6909">
        <v>7675</v>
      </c>
      <c r="V6909">
        <v>0</v>
      </c>
      <c r="W6909">
        <v>3504</v>
      </c>
      <c r="X6909">
        <v>0</v>
      </c>
      <c r="Y6909">
        <v>48</v>
      </c>
      <c r="Z6909">
        <v>168192</v>
      </c>
    </row>
    <row r="6910" spans="18:26">
      <c r="R6910">
        <v>7676</v>
      </c>
      <c r="S6910">
        <v>5</v>
      </c>
      <c r="T6910">
        <v>38380</v>
      </c>
      <c r="V6910">
        <v>1</v>
      </c>
      <c r="W6910">
        <v>3504</v>
      </c>
      <c r="X6910">
        <v>0</v>
      </c>
      <c r="Y6910">
        <v>35</v>
      </c>
      <c r="Z6910">
        <v>122640</v>
      </c>
    </row>
    <row r="6911" spans="18:26">
      <c r="R6911">
        <v>7677</v>
      </c>
      <c r="S6911">
        <v>1</v>
      </c>
      <c r="T6911">
        <v>7677</v>
      </c>
      <c r="V6911">
        <v>1</v>
      </c>
      <c r="W6911">
        <v>3505</v>
      </c>
      <c r="X6911">
        <v>0</v>
      </c>
      <c r="Y6911">
        <v>3</v>
      </c>
      <c r="Z6911">
        <v>10515</v>
      </c>
    </row>
    <row r="6912" spans="18:26">
      <c r="R6912">
        <v>7679</v>
      </c>
      <c r="S6912">
        <v>1</v>
      </c>
      <c r="T6912">
        <v>7679</v>
      </c>
      <c r="V6912">
        <v>0</v>
      </c>
      <c r="W6912">
        <v>3506</v>
      </c>
      <c r="X6912">
        <v>0</v>
      </c>
      <c r="Y6912">
        <v>8</v>
      </c>
      <c r="Z6912">
        <v>28048</v>
      </c>
    </row>
    <row r="6913" spans="18:26">
      <c r="R6913">
        <v>7680</v>
      </c>
      <c r="S6913">
        <v>15</v>
      </c>
      <c r="T6913">
        <v>115200</v>
      </c>
      <c r="V6913">
        <v>1</v>
      </c>
      <c r="W6913">
        <v>3506</v>
      </c>
      <c r="X6913">
        <v>0</v>
      </c>
      <c r="Y6913">
        <v>15</v>
      </c>
      <c r="Z6913">
        <v>52590</v>
      </c>
    </row>
    <row r="6914" spans="18:26">
      <c r="R6914">
        <v>7682</v>
      </c>
      <c r="S6914">
        <v>1</v>
      </c>
      <c r="T6914">
        <v>7682</v>
      </c>
      <c r="V6914">
        <v>1</v>
      </c>
      <c r="W6914">
        <v>3507</v>
      </c>
      <c r="X6914">
        <v>0</v>
      </c>
      <c r="Y6914">
        <v>26</v>
      </c>
      <c r="Z6914">
        <v>91182</v>
      </c>
    </row>
    <row r="6915" spans="18:26">
      <c r="R6915">
        <v>7684</v>
      </c>
      <c r="S6915">
        <v>4</v>
      </c>
      <c r="T6915">
        <v>30736</v>
      </c>
      <c r="V6915">
        <v>0</v>
      </c>
      <c r="W6915">
        <v>3508</v>
      </c>
      <c r="X6915">
        <v>0</v>
      </c>
      <c r="Y6915">
        <v>30</v>
      </c>
      <c r="Z6915">
        <v>105240</v>
      </c>
    </row>
    <row r="6916" spans="18:26">
      <c r="R6916">
        <v>7688</v>
      </c>
      <c r="S6916">
        <v>4</v>
      </c>
      <c r="T6916">
        <v>30752</v>
      </c>
      <c r="V6916">
        <v>1</v>
      </c>
      <c r="W6916">
        <v>3508</v>
      </c>
      <c r="X6916">
        <v>0</v>
      </c>
      <c r="Y6916">
        <v>15</v>
      </c>
      <c r="Z6916">
        <v>52620</v>
      </c>
    </row>
    <row r="6917" spans="18:26">
      <c r="R6917">
        <v>7689</v>
      </c>
      <c r="S6917">
        <v>3</v>
      </c>
      <c r="T6917">
        <v>23067</v>
      </c>
      <c r="V6917">
        <v>1</v>
      </c>
      <c r="W6917">
        <v>3509</v>
      </c>
      <c r="X6917">
        <v>0</v>
      </c>
      <c r="Y6917">
        <v>11</v>
      </c>
      <c r="Z6917">
        <v>38599</v>
      </c>
    </row>
    <row r="6918" spans="18:26">
      <c r="R6918">
        <v>7690</v>
      </c>
      <c r="S6918">
        <v>1</v>
      </c>
      <c r="T6918">
        <v>7690</v>
      </c>
      <c r="V6918">
        <v>0</v>
      </c>
      <c r="W6918">
        <v>3510</v>
      </c>
      <c r="X6918">
        <v>0</v>
      </c>
      <c r="Y6918">
        <v>10</v>
      </c>
      <c r="Z6918">
        <v>35100</v>
      </c>
    </row>
    <row r="6919" spans="18:26">
      <c r="R6919">
        <v>7691</v>
      </c>
      <c r="S6919">
        <v>1</v>
      </c>
      <c r="T6919">
        <v>7691</v>
      </c>
      <c r="V6919">
        <v>1</v>
      </c>
      <c r="W6919">
        <v>3510</v>
      </c>
      <c r="X6919">
        <v>0</v>
      </c>
      <c r="Y6919">
        <v>14</v>
      </c>
      <c r="Z6919">
        <v>49140</v>
      </c>
    </row>
    <row r="6920" spans="18:26">
      <c r="R6920">
        <v>7695</v>
      </c>
      <c r="S6920">
        <v>3</v>
      </c>
      <c r="T6920">
        <v>23085</v>
      </c>
      <c r="V6920">
        <v>0</v>
      </c>
      <c r="W6920">
        <v>3511</v>
      </c>
      <c r="X6920">
        <v>0</v>
      </c>
      <c r="Y6920">
        <v>2</v>
      </c>
      <c r="Z6920">
        <v>7022</v>
      </c>
    </row>
    <row r="6921" spans="18:26">
      <c r="R6921">
        <v>7696</v>
      </c>
      <c r="S6921">
        <v>7</v>
      </c>
      <c r="T6921">
        <v>53872</v>
      </c>
      <c r="V6921">
        <v>1</v>
      </c>
      <c r="W6921">
        <v>3511</v>
      </c>
      <c r="X6921">
        <v>0</v>
      </c>
      <c r="Y6921">
        <v>18</v>
      </c>
      <c r="Z6921">
        <v>63198</v>
      </c>
    </row>
    <row r="6922" spans="18:26">
      <c r="R6922">
        <v>7697</v>
      </c>
      <c r="S6922">
        <v>1</v>
      </c>
      <c r="T6922">
        <v>7697</v>
      </c>
      <c r="V6922">
        <v>0</v>
      </c>
      <c r="W6922">
        <v>3512</v>
      </c>
      <c r="X6922">
        <v>0</v>
      </c>
      <c r="Y6922">
        <v>17</v>
      </c>
      <c r="Z6922">
        <v>59704</v>
      </c>
    </row>
    <row r="6923" spans="18:26">
      <c r="R6923">
        <v>7698</v>
      </c>
      <c r="S6923">
        <v>3</v>
      </c>
      <c r="T6923">
        <v>23094</v>
      </c>
      <c r="V6923">
        <v>1</v>
      </c>
      <c r="W6923">
        <v>3512</v>
      </c>
      <c r="X6923">
        <v>0</v>
      </c>
      <c r="Y6923">
        <v>30</v>
      </c>
      <c r="Z6923">
        <v>105360</v>
      </c>
    </row>
    <row r="6924" spans="18:26">
      <c r="R6924">
        <v>7700</v>
      </c>
      <c r="S6924">
        <v>5</v>
      </c>
      <c r="T6924">
        <v>38500</v>
      </c>
      <c r="V6924">
        <v>1</v>
      </c>
      <c r="W6924">
        <v>3513</v>
      </c>
      <c r="X6924">
        <v>0</v>
      </c>
      <c r="Y6924">
        <v>11</v>
      </c>
      <c r="Z6924">
        <v>38643</v>
      </c>
    </row>
    <row r="6925" spans="18:26">
      <c r="R6925">
        <v>7701</v>
      </c>
      <c r="S6925">
        <v>1</v>
      </c>
      <c r="T6925">
        <v>7701</v>
      </c>
      <c r="V6925">
        <v>0</v>
      </c>
      <c r="W6925">
        <v>3514</v>
      </c>
      <c r="X6925">
        <v>0</v>
      </c>
      <c r="Y6925">
        <v>4</v>
      </c>
      <c r="Z6925">
        <v>14056</v>
      </c>
    </row>
    <row r="6926" spans="18:26">
      <c r="R6926">
        <v>7703</v>
      </c>
      <c r="S6926">
        <v>1</v>
      </c>
      <c r="T6926">
        <v>7703</v>
      </c>
      <c r="V6926">
        <v>1</v>
      </c>
      <c r="W6926">
        <v>3514</v>
      </c>
      <c r="X6926">
        <v>0</v>
      </c>
      <c r="Y6926">
        <v>6</v>
      </c>
      <c r="Z6926">
        <v>21084</v>
      </c>
    </row>
    <row r="6927" spans="18:26">
      <c r="R6927">
        <v>7704</v>
      </c>
      <c r="S6927">
        <v>7</v>
      </c>
      <c r="T6927">
        <v>53928</v>
      </c>
      <c r="V6927">
        <v>0</v>
      </c>
      <c r="W6927">
        <v>3515</v>
      </c>
      <c r="X6927">
        <v>0</v>
      </c>
      <c r="Y6927">
        <v>3</v>
      </c>
      <c r="Z6927">
        <v>10545</v>
      </c>
    </row>
    <row r="6928" spans="18:26">
      <c r="R6928">
        <v>7707</v>
      </c>
      <c r="S6928">
        <v>3</v>
      </c>
      <c r="T6928">
        <v>23121</v>
      </c>
      <c r="V6928">
        <v>1</v>
      </c>
      <c r="W6928">
        <v>3515</v>
      </c>
      <c r="X6928">
        <v>0</v>
      </c>
      <c r="Y6928">
        <v>12</v>
      </c>
      <c r="Z6928">
        <v>42180</v>
      </c>
    </row>
    <row r="6929" spans="18:26">
      <c r="R6929">
        <v>7710</v>
      </c>
      <c r="S6929">
        <v>1</v>
      </c>
      <c r="T6929">
        <v>7710</v>
      </c>
      <c r="V6929">
        <v>0</v>
      </c>
      <c r="W6929">
        <v>3516</v>
      </c>
      <c r="X6929">
        <v>0</v>
      </c>
      <c r="Y6929">
        <v>22</v>
      </c>
      <c r="Z6929">
        <v>77352</v>
      </c>
    </row>
    <row r="6930" spans="18:26">
      <c r="R6930">
        <v>7711</v>
      </c>
      <c r="S6930">
        <v>1</v>
      </c>
      <c r="T6930">
        <v>7711</v>
      </c>
      <c r="V6930">
        <v>1</v>
      </c>
      <c r="W6930">
        <v>3516</v>
      </c>
      <c r="X6930">
        <v>0</v>
      </c>
      <c r="Y6930">
        <v>20</v>
      </c>
      <c r="Z6930">
        <v>70320</v>
      </c>
    </row>
    <row r="6931" spans="18:26">
      <c r="R6931">
        <v>7712</v>
      </c>
      <c r="S6931">
        <v>3</v>
      </c>
      <c r="T6931">
        <v>23136</v>
      </c>
      <c r="V6931">
        <v>0</v>
      </c>
      <c r="W6931">
        <v>3517</v>
      </c>
      <c r="X6931">
        <v>0</v>
      </c>
      <c r="Y6931">
        <v>3</v>
      </c>
      <c r="Z6931">
        <v>10551</v>
      </c>
    </row>
    <row r="6932" spans="18:26">
      <c r="R6932">
        <v>7714</v>
      </c>
      <c r="S6932">
        <v>3</v>
      </c>
      <c r="T6932">
        <v>23142</v>
      </c>
      <c r="V6932">
        <v>1</v>
      </c>
      <c r="W6932">
        <v>3517</v>
      </c>
      <c r="X6932">
        <v>0</v>
      </c>
      <c r="Y6932">
        <v>12</v>
      </c>
      <c r="Z6932">
        <v>42204</v>
      </c>
    </row>
    <row r="6933" spans="18:26">
      <c r="R6933">
        <v>7715</v>
      </c>
      <c r="S6933">
        <v>3</v>
      </c>
      <c r="T6933">
        <v>23145</v>
      </c>
      <c r="V6933">
        <v>0</v>
      </c>
      <c r="W6933">
        <v>3518</v>
      </c>
      <c r="X6933">
        <v>0</v>
      </c>
      <c r="Y6933">
        <v>6</v>
      </c>
      <c r="Z6933">
        <v>21108</v>
      </c>
    </row>
    <row r="6934" spans="18:26">
      <c r="R6934">
        <v>7717</v>
      </c>
      <c r="S6934">
        <v>1</v>
      </c>
      <c r="T6934">
        <v>7717</v>
      </c>
      <c r="V6934">
        <v>1</v>
      </c>
      <c r="W6934">
        <v>3518</v>
      </c>
      <c r="X6934">
        <v>0</v>
      </c>
      <c r="Y6934">
        <v>16</v>
      </c>
      <c r="Z6934">
        <v>56288</v>
      </c>
    </row>
    <row r="6935" spans="18:26">
      <c r="R6935">
        <v>7718</v>
      </c>
      <c r="S6935">
        <v>1</v>
      </c>
      <c r="T6935">
        <v>7718</v>
      </c>
      <c r="V6935">
        <v>0</v>
      </c>
      <c r="W6935">
        <v>3519</v>
      </c>
      <c r="X6935">
        <v>0</v>
      </c>
      <c r="Y6935">
        <v>3</v>
      </c>
      <c r="Z6935">
        <v>10557</v>
      </c>
    </row>
    <row r="6936" spans="18:26">
      <c r="R6936">
        <v>7720</v>
      </c>
      <c r="S6936">
        <v>1</v>
      </c>
      <c r="T6936">
        <v>7720</v>
      </c>
      <c r="V6936">
        <v>1</v>
      </c>
      <c r="W6936">
        <v>3519</v>
      </c>
      <c r="X6936">
        <v>0</v>
      </c>
      <c r="Y6936">
        <v>6</v>
      </c>
      <c r="Z6936">
        <v>21114</v>
      </c>
    </row>
    <row r="6937" spans="18:26">
      <c r="R6937">
        <v>7722</v>
      </c>
      <c r="S6937">
        <v>2</v>
      </c>
      <c r="T6937">
        <v>15444</v>
      </c>
      <c r="V6937">
        <v>0</v>
      </c>
      <c r="W6937">
        <v>3520</v>
      </c>
      <c r="X6937">
        <v>0</v>
      </c>
      <c r="Y6937">
        <v>59</v>
      </c>
      <c r="Z6937">
        <v>207680</v>
      </c>
    </row>
    <row r="6938" spans="18:26">
      <c r="R6938">
        <v>7724</v>
      </c>
      <c r="S6938">
        <v>4</v>
      </c>
      <c r="T6938">
        <v>30896</v>
      </c>
      <c r="V6938">
        <v>1</v>
      </c>
      <c r="W6938">
        <v>3520</v>
      </c>
      <c r="X6938">
        <v>0</v>
      </c>
      <c r="Y6938">
        <v>36</v>
      </c>
      <c r="Z6938">
        <v>126720</v>
      </c>
    </row>
    <row r="6939" spans="18:26">
      <c r="R6939">
        <v>7725</v>
      </c>
      <c r="S6939">
        <v>3</v>
      </c>
      <c r="T6939">
        <v>23175</v>
      </c>
      <c r="V6939">
        <v>0</v>
      </c>
      <c r="W6939">
        <v>3521</v>
      </c>
      <c r="X6939">
        <v>0</v>
      </c>
      <c r="Y6939">
        <v>1</v>
      </c>
      <c r="Z6939">
        <v>3521</v>
      </c>
    </row>
    <row r="6940" spans="18:26">
      <c r="R6940">
        <v>7728</v>
      </c>
      <c r="S6940">
        <v>8</v>
      </c>
      <c r="T6940">
        <v>61824</v>
      </c>
      <c r="V6940">
        <v>1</v>
      </c>
      <c r="W6940">
        <v>3521</v>
      </c>
      <c r="X6940">
        <v>0</v>
      </c>
      <c r="Y6940">
        <v>4</v>
      </c>
      <c r="Z6940">
        <v>14084</v>
      </c>
    </row>
    <row r="6941" spans="18:26">
      <c r="R6941">
        <v>7730</v>
      </c>
      <c r="S6941">
        <v>4</v>
      </c>
      <c r="T6941">
        <v>30920</v>
      </c>
      <c r="V6941">
        <v>0</v>
      </c>
      <c r="W6941">
        <v>3522</v>
      </c>
      <c r="X6941">
        <v>0</v>
      </c>
      <c r="Y6941">
        <v>10</v>
      </c>
      <c r="Z6941">
        <v>35220</v>
      </c>
    </row>
    <row r="6942" spans="18:26">
      <c r="R6942">
        <v>7732</v>
      </c>
      <c r="S6942">
        <v>2</v>
      </c>
      <c r="T6942">
        <v>15464</v>
      </c>
      <c r="V6942">
        <v>1</v>
      </c>
      <c r="W6942">
        <v>3522</v>
      </c>
      <c r="X6942">
        <v>0</v>
      </c>
      <c r="Y6942">
        <v>19</v>
      </c>
      <c r="Z6942">
        <v>66918</v>
      </c>
    </row>
    <row r="6943" spans="18:26">
      <c r="R6943">
        <v>7733</v>
      </c>
      <c r="S6943">
        <v>3</v>
      </c>
      <c r="T6943">
        <v>23199</v>
      </c>
      <c r="V6943">
        <v>0</v>
      </c>
      <c r="W6943">
        <v>3523</v>
      </c>
      <c r="X6943">
        <v>0</v>
      </c>
      <c r="Y6943">
        <v>6</v>
      </c>
      <c r="Z6943">
        <v>21138</v>
      </c>
    </row>
    <row r="6944" spans="18:26">
      <c r="R6944">
        <v>7734</v>
      </c>
      <c r="S6944">
        <v>4</v>
      </c>
      <c r="T6944">
        <v>30936</v>
      </c>
      <c r="V6944">
        <v>1</v>
      </c>
      <c r="W6944">
        <v>3523</v>
      </c>
      <c r="X6944">
        <v>0</v>
      </c>
      <c r="Y6944">
        <v>16</v>
      </c>
      <c r="Z6944">
        <v>56368</v>
      </c>
    </row>
    <row r="6945" spans="18:26">
      <c r="R6945">
        <v>7736</v>
      </c>
      <c r="S6945">
        <v>5</v>
      </c>
      <c r="T6945">
        <v>38680</v>
      </c>
      <c r="V6945">
        <v>0</v>
      </c>
      <c r="W6945">
        <v>3524</v>
      </c>
      <c r="X6945">
        <v>0</v>
      </c>
      <c r="Y6945">
        <v>25</v>
      </c>
      <c r="Z6945">
        <v>88100</v>
      </c>
    </row>
    <row r="6946" spans="18:26">
      <c r="R6946">
        <v>7738</v>
      </c>
      <c r="S6946">
        <v>6</v>
      </c>
      <c r="T6946">
        <v>46428</v>
      </c>
      <c r="V6946">
        <v>1</v>
      </c>
      <c r="W6946">
        <v>3524</v>
      </c>
      <c r="X6946">
        <v>0</v>
      </c>
      <c r="Y6946">
        <v>13</v>
      </c>
      <c r="Z6946">
        <v>45812</v>
      </c>
    </row>
    <row r="6947" spans="18:26">
      <c r="R6947">
        <v>7740</v>
      </c>
      <c r="S6947">
        <v>1</v>
      </c>
      <c r="T6947">
        <v>7740</v>
      </c>
      <c r="V6947">
        <v>0</v>
      </c>
      <c r="W6947">
        <v>3525</v>
      </c>
      <c r="X6947">
        <v>0</v>
      </c>
      <c r="Y6947">
        <v>5</v>
      </c>
      <c r="Z6947">
        <v>17625</v>
      </c>
    </row>
    <row r="6948" spans="18:26">
      <c r="R6948">
        <v>7742</v>
      </c>
      <c r="S6948">
        <v>2</v>
      </c>
      <c r="T6948">
        <v>15484</v>
      </c>
      <c r="V6948">
        <v>1</v>
      </c>
      <c r="W6948">
        <v>3525</v>
      </c>
      <c r="X6948">
        <v>0</v>
      </c>
      <c r="Y6948">
        <v>2</v>
      </c>
      <c r="Z6948">
        <v>7050</v>
      </c>
    </row>
    <row r="6949" spans="18:26">
      <c r="R6949">
        <v>7744</v>
      </c>
      <c r="S6949">
        <v>9</v>
      </c>
      <c r="T6949">
        <v>69696</v>
      </c>
      <c r="V6949">
        <v>0</v>
      </c>
      <c r="W6949">
        <v>3526</v>
      </c>
      <c r="X6949">
        <v>0</v>
      </c>
      <c r="Y6949">
        <v>3</v>
      </c>
      <c r="Z6949">
        <v>10578</v>
      </c>
    </row>
    <row r="6950" spans="18:26">
      <c r="R6950">
        <v>7748</v>
      </c>
      <c r="S6950">
        <v>7</v>
      </c>
      <c r="T6950">
        <v>54236</v>
      </c>
      <c r="V6950">
        <v>1</v>
      </c>
      <c r="W6950">
        <v>3526</v>
      </c>
      <c r="X6950">
        <v>0</v>
      </c>
      <c r="Y6950">
        <v>14</v>
      </c>
      <c r="Z6950">
        <v>49364</v>
      </c>
    </row>
    <row r="6951" spans="18:26">
      <c r="R6951">
        <v>7750</v>
      </c>
      <c r="S6951">
        <v>10</v>
      </c>
      <c r="T6951">
        <v>77500</v>
      </c>
      <c r="V6951">
        <v>0</v>
      </c>
      <c r="W6951">
        <v>3527</v>
      </c>
      <c r="X6951">
        <v>0</v>
      </c>
      <c r="Y6951">
        <v>3</v>
      </c>
      <c r="Z6951">
        <v>10581</v>
      </c>
    </row>
    <row r="6952" spans="18:26">
      <c r="R6952">
        <v>7752</v>
      </c>
      <c r="S6952">
        <v>1</v>
      </c>
      <c r="T6952">
        <v>7752</v>
      </c>
      <c r="V6952">
        <v>1</v>
      </c>
      <c r="W6952">
        <v>3527</v>
      </c>
      <c r="X6952">
        <v>0</v>
      </c>
      <c r="Y6952">
        <v>10</v>
      </c>
      <c r="Z6952">
        <v>35270</v>
      </c>
    </row>
    <row r="6953" spans="18:26">
      <c r="R6953">
        <v>7753</v>
      </c>
      <c r="S6953">
        <v>3</v>
      </c>
      <c r="T6953">
        <v>23259</v>
      </c>
      <c r="V6953">
        <v>0</v>
      </c>
      <c r="W6953">
        <v>3528</v>
      </c>
      <c r="X6953">
        <v>0</v>
      </c>
      <c r="Y6953">
        <v>23</v>
      </c>
      <c r="Z6953">
        <v>81144</v>
      </c>
    </row>
    <row r="6954" spans="18:26">
      <c r="R6954">
        <v>7755</v>
      </c>
      <c r="S6954">
        <v>1</v>
      </c>
      <c r="T6954">
        <v>7755</v>
      </c>
      <c r="V6954">
        <v>1</v>
      </c>
      <c r="W6954">
        <v>3528</v>
      </c>
      <c r="X6954">
        <v>0</v>
      </c>
      <c r="Y6954">
        <v>18</v>
      </c>
      <c r="Z6954">
        <v>63504</v>
      </c>
    </row>
    <row r="6955" spans="18:26">
      <c r="R6955">
        <v>7756</v>
      </c>
      <c r="S6955">
        <v>4</v>
      </c>
      <c r="T6955">
        <v>31024</v>
      </c>
      <c r="V6955">
        <v>0</v>
      </c>
      <c r="W6955">
        <v>3529</v>
      </c>
      <c r="X6955">
        <v>0</v>
      </c>
      <c r="Y6955">
        <v>8</v>
      </c>
      <c r="Z6955">
        <v>28232</v>
      </c>
    </row>
    <row r="6956" spans="18:26">
      <c r="R6956">
        <v>7760</v>
      </c>
      <c r="S6956">
        <v>7</v>
      </c>
      <c r="T6956">
        <v>54320</v>
      </c>
      <c r="V6956">
        <v>1</v>
      </c>
      <c r="W6956">
        <v>3529</v>
      </c>
      <c r="X6956">
        <v>0</v>
      </c>
      <c r="Y6956">
        <v>7</v>
      </c>
      <c r="Z6956">
        <v>24703</v>
      </c>
    </row>
    <row r="6957" spans="18:26">
      <c r="R6957">
        <v>7761</v>
      </c>
      <c r="S6957">
        <v>3</v>
      </c>
      <c r="T6957">
        <v>23283</v>
      </c>
      <c r="V6957">
        <v>0</v>
      </c>
      <c r="W6957">
        <v>3530</v>
      </c>
      <c r="X6957">
        <v>0</v>
      </c>
      <c r="Y6957">
        <v>4</v>
      </c>
      <c r="Z6957">
        <v>14120</v>
      </c>
    </row>
    <row r="6958" spans="18:26">
      <c r="R6958">
        <v>7762</v>
      </c>
      <c r="S6958">
        <v>3</v>
      </c>
      <c r="T6958">
        <v>23286</v>
      </c>
      <c r="V6958">
        <v>1</v>
      </c>
      <c r="W6958">
        <v>3530</v>
      </c>
      <c r="X6958">
        <v>0</v>
      </c>
      <c r="Y6958">
        <v>14</v>
      </c>
      <c r="Z6958">
        <v>49420</v>
      </c>
    </row>
    <row r="6959" spans="18:26">
      <c r="R6959">
        <v>7764</v>
      </c>
      <c r="S6959">
        <v>14</v>
      </c>
      <c r="T6959">
        <v>108696</v>
      </c>
      <c r="V6959">
        <v>0</v>
      </c>
      <c r="W6959">
        <v>3531</v>
      </c>
      <c r="X6959">
        <v>0</v>
      </c>
      <c r="Y6959">
        <v>3</v>
      </c>
      <c r="Z6959">
        <v>10593</v>
      </c>
    </row>
    <row r="6960" spans="18:26">
      <c r="R6960">
        <v>7766</v>
      </c>
      <c r="S6960">
        <v>3</v>
      </c>
      <c r="T6960">
        <v>23298</v>
      </c>
      <c r="V6960">
        <v>1</v>
      </c>
      <c r="W6960">
        <v>3531</v>
      </c>
      <c r="X6960">
        <v>0</v>
      </c>
      <c r="Y6960">
        <v>11</v>
      </c>
      <c r="Z6960">
        <v>38841</v>
      </c>
    </row>
    <row r="6961" spans="18:26">
      <c r="R6961">
        <v>7768</v>
      </c>
      <c r="S6961">
        <v>3</v>
      </c>
      <c r="T6961">
        <v>23304</v>
      </c>
      <c r="V6961">
        <v>0</v>
      </c>
      <c r="W6961">
        <v>3532</v>
      </c>
      <c r="X6961">
        <v>0</v>
      </c>
      <c r="Y6961">
        <v>19</v>
      </c>
      <c r="Z6961">
        <v>67108</v>
      </c>
    </row>
    <row r="6962" spans="18:26">
      <c r="R6962">
        <v>7769</v>
      </c>
      <c r="S6962">
        <v>3</v>
      </c>
      <c r="T6962">
        <v>23307</v>
      </c>
      <c r="V6962">
        <v>1</v>
      </c>
      <c r="W6962">
        <v>3532</v>
      </c>
      <c r="X6962">
        <v>0</v>
      </c>
      <c r="Y6962">
        <v>16</v>
      </c>
      <c r="Z6962">
        <v>56512</v>
      </c>
    </row>
    <row r="6963" spans="18:26">
      <c r="R6963">
        <v>7772</v>
      </c>
      <c r="S6963">
        <v>1</v>
      </c>
      <c r="T6963">
        <v>7772</v>
      </c>
      <c r="V6963">
        <v>1</v>
      </c>
      <c r="W6963">
        <v>3533</v>
      </c>
      <c r="X6963">
        <v>0</v>
      </c>
      <c r="Y6963">
        <v>5</v>
      </c>
      <c r="Z6963">
        <v>17665</v>
      </c>
    </row>
    <row r="6964" spans="18:26">
      <c r="R6964">
        <v>7774</v>
      </c>
      <c r="S6964">
        <v>1</v>
      </c>
      <c r="T6964">
        <v>7774</v>
      </c>
      <c r="V6964">
        <v>0</v>
      </c>
      <c r="W6964">
        <v>3534</v>
      </c>
      <c r="X6964">
        <v>0</v>
      </c>
      <c r="Y6964">
        <v>5</v>
      </c>
      <c r="Z6964">
        <v>17670</v>
      </c>
    </row>
    <row r="6965" spans="18:26">
      <c r="R6965">
        <v>7776</v>
      </c>
      <c r="S6965">
        <v>1</v>
      </c>
      <c r="T6965">
        <v>7776</v>
      </c>
      <c r="V6965">
        <v>1</v>
      </c>
      <c r="W6965">
        <v>3534</v>
      </c>
      <c r="X6965">
        <v>0</v>
      </c>
      <c r="Y6965">
        <v>17</v>
      </c>
      <c r="Z6965">
        <v>60078</v>
      </c>
    </row>
    <row r="6966" spans="18:26">
      <c r="R6966">
        <v>7778</v>
      </c>
      <c r="S6966">
        <v>6</v>
      </c>
      <c r="T6966">
        <v>46668</v>
      </c>
      <c r="V6966">
        <v>0</v>
      </c>
      <c r="W6966">
        <v>3535</v>
      </c>
      <c r="X6966">
        <v>0</v>
      </c>
      <c r="Y6966">
        <v>4</v>
      </c>
      <c r="Z6966">
        <v>14140</v>
      </c>
    </row>
    <row r="6967" spans="18:26">
      <c r="R6967">
        <v>7780</v>
      </c>
      <c r="S6967">
        <v>4</v>
      </c>
      <c r="T6967">
        <v>31120</v>
      </c>
      <c r="V6967">
        <v>0</v>
      </c>
      <c r="W6967">
        <v>3536</v>
      </c>
      <c r="X6967">
        <v>0</v>
      </c>
      <c r="Y6967">
        <v>44</v>
      </c>
      <c r="Z6967">
        <v>155584</v>
      </c>
    </row>
    <row r="6968" spans="18:26">
      <c r="R6968">
        <v>7781</v>
      </c>
      <c r="S6968">
        <v>4</v>
      </c>
      <c r="T6968">
        <v>31124</v>
      </c>
      <c r="V6968">
        <v>1</v>
      </c>
      <c r="W6968">
        <v>3536</v>
      </c>
      <c r="X6968">
        <v>0</v>
      </c>
      <c r="Y6968">
        <v>28</v>
      </c>
      <c r="Z6968">
        <v>99008</v>
      </c>
    </row>
    <row r="6969" spans="18:26">
      <c r="R6969">
        <v>7782</v>
      </c>
      <c r="S6969">
        <v>2</v>
      </c>
      <c r="T6969">
        <v>15564</v>
      </c>
      <c r="V6969">
        <v>1</v>
      </c>
      <c r="W6969">
        <v>3537</v>
      </c>
      <c r="X6969">
        <v>0</v>
      </c>
      <c r="Y6969">
        <v>17</v>
      </c>
      <c r="Z6969">
        <v>60129</v>
      </c>
    </row>
    <row r="6970" spans="18:26">
      <c r="R6970">
        <v>7784</v>
      </c>
      <c r="S6970">
        <v>3</v>
      </c>
      <c r="T6970">
        <v>23352</v>
      </c>
      <c r="V6970">
        <v>0</v>
      </c>
      <c r="W6970">
        <v>3538</v>
      </c>
      <c r="X6970">
        <v>0</v>
      </c>
      <c r="Y6970">
        <v>1</v>
      </c>
      <c r="Z6970">
        <v>3538</v>
      </c>
    </row>
    <row r="6971" spans="18:26">
      <c r="R6971">
        <v>7785</v>
      </c>
      <c r="S6971">
        <v>1</v>
      </c>
      <c r="T6971">
        <v>7785</v>
      </c>
      <c r="V6971">
        <v>1</v>
      </c>
      <c r="W6971">
        <v>3538</v>
      </c>
      <c r="X6971">
        <v>0</v>
      </c>
      <c r="Y6971">
        <v>4</v>
      </c>
      <c r="Z6971">
        <v>14152</v>
      </c>
    </row>
    <row r="6972" spans="18:26">
      <c r="R6972">
        <v>7788</v>
      </c>
      <c r="S6972">
        <v>7</v>
      </c>
      <c r="T6972">
        <v>54516</v>
      </c>
      <c r="V6972">
        <v>0</v>
      </c>
      <c r="W6972">
        <v>3539</v>
      </c>
      <c r="X6972">
        <v>0</v>
      </c>
      <c r="Y6972">
        <v>4</v>
      </c>
      <c r="Z6972">
        <v>14156</v>
      </c>
    </row>
    <row r="6973" spans="18:26">
      <c r="R6973">
        <v>7790</v>
      </c>
      <c r="S6973">
        <v>5</v>
      </c>
      <c r="T6973">
        <v>38950</v>
      </c>
      <c r="V6973">
        <v>1</v>
      </c>
      <c r="W6973">
        <v>3539</v>
      </c>
      <c r="X6973">
        <v>0</v>
      </c>
      <c r="Y6973">
        <v>16</v>
      </c>
      <c r="Z6973">
        <v>56624</v>
      </c>
    </row>
    <row r="6974" spans="18:26">
      <c r="R6974">
        <v>7792</v>
      </c>
      <c r="S6974">
        <v>5</v>
      </c>
      <c r="T6974">
        <v>38960</v>
      </c>
      <c r="V6974">
        <v>0</v>
      </c>
      <c r="W6974">
        <v>3540</v>
      </c>
      <c r="X6974">
        <v>0</v>
      </c>
      <c r="Y6974">
        <v>42</v>
      </c>
      <c r="Z6974">
        <v>148680</v>
      </c>
    </row>
    <row r="6975" spans="18:26">
      <c r="R6975">
        <v>7794</v>
      </c>
      <c r="S6975">
        <v>3</v>
      </c>
      <c r="T6975">
        <v>23382</v>
      </c>
      <c r="V6975">
        <v>1</v>
      </c>
      <c r="W6975">
        <v>3540</v>
      </c>
      <c r="X6975">
        <v>0</v>
      </c>
      <c r="Y6975">
        <v>24</v>
      </c>
      <c r="Z6975">
        <v>84960</v>
      </c>
    </row>
    <row r="6976" spans="18:26">
      <c r="R6976">
        <v>7795</v>
      </c>
      <c r="S6976">
        <v>2</v>
      </c>
      <c r="T6976">
        <v>15590</v>
      </c>
      <c r="V6976">
        <v>0</v>
      </c>
      <c r="W6976">
        <v>3541</v>
      </c>
      <c r="X6976">
        <v>0</v>
      </c>
      <c r="Y6976">
        <v>4</v>
      </c>
      <c r="Z6976">
        <v>14164</v>
      </c>
    </row>
    <row r="6977" spans="18:26">
      <c r="R6977">
        <v>7796</v>
      </c>
      <c r="S6977">
        <v>4</v>
      </c>
      <c r="T6977">
        <v>31184</v>
      </c>
      <c r="V6977">
        <v>1</v>
      </c>
      <c r="W6977">
        <v>3541</v>
      </c>
      <c r="X6977">
        <v>0</v>
      </c>
      <c r="Y6977">
        <v>3</v>
      </c>
      <c r="Z6977">
        <v>10623</v>
      </c>
    </row>
    <row r="6978" spans="18:26">
      <c r="R6978">
        <v>7797</v>
      </c>
      <c r="S6978">
        <v>3</v>
      </c>
      <c r="T6978">
        <v>23391</v>
      </c>
      <c r="V6978">
        <v>0</v>
      </c>
      <c r="W6978">
        <v>3542</v>
      </c>
      <c r="X6978">
        <v>0</v>
      </c>
      <c r="Y6978">
        <v>2</v>
      </c>
      <c r="Z6978">
        <v>7084</v>
      </c>
    </row>
    <row r="6979" spans="18:26">
      <c r="R6979">
        <v>7798</v>
      </c>
      <c r="S6979">
        <v>1</v>
      </c>
      <c r="T6979">
        <v>7798</v>
      </c>
      <c r="V6979">
        <v>1</v>
      </c>
      <c r="W6979">
        <v>3542</v>
      </c>
      <c r="X6979">
        <v>0</v>
      </c>
      <c r="Y6979">
        <v>12</v>
      </c>
      <c r="Z6979">
        <v>42504</v>
      </c>
    </row>
    <row r="6980" spans="18:26">
      <c r="R6980">
        <v>7799</v>
      </c>
      <c r="S6980">
        <v>3</v>
      </c>
      <c r="T6980">
        <v>23397</v>
      </c>
      <c r="V6980">
        <v>0</v>
      </c>
      <c r="W6980">
        <v>3543</v>
      </c>
      <c r="X6980">
        <v>0</v>
      </c>
      <c r="Y6980">
        <v>3</v>
      </c>
      <c r="Z6980">
        <v>10629</v>
      </c>
    </row>
    <row r="6981" spans="18:26">
      <c r="R6981">
        <v>7800</v>
      </c>
      <c r="S6981">
        <v>7</v>
      </c>
      <c r="T6981">
        <v>54600</v>
      </c>
      <c r="V6981">
        <v>1</v>
      </c>
      <c r="W6981">
        <v>3543</v>
      </c>
      <c r="X6981">
        <v>0</v>
      </c>
      <c r="Y6981">
        <v>4</v>
      </c>
      <c r="Z6981">
        <v>14172</v>
      </c>
    </row>
    <row r="6982" spans="18:26">
      <c r="R6982">
        <v>7803</v>
      </c>
      <c r="S6982">
        <v>1</v>
      </c>
      <c r="T6982">
        <v>7803</v>
      </c>
      <c r="V6982">
        <v>0</v>
      </c>
      <c r="W6982">
        <v>3544</v>
      </c>
      <c r="X6982">
        <v>0</v>
      </c>
      <c r="Y6982">
        <v>24</v>
      </c>
      <c r="Z6982">
        <v>85056</v>
      </c>
    </row>
    <row r="6983" spans="18:26">
      <c r="R6983">
        <v>7804</v>
      </c>
      <c r="S6983">
        <v>1</v>
      </c>
      <c r="T6983">
        <v>7804</v>
      </c>
      <c r="V6983">
        <v>1</v>
      </c>
      <c r="W6983">
        <v>3544</v>
      </c>
      <c r="X6983">
        <v>0</v>
      </c>
      <c r="Y6983">
        <v>10</v>
      </c>
      <c r="Z6983">
        <v>35440</v>
      </c>
    </row>
    <row r="6984" spans="18:26">
      <c r="R6984">
        <v>7806</v>
      </c>
      <c r="S6984">
        <v>3</v>
      </c>
      <c r="T6984">
        <v>23418</v>
      </c>
      <c r="V6984">
        <v>1</v>
      </c>
      <c r="W6984">
        <v>3545</v>
      </c>
      <c r="X6984">
        <v>0</v>
      </c>
      <c r="Y6984">
        <v>9</v>
      </c>
      <c r="Z6984">
        <v>31905</v>
      </c>
    </row>
    <row r="6985" spans="18:26">
      <c r="R6985">
        <v>7808</v>
      </c>
      <c r="S6985">
        <v>5</v>
      </c>
      <c r="T6985">
        <v>39040</v>
      </c>
      <c r="V6985">
        <v>0</v>
      </c>
      <c r="W6985">
        <v>3546</v>
      </c>
      <c r="X6985">
        <v>0</v>
      </c>
      <c r="Y6985">
        <v>13</v>
      </c>
      <c r="Z6985">
        <v>46098</v>
      </c>
    </row>
    <row r="6986" spans="18:26">
      <c r="R6986">
        <v>7810</v>
      </c>
      <c r="S6986">
        <v>4</v>
      </c>
      <c r="T6986">
        <v>31240</v>
      </c>
      <c r="V6986">
        <v>1</v>
      </c>
      <c r="W6986">
        <v>3546</v>
      </c>
      <c r="X6986">
        <v>0</v>
      </c>
      <c r="Y6986">
        <v>15</v>
      </c>
      <c r="Z6986">
        <v>53190</v>
      </c>
    </row>
    <row r="6987" spans="18:26">
      <c r="R6987">
        <v>7811</v>
      </c>
      <c r="S6987">
        <v>1</v>
      </c>
      <c r="T6987">
        <v>7811</v>
      </c>
      <c r="V6987">
        <v>0</v>
      </c>
      <c r="W6987">
        <v>3547</v>
      </c>
      <c r="X6987">
        <v>0</v>
      </c>
      <c r="Y6987">
        <v>3</v>
      </c>
      <c r="Z6987">
        <v>10641</v>
      </c>
    </row>
    <row r="6988" spans="18:26">
      <c r="R6988">
        <v>7812</v>
      </c>
      <c r="S6988">
        <v>6</v>
      </c>
      <c r="T6988">
        <v>46872</v>
      </c>
      <c r="V6988">
        <v>1</v>
      </c>
      <c r="W6988">
        <v>3547</v>
      </c>
      <c r="X6988">
        <v>0</v>
      </c>
      <c r="Y6988">
        <v>4</v>
      </c>
      <c r="Z6988">
        <v>14188</v>
      </c>
    </row>
    <row r="6989" spans="18:26">
      <c r="R6989">
        <v>7813</v>
      </c>
      <c r="S6989">
        <v>3</v>
      </c>
      <c r="T6989">
        <v>23439</v>
      </c>
      <c r="V6989">
        <v>0</v>
      </c>
      <c r="W6989">
        <v>3548</v>
      </c>
      <c r="X6989">
        <v>0</v>
      </c>
      <c r="Y6989">
        <v>32</v>
      </c>
      <c r="Z6989">
        <v>113536</v>
      </c>
    </row>
    <row r="6990" spans="18:26">
      <c r="R6990">
        <v>7814</v>
      </c>
      <c r="S6990">
        <v>1</v>
      </c>
      <c r="T6990">
        <v>7814</v>
      </c>
      <c r="V6990">
        <v>1</v>
      </c>
      <c r="W6990">
        <v>3548</v>
      </c>
      <c r="X6990">
        <v>0</v>
      </c>
      <c r="Y6990">
        <v>7</v>
      </c>
      <c r="Z6990">
        <v>24836</v>
      </c>
    </row>
    <row r="6991" spans="18:26">
      <c r="R6991">
        <v>7815</v>
      </c>
      <c r="S6991">
        <v>2</v>
      </c>
      <c r="T6991">
        <v>15630</v>
      </c>
      <c r="V6991">
        <v>0</v>
      </c>
      <c r="W6991">
        <v>3549</v>
      </c>
      <c r="X6991">
        <v>0</v>
      </c>
      <c r="Y6991">
        <v>3</v>
      </c>
      <c r="Z6991">
        <v>10647</v>
      </c>
    </row>
    <row r="6992" spans="18:26">
      <c r="R6992">
        <v>7816</v>
      </c>
      <c r="S6992">
        <v>4</v>
      </c>
      <c r="T6992">
        <v>31264</v>
      </c>
      <c r="V6992">
        <v>1</v>
      </c>
      <c r="W6992">
        <v>3549</v>
      </c>
      <c r="X6992">
        <v>0</v>
      </c>
      <c r="Y6992">
        <v>10</v>
      </c>
      <c r="Z6992">
        <v>35490</v>
      </c>
    </row>
    <row r="6993" spans="18:26">
      <c r="R6993">
        <v>7820</v>
      </c>
      <c r="S6993">
        <v>3</v>
      </c>
      <c r="T6993">
        <v>23460</v>
      </c>
      <c r="V6993">
        <v>0</v>
      </c>
      <c r="W6993">
        <v>3550</v>
      </c>
      <c r="X6993">
        <v>0</v>
      </c>
      <c r="Y6993">
        <v>2</v>
      </c>
      <c r="Z6993">
        <v>7100</v>
      </c>
    </row>
    <row r="6994" spans="18:26">
      <c r="R6994">
        <v>7824</v>
      </c>
      <c r="S6994">
        <v>6</v>
      </c>
      <c r="T6994">
        <v>46944</v>
      </c>
      <c r="V6994">
        <v>1</v>
      </c>
      <c r="W6994">
        <v>3550</v>
      </c>
      <c r="X6994">
        <v>0</v>
      </c>
      <c r="Y6994">
        <v>11</v>
      </c>
      <c r="Z6994">
        <v>39050</v>
      </c>
    </row>
    <row r="6995" spans="18:26">
      <c r="R6995">
        <v>7828</v>
      </c>
      <c r="S6995">
        <v>2</v>
      </c>
      <c r="T6995">
        <v>15656</v>
      </c>
      <c r="V6995">
        <v>0</v>
      </c>
      <c r="W6995">
        <v>3551</v>
      </c>
      <c r="X6995">
        <v>0</v>
      </c>
      <c r="Y6995">
        <v>6</v>
      </c>
      <c r="Z6995">
        <v>21306</v>
      </c>
    </row>
    <row r="6996" spans="18:26">
      <c r="R6996">
        <v>7830</v>
      </c>
      <c r="S6996">
        <v>1</v>
      </c>
      <c r="T6996">
        <v>7830</v>
      </c>
      <c r="V6996">
        <v>1</v>
      </c>
      <c r="W6996">
        <v>3551</v>
      </c>
      <c r="X6996">
        <v>0</v>
      </c>
      <c r="Y6996">
        <v>2</v>
      </c>
      <c r="Z6996">
        <v>7102</v>
      </c>
    </row>
    <row r="6997" spans="18:26">
      <c r="R6997">
        <v>7832</v>
      </c>
      <c r="S6997">
        <v>4</v>
      </c>
      <c r="T6997">
        <v>31328</v>
      </c>
      <c r="V6997">
        <v>0</v>
      </c>
      <c r="W6997">
        <v>3552</v>
      </c>
      <c r="X6997">
        <v>0</v>
      </c>
      <c r="Y6997">
        <v>41</v>
      </c>
      <c r="Z6997">
        <v>145632</v>
      </c>
    </row>
    <row r="6998" spans="18:26">
      <c r="R6998">
        <v>7833</v>
      </c>
      <c r="S6998">
        <v>1</v>
      </c>
      <c r="T6998">
        <v>7833</v>
      </c>
      <c r="V6998">
        <v>1</v>
      </c>
      <c r="W6998">
        <v>3552</v>
      </c>
      <c r="X6998">
        <v>0</v>
      </c>
      <c r="Y6998">
        <v>19</v>
      </c>
      <c r="Z6998">
        <v>67488</v>
      </c>
    </row>
    <row r="6999" spans="18:26">
      <c r="R6999">
        <v>7835</v>
      </c>
      <c r="S6999">
        <v>3</v>
      </c>
      <c r="T6999">
        <v>23505</v>
      </c>
      <c r="V6999">
        <v>0</v>
      </c>
      <c r="W6999">
        <v>3553</v>
      </c>
      <c r="X6999">
        <v>0</v>
      </c>
      <c r="Y6999">
        <v>2</v>
      </c>
      <c r="Z6999">
        <v>7106</v>
      </c>
    </row>
    <row r="7000" spans="18:26">
      <c r="R7000">
        <v>7837</v>
      </c>
      <c r="S7000">
        <v>1</v>
      </c>
      <c r="T7000">
        <v>7837</v>
      </c>
      <c r="V7000">
        <v>1</v>
      </c>
      <c r="W7000">
        <v>3553</v>
      </c>
      <c r="X7000">
        <v>0</v>
      </c>
      <c r="Y7000">
        <v>4</v>
      </c>
      <c r="Z7000">
        <v>14212</v>
      </c>
    </row>
    <row r="7001" spans="18:26">
      <c r="R7001">
        <v>7838</v>
      </c>
      <c r="S7001">
        <v>4</v>
      </c>
      <c r="T7001">
        <v>31352</v>
      </c>
      <c r="V7001">
        <v>0</v>
      </c>
      <c r="W7001">
        <v>3554</v>
      </c>
      <c r="X7001">
        <v>0</v>
      </c>
      <c r="Y7001">
        <v>13</v>
      </c>
      <c r="Z7001">
        <v>46202</v>
      </c>
    </row>
    <row r="7002" spans="18:26">
      <c r="R7002">
        <v>7840</v>
      </c>
      <c r="S7002">
        <v>1</v>
      </c>
      <c r="T7002">
        <v>7840</v>
      </c>
      <c r="V7002">
        <v>1</v>
      </c>
      <c r="W7002">
        <v>3554</v>
      </c>
      <c r="X7002">
        <v>0</v>
      </c>
      <c r="Y7002">
        <v>8</v>
      </c>
      <c r="Z7002">
        <v>28432</v>
      </c>
    </row>
    <row r="7003" spans="18:26">
      <c r="R7003">
        <v>7842</v>
      </c>
      <c r="S7003">
        <v>1</v>
      </c>
      <c r="T7003">
        <v>7842</v>
      </c>
      <c r="V7003">
        <v>0</v>
      </c>
      <c r="W7003">
        <v>3555</v>
      </c>
      <c r="X7003">
        <v>0</v>
      </c>
      <c r="Y7003">
        <v>3</v>
      </c>
      <c r="Z7003">
        <v>10665</v>
      </c>
    </row>
    <row r="7004" spans="18:26">
      <c r="R7004">
        <v>7843</v>
      </c>
      <c r="S7004">
        <v>3</v>
      </c>
      <c r="T7004">
        <v>23529</v>
      </c>
      <c r="V7004">
        <v>1</v>
      </c>
      <c r="W7004">
        <v>3555</v>
      </c>
      <c r="X7004">
        <v>0</v>
      </c>
      <c r="Y7004">
        <v>4</v>
      </c>
      <c r="Z7004">
        <v>14220</v>
      </c>
    </row>
    <row r="7005" spans="18:26">
      <c r="R7005">
        <v>7847</v>
      </c>
      <c r="S7005">
        <v>1</v>
      </c>
      <c r="T7005">
        <v>7847</v>
      </c>
      <c r="V7005">
        <v>0</v>
      </c>
      <c r="W7005">
        <v>3556</v>
      </c>
      <c r="X7005">
        <v>0</v>
      </c>
      <c r="Y7005">
        <v>24</v>
      </c>
      <c r="Z7005">
        <v>85344</v>
      </c>
    </row>
    <row r="7006" spans="18:26">
      <c r="R7006">
        <v>7848</v>
      </c>
      <c r="S7006">
        <v>5</v>
      </c>
      <c r="T7006">
        <v>39240</v>
      </c>
      <c r="V7006">
        <v>1</v>
      </c>
      <c r="W7006">
        <v>3556</v>
      </c>
      <c r="X7006">
        <v>0</v>
      </c>
      <c r="Y7006">
        <v>12</v>
      </c>
      <c r="Z7006">
        <v>42672</v>
      </c>
    </row>
    <row r="7007" spans="18:26">
      <c r="R7007">
        <v>7849</v>
      </c>
      <c r="S7007">
        <v>1</v>
      </c>
      <c r="T7007">
        <v>7849</v>
      </c>
      <c r="V7007">
        <v>1</v>
      </c>
      <c r="W7007">
        <v>3557</v>
      </c>
      <c r="X7007">
        <v>0</v>
      </c>
      <c r="Y7007">
        <v>6</v>
      </c>
      <c r="Z7007">
        <v>21342</v>
      </c>
    </row>
    <row r="7008" spans="18:26">
      <c r="R7008">
        <v>7852</v>
      </c>
      <c r="S7008">
        <v>3</v>
      </c>
      <c r="T7008">
        <v>23556</v>
      </c>
      <c r="V7008">
        <v>0</v>
      </c>
      <c r="W7008">
        <v>3558</v>
      </c>
      <c r="X7008">
        <v>0</v>
      </c>
      <c r="Y7008">
        <v>1</v>
      </c>
      <c r="Z7008">
        <v>3558</v>
      </c>
    </row>
    <row r="7009" spans="18:26">
      <c r="R7009">
        <v>7854</v>
      </c>
      <c r="S7009">
        <v>3</v>
      </c>
      <c r="T7009">
        <v>23562</v>
      </c>
      <c r="V7009">
        <v>1</v>
      </c>
      <c r="W7009">
        <v>3558</v>
      </c>
      <c r="X7009">
        <v>0</v>
      </c>
      <c r="Y7009">
        <v>9</v>
      </c>
      <c r="Z7009">
        <v>32022</v>
      </c>
    </row>
    <row r="7010" spans="18:26">
      <c r="R7010">
        <v>7856</v>
      </c>
      <c r="S7010">
        <v>1</v>
      </c>
      <c r="T7010">
        <v>7856</v>
      </c>
      <c r="V7010">
        <v>1</v>
      </c>
      <c r="W7010">
        <v>3559</v>
      </c>
      <c r="X7010">
        <v>0</v>
      </c>
      <c r="Y7010">
        <v>10</v>
      </c>
      <c r="Z7010">
        <v>35590</v>
      </c>
    </row>
    <row r="7011" spans="18:26">
      <c r="R7011">
        <v>7858</v>
      </c>
      <c r="S7011">
        <v>7</v>
      </c>
      <c r="T7011">
        <v>55006</v>
      </c>
      <c r="V7011">
        <v>0</v>
      </c>
      <c r="W7011">
        <v>3560</v>
      </c>
      <c r="X7011">
        <v>0</v>
      </c>
      <c r="Y7011">
        <v>31</v>
      </c>
      <c r="Z7011">
        <v>110360</v>
      </c>
    </row>
    <row r="7012" spans="18:26">
      <c r="R7012">
        <v>7859</v>
      </c>
      <c r="S7012">
        <v>3</v>
      </c>
      <c r="T7012">
        <v>23577</v>
      </c>
      <c r="V7012">
        <v>1</v>
      </c>
      <c r="W7012">
        <v>3560</v>
      </c>
      <c r="X7012">
        <v>0</v>
      </c>
      <c r="Y7012">
        <v>16</v>
      </c>
      <c r="Z7012">
        <v>56960</v>
      </c>
    </row>
    <row r="7013" spans="18:26">
      <c r="R7013">
        <v>7860</v>
      </c>
      <c r="S7013">
        <v>1</v>
      </c>
      <c r="T7013">
        <v>7860</v>
      </c>
      <c r="V7013">
        <v>0</v>
      </c>
      <c r="W7013">
        <v>3561</v>
      </c>
      <c r="X7013">
        <v>0</v>
      </c>
      <c r="Y7013">
        <v>7</v>
      </c>
      <c r="Z7013">
        <v>24927</v>
      </c>
    </row>
    <row r="7014" spans="18:26">
      <c r="R7014">
        <v>7862</v>
      </c>
      <c r="S7014">
        <v>4</v>
      </c>
      <c r="T7014">
        <v>31448</v>
      </c>
      <c r="V7014">
        <v>1</v>
      </c>
      <c r="W7014">
        <v>3561</v>
      </c>
      <c r="X7014">
        <v>0</v>
      </c>
      <c r="Y7014">
        <v>6</v>
      </c>
      <c r="Z7014">
        <v>21366</v>
      </c>
    </row>
    <row r="7015" spans="18:26">
      <c r="R7015">
        <v>7864</v>
      </c>
      <c r="S7015">
        <v>4</v>
      </c>
      <c r="T7015">
        <v>31456</v>
      </c>
      <c r="V7015">
        <v>1</v>
      </c>
      <c r="W7015">
        <v>3562</v>
      </c>
      <c r="X7015">
        <v>0</v>
      </c>
      <c r="Y7015">
        <v>26</v>
      </c>
      <c r="Z7015">
        <v>92612</v>
      </c>
    </row>
    <row r="7016" spans="18:26">
      <c r="R7016">
        <v>7865</v>
      </c>
      <c r="S7016">
        <v>1</v>
      </c>
      <c r="T7016">
        <v>7865</v>
      </c>
      <c r="V7016">
        <v>1</v>
      </c>
      <c r="W7016">
        <v>3563</v>
      </c>
      <c r="X7016">
        <v>0</v>
      </c>
      <c r="Y7016">
        <v>5</v>
      </c>
      <c r="Z7016">
        <v>17815</v>
      </c>
    </row>
    <row r="7017" spans="18:26">
      <c r="R7017">
        <v>7868</v>
      </c>
      <c r="S7017">
        <v>4</v>
      </c>
      <c r="T7017">
        <v>31472</v>
      </c>
      <c r="V7017">
        <v>0</v>
      </c>
      <c r="W7017">
        <v>3564</v>
      </c>
      <c r="X7017">
        <v>0</v>
      </c>
      <c r="Y7017">
        <v>27</v>
      </c>
      <c r="Z7017">
        <v>96228</v>
      </c>
    </row>
    <row r="7018" spans="18:26">
      <c r="R7018">
        <v>7869</v>
      </c>
      <c r="S7018">
        <v>3</v>
      </c>
      <c r="T7018">
        <v>23607</v>
      </c>
      <c r="V7018">
        <v>1</v>
      </c>
      <c r="W7018">
        <v>3564</v>
      </c>
      <c r="X7018">
        <v>0</v>
      </c>
      <c r="Y7018">
        <v>1</v>
      </c>
      <c r="Z7018">
        <v>3564</v>
      </c>
    </row>
    <row r="7019" spans="18:26">
      <c r="R7019">
        <v>7872</v>
      </c>
      <c r="S7019">
        <v>6</v>
      </c>
      <c r="T7019">
        <v>47232</v>
      </c>
      <c r="V7019">
        <v>0</v>
      </c>
      <c r="W7019">
        <v>3565</v>
      </c>
      <c r="X7019">
        <v>0</v>
      </c>
      <c r="Y7019">
        <v>2</v>
      </c>
      <c r="Z7019">
        <v>7130</v>
      </c>
    </row>
    <row r="7020" spans="18:26">
      <c r="R7020">
        <v>7874</v>
      </c>
      <c r="S7020">
        <v>5</v>
      </c>
      <c r="T7020">
        <v>39370</v>
      </c>
      <c r="V7020">
        <v>1</v>
      </c>
      <c r="W7020">
        <v>3565</v>
      </c>
      <c r="X7020">
        <v>0</v>
      </c>
      <c r="Y7020">
        <v>7</v>
      </c>
      <c r="Z7020">
        <v>24955</v>
      </c>
    </row>
    <row r="7021" spans="18:26">
      <c r="R7021">
        <v>7876</v>
      </c>
      <c r="S7021">
        <v>3</v>
      </c>
      <c r="T7021">
        <v>23628</v>
      </c>
      <c r="V7021">
        <v>0</v>
      </c>
      <c r="W7021">
        <v>3566</v>
      </c>
      <c r="X7021">
        <v>0</v>
      </c>
      <c r="Y7021">
        <v>18</v>
      </c>
      <c r="Z7021">
        <v>64188</v>
      </c>
    </row>
    <row r="7022" spans="18:26">
      <c r="R7022">
        <v>7877</v>
      </c>
      <c r="S7022">
        <v>1</v>
      </c>
      <c r="T7022">
        <v>7877</v>
      </c>
      <c r="V7022">
        <v>1</v>
      </c>
      <c r="W7022">
        <v>3566</v>
      </c>
      <c r="X7022">
        <v>0</v>
      </c>
      <c r="Y7022">
        <v>17</v>
      </c>
      <c r="Z7022">
        <v>60622</v>
      </c>
    </row>
    <row r="7023" spans="18:26">
      <c r="R7023">
        <v>7879</v>
      </c>
      <c r="S7023">
        <v>4</v>
      </c>
      <c r="T7023">
        <v>31516</v>
      </c>
      <c r="V7023">
        <v>0</v>
      </c>
      <c r="W7023">
        <v>3567</v>
      </c>
      <c r="X7023">
        <v>0</v>
      </c>
      <c r="Y7023">
        <v>2</v>
      </c>
      <c r="Z7023">
        <v>7134</v>
      </c>
    </row>
    <row r="7024" spans="18:26">
      <c r="R7024">
        <v>7881</v>
      </c>
      <c r="S7024">
        <v>1</v>
      </c>
      <c r="T7024">
        <v>7881</v>
      </c>
      <c r="V7024">
        <v>1</v>
      </c>
      <c r="W7024">
        <v>3567</v>
      </c>
      <c r="X7024">
        <v>0</v>
      </c>
      <c r="Y7024">
        <v>2</v>
      </c>
      <c r="Z7024">
        <v>7134</v>
      </c>
    </row>
    <row r="7025" spans="18:26">
      <c r="R7025">
        <v>7882</v>
      </c>
      <c r="S7025">
        <v>7</v>
      </c>
      <c r="T7025">
        <v>55174</v>
      </c>
      <c r="V7025">
        <v>0</v>
      </c>
      <c r="W7025">
        <v>3568</v>
      </c>
      <c r="X7025">
        <v>0</v>
      </c>
      <c r="Y7025">
        <v>35</v>
      </c>
      <c r="Z7025">
        <v>124880</v>
      </c>
    </row>
    <row r="7026" spans="18:26">
      <c r="R7026">
        <v>7884</v>
      </c>
      <c r="S7026">
        <v>1</v>
      </c>
      <c r="T7026">
        <v>7884</v>
      </c>
      <c r="V7026">
        <v>1</v>
      </c>
      <c r="W7026">
        <v>3568</v>
      </c>
      <c r="X7026">
        <v>0</v>
      </c>
      <c r="Y7026">
        <v>15</v>
      </c>
      <c r="Z7026">
        <v>53520</v>
      </c>
    </row>
    <row r="7027" spans="18:26">
      <c r="R7027">
        <v>7886</v>
      </c>
      <c r="S7027">
        <v>3</v>
      </c>
      <c r="T7027">
        <v>23658</v>
      </c>
      <c r="V7027">
        <v>1</v>
      </c>
      <c r="W7027">
        <v>3569</v>
      </c>
      <c r="X7027">
        <v>0</v>
      </c>
      <c r="Y7027">
        <v>3</v>
      </c>
      <c r="Z7027">
        <v>10707</v>
      </c>
    </row>
    <row r="7028" spans="18:26">
      <c r="R7028">
        <v>7888</v>
      </c>
      <c r="S7028">
        <v>2</v>
      </c>
      <c r="T7028">
        <v>15776</v>
      </c>
      <c r="V7028">
        <v>0</v>
      </c>
      <c r="W7028">
        <v>3570</v>
      </c>
      <c r="X7028">
        <v>0</v>
      </c>
      <c r="Y7028">
        <v>3</v>
      </c>
      <c r="Z7028">
        <v>10710</v>
      </c>
    </row>
    <row r="7029" spans="18:26">
      <c r="R7029">
        <v>7890</v>
      </c>
      <c r="S7029">
        <v>6</v>
      </c>
      <c r="T7029">
        <v>47340</v>
      </c>
      <c r="V7029">
        <v>1</v>
      </c>
      <c r="W7029">
        <v>3570</v>
      </c>
      <c r="X7029">
        <v>0</v>
      </c>
      <c r="Y7029">
        <v>13</v>
      </c>
      <c r="Z7029">
        <v>46410</v>
      </c>
    </row>
    <row r="7030" spans="18:26">
      <c r="R7030">
        <v>7895</v>
      </c>
      <c r="S7030">
        <v>3</v>
      </c>
      <c r="T7030">
        <v>23685</v>
      </c>
      <c r="V7030">
        <v>0</v>
      </c>
      <c r="W7030">
        <v>3571</v>
      </c>
      <c r="X7030">
        <v>0</v>
      </c>
      <c r="Y7030">
        <v>4</v>
      </c>
      <c r="Z7030">
        <v>14284</v>
      </c>
    </row>
    <row r="7031" spans="18:26">
      <c r="R7031">
        <v>7897</v>
      </c>
      <c r="S7031">
        <v>3</v>
      </c>
      <c r="T7031">
        <v>23691</v>
      </c>
      <c r="V7031">
        <v>1</v>
      </c>
      <c r="W7031">
        <v>3571</v>
      </c>
      <c r="X7031">
        <v>0</v>
      </c>
      <c r="Y7031">
        <v>6</v>
      </c>
      <c r="Z7031">
        <v>21426</v>
      </c>
    </row>
    <row r="7032" spans="18:26">
      <c r="R7032">
        <v>7900</v>
      </c>
      <c r="S7032">
        <v>6</v>
      </c>
      <c r="T7032">
        <v>47400</v>
      </c>
      <c r="V7032">
        <v>0</v>
      </c>
      <c r="W7032">
        <v>3572</v>
      </c>
      <c r="X7032">
        <v>0</v>
      </c>
      <c r="Y7032">
        <v>33</v>
      </c>
      <c r="Z7032">
        <v>117876</v>
      </c>
    </row>
    <row r="7033" spans="18:26">
      <c r="R7033">
        <v>7901</v>
      </c>
      <c r="S7033">
        <v>1</v>
      </c>
      <c r="T7033">
        <v>7901</v>
      </c>
      <c r="V7033">
        <v>1</v>
      </c>
      <c r="W7033">
        <v>3572</v>
      </c>
      <c r="X7033">
        <v>0</v>
      </c>
      <c r="Y7033">
        <v>14</v>
      </c>
      <c r="Z7033">
        <v>50008</v>
      </c>
    </row>
    <row r="7034" spans="18:26">
      <c r="R7034">
        <v>7902</v>
      </c>
      <c r="S7034">
        <v>4</v>
      </c>
      <c r="T7034">
        <v>31608</v>
      </c>
      <c r="V7034">
        <v>0</v>
      </c>
      <c r="W7034">
        <v>3573</v>
      </c>
      <c r="X7034">
        <v>0</v>
      </c>
      <c r="Y7034">
        <v>1</v>
      </c>
      <c r="Z7034">
        <v>3573</v>
      </c>
    </row>
    <row r="7035" spans="18:26">
      <c r="R7035">
        <v>7903</v>
      </c>
      <c r="S7035">
        <v>1</v>
      </c>
      <c r="T7035">
        <v>7903</v>
      </c>
      <c r="V7035">
        <v>1</v>
      </c>
      <c r="W7035">
        <v>3573</v>
      </c>
      <c r="X7035">
        <v>0</v>
      </c>
      <c r="Y7035">
        <v>7</v>
      </c>
      <c r="Z7035">
        <v>25011</v>
      </c>
    </row>
    <row r="7036" spans="18:26">
      <c r="R7036">
        <v>7904</v>
      </c>
      <c r="S7036">
        <v>10</v>
      </c>
      <c r="T7036">
        <v>79040</v>
      </c>
      <c r="V7036">
        <v>0</v>
      </c>
      <c r="W7036">
        <v>3574</v>
      </c>
      <c r="X7036">
        <v>0</v>
      </c>
      <c r="Y7036">
        <v>2</v>
      </c>
      <c r="Z7036">
        <v>7148</v>
      </c>
    </row>
    <row r="7037" spans="18:26">
      <c r="R7037">
        <v>7905</v>
      </c>
      <c r="S7037">
        <v>1</v>
      </c>
      <c r="T7037">
        <v>7905</v>
      </c>
      <c r="V7037">
        <v>1</v>
      </c>
      <c r="W7037">
        <v>3574</v>
      </c>
      <c r="X7037">
        <v>0</v>
      </c>
      <c r="Y7037">
        <v>19</v>
      </c>
      <c r="Z7037">
        <v>67906</v>
      </c>
    </row>
    <row r="7038" spans="18:26">
      <c r="R7038">
        <v>7908</v>
      </c>
      <c r="S7038">
        <v>3</v>
      </c>
      <c r="T7038">
        <v>23724</v>
      </c>
      <c r="V7038">
        <v>0</v>
      </c>
      <c r="W7038">
        <v>3575</v>
      </c>
      <c r="X7038">
        <v>0</v>
      </c>
      <c r="Y7038">
        <v>2</v>
      </c>
      <c r="Z7038">
        <v>7150</v>
      </c>
    </row>
    <row r="7039" spans="18:26">
      <c r="R7039">
        <v>7911</v>
      </c>
      <c r="S7039">
        <v>1</v>
      </c>
      <c r="T7039">
        <v>7911</v>
      </c>
      <c r="V7039">
        <v>1</v>
      </c>
      <c r="W7039">
        <v>3575</v>
      </c>
      <c r="X7039">
        <v>0</v>
      </c>
      <c r="Y7039">
        <v>9</v>
      </c>
      <c r="Z7039">
        <v>32175</v>
      </c>
    </row>
    <row r="7040" spans="18:26">
      <c r="R7040">
        <v>7912</v>
      </c>
      <c r="S7040">
        <v>5</v>
      </c>
      <c r="T7040">
        <v>39560</v>
      </c>
      <c r="V7040">
        <v>0</v>
      </c>
      <c r="W7040">
        <v>3576</v>
      </c>
      <c r="X7040">
        <v>0</v>
      </c>
      <c r="Y7040">
        <v>21</v>
      </c>
      <c r="Z7040">
        <v>75096</v>
      </c>
    </row>
    <row r="7041" spans="18:26">
      <c r="R7041">
        <v>7914</v>
      </c>
      <c r="S7041">
        <v>3</v>
      </c>
      <c r="T7041">
        <v>23742</v>
      </c>
      <c r="V7041">
        <v>1</v>
      </c>
      <c r="W7041">
        <v>3576</v>
      </c>
      <c r="X7041">
        <v>0</v>
      </c>
      <c r="Y7041">
        <v>24</v>
      </c>
      <c r="Z7041">
        <v>85824</v>
      </c>
    </row>
    <row r="7042" spans="18:26">
      <c r="R7042">
        <v>7916</v>
      </c>
      <c r="S7042">
        <v>3</v>
      </c>
      <c r="T7042">
        <v>23748</v>
      </c>
      <c r="V7042">
        <v>0</v>
      </c>
      <c r="W7042">
        <v>3577</v>
      </c>
      <c r="X7042">
        <v>0</v>
      </c>
      <c r="Y7042">
        <v>3</v>
      </c>
      <c r="Z7042">
        <v>10731</v>
      </c>
    </row>
    <row r="7043" spans="18:26">
      <c r="R7043">
        <v>7917</v>
      </c>
      <c r="S7043">
        <v>3</v>
      </c>
      <c r="T7043">
        <v>23751</v>
      </c>
      <c r="V7043">
        <v>1</v>
      </c>
      <c r="W7043">
        <v>3577</v>
      </c>
      <c r="X7043">
        <v>0</v>
      </c>
      <c r="Y7043">
        <v>2</v>
      </c>
      <c r="Z7043">
        <v>7154</v>
      </c>
    </row>
    <row r="7044" spans="18:26">
      <c r="R7044">
        <v>7920</v>
      </c>
      <c r="S7044">
        <v>13</v>
      </c>
      <c r="T7044">
        <v>102960</v>
      </c>
      <c r="V7044">
        <v>0</v>
      </c>
      <c r="W7044">
        <v>3578</v>
      </c>
      <c r="X7044">
        <v>0</v>
      </c>
      <c r="Y7044">
        <v>1</v>
      </c>
      <c r="Z7044">
        <v>3578</v>
      </c>
    </row>
    <row r="7045" spans="18:26">
      <c r="R7045">
        <v>7922</v>
      </c>
      <c r="S7045">
        <v>4</v>
      </c>
      <c r="T7045">
        <v>31688</v>
      </c>
      <c r="V7045">
        <v>1</v>
      </c>
      <c r="W7045">
        <v>3578</v>
      </c>
      <c r="X7045">
        <v>0</v>
      </c>
      <c r="Y7045">
        <v>9</v>
      </c>
      <c r="Z7045">
        <v>32202</v>
      </c>
    </row>
    <row r="7046" spans="18:26">
      <c r="R7046">
        <v>7924</v>
      </c>
      <c r="S7046">
        <v>3</v>
      </c>
      <c r="T7046">
        <v>23772</v>
      </c>
      <c r="V7046">
        <v>0</v>
      </c>
      <c r="W7046">
        <v>3579</v>
      </c>
      <c r="X7046">
        <v>0</v>
      </c>
      <c r="Y7046">
        <v>1</v>
      </c>
      <c r="Z7046">
        <v>3579</v>
      </c>
    </row>
    <row r="7047" spans="18:26">
      <c r="R7047">
        <v>7926</v>
      </c>
      <c r="S7047">
        <v>4</v>
      </c>
      <c r="T7047">
        <v>31704</v>
      </c>
      <c r="V7047">
        <v>1</v>
      </c>
      <c r="W7047">
        <v>3579</v>
      </c>
      <c r="X7047">
        <v>0</v>
      </c>
      <c r="Y7047">
        <v>19</v>
      </c>
      <c r="Z7047">
        <v>68001</v>
      </c>
    </row>
    <row r="7048" spans="18:26">
      <c r="R7048">
        <v>7928</v>
      </c>
      <c r="S7048">
        <v>4</v>
      </c>
      <c r="T7048">
        <v>31712</v>
      </c>
      <c r="V7048">
        <v>0</v>
      </c>
      <c r="W7048">
        <v>3580</v>
      </c>
      <c r="X7048">
        <v>0</v>
      </c>
      <c r="Y7048">
        <v>18</v>
      </c>
      <c r="Z7048">
        <v>64440</v>
      </c>
    </row>
    <row r="7049" spans="18:26">
      <c r="R7049">
        <v>7932</v>
      </c>
      <c r="S7049">
        <v>4</v>
      </c>
      <c r="T7049">
        <v>31728</v>
      </c>
      <c r="V7049">
        <v>1</v>
      </c>
      <c r="W7049">
        <v>3580</v>
      </c>
      <c r="X7049">
        <v>0</v>
      </c>
      <c r="Y7049">
        <v>24</v>
      </c>
      <c r="Z7049">
        <v>85920</v>
      </c>
    </row>
    <row r="7050" spans="18:26">
      <c r="R7050">
        <v>7934</v>
      </c>
      <c r="S7050">
        <v>3</v>
      </c>
      <c r="T7050">
        <v>23802</v>
      </c>
      <c r="V7050">
        <v>1</v>
      </c>
      <c r="W7050">
        <v>3581</v>
      </c>
      <c r="X7050">
        <v>0</v>
      </c>
      <c r="Y7050">
        <v>6</v>
      </c>
      <c r="Z7050">
        <v>21486</v>
      </c>
    </row>
    <row r="7051" spans="18:26">
      <c r="R7051">
        <v>7936</v>
      </c>
      <c r="S7051">
        <v>8</v>
      </c>
      <c r="T7051">
        <v>63488</v>
      </c>
      <c r="V7051">
        <v>0</v>
      </c>
      <c r="W7051">
        <v>3582</v>
      </c>
      <c r="X7051">
        <v>0</v>
      </c>
      <c r="Y7051">
        <v>2</v>
      </c>
      <c r="Z7051">
        <v>7164</v>
      </c>
    </row>
    <row r="7052" spans="18:26">
      <c r="R7052">
        <v>7938</v>
      </c>
      <c r="S7052">
        <v>1</v>
      </c>
      <c r="T7052">
        <v>7938</v>
      </c>
      <c r="V7052">
        <v>1</v>
      </c>
      <c r="W7052">
        <v>3582</v>
      </c>
      <c r="X7052">
        <v>0</v>
      </c>
      <c r="Y7052">
        <v>7</v>
      </c>
      <c r="Z7052">
        <v>25074</v>
      </c>
    </row>
    <row r="7053" spans="18:26">
      <c r="R7053">
        <v>7940</v>
      </c>
      <c r="S7053">
        <v>8</v>
      </c>
      <c r="T7053">
        <v>63520</v>
      </c>
      <c r="V7053">
        <v>0</v>
      </c>
      <c r="W7053">
        <v>3583</v>
      </c>
      <c r="X7053">
        <v>0</v>
      </c>
      <c r="Y7053">
        <v>4</v>
      </c>
      <c r="Z7053">
        <v>14332</v>
      </c>
    </row>
    <row r="7054" spans="18:26">
      <c r="R7054">
        <v>7944</v>
      </c>
      <c r="S7054">
        <v>6</v>
      </c>
      <c r="T7054">
        <v>47664</v>
      </c>
      <c r="V7054">
        <v>1</v>
      </c>
      <c r="W7054">
        <v>3583</v>
      </c>
      <c r="X7054">
        <v>0</v>
      </c>
      <c r="Y7054">
        <v>7</v>
      </c>
      <c r="Z7054">
        <v>25081</v>
      </c>
    </row>
    <row r="7055" spans="18:26">
      <c r="R7055">
        <v>7946</v>
      </c>
      <c r="S7055">
        <v>1</v>
      </c>
      <c r="T7055">
        <v>7946</v>
      </c>
      <c r="V7055">
        <v>0</v>
      </c>
      <c r="W7055">
        <v>3584</v>
      </c>
      <c r="X7055">
        <v>0</v>
      </c>
      <c r="Y7055">
        <v>41</v>
      </c>
      <c r="Z7055">
        <v>146944</v>
      </c>
    </row>
    <row r="7056" spans="18:26">
      <c r="R7056">
        <v>7948</v>
      </c>
      <c r="S7056">
        <v>3</v>
      </c>
      <c r="T7056">
        <v>23844</v>
      </c>
      <c r="V7056">
        <v>1</v>
      </c>
      <c r="W7056">
        <v>3584</v>
      </c>
      <c r="X7056">
        <v>0</v>
      </c>
      <c r="Y7056">
        <v>20</v>
      </c>
      <c r="Z7056">
        <v>71680</v>
      </c>
    </row>
    <row r="7057" spans="18:26">
      <c r="R7057">
        <v>7950</v>
      </c>
      <c r="S7057">
        <v>3</v>
      </c>
      <c r="T7057">
        <v>23850</v>
      </c>
      <c r="V7057">
        <v>1</v>
      </c>
      <c r="W7057">
        <v>3585</v>
      </c>
      <c r="X7057">
        <v>0</v>
      </c>
      <c r="Y7057">
        <v>3</v>
      </c>
      <c r="Z7057">
        <v>10755</v>
      </c>
    </row>
    <row r="7058" spans="18:26">
      <c r="R7058">
        <v>7951</v>
      </c>
      <c r="S7058">
        <v>3</v>
      </c>
      <c r="T7058">
        <v>23853</v>
      </c>
      <c r="V7058">
        <v>0</v>
      </c>
      <c r="W7058">
        <v>3586</v>
      </c>
      <c r="X7058">
        <v>0</v>
      </c>
      <c r="Y7058">
        <v>2</v>
      </c>
      <c r="Z7058">
        <v>7172</v>
      </c>
    </row>
    <row r="7059" spans="18:26">
      <c r="R7059">
        <v>7952</v>
      </c>
      <c r="S7059">
        <v>2</v>
      </c>
      <c r="T7059">
        <v>15904</v>
      </c>
      <c r="V7059">
        <v>1</v>
      </c>
      <c r="W7059">
        <v>3586</v>
      </c>
      <c r="X7059">
        <v>0</v>
      </c>
      <c r="Y7059">
        <v>12</v>
      </c>
      <c r="Z7059">
        <v>43032</v>
      </c>
    </row>
    <row r="7060" spans="18:26">
      <c r="R7060">
        <v>7953</v>
      </c>
      <c r="S7060">
        <v>4</v>
      </c>
      <c r="T7060">
        <v>31812</v>
      </c>
      <c r="V7060">
        <v>0</v>
      </c>
      <c r="W7060">
        <v>3587</v>
      </c>
      <c r="X7060">
        <v>0</v>
      </c>
      <c r="Y7060">
        <v>1</v>
      </c>
      <c r="Z7060">
        <v>3587</v>
      </c>
    </row>
    <row r="7061" spans="18:26">
      <c r="R7061">
        <v>7954</v>
      </c>
      <c r="S7061">
        <v>2</v>
      </c>
      <c r="T7061">
        <v>15908</v>
      </c>
      <c r="V7061">
        <v>1</v>
      </c>
      <c r="W7061">
        <v>3587</v>
      </c>
      <c r="X7061">
        <v>0</v>
      </c>
      <c r="Y7061">
        <v>4</v>
      </c>
      <c r="Z7061">
        <v>14348</v>
      </c>
    </row>
    <row r="7062" spans="18:26">
      <c r="R7062">
        <v>7956</v>
      </c>
      <c r="S7062">
        <v>3</v>
      </c>
      <c r="T7062">
        <v>23868</v>
      </c>
      <c r="V7062">
        <v>0</v>
      </c>
      <c r="W7062">
        <v>3588</v>
      </c>
      <c r="X7062">
        <v>0</v>
      </c>
      <c r="Y7062">
        <v>25</v>
      </c>
      <c r="Z7062">
        <v>89700</v>
      </c>
    </row>
    <row r="7063" spans="18:26">
      <c r="R7063">
        <v>7958</v>
      </c>
      <c r="S7063">
        <v>3</v>
      </c>
      <c r="T7063">
        <v>23874</v>
      </c>
      <c r="V7063">
        <v>1</v>
      </c>
      <c r="W7063">
        <v>3588</v>
      </c>
      <c r="X7063">
        <v>0</v>
      </c>
      <c r="Y7063">
        <v>20</v>
      </c>
      <c r="Z7063">
        <v>71760</v>
      </c>
    </row>
    <row r="7064" spans="18:26">
      <c r="R7064">
        <v>7960</v>
      </c>
      <c r="S7064">
        <v>4</v>
      </c>
      <c r="T7064">
        <v>31840</v>
      </c>
      <c r="V7064">
        <v>0</v>
      </c>
      <c r="W7064">
        <v>3589</v>
      </c>
      <c r="X7064">
        <v>0</v>
      </c>
      <c r="Y7064">
        <v>1</v>
      </c>
      <c r="Z7064">
        <v>3589</v>
      </c>
    </row>
    <row r="7065" spans="18:26">
      <c r="R7065">
        <v>7962</v>
      </c>
      <c r="S7065">
        <v>1</v>
      </c>
      <c r="T7065">
        <v>7962</v>
      </c>
      <c r="V7065">
        <v>1</v>
      </c>
      <c r="W7065">
        <v>3589</v>
      </c>
      <c r="X7065">
        <v>0</v>
      </c>
      <c r="Y7065">
        <v>11</v>
      </c>
      <c r="Z7065">
        <v>39479</v>
      </c>
    </row>
    <row r="7066" spans="18:26">
      <c r="R7066">
        <v>7964</v>
      </c>
      <c r="S7066">
        <v>2</v>
      </c>
      <c r="T7066">
        <v>15928</v>
      </c>
      <c r="V7066">
        <v>1</v>
      </c>
      <c r="W7066">
        <v>3590</v>
      </c>
      <c r="X7066">
        <v>0</v>
      </c>
      <c r="Y7066">
        <v>16</v>
      </c>
      <c r="Z7066">
        <v>57440</v>
      </c>
    </row>
    <row r="7067" spans="18:26">
      <c r="R7067">
        <v>7968</v>
      </c>
      <c r="S7067">
        <v>4</v>
      </c>
      <c r="T7067">
        <v>31872</v>
      </c>
      <c r="V7067">
        <v>1</v>
      </c>
      <c r="W7067">
        <v>3591</v>
      </c>
      <c r="X7067">
        <v>0</v>
      </c>
      <c r="Y7067">
        <v>6</v>
      </c>
      <c r="Z7067">
        <v>21546</v>
      </c>
    </row>
    <row r="7068" spans="18:26">
      <c r="R7068">
        <v>7971</v>
      </c>
      <c r="S7068">
        <v>3</v>
      </c>
      <c r="T7068">
        <v>23913</v>
      </c>
      <c r="V7068">
        <v>0</v>
      </c>
      <c r="W7068">
        <v>3592</v>
      </c>
      <c r="X7068">
        <v>0</v>
      </c>
      <c r="Y7068">
        <v>37</v>
      </c>
      <c r="Z7068">
        <v>132904</v>
      </c>
    </row>
    <row r="7069" spans="18:26">
      <c r="R7069">
        <v>7972</v>
      </c>
      <c r="S7069">
        <v>8</v>
      </c>
      <c r="T7069">
        <v>63776</v>
      </c>
      <c r="V7069">
        <v>1</v>
      </c>
      <c r="W7069">
        <v>3592</v>
      </c>
      <c r="X7069">
        <v>0</v>
      </c>
      <c r="Y7069">
        <v>10</v>
      </c>
      <c r="Z7069">
        <v>35920</v>
      </c>
    </row>
    <row r="7070" spans="18:26">
      <c r="R7070">
        <v>7973</v>
      </c>
      <c r="S7070">
        <v>4</v>
      </c>
      <c r="T7070">
        <v>31892</v>
      </c>
      <c r="V7070">
        <v>0</v>
      </c>
      <c r="W7070">
        <v>3593</v>
      </c>
      <c r="X7070">
        <v>0</v>
      </c>
      <c r="Y7070">
        <v>3</v>
      </c>
      <c r="Z7070">
        <v>10779</v>
      </c>
    </row>
    <row r="7071" spans="18:26">
      <c r="R7071">
        <v>7976</v>
      </c>
      <c r="S7071">
        <v>9</v>
      </c>
      <c r="T7071">
        <v>71784</v>
      </c>
      <c r="V7071">
        <v>1</v>
      </c>
      <c r="W7071">
        <v>3593</v>
      </c>
      <c r="X7071">
        <v>0</v>
      </c>
      <c r="Y7071">
        <v>4</v>
      </c>
      <c r="Z7071">
        <v>14372</v>
      </c>
    </row>
    <row r="7072" spans="18:26">
      <c r="R7072">
        <v>7977</v>
      </c>
      <c r="S7072">
        <v>1</v>
      </c>
      <c r="T7072">
        <v>7977</v>
      </c>
      <c r="V7072">
        <v>0</v>
      </c>
      <c r="W7072">
        <v>3594</v>
      </c>
      <c r="X7072">
        <v>0</v>
      </c>
      <c r="Y7072">
        <v>9</v>
      </c>
      <c r="Z7072">
        <v>32346</v>
      </c>
    </row>
    <row r="7073" spans="18:26">
      <c r="R7073">
        <v>7978</v>
      </c>
      <c r="S7073">
        <v>2</v>
      </c>
      <c r="T7073">
        <v>15956</v>
      </c>
      <c r="V7073">
        <v>1</v>
      </c>
      <c r="W7073">
        <v>3594</v>
      </c>
      <c r="X7073">
        <v>0</v>
      </c>
      <c r="Y7073">
        <v>6</v>
      </c>
      <c r="Z7073">
        <v>21564</v>
      </c>
    </row>
    <row r="7074" spans="18:26">
      <c r="R7074">
        <v>7984</v>
      </c>
      <c r="S7074">
        <v>1</v>
      </c>
      <c r="T7074">
        <v>7984</v>
      </c>
      <c r="V7074">
        <v>0</v>
      </c>
      <c r="W7074">
        <v>3595</v>
      </c>
      <c r="X7074">
        <v>0</v>
      </c>
      <c r="Y7074">
        <v>4</v>
      </c>
      <c r="Z7074">
        <v>14380</v>
      </c>
    </row>
    <row r="7075" spans="18:26">
      <c r="R7075">
        <v>7988</v>
      </c>
      <c r="S7075">
        <v>4</v>
      </c>
      <c r="T7075">
        <v>31952</v>
      </c>
      <c r="V7075">
        <v>1</v>
      </c>
      <c r="W7075">
        <v>3595</v>
      </c>
      <c r="X7075">
        <v>0</v>
      </c>
      <c r="Y7075">
        <v>10</v>
      </c>
      <c r="Z7075">
        <v>35950</v>
      </c>
    </row>
    <row r="7076" spans="18:26">
      <c r="R7076">
        <v>7992</v>
      </c>
      <c r="S7076">
        <v>6</v>
      </c>
      <c r="T7076">
        <v>47952</v>
      </c>
      <c r="V7076">
        <v>0</v>
      </c>
      <c r="W7076">
        <v>3596</v>
      </c>
      <c r="X7076">
        <v>0</v>
      </c>
      <c r="Y7076">
        <v>20</v>
      </c>
      <c r="Z7076">
        <v>71920</v>
      </c>
    </row>
    <row r="7077" spans="18:26">
      <c r="R7077">
        <v>7993</v>
      </c>
      <c r="S7077">
        <v>1</v>
      </c>
      <c r="T7077">
        <v>7993</v>
      </c>
      <c r="V7077">
        <v>1</v>
      </c>
      <c r="W7077">
        <v>3596</v>
      </c>
      <c r="X7077">
        <v>0</v>
      </c>
      <c r="Y7077">
        <v>12</v>
      </c>
      <c r="Z7077">
        <v>43152</v>
      </c>
    </row>
    <row r="7078" spans="18:26">
      <c r="R7078">
        <v>7994</v>
      </c>
      <c r="S7078">
        <v>3</v>
      </c>
      <c r="T7078">
        <v>23982</v>
      </c>
      <c r="V7078">
        <v>0</v>
      </c>
      <c r="W7078">
        <v>3597</v>
      </c>
      <c r="X7078">
        <v>0</v>
      </c>
      <c r="Y7078">
        <v>5</v>
      </c>
      <c r="Z7078">
        <v>17985</v>
      </c>
    </row>
    <row r="7079" spans="18:26">
      <c r="R7079">
        <v>7995</v>
      </c>
      <c r="S7079">
        <v>3</v>
      </c>
      <c r="T7079">
        <v>23985</v>
      </c>
      <c r="V7079">
        <v>1</v>
      </c>
      <c r="W7079">
        <v>3597</v>
      </c>
      <c r="X7079">
        <v>0</v>
      </c>
      <c r="Y7079">
        <v>16</v>
      </c>
      <c r="Z7079">
        <v>57552</v>
      </c>
    </row>
    <row r="7080" spans="18:26">
      <c r="R7080">
        <v>7996</v>
      </c>
      <c r="S7080">
        <v>6</v>
      </c>
      <c r="T7080">
        <v>47976</v>
      </c>
      <c r="V7080">
        <v>0</v>
      </c>
      <c r="W7080">
        <v>3598</v>
      </c>
      <c r="X7080">
        <v>0</v>
      </c>
      <c r="Y7080">
        <v>6</v>
      </c>
      <c r="Z7080">
        <v>21588</v>
      </c>
    </row>
    <row r="7081" spans="18:26">
      <c r="R7081">
        <v>7998</v>
      </c>
      <c r="S7081">
        <v>5</v>
      </c>
      <c r="T7081">
        <v>39990</v>
      </c>
      <c r="V7081">
        <v>1</v>
      </c>
      <c r="W7081">
        <v>3598</v>
      </c>
      <c r="X7081">
        <v>0</v>
      </c>
      <c r="Y7081">
        <v>9</v>
      </c>
      <c r="Z7081">
        <v>32382</v>
      </c>
    </row>
    <row r="7082" spans="18:26">
      <c r="R7082">
        <v>7999</v>
      </c>
      <c r="S7082">
        <v>3</v>
      </c>
      <c r="T7082">
        <v>23997</v>
      </c>
      <c r="V7082">
        <v>1</v>
      </c>
      <c r="W7082">
        <v>3599</v>
      </c>
      <c r="X7082">
        <v>0</v>
      </c>
      <c r="Y7082">
        <v>5</v>
      </c>
      <c r="Z7082">
        <v>17995</v>
      </c>
    </row>
    <row r="7083" spans="18:26">
      <c r="R7083">
        <v>8000</v>
      </c>
      <c r="S7083">
        <v>4</v>
      </c>
      <c r="T7083">
        <v>32000</v>
      </c>
      <c r="V7083">
        <v>0</v>
      </c>
      <c r="W7083">
        <v>3600</v>
      </c>
      <c r="X7083">
        <v>0</v>
      </c>
      <c r="Y7083">
        <v>61</v>
      </c>
      <c r="Z7083">
        <v>219600</v>
      </c>
    </row>
    <row r="7084" spans="18:26">
      <c r="R7084">
        <v>8004</v>
      </c>
      <c r="S7084">
        <v>7</v>
      </c>
      <c r="T7084">
        <v>56028</v>
      </c>
      <c r="V7084">
        <v>1</v>
      </c>
      <c r="W7084">
        <v>3600</v>
      </c>
      <c r="X7084">
        <v>0</v>
      </c>
      <c r="Y7084">
        <v>28</v>
      </c>
      <c r="Z7084">
        <v>100800</v>
      </c>
    </row>
    <row r="7085" spans="18:26">
      <c r="R7085">
        <v>8006</v>
      </c>
      <c r="S7085">
        <v>6</v>
      </c>
      <c r="T7085">
        <v>48036</v>
      </c>
      <c r="V7085">
        <v>0</v>
      </c>
      <c r="W7085">
        <v>3601</v>
      </c>
      <c r="X7085">
        <v>0</v>
      </c>
      <c r="Y7085">
        <v>3</v>
      </c>
      <c r="Z7085">
        <v>10803</v>
      </c>
    </row>
    <row r="7086" spans="18:26">
      <c r="R7086">
        <v>8008</v>
      </c>
      <c r="S7086">
        <v>4</v>
      </c>
      <c r="T7086">
        <v>32032</v>
      </c>
      <c r="V7086">
        <v>1</v>
      </c>
      <c r="W7086">
        <v>3601</v>
      </c>
      <c r="X7086">
        <v>0</v>
      </c>
      <c r="Y7086">
        <v>10</v>
      </c>
      <c r="Z7086">
        <v>36010</v>
      </c>
    </row>
    <row r="7087" spans="18:26">
      <c r="R7087">
        <v>8012</v>
      </c>
      <c r="S7087">
        <v>3</v>
      </c>
      <c r="T7087">
        <v>24036</v>
      </c>
      <c r="V7087">
        <v>1</v>
      </c>
      <c r="W7087">
        <v>3602</v>
      </c>
      <c r="X7087">
        <v>0</v>
      </c>
      <c r="Y7087">
        <v>9</v>
      </c>
      <c r="Z7087">
        <v>32418</v>
      </c>
    </row>
    <row r="7088" spans="18:26">
      <c r="R7088">
        <v>8013</v>
      </c>
      <c r="S7088">
        <v>6</v>
      </c>
      <c r="T7088">
        <v>48078</v>
      </c>
      <c r="V7088">
        <v>0</v>
      </c>
      <c r="W7088">
        <v>3603</v>
      </c>
      <c r="X7088">
        <v>0</v>
      </c>
      <c r="Y7088">
        <v>4</v>
      </c>
      <c r="Z7088">
        <v>14412</v>
      </c>
    </row>
    <row r="7089" spans="18:26">
      <c r="R7089">
        <v>8016</v>
      </c>
      <c r="S7089">
        <v>7</v>
      </c>
      <c r="T7089">
        <v>56112</v>
      </c>
      <c r="V7089">
        <v>1</v>
      </c>
      <c r="W7089">
        <v>3603</v>
      </c>
      <c r="X7089">
        <v>0</v>
      </c>
      <c r="Y7089">
        <v>8</v>
      </c>
      <c r="Z7089">
        <v>28824</v>
      </c>
    </row>
    <row r="7090" spans="18:26">
      <c r="R7090">
        <v>8017</v>
      </c>
      <c r="S7090">
        <v>1</v>
      </c>
      <c r="T7090">
        <v>8017</v>
      </c>
      <c r="V7090">
        <v>0</v>
      </c>
      <c r="W7090">
        <v>3604</v>
      </c>
      <c r="X7090">
        <v>0</v>
      </c>
      <c r="Y7090">
        <v>13</v>
      </c>
      <c r="Z7090">
        <v>46852</v>
      </c>
    </row>
    <row r="7091" spans="18:26">
      <c r="R7091">
        <v>8018</v>
      </c>
      <c r="S7091">
        <v>1</v>
      </c>
      <c r="T7091">
        <v>8018</v>
      </c>
      <c r="V7091">
        <v>1</v>
      </c>
      <c r="W7091">
        <v>3604</v>
      </c>
      <c r="X7091">
        <v>0</v>
      </c>
      <c r="Y7091">
        <v>13</v>
      </c>
      <c r="Z7091">
        <v>46852</v>
      </c>
    </row>
    <row r="7092" spans="18:26">
      <c r="R7092">
        <v>8020</v>
      </c>
      <c r="S7092">
        <v>5</v>
      </c>
      <c r="T7092">
        <v>40100</v>
      </c>
      <c r="V7092">
        <v>0</v>
      </c>
      <c r="W7092">
        <v>3605</v>
      </c>
      <c r="X7092">
        <v>0</v>
      </c>
      <c r="Y7092">
        <v>3</v>
      </c>
      <c r="Z7092">
        <v>10815</v>
      </c>
    </row>
    <row r="7093" spans="18:26">
      <c r="R7093">
        <v>8021</v>
      </c>
      <c r="S7093">
        <v>3</v>
      </c>
      <c r="T7093">
        <v>24063</v>
      </c>
      <c r="V7093">
        <v>1</v>
      </c>
      <c r="W7093">
        <v>3605</v>
      </c>
      <c r="X7093">
        <v>0</v>
      </c>
      <c r="Y7093">
        <v>18</v>
      </c>
      <c r="Z7093">
        <v>64890</v>
      </c>
    </row>
    <row r="7094" spans="18:26">
      <c r="R7094">
        <v>8022</v>
      </c>
      <c r="S7094">
        <v>6</v>
      </c>
      <c r="T7094">
        <v>48132</v>
      </c>
      <c r="V7094">
        <v>0</v>
      </c>
      <c r="W7094">
        <v>3606</v>
      </c>
      <c r="X7094">
        <v>0</v>
      </c>
      <c r="Y7094">
        <v>1</v>
      </c>
      <c r="Z7094">
        <v>3606</v>
      </c>
    </row>
    <row r="7095" spans="18:26">
      <c r="R7095">
        <v>8024</v>
      </c>
      <c r="S7095">
        <v>1</v>
      </c>
      <c r="T7095">
        <v>8024</v>
      </c>
      <c r="V7095">
        <v>1</v>
      </c>
      <c r="W7095">
        <v>3606</v>
      </c>
      <c r="X7095">
        <v>0</v>
      </c>
      <c r="Y7095">
        <v>10</v>
      </c>
      <c r="Z7095">
        <v>36060</v>
      </c>
    </row>
    <row r="7096" spans="18:26">
      <c r="R7096">
        <v>8025</v>
      </c>
      <c r="S7096">
        <v>6</v>
      </c>
      <c r="T7096">
        <v>48150</v>
      </c>
      <c r="V7096">
        <v>0</v>
      </c>
      <c r="W7096">
        <v>3607</v>
      </c>
      <c r="X7096">
        <v>0</v>
      </c>
      <c r="Y7096">
        <v>4</v>
      </c>
      <c r="Z7096">
        <v>14428</v>
      </c>
    </row>
    <row r="7097" spans="18:26">
      <c r="R7097">
        <v>8026</v>
      </c>
      <c r="S7097">
        <v>3</v>
      </c>
      <c r="T7097">
        <v>24078</v>
      </c>
      <c r="V7097">
        <v>1</v>
      </c>
      <c r="W7097">
        <v>3607</v>
      </c>
      <c r="X7097">
        <v>0</v>
      </c>
      <c r="Y7097">
        <v>2</v>
      </c>
      <c r="Z7097">
        <v>7214</v>
      </c>
    </row>
    <row r="7098" spans="18:26">
      <c r="R7098">
        <v>8028</v>
      </c>
      <c r="S7098">
        <v>3</v>
      </c>
      <c r="T7098">
        <v>24084</v>
      </c>
      <c r="V7098">
        <v>0</v>
      </c>
      <c r="W7098">
        <v>3608</v>
      </c>
      <c r="X7098">
        <v>0</v>
      </c>
      <c r="Y7098">
        <v>22</v>
      </c>
      <c r="Z7098">
        <v>79376</v>
      </c>
    </row>
    <row r="7099" spans="18:26">
      <c r="R7099">
        <v>8031</v>
      </c>
      <c r="S7099">
        <v>1</v>
      </c>
      <c r="T7099">
        <v>8031</v>
      </c>
      <c r="V7099">
        <v>1</v>
      </c>
      <c r="W7099">
        <v>3608</v>
      </c>
      <c r="X7099">
        <v>0</v>
      </c>
      <c r="Y7099">
        <v>9</v>
      </c>
      <c r="Z7099">
        <v>32472</v>
      </c>
    </row>
    <row r="7100" spans="18:26">
      <c r="R7100">
        <v>8032</v>
      </c>
      <c r="S7100">
        <v>10</v>
      </c>
      <c r="T7100">
        <v>80320</v>
      </c>
      <c r="V7100">
        <v>1</v>
      </c>
      <c r="W7100">
        <v>3609</v>
      </c>
      <c r="X7100">
        <v>0</v>
      </c>
      <c r="Y7100">
        <v>14</v>
      </c>
      <c r="Z7100">
        <v>50526</v>
      </c>
    </row>
    <row r="7101" spans="18:26">
      <c r="R7101">
        <v>8036</v>
      </c>
      <c r="S7101">
        <v>7</v>
      </c>
      <c r="T7101">
        <v>56252</v>
      </c>
      <c r="V7101">
        <v>0</v>
      </c>
      <c r="W7101">
        <v>3610</v>
      </c>
      <c r="X7101">
        <v>0</v>
      </c>
      <c r="Y7101">
        <v>12</v>
      </c>
      <c r="Z7101">
        <v>43320</v>
      </c>
    </row>
    <row r="7102" spans="18:26">
      <c r="R7102">
        <v>8038</v>
      </c>
      <c r="S7102">
        <v>1</v>
      </c>
      <c r="T7102">
        <v>8038</v>
      </c>
      <c r="V7102">
        <v>1</v>
      </c>
      <c r="W7102">
        <v>3610</v>
      </c>
      <c r="X7102">
        <v>0</v>
      </c>
      <c r="Y7102">
        <v>8</v>
      </c>
      <c r="Z7102">
        <v>28880</v>
      </c>
    </row>
    <row r="7103" spans="18:26">
      <c r="R7103">
        <v>8040</v>
      </c>
      <c r="S7103">
        <v>15</v>
      </c>
      <c r="T7103">
        <v>120600</v>
      </c>
      <c r="V7103">
        <v>1</v>
      </c>
      <c r="W7103">
        <v>3611</v>
      </c>
      <c r="X7103">
        <v>0</v>
      </c>
      <c r="Y7103">
        <v>3</v>
      </c>
      <c r="Z7103">
        <v>10833</v>
      </c>
    </row>
    <row r="7104" spans="18:26">
      <c r="R7104">
        <v>8044</v>
      </c>
      <c r="S7104">
        <v>3</v>
      </c>
      <c r="T7104">
        <v>24132</v>
      </c>
      <c r="V7104">
        <v>0</v>
      </c>
      <c r="W7104">
        <v>3612</v>
      </c>
      <c r="X7104">
        <v>0</v>
      </c>
      <c r="Y7104">
        <v>29</v>
      </c>
      <c r="Z7104">
        <v>104748</v>
      </c>
    </row>
    <row r="7105" spans="18:26">
      <c r="R7105">
        <v>8046</v>
      </c>
      <c r="S7105">
        <v>3</v>
      </c>
      <c r="T7105">
        <v>24138</v>
      </c>
      <c r="V7105">
        <v>1</v>
      </c>
      <c r="W7105">
        <v>3612</v>
      </c>
      <c r="X7105">
        <v>0</v>
      </c>
      <c r="Y7105">
        <v>11</v>
      </c>
      <c r="Z7105">
        <v>39732</v>
      </c>
    </row>
    <row r="7106" spans="18:26">
      <c r="R7106">
        <v>8047</v>
      </c>
      <c r="S7106">
        <v>1</v>
      </c>
      <c r="T7106">
        <v>8047</v>
      </c>
      <c r="V7106">
        <v>0</v>
      </c>
      <c r="W7106">
        <v>3613</v>
      </c>
      <c r="X7106">
        <v>0</v>
      </c>
      <c r="Y7106">
        <v>3</v>
      </c>
      <c r="Z7106">
        <v>10839</v>
      </c>
    </row>
    <row r="7107" spans="18:26">
      <c r="R7107">
        <v>8050</v>
      </c>
      <c r="S7107">
        <v>2</v>
      </c>
      <c r="T7107">
        <v>16100</v>
      </c>
      <c r="V7107">
        <v>1</v>
      </c>
      <c r="W7107">
        <v>3613</v>
      </c>
      <c r="X7107">
        <v>0</v>
      </c>
      <c r="Y7107">
        <v>4</v>
      </c>
      <c r="Z7107">
        <v>14452</v>
      </c>
    </row>
    <row r="7108" spans="18:26">
      <c r="R7108">
        <v>8051</v>
      </c>
      <c r="S7108">
        <v>3</v>
      </c>
      <c r="T7108">
        <v>24153</v>
      </c>
      <c r="V7108">
        <v>0</v>
      </c>
      <c r="W7108">
        <v>3614</v>
      </c>
      <c r="X7108">
        <v>0</v>
      </c>
      <c r="Y7108">
        <v>12</v>
      </c>
      <c r="Z7108">
        <v>43368</v>
      </c>
    </row>
    <row r="7109" spans="18:26">
      <c r="R7109">
        <v>8052</v>
      </c>
      <c r="S7109">
        <v>4</v>
      </c>
      <c r="T7109">
        <v>32208</v>
      </c>
      <c r="V7109">
        <v>1</v>
      </c>
      <c r="W7109">
        <v>3614</v>
      </c>
      <c r="X7109">
        <v>0</v>
      </c>
      <c r="Y7109">
        <v>11</v>
      </c>
      <c r="Z7109">
        <v>39754</v>
      </c>
    </row>
    <row r="7110" spans="18:26">
      <c r="R7110">
        <v>8056</v>
      </c>
      <c r="S7110">
        <v>9</v>
      </c>
      <c r="T7110">
        <v>72504</v>
      </c>
      <c r="V7110">
        <v>0</v>
      </c>
      <c r="W7110">
        <v>3615</v>
      </c>
      <c r="X7110">
        <v>0</v>
      </c>
      <c r="Y7110">
        <v>1</v>
      </c>
      <c r="Z7110">
        <v>3615</v>
      </c>
    </row>
    <row r="7111" spans="18:26">
      <c r="R7111">
        <v>8059</v>
      </c>
      <c r="S7111">
        <v>1</v>
      </c>
      <c r="T7111">
        <v>8059</v>
      </c>
      <c r="V7111">
        <v>1</v>
      </c>
      <c r="W7111">
        <v>3615</v>
      </c>
      <c r="X7111">
        <v>0</v>
      </c>
      <c r="Y7111">
        <v>14</v>
      </c>
      <c r="Z7111">
        <v>50610</v>
      </c>
    </row>
    <row r="7112" spans="18:26">
      <c r="R7112">
        <v>8060</v>
      </c>
      <c r="S7112">
        <v>9</v>
      </c>
      <c r="T7112">
        <v>72540</v>
      </c>
      <c r="V7112">
        <v>0</v>
      </c>
      <c r="W7112">
        <v>3616</v>
      </c>
      <c r="X7112">
        <v>0</v>
      </c>
      <c r="Y7112">
        <v>35</v>
      </c>
      <c r="Z7112">
        <v>126560</v>
      </c>
    </row>
    <row r="7113" spans="18:26">
      <c r="R7113">
        <v>8064</v>
      </c>
      <c r="S7113">
        <v>7</v>
      </c>
      <c r="T7113">
        <v>56448</v>
      </c>
      <c r="V7113">
        <v>1</v>
      </c>
      <c r="W7113">
        <v>3616</v>
      </c>
      <c r="X7113">
        <v>0</v>
      </c>
      <c r="Y7113">
        <v>22</v>
      </c>
      <c r="Z7113">
        <v>79552</v>
      </c>
    </row>
    <row r="7114" spans="18:26">
      <c r="R7114">
        <v>8068</v>
      </c>
      <c r="S7114">
        <v>7</v>
      </c>
      <c r="T7114">
        <v>56476</v>
      </c>
      <c r="V7114">
        <v>0</v>
      </c>
      <c r="W7114">
        <v>3617</v>
      </c>
      <c r="X7114">
        <v>0</v>
      </c>
      <c r="Y7114">
        <v>3</v>
      </c>
      <c r="Z7114">
        <v>10851</v>
      </c>
    </row>
    <row r="7115" spans="18:26">
      <c r="R7115">
        <v>8070</v>
      </c>
      <c r="S7115">
        <v>1</v>
      </c>
      <c r="T7115">
        <v>8070</v>
      </c>
      <c r="V7115">
        <v>1</v>
      </c>
      <c r="W7115">
        <v>3617</v>
      </c>
      <c r="X7115">
        <v>0</v>
      </c>
      <c r="Y7115">
        <v>15</v>
      </c>
      <c r="Z7115">
        <v>54255</v>
      </c>
    </row>
    <row r="7116" spans="18:26">
      <c r="R7116">
        <v>8072</v>
      </c>
      <c r="S7116">
        <v>11</v>
      </c>
      <c r="T7116">
        <v>88792</v>
      </c>
      <c r="V7116">
        <v>0</v>
      </c>
      <c r="W7116">
        <v>3618</v>
      </c>
      <c r="X7116">
        <v>0</v>
      </c>
      <c r="Y7116">
        <v>1</v>
      </c>
      <c r="Z7116">
        <v>3618</v>
      </c>
    </row>
    <row r="7117" spans="18:26">
      <c r="R7117">
        <v>8073</v>
      </c>
      <c r="S7117">
        <v>1</v>
      </c>
      <c r="T7117">
        <v>8073</v>
      </c>
      <c r="V7117">
        <v>1</v>
      </c>
      <c r="W7117">
        <v>3618</v>
      </c>
      <c r="X7117">
        <v>0</v>
      </c>
      <c r="Y7117">
        <v>13</v>
      </c>
      <c r="Z7117">
        <v>47034</v>
      </c>
    </row>
    <row r="7118" spans="18:26">
      <c r="R7118">
        <v>8074</v>
      </c>
      <c r="S7118">
        <v>1</v>
      </c>
      <c r="T7118">
        <v>8074</v>
      </c>
      <c r="V7118">
        <v>1</v>
      </c>
      <c r="W7118">
        <v>3619</v>
      </c>
      <c r="X7118">
        <v>0</v>
      </c>
      <c r="Y7118">
        <v>11</v>
      </c>
      <c r="Z7118">
        <v>39809</v>
      </c>
    </row>
    <row r="7119" spans="18:26">
      <c r="R7119">
        <v>8075</v>
      </c>
      <c r="S7119">
        <v>1</v>
      </c>
      <c r="T7119">
        <v>8075</v>
      </c>
      <c r="V7119">
        <v>0</v>
      </c>
      <c r="W7119">
        <v>3620</v>
      </c>
      <c r="X7119">
        <v>0</v>
      </c>
      <c r="Y7119">
        <v>10</v>
      </c>
      <c r="Z7119">
        <v>36200</v>
      </c>
    </row>
    <row r="7120" spans="18:26">
      <c r="R7120">
        <v>8076</v>
      </c>
      <c r="S7120">
        <v>4</v>
      </c>
      <c r="T7120">
        <v>32304</v>
      </c>
      <c r="V7120">
        <v>1</v>
      </c>
      <c r="W7120">
        <v>3620</v>
      </c>
      <c r="X7120">
        <v>0</v>
      </c>
      <c r="Y7120">
        <v>1</v>
      </c>
      <c r="Z7120">
        <v>3620</v>
      </c>
    </row>
    <row r="7121" spans="18:26">
      <c r="R7121">
        <v>8078</v>
      </c>
      <c r="S7121">
        <v>6</v>
      </c>
      <c r="T7121">
        <v>48468</v>
      </c>
      <c r="V7121">
        <v>0</v>
      </c>
      <c r="W7121">
        <v>3621</v>
      </c>
      <c r="X7121">
        <v>0</v>
      </c>
      <c r="Y7121">
        <v>3</v>
      </c>
      <c r="Z7121">
        <v>10863</v>
      </c>
    </row>
    <row r="7122" spans="18:26">
      <c r="R7122">
        <v>8079</v>
      </c>
      <c r="S7122">
        <v>3</v>
      </c>
      <c r="T7122">
        <v>24237</v>
      </c>
      <c r="V7122">
        <v>1</v>
      </c>
      <c r="W7122">
        <v>3621</v>
      </c>
      <c r="X7122">
        <v>0</v>
      </c>
      <c r="Y7122">
        <v>14</v>
      </c>
      <c r="Z7122">
        <v>50694</v>
      </c>
    </row>
    <row r="7123" spans="18:26">
      <c r="R7123">
        <v>8080</v>
      </c>
      <c r="S7123">
        <v>4</v>
      </c>
      <c r="T7123">
        <v>32320</v>
      </c>
      <c r="V7123">
        <v>0</v>
      </c>
      <c r="W7123">
        <v>3622</v>
      </c>
      <c r="X7123">
        <v>0</v>
      </c>
      <c r="Y7123">
        <v>2</v>
      </c>
      <c r="Z7123">
        <v>7244</v>
      </c>
    </row>
    <row r="7124" spans="18:26">
      <c r="R7124">
        <v>8084</v>
      </c>
      <c r="S7124">
        <v>2</v>
      </c>
      <c r="T7124">
        <v>16168</v>
      </c>
      <c r="V7124">
        <v>1</v>
      </c>
      <c r="W7124">
        <v>3622</v>
      </c>
      <c r="X7124">
        <v>0</v>
      </c>
      <c r="Y7124">
        <v>9</v>
      </c>
      <c r="Z7124">
        <v>32598</v>
      </c>
    </row>
    <row r="7125" spans="18:26">
      <c r="R7125">
        <v>8088</v>
      </c>
      <c r="S7125">
        <v>3</v>
      </c>
      <c r="T7125">
        <v>24264</v>
      </c>
      <c r="V7125">
        <v>1</v>
      </c>
      <c r="W7125">
        <v>3623</v>
      </c>
      <c r="X7125">
        <v>0</v>
      </c>
      <c r="Y7125">
        <v>5</v>
      </c>
      <c r="Z7125">
        <v>18115</v>
      </c>
    </row>
    <row r="7126" spans="18:26">
      <c r="R7126">
        <v>8090</v>
      </c>
      <c r="S7126">
        <v>3</v>
      </c>
      <c r="T7126">
        <v>24270</v>
      </c>
      <c r="V7126">
        <v>0</v>
      </c>
      <c r="W7126">
        <v>3624</v>
      </c>
      <c r="X7126">
        <v>0</v>
      </c>
      <c r="Y7126">
        <v>22</v>
      </c>
      <c r="Z7126">
        <v>79728</v>
      </c>
    </row>
    <row r="7127" spans="18:26">
      <c r="R7127">
        <v>8092</v>
      </c>
      <c r="S7127">
        <v>8</v>
      </c>
      <c r="T7127">
        <v>64736</v>
      </c>
      <c r="V7127">
        <v>1</v>
      </c>
      <c r="W7127">
        <v>3624</v>
      </c>
      <c r="X7127">
        <v>0</v>
      </c>
      <c r="Y7127">
        <v>20</v>
      </c>
      <c r="Z7127">
        <v>72480</v>
      </c>
    </row>
    <row r="7128" spans="18:26">
      <c r="R7128">
        <v>8095</v>
      </c>
      <c r="S7128">
        <v>3</v>
      </c>
      <c r="T7128">
        <v>24285</v>
      </c>
      <c r="V7128">
        <v>0</v>
      </c>
      <c r="W7128">
        <v>3625</v>
      </c>
      <c r="X7128">
        <v>0</v>
      </c>
      <c r="Y7128">
        <v>3</v>
      </c>
      <c r="Z7128">
        <v>10875</v>
      </c>
    </row>
    <row r="7129" spans="18:26">
      <c r="R7129">
        <v>8096</v>
      </c>
      <c r="S7129">
        <v>11</v>
      </c>
      <c r="T7129">
        <v>89056</v>
      </c>
      <c r="V7129">
        <v>1</v>
      </c>
      <c r="W7129">
        <v>3625</v>
      </c>
      <c r="X7129">
        <v>0</v>
      </c>
      <c r="Y7129">
        <v>10</v>
      </c>
      <c r="Z7129">
        <v>36250</v>
      </c>
    </row>
    <row r="7130" spans="18:26">
      <c r="R7130">
        <v>8097</v>
      </c>
      <c r="S7130">
        <v>4</v>
      </c>
      <c r="T7130">
        <v>32388</v>
      </c>
      <c r="V7130">
        <v>0</v>
      </c>
      <c r="W7130">
        <v>3626</v>
      </c>
      <c r="X7130">
        <v>0</v>
      </c>
      <c r="Y7130">
        <v>5</v>
      </c>
      <c r="Z7130">
        <v>18130</v>
      </c>
    </row>
    <row r="7131" spans="18:26">
      <c r="R7131">
        <v>8098</v>
      </c>
      <c r="S7131">
        <v>3</v>
      </c>
      <c r="T7131">
        <v>24294</v>
      </c>
      <c r="V7131">
        <v>1</v>
      </c>
      <c r="W7131">
        <v>3626</v>
      </c>
      <c r="X7131">
        <v>0</v>
      </c>
      <c r="Y7131">
        <v>5</v>
      </c>
      <c r="Z7131">
        <v>18130</v>
      </c>
    </row>
    <row r="7132" spans="18:26">
      <c r="R7132">
        <v>8104</v>
      </c>
      <c r="S7132">
        <v>6</v>
      </c>
      <c r="T7132">
        <v>48624</v>
      </c>
      <c r="V7132">
        <v>0</v>
      </c>
      <c r="W7132">
        <v>3627</v>
      </c>
      <c r="X7132">
        <v>0</v>
      </c>
      <c r="Y7132">
        <v>1</v>
      </c>
      <c r="Z7132">
        <v>3627</v>
      </c>
    </row>
    <row r="7133" spans="18:26">
      <c r="R7133">
        <v>8106</v>
      </c>
      <c r="S7133">
        <v>1</v>
      </c>
      <c r="T7133">
        <v>8106</v>
      </c>
      <c r="V7133">
        <v>1</v>
      </c>
      <c r="W7133">
        <v>3627</v>
      </c>
      <c r="X7133">
        <v>0</v>
      </c>
      <c r="Y7133">
        <v>13</v>
      </c>
      <c r="Z7133">
        <v>47151</v>
      </c>
    </row>
    <row r="7134" spans="18:26">
      <c r="R7134">
        <v>8111</v>
      </c>
      <c r="S7134">
        <v>3</v>
      </c>
      <c r="T7134">
        <v>24333</v>
      </c>
      <c r="V7134">
        <v>0</v>
      </c>
      <c r="W7134">
        <v>3628</v>
      </c>
      <c r="X7134">
        <v>0</v>
      </c>
      <c r="Y7134">
        <v>29</v>
      </c>
      <c r="Z7134">
        <v>105212</v>
      </c>
    </row>
    <row r="7135" spans="18:26">
      <c r="R7135">
        <v>8112</v>
      </c>
      <c r="S7135">
        <v>8</v>
      </c>
      <c r="T7135">
        <v>64896</v>
      </c>
      <c r="V7135">
        <v>1</v>
      </c>
      <c r="W7135">
        <v>3628</v>
      </c>
      <c r="X7135">
        <v>0</v>
      </c>
      <c r="Y7135">
        <v>11</v>
      </c>
      <c r="Z7135">
        <v>39908</v>
      </c>
    </row>
    <row r="7136" spans="18:26">
      <c r="R7136">
        <v>8114</v>
      </c>
      <c r="S7136">
        <v>1</v>
      </c>
      <c r="T7136">
        <v>8114</v>
      </c>
      <c r="V7136">
        <v>0</v>
      </c>
      <c r="W7136">
        <v>3629</v>
      </c>
      <c r="X7136">
        <v>0</v>
      </c>
      <c r="Y7136">
        <v>4</v>
      </c>
      <c r="Z7136">
        <v>14516</v>
      </c>
    </row>
    <row r="7137" spans="18:26">
      <c r="R7137">
        <v>8116</v>
      </c>
      <c r="S7137">
        <v>4</v>
      </c>
      <c r="T7137">
        <v>32464</v>
      </c>
      <c r="V7137">
        <v>1</v>
      </c>
      <c r="W7137">
        <v>3629</v>
      </c>
      <c r="X7137">
        <v>0</v>
      </c>
      <c r="Y7137">
        <v>7</v>
      </c>
      <c r="Z7137">
        <v>25403</v>
      </c>
    </row>
    <row r="7138" spans="18:26">
      <c r="R7138">
        <v>8119</v>
      </c>
      <c r="S7138">
        <v>4</v>
      </c>
      <c r="T7138">
        <v>32476</v>
      </c>
      <c r="V7138">
        <v>0</v>
      </c>
      <c r="W7138">
        <v>3630</v>
      </c>
      <c r="X7138">
        <v>0</v>
      </c>
      <c r="Y7138">
        <v>8</v>
      </c>
      <c r="Z7138">
        <v>29040</v>
      </c>
    </row>
    <row r="7139" spans="18:26">
      <c r="R7139">
        <v>8120</v>
      </c>
      <c r="S7139">
        <v>3</v>
      </c>
      <c r="T7139">
        <v>24360</v>
      </c>
      <c r="V7139">
        <v>1</v>
      </c>
      <c r="W7139">
        <v>3630</v>
      </c>
      <c r="X7139">
        <v>0</v>
      </c>
      <c r="Y7139">
        <v>13</v>
      </c>
      <c r="Z7139">
        <v>47190</v>
      </c>
    </row>
    <row r="7140" spans="18:26">
      <c r="R7140">
        <v>8121</v>
      </c>
      <c r="S7140">
        <v>1</v>
      </c>
      <c r="T7140">
        <v>8121</v>
      </c>
      <c r="V7140">
        <v>0</v>
      </c>
      <c r="W7140">
        <v>3631</v>
      </c>
      <c r="X7140">
        <v>0</v>
      </c>
      <c r="Y7140">
        <v>10</v>
      </c>
      <c r="Z7140">
        <v>36310</v>
      </c>
    </row>
    <row r="7141" spans="18:26">
      <c r="R7141">
        <v>8122</v>
      </c>
      <c r="S7141">
        <v>1</v>
      </c>
      <c r="T7141">
        <v>8122</v>
      </c>
      <c r="V7141">
        <v>0</v>
      </c>
      <c r="W7141">
        <v>3632</v>
      </c>
      <c r="X7141">
        <v>0</v>
      </c>
      <c r="Y7141">
        <v>32</v>
      </c>
      <c r="Z7141">
        <v>116224</v>
      </c>
    </row>
    <row r="7142" spans="18:26">
      <c r="R7142">
        <v>8124</v>
      </c>
      <c r="S7142">
        <v>3</v>
      </c>
      <c r="T7142">
        <v>24372</v>
      </c>
      <c r="V7142">
        <v>1</v>
      </c>
      <c r="W7142">
        <v>3632</v>
      </c>
      <c r="X7142">
        <v>0</v>
      </c>
      <c r="Y7142">
        <v>12</v>
      </c>
      <c r="Z7142">
        <v>43584</v>
      </c>
    </row>
    <row r="7143" spans="18:26">
      <c r="R7143">
        <v>8126</v>
      </c>
      <c r="S7143">
        <v>4</v>
      </c>
      <c r="T7143">
        <v>32504</v>
      </c>
      <c r="V7143">
        <v>1</v>
      </c>
      <c r="W7143">
        <v>3633</v>
      </c>
      <c r="X7143">
        <v>0</v>
      </c>
      <c r="Y7143">
        <v>2</v>
      </c>
      <c r="Z7143">
        <v>7266</v>
      </c>
    </row>
    <row r="7144" spans="18:26">
      <c r="R7144">
        <v>8127</v>
      </c>
      <c r="S7144">
        <v>1</v>
      </c>
      <c r="T7144">
        <v>8127</v>
      </c>
      <c r="V7144">
        <v>0</v>
      </c>
      <c r="W7144">
        <v>3634</v>
      </c>
      <c r="X7144">
        <v>0</v>
      </c>
      <c r="Y7144">
        <v>1</v>
      </c>
      <c r="Z7144">
        <v>3634</v>
      </c>
    </row>
    <row r="7145" spans="18:26">
      <c r="R7145">
        <v>8128</v>
      </c>
      <c r="S7145">
        <v>7</v>
      </c>
      <c r="T7145">
        <v>56896</v>
      </c>
      <c r="V7145">
        <v>1</v>
      </c>
      <c r="W7145">
        <v>3634</v>
      </c>
      <c r="X7145">
        <v>0</v>
      </c>
      <c r="Y7145">
        <v>15</v>
      </c>
      <c r="Z7145">
        <v>54510</v>
      </c>
    </row>
    <row r="7146" spans="18:26">
      <c r="R7146">
        <v>8129</v>
      </c>
      <c r="S7146">
        <v>3</v>
      </c>
      <c r="T7146">
        <v>24387</v>
      </c>
      <c r="V7146">
        <v>0</v>
      </c>
      <c r="W7146">
        <v>3635</v>
      </c>
      <c r="X7146">
        <v>0</v>
      </c>
      <c r="Y7146">
        <v>6</v>
      </c>
      <c r="Z7146">
        <v>21810</v>
      </c>
    </row>
    <row r="7147" spans="18:26">
      <c r="R7147">
        <v>8131</v>
      </c>
      <c r="S7147">
        <v>1</v>
      </c>
      <c r="T7147">
        <v>8131</v>
      </c>
      <c r="V7147">
        <v>1</v>
      </c>
      <c r="W7147">
        <v>3635</v>
      </c>
      <c r="X7147">
        <v>0</v>
      </c>
      <c r="Y7147">
        <v>8</v>
      </c>
      <c r="Z7147">
        <v>29080</v>
      </c>
    </row>
    <row r="7148" spans="18:26">
      <c r="R7148">
        <v>8132</v>
      </c>
      <c r="S7148">
        <v>3</v>
      </c>
      <c r="T7148">
        <v>24396</v>
      </c>
      <c r="V7148">
        <v>0</v>
      </c>
      <c r="W7148">
        <v>3636</v>
      </c>
      <c r="X7148">
        <v>0</v>
      </c>
      <c r="Y7148">
        <v>14</v>
      </c>
      <c r="Z7148">
        <v>50904</v>
      </c>
    </row>
    <row r="7149" spans="18:26">
      <c r="R7149">
        <v>8134</v>
      </c>
      <c r="S7149">
        <v>3</v>
      </c>
      <c r="T7149">
        <v>24402</v>
      </c>
      <c r="V7149">
        <v>1</v>
      </c>
      <c r="W7149">
        <v>3636</v>
      </c>
      <c r="X7149">
        <v>0</v>
      </c>
      <c r="Y7149">
        <v>12</v>
      </c>
      <c r="Z7149">
        <v>43632</v>
      </c>
    </row>
    <row r="7150" spans="18:26">
      <c r="R7150">
        <v>8138</v>
      </c>
      <c r="S7150">
        <v>3</v>
      </c>
      <c r="T7150">
        <v>24414</v>
      </c>
      <c r="V7150">
        <v>0</v>
      </c>
      <c r="W7150">
        <v>3637</v>
      </c>
      <c r="X7150">
        <v>0</v>
      </c>
      <c r="Y7150">
        <v>3</v>
      </c>
      <c r="Z7150">
        <v>10911</v>
      </c>
    </row>
    <row r="7151" spans="18:26">
      <c r="R7151">
        <v>8139</v>
      </c>
      <c r="S7151">
        <v>3</v>
      </c>
      <c r="T7151">
        <v>24417</v>
      </c>
      <c r="V7151">
        <v>1</v>
      </c>
      <c r="W7151">
        <v>3637</v>
      </c>
      <c r="X7151">
        <v>0</v>
      </c>
      <c r="Y7151">
        <v>8</v>
      </c>
      <c r="Z7151">
        <v>29096</v>
      </c>
    </row>
    <row r="7152" spans="18:26">
      <c r="R7152">
        <v>8140</v>
      </c>
      <c r="S7152">
        <v>1</v>
      </c>
      <c r="T7152">
        <v>8140</v>
      </c>
      <c r="V7152">
        <v>0</v>
      </c>
      <c r="W7152">
        <v>3638</v>
      </c>
      <c r="X7152">
        <v>0</v>
      </c>
      <c r="Y7152">
        <v>7</v>
      </c>
      <c r="Z7152">
        <v>25466</v>
      </c>
    </row>
    <row r="7153" spans="18:26">
      <c r="R7153">
        <v>8141</v>
      </c>
      <c r="S7153">
        <v>3</v>
      </c>
      <c r="T7153">
        <v>24423</v>
      </c>
      <c r="V7153">
        <v>1</v>
      </c>
      <c r="W7153">
        <v>3638</v>
      </c>
      <c r="X7153">
        <v>0</v>
      </c>
      <c r="Y7153">
        <v>12</v>
      </c>
      <c r="Z7153">
        <v>43656</v>
      </c>
    </row>
    <row r="7154" spans="18:26">
      <c r="R7154">
        <v>8142</v>
      </c>
      <c r="S7154">
        <v>1</v>
      </c>
      <c r="T7154">
        <v>8142</v>
      </c>
      <c r="V7154">
        <v>1</v>
      </c>
      <c r="W7154">
        <v>3639</v>
      </c>
      <c r="X7154">
        <v>0</v>
      </c>
      <c r="Y7154">
        <v>10</v>
      </c>
      <c r="Z7154">
        <v>36390</v>
      </c>
    </row>
    <row r="7155" spans="18:26">
      <c r="R7155">
        <v>8143</v>
      </c>
      <c r="S7155">
        <v>4</v>
      </c>
      <c r="T7155">
        <v>32572</v>
      </c>
      <c r="V7155">
        <v>0</v>
      </c>
      <c r="W7155">
        <v>3640</v>
      </c>
      <c r="X7155">
        <v>0</v>
      </c>
      <c r="Y7155">
        <v>28</v>
      </c>
      <c r="Z7155">
        <v>101920</v>
      </c>
    </row>
    <row r="7156" spans="18:26">
      <c r="R7156">
        <v>8144</v>
      </c>
      <c r="S7156">
        <v>3</v>
      </c>
      <c r="T7156">
        <v>24432</v>
      </c>
      <c r="V7156">
        <v>1</v>
      </c>
      <c r="W7156">
        <v>3640</v>
      </c>
      <c r="X7156">
        <v>0</v>
      </c>
      <c r="Y7156">
        <v>19</v>
      </c>
      <c r="Z7156">
        <v>69160</v>
      </c>
    </row>
    <row r="7157" spans="18:26">
      <c r="R7157">
        <v>8148</v>
      </c>
      <c r="S7157">
        <v>3</v>
      </c>
      <c r="T7157">
        <v>24444</v>
      </c>
      <c r="V7157">
        <v>0</v>
      </c>
      <c r="W7157">
        <v>3641</v>
      </c>
      <c r="X7157">
        <v>0</v>
      </c>
      <c r="Y7157">
        <v>1</v>
      </c>
      <c r="Z7157">
        <v>3641</v>
      </c>
    </row>
    <row r="7158" spans="18:26">
      <c r="R7158">
        <v>8149</v>
      </c>
      <c r="S7158">
        <v>3</v>
      </c>
      <c r="T7158">
        <v>24447</v>
      </c>
      <c r="V7158">
        <v>1</v>
      </c>
      <c r="W7158">
        <v>3641</v>
      </c>
      <c r="X7158">
        <v>0</v>
      </c>
      <c r="Y7158">
        <v>7</v>
      </c>
      <c r="Z7158">
        <v>25487</v>
      </c>
    </row>
    <row r="7159" spans="18:26">
      <c r="R7159">
        <v>8150</v>
      </c>
      <c r="S7159">
        <v>3</v>
      </c>
      <c r="T7159">
        <v>24450</v>
      </c>
      <c r="V7159">
        <v>0</v>
      </c>
      <c r="W7159">
        <v>3642</v>
      </c>
      <c r="X7159">
        <v>0</v>
      </c>
      <c r="Y7159">
        <v>8</v>
      </c>
      <c r="Z7159">
        <v>29136</v>
      </c>
    </row>
    <row r="7160" spans="18:26">
      <c r="R7160">
        <v>8152</v>
      </c>
      <c r="S7160">
        <v>1</v>
      </c>
      <c r="T7160">
        <v>8152</v>
      </c>
      <c r="V7160">
        <v>1</v>
      </c>
      <c r="W7160">
        <v>3642</v>
      </c>
      <c r="X7160">
        <v>0</v>
      </c>
      <c r="Y7160">
        <v>19</v>
      </c>
      <c r="Z7160">
        <v>69198</v>
      </c>
    </row>
    <row r="7161" spans="18:26">
      <c r="R7161">
        <v>8154</v>
      </c>
      <c r="S7161">
        <v>1</v>
      </c>
      <c r="T7161">
        <v>8154</v>
      </c>
      <c r="V7161">
        <v>0</v>
      </c>
      <c r="W7161">
        <v>3643</v>
      </c>
      <c r="X7161">
        <v>0</v>
      </c>
      <c r="Y7161">
        <v>1</v>
      </c>
      <c r="Z7161">
        <v>3643</v>
      </c>
    </row>
    <row r="7162" spans="18:26">
      <c r="R7162">
        <v>8155</v>
      </c>
      <c r="S7162">
        <v>3</v>
      </c>
      <c r="T7162">
        <v>24465</v>
      </c>
      <c r="V7162">
        <v>1</v>
      </c>
      <c r="W7162">
        <v>3643</v>
      </c>
      <c r="X7162">
        <v>0</v>
      </c>
      <c r="Y7162">
        <v>12</v>
      </c>
      <c r="Z7162">
        <v>43716</v>
      </c>
    </row>
    <row r="7163" spans="18:26">
      <c r="R7163">
        <v>8156</v>
      </c>
      <c r="S7163">
        <v>3</v>
      </c>
      <c r="T7163">
        <v>24468</v>
      </c>
      <c r="V7163">
        <v>0</v>
      </c>
      <c r="W7163">
        <v>3644</v>
      </c>
      <c r="X7163">
        <v>0</v>
      </c>
      <c r="Y7163">
        <v>13</v>
      </c>
      <c r="Z7163">
        <v>47372</v>
      </c>
    </row>
    <row r="7164" spans="18:26">
      <c r="R7164">
        <v>8157</v>
      </c>
      <c r="S7164">
        <v>4</v>
      </c>
      <c r="T7164">
        <v>32628</v>
      </c>
      <c r="V7164">
        <v>1</v>
      </c>
      <c r="W7164">
        <v>3644</v>
      </c>
      <c r="X7164">
        <v>0</v>
      </c>
      <c r="Y7164">
        <v>18</v>
      </c>
      <c r="Z7164">
        <v>65592</v>
      </c>
    </row>
    <row r="7165" spans="18:26">
      <c r="R7165">
        <v>8158</v>
      </c>
      <c r="S7165">
        <v>3</v>
      </c>
      <c r="T7165">
        <v>24474</v>
      </c>
      <c r="V7165">
        <v>1</v>
      </c>
      <c r="W7165">
        <v>3645</v>
      </c>
      <c r="X7165">
        <v>0</v>
      </c>
      <c r="Y7165">
        <v>9</v>
      </c>
      <c r="Z7165">
        <v>32805</v>
      </c>
    </row>
    <row r="7166" spans="18:26">
      <c r="R7166">
        <v>8160</v>
      </c>
      <c r="S7166">
        <v>1</v>
      </c>
      <c r="T7166">
        <v>8160</v>
      </c>
      <c r="V7166">
        <v>0</v>
      </c>
      <c r="W7166">
        <v>3646</v>
      </c>
      <c r="X7166">
        <v>0</v>
      </c>
      <c r="Y7166">
        <v>2</v>
      </c>
      <c r="Z7166">
        <v>7292</v>
      </c>
    </row>
    <row r="7167" spans="18:26">
      <c r="R7167">
        <v>8162</v>
      </c>
      <c r="S7167">
        <v>1</v>
      </c>
      <c r="T7167">
        <v>8162</v>
      </c>
      <c r="V7167">
        <v>1</v>
      </c>
      <c r="W7167">
        <v>3646</v>
      </c>
      <c r="X7167">
        <v>0</v>
      </c>
      <c r="Y7167">
        <v>9</v>
      </c>
      <c r="Z7167">
        <v>32814</v>
      </c>
    </row>
    <row r="7168" spans="18:26">
      <c r="R7168">
        <v>8163</v>
      </c>
      <c r="S7168">
        <v>1</v>
      </c>
      <c r="T7168">
        <v>8163</v>
      </c>
      <c r="V7168">
        <v>1</v>
      </c>
      <c r="W7168">
        <v>3647</v>
      </c>
      <c r="X7168">
        <v>0</v>
      </c>
      <c r="Y7168">
        <v>8</v>
      </c>
      <c r="Z7168">
        <v>29176</v>
      </c>
    </row>
    <row r="7169" spans="18:26">
      <c r="R7169">
        <v>8164</v>
      </c>
      <c r="S7169">
        <v>4</v>
      </c>
      <c r="T7169">
        <v>32656</v>
      </c>
      <c r="V7169">
        <v>0</v>
      </c>
      <c r="W7169">
        <v>3648</v>
      </c>
      <c r="X7169">
        <v>0</v>
      </c>
      <c r="Y7169">
        <v>29</v>
      </c>
      <c r="Z7169">
        <v>105792</v>
      </c>
    </row>
    <row r="7170" spans="18:26">
      <c r="R7170">
        <v>8169</v>
      </c>
      <c r="S7170">
        <v>3</v>
      </c>
      <c r="T7170">
        <v>24507</v>
      </c>
      <c r="V7170">
        <v>1</v>
      </c>
      <c r="W7170">
        <v>3648</v>
      </c>
      <c r="X7170">
        <v>0</v>
      </c>
      <c r="Y7170">
        <v>29</v>
      </c>
      <c r="Z7170">
        <v>105792</v>
      </c>
    </row>
    <row r="7171" spans="18:26">
      <c r="R7171">
        <v>8170</v>
      </c>
      <c r="S7171">
        <v>3</v>
      </c>
      <c r="T7171">
        <v>24510</v>
      </c>
      <c r="V7171">
        <v>0</v>
      </c>
      <c r="W7171">
        <v>3649</v>
      </c>
      <c r="X7171">
        <v>0</v>
      </c>
      <c r="Y7171">
        <v>6</v>
      </c>
      <c r="Z7171">
        <v>21894</v>
      </c>
    </row>
    <row r="7172" spans="18:26">
      <c r="R7172">
        <v>8172</v>
      </c>
      <c r="S7172">
        <v>4</v>
      </c>
      <c r="T7172">
        <v>32688</v>
      </c>
      <c r="V7172">
        <v>1</v>
      </c>
      <c r="W7172">
        <v>3649</v>
      </c>
      <c r="X7172">
        <v>0</v>
      </c>
      <c r="Y7172">
        <v>10</v>
      </c>
      <c r="Z7172">
        <v>36490</v>
      </c>
    </row>
    <row r="7173" spans="18:26">
      <c r="R7173">
        <v>8176</v>
      </c>
      <c r="S7173">
        <v>14</v>
      </c>
      <c r="T7173">
        <v>114464</v>
      </c>
      <c r="V7173">
        <v>0</v>
      </c>
      <c r="W7173">
        <v>3650</v>
      </c>
      <c r="X7173">
        <v>0</v>
      </c>
      <c r="Y7173">
        <v>1</v>
      </c>
      <c r="Z7173">
        <v>3650</v>
      </c>
    </row>
    <row r="7174" spans="18:26">
      <c r="R7174">
        <v>8179</v>
      </c>
      <c r="S7174">
        <v>1</v>
      </c>
      <c r="T7174">
        <v>8179</v>
      </c>
      <c r="V7174">
        <v>1</v>
      </c>
      <c r="W7174">
        <v>3650</v>
      </c>
      <c r="X7174">
        <v>0</v>
      </c>
      <c r="Y7174">
        <v>2</v>
      </c>
      <c r="Z7174">
        <v>7300</v>
      </c>
    </row>
    <row r="7175" spans="18:26">
      <c r="R7175">
        <v>8180</v>
      </c>
      <c r="S7175">
        <v>1</v>
      </c>
      <c r="T7175">
        <v>8180</v>
      </c>
      <c r="V7175">
        <v>0</v>
      </c>
      <c r="W7175">
        <v>3651</v>
      </c>
      <c r="X7175">
        <v>0</v>
      </c>
      <c r="Y7175">
        <v>4</v>
      </c>
      <c r="Z7175">
        <v>14604</v>
      </c>
    </row>
    <row r="7176" spans="18:26">
      <c r="R7176">
        <v>8184</v>
      </c>
      <c r="S7176">
        <v>4</v>
      </c>
      <c r="T7176">
        <v>32736</v>
      </c>
      <c r="V7176">
        <v>1</v>
      </c>
      <c r="W7176">
        <v>3651</v>
      </c>
      <c r="X7176">
        <v>0</v>
      </c>
      <c r="Y7176">
        <v>3</v>
      </c>
      <c r="Z7176">
        <v>10953</v>
      </c>
    </row>
    <row r="7177" spans="18:26">
      <c r="R7177">
        <v>8187</v>
      </c>
      <c r="S7177">
        <v>1</v>
      </c>
      <c r="T7177">
        <v>8187</v>
      </c>
      <c r="V7177">
        <v>0</v>
      </c>
      <c r="W7177">
        <v>3652</v>
      </c>
      <c r="X7177">
        <v>0</v>
      </c>
      <c r="Y7177">
        <v>33</v>
      </c>
      <c r="Z7177">
        <v>120516</v>
      </c>
    </row>
    <row r="7178" spans="18:26">
      <c r="R7178">
        <v>8188</v>
      </c>
      <c r="S7178">
        <v>7</v>
      </c>
      <c r="T7178">
        <v>57316</v>
      </c>
      <c r="V7178">
        <v>1</v>
      </c>
      <c r="W7178">
        <v>3652</v>
      </c>
      <c r="X7178">
        <v>0</v>
      </c>
      <c r="Y7178">
        <v>21</v>
      </c>
      <c r="Z7178">
        <v>76692</v>
      </c>
    </row>
    <row r="7179" spans="18:26">
      <c r="R7179">
        <v>8189</v>
      </c>
      <c r="S7179">
        <v>1</v>
      </c>
      <c r="T7179">
        <v>8189</v>
      </c>
      <c r="V7179">
        <v>0</v>
      </c>
      <c r="W7179">
        <v>3653</v>
      </c>
      <c r="X7179">
        <v>0</v>
      </c>
      <c r="Y7179">
        <v>1</v>
      </c>
      <c r="Z7179">
        <v>3653</v>
      </c>
    </row>
    <row r="7180" spans="18:26">
      <c r="R7180">
        <v>8190</v>
      </c>
      <c r="S7180">
        <v>1</v>
      </c>
      <c r="T7180">
        <v>8190</v>
      </c>
      <c r="V7180">
        <v>1</v>
      </c>
      <c r="W7180">
        <v>3653</v>
      </c>
      <c r="X7180">
        <v>0</v>
      </c>
      <c r="Y7180">
        <v>11</v>
      </c>
      <c r="Z7180">
        <v>40183</v>
      </c>
    </row>
    <row r="7181" spans="18:26">
      <c r="R7181">
        <v>8192</v>
      </c>
      <c r="S7181">
        <v>4</v>
      </c>
      <c r="T7181">
        <v>32768</v>
      </c>
      <c r="V7181">
        <v>0</v>
      </c>
      <c r="W7181">
        <v>3654</v>
      </c>
      <c r="X7181">
        <v>0</v>
      </c>
      <c r="Y7181">
        <v>4</v>
      </c>
      <c r="Z7181">
        <v>14616</v>
      </c>
    </row>
    <row r="7182" spans="18:26">
      <c r="R7182">
        <v>8196</v>
      </c>
      <c r="S7182">
        <v>1</v>
      </c>
      <c r="T7182">
        <v>8196</v>
      </c>
      <c r="V7182">
        <v>1</v>
      </c>
      <c r="W7182">
        <v>3654</v>
      </c>
      <c r="X7182">
        <v>0</v>
      </c>
      <c r="Y7182">
        <v>6</v>
      </c>
      <c r="Z7182">
        <v>21924</v>
      </c>
    </row>
    <row r="7183" spans="18:26">
      <c r="R7183">
        <v>8200</v>
      </c>
      <c r="S7183">
        <v>7</v>
      </c>
      <c r="T7183">
        <v>57400</v>
      </c>
      <c r="V7183">
        <v>0</v>
      </c>
      <c r="W7183">
        <v>3655</v>
      </c>
      <c r="X7183">
        <v>0</v>
      </c>
      <c r="Y7183">
        <v>10</v>
      </c>
      <c r="Z7183">
        <v>36550</v>
      </c>
    </row>
    <row r="7184" spans="18:26">
      <c r="R7184">
        <v>8203</v>
      </c>
      <c r="S7184">
        <v>3</v>
      </c>
      <c r="T7184">
        <v>24609</v>
      </c>
      <c r="V7184">
        <v>1</v>
      </c>
      <c r="W7184">
        <v>3655</v>
      </c>
      <c r="X7184">
        <v>0</v>
      </c>
      <c r="Y7184">
        <v>9</v>
      </c>
      <c r="Z7184">
        <v>32895</v>
      </c>
    </row>
    <row r="7185" spans="18:26">
      <c r="R7185">
        <v>8204</v>
      </c>
      <c r="S7185">
        <v>1</v>
      </c>
      <c r="T7185">
        <v>8204</v>
      </c>
      <c r="V7185">
        <v>0</v>
      </c>
      <c r="W7185">
        <v>3656</v>
      </c>
      <c r="X7185">
        <v>0</v>
      </c>
      <c r="Y7185">
        <v>36</v>
      </c>
      <c r="Z7185">
        <v>131616</v>
      </c>
    </row>
    <row r="7186" spans="18:26">
      <c r="R7186">
        <v>8205</v>
      </c>
      <c r="S7186">
        <v>6</v>
      </c>
      <c r="T7186">
        <v>49230</v>
      </c>
      <c r="V7186">
        <v>1</v>
      </c>
      <c r="W7186">
        <v>3656</v>
      </c>
      <c r="X7186">
        <v>0</v>
      </c>
      <c r="Y7186">
        <v>13</v>
      </c>
      <c r="Z7186">
        <v>47528</v>
      </c>
    </row>
    <row r="7187" spans="18:26">
      <c r="R7187">
        <v>8208</v>
      </c>
      <c r="S7187">
        <v>3</v>
      </c>
      <c r="T7187">
        <v>24624</v>
      </c>
      <c r="V7187">
        <v>0</v>
      </c>
      <c r="W7187">
        <v>3657</v>
      </c>
      <c r="X7187">
        <v>0</v>
      </c>
      <c r="Y7187">
        <v>2</v>
      </c>
      <c r="Z7187">
        <v>7314</v>
      </c>
    </row>
    <row r="7188" spans="18:26">
      <c r="R7188">
        <v>8209</v>
      </c>
      <c r="S7188">
        <v>6</v>
      </c>
      <c r="T7188">
        <v>49254</v>
      </c>
      <c r="V7188">
        <v>1</v>
      </c>
      <c r="W7188">
        <v>3657</v>
      </c>
      <c r="X7188">
        <v>0</v>
      </c>
      <c r="Y7188">
        <v>7</v>
      </c>
      <c r="Z7188">
        <v>25599</v>
      </c>
    </row>
    <row r="7189" spans="18:26">
      <c r="R7189">
        <v>8210</v>
      </c>
      <c r="S7189">
        <v>3</v>
      </c>
      <c r="T7189">
        <v>24630</v>
      </c>
      <c r="V7189">
        <v>1</v>
      </c>
      <c r="W7189">
        <v>3658</v>
      </c>
      <c r="X7189">
        <v>0</v>
      </c>
      <c r="Y7189">
        <v>14</v>
      </c>
      <c r="Z7189">
        <v>51212</v>
      </c>
    </row>
    <row r="7190" spans="18:26">
      <c r="R7190">
        <v>8212</v>
      </c>
      <c r="S7190">
        <v>3</v>
      </c>
      <c r="T7190">
        <v>24636</v>
      </c>
      <c r="V7190">
        <v>0</v>
      </c>
      <c r="W7190">
        <v>3659</v>
      </c>
      <c r="X7190">
        <v>0</v>
      </c>
      <c r="Y7190">
        <v>1</v>
      </c>
      <c r="Z7190">
        <v>3659</v>
      </c>
    </row>
    <row r="7191" spans="18:26">
      <c r="R7191">
        <v>8215</v>
      </c>
      <c r="S7191">
        <v>3</v>
      </c>
      <c r="T7191">
        <v>24645</v>
      </c>
      <c r="V7191">
        <v>1</v>
      </c>
      <c r="W7191">
        <v>3659</v>
      </c>
      <c r="X7191">
        <v>0</v>
      </c>
      <c r="Y7191">
        <v>15</v>
      </c>
      <c r="Z7191">
        <v>54885</v>
      </c>
    </row>
    <row r="7192" spans="18:26">
      <c r="R7192">
        <v>8216</v>
      </c>
      <c r="S7192">
        <v>3</v>
      </c>
      <c r="T7192">
        <v>24648</v>
      </c>
      <c r="V7192">
        <v>0</v>
      </c>
      <c r="W7192">
        <v>3660</v>
      </c>
      <c r="X7192">
        <v>0</v>
      </c>
      <c r="Y7192">
        <v>20</v>
      </c>
      <c r="Z7192">
        <v>73200</v>
      </c>
    </row>
    <row r="7193" spans="18:26">
      <c r="R7193">
        <v>8220</v>
      </c>
      <c r="S7193">
        <v>2</v>
      </c>
      <c r="T7193">
        <v>16440</v>
      </c>
      <c r="V7193">
        <v>1</v>
      </c>
      <c r="W7193">
        <v>3660</v>
      </c>
      <c r="X7193">
        <v>0</v>
      </c>
      <c r="Y7193">
        <v>13</v>
      </c>
      <c r="Z7193">
        <v>47580</v>
      </c>
    </row>
    <row r="7194" spans="18:26">
      <c r="R7194">
        <v>8223</v>
      </c>
      <c r="S7194">
        <v>4</v>
      </c>
      <c r="T7194">
        <v>32892</v>
      </c>
      <c r="V7194">
        <v>0</v>
      </c>
      <c r="W7194">
        <v>3661</v>
      </c>
      <c r="X7194">
        <v>0</v>
      </c>
      <c r="Y7194">
        <v>1</v>
      </c>
      <c r="Z7194">
        <v>3661</v>
      </c>
    </row>
    <row r="7195" spans="18:26">
      <c r="R7195">
        <v>8224</v>
      </c>
      <c r="S7195">
        <v>4</v>
      </c>
      <c r="T7195">
        <v>32896</v>
      </c>
      <c r="V7195">
        <v>1</v>
      </c>
      <c r="W7195">
        <v>3661</v>
      </c>
      <c r="X7195">
        <v>0</v>
      </c>
      <c r="Y7195">
        <v>7</v>
      </c>
      <c r="Z7195">
        <v>25627</v>
      </c>
    </row>
    <row r="7196" spans="18:26">
      <c r="R7196">
        <v>8225</v>
      </c>
      <c r="S7196">
        <v>4</v>
      </c>
      <c r="T7196">
        <v>32900</v>
      </c>
      <c r="V7196">
        <v>0</v>
      </c>
      <c r="W7196">
        <v>3662</v>
      </c>
      <c r="X7196">
        <v>0</v>
      </c>
      <c r="Y7196">
        <v>8</v>
      </c>
      <c r="Z7196">
        <v>29296</v>
      </c>
    </row>
    <row r="7197" spans="18:26">
      <c r="R7197">
        <v>8227</v>
      </c>
      <c r="S7197">
        <v>3</v>
      </c>
      <c r="T7197">
        <v>24681</v>
      </c>
      <c r="V7197">
        <v>1</v>
      </c>
      <c r="W7197">
        <v>3662</v>
      </c>
      <c r="X7197">
        <v>0</v>
      </c>
      <c r="Y7197">
        <v>8</v>
      </c>
      <c r="Z7197">
        <v>29296</v>
      </c>
    </row>
    <row r="7198" spans="18:26">
      <c r="R7198">
        <v>8229</v>
      </c>
      <c r="S7198">
        <v>4</v>
      </c>
      <c r="T7198">
        <v>32916</v>
      </c>
      <c r="V7198">
        <v>1</v>
      </c>
      <c r="W7198">
        <v>3663</v>
      </c>
      <c r="X7198">
        <v>0</v>
      </c>
      <c r="Y7198">
        <v>14</v>
      </c>
      <c r="Z7198">
        <v>51282</v>
      </c>
    </row>
    <row r="7199" spans="18:26">
      <c r="R7199">
        <v>8230</v>
      </c>
      <c r="S7199">
        <v>3</v>
      </c>
      <c r="T7199">
        <v>24690</v>
      </c>
      <c r="V7199">
        <v>0</v>
      </c>
      <c r="W7199">
        <v>3664</v>
      </c>
      <c r="X7199">
        <v>0</v>
      </c>
      <c r="Y7199">
        <v>35</v>
      </c>
      <c r="Z7199">
        <v>128240</v>
      </c>
    </row>
    <row r="7200" spans="18:26">
      <c r="R7200">
        <v>8232</v>
      </c>
      <c r="S7200">
        <v>3</v>
      </c>
      <c r="T7200">
        <v>24696</v>
      </c>
      <c r="V7200">
        <v>1</v>
      </c>
      <c r="W7200">
        <v>3664</v>
      </c>
      <c r="X7200">
        <v>0</v>
      </c>
      <c r="Y7200">
        <v>14</v>
      </c>
      <c r="Z7200">
        <v>51296</v>
      </c>
    </row>
    <row r="7201" spans="18:26">
      <c r="R7201">
        <v>8234</v>
      </c>
      <c r="S7201">
        <v>1</v>
      </c>
      <c r="T7201">
        <v>8234</v>
      </c>
      <c r="V7201">
        <v>0</v>
      </c>
      <c r="W7201">
        <v>3665</v>
      </c>
      <c r="X7201">
        <v>0</v>
      </c>
      <c r="Y7201">
        <v>4</v>
      </c>
      <c r="Z7201">
        <v>14660</v>
      </c>
    </row>
    <row r="7202" spans="18:26">
      <c r="R7202">
        <v>8236</v>
      </c>
      <c r="S7202">
        <v>3</v>
      </c>
      <c r="T7202">
        <v>24708</v>
      </c>
      <c r="V7202">
        <v>1</v>
      </c>
      <c r="W7202">
        <v>3665</v>
      </c>
      <c r="X7202">
        <v>0</v>
      </c>
      <c r="Y7202">
        <v>12</v>
      </c>
      <c r="Z7202">
        <v>43980</v>
      </c>
    </row>
    <row r="7203" spans="18:26">
      <c r="R7203">
        <v>8238</v>
      </c>
      <c r="S7203">
        <v>1</v>
      </c>
      <c r="T7203">
        <v>8238</v>
      </c>
      <c r="V7203">
        <v>0</v>
      </c>
      <c r="W7203">
        <v>3666</v>
      </c>
      <c r="X7203">
        <v>0</v>
      </c>
      <c r="Y7203">
        <v>4</v>
      </c>
      <c r="Z7203">
        <v>14664</v>
      </c>
    </row>
    <row r="7204" spans="18:26">
      <c r="R7204">
        <v>8239</v>
      </c>
      <c r="S7204">
        <v>1</v>
      </c>
      <c r="T7204">
        <v>8239</v>
      </c>
      <c r="V7204">
        <v>1</v>
      </c>
      <c r="W7204">
        <v>3666</v>
      </c>
      <c r="X7204">
        <v>0</v>
      </c>
      <c r="Y7204">
        <v>11</v>
      </c>
      <c r="Z7204">
        <v>40326</v>
      </c>
    </row>
    <row r="7205" spans="18:26">
      <c r="R7205">
        <v>8240</v>
      </c>
      <c r="S7205">
        <v>7</v>
      </c>
      <c r="T7205">
        <v>57680</v>
      </c>
      <c r="V7205">
        <v>0</v>
      </c>
      <c r="W7205">
        <v>3667</v>
      </c>
      <c r="X7205">
        <v>0</v>
      </c>
      <c r="Y7205">
        <v>4</v>
      </c>
      <c r="Z7205">
        <v>14668</v>
      </c>
    </row>
    <row r="7206" spans="18:26">
      <c r="R7206">
        <v>8242</v>
      </c>
      <c r="S7206">
        <v>3</v>
      </c>
      <c r="T7206">
        <v>24726</v>
      </c>
      <c r="V7206">
        <v>1</v>
      </c>
      <c r="W7206">
        <v>3667</v>
      </c>
      <c r="X7206">
        <v>0</v>
      </c>
      <c r="Y7206">
        <v>4</v>
      </c>
      <c r="Z7206">
        <v>14668</v>
      </c>
    </row>
    <row r="7207" spans="18:26">
      <c r="R7207">
        <v>8243</v>
      </c>
      <c r="S7207">
        <v>1</v>
      </c>
      <c r="T7207">
        <v>8243</v>
      </c>
      <c r="V7207">
        <v>0</v>
      </c>
      <c r="W7207">
        <v>3668</v>
      </c>
      <c r="X7207">
        <v>0</v>
      </c>
      <c r="Y7207">
        <v>16</v>
      </c>
      <c r="Z7207">
        <v>58688</v>
      </c>
    </row>
    <row r="7208" spans="18:26">
      <c r="R7208">
        <v>8245</v>
      </c>
      <c r="S7208">
        <v>1</v>
      </c>
      <c r="T7208">
        <v>8245</v>
      </c>
      <c r="V7208">
        <v>1</v>
      </c>
      <c r="W7208">
        <v>3668</v>
      </c>
      <c r="X7208">
        <v>0</v>
      </c>
      <c r="Y7208">
        <v>9</v>
      </c>
      <c r="Z7208">
        <v>33012</v>
      </c>
    </row>
    <row r="7209" spans="18:26">
      <c r="R7209">
        <v>8247</v>
      </c>
      <c r="S7209">
        <v>1</v>
      </c>
      <c r="T7209">
        <v>8247</v>
      </c>
      <c r="V7209">
        <v>1</v>
      </c>
      <c r="W7209">
        <v>3669</v>
      </c>
      <c r="X7209">
        <v>0</v>
      </c>
      <c r="Y7209">
        <v>16</v>
      </c>
      <c r="Z7209">
        <v>58704</v>
      </c>
    </row>
    <row r="7210" spans="18:26">
      <c r="R7210">
        <v>8248</v>
      </c>
      <c r="S7210">
        <v>1</v>
      </c>
      <c r="T7210">
        <v>8248</v>
      </c>
      <c r="V7210">
        <v>0</v>
      </c>
      <c r="W7210">
        <v>3670</v>
      </c>
      <c r="X7210">
        <v>0</v>
      </c>
      <c r="Y7210">
        <v>3</v>
      </c>
      <c r="Z7210">
        <v>11010</v>
      </c>
    </row>
    <row r="7211" spans="18:26">
      <c r="R7211">
        <v>8249</v>
      </c>
      <c r="S7211">
        <v>1</v>
      </c>
      <c r="T7211">
        <v>8249</v>
      </c>
      <c r="V7211">
        <v>1</v>
      </c>
      <c r="W7211">
        <v>3670</v>
      </c>
      <c r="X7211">
        <v>0</v>
      </c>
      <c r="Y7211">
        <v>11</v>
      </c>
      <c r="Z7211">
        <v>40370</v>
      </c>
    </row>
    <row r="7212" spans="18:26">
      <c r="R7212">
        <v>8252</v>
      </c>
      <c r="S7212">
        <v>3</v>
      </c>
      <c r="T7212">
        <v>24756</v>
      </c>
      <c r="V7212">
        <v>0</v>
      </c>
      <c r="W7212">
        <v>3671</v>
      </c>
      <c r="X7212">
        <v>0</v>
      </c>
      <c r="Y7212">
        <v>6</v>
      </c>
      <c r="Z7212">
        <v>22026</v>
      </c>
    </row>
    <row r="7213" spans="18:26">
      <c r="R7213">
        <v>8256</v>
      </c>
      <c r="S7213">
        <v>8</v>
      </c>
      <c r="T7213">
        <v>66048</v>
      </c>
      <c r="V7213">
        <v>1</v>
      </c>
      <c r="W7213">
        <v>3671</v>
      </c>
      <c r="X7213">
        <v>0</v>
      </c>
      <c r="Y7213">
        <v>3</v>
      </c>
      <c r="Z7213">
        <v>11013</v>
      </c>
    </row>
    <row r="7214" spans="18:26">
      <c r="R7214">
        <v>8257</v>
      </c>
      <c r="S7214">
        <v>1</v>
      </c>
      <c r="T7214">
        <v>8257</v>
      </c>
      <c r="V7214">
        <v>0</v>
      </c>
      <c r="W7214">
        <v>3672</v>
      </c>
      <c r="X7214">
        <v>0</v>
      </c>
      <c r="Y7214">
        <v>22</v>
      </c>
      <c r="Z7214">
        <v>80784</v>
      </c>
    </row>
    <row r="7215" spans="18:26">
      <c r="R7215">
        <v>8258</v>
      </c>
      <c r="S7215">
        <v>5</v>
      </c>
      <c r="T7215">
        <v>41290</v>
      </c>
      <c r="V7215">
        <v>1</v>
      </c>
      <c r="W7215">
        <v>3672</v>
      </c>
      <c r="X7215">
        <v>0</v>
      </c>
      <c r="Y7215">
        <v>14</v>
      </c>
      <c r="Z7215">
        <v>51408</v>
      </c>
    </row>
    <row r="7216" spans="18:26">
      <c r="R7216">
        <v>8260</v>
      </c>
      <c r="S7216">
        <v>10</v>
      </c>
      <c r="T7216">
        <v>82600</v>
      </c>
      <c r="V7216">
        <v>1</v>
      </c>
      <c r="W7216">
        <v>3673</v>
      </c>
      <c r="X7216">
        <v>0</v>
      </c>
      <c r="Y7216">
        <v>13</v>
      </c>
      <c r="Z7216">
        <v>47749</v>
      </c>
    </row>
    <row r="7217" spans="18:26">
      <c r="R7217">
        <v>8262</v>
      </c>
      <c r="S7217">
        <v>1</v>
      </c>
      <c r="T7217">
        <v>8262</v>
      </c>
      <c r="V7217">
        <v>0</v>
      </c>
      <c r="W7217">
        <v>3674</v>
      </c>
      <c r="X7217">
        <v>0</v>
      </c>
      <c r="Y7217">
        <v>3</v>
      </c>
      <c r="Z7217">
        <v>11022</v>
      </c>
    </row>
    <row r="7218" spans="18:26">
      <c r="R7218">
        <v>8264</v>
      </c>
      <c r="S7218">
        <v>4</v>
      </c>
      <c r="T7218">
        <v>33056</v>
      </c>
      <c r="V7218">
        <v>1</v>
      </c>
      <c r="W7218">
        <v>3674</v>
      </c>
      <c r="X7218">
        <v>0</v>
      </c>
      <c r="Y7218">
        <v>5</v>
      </c>
      <c r="Z7218">
        <v>18370</v>
      </c>
    </row>
    <row r="7219" spans="18:26">
      <c r="R7219">
        <v>8265</v>
      </c>
      <c r="S7219">
        <v>3</v>
      </c>
      <c r="T7219">
        <v>24795</v>
      </c>
      <c r="V7219">
        <v>0</v>
      </c>
      <c r="W7219">
        <v>3675</v>
      </c>
      <c r="X7219">
        <v>0</v>
      </c>
      <c r="Y7219">
        <v>1</v>
      </c>
      <c r="Z7219">
        <v>3675</v>
      </c>
    </row>
    <row r="7220" spans="18:26">
      <c r="R7220">
        <v>8266</v>
      </c>
      <c r="S7220">
        <v>1</v>
      </c>
      <c r="T7220">
        <v>8266</v>
      </c>
      <c r="V7220">
        <v>1</v>
      </c>
      <c r="W7220">
        <v>3675</v>
      </c>
      <c r="X7220">
        <v>0</v>
      </c>
      <c r="Y7220">
        <v>18</v>
      </c>
      <c r="Z7220">
        <v>66150</v>
      </c>
    </row>
    <row r="7221" spans="18:26">
      <c r="R7221">
        <v>8268</v>
      </c>
      <c r="S7221">
        <v>3</v>
      </c>
      <c r="T7221">
        <v>24804</v>
      </c>
      <c r="V7221">
        <v>0</v>
      </c>
      <c r="W7221">
        <v>3676</v>
      </c>
      <c r="X7221">
        <v>0</v>
      </c>
      <c r="Y7221">
        <v>22</v>
      </c>
      <c r="Z7221">
        <v>80872</v>
      </c>
    </row>
    <row r="7222" spans="18:26">
      <c r="R7222">
        <v>8269</v>
      </c>
      <c r="S7222">
        <v>3</v>
      </c>
      <c r="T7222">
        <v>24807</v>
      </c>
      <c r="V7222">
        <v>1</v>
      </c>
      <c r="W7222">
        <v>3676</v>
      </c>
      <c r="X7222">
        <v>0</v>
      </c>
      <c r="Y7222">
        <v>12</v>
      </c>
      <c r="Z7222">
        <v>44112</v>
      </c>
    </row>
    <row r="7223" spans="18:26">
      <c r="R7223">
        <v>8272</v>
      </c>
      <c r="S7223">
        <v>9</v>
      </c>
      <c r="T7223">
        <v>74448</v>
      </c>
      <c r="V7223">
        <v>1</v>
      </c>
      <c r="W7223">
        <v>3677</v>
      </c>
      <c r="X7223">
        <v>0</v>
      </c>
      <c r="Y7223">
        <v>6</v>
      </c>
      <c r="Z7223">
        <v>22062</v>
      </c>
    </row>
    <row r="7224" spans="18:26">
      <c r="R7224">
        <v>8274</v>
      </c>
      <c r="S7224">
        <v>3</v>
      </c>
      <c r="T7224">
        <v>24822</v>
      </c>
      <c r="V7224">
        <v>0</v>
      </c>
      <c r="W7224">
        <v>3678</v>
      </c>
      <c r="X7224">
        <v>0</v>
      </c>
      <c r="Y7224">
        <v>8</v>
      </c>
      <c r="Z7224">
        <v>29424</v>
      </c>
    </row>
    <row r="7225" spans="18:26">
      <c r="R7225">
        <v>8276</v>
      </c>
      <c r="S7225">
        <v>1</v>
      </c>
      <c r="T7225">
        <v>8276</v>
      </c>
      <c r="V7225">
        <v>1</v>
      </c>
      <c r="W7225">
        <v>3678</v>
      </c>
      <c r="X7225">
        <v>0</v>
      </c>
      <c r="Y7225">
        <v>11</v>
      </c>
      <c r="Z7225">
        <v>40458</v>
      </c>
    </row>
    <row r="7226" spans="18:26">
      <c r="R7226">
        <v>8278</v>
      </c>
      <c r="S7226">
        <v>7</v>
      </c>
      <c r="T7226">
        <v>57946</v>
      </c>
      <c r="V7226">
        <v>0</v>
      </c>
      <c r="W7226">
        <v>3679</v>
      </c>
      <c r="X7226">
        <v>0</v>
      </c>
      <c r="Y7226">
        <v>1</v>
      </c>
      <c r="Z7226">
        <v>3679</v>
      </c>
    </row>
    <row r="7227" spans="18:26">
      <c r="R7227">
        <v>8279</v>
      </c>
      <c r="S7227">
        <v>4</v>
      </c>
      <c r="T7227">
        <v>33116</v>
      </c>
      <c r="V7227">
        <v>1</v>
      </c>
      <c r="W7227">
        <v>3679</v>
      </c>
      <c r="X7227">
        <v>0</v>
      </c>
      <c r="Y7227">
        <v>6</v>
      </c>
      <c r="Z7227">
        <v>22074</v>
      </c>
    </row>
    <row r="7228" spans="18:26">
      <c r="R7228">
        <v>8280</v>
      </c>
      <c r="S7228">
        <v>10</v>
      </c>
      <c r="T7228">
        <v>82800</v>
      </c>
      <c r="V7228">
        <v>0</v>
      </c>
      <c r="W7228">
        <v>3680</v>
      </c>
      <c r="X7228">
        <v>0</v>
      </c>
      <c r="Y7228">
        <v>22</v>
      </c>
      <c r="Z7228">
        <v>80960</v>
      </c>
    </row>
    <row r="7229" spans="18:26">
      <c r="R7229">
        <v>8282</v>
      </c>
      <c r="S7229">
        <v>3</v>
      </c>
      <c r="T7229">
        <v>24846</v>
      </c>
      <c r="V7229">
        <v>1</v>
      </c>
      <c r="W7229">
        <v>3680</v>
      </c>
      <c r="X7229">
        <v>0</v>
      </c>
      <c r="Y7229">
        <v>23</v>
      </c>
      <c r="Z7229">
        <v>84640</v>
      </c>
    </row>
    <row r="7230" spans="18:26">
      <c r="R7230">
        <v>8284</v>
      </c>
      <c r="S7230">
        <v>6</v>
      </c>
      <c r="T7230">
        <v>49704</v>
      </c>
      <c r="V7230">
        <v>0</v>
      </c>
      <c r="W7230">
        <v>3681</v>
      </c>
      <c r="X7230">
        <v>0</v>
      </c>
      <c r="Y7230">
        <v>1</v>
      </c>
      <c r="Z7230">
        <v>3681</v>
      </c>
    </row>
    <row r="7231" spans="18:26">
      <c r="R7231">
        <v>8286</v>
      </c>
      <c r="S7231">
        <v>1</v>
      </c>
      <c r="T7231">
        <v>8286</v>
      </c>
      <c r="V7231">
        <v>1</v>
      </c>
      <c r="W7231">
        <v>3681</v>
      </c>
      <c r="X7231">
        <v>0</v>
      </c>
      <c r="Y7231">
        <v>11</v>
      </c>
      <c r="Z7231">
        <v>40491</v>
      </c>
    </row>
    <row r="7232" spans="18:26">
      <c r="R7232">
        <v>8288</v>
      </c>
      <c r="S7232">
        <v>4</v>
      </c>
      <c r="T7232">
        <v>33152</v>
      </c>
      <c r="V7232">
        <v>0</v>
      </c>
      <c r="W7232">
        <v>3682</v>
      </c>
      <c r="X7232">
        <v>0</v>
      </c>
      <c r="Y7232">
        <v>7</v>
      </c>
      <c r="Z7232">
        <v>25774</v>
      </c>
    </row>
    <row r="7233" spans="18:26">
      <c r="R7233">
        <v>8290</v>
      </c>
      <c r="S7233">
        <v>3</v>
      </c>
      <c r="T7233">
        <v>24870</v>
      </c>
      <c r="V7233">
        <v>1</v>
      </c>
      <c r="W7233">
        <v>3682</v>
      </c>
      <c r="X7233">
        <v>0</v>
      </c>
      <c r="Y7233">
        <v>15</v>
      </c>
      <c r="Z7233">
        <v>55230</v>
      </c>
    </row>
    <row r="7234" spans="18:26">
      <c r="R7234">
        <v>8292</v>
      </c>
      <c r="S7234">
        <v>4</v>
      </c>
      <c r="T7234">
        <v>33168</v>
      </c>
      <c r="V7234">
        <v>0</v>
      </c>
      <c r="W7234">
        <v>3683</v>
      </c>
      <c r="X7234">
        <v>0</v>
      </c>
      <c r="Y7234">
        <v>5</v>
      </c>
      <c r="Z7234">
        <v>18415</v>
      </c>
    </row>
    <row r="7235" spans="18:26">
      <c r="R7235">
        <v>8293</v>
      </c>
      <c r="S7235">
        <v>1</v>
      </c>
      <c r="T7235">
        <v>8293</v>
      </c>
      <c r="V7235">
        <v>1</v>
      </c>
      <c r="W7235">
        <v>3683</v>
      </c>
      <c r="X7235">
        <v>0</v>
      </c>
      <c r="Y7235">
        <v>6</v>
      </c>
      <c r="Z7235">
        <v>22098</v>
      </c>
    </row>
    <row r="7236" spans="18:26">
      <c r="R7236">
        <v>8294</v>
      </c>
      <c r="S7236">
        <v>3</v>
      </c>
      <c r="T7236">
        <v>24882</v>
      </c>
      <c r="V7236">
        <v>0</v>
      </c>
      <c r="W7236">
        <v>3684</v>
      </c>
      <c r="X7236">
        <v>0</v>
      </c>
      <c r="Y7236">
        <v>13</v>
      </c>
      <c r="Z7236">
        <v>47892</v>
      </c>
    </row>
    <row r="7237" spans="18:26">
      <c r="R7237">
        <v>8295</v>
      </c>
      <c r="S7237">
        <v>3</v>
      </c>
      <c r="T7237">
        <v>24885</v>
      </c>
      <c r="V7237">
        <v>1</v>
      </c>
      <c r="W7237">
        <v>3684</v>
      </c>
      <c r="X7237">
        <v>0</v>
      </c>
      <c r="Y7237">
        <v>8</v>
      </c>
      <c r="Z7237">
        <v>29472</v>
      </c>
    </row>
    <row r="7238" spans="18:26">
      <c r="R7238">
        <v>8296</v>
      </c>
      <c r="S7238">
        <v>4</v>
      </c>
      <c r="T7238">
        <v>33184</v>
      </c>
      <c r="V7238">
        <v>0</v>
      </c>
      <c r="W7238">
        <v>3685</v>
      </c>
      <c r="X7238">
        <v>0</v>
      </c>
      <c r="Y7238">
        <v>3</v>
      </c>
      <c r="Z7238">
        <v>11055</v>
      </c>
    </row>
    <row r="7239" spans="18:26">
      <c r="R7239">
        <v>8300</v>
      </c>
      <c r="S7239">
        <v>2</v>
      </c>
      <c r="T7239">
        <v>16600</v>
      </c>
      <c r="V7239">
        <v>1</v>
      </c>
      <c r="W7239">
        <v>3685</v>
      </c>
      <c r="X7239">
        <v>0</v>
      </c>
      <c r="Y7239">
        <v>5</v>
      </c>
      <c r="Z7239">
        <v>18425</v>
      </c>
    </row>
    <row r="7240" spans="18:26">
      <c r="R7240">
        <v>8301</v>
      </c>
      <c r="S7240">
        <v>1</v>
      </c>
      <c r="T7240">
        <v>8301</v>
      </c>
      <c r="V7240">
        <v>0</v>
      </c>
      <c r="W7240">
        <v>3686</v>
      </c>
      <c r="X7240">
        <v>0</v>
      </c>
      <c r="Y7240">
        <v>4</v>
      </c>
      <c r="Z7240">
        <v>14744</v>
      </c>
    </row>
    <row r="7241" spans="18:26">
      <c r="R7241">
        <v>8302</v>
      </c>
      <c r="S7241">
        <v>6</v>
      </c>
      <c r="T7241">
        <v>49812</v>
      </c>
      <c r="V7241">
        <v>1</v>
      </c>
      <c r="W7241">
        <v>3686</v>
      </c>
      <c r="X7241">
        <v>0</v>
      </c>
      <c r="Y7241">
        <v>13</v>
      </c>
      <c r="Z7241">
        <v>47918</v>
      </c>
    </row>
    <row r="7242" spans="18:26">
      <c r="R7242">
        <v>8304</v>
      </c>
      <c r="S7242">
        <v>6</v>
      </c>
      <c r="T7242">
        <v>49824</v>
      </c>
      <c r="V7242">
        <v>0</v>
      </c>
      <c r="W7242">
        <v>3687</v>
      </c>
      <c r="X7242">
        <v>0</v>
      </c>
      <c r="Y7242">
        <v>1</v>
      </c>
      <c r="Z7242">
        <v>3687</v>
      </c>
    </row>
    <row r="7243" spans="18:26">
      <c r="R7243">
        <v>8308</v>
      </c>
      <c r="S7243">
        <v>3</v>
      </c>
      <c r="T7243">
        <v>24924</v>
      </c>
      <c r="V7243">
        <v>1</v>
      </c>
      <c r="W7243">
        <v>3687</v>
      </c>
      <c r="X7243">
        <v>0</v>
      </c>
      <c r="Y7243">
        <v>6</v>
      </c>
      <c r="Z7243">
        <v>22122</v>
      </c>
    </row>
    <row r="7244" spans="18:26">
      <c r="R7244">
        <v>8310</v>
      </c>
      <c r="S7244">
        <v>1</v>
      </c>
      <c r="T7244">
        <v>8310</v>
      </c>
      <c r="V7244">
        <v>0</v>
      </c>
      <c r="W7244">
        <v>3688</v>
      </c>
      <c r="X7244">
        <v>0</v>
      </c>
      <c r="Y7244">
        <v>17</v>
      </c>
      <c r="Z7244">
        <v>62696</v>
      </c>
    </row>
    <row r="7245" spans="18:26">
      <c r="R7245">
        <v>8312</v>
      </c>
      <c r="S7245">
        <v>3</v>
      </c>
      <c r="T7245">
        <v>24936</v>
      </c>
      <c r="V7245">
        <v>1</v>
      </c>
      <c r="W7245">
        <v>3688</v>
      </c>
      <c r="X7245">
        <v>0</v>
      </c>
      <c r="Y7245">
        <v>12</v>
      </c>
      <c r="Z7245">
        <v>44256</v>
      </c>
    </row>
    <row r="7246" spans="18:26">
      <c r="R7246">
        <v>8315</v>
      </c>
      <c r="S7246">
        <v>1</v>
      </c>
      <c r="T7246">
        <v>8315</v>
      </c>
      <c r="V7246">
        <v>0</v>
      </c>
      <c r="W7246">
        <v>3689</v>
      </c>
      <c r="X7246">
        <v>0</v>
      </c>
      <c r="Y7246">
        <v>1</v>
      </c>
      <c r="Z7246">
        <v>3689</v>
      </c>
    </row>
    <row r="7247" spans="18:26">
      <c r="R7247">
        <v>8320</v>
      </c>
      <c r="S7247">
        <v>8</v>
      </c>
      <c r="T7247">
        <v>66560</v>
      </c>
      <c r="V7247">
        <v>1</v>
      </c>
      <c r="W7247">
        <v>3689</v>
      </c>
      <c r="X7247">
        <v>0</v>
      </c>
      <c r="Y7247">
        <v>3</v>
      </c>
      <c r="Z7247">
        <v>11067</v>
      </c>
    </row>
    <row r="7248" spans="18:26">
      <c r="R7248">
        <v>8322</v>
      </c>
      <c r="S7248">
        <v>4</v>
      </c>
      <c r="T7248">
        <v>33288</v>
      </c>
      <c r="V7248">
        <v>0</v>
      </c>
      <c r="W7248">
        <v>3690</v>
      </c>
      <c r="X7248">
        <v>0</v>
      </c>
      <c r="Y7248">
        <v>7</v>
      </c>
      <c r="Z7248">
        <v>25830</v>
      </c>
    </row>
    <row r="7249" spans="18:26">
      <c r="R7249">
        <v>8324</v>
      </c>
      <c r="S7249">
        <v>4</v>
      </c>
      <c r="T7249">
        <v>33296</v>
      </c>
      <c r="V7249">
        <v>1</v>
      </c>
      <c r="W7249">
        <v>3690</v>
      </c>
      <c r="X7249">
        <v>0</v>
      </c>
      <c r="Y7249">
        <v>17</v>
      </c>
      <c r="Z7249">
        <v>62730</v>
      </c>
    </row>
    <row r="7250" spans="18:26">
      <c r="R7250">
        <v>8326</v>
      </c>
      <c r="S7250">
        <v>2</v>
      </c>
      <c r="T7250">
        <v>16652</v>
      </c>
      <c r="V7250">
        <v>0</v>
      </c>
      <c r="W7250">
        <v>3691</v>
      </c>
      <c r="X7250">
        <v>0</v>
      </c>
      <c r="Y7250">
        <v>1</v>
      </c>
      <c r="Z7250">
        <v>3691</v>
      </c>
    </row>
    <row r="7251" spans="18:26">
      <c r="R7251">
        <v>8328</v>
      </c>
      <c r="S7251">
        <v>7</v>
      </c>
      <c r="T7251">
        <v>58296</v>
      </c>
      <c r="V7251">
        <v>1</v>
      </c>
      <c r="W7251">
        <v>3691</v>
      </c>
      <c r="X7251">
        <v>0</v>
      </c>
      <c r="Y7251">
        <v>2</v>
      </c>
      <c r="Z7251">
        <v>7382</v>
      </c>
    </row>
    <row r="7252" spans="18:26">
      <c r="R7252">
        <v>8329</v>
      </c>
      <c r="S7252">
        <v>3</v>
      </c>
      <c r="T7252">
        <v>24987</v>
      </c>
      <c r="V7252">
        <v>0</v>
      </c>
      <c r="W7252">
        <v>3692</v>
      </c>
      <c r="X7252">
        <v>0</v>
      </c>
      <c r="Y7252">
        <v>23</v>
      </c>
      <c r="Z7252">
        <v>84916</v>
      </c>
    </row>
    <row r="7253" spans="18:26">
      <c r="R7253">
        <v>8330</v>
      </c>
      <c r="S7253">
        <v>1</v>
      </c>
      <c r="T7253">
        <v>8330</v>
      </c>
      <c r="V7253">
        <v>1</v>
      </c>
      <c r="W7253">
        <v>3692</v>
      </c>
      <c r="X7253">
        <v>0</v>
      </c>
      <c r="Y7253">
        <v>15</v>
      </c>
      <c r="Z7253">
        <v>55380</v>
      </c>
    </row>
    <row r="7254" spans="18:26">
      <c r="R7254">
        <v>8331</v>
      </c>
      <c r="S7254">
        <v>1</v>
      </c>
      <c r="T7254">
        <v>8331</v>
      </c>
      <c r="V7254">
        <v>1</v>
      </c>
      <c r="W7254">
        <v>3693</v>
      </c>
      <c r="X7254">
        <v>0</v>
      </c>
      <c r="Y7254">
        <v>10</v>
      </c>
      <c r="Z7254">
        <v>36930</v>
      </c>
    </row>
    <row r="7255" spans="18:26">
      <c r="R7255">
        <v>8332</v>
      </c>
      <c r="S7255">
        <v>2</v>
      </c>
      <c r="T7255">
        <v>16664</v>
      </c>
      <c r="V7255">
        <v>0</v>
      </c>
      <c r="W7255">
        <v>3694</v>
      </c>
      <c r="X7255">
        <v>0</v>
      </c>
      <c r="Y7255">
        <v>1</v>
      </c>
      <c r="Z7255">
        <v>3694</v>
      </c>
    </row>
    <row r="7256" spans="18:26">
      <c r="R7256">
        <v>8336</v>
      </c>
      <c r="S7256">
        <v>9</v>
      </c>
      <c r="T7256">
        <v>75024</v>
      </c>
      <c r="V7256">
        <v>1</v>
      </c>
      <c r="W7256">
        <v>3694</v>
      </c>
      <c r="X7256">
        <v>0</v>
      </c>
      <c r="Y7256">
        <v>5</v>
      </c>
      <c r="Z7256">
        <v>18470</v>
      </c>
    </row>
    <row r="7257" spans="18:26">
      <c r="R7257">
        <v>8340</v>
      </c>
      <c r="S7257">
        <v>8</v>
      </c>
      <c r="T7257">
        <v>66720</v>
      </c>
      <c r="V7257">
        <v>0</v>
      </c>
      <c r="W7257">
        <v>3695</v>
      </c>
      <c r="X7257">
        <v>0</v>
      </c>
      <c r="Y7257">
        <v>3</v>
      </c>
      <c r="Z7257">
        <v>11085</v>
      </c>
    </row>
    <row r="7258" spans="18:26">
      <c r="R7258">
        <v>8342</v>
      </c>
      <c r="S7258">
        <v>3</v>
      </c>
      <c r="T7258">
        <v>25026</v>
      </c>
      <c r="V7258">
        <v>1</v>
      </c>
      <c r="W7258">
        <v>3695</v>
      </c>
      <c r="X7258">
        <v>0</v>
      </c>
      <c r="Y7258">
        <v>6</v>
      </c>
      <c r="Z7258">
        <v>22170</v>
      </c>
    </row>
    <row r="7259" spans="18:26">
      <c r="R7259">
        <v>8344</v>
      </c>
      <c r="S7259">
        <v>10</v>
      </c>
      <c r="T7259">
        <v>83440</v>
      </c>
      <c r="V7259">
        <v>0</v>
      </c>
      <c r="W7259">
        <v>3696</v>
      </c>
      <c r="X7259">
        <v>0</v>
      </c>
      <c r="Y7259">
        <v>38</v>
      </c>
      <c r="Z7259">
        <v>140448</v>
      </c>
    </row>
    <row r="7260" spans="18:26">
      <c r="R7260">
        <v>8352</v>
      </c>
      <c r="S7260">
        <v>4</v>
      </c>
      <c r="T7260">
        <v>33408</v>
      </c>
      <c r="V7260">
        <v>1</v>
      </c>
      <c r="W7260">
        <v>3696</v>
      </c>
      <c r="X7260">
        <v>0</v>
      </c>
      <c r="Y7260">
        <v>27</v>
      </c>
      <c r="Z7260">
        <v>99792</v>
      </c>
    </row>
    <row r="7261" spans="18:26">
      <c r="R7261">
        <v>8357</v>
      </c>
      <c r="S7261">
        <v>1</v>
      </c>
      <c r="T7261">
        <v>8357</v>
      </c>
      <c r="V7261">
        <v>0</v>
      </c>
      <c r="W7261">
        <v>3697</v>
      </c>
      <c r="X7261">
        <v>0</v>
      </c>
      <c r="Y7261">
        <v>3</v>
      </c>
      <c r="Z7261">
        <v>11091</v>
      </c>
    </row>
    <row r="7262" spans="18:26">
      <c r="R7262">
        <v>8360</v>
      </c>
      <c r="S7262">
        <v>4</v>
      </c>
      <c r="T7262">
        <v>33440</v>
      </c>
      <c r="V7262">
        <v>1</v>
      </c>
      <c r="W7262">
        <v>3697</v>
      </c>
      <c r="X7262">
        <v>0</v>
      </c>
      <c r="Y7262">
        <v>5</v>
      </c>
      <c r="Z7262">
        <v>18485</v>
      </c>
    </row>
    <row r="7263" spans="18:26">
      <c r="R7263">
        <v>8364</v>
      </c>
      <c r="S7263">
        <v>1</v>
      </c>
      <c r="T7263">
        <v>8364</v>
      </c>
      <c r="V7263">
        <v>0</v>
      </c>
      <c r="W7263">
        <v>3698</v>
      </c>
      <c r="X7263">
        <v>0</v>
      </c>
      <c r="Y7263">
        <v>10</v>
      </c>
      <c r="Z7263">
        <v>36980</v>
      </c>
    </row>
    <row r="7264" spans="18:26">
      <c r="R7264">
        <v>8366</v>
      </c>
      <c r="S7264">
        <v>1</v>
      </c>
      <c r="T7264">
        <v>8366</v>
      </c>
      <c r="V7264">
        <v>1</v>
      </c>
      <c r="W7264">
        <v>3698</v>
      </c>
      <c r="X7264">
        <v>0</v>
      </c>
      <c r="Y7264">
        <v>13</v>
      </c>
      <c r="Z7264">
        <v>48074</v>
      </c>
    </row>
    <row r="7265" spans="18:26">
      <c r="R7265">
        <v>8368</v>
      </c>
      <c r="S7265">
        <v>9</v>
      </c>
      <c r="T7265">
        <v>75312</v>
      </c>
      <c r="V7265">
        <v>1</v>
      </c>
      <c r="W7265">
        <v>3699</v>
      </c>
      <c r="X7265">
        <v>0</v>
      </c>
      <c r="Y7265">
        <v>4</v>
      </c>
      <c r="Z7265">
        <v>14796</v>
      </c>
    </row>
    <row r="7266" spans="18:26">
      <c r="R7266">
        <v>8372</v>
      </c>
      <c r="S7266">
        <v>2</v>
      </c>
      <c r="T7266">
        <v>16744</v>
      </c>
      <c r="V7266">
        <v>0</v>
      </c>
      <c r="W7266">
        <v>3700</v>
      </c>
      <c r="X7266">
        <v>0</v>
      </c>
      <c r="Y7266">
        <v>26</v>
      </c>
      <c r="Z7266">
        <v>96200</v>
      </c>
    </row>
    <row r="7267" spans="18:26">
      <c r="R7267">
        <v>8373</v>
      </c>
      <c r="S7267">
        <v>1</v>
      </c>
      <c r="T7267">
        <v>8373</v>
      </c>
      <c r="V7267">
        <v>1</v>
      </c>
      <c r="W7267">
        <v>3700</v>
      </c>
      <c r="X7267">
        <v>0</v>
      </c>
      <c r="Y7267">
        <v>13</v>
      </c>
      <c r="Z7267">
        <v>48100</v>
      </c>
    </row>
    <row r="7268" spans="18:26">
      <c r="R7268">
        <v>8374</v>
      </c>
      <c r="S7268">
        <v>1</v>
      </c>
      <c r="T7268">
        <v>8374</v>
      </c>
      <c r="V7268">
        <v>0</v>
      </c>
      <c r="W7268">
        <v>3701</v>
      </c>
      <c r="X7268">
        <v>0</v>
      </c>
      <c r="Y7268">
        <v>1</v>
      </c>
      <c r="Z7268">
        <v>3701</v>
      </c>
    </row>
    <row r="7269" spans="18:26">
      <c r="R7269">
        <v>8375</v>
      </c>
      <c r="S7269">
        <v>7</v>
      </c>
      <c r="T7269">
        <v>58625</v>
      </c>
      <c r="V7269">
        <v>1</v>
      </c>
      <c r="W7269">
        <v>3701</v>
      </c>
      <c r="X7269">
        <v>0</v>
      </c>
      <c r="Y7269">
        <v>9</v>
      </c>
      <c r="Z7269">
        <v>33309</v>
      </c>
    </row>
    <row r="7270" spans="18:26">
      <c r="R7270">
        <v>8376</v>
      </c>
      <c r="S7270">
        <v>9</v>
      </c>
      <c r="T7270">
        <v>75384</v>
      </c>
      <c r="V7270">
        <v>0</v>
      </c>
      <c r="W7270">
        <v>3702</v>
      </c>
      <c r="X7270">
        <v>0</v>
      </c>
      <c r="Y7270">
        <v>7</v>
      </c>
      <c r="Z7270">
        <v>25914</v>
      </c>
    </row>
    <row r="7271" spans="18:26">
      <c r="R7271">
        <v>8380</v>
      </c>
      <c r="S7271">
        <v>7</v>
      </c>
      <c r="T7271">
        <v>58660</v>
      </c>
      <c r="V7271">
        <v>1</v>
      </c>
      <c r="W7271">
        <v>3702</v>
      </c>
      <c r="X7271">
        <v>0</v>
      </c>
      <c r="Y7271">
        <v>2</v>
      </c>
      <c r="Z7271">
        <v>7404</v>
      </c>
    </row>
    <row r="7272" spans="18:26">
      <c r="R7272">
        <v>8384</v>
      </c>
      <c r="S7272">
        <v>11</v>
      </c>
      <c r="T7272">
        <v>92224</v>
      </c>
      <c r="V7272">
        <v>0</v>
      </c>
      <c r="W7272">
        <v>3703</v>
      </c>
      <c r="X7272">
        <v>0</v>
      </c>
      <c r="Y7272">
        <v>6</v>
      </c>
      <c r="Z7272">
        <v>22218</v>
      </c>
    </row>
    <row r="7273" spans="18:26">
      <c r="R7273">
        <v>8387</v>
      </c>
      <c r="S7273">
        <v>3</v>
      </c>
      <c r="T7273">
        <v>25161</v>
      </c>
      <c r="V7273">
        <v>1</v>
      </c>
      <c r="W7273">
        <v>3703</v>
      </c>
      <c r="X7273">
        <v>0</v>
      </c>
      <c r="Y7273">
        <v>5</v>
      </c>
      <c r="Z7273">
        <v>18515</v>
      </c>
    </row>
    <row r="7274" spans="18:26">
      <c r="R7274">
        <v>8388</v>
      </c>
      <c r="S7274">
        <v>5</v>
      </c>
      <c r="T7274">
        <v>41940</v>
      </c>
      <c r="V7274">
        <v>0</v>
      </c>
      <c r="W7274">
        <v>3704</v>
      </c>
      <c r="X7274">
        <v>0</v>
      </c>
      <c r="Y7274">
        <v>30</v>
      </c>
      <c r="Z7274">
        <v>111120</v>
      </c>
    </row>
    <row r="7275" spans="18:26">
      <c r="R7275">
        <v>8389</v>
      </c>
      <c r="S7275">
        <v>3</v>
      </c>
      <c r="T7275">
        <v>25167</v>
      </c>
      <c r="V7275">
        <v>1</v>
      </c>
      <c r="W7275">
        <v>3704</v>
      </c>
      <c r="X7275">
        <v>0</v>
      </c>
      <c r="Y7275">
        <v>15</v>
      </c>
      <c r="Z7275">
        <v>55560</v>
      </c>
    </row>
    <row r="7276" spans="18:26">
      <c r="R7276">
        <v>8392</v>
      </c>
      <c r="S7276">
        <v>2</v>
      </c>
      <c r="T7276">
        <v>16784</v>
      </c>
      <c r="V7276">
        <v>1</v>
      </c>
      <c r="W7276">
        <v>3705</v>
      </c>
      <c r="X7276">
        <v>0</v>
      </c>
      <c r="Y7276">
        <v>5</v>
      </c>
      <c r="Z7276">
        <v>18525</v>
      </c>
    </row>
    <row r="7277" spans="18:26">
      <c r="R7277">
        <v>8394</v>
      </c>
      <c r="S7277">
        <v>1</v>
      </c>
      <c r="T7277">
        <v>8394</v>
      </c>
      <c r="V7277">
        <v>0</v>
      </c>
      <c r="W7277">
        <v>3706</v>
      </c>
      <c r="X7277">
        <v>0</v>
      </c>
      <c r="Y7277">
        <v>3</v>
      </c>
      <c r="Z7277">
        <v>11118</v>
      </c>
    </row>
    <row r="7278" spans="18:26">
      <c r="R7278">
        <v>8396</v>
      </c>
      <c r="S7278">
        <v>1</v>
      </c>
      <c r="T7278">
        <v>8396</v>
      </c>
      <c r="V7278">
        <v>1</v>
      </c>
      <c r="W7278">
        <v>3706</v>
      </c>
      <c r="X7278">
        <v>0</v>
      </c>
      <c r="Y7278">
        <v>21</v>
      </c>
      <c r="Z7278">
        <v>77826</v>
      </c>
    </row>
    <row r="7279" spans="18:26">
      <c r="R7279">
        <v>8397</v>
      </c>
      <c r="S7279">
        <v>1</v>
      </c>
      <c r="T7279">
        <v>8397</v>
      </c>
      <c r="V7279">
        <v>0</v>
      </c>
      <c r="W7279">
        <v>3707</v>
      </c>
      <c r="X7279">
        <v>0</v>
      </c>
      <c r="Y7279">
        <v>5</v>
      </c>
      <c r="Z7279">
        <v>18535</v>
      </c>
    </row>
    <row r="7280" spans="18:26">
      <c r="R7280">
        <v>8398</v>
      </c>
      <c r="S7280">
        <v>3</v>
      </c>
      <c r="T7280">
        <v>25194</v>
      </c>
      <c r="V7280">
        <v>1</v>
      </c>
      <c r="W7280">
        <v>3707</v>
      </c>
      <c r="X7280">
        <v>0</v>
      </c>
      <c r="Y7280">
        <v>6</v>
      </c>
      <c r="Z7280">
        <v>22242</v>
      </c>
    </row>
    <row r="7281" spans="18:26">
      <c r="R7281">
        <v>8399</v>
      </c>
      <c r="S7281">
        <v>3</v>
      </c>
      <c r="T7281">
        <v>25197</v>
      </c>
      <c r="V7281">
        <v>0</v>
      </c>
      <c r="W7281">
        <v>3708</v>
      </c>
      <c r="X7281">
        <v>0</v>
      </c>
      <c r="Y7281">
        <v>16</v>
      </c>
      <c r="Z7281">
        <v>59328</v>
      </c>
    </row>
    <row r="7282" spans="18:26">
      <c r="R7282">
        <v>8400</v>
      </c>
      <c r="S7282">
        <v>3</v>
      </c>
      <c r="T7282">
        <v>25200</v>
      </c>
      <c r="V7282">
        <v>1</v>
      </c>
      <c r="W7282">
        <v>3708</v>
      </c>
      <c r="X7282">
        <v>0</v>
      </c>
      <c r="Y7282">
        <v>15</v>
      </c>
      <c r="Z7282">
        <v>55620</v>
      </c>
    </row>
    <row r="7283" spans="18:26">
      <c r="R7283">
        <v>8404</v>
      </c>
      <c r="S7283">
        <v>3</v>
      </c>
      <c r="T7283">
        <v>25212</v>
      </c>
      <c r="V7283">
        <v>0</v>
      </c>
      <c r="W7283">
        <v>3709</v>
      </c>
      <c r="X7283">
        <v>0</v>
      </c>
      <c r="Y7283">
        <v>3</v>
      </c>
      <c r="Z7283">
        <v>11127</v>
      </c>
    </row>
    <row r="7284" spans="18:26">
      <c r="R7284">
        <v>8406</v>
      </c>
      <c r="S7284">
        <v>3</v>
      </c>
      <c r="T7284">
        <v>25218</v>
      </c>
      <c r="V7284">
        <v>1</v>
      </c>
      <c r="W7284">
        <v>3709</v>
      </c>
      <c r="X7284">
        <v>0</v>
      </c>
      <c r="Y7284">
        <v>10</v>
      </c>
      <c r="Z7284">
        <v>37090</v>
      </c>
    </row>
    <row r="7285" spans="18:26">
      <c r="R7285">
        <v>8408</v>
      </c>
      <c r="S7285">
        <v>5</v>
      </c>
      <c r="T7285">
        <v>42040</v>
      </c>
      <c r="V7285">
        <v>0</v>
      </c>
      <c r="W7285">
        <v>3710</v>
      </c>
      <c r="X7285">
        <v>0</v>
      </c>
      <c r="Y7285">
        <v>10</v>
      </c>
      <c r="Z7285">
        <v>37100</v>
      </c>
    </row>
    <row r="7286" spans="18:26">
      <c r="R7286">
        <v>8412</v>
      </c>
      <c r="S7286">
        <v>4</v>
      </c>
      <c r="T7286">
        <v>33648</v>
      </c>
      <c r="V7286">
        <v>1</v>
      </c>
      <c r="W7286">
        <v>3710</v>
      </c>
      <c r="X7286">
        <v>0</v>
      </c>
      <c r="Y7286">
        <v>9</v>
      </c>
      <c r="Z7286">
        <v>33390</v>
      </c>
    </row>
    <row r="7287" spans="18:26">
      <c r="R7287">
        <v>8414</v>
      </c>
      <c r="S7287">
        <v>3</v>
      </c>
      <c r="T7287">
        <v>25242</v>
      </c>
      <c r="V7287">
        <v>0</v>
      </c>
      <c r="W7287">
        <v>3711</v>
      </c>
      <c r="X7287">
        <v>0</v>
      </c>
      <c r="Y7287">
        <v>1</v>
      </c>
      <c r="Z7287">
        <v>3711</v>
      </c>
    </row>
    <row r="7288" spans="18:26">
      <c r="R7288">
        <v>8416</v>
      </c>
      <c r="S7288">
        <v>1</v>
      </c>
      <c r="T7288">
        <v>8416</v>
      </c>
      <c r="V7288">
        <v>1</v>
      </c>
      <c r="W7288">
        <v>3711</v>
      </c>
      <c r="X7288">
        <v>0</v>
      </c>
      <c r="Y7288">
        <v>7</v>
      </c>
      <c r="Z7288">
        <v>25977</v>
      </c>
    </row>
    <row r="7289" spans="18:26">
      <c r="R7289">
        <v>8418</v>
      </c>
      <c r="S7289">
        <v>3</v>
      </c>
      <c r="T7289">
        <v>25254</v>
      </c>
      <c r="V7289">
        <v>0</v>
      </c>
      <c r="W7289">
        <v>3712</v>
      </c>
      <c r="X7289">
        <v>0</v>
      </c>
      <c r="Y7289">
        <v>62</v>
      </c>
      <c r="Z7289">
        <v>230144</v>
      </c>
    </row>
    <row r="7290" spans="18:26">
      <c r="R7290">
        <v>8422</v>
      </c>
      <c r="S7290">
        <v>1</v>
      </c>
      <c r="T7290">
        <v>8422</v>
      </c>
      <c r="V7290">
        <v>1</v>
      </c>
      <c r="W7290">
        <v>3712</v>
      </c>
      <c r="X7290">
        <v>0</v>
      </c>
      <c r="Y7290">
        <v>22</v>
      </c>
      <c r="Z7290">
        <v>81664</v>
      </c>
    </row>
    <row r="7291" spans="18:26">
      <c r="R7291">
        <v>8424</v>
      </c>
      <c r="S7291">
        <v>7</v>
      </c>
      <c r="T7291">
        <v>58968</v>
      </c>
      <c r="V7291">
        <v>1</v>
      </c>
      <c r="W7291">
        <v>3713</v>
      </c>
      <c r="X7291">
        <v>0</v>
      </c>
      <c r="Y7291">
        <v>2</v>
      </c>
      <c r="Z7291">
        <v>7426</v>
      </c>
    </row>
    <row r="7292" spans="18:26">
      <c r="R7292">
        <v>8427</v>
      </c>
      <c r="S7292">
        <v>3</v>
      </c>
      <c r="T7292">
        <v>25281</v>
      </c>
      <c r="V7292">
        <v>0</v>
      </c>
      <c r="W7292">
        <v>3714</v>
      </c>
      <c r="X7292">
        <v>0</v>
      </c>
      <c r="Y7292">
        <v>1</v>
      </c>
      <c r="Z7292">
        <v>3714</v>
      </c>
    </row>
    <row r="7293" spans="18:26">
      <c r="R7293">
        <v>8428</v>
      </c>
      <c r="S7293">
        <v>4</v>
      </c>
      <c r="T7293">
        <v>33712</v>
      </c>
      <c r="V7293">
        <v>1</v>
      </c>
      <c r="W7293">
        <v>3714</v>
      </c>
      <c r="X7293">
        <v>0</v>
      </c>
      <c r="Y7293">
        <v>20</v>
      </c>
      <c r="Z7293">
        <v>74280</v>
      </c>
    </row>
    <row r="7294" spans="18:26">
      <c r="R7294">
        <v>8432</v>
      </c>
      <c r="S7294">
        <v>6</v>
      </c>
      <c r="T7294">
        <v>50592</v>
      </c>
      <c r="V7294">
        <v>1</v>
      </c>
      <c r="W7294">
        <v>3715</v>
      </c>
      <c r="X7294">
        <v>0</v>
      </c>
      <c r="Y7294">
        <v>11</v>
      </c>
      <c r="Z7294">
        <v>40865</v>
      </c>
    </row>
    <row r="7295" spans="18:26">
      <c r="R7295">
        <v>8433</v>
      </c>
      <c r="S7295">
        <v>1</v>
      </c>
      <c r="T7295">
        <v>8433</v>
      </c>
      <c r="V7295">
        <v>0</v>
      </c>
      <c r="W7295">
        <v>3716</v>
      </c>
      <c r="X7295">
        <v>0</v>
      </c>
      <c r="Y7295">
        <v>27</v>
      </c>
      <c r="Z7295">
        <v>100332</v>
      </c>
    </row>
    <row r="7296" spans="18:26">
      <c r="R7296">
        <v>8434</v>
      </c>
      <c r="S7296">
        <v>1</v>
      </c>
      <c r="T7296">
        <v>8434</v>
      </c>
      <c r="V7296">
        <v>1</v>
      </c>
      <c r="W7296">
        <v>3716</v>
      </c>
      <c r="X7296">
        <v>0</v>
      </c>
      <c r="Y7296">
        <v>16</v>
      </c>
      <c r="Z7296">
        <v>59456</v>
      </c>
    </row>
    <row r="7297" spans="18:26">
      <c r="R7297">
        <v>8435</v>
      </c>
      <c r="S7297">
        <v>1</v>
      </c>
      <c r="T7297">
        <v>8435</v>
      </c>
      <c r="V7297">
        <v>0</v>
      </c>
      <c r="W7297">
        <v>3717</v>
      </c>
      <c r="X7297">
        <v>0</v>
      </c>
      <c r="Y7297">
        <v>3</v>
      </c>
      <c r="Z7297">
        <v>11151</v>
      </c>
    </row>
    <row r="7298" spans="18:26">
      <c r="R7298">
        <v>8436</v>
      </c>
      <c r="S7298">
        <v>2</v>
      </c>
      <c r="T7298">
        <v>16872</v>
      </c>
      <c r="V7298">
        <v>1</v>
      </c>
      <c r="W7298">
        <v>3717</v>
      </c>
      <c r="X7298">
        <v>0</v>
      </c>
      <c r="Y7298">
        <v>9</v>
      </c>
      <c r="Z7298">
        <v>33453</v>
      </c>
    </row>
    <row r="7299" spans="18:26">
      <c r="R7299">
        <v>8437</v>
      </c>
      <c r="S7299">
        <v>3</v>
      </c>
      <c r="T7299">
        <v>25311</v>
      </c>
      <c r="V7299">
        <v>0</v>
      </c>
      <c r="W7299">
        <v>3718</v>
      </c>
      <c r="X7299">
        <v>0</v>
      </c>
      <c r="Y7299">
        <v>6</v>
      </c>
      <c r="Z7299">
        <v>22308</v>
      </c>
    </row>
    <row r="7300" spans="18:26">
      <c r="R7300">
        <v>8440</v>
      </c>
      <c r="S7300">
        <v>4</v>
      </c>
      <c r="T7300">
        <v>33760</v>
      </c>
      <c r="V7300">
        <v>1</v>
      </c>
      <c r="W7300">
        <v>3718</v>
      </c>
      <c r="X7300">
        <v>0</v>
      </c>
      <c r="Y7300">
        <v>20</v>
      </c>
      <c r="Z7300">
        <v>74360</v>
      </c>
    </row>
    <row r="7301" spans="18:26">
      <c r="R7301">
        <v>8442</v>
      </c>
      <c r="S7301">
        <v>1</v>
      </c>
      <c r="T7301">
        <v>8442</v>
      </c>
      <c r="V7301">
        <v>0</v>
      </c>
      <c r="W7301">
        <v>3719</v>
      </c>
      <c r="X7301">
        <v>0</v>
      </c>
      <c r="Y7301">
        <v>1</v>
      </c>
      <c r="Z7301">
        <v>3719</v>
      </c>
    </row>
    <row r="7302" spans="18:26">
      <c r="R7302">
        <v>8444</v>
      </c>
      <c r="S7302">
        <v>6</v>
      </c>
      <c r="T7302">
        <v>50664</v>
      </c>
      <c r="V7302">
        <v>1</v>
      </c>
      <c r="W7302">
        <v>3719</v>
      </c>
      <c r="X7302">
        <v>0</v>
      </c>
      <c r="Y7302">
        <v>8</v>
      </c>
      <c r="Z7302">
        <v>29752</v>
      </c>
    </row>
    <row r="7303" spans="18:26">
      <c r="R7303">
        <v>8445</v>
      </c>
      <c r="S7303">
        <v>1</v>
      </c>
      <c r="T7303">
        <v>8445</v>
      </c>
      <c r="V7303">
        <v>0</v>
      </c>
      <c r="W7303">
        <v>3720</v>
      </c>
      <c r="X7303">
        <v>0</v>
      </c>
      <c r="Y7303">
        <v>16</v>
      </c>
      <c r="Z7303">
        <v>59520</v>
      </c>
    </row>
    <row r="7304" spans="18:26">
      <c r="R7304">
        <v>8446</v>
      </c>
      <c r="S7304">
        <v>4</v>
      </c>
      <c r="T7304">
        <v>33784</v>
      </c>
      <c r="V7304">
        <v>1</v>
      </c>
      <c r="W7304">
        <v>3720</v>
      </c>
      <c r="X7304">
        <v>0</v>
      </c>
      <c r="Y7304">
        <v>17</v>
      </c>
      <c r="Z7304">
        <v>63240</v>
      </c>
    </row>
    <row r="7305" spans="18:26">
      <c r="R7305">
        <v>8448</v>
      </c>
      <c r="S7305">
        <v>2</v>
      </c>
      <c r="T7305">
        <v>16896</v>
      </c>
      <c r="V7305">
        <v>0</v>
      </c>
      <c r="W7305">
        <v>3721</v>
      </c>
      <c r="X7305">
        <v>0</v>
      </c>
      <c r="Y7305">
        <v>3</v>
      </c>
      <c r="Z7305">
        <v>11163</v>
      </c>
    </row>
    <row r="7306" spans="18:26">
      <c r="R7306">
        <v>8451</v>
      </c>
      <c r="S7306">
        <v>3</v>
      </c>
      <c r="T7306">
        <v>25353</v>
      </c>
      <c r="V7306">
        <v>1</v>
      </c>
      <c r="W7306">
        <v>3721</v>
      </c>
      <c r="X7306">
        <v>0</v>
      </c>
      <c r="Y7306">
        <v>11</v>
      </c>
      <c r="Z7306">
        <v>40931</v>
      </c>
    </row>
    <row r="7307" spans="18:26">
      <c r="R7307">
        <v>8452</v>
      </c>
      <c r="S7307">
        <v>4</v>
      </c>
      <c r="T7307">
        <v>33808</v>
      </c>
      <c r="V7307">
        <v>0</v>
      </c>
      <c r="W7307">
        <v>3722</v>
      </c>
      <c r="X7307">
        <v>0</v>
      </c>
      <c r="Y7307">
        <v>5</v>
      </c>
      <c r="Z7307">
        <v>18610</v>
      </c>
    </row>
    <row r="7308" spans="18:26">
      <c r="R7308">
        <v>8453</v>
      </c>
      <c r="S7308">
        <v>1</v>
      </c>
      <c r="T7308">
        <v>8453</v>
      </c>
      <c r="V7308">
        <v>1</v>
      </c>
      <c r="W7308">
        <v>3722</v>
      </c>
      <c r="X7308">
        <v>0</v>
      </c>
      <c r="Y7308">
        <v>12</v>
      </c>
      <c r="Z7308">
        <v>44664</v>
      </c>
    </row>
    <row r="7309" spans="18:26">
      <c r="R7309">
        <v>8454</v>
      </c>
      <c r="S7309">
        <v>1</v>
      </c>
      <c r="T7309">
        <v>8454</v>
      </c>
      <c r="V7309">
        <v>0</v>
      </c>
      <c r="W7309">
        <v>3723</v>
      </c>
      <c r="X7309">
        <v>0</v>
      </c>
      <c r="Y7309">
        <v>3</v>
      </c>
      <c r="Z7309">
        <v>11169</v>
      </c>
    </row>
    <row r="7310" spans="18:26">
      <c r="R7310">
        <v>8456</v>
      </c>
      <c r="S7310">
        <v>6</v>
      </c>
      <c r="T7310">
        <v>50736</v>
      </c>
      <c r="V7310">
        <v>1</v>
      </c>
      <c r="W7310">
        <v>3723</v>
      </c>
      <c r="X7310">
        <v>0</v>
      </c>
      <c r="Y7310">
        <v>2</v>
      </c>
      <c r="Z7310">
        <v>7446</v>
      </c>
    </row>
    <row r="7311" spans="18:26">
      <c r="R7311">
        <v>8460</v>
      </c>
      <c r="S7311">
        <v>3</v>
      </c>
      <c r="T7311">
        <v>25380</v>
      </c>
      <c r="V7311">
        <v>0</v>
      </c>
      <c r="W7311">
        <v>3724</v>
      </c>
      <c r="X7311">
        <v>0</v>
      </c>
      <c r="Y7311">
        <v>26</v>
      </c>
      <c r="Z7311">
        <v>96824</v>
      </c>
    </row>
    <row r="7312" spans="18:26">
      <c r="R7312">
        <v>8462</v>
      </c>
      <c r="S7312">
        <v>3</v>
      </c>
      <c r="T7312">
        <v>25386</v>
      </c>
      <c r="V7312">
        <v>1</v>
      </c>
      <c r="W7312">
        <v>3724</v>
      </c>
      <c r="X7312">
        <v>0</v>
      </c>
      <c r="Y7312">
        <v>23</v>
      </c>
      <c r="Z7312">
        <v>85652</v>
      </c>
    </row>
    <row r="7313" spans="18:26">
      <c r="R7313">
        <v>8464</v>
      </c>
      <c r="S7313">
        <v>5</v>
      </c>
      <c r="T7313">
        <v>42320</v>
      </c>
      <c r="V7313">
        <v>1</v>
      </c>
      <c r="W7313">
        <v>3725</v>
      </c>
      <c r="X7313">
        <v>0</v>
      </c>
      <c r="Y7313">
        <v>5</v>
      </c>
      <c r="Z7313">
        <v>18625</v>
      </c>
    </row>
    <row r="7314" spans="18:26">
      <c r="R7314">
        <v>8467</v>
      </c>
      <c r="S7314">
        <v>3</v>
      </c>
      <c r="T7314">
        <v>25401</v>
      </c>
      <c r="V7314">
        <v>0</v>
      </c>
      <c r="W7314">
        <v>3726</v>
      </c>
      <c r="X7314">
        <v>0</v>
      </c>
      <c r="Y7314">
        <v>3</v>
      </c>
      <c r="Z7314">
        <v>11178</v>
      </c>
    </row>
    <row r="7315" spans="18:26">
      <c r="R7315">
        <v>8468</v>
      </c>
      <c r="S7315">
        <v>5</v>
      </c>
      <c r="T7315">
        <v>42340</v>
      </c>
      <c r="V7315">
        <v>1</v>
      </c>
      <c r="W7315">
        <v>3726</v>
      </c>
      <c r="X7315">
        <v>0</v>
      </c>
      <c r="Y7315">
        <v>22</v>
      </c>
      <c r="Z7315">
        <v>81972</v>
      </c>
    </row>
    <row r="7316" spans="18:26">
      <c r="R7316">
        <v>8469</v>
      </c>
      <c r="S7316">
        <v>3</v>
      </c>
      <c r="T7316">
        <v>25407</v>
      </c>
      <c r="V7316">
        <v>0</v>
      </c>
      <c r="W7316">
        <v>3727</v>
      </c>
      <c r="X7316">
        <v>0</v>
      </c>
      <c r="Y7316">
        <v>1</v>
      </c>
      <c r="Z7316">
        <v>3727</v>
      </c>
    </row>
    <row r="7317" spans="18:26">
      <c r="R7317">
        <v>8475</v>
      </c>
      <c r="S7317">
        <v>1</v>
      </c>
      <c r="T7317">
        <v>8475</v>
      </c>
      <c r="V7317">
        <v>1</v>
      </c>
      <c r="W7317">
        <v>3727</v>
      </c>
      <c r="X7317">
        <v>0</v>
      </c>
      <c r="Y7317">
        <v>7</v>
      </c>
      <c r="Z7317">
        <v>26089</v>
      </c>
    </row>
    <row r="7318" spans="18:26">
      <c r="R7318">
        <v>8476</v>
      </c>
      <c r="S7318">
        <v>12</v>
      </c>
      <c r="T7318">
        <v>101712</v>
      </c>
      <c r="V7318">
        <v>0</v>
      </c>
      <c r="W7318">
        <v>3728</v>
      </c>
      <c r="X7318">
        <v>0</v>
      </c>
      <c r="Y7318">
        <v>37</v>
      </c>
      <c r="Z7318">
        <v>137936</v>
      </c>
    </row>
    <row r="7319" spans="18:26">
      <c r="R7319">
        <v>8478</v>
      </c>
      <c r="S7319">
        <v>4</v>
      </c>
      <c r="T7319">
        <v>33912</v>
      </c>
      <c r="V7319">
        <v>1</v>
      </c>
      <c r="W7319">
        <v>3728</v>
      </c>
      <c r="X7319">
        <v>0</v>
      </c>
      <c r="Y7319">
        <v>16</v>
      </c>
      <c r="Z7319">
        <v>59648</v>
      </c>
    </row>
    <row r="7320" spans="18:26">
      <c r="R7320">
        <v>8479</v>
      </c>
      <c r="S7320">
        <v>1</v>
      </c>
      <c r="T7320">
        <v>8479</v>
      </c>
      <c r="V7320">
        <v>0</v>
      </c>
      <c r="W7320">
        <v>3729</v>
      </c>
      <c r="X7320">
        <v>0</v>
      </c>
      <c r="Y7320">
        <v>1</v>
      </c>
      <c r="Z7320">
        <v>3729</v>
      </c>
    </row>
    <row r="7321" spans="18:26">
      <c r="R7321">
        <v>8480</v>
      </c>
      <c r="S7321">
        <v>2</v>
      </c>
      <c r="T7321">
        <v>16960</v>
      </c>
      <c r="V7321">
        <v>1</v>
      </c>
      <c r="W7321">
        <v>3729</v>
      </c>
      <c r="X7321">
        <v>0</v>
      </c>
      <c r="Y7321">
        <v>8</v>
      </c>
      <c r="Z7321">
        <v>29832</v>
      </c>
    </row>
    <row r="7322" spans="18:26">
      <c r="R7322">
        <v>8482</v>
      </c>
      <c r="S7322">
        <v>3</v>
      </c>
      <c r="T7322">
        <v>25446</v>
      </c>
      <c r="V7322">
        <v>0</v>
      </c>
      <c r="W7322">
        <v>3730</v>
      </c>
      <c r="X7322">
        <v>0</v>
      </c>
      <c r="Y7322">
        <v>11</v>
      </c>
      <c r="Z7322">
        <v>41030</v>
      </c>
    </row>
    <row r="7323" spans="18:26">
      <c r="R7323">
        <v>8483</v>
      </c>
      <c r="S7323">
        <v>3</v>
      </c>
      <c r="T7323">
        <v>25449</v>
      </c>
      <c r="V7323">
        <v>1</v>
      </c>
      <c r="W7323">
        <v>3730</v>
      </c>
      <c r="X7323">
        <v>0</v>
      </c>
      <c r="Y7323">
        <v>7</v>
      </c>
      <c r="Z7323">
        <v>26110</v>
      </c>
    </row>
    <row r="7324" spans="18:26">
      <c r="R7324">
        <v>8487</v>
      </c>
      <c r="S7324">
        <v>4</v>
      </c>
      <c r="T7324">
        <v>33948</v>
      </c>
      <c r="V7324">
        <v>0</v>
      </c>
      <c r="W7324">
        <v>3731</v>
      </c>
      <c r="X7324">
        <v>0</v>
      </c>
      <c r="Y7324">
        <v>7</v>
      </c>
      <c r="Z7324">
        <v>26117</v>
      </c>
    </row>
    <row r="7325" spans="18:26">
      <c r="R7325">
        <v>8488</v>
      </c>
      <c r="S7325">
        <v>3</v>
      </c>
      <c r="T7325">
        <v>25464</v>
      </c>
      <c r="V7325">
        <v>1</v>
      </c>
      <c r="W7325">
        <v>3731</v>
      </c>
      <c r="X7325">
        <v>0</v>
      </c>
      <c r="Y7325">
        <v>4</v>
      </c>
      <c r="Z7325">
        <v>14924</v>
      </c>
    </row>
    <row r="7326" spans="18:26">
      <c r="R7326">
        <v>8489</v>
      </c>
      <c r="S7326">
        <v>6</v>
      </c>
      <c r="T7326">
        <v>50934</v>
      </c>
      <c r="V7326">
        <v>0</v>
      </c>
      <c r="W7326">
        <v>3732</v>
      </c>
      <c r="X7326">
        <v>0</v>
      </c>
      <c r="Y7326">
        <v>27</v>
      </c>
      <c r="Z7326">
        <v>100764</v>
      </c>
    </row>
    <row r="7327" spans="18:26">
      <c r="R7327">
        <v>8492</v>
      </c>
      <c r="S7327">
        <v>3</v>
      </c>
      <c r="T7327">
        <v>25476</v>
      </c>
      <c r="V7327">
        <v>1</v>
      </c>
      <c r="W7327">
        <v>3732</v>
      </c>
      <c r="X7327">
        <v>0</v>
      </c>
      <c r="Y7327">
        <v>9</v>
      </c>
      <c r="Z7327">
        <v>33588</v>
      </c>
    </row>
    <row r="7328" spans="18:26">
      <c r="R7328">
        <v>8495</v>
      </c>
      <c r="S7328">
        <v>3</v>
      </c>
      <c r="T7328">
        <v>25485</v>
      </c>
      <c r="V7328">
        <v>1</v>
      </c>
      <c r="W7328">
        <v>3733</v>
      </c>
      <c r="X7328">
        <v>0</v>
      </c>
      <c r="Y7328">
        <v>5</v>
      </c>
      <c r="Z7328">
        <v>18665</v>
      </c>
    </row>
    <row r="7329" spans="18:26">
      <c r="R7329">
        <v>8496</v>
      </c>
      <c r="S7329">
        <v>7</v>
      </c>
      <c r="T7329">
        <v>59472</v>
      </c>
      <c r="V7329">
        <v>1</v>
      </c>
      <c r="W7329">
        <v>3734</v>
      </c>
      <c r="X7329">
        <v>0</v>
      </c>
      <c r="Y7329">
        <v>11</v>
      </c>
      <c r="Z7329">
        <v>41074</v>
      </c>
    </row>
    <row r="7330" spans="18:26">
      <c r="R7330">
        <v>8498</v>
      </c>
      <c r="S7330">
        <v>1</v>
      </c>
      <c r="T7330">
        <v>8498</v>
      </c>
      <c r="V7330">
        <v>0</v>
      </c>
      <c r="W7330">
        <v>3735</v>
      </c>
      <c r="X7330">
        <v>0</v>
      </c>
      <c r="Y7330">
        <v>5</v>
      </c>
      <c r="Z7330">
        <v>18675</v>
      </c>
    </row>
    <row r="7331" spans="18:26">
      <c r="R7331">
        <v>8500</v>
      </c>
      <c r="S7331">
        <v>2</v>
      </c>
      <c r="T7331">
        <v>17000</v>
      </c>
      <c r="V7331">
        <v>1</v>
      </c>
      <c r="W7331">
        <v>3735</v>
      </c>
      <c r="X7331">
        <v>0</v>
      </c>
      <c r="Y7331">
        <v>5</v>
      </c>
      <c r="Z7331">
        <v>18675</v>
      </c>
    </row>
    <row r="7332" spans="18:26">
      <c r="R7332">
        <v>8503</v>
      </c>
      <c r="S7332">
        <v>3</v>
      </c>
      <c r="T7332">
        <v>25509</v>
      </c>
      <c r="V7332">
        <v>0</v>
      </c>
      <c r="W7332">
        <v>3736</v>
      </c>
      <c r="X7332">
        <v>0</v>
      </c>
      <c r="Y7332">
        <v>15</v>
      </c>
      <c r="Z7332">
        <v>56040</v>
      </c>
    </row>
    <row r="7333" spans="18:26">
      <c r="R7333">
        <v>8504</v>
      </c>
      <c r="S7333">
        <v>14</v>
      </c>
      <c r="T7333">
        <v>119056</v>
      </c>
      <c r="V7333">
        <v>1</v>
      </c>
      <c r="W7333">
        <v>3736</v>
      </c>
      <c r="X7333">
        <v>0</v>
      </c>
      <c r="Y7333">
        <v>13</v>
      </c>
      <c r="Z7333">
        <v>48568</v>
      </c>
    </row>
    <row r="7334" spans="18:26">
      <c r="R7334">
        <v>8508</v>
      </c>
      <c r="S7334">
        <v>3</v>
      </c>
      <c r="T7334">
        <v>25524</v>
      </c>
      <c r="V7334">
        <v>0</v>
      </c>
      <c r="W7334">
        <v>3737</v>
      </c>
      <c r="X7334">
        <v>0</v>
      </c>
      <c r="Y7334">
        <v>3</v>
      </c>
      <c r="Z7334">
        <v>11211</v>
      </c>
    </row>
    <row r="7335" spans="18:26">
      <c r="R7335">
        <v>8512</v>
      </c>
      <c r="S7335">
        <v>2</v>
      </c>
      <c r="T7335">
        <v>17024</v>
      </c>
      <c r="V7335">
        <v>1</v>
      </c>
      <c r="W7335">
        <v>3737</v>
      </c>
      <c r="X7335">
        <v>0</v>
      </c>
      <c r="Y7335">
        <v>3</v>
      </c>
      <c r="Z7335">
        <v>11211</v>
      </c>
    </row>
    <row r="7336" spans="18:26">
      <c r="R7336">
        <v>8516</v>
      </c>
      <c r="S7336">
        <v>4</v>
      </c>
      <c r="T7336">
        <v>34064</v>
      </c>
      <c r="V7336">
        <v>0</v>
      </c>
      <c r="W7336">
        <v>3738</v>
      </c>
      <c r="X7336">
        <v>0</v>
      </c>
      <c r="Y7336">
        <v>6</v>
      </c>
      <c r="Z7336">
        <v>22428</v>
      </c>
    </row>
    <row r="7337" spans="18:26">
      <c r="R7337">
        <v>8518</v>
      </c>
      <c r="S7337">
        <v>3</v>
      </c>
      <c r="T7337">
        <v>25554</v>
      </c>
      <c r="V7337">
        <v>1</v>
      </c>
      <c r="W7337">
        <v>3738</v>
      </c>
      <c r="X7337">
        <v>0</v>
      </c>
      <c r="Y7337">
        <v>2</v>
      </c>
      <c r="Z7337">
        <v>7476</v>
      </c>
    </row>
    <row r="7338" spans="18:26">
      <c r="R7338">
        <v>8524</v>
      </c>
      <c r="S7338">
        <v>7</v>
      </c>
      <c r="T7338">
        <v>59668</v>
      </c>
      <c r="V7338">
        <v>0</v>
      </c>
      <c r="W7338">
        <v>3739</v>
      </c>
      <c r="X7338">
        <v>0</v>
      </c>
      <c r="Y7338">
        <v>4</v>
      </c>
      <c r="Z7338">
        <v>14956</v>
      </c>
    </row>
    <row r="7339" spans="18:26">
      <c r="R7339">
        <v>8526</v>
      </c>
      <c r="S7339">
        <v>1</v>
      </c>
      <c r="T7339">
        <v>8526</v>
      </c>
      <c r="V7339">
        <v>1</v>
      </c>
      <c r="W7339">
        <v>3739</v>
      </c>
      <c r="X7339">
        <v>0</v>
      </c>
      <c r="Y7339">
        <v>6</v>
      </c>
      <c r="Z7339">
        <v>22434</v>
      </c>
    </row>
    <row r="7340" spans="18:26">
      <c r="R7340">
        <v>8528</v>
      </c>
      <c r="S7340">
        <v>4</v>
      </c>
      <c r="T7340">
        <v>34112</v>
      </c>
      <c r="V7340">
        <v>0</v>
      </c>
      <c r="W7340">
        <v>3740</v>
      </c>
      <c r="X7340">
        <v>0</v>
      </c>
      <c r="Y7340">
        <v>20</v>
      </c>
      <c r="Z7340">
        <v>74800</v>
      </c>
    </row>
    <row r="7341" spans="18:26">
      <c r="R7341">
        <v>8529</v>
      </c>
      <c r="S7341">
        <v>3</v>
      </c>
      <c r="T7341">
        <v>25587</v>
      </c>
      <c r="V7341">
        <v>1</v>
      </c>
      <c r="W7341">
        <v>3740</v>
      </c>
      <c r="X7341">
        <v>0</v>
      </c>
      <c r="Y7341">
        <v>10</v>
      </c>
      <c r="Z7341">
        <v>37400</v>
      </c>
    </row>
    <row r="7342" spans="18:26">
      <c r="R7342">
        <v>8530</v>
      </c>
      <c r="S7342">
        <v>1</v>
      </c>
      <c r="T7342">
        <v>8530</v>
      </c>
      <c r="V7342">
        <v>1</v>
      </c>
      <c r="W7342">
        <v>3741</v>
      </c>
      <c r="X7342">
        <v>0</v>
      </c>
      <c r="Y7342">
        <v>3</v>
      </c>
      <c r="Z7342">
        <v>11223</v>
      </c>
    </row>
    <row r="7343" spans="18:26">
      <c r="R7343">
        <v>8531</v>
      </c>
      <c r="S7343">
        <v>3</v>
      </c>
      <c r="T7343">
        <v>25593</v>
      </c>
      <c r="V7343">
        <v>0</v>
      </c>
      <c r="W7343">
        <v>3742</v>
      </c>
      <c r="X7343">
        <v>0</v>
      </c>
      <c r="Y7343">
        <v>3</v>
      </c>
      <c r="Z7343">
        <v>11226</v>
      </c>
    </row>
    <row r="7344" spans="18:26">
      <c r="R7344">
        <v>8532</v>
      </c>
      <c r="S7344">
        <v>4</v>
      </c>
      <c r="T7344">
        <v>34128</v>
      </c>
      <c r="V7344">
        <v>1</v>
      </c>
      <c r="W7344">
        <v>3742</v>
      </c>
      <c r="X7344">
        <v>0</v>
      </c>
      <c r="Y7344">
        <v>3</v>
      </c>
      <c r="Z7344">
        <v>11226</v>
      </c>
    </row>
    <row r="7345" spans="18:26">
      <c r="R7345">
        <v>8534</v>
      </c>
      <c r="S7345">
        <v>1</v>
      </c>
      <c r="T7345">
        <v>8534</v>
      </c>
      <c r="V7345">
        <v>0</v>
      </c>
      <c r="W7345">
        <v>3743</v>
      </c>
      <c r="X7345">
        <v>0</v>
      </c>
      <c r="Y7345">
        <v>10</v>
      </c>
      <c r="Z7345">
        <v>37430</v>
      </c>
    </row>
    <row r="7346" spans="18:26">
      <c r="R7346">
        <v>8536</v>
      </c>
      <c r="S7346">
        <v>2</v>
      </c>
      <c r="T7346">
        <v>17072</v>
      </c>
      <c r="V7346">
        <v>1</v>
      </c>
      <c r="W7346">
        <v>3743</v>
      </c>
      <c r="X7346">
        <v>0</v>
      </c>
      <c r="Y7346">
        <v>7</v>
      </c>
      <c r="Z7346">
        <v>26201</v>
      </c>
    </row>
    <row r="7347" spans="18:26">
      <c r="R7347">
        <v>8538</v>
      </c>
      <c r="S7347">
        <v>3</v>
      </c>
      <c r="T7347">
        <v>25614</v>
      </c>
      <c r="V7347">
        <v>0</v>
      </c>
      <c r="W7347">
        <v>3744</v>
      </c>
      <c r="X7347">
        <v>0</v>
      </c>
      <c r="Y7347">
        <v>55</v>
      </c>
      <c r="Z7347">
        <v>205920</v>
      </c>
    </row>
    <row r="7348" spans="18:26">
      <c r="R7348">
        <v>8542</v>
      </c>
      <c r="S7348">
        <v>1</v>
      </c>
      <c r="T7348">
        <v>8542</v>
      </c>
      <c r="V7348">
        <v>1</v>
      </c>
      <c r="W7348">
        <v>3744</v>
      </c>
      <c r="X7348">
        <v>0</v>
      </c>
      <c r="Y7348">
        <v>12</v>
      </c>
      <c r="Z7348">
        <v>44928</v>
      </c>
    </row>
    <row r="7349" spans="18:26">
      <c r="R7349">
        <v>8546</v>
      </c>
      <c r="S7349">
        <v>1</v>
      </c>
      <c r="T7349">
        <v>8546</v>
      </c>
      <c r="V7349">
        <v>1</v>
      </c>
      <c r="W7349">
        <v>3745</v>
      </c>
      <c r="X7349">
        <v>0</v>
      </c>
      <c r="Y7349">
        <v>7</v>
      </c>
      <c r="Z7349">
        <v>26215</v>
      </c>
    </row>
    <row r="7350" spans="18:26">
      <c r="R7350">
        <v>8550</v>
      </c>
      <c r="S7350">
        <v>1</v>
      </c>
      <c r="T7350">
        <v>8550</v>
      </c>
      <c r="V7350">
        <v>0</v>
      </c>
      <c r="W7350">
        <v>3746</v>
      </c>
      <c r="X7350">
        <v>0</v>
      </c>
      <c r="Y7350">
        <v>9</v>
      </c>
      <c r="Z7350">
        <v>33714</v>
      </c>
    </row>
    <row r="7351" spans="18:26">
      <c r="R7351">
        <v>8552</v>
      </c>
      <c r="S7351">
        <v>6</v>
      </c>
      <c r="T7351">
        <v>51312</v>
      </c>
      <c r="V7351">
        <v>1</v>
      </c>
      <c r="W7351">
        <v>3746</v>
      </c>
      <c r="X7351">
        <v>0</v>
      </c>
      <c r="Y7351">
        <v>9</v>
      </c>
      <c r="Z7351">
        <v>33714</v>
      </c>
    </row>
    <row r="7352" spans="18:26">
      <c r="R7352">
        <v>8556</v>
      </c>
      <c r="S7352">
        <v>1</v>
      </c>
      <c r="T7352">
        <v>8556</v>
      </c>
      <c r="V7352">
        <v>1</v>
      </c>
      <c r="W7352">
        <v>3747</v>
      </c>
      <c r="X7352">
        <v>0</v>
      </c>
      <c r="Y7352">
        <v>5</v>
      </c>
      <c r="Z7352">
        <v>18735</v>
      </c>
    </row>
    <row r="7353" spans="18:26">
      <c r="R7353">
        <v>8558</v>
      </c>
      <c r="S7353">
        <v>1</v>
      </c>
      <c r="T7353">
        <v>8558</v>
      </c>
      <c r="V7353">
        <v>0</v>
      </c>
      <c r="W7353">
        <v>3748</v>
      </c>
      <c r="X7353">
        <v>0</v>
      </c>
      <c r="Y7353">
        <v>21</v>
      </c>
      <c r="Z7353">
        <v>78708</v>
      </c>
    </row>
    <row r="7354" spans="18:26">
      <c r="R7354">
        <v>8560</v>
      </c>
      <c r="S7354">
        <v>1</v>
      </c>
      <c r="T7354">
        <v>8560</v>
      </c>
      <c r="V7354">
        <v>1</v>
      </c>
      <c r="W7354">
        <v>3748</v>
      </c>
      <c r="X7354">
        <v>0</v>
      </c>
      <c r="Y7354">
        <v>2</v>
      </c>
      <c r="Z7354">
        <v>7496</v>
      </c>
    </row>
    <row r="7355" spans="18:26">
      <c r="R7355">
        <v>8563</v>
      </c>
      <c r="S7355">
        <v>3</v>
      </c>
      <c r="T7355">
        <v>25689</v>
      </c>
      <c r="V7355">
        <v>1</v>
      </c>
      <c r="W7355">
        <v>3749</v>
      </c>
      <c r="X7355">
        <v>0</v>
      </c>
      <c r="Y7355">
        <v>7</v>
      </c>
      <c r="Z7355">
        <v>26243</v>
      </c>
    </row>
    <row r="7356" spans="18:26">
      <c r="R7356">
        <v>8564</v>
      </c>
      <c r="S7356">
        <v>5</v>
      </c>
      <c r="T7356">
        <v>42820</v>
      </c>
      <c r="V7356">
        <v>0</v>
      </c>
      <c r="W7356">
        <v>3750</v>
      </c>
      <c r="X7356">
        <v>0</v>
      </c>
      <c r="Y7356">
        <v>6</v>
      </c>
      <c r="Z7356">
        <v>22500</v>
      </c>
    </row>
    <row r="7357" spans="18:26">
      <c r="R7357">
        <v>8565</v>
      </c>
      <c r="S7357">
        <v>6</v>
      </c>
      <c r="T7357">
        <v>51390</v>
      </c>
      <c r="V7357">
        <v>1</v>
      </c>
      <c r="W7357">
        <v>3750</v>
      </c>
      <c r="X7357">
        <v>0</v>
      </c>
      <c r="Y7357">
        <v>5</v>
      </c>
      <c r="Z7357">
        <v>18750</v>
      </c>
    </row>
    <row r="7358" spans="18:26">
      <c r="R7358">
        <v>8568</v>
      </c>
      <c r="S7358">
        <v>3</v>
      </c>
      <c r="T7358">
        <v>25704</v>
      </c>
      <c r="V7358">
        <v>0</v>
      </c>
      <c r="W7358">
        <v>3751</v>
      </c>
      <c r="X7358">
        <v>0</v>
      </c>
      <c r="Y7358">
        <v>3</v>
      </c>
      <c r="Z7358">
        <v>11253</v>
      </c>
    </row>
    <row r="7359" spans="18:26">
      <c r="R7359">
        <v>8569</v>
      </c>
      <c r="S7359">
        <v>1</v>
      </c>
      <c r="T7359">
        <v>8569</v>
      </c>
      <c r="V7359">
        <v>1</v>
      </c>
      <c r="W7359">
        <v>3751</v>
      </c>
      <c r="X7359">
        <v>0</v>
      </c>
      <c r="Y7359">
        <v>4</v>
      </c>
      <c r="Z7359">
        <v>15004</v>
      </c>
    </row>
    <row r="7360" spans="18:26">
      <c r="R7360">
        <v>8570</v>
      </c>
      <c r="S7360">
        <v>3</v>
      </c>
      <c r="T7360">
        <v>25710</v>
      </c>
      <c r="V7360">
        <v>0</v>
      </c>
      <c r="W7360">
        <v>3752</v>
      </c>
      <c r="X7360">
        <v>0</v>
      </c>
      <c r="Y7360">
        <v>39</v>
      </c>
      <c r="Z7360">
        <v>146328</v>
      </c>
    </row>
    <row r="7361" spans="18:26">
      <c r="R7361">
        <v>8572</v>
      </c>
      <c r="S7361">
        <v>3</v>
      </c>
      <c r="T7361">
        <v>25716</v>
      </c>
      <c r="V7361">
        <v>1</v>
      </c>
      <c r="W7361">
        <v>3752</v>
      </c>
      <c r="X7361">
        <v>0</v>
      </c>
      <c r="Y7361">
        <v>19</v>
      </c>
      <c r="Z7361">
        <v>71288</v>
      </c>
    </row>
    <row r="7362" spans="18:26">
      <c r="R7362">
        <v>8573</v>
      </c>
      <c r="S7362">
        <v>3</v>
      </c>
      <c r="T7362">
        <v>25719</v>
      </c>
      <c r="V7362">
        <v>0</v>
      </c>
      <c r="W7362">
        <v>3753</v>
      </c>
      <c r="X7362">
        <v>0</v>
      </c>
      <c r="Y7362">
        <v>1</v>
      </c>
      <c r="Z7362">
        <v>3753</v>
      </c>
    </row>
    <row r="7363" spans="18:26">
      <c r="R7363">
        <v>8574</v>
      </c>
      <c r="S7363">
        <v>3</v>
      </c>
      <c r="T7363">
        <v>25722</v>
      </c>
      <c r="V7363">
        <v>1</v>
      </c>
      <c r="W7363">
        <v>3753</v>
      </c>
      <c r="X7363">
        <v>0</v>
      </c>
      <c r="Y7363">
        <v>8</v>
      </c>
      <c r="Z7363">
        <v>30024</v>
      </c>
    </row>
    <row r="7364" spans="18:26">
      <c r="R7364">
        <v>8576</v>
      </c>
      <c r="S7364">
        <v>4</v>
      </c>
      <c r="T7364">
        <v>34304</v>
      </c>
      <c r="V7364">
        <v>0</v>
      </c>
      <c r="W7364">
        <v>3754</v>
      </c>
      <c r="X7364">
        <v>0</v>
      </c>
      <c r="Y7364">
        <v>1</v>
      </c>
      <c r="Z7364">
        <v>3754</v>
      </c>
    </row>
    <row r="7365" spans="18:26">
      <c r="R7365">
        <v>8580</v>
      </c>
      <c r="S7365">
        <v>4</v>
      </c>
      <c r="T7365">
        <v>34320</v>
      </c>
      <c r="V7365">
        <v>1</v>
      </c>
      <c r="W7365">
        <v>3754</v>
      </c>
      <c r="X7365">
        <v>0</v>
      </c>
      <c r="Y7365">
        <v>14</v>
      </c>
      <c r="Z7365">
        <v>52556</v>
      </c>
    </row>
    <row r="7366" spans="18:26">
      <c r="R7366">
        <v>8582</v>
      </c>
      <c r="S7366">
        <v>3</v>
      </c>
      <c r="T7366">
        <v>25746</v>
      </c>
      <c r="V7366">
        <v>1</v>
      </c>
      <c r="W7366">
        <v>3755</v>
      </c>
      <c r="X7366">
        <v>0</v>
      </c>
      <c r="Y7366">
        <v>11</v>
      </c>
      <c r="Z7366">
        <v>41305</v>
      </c>
    </row>
    <row r="7367" spans="18:26">
      <c r="R7367">
        <v>8583</v>
      </c>
      <c r="S7367">
        <v>3</v>
      </c>
      <c r="T7367">
        <v>25749</v>
      </c>
      <c r="V7367">
        <v>0</v>
      </c>
      <c r="W7367">
        <v>3756</v>
      </c>
      <c r="X7367">
        <v>0</v>
      </c>
      <c r="Y7367">
        <v>22</v>
      </c>
      <c r="Z7367">
        <v>82632</v>
      </c>
    </row>
    <row r="7368" spans="18:26">
      <c r="R7368">
        <v>8584</v>
      </c>
      <c r="S7368">
        <v>2</v>
      </c>
      <c r="T7368">
        <v>17168</v>
      </c>
      <c r="V7368">
        <v>1</v>
      </c>
      <c r="W7368">
        <v>3756</v>
      </c>
      <c r="X7368">
        <v>0</v>
      </c>
      <c r="Y7368">
        <v>11</v>
      </c>
      <c r="Z7368">
        <v>41316</v>
      </c>
    </row>
    <row r="7369" spans="18:26">
      <c r="R7369">
        <v>8587</v>
      </c>
      <c r="S7369">
        <v>1</v>
      </c>
      <c r="T7369">
        <v>8587</v>
      </c>
      <c r="V7369">
        <v>1</v>
      </c>
      <c r="W7369">
        <v>3757</v>
      </c>
      <c r="X7369">
        <v>0</v>
      </c>
      <c r="Y7369">
        <v>3</v>
      </c>
      <c r="Z7369">
        <v>11271</v>
      </c>
    </row>
    <row r="7370" spans="18:26">
      <c r="R7370">
        <v>8588</v>
      </c>
      <c r="S7370">
        <v>1</v>
      </c>
      <c r="T7370">
        <v>8588</v>
      </c>
      <c r="V7370">
        <v>0</v>
      </c>
      <c r="W7370">
        <v>3758</v>
      </c>
      <c r="X7370">
        <v>0</v>
      </c>
      <c r="Y7370">
        <v>2</v>
      </c>
      <c r="Z7370">
        <v>7516</v>
      </c>
    </row>
    <row r="7371" spans="18:26">
      <c r="R7371">
        <v>8590</v>
      </c>
      <c r="S7371">
        <v>4</v>
      </c>
      <c r="T7371">
        <v>34360</v>
      </c>
      <c r="V7371">
        <v>1</v>
      </c>
      <c r="W7371">
        <v>3758</v>
      </c>
      <c r="X7371">
        <v>0</v>
      </c>
      <c r="Y7371">
        <v>3</v>
      </c>
      <c r="Z7371">
        <v>11274</v>
      </c>
    </row>
    <row r="7372" spans="18:26">
      <c r="R7372">
        <v>8592</v>
      </c>
      <c r="S7372">
        <v>6</v>
      </c>
      <c r="T7372">
        <v>51552</v>
      </c>
      <c r="V7372">
        <v>0</v>
      </c>
      <c r="W7372">
        <v>3759</v>
      </c>
      <c r="X7372">
        <v>0</v>
      </c>
      <c r="Y7372">
        <v>3</v>
      </c>
      <c r="Z7372">
        <v>11277</v>
      </c>
    </row>
    <row r="7373" spans="18:26">
      <c r="R7373">
        <v>8594</v>
      </c>
      <c r="S7373">
        <v>6</v>
      </c>
      <c r="T7373">
        <v>51564</v>
      </c>
      <c r="V7373">
        <v>1</v>
      </c>
      <c r="W7373">
        <v>3759</v>
      </c>
      <c r="X7373">
        <v>0</v>
      </c>
      <c r="Y7373">
        <v>8</v>
      </c>
      <c r="Z7373">
        <v>30072</v>
      </c>
    </row>
    <row r="7374" spans="18:26">
      <c r="R7374">
        <v>8595</v>
      </c>
      <c r="S7374">
        <v>3</v>
      </c>
      <c r="T7374">
        <v>25785</v>
      </c>
      <c r="V7374">
        <v>0</v>
      </c>
      <c r="W7374">
        <v>3760</v>
      </c>
      <c r="X7374">
        <v>0</v>
      </c>
      <c r="Y7374">
        <v>26</v>
      </c>
      <c r="Z7374">
        <v>97760</v>
      </c>
    </row>
    <row r="7375" spans="18:26">
      <c r="R7375">
        <v>8596</v>
      </c>
      <c r="S7375">
        <v>6</v>
      </c>
      <c r="T7375">
        <v>51576</v>
      </c>
      <c r="V7375">
        <v>1</v>
      </c>
      <c r="W7375">
        <v>3760</v>
      </c>
      <c r="X7375">
        <v>0</v>
      </c>
      <c r="Y7375">
        <v>17</v>
      </c>
      <c r="Z7375">
        <v>63920</v>
      </c>
    </row>
    <row r="7376" spans="18:26">
      <c r="R7376">
        <v>8598</v>
      </c>
      <c r="S7376">
        <v>1</v>
      </c>
      <c r="T7376">
        <v>8598</v>
      </c>
      <c r="V7376">
        <v>0</v>
      </c>
      <c r="W7376">
        <v>3761</v>
      </c>
      <c r="X7376">
        <v>0</v>
      </c>
      <c r="Y7376">
        <v>1</v>
      </c>
      <c r="Z7376">
        <v>3761</v>
      </c>
    </row>
    <row r="7377" spans="18:26">
      <c r="R7377">
        <v>8600</v>
      </c>
      <c r="S7377">
        <v>6</v>
      </c>
      <c r="T7377">
        <v>51600</v>
      </c>
      <c r="V7377">
        <v>1</v>
      </c>
      <c r="W7377">
        <v>3761</v>
      </c>
      <c r="X7377">
        <v>0</v>
      </c>
      <c r="Y7377">
        <v>9</v>
      </c>
      <c r="Z7377">
        <v>33849</v>
      </c>
    </row>
    <row r="7378" spans="18:26">
      <c r="R7378">
        <v>8601</v>
      </c>
      <c r="S7378">
        <v>3</v>
      </c>
      <c r="T7378">
        <v>25803</v>
      </c>
      <c r="V7378">
        <v>1</v>
      </c>
      <c r="W7378">
        <v>3762</v>
      </c>
      <c r="X7378">
        <v>0</v>
      </c>
      <c r="Y7378">
        <v>19</v>
      </c>
      <c r="Z7378">
        <v>71478</v>
      </c>
    </row>
    <row r="7379" spans="18:26">
      <c r="R7379">
        <v>8603</v>
      </c>
      <c r="S7379">
        <v>3</v>
      </c>
      <c r="T7379">
        <v>25809</v>
      </c>
      <c r="V7379">
        <v>0</v>
      </c>
      <c r="W7379">
        <v>3763</v>
      </c>
      <c r="X7379">
        <v>0</v>
      </c>
      <c r="Y7379">
        <v>3</v>
      </c>
      <c r="Z7379">
        <v>11289</v>
      </c>
    </row>
    <row r="7380" spans="18:26">
      <c r="R7380">
        <v>8604</v>
      </c>
      <c r="S7380">
        <v>4</v>
      </c>
      <c r="T7380">
        <v>34416</v>
      </c>
      <c r="V7380">
        <v>1</v>
      </c>
      <c r="W7380">
        <v>3763</v>
      </c>
      <c r="X7380">
        <v>0</v>
      </c>
      <c r="Y7380">
        <v>3</v>
      </c>
      <c r="Z7380">
        <v>11289</v>
      </c>
    </row>
    <row r="7381" spans="18:26">
      <c r="R7381">
        <v>8605</v>
      </c>
      <c r="S7381">
        <v>1</v>
      </c>
      <c r="T7381">
        <v>8605</v>
      </c>
      <c r="V7381">
        <v>0</v>
      </c>
      <c r="W7381">
        <v>3764</v>
      </c>
      <c r="X7381">
        <v>0</v>
      </c>
      <c r="Y7381">
        <v>24</v>
      </c>
      <c r="Z7381">
        <v>90336</v>
      </c>
    </row>
    <row r="7382" spans="18:26">
      <c r="R7382">
        <v>8608</v>
      </c>
      <c r="S7382">
        <v>1</v>
      </c>
      <c r="T7382">
        <v>8608</v>
      </c>
      <c r="V7382">
        <v>1</v>
      </c>
      <c r="W7382">
        <v>3764</v>
      </c>
      <c r="X7382">
        <v>0</v>
      </c>
      <c r="Y7382">
        <v>13</v>
      </c>
      <c r="Z7382">
        <v>48932</v>
      </c>
    </row>
    <row r="7383" spans="18:26">
      <c r="R7383">
        <v>8609</v>
      </c>
      <c r="S7383">
        <v>3</v>
      </c>
      <c r="T7383">
        <v>25827</v>
      </c>
      <c r="V7383">
        <v>1</v>
      </c>
      <c r="W7383">
        <v>3765</v>
      </c>
      <c r="X7383">
        <v>0</v>
      </c>
      <c r="Y7383">
        <v>4</v>
      </c>
      <c r="Z7383">
        <v>15060</v>
      </c>
    </row>
    <row r="7384" spans="18:26">
      <c r="R7384">
        <v>8611</v>
      </c>
      <c r="S7384">
        <v>4</v>
      </c>
      <c r="T7384">
        <v>34444</v>
      </c>
      <c r="V7384">
        <v>0</v>
      </c>
      <c r="W7384">
        <v>3766</v>
      </c>
      <c r="X7384">
        <v>0</v>
      </c>
      <c r="Y7384">
        <v>7</v>
      </c>
      <c r="Z7384">
        <v>26362</v>
      </c>
    </row>
    <row r="7385" spans="18:26">
      <c r="R7385">
        <v>8614</v>
      </c>
      <c r="S7385">
        <v>1</v>
      </c>
      <c r="T7385">
        <v>8614</v>
      </c>
      <c r="V7385">
        <v>1</v>
      </c>
      <c r="W7385">
        <v>3766</v>
      </c>
      <c r="X7385">
        <v>0</v>
      </c>
      <c r="Y7385">
        <v>20</v>
      </c>
      <c r="Z7385">
        <v>75320</v>
      </c>
    </row>
    <row r="7386" spans="18:26">
      <c r="R7386">
        <v>8615</v>
      </c>
      <c r="S7386">
        <v>3</v>
      </c>
      <c r="T7386">
        <v>25845</v>
      </c>
      <c r="V7386">
        <v>0</v>
      </c>
      <c r="W7386">
        <v>3767</v>
      </c>
      <c r="X7386">
        <v>0</v>
      </c>
      <c r="Y7386">
        <v>6</v>
      </c>
      <c r="Z7386">
        <v>22602</v>
      </c>
    </row>
    <row r="7387" spans="18:26">
      <c r="R7387">
        <v>8616</v>
      </c>
      <c r="S7387">
        <v>1</v>
      </c>
      <c r="T7387">
        <v>8616</v>
      </c>
      <c r="V7387">
        <v>1</v>
      </c>
      <c r="W7387">
        <v>3767</v>
      </c>
      <c r="X7387">
        <v>0</v>
      </c>
      <c r="Y7387">
        <v>5</v>
      </c>
      <c r="Z7387">
        <v>18835</v>
      </c>
    </row>
    <row r="7388" spans="18:26">
      <c r="R7388">
        <v>8618</v>
      </c>
      <c r="S7388">
        <v>1</v>
      </c>
      <c r="T7388">
        <v>8618</v>
      </c>
      <c r="V7388">
        <v>0</v>
      </c>
      <c r="W7388">
        <v>3768</v>
      </c>
      <c r="X7388">
        <v>0</v>
      </c>
      <c r="Y7388">
        <v>20</v>
      </c>
      <c r="Z7388">
        <v>75360</v>
      </c>
    </row>
    <row r="7389" spans="18:26">
      <c r="R7389">
        <v>8620</v>
      </c>
      <c r="S7389">
        <v>6</v>
      </c>
      <c r="T7389">
        <v>51720</v>
      </c>
      <c r="V7389">
        <v>1</v>
      </c>
      <c r="W7389">
        <v>3768</v>
      </c>
      <c r="X7389">
        <v>0</v>
      </c>
      <c r="Y7389">
        <v>18</v>
      </c>
      <c r="Z7389">
        <v>67824</v>
      </c>
    </row>
    <row r="7390" spans="18:26">
      <c r="R7390">
        <v>8624</v>
      </c>
      <c r="S7390">
        <v>9</v>
      </c>
      <c r="T7390">
        <v>77616</v>
      </c>
      <c r="V7390">
        <v>1</v>
      </c>
      <c r="W7390">
        <v>3769</v>
      </c>
      <c r="X7390">
        <v>0</v>
      </c>
      <c r="Y7390">
        <v>6</v>
      </c>
      <c r="Z7390">
        <v>22614</v>
      </c>
    </row>
    <row r="7391" spans="18:26">
      <c r="R7391">
        <v>8626</v>
      </c>
      <c r="S7391">
        <v>3</v>
      </c>
      <c r="T7391">
        <v>25878</v>
      </c>
      <c r="V7391">
        <v>0</v>
      </c>
      <c r="W7391">
        <v>3770</v>
      </c>
      <c r="X7391">
        <v>0</v>
      </c>
      <c r="Y7391">
        <v>1</v>
      </c>
      <c r="Z7391">
        <v>3770</v>
      </c>
    </row>
    <row r="7392" spans="18:26">
      <c r="R7392">
        <v>8627</v>
      </c>
      <c r="S7392">
        <v>7</v>
      </c>
      <c r="T7392">
        <v>60389</v>
      </c>
      <c r="V7392">
        <v>1</v>
      </c>
      <c r="W7392">
        <v>3770</v>
      </c>
      <c r="X7392">
        <v>0</v>
      </c>
      <c r="Y7392">
        <v>7</v>
      </c>
      <c r="Z7392">
        <v>26390</v>
      </c>
    </row>
    <row r="7393" spans="18:26">
      <c r="R7393">
        <v>8628</v>
      </c>
      <c r="S7393">
        <v>3</v>
      </c>
      <c r="T7393">
        <v>25884</v>
      </c>
      <c r="V7393">
        <v>0</v>
      </c>
      <c r="W7393">
        <v>3771</v>
      </c>
      <c r="X7393">
        <v>0</v>
      </c>
      <c r="Y7393">
        <v>1</v>
      </c>
      <c r="Z7393">
        <v>3771</v>
      </c>
    </row>
    <row r="7394" spans="18:26">
      <c r="R7394">
        <v>8630</v>
      </c>
      <c r="S7394">
        <v>3</v>
      </c>
      <c r="T7394">
        <v>25890</v>
      </c>
      <c r="V7394">
        <v>1</v>
      </c>
      <c r="W7394">
        <v>3771</v>
      </c>
      <c r="X7394">
        <v>0</v>
      </c>
      <c r="Y7394">
        <v>7</v>
      </c>
      <c r="Z7394">
        <v>26397</v>
      </c>
    </row>
    <row r="7395" spans="18:26">
      <c r="R7395">
        <v>8632</v>
      </c>
      <c r="S7395">
        <v>3</v>
      </c>
      <c r="T7395">
        <v>25896</v>
      </c>
      <c r="V7395">
        <v>0</v>
      </c>
      <c r="W7395">
        <v>3772</v>
      </c>
      <c r="X7395">
        <v>0</v>
      </c>
      <c r="Y7395">
        <v>40</v>
      </c>
      <c r="Z7395">
        <v>150880</v>
      </c>
    </row>
    <row r="7396" spans="18:26">
      <c r="R7396">
        <v>8634</v>
      </c>
      <c r="S7396">
        <v>1</v>
      </c>
      <c r="T7396">
        <v>8634</v>
      </c>
      <c r="V7396">
        <v>1</v>
      </c>
      <c r="W7396">
        <v>3772</v>
      </c>
      <c r="X7396">
        <v>0</v>
      </c>
      <c r="Y7396">
        <v>17</v>
      </c>
      <c r="Z7396">
        <v>64124</v>
      </c>
    </row>
    <row r="7397" spans="18:26">
      <c r="R7397">
        <v>8635</v>
      </c>
      <c r="S7397">
        <v>1</v>
      </c>
      <c r="T7397">
        <v>8635</v>
      </c>
      <c r="V7397">
        <v>0</v>
      </c>
      <c r="W7397">
        <v>3773</v>
      </c>
      <c r="X7397">
        <v>0</v>
      </c>
      <c r="Y7397">
        <v>5</v>
      </c>
      <c r="Z7397">
        <v>18865</v>
      </c>
    </row>
    <row r="7398" spans="18:26">
      <c r="R7398">
        <v>8636</v>
      </c>
      <c r="S7398">
        <v>1</v>
      </c>
      <c r="T7398">
        <v>8636</v>
      </c>
      <c r="V7398">
        <v>1</v>
      </c>
      <c r="W7398">
        <v>3773</v>
      </c>
      <c r="X7398">
        <v>0</v>
      </c>
      <c r="Y7398">
        <v>7</v>
      </c>
      <c r="Z7398">
        <v>26411</v>
      </c>
    </row>
    <row r="7399" spans="18:26">
      <c r="R7399">
        <v>8640</v>
      </c>
      <c r="S7399">
        <v>11</v>
      </c>
      <c r="T7399">
        <v>95040</v>
      </c>
      <c r="V7399">
        <v>1</v>
      </c>
      <c r="W7399">
        <v>3774</v>
      </c>
      <c r="X7399">
        <v>0</v>
      </c>
      <c r="Y7399">
        <v>4</v>
      </c>
      <c r="Z7399">
        <v>15096</v>
      </c>
    </row>
    <row r="7400" spans="18:26">
      <c r="R7400">
        <v>8642</v>
      </c>
      <c r="S7400">
        <v>3</v>
      </c>
      <c r="T7400">
        <v>25926</v>
      </c>
      <c r="V7400">
        <v>0</v>
      </c>
      <c r="W7400">
        <v>3775</v>
      </c>
      <c r="X7400">
        <v>0</v>
      </c>
      <c r="Y7400">
        <v>1</v>
      </c>
      <c r="Z7400">
        <v>3775</v>
      </c>
    </row>
    <row r="7401" spans="18:26">
      <c r="R7401">
        <v>8644</v>
      </c>
      <c r="S7401">
        <v>1</v>
      </c>
      <c r="T7401">
        <v>8644</v>
      </c>
      <c r="V7401">
        <v>1</v>
      </c>
      <c r="W7401">
        <v>3775</v>
      </c>
      <c r="X7401">
        <v>0</v>
      </c>
      <c r="Y7401">
        <v>1</v>
      </c>
      <c r="Z7401">
        <v>3775</v>
      </c>
    </row>
    <row r="7402" spans="18:26">
      <c r="R7402">
        <v>8645</v>
      </c>
      <c r="S7402">
        <v>2</v>
      </c>
      <c r="T7402">
        <v>17290</v>
      </c>
      <c r="V7402">
        <v>0</v>
      </c>
      <c r="W7402">
        <v>3776</v>
      </c>
      <c r="X7402">
        <v>0</v>
      </c>
      <c r="Y7402">
        <v>60</v>
      </c>
      <c r="Z7402">
        <v>226560</v>
      </c>
    </row>
    <row r="7403" spans="18:26">
      <c r="R7403">
        <v>8646</v>
      </c>
      <c r="S7403">
        <v>1</v>
      </c>
      <c r="T7403">
        <v>8646</v>
      </c>
      <c r="V7403">
        <v>1</v>
      </c>
      <c r="W7403">
        <v>3776</v>
      </c>
      <c r="X7403">
        <v>0</v>
      </c>
      <c r="Y7403">
        <v>6</v>
      </c>
      <c r="Z7403">
        <v>22656</v>
      </c>
    </row>
    <row r="7404" spans="18:26">
      <c r="R7404">
        <v>8649</v>
      </c>
      <c r="S7404">
        <v>3</v>
      </c>
      <c r="T7404">
        <v>25947</v>
      </c>
      <c r="V7404">
        <v>1</v>
      </c>
      <c r="W7404">
        <v>3777</v>
      </c>
      <c r="X7404">
        <v>0</v>
      </c>
      <c r="Y7404">
        <v>8</v>
      </c>
      <c r="Z7404">
        <v>30216</v>
      </c>
    </row>
    <row r="7405" spans="18:26">
      <c r="R7405">
        <v>8650</v>
      </c>
      <c r="S7405">
        <v>1</v>
      </c>
      <c r="T7405">
        <v>8650</v>
      </c>
      <c r="V7405">
        <v>0</v>
      </c>
      <c r="W7405">
        <v>3778</v>
      </c>
      <c r="X7405">
        <v>0</v>
      </c>
      <c r="Y7405">
        <v>12</v>
      </c>
      <c r="Z7405">
        <v>45336</v>
      </c>
    </row>
    <row r="7406" spans="18:26">
      <c r="R7406">
        <v>8651</v>
      </c>
      <c r="S7406">
        <v>4</v>
      </c>
      <c r="T7406">
        <v>34604</v>
      </c>
      <c r="V7406">
        <v>1</v>
      </c>
      <c r="W7406">
        <v>3778</v>
      </c>
      <c r="X7406">
        <v>0</v>
      </c>
      <c r="Y7406">
        <v>10</v>
      </c>
      <c r="Z7406">
        <v>37780</v>
      </c>
    </row>
    <row r="7407" spans="18:26">
      <c r="R7407">
        <v>8652</v>
      </c>
      <c r="S7407">
        <v>2</v>
      </c>
      <c r="T7407">
        <v>17304</v>
      </c>
      <c r="V7407">
        <v>0</v>
      </c>
      <c r="W7407">
        <v>3779</v>
      </c>
      <c r="X7407">
        <v>0</v>
      </c>
      <c r="Y7407">
        <v>1</v>
      </c>
      <c r="Z7407">
        <v>3779</v>
      </c>
    </row>
    <row r="7408" spans="18:26">
      <c r="R7408">
        <v>8655</v>
      </c>
      <c r="S7408">
        <v>1</v>
      </c>
      <c r="T7408">
        <v>8655</v>
      </c>
      <c r="V7408">
        <v>1</v>
      </c>
      <c r="W7408">
        <v>3779</v>
      </c>
      <c r="X7408">
        <v>0</v>
      </c>
      <c r="Y7408">
        <v>1</v>
      </c>
      <c r="Z7408">
        <v>3779</v>
      </c>
    </row>
    <row r="7409" spans="18:26">
      <c r="R7409">
        <v>8656</v>
      </c>
      <c r="S7409">
        <v>3</v>
      </c>
      <c r="T7409">
        <v>25968</v>
      </c>
      <c r="V7409">
        <v>0</v>
      </c>
      <c r="W7409">
        <v>3780</v>
      </c>
      <c r="X7409">
        <v>0</v>
      </c>
      <c r="Y7409">
        <v>12</v>
      </c>
      <c r="Z7409">
        <v>45360</v>
      </c>
    </row>
    <row r="7410" spans="18:26">
      <c r="R7410">
        <v>8658</v>
      </c>
      <c r="S7410">
        <v>9</v>
      </c>
      <c r="T7410">
        <v>77922</v>
      </c>
      <c r="V7410">
        <v>1</v>
      </c>
      <c r="W7410">
        <v>3780</v>
      </c>
      <c r="X7410">
        <v>0</v>
      </c>
      <c r="Y7410">
        <v>19</v>
      </c>
      <c r="Z7410">
        <v>71820</v>
      </c>
    </row>
    <row r="7411" spans="18:26">
      <c r="R7411">
        <v>8660</v>
      </c>
      <c r="S7411">
        <v>1</v>
      </c>
      <c r="T7411">
        <v>8660</v>
      </c>
      <c r="V7411">
        <v>1</v>
      </c>
      <c r="W7411">
        <v>3781</v>
      </c>
      <c r="X7411">
        <v>0</v>
      </c>
      <c r="Y7411">
        <v>8</v>
      </c>
      <c r="Z7411">
        <v>30248</v>
      </c>
    </row>
    <row r="7412" spans="18:26">
      <c r="R7412">
        <v>8662</v>
      </c>
      <c r="S7412">
        <v>1</v>
      </c>
      <c r="T7412">
        <v>8662</v>
      </c>
      <c r="V7412">
        <v>0</v>
      </c>
      <c r="W7412">
        <v>3782</v>
      </c>
      <c r="X7412">
        <v>0</v>
      </c>
      <c r="Y7412">
        <v>4</v>
      </c>
      <c r="Z7412">
        <v>15128</v>
      </c>
    </row>
    <row r="7413" spans="18:26">
      <c r="R7413">
        <v>8664</v>
      </c>
      <c r="S7413">
        <v>3</v>
      </c>
      <c r="T7413">
        <v>25992</v>
      </c>
      <c r="V7413">
        <v>1</v>
      </c>
      <c r="W7413">
        <v>3782</v>
      </c>
      <c r="X7413">
        <v>0</v>
      </c>
      <c r="Y7413">
        <v>5</v>
      </c>
      <c r="Z7413">
        <v>18910</v>
      </c>
    </row>
    <row r="7414" spans="18:26">
      <c r="R7414">
        <v>8667</v>
      </c>
      <c r="S7414">
        <v>6</v>
      </c>
      <c r="T7414">
        <v>52002</v>
      </c>
      <c r="V7414">
        <v>0</v>
      </c>
      <c r="W7414">
        <v>3783</v>
      </c>
      <c r="X7414">
        <v>0</v>
      </c>
      <c r="Y7414">
        <v>4</v>
      </c>
      <c r="Z7414">
        <v>15132</v>
      </c>
    </row>
    <row r="7415" spans="18:26">
      <c r="R7415">
        <v>8670</v>
      </c>
      <c r="S7415">
        <v>2</v>
      </c>
      <c r="T7415">
        <v>17340</v>
      </c>
      <c r="V7415">
        <v>1</v>
      </c>
      <c r="W7415">
        <v>3783</v>
      </c>
      <c r="X7415">
        <v>0</v>
      </c>
      <c r="Y7415">
        <v>4</v>
      </c>
      <c r="Z7415">
        <v>15132</v>
      </c>
    </row>
    <row r="7416" spans="18:26">
      <c r="R7416">
        <v>8672</v>
      </c>
      <c r="S7416">
        <v>5</v>
      </c>
      <c r="T7416">
        <v>43360</v>
      </c>
      <c r="V7416">
        <v>0</v>
      </c>
      <c r="W7416">
        <v>3784</v>
      </c>
      <c r="X7416">
        <v>0</v>
      </c>
      <c r="Y7416">
        <v>16</v>
      </c>
      <c r="Z7416">
        <v>60544</v>
      </c>
    </row>
    <row r="7417" spans="18:26">
      <c r="R7417">
        <v>8676</v>
      </c>
      <c r="S7417">
        <v>4</v>
      </c>
      <c r="T7417">
        <v>34704</v>
      </c>
      <c r="V7417">
        <v>1</v>
      </c>
      <c r="W7417">
        <v>3784</v>
      </c>
      <c r="X7417">
        <v>0</v>
      </c>
      <c r="Y7417">
        <v>35</v>
      </c>
      <c r="Z7417">
        <v>132440</v>
      </c>
    </row>
    <row r="7418" spans="18:26">
      <c r="R7418">
        <v>8678</v>
      </c>
      <c r="S7418">
        <v>1</v>
      </c>
      <c r="T7418">
        <v>8678</v>
      </c>
      <c r="V7418">
        <v>0</v>
      </c>
      <c r="W7418">
        <v>3785</v>
      </c>
      <c r="X7418">
        <v>0</v>
      </c>
      <c r="Y7418">
        <v>4</v>
      </c>
      <c r="Z7418">
        <v>15140</v>
      </c>
    </row>
    <row r="7419" spans="18:26">
      <c r="R7419">
        <v>8682</v>
      </c>
      <c r="S7419">
        <v>3</v>
      </c>
      <c r="T7419">
        <v>26046</v>
      </c>
      <c r="V7419">
        <v>1</v>
      </c>
      <c r="W7419">
        <v>3785</v>
      </c>
      <c r="X7419">
        <v>0</v>
      </c>
      <c r="Y7419">
        <v>4</v>
      </c>
      <c r="Z7419">
        <v>15140</v>
      </c>
    </row>
    <row r="7420" spans="18:26">
      <c r="R7420">
        <v>8685</v>
      </c>
      <c r="S7420">
        <v>1</v>
      </c>
      <c r="T7420">
        <v>8685</v>
      </c>
      <c r="V7420">
        <v>0</v>
      </c>
      <c r="W7420">
        <v>3786</v>
      </c>
      <c r="X7420">
        <v>0</v>
      </c>
      <c r="Y7420">
        <v>4</v>
      </c>
      <c r="Z7420">
        <v>15144</v>
      </c>
    </row>
    <row r="7421" spans="18:26">
      <c r="R7421">
        <v>8687</v>
      </c>
      <c r="S7421">
        <v>4</v>
      </c>
      <c r="T7421">
        <v>34748</v>
      </c>
      <c r="V7421">
        <v>1</v>
      </c>
      <c r="W7421">
        <v>3786</v>
      </c>
      <c r="X7421">
        <v>0</v>
      </c>
      <c r="Y7421">
        <v>6</v>
      </c>
      <c r="Z7421">
        <v>22716</v>
      </c>
    </row>
    <row r="7422" spans="18:26">
      <c r="R7422">
        <v>8688</v>
      </c>
      <c r="S7422">
        <v>6</v>
      </c>
      <c r="T7422">
        <v>52128</v>
      </c>
      <c r="V7422">
        <v>0</v>
      </c>
      <c r="W7422">
        <v>3787</v>
      </c>
      <c r="X7422">
        <v>0</v>
      </c>
      <c r="Y7422">
        <v>1</v>
      </c>
      <c r="Z7422">
        <v>3787</v>
      </c>
    </row>
    <row r="7423" spans="18:26">
      <c r="R7423">
        <v>8692</v>
      </c>
      <c r="S7423">
        <v>6</v>
      </c>
      <c r="T7423">
        <v>52152</v>
      </c>
      <c r="V7423">
        <v>1</v>
      </c>
      <c r="W7423">
        <v>3787</v>
      </c>
      <c r="X7423">
        <v>0</v>
      </c>
      <c r="Y7423">
        <v>2</v>
      </c>
      <c r="Z7423">
        <v>7574</v>
      </c>
    </row>
    <row r="7424" spans="18:26">
      <c r="R7424">
        <v>8694</v>
      </c>
      <c r="S7424">
        <v>3</v>
      </c>
      <c r="T7424">
        <v>26082</v>
      </c>
      <c r="V7424">
        <v>0</v>
      </c>
      <c r="W7424">
        <v>3788</v>
      </c>
      <c r="X7424">
        <v>0</v>
      </c>
      <c r="Y7424">
        <v>23</v>
      </c>
      <c r="Z7424">
        <v>87124</v>
      </c>
    </row>
    <row r="7425" spans="18:26">
      <c r="R7425">
        <v>8698</v>
      </c>
      <c r="S7425">
        <v>3</v>
      </c>
      <c r="T7425">
        <v>26094</v>
      </c>
      <c r="V7425">
        <v>1</v>
      </c>
      <c r="W7425">
        <v>3788</v>
      </c>
      <c r="X7425">
        <v>0</v>
      </c>
      <c r="Y7425">
        <v>18</v>
      </c>
      <c r="Z7425">
        <v>68184</v>
      </c>
    </row>
    <row r="7426" spans="18:26">
      <c r="R7426">
        <v>8702</v>
      </c>
      <c r="S7426">
        <v>3</v>
      </c>
      <c r="T7426">
        <v>26106</v>
      </c>
      <c r="V7426">
        <v>1</v>
      </c>
      <c r="W7426">
        <v>3789</v>
      </c>
      <c r="X7426">
        <v>0</v>
      </c>
      <c r="Y7426">
        <v>12</v>
      </c>
      <c r="Z7426">
        <v>45468</v>
      </c>
    </row>
    <row r="7427" spans="18:26">
      <c r="R7427">
        <v>8704</v>
      </c>
      <c r="S7427">
        <v>4</v>
      </c>
      <c r="T7427">
        <v>34816</v>
      </c>
      <c r="V7427">
        <v>0</v>
      </c>
      <c r="W7427">
        <v>3790</v>
      </c>
      <c r="X7427">
        <v>0</v>
      </c>
      <c r="Y7427">
        <v>2</v>
      </c>
      <c r="Z7427">
        <v>7580</v>
      </c>
    </row>
    <row r="7428" spans="18:26">
      <c r="R7428">
        <v>8706</v>
      </c>
      <c r="S7428">
        <v>1</v>
      </c>
      <c r="T7428">
        <v>8706</v>
      </c>
      <c r="V7428">
        <v>1</v>
      </c>
      <c r="W7428">
        <v>3790</v>
      </c>
      <c r="X7428">
        <v>0</v>
      </c>
      <c r="Y7428">
        <v>13</v>
      </c>
      <c r="Z7428">
        <v>49270</v>
      </c>
    </row>
    <row r="7429" spans="18:26">
      <c r="R7429">
        <v>8708</v>
      </c>
      <c r="S7429">
        <v>4</v>
      </c>
      <c r="T7429">
        <v>34832</v>
      </c>
      <c r="V7429">
        <v>1</v>
      </c>
      <c r="W7429">
        <v>3791</v>
      </c>
      <c r="X7429">
        <v>0</v>
      </c>
      <c r="Y7429">
        <v>7</v>
      </c>
      <c r="Z7429">
        <v>26537</v>
      </c>
    </row>
    <row r="7430" spans="18:26">
      <c r="R7430">
        <v>8711</v>
      </c>
      <c r="S7430">
        <v>4</v>
      </c>
      <c r="T7430">
        <v>34844</v>
      </c>
      <c r="V7430">
        <v>0</v>
      </c>
      <c r="W7430">
        <v>3792</v>
      </c>
      <c r="X7430">
        <v>0</v>
      </c>
      <c r="Y7430">
        <v>38</v>
      </c>
      <c r="Z7430">
        <v>144096</v>
      </c>
    </row>
    <row r="7431" spans="18:26">
      <c r="R7431">
        <v>8720</v>
      </c>
      <c r="S7431">
        <v>3</v>
      </c>
      <c r="T7431">
        <v>26160</v>
      </c>
      <c r="V7431">
        <v>1</v>
      </c>
      <c r="W7431">
        <v>3792</v>
      </c>
      <c r="X7431">
        <v>0</v>
      </c>
      <c r="Y7431">
        <v>20</v>
      </c>
      <c r="Z7431">
        <v>75840</v>
      </c>
    </row>
    <row r="7432" spans="18:26">
      <c r="R7432">
        <v>8722</v>
      </c>
      <c r="S7432">
        <v>3</v>
      </c>
      <c r="T7432">
        <v>26166</v>
      </c>
      <c r="V7432">
        <v>0</v>
      </c>
      <c r="W7432">
        <v>3793</v>
      </c>
      <c r="X7432">
        <v>0</v>
      </c>
      <c r="Y7432">
        <v>6</v>
      </c>
      <c r="Z7432">
        <v>22758</v>
      </c>
    </row>
    <row r="7433" spans="18:26">
      <c r="R7433">
        <v>8724</v>
      </c>
      <c r="S7433">
        <v>2</v>
      </c>
      <c r="T7433">
        <v>17448</v>
      </c>
      <c r="V7433">
        <v>1</v>
      </c>
      <c r="W7433">
        <v>3793</v>
      </c>
      <c r="X7433">
        <v>0</v>
      </c>
      <c r="Y7433">
        <v>14</v>
      </c>
      <c r="Z7433">
        <v>53102</v>
      </c>
    </row>
    <row r="7434" spans="18:26">
      <c r="R7434">
        <v>8727</v>
      </c>
      <c r="S7434">
        <v>1</v>
      </c>
      <c r="T7434">
        <v>8727</v>
      </c>
      <c r="V7434">
        <v>0</v>
      </c>
      <c r="W7434">
        <v>3794</v>
      </c>
      <c r="X7434">
        <v>0</v>
      </c>
      <c r="Y7434">
        <v>7</v>
      </c>
      <c r="Z7434">
        <v>26558</v>
      </c>
    </row>
    <row r="7435" spans="18:26">
      <c r="R7435">
        <v>8728</v>
      </c>
      <c r="S7435">
        <v>3</v>
      </c>
      <c r="T7435">
        <v>26184</v>
      </c>
      <c r="V7435">
        <v>1</v>
      </c>
      <c r="W7435">
        <v>3794</v>
      </c>
      <c r="X7435">
        <v>0</v>
      </c>
      <c r="Y7435">
        <v>13</v>
      </c>
      <c r="Z7435">
        <v>49322</v>
      </c>
    </row>
    <row r="7436" spans="18:26">
      <c r="R7436">
        <v>8730</v>
      </c>
      <c r="S7436">
        <v>2</v>
      </c>
      <c r="T7436">
        <v>17460</v>
      </c>
      <c r="V7436">
        <v>0</v>
      </c>
      <c r="W7436">
        <v>3795</v>
      </c>
      <c r="X7436">
        <v>0</v>
      </c>
      <c r="Y7436">
        <v>1</v>
      </c>
      <c r="Z7436">
        <v>3795</v>
      </c>
    </row>
    <row r="7437" spans="18:26">
      <c r="R7437">
        <v>8731</v>
      </c>
      <c r="S7437">
        <v>3</v>
      </c>
      <c r="T7437">
        <v>26193</v>
      </c>
      <c r="V7437">
        <v>1</v>
      </c>
      <c r="W7437">
        <v>3795</v>
      </c>
      <c r="X7437">
        <v>0</v>
      </c>
      <c r="Y7437">
        <v>9</v>
      </c>
      <c r="Z7437">
        <v>34155</v>
      </c>
    </row>
    <row r="7438" spans="18:26">
      <c r="R7438">
        <v>8732</v>
      </c>
      <c r="S7438">
        <v>2</v>
      </c>
      <c r="T7438">
        <v>17464</v>
      </c>
      <c r="V7438">
        <v>0</v>
      </c>
      <c r="W7438">
        <v>3796</v>
      </c>
      <c r="X7438">
        <v>0</v>
      </c>
      <c r="Y7438">
        <v>23</v>
      </c>
      <c r="Z7438">
        <v>87308</v>
      </c>
    </row>
    <row r="7439" spans="18:26">
      <c r="R7439">
        <v>8736</v>
      </c>
      <c r="S7439">
        <v>4</v>
      </c>
      <c r="T7439">
        <v>34944</v>
      </c>
      <c r="V7439">
        <v>1</v>
      </c>
      <c r="W7439">
        <v>3796</v>
      </c>
      <c r="X7439">
        <v>0</v>
      </c>
      <c r="Y7439">
        <v>8</v>
      </c>
      <c r="Z7439">
        <v>30368</v>
      </c>
    </row>
    <row r="7440" spans="18:26">
      <c r="R7440">
        <v>8740</v>
      </c>
      <c r="S7440">
        <v>3</v>
      </c>
      <c r="T7440">
        <v>26220</v>
      </c>
      <c r="V7440">
        <v>1</v>
      </c>
      <c r="W7440">
        <v>3797</v>
      </c>
      <c r="X7440">
        <v>0</v>
      </c>
      <c r="Y7440">
        <v>3</v>
      </c>
      <c r="Z7440">
        <v>11391</v>
      </c>
    </row>
    <row r="7441" spans="18:26">
      <c r="R7441">
        <v>8741</v>
      </c>
      <c r="S7441">
        <v>1</v>
      </c>
      <c r="T7441">
        <v>8741</v>
      </c>
      <c r="V7441">
        <v>0</v>
      </c>
      <c r="W7441">
        <v>3798</v>
      </c>
      <c r="X7441">
        <v>0</v>
      </c>
      <c r="Y7441">
        <v>7</v>
      </c>
      <c r="Z7441">
        <v>26586</v>
      </c>
    </row>
    <row r="7442" spans="18:26">
      <c r="R7442">
        <v>8742</v>
      </c>
      <c r="S7442">
        <v>1</v>
      </c>
      <c r="T7442">
        <v>8742</v>
      </c>
      <c r="V7442">
        <v>1</v>
      </c>
      <c r="W7442">
        <v>3798</v>
      </c>
      <c r="X7442">
        <v>0</v>
      </c>
      <c r="Y7442">
        <v>16</v>
      </c>
      <c r="Z7442">
        <v>60768</v>
      </c>
    </row>
    <row r="7443" spans="18:26">
      <c r="R7443">
        <v>8743</v>
      </c>
      <c r="S7443">
        <v>1</v>
      </c>
      <c r="T7443">
        <v>8743</v>
      </c>
      <c r="V7443">
        <v>0</v>
      </c>
      <c r="W7443">
        <v>3799</v>
      </c>
      <c r="X7443">
        <v>0</v>
      </c>
      <c r="Y7443">
        <v>3</v>
      </c>
      <c r="Z7443">
        <v>11397</v>
      </c>
    </row>
    <row r="7444" spans="18:26">
      <c r="R7444">
        <v>8744</v>
      </c>
      <c r="S7444">
        <v>3</v>
      </c>
      <c r="T7444">
        <v>26232</v>
      </c>
      <c r="V7444">
        <v>1</v>
      </c>
      <c r="W7444">
        <v>3799</v>
      </c>
      <c r="X7444">
        <v>0</v>
      </c>
      <c r="Y7444">
        <v>3</v>
      </c>
      <c r="Z7444">
        <v>11397</v>
      </c>
    </row>
    <row r="7445" spans="18:26">
      <c r="R7445">
        <v>8745</v>
      </c>
      <c r="S7445">
        <v>1</v>
      </c>
      <c r="T7445">
        <v>8745</v>
      </c>
      <c r="V7445">
        <v>0</v>
      </c>
      <c r="W7445">
        <v>3800</v>
      </c>
      <c r="X7445">
        <v>0</v>
      </c>
      <c r="Y7445">
        <v>7</v>
      </c>
      <c r="Z7445">
        <v>26600</v>
      </c>
    </row>
    <row r="7446" spans="18:26">
      <c r="R7446">
        <v>8746</v>
      </c>
      <c r="S7446">
        <v>1</v>
      </c>
      <c r="T7446">
        <v>8746</v>
      </c>
      <c r="V7446">
        <v>1</v>
      </c>
      <c r="W7446">
        <v>3800</v>
      </c>
      <c r="X7446">
        <v>0</v>
      </c>
      <c r="Y7446">
        <v>25</v>
      </c>
      <c r="Z7446">
        <v>95000</v>
      </c>
    </row>
    <row r="7447" spans="18:26">
      <c r="R7447">
        <v>8747</v>
      </c>
      <c r="S7447">
        <v>3</v>
      </c>
      <c r="T7447">
        <v>26241</v>
      </c>
      <c r="V7447">
        <v>0</v>
      </c>
      <c r="W7447">
        <v>3801</v>
      </c>
      <c r="X7447">
        <v>0</v>
      </c>
      <c r="Y7447">
        <v>6</v>
      </c>
      <c r="Z7447">
        <v>22806</v>
      </c>
    </row>
    <row r="7448" spans="18:26">
      <c r="R7448">
        <v>8748</v>
      </c>
      <c r="S7448">
        <v>6</v>
      </c>
      <c r="T7448">
        <v>52488</v>
      </c>
      <c r="V7448">
        <v>1</v>
      </c>
      <c r="W7448">
        <v>3801</v>
      </c>
      <c r="X7448">
        <v>0</v>
      </c>
      <c r="Y7448">
        <v>11</v>
      </c>
      <c r="Z7448">
        <v>41811</v>
      </c>
    </row>
    <row r="7449" spans="18:26">
      <c r="R7449">
        <v>8750</v>
      </c>
      <c r="S7449">
        <v>1</v>
      </c>
      <c r="T7449">
        <v>8750</v>
      </c>
      <c r="V7449">
        <v>0</v>
      </c>
      <c r="W7449">
        <v>3802</v>
      </c>
      <c r="X7449">
        <v>0</v>
      </c>
      <c r="Y7449">
        <v>4</v>
      </c>
      <c r="Z7449">
        <v>15208</v>
      </c>
    </row>
    <row r="7450" spans="18:26">
      <c r="R7450">
        <v>8751</v>
      </c>
      <c r="S7450">
        <v>3</v>
      </c>
      <c r="T7450">
        <v>26253</v>
      </c>
      <c r="V7450">
        <v>1</v>
      </c>
      <c r="W7450">
        <v>3803</v>
      </c>
      <c r="X7450">
        <v>0</v>
      </c>
      <c r="Y7450">
        <v>4</v>
      </c>
      <c r="Z7450">
        <v>15212</v>
      </c>
    </row>
    <row r="7451" spans="18:26">
      <c r="R7451">
        <v>8752</v>
      </c>
      <c r="S7451">
        <v>9</v>
      </c>
      <c r="T7451">
        <v>78768</v>
      </c>
      <c r="V7451">
        <v>0</v>
      </c>
      <c r="W7451">
        <v>3804</v>
      </c>
      <c r="X7451">
        <v>0</v>
      </c>
      <c r="Y7451">
        <v>16</v>
      </c>
      <c r="Z7451">
        <v>60864</v>
      </c>
    </row>
    <row r="7452" spans="18:26">
      <c r="R7452">
        <v>8757</v>
      </c>
      <c r="S7452">
        <v>1</v>
      </c>
      <c r="T7452">
        <v>8757</v>
      </c>
      <c r="V7452">
        <v>1</v>
      </c>
      <c r="W7452">
        <v>3804</v>
      </c>
      <c r="X7452">
        <v>0</v>
      </c>
      <c r="Y7452">
        <v>18</v>
      </c>
      <c r="Z7452">
        <v>68472</v>
      </c>
    </row>
    <row r="7453" spans="18:26">
      <c r="R7453">
        <v>8758</v>
      </c>
      <c r="S7453">
        <v>3</v>
      </c>
      <c r="T7453">
        <v>26274</v>
      </c>
      <c r="V7453">
        <v>0</v>
      </c>
      <c r="W7453">
        <v>3805</v>
      </c>
      <c r="X7453">
        <v>0</v>
      </c>
      <c r="Y7453">
        <v>5</v>
      </c>
      <c r="Z7453">
        <v>19025</v>
      </c>
    </row>
    <row r="7454" spans="18:26">
      <c r="R7454">
        <v>8760</v>
      </c>
      <c r="S7454">
        <v>6</v>
      </c>
      <c r="T7454">
        <v>52560</v>
      </c>
      <c r="V7454">
        <v>1</v>
      </c>
      <c r="W7454">
        <v>3805</v>
      </c>
      <c r="X7454">
        <v>0</v>
      </c>
      <c r="Y7454">
        <v>6</v>
      </c>
      <c r="Z7454">
        <v>22830</v>
      </c>
    </row>
    <row r="7455" spans="18:26">
      <c r="R7455">
        <v>8761</v>
      </c>
      <c r="S7455">
        <v>3</v>
      </c>
      <c r="T7455">
        <v>26283</v>
      </c>
      <c r="V7455">
        <v>1</v>
      </c>
      <c r="W7455">
        <v>3806</v>
      </c>
      <c r="X7455">
        <v>0</v>
      </c>
      <c r="Y7455">
        <v>8</v>
      </c>
      <c r="Z7455">
        <v>30448</v>
      </c>
    </row>
    <row r="7456" spans="18:26">
      <c r="R7456">
        <v>8762</v>
      </c>
      <c r="S7456">
        <v>3</v>
      </c>
      <c r="T7456">
        <v>26286</v>
      </c>
      <c r="V7456">
        <v>1</v>
      </c>
      <c r="W7456">
        <v>3807</v>
      </c>
      <c r="X7456">
        <v>0</v>
      </c>
      <c r="Y7456">
        <v>7</v>
      </c>
      <c r="Z7456">
        <v>26649</v>
      </c>
    </row>
    <row r="7457" spans="18:26">
      <c r="R7457">
        <v>8764</v>
      </c>
      <c r="S7457">
        <v>1</v>
      </c>
      <c r="T7457">
        <v>8764</v>
      </c>
      <c r="V7457">
        <v>0</v>
      </c>
      <c r="W7457">
        <v>3808</v>
      </c>
      <c r="X7457">
        <v>0</v>
      </c>
      <c r="Y7457">
        <v>48</v>
      </c>
      <c r="Z7457">
        <v>182784</v>
      </c>
    </row>
    <row r="7458" spans="18:26">
      <c r="R7458">
        <v>8768</v>
      </c>
      <c r="S7458">
        <v>6</v>
      </c>
      <c r="T7458">
        <v>52608</v>
      </c>
      <c r="V7458">
        <v>1</v>
      </c>
      <c r="W7458">
        <v>3808</v>
      </c>
      <c r="X7458">
        <v>0</v>
      </c>
      <c r="Y7458">
        <v>10</v>
      </c>
      <c r="Z7458">
        <v>38080</v>
      </c>
    </row>
    <row r="7459" spans="18:26">
      <c r="R7459">
        <v>8776</v>
      </c>
      <c r="S7459">
        <v>3</v>
      </c>
      <c r="T7459">
        <v>26328</v>
      </c>
      <c r="V7459">
        <v>1</v>
      </c>
      <c r="W7459">
        <v>3809</v>
      </c>
      <c r="X7459">
        <v>0</v>
      </c>
      <c r="Y7459">
        <v>6</v>
      </c>
      <c r="Z7459">
        <v>22854</v>
      </c>
    </row>
    <row r="7460" spans="18:26">
      <c r="R7460">
        <v>8780</v>
      </c>
      <c r="S7460">
        <v>5</v>
      </c>
      <c r="T7460">
        <v>43900</v>
      </c>
      <c r="V7460">
        <v>0</v>
      </c>
      <c r="W7460">
        <v>3810</v>
      </c>
      <c r="X7460">
        <v>0</v>
      </c>
      <c r="Y7460">
        <v>1</v>
      </c>
      <c r="Z7460">
        <v>3810</v>
      </c>
    </row>
    <row r="7461" spans="18:26">
      <c r="R7461">
        <v>8782</v>
      </c>
      <c r="S7461">
        <v>3</v>
      </c>
      <c r="T7461">
        <v>26346</v>
      </c>
      <c r="V7461">
        <v>1</v>
      </c>
      <c r="W7461">
        <v>3810</v>
      </c>
      <c r="X7461">
        <v>0</v>
      </c>
      <c r="Y7461">
        <v>3</v>
      </c>
      <c r="Z7461">
        <v>11430</v>
      </c>
    </row>
    <row r="7462" spans="18:26">
      <c r="R7462">
        <v>8784</v>
      </c>
      <c r="S7462">
        <v>11</v>
      </c>
      <c r="T7462">
        <v>96624</v>
      </c>
      <c r="V7462">
        <v>0</v>
      </c>
      <c r="W7462">
        <v>3811</v>
      </c>
      <c r="X7462">
        <v>0</v>
      </c>
      <c r="Y7462">
        <v>1</v>
      </c>
      <c r="Z7462">
        <v>3811</v>
      </c>
    </row>
    <row r="7463" spans="18:26">
      <c r="R7463">
        <v>8785</v>
      </c>
      <c r="S7463">
        <v>3</v>
      </c>
      <c r="T7463">
        <v>26355</v>
      </c>
      <c r="V7463">
        <v>1</v>
      </c>
      <c r="W7463">
        <v>3811</v>
      </c>
      <c r="X7463">
        <v>0</v>
      </c>
      <c r="Y7463">
        <v>4</v>
      </c>
      <c r="Z7463">
        <v>15244</v>
      </c>
    </row>
    <row r="7464" spans="18:26">
      <c r="R7464">
        <v>8791</v>
      </c>
      <c r="S7464">
        <v>3</v>
      </c>
      <c r="T7464">
        <v>26373</v>
      </c>
      <c r="V7464">
        <v>0</v>
      </c>
      <c r="W7464">
        <v>3812</v>
      </c>
      <c r="X7464">
        <v>0</v>
      </c>
      <c r="Y7464">
        <v>9</v>
      </c>
      <c r="Z7464">
        <v>34308</v>
      </c>
    </row>
    <row r="7465" spans="18:26">
      <c r="R7465">
        <v>8796</v>
      </c>
      <c r="S7465">
        <v>7</v>
      </c>
      <c r="T7465">
        <v>61572</v>
      </c>
      <c r="V7465">
        <v>1</v>
      </c>
      <c r="W7465">
        <v>3812</v>
      </c>
      <c r="X7465">
        <v>0</v>
      </c>
      <c r="Y7465">
        <v>22</v>
      </c>
      <c r="Z7465">
        <v>83864</v>
      </c>
    </row>
    <row r="7466" spans="18:26">
      <c r="R7466">
        <v>8797</v>
      </c>
      <c r="S7466">
        <v>5</v>
      </c>
      <c r="T7466">
        <v>43985</v>
      </c>
      <c r="V7466">
        <v>1</v>
      </c>
      <c r="W7466">
        <v>3813</v>
      </c>
      <c r="X7466">
        <v>0</v>
      </c>
      <c r="Y7466">
        <v>7</v>
      </c>
      <c r="Z7466">
        <v>26691</v>
      </c>
    </row>
    <row r="7467" spans="18:26">
      <c r="R7467">
        <v>8800</v>
      </c>
      <c r="S7467">
        <v>6</v>
      </c>
      <c r="T7467">
        <v>52800</v>
      </c>
      <c r="V7467">
        <v>0</v>
      </c>
      <c r="W7467">
        <v>3814</v>
      </c>
      <c r="X7467">
        <v>0</v>
      </c>
      <c r="Y7467">
        <v>13</v>
      </c>
      <c r="Z7467">
        <v>49582</v>
      </c>
    </row>
    <row r="7468" spans="18:26">
      <c r="R7468">
        <v>8802</v>
      </c>
      <c r="S7468">
        <v>1</v>
      </c>
      <c r="T7468">
        <v>8802</v>
      </c>
      <c r="V7468">
        <v>1</v>
      </c>
      <c r="W7468">
        <v>3814</v>
      </c>
      <c r="X7468">
        <v>0</v>
      </c>
      <c r="Y7468">
        <v>15</v>
      </c>
      <c r="Z7468">
        <v>57210</v>
      </c>
    </row>
    <row r="7469" spans="18:26">
      <c r="R7469">
        <v>8806</v>
      </c>
      <c r="S7469">
        <v>4</v>
      </c>
      <c r="T7469">
        <v>35224</v>
      </c>
      <c r="V7469">
        <v>1</v>
      </c>
      <c r="W7469">
        <v>3815</v>
      </c>
      <c r="X7469">
        <v>0</v>
      </c>
      <c r="Y7469">
        <v>5</v>
      </c>
      <c r="Z7469">
        <v>19075</v>
      </c>
    </row>
    <row r="7470" spans="18:26">
      <c r="R7470">
        <v>8808</v>
      </c>
      <c r="S7470">
        <v>2</v>
      </c>
      <c r="T7470">
        <v>17616</v>
      </c>
      <c r="V7470">
        <v>0</v>
      </c>
      <c r="W7470">
        <v>3816</v>
      </c>
      <c r="X7470">
        <v>0</v>
      </c>
      <c r="Y7470">
        <v>36</v>
      </c>
      <c r="Z7470">
        <v>137376</v>
      </c>
    </row>
    <row r="7471" spans="18:26">
      <c r="R7471">
        <v>8816</v>
      </c>
      <c r="S7471">
        <v>4</v>
      </c>
      <c r="T7471">
        <v>35264</v>
      </c>
      <c r="V7471">
        <v>1</v>
      </c>
      <c r="W7471">
        <v>3816</v>
      </c>
      <c r="X7471">
        <v>0</v>
      </c>
      <c r="Y7471">
        <v>19</v>
      </c>
      <c r="Z7471">
        <v>72504</v>
      </c>
    </row>
    <row r="7472" spans="18:26">
      <c r="R7472">
        <v>8818</v>
      </c>
      <c r="S7472">
        <v>3</v>
      </c>
      <c r="T7472">
        <v>26454</v>
      </c>
      <c r="V7472">
        <v>1</v>
      </c>
      <c r="W7472">
        <v>3817</v>
      </c>
      <c r="X7472">
        <v>0</v>
      </c>
      <c r="Y7472">
        <v>5</v>
      </c>
      <c r="Z7472">
        <v>19085</v>
      </c>
    </row>
    <row r="7473" spans="18:26">
      <c r="R7473">
        <v>8820</v>
      </c>
      <c r="S7473">
        <v>3</v>
      </c>
      <c r="T7473">
        <v>26460</v>
      </c>
      <c r="V7473">
        <v>0</v>
      </c>
      <c r="W7473">
        <v>3818</v>
      </c>
      <c r="X7473">
        <v>0</v>
      </c>
      <c r="Y7473">
        <v>3</v>
      </c>
      <c r="Z7473">
        <v>11454</v>
      </c>
    </row>
    <row r="7474" spans="18:26">
      <c r="R7474">
        <v>8823</v>
      </c>
      <c r="S7474">
        <v>1</v>
      </c>
      <c r="T7474">
        <v>8823</v>
      </c>
      <c r="V7474">
        <v>1</v>
      </c>
      <c r="W7474">
        <v>3818</v>
      </c>
      <c r="X7474">
        <v>0</v>
      </c>
      <c r="Y7474">
        <v>4</v>
      </c>
      <c r="Z7474">
        <v>15272</v>
      </c>
    </row>
    <row r="7475" spans="18:26">
      <c r="R7475">
        <v>8824</v>
      </c>
      <c r="S7475">
        <v>3</v>
      </c>
      <c r="T7475">
        <v>26472</v>
      </c>
      <c r="V7475">
        <v>0</v>
      </c>
      <c r="W7475">
        <v>3819</v>
      </c>
      <c r="X7475">
        <v>0</v>
      </c>
      <c r="Y7475">
        <v>3</v>
      </c>
      <c r="Z7475">
        <v>11457</v>
      </c>
    </row>
    <row r="7476" spans="18:26">
      <c r="R7476">
        <v>8828</v>
      </c>
      <c r="S7476">
        <v>4</v>
      </c>
      <c r="T7476">
        <v>35312</v>
      </c>
      <c r="V7476">
        <v>1</v>
      </c>
      <c r="W7476">
        <v>3819</v>
      </c>
      <c r="X7476">
        <v>0</v>
      </c>
      <c r="Y7476">
        <v>3</v>
      </c>
      <c r="Z7476">
        <v>11457</v>
      </c>
    </row>
    <row r="7477" spans="18:26">
      <c r="R7477">
        <v>8830</v>
      </c>
      <c r="S7477">
        <v>1</v>
      </c>
      <c r="T7477">
        <v>8830</v>
      </c>
      <c r="V7477">
        <v>0</v>
      </c>
      <c r="W7477">
        <v>3820</v>
      </c>
      <c r="X7477">
        <v>0</v>
      </c>
      <c r="Y7477">
        <v>16</v>
      </c>
      <c r="Z7477">
        <v>61120</v>
      </c>
    </row>
    <row r="7478" spans="18:26">
      <c r="R7478">
        <v>8832</v>
      </c>
      <c r="S7478">
        <v>3</v>
      </c>
      <c r="T7478">
        <v>26496</v>
      </c>
      <c r="V7478">
        <v>1</v>
      </c>
      <c r="W7478">
        <v>3820</v>
      </c>
      <c r="X7478">
        <v>0</v>
      </c>
      <c r="Y7478">
        <v>12</v>
      </c>
      <c r="Z7478">
        <v>45840</v>
      </c>
    </row>
    <row r="7479" spans="18:26">
      <c r="R7479">
        <v>8834</v>
      </c>
      <c r="S7479">
        <v>1</v>
      </c>
      <c r="T7479">
        <v>8834</v>
      </c>
      <c r="V7479">
        <v>0</v>
      </c>
      <c r="W7479">
        <v>3821</v>
      </c>
      <c r="X7479">
        <v>0</v>
      </c>
      <c r="Y7479">
        <v>5</v>
      </c>
      <c r="Z7479">
        <v>19105</v>
      </c>
    </row>
    <row r="7480" spans="18:26">
      <c r="R7480">
        <v>8835</v>
      </c>
      <c r="S7480">
        <v>1</v>
      </c>
      <c r="T7480">
        <v>8835</v>
      </c>
      <c r="V7480">
        <v>1</v>
      </c>
      <c r="W7480">
        <v>3821</v>
      </c>
      <c r="X7480">
        <v>0</v>
      </c>
      <c r="Y7480">
        <v>6</v>
      </c>
      <c r="Z7480">
        <v>22926</v>
      </c>
    </row>
    <row r="7481" spans="18:26">
      <c r="R7481">
        <v>8836</v>
      </c>
      <c r="S7481">
        <v>5</v>
      </c>
      <c r="T7481">
        <v>44180</v>
      </c>
      <c r="V7481">
        <v>0</v>
      </c>
      <c r="W7481">
        <v>3822</v>
      </c>
      <c r="X7481">
        <v>0</v>
      </c>
      <c r="Y7481">
        <v>1</v>
      </c>
      <c r="Z7481">
        <v>3822</v>
      </c>
    </row>
    <row r="7482" spans="18:26">
      <c r="R7482">
        <v>8838</v>
      </c>
      <c r="S7482">
        <v>1</v>
      </c>
      <c r="T7482">
        <v>8838</v>
      </c>
      <c r="V7482">
        <v>1</v>
      </c>
      <c r="W7482">
        <v>3822</v>
      </c>
      <c r="X7482">
        <v>0</v>
      </c>
      <c r="Y7482">
        <v>17</v>
      </c>
      <c r="Z7482">
        <v>64974</v>
      </c>
    </row>
    <row r="7483" spans="18:26">
      <c r="R7483">
        <v>8840</v>
      </c>
      <c r="S7483">
        <v>6</v>
      </c>
      <c r="T7483">
        <v>53040</v>
      </c>
      <c r="V7483">
        <v>1</v>
      </c>
      <c r="W7483">
        <v>3823</v>
      </c>
      <c r="X7483">
        <v>0</v>
      </c>
      <c r="Y7483">
        <v>6</v>
      </c>
      <c r="Z7483">
        <v>22938</v>
      </c>
    </row>
    <row r="7484" spans="18:26">
      <c r="R7484">
        <v>8846</v>
      </c>
      <c r="S7484">
        <v>2</v>
      </c>
      <c r="T7484">
        <v>17692</v>
      </c>
      <c r="V7484">
        <v>0</v>
      </c>
      <c r="W7484">
        <v>3824</v>
      </c>
      <c r="X7484">
        <v>0</v>
      </c>
      <c r="Y7484">
        <v>23</v>
      </c>
      <c r="Z7484">
        <v>87952</v>
      </c>
    </row>
    <row r="7485" spans="18:26">
      <c r="R7485">
        <v>8848</v>
      </c>
      <c r="S7485">
        <v>1</v>
      </c>
      <c r="T7485">
        <v>8848</v>
      </c>
      <c r="V7485">
        <v>1</v>
      </c>
      <c r="W7485">
        <v>3824</v>
      </c>
      <c r="X7485">
        <v>0</v>
      </c>
      <c r="Y7485">
        <v>13</v>
      </c>
      <c r="Z7485">
        <v>49712</v>
      </c>
    </row>
    <row r="7486" spans="18:26">
      <c r="R7486">
        <v>8851</v>
      </c>
      <c r="S7486">
        <v>3</v>
      </c>
      <c r="T7486">
        <v>26553</v>
      </c>
      <c r="V7486">
        <v>0</v>
      </c>
      <c r="W7486">
        <v>3825</v>
      </c>
      <c r="X7486">
        <v>0</v>
      </c>
      <c r="Y7486">
        <v>3</v>
      </c>
      <c r="Z7486">
        <v>11475</v>
      </c>
    </row>
    <row r="7487" spans="18:26">
      <c r="R7487">
        <v>8852</v>
      </c>
      <c r="S7487">
        <v>5</v>
      </c>
      <c r="T7487">
        <v>44260</v>
      </c>
      <c r="V7487">
        <v>1</v>
      </c>
      <c r="W7487">
        <v>3825</v>
      </c>
      <c r="X7487">
        <v>0</v>
      </c>
      <c r="Y7487">
        <v>21</v>
      </c>
      <c r="Z7487">
        <v>80325</v>
      </c>
    </row>
    <row r="7488" spans="18:26">
      <c r="R7488">
        <v>8864</v>
      </c>
      <c r="S7488">
        <v>2</v>
      </c>
      <c r="T7488">
        <v>17728</v>
      </c>
      <c r="V7488">
        <v>0</v>
      </c>
      <c r="W7488">
        <v>3826</v>
      </c>
      <c r="X7488">
        <v>0</v>
      </c>
      <c r="Y7488">
        <v>1</v>
      </c>
      <c r="Z7488">
        <v>3826</v>
      </c>
    </row>
    <row r="7489" spans="18:26">
      <c r="R7489">
        <v>8868</v>
      </c>
      <c r="S7489">
        <v>3</v>
      </c>
      <c r="T7489">
        <v>26604</v>
      </c>
      <c r="V7489">
        <v>1</v>
      </c>
      <c r="W7489">
        <v>3826</v>
      </c>
      <c r="X7489">
        <v>0</v>
      </c>
      <c r="Y7489">
        <v>13</v>
      </c>
      <c r="Z7489">
        <v>49738</v>
      </c>
    </row>
    <row r="7490" spans="18:26">
      <c r="R7490">
        <v>8872</v>
      </c>
      <c r="S7490">
        <v>4</v>
      </c>
      <c r="T7490">
        <v>35488</v>
      </c>
      <c r="V7490">
        <v>0</v>
      </c>
      <c r="W7490">
        <v>3827</v>
      </c>
      <c r="X7490">
        <v>0</v>
      </c>
      <c r="Y7490">
        <v>3</v>
      </c>
      <c r="Z7490">
        <v>11481</v>
      </c>
    </row>
    <row r="7491" spans="18:26">
      <c r="R7491">
        <v>8879</v>
      </c>
      <c r="S7491">
        <v>1</v>
      </c>
      <c r="T7491">
        <v>8879</v>
      </c>
      <c r="V7491">
        <v>1</v>
      </c>
      <c r="W7491">
        <v>3827</v>
      </c>
      <c r="X7491">
        <v>0</v>
      </c>
      <c r="Y7491">
        <v>5</v>
      </c>
      <c r="Z7491">
        <v>19135</v>
      </c>
    </row>
    <row r="7492" spans="18:26">
      <c r="R7492">
        <v>8884</v>
      </c>
      <c r="S7492">
        <v>3</v>
      </c>
      <c r="T7492">
        <v>26652</v>
      </c>
      <c r="V7492">
        <v>0</v>
      </c>
      <c r="W7492">
        <v>3828</v>
      </c>
      <c r="X7492">
        <v>0</v>
      </c>
      <c r="Y7492">
        <v>25</v>
      </c>
      <c r="Z7492">
        <v>95700</v>
      </c>
    </row>
    <row r="7493" spans="18:26">
      <c r="R7493">
        <v>8885</v>
      </c>
      <c r="S7493">
        <v>3</v>
      </c>
      <c r="T7493">
        <v>26655</v>
      </c>
      <c r="V7493">
        <v>1</v>
      </c>
      <c r="W7493">
        <v>3828</v>
      </c>
      <c r="X7493">
        <v>0</v>
      </c>
      <c r="Y7493">
        <v>23</v>
      </c>
      <c r="Z7493">
        <v>88044</v>
      </c>
    </row>
    <row r="7494" spans="18:26">
      <c r="R7494">
        <v>8886</v>
      </c>
      <c r="S7494">
        <v>1</v>
      </c>
      <c r="T7494">
        <v>8886</v>
      </c>
      <c r="V7494">
        <v>0</v>
      </c>
      <c r="W7494">
        <v>3829</v>
      </c>
      <c r="X7494">
        <v>0</v>
      </c>
      <c r="Y7494">
        <v>1</v>
      </c>
      <c r="Z7494">
        <v>3829</v>
      </c>
    </row>
    <row r="7495" spans="18:26">
      <c r="R7495">
        <v>8887</v>
      </c>
      <c r="S7495">
        <v>1</v>
      </c>
      <c r="T7495">
        <v>8887</v>
      </c>
      <c r="V7495">
        <v>1</v>
      </c>
      <c r="W7495">
        <v>3829</v>
      </c>
      <c r="X7495">
        <v>0</v>
      </c>
      <c r="Y7495">
        <v>7</v>
      </c>
      <c r="Z7495">
        <v>26803</v>
      </c>
    </row>
    <row r="7496" spans="18:26">
      <c r="R7496">
        <v>8888</v>
      </c>
      <c r="S7496">
        <v>1</v>
      </c>
      <c r="T7496">
        <v>8888</v>
      </c>
      <c r="V7496">
        <v>0</v>
      </c>
      <c r="W7496">
        <v>3830</v>
      </c>
      <c r="X7496">
        <v>0</v>
      </c>
      <c r="Y7496">
        <v>10</v>
      </c>
      <c r="Z7496">
        <v>38300</v>
      </c>
    </row>
    <row r="7497" spans="18:26">
      <c r="R7497">
        <v>8889</v>
      </c>
      <c r="S7497">
        <v>1</v>
      </c>
      <c r="T7497">
        <v>8889</v>
      </c>
      <c r="V7497">
        <v>1</v>
      </c>
      <c r="W7497">
        <v>3830</v>
      </c>
      <c r="X7497">
        <v>0</v>
      </c>
      <c r="Y7497">
        <v>12</v>
      </c>
      <c r="Z7497">
        <v>45960</v>
      </c>
    </row>
    <row r="7498" spans="18:26">
      <c r="R7498">
        <v>8892</v>
      </c>
      <c r="S7498">
        <v>3</v>
      </c>
      <c r="T7498">
        <v>26676</v>
      </c>
      <c r="V7498">
        <v>1</v>
      </c>
      <c r="W7498">
        <v>3831</v>
      </c>
      <c r="X7498">
        <v>0</v>
      </c>
      <c r="Y7498">
        <v>2</v>
      </c>
      <c r="Z7498">
        <v>7662</v>
      </c>
    </row>
    <row r="7499" spans="18:26">
      <c r="R7499">
        <v>8895</v>
      </c>
      <c r="S7499">
        <v>3</v>
      </c>
      <c r="T7499">
        <v>26685</v>
      </c>
      <c r="V7499">
        <v>0</v>
      </c>
      <c r="W7499">
        <v>3832</v>
      </c>
      <c r="X7499">
        <v>0</v>
      </c>
      <c r="Y7499">
        <v>19</v>
      </c>
      <c r="Z7499">
        <v>72808</v>
      </c>
    </row>
    <row r="7500" spans="18:26">
      <c r="R7500">
        <v>8896</v>
      </c>
      <c r="S7500">
        <v>1</v>
      </c>
      <c r="T7500">
        <v>8896</v>
      </c>
      <c r="V7500">
        <v>1</v>
      </c>
      <c r="W7500">
        <v>3832</v>
      </c>
      <c r="X7500">
        <v>0</v>
      </c>
      <c r="Y7500">
        <v>12</v>
      </c>
      <c r="Z7500">
        <v>45984</v>
      </c>
    </row>
    <row r="7501" spans="18:26">
      <c r="R7501">
        <v>8900</v>
      </c>
      <c r="S7501">
        <v>3</v>
      </c>
      <c r="T7501">
        <v>26700</v>
      </c>
      <c r="V7501">
        <v>0</v>
      </c>
      <c r="W7501">
        <v>3833</v>
      </c>
      <c r="X7501">
        <v>0</v>
      </c>
      <c r="Y7501">
        <v>3</v>
      </c>
      <c r="Z7501">
        <v>11499</v>
      </c>
    </row>
    <row r="7502" spans="18:26">
      <c r="R7502">
        <v>8903</v>
      </c>
      <c r="S7502">
        <v>1</v>
      </c>
      <c r="T7502">
        <v>8903</v>
      </c>
      <c r="V7502">
        <v>1</v>
      </c>
      <c r="W7502">
        <v>3833</v>
      </c>
      <c r="X7502">
        <v>0</v>
      </c>
      <c r="Y7502">
        <v>5</v>
      </c>
      <c r="Z7502">
        <v>19165</v>
      </c>
    </row>
    <row r="7503" spans="18:26">
      <c r="R7503">
        <v>8904</v>
      </c>
      <c r="S7503">
        <v>5</v>
      </c>
      <c r="T7503">
        <v>44520</v>
      </c>
      <c r="V7503">
        <v>0</v>
      </c>
      <c r="W7503">
        <v>3834</v>
      </c>
      <c r="X7503">
        <v>0</v>
      </c>
      <c r="Y7503">
        <v>11</v>
      </c>
      <c r="Z7503">
        <v>42174</v>
      </c>
    </row>
    <row r="7504" spans="18:26">
      <c r="R7504">
        <v>8906</v>
      </c>
      <c r="S7504">
        <v>3</v>
      </c>
      <c r="T7504">
        <v>26718</v>
      </c>
      <c r="V7504">
        <v>1</v>
      </c>
      <c r="W7504">
        <v>3834</v>
      </c>
      <c r="X7504">
        <v>0</v>
      </c>
      <c r="Y7504">
        <v>9</v>
      </c>
      <c r="Z7504">
        <v>34506</v>
      </c>
    </row>
    <row r="7505" spans="18:26">
      <c r="R7505">
        <v>8912</v>
      </c>
      <c r="S7505">
        <v>7</v>
      </c>
      <c r="T7505">
        <v>62384</v>
      </c>
      <c r="V7505">
        <v>0</v>
      </c>
      <c r="W7505">
        <v>3835</v>
      </c>
      <c r="X7505">
        <v>0</v>
      </c>
      <c r="Y7505">
        <v>3</v>
      </c>
      <c r="Z7505">
        <v>11505</v>
      </c>
    </row>
    <row r="7506" spans="18:26">
      <c r="R7506">
        <v>8913</v>
      </c>
      <c r="S7506">
        <v>6</v>
      </c>
      <c r="T7506">
        <v>53478</v>
      </c>
      <c r="V7506">
        <v>1</v>
      </c>
      <c r="W7506">
        <v>3835</v>
      </c>
      <c r="X7506">
        <v>0</v>
      </c>
      <c r="Y7506">
        <v>13</v>
      </c>
      <c r="Z7506">
        <v>49855</v>
      </c>
    </row>
    <row r="7507" spans="18:26">
      <c r="R7507">
        <v>8914</v>
      </c>
      <c r="S7507">
        <v>1</v>
      </c>
      <c r="T7507">
        <v>8914</v>
      </c>
      <c r="V7507">
        <v>0</v>
      </c>
      <c r="W7507">
        <v>3836</v>
      </c>
      <c r="X7507">
        <v>0</v>
      </c>
      <c r="Y7507">
        <v>22</v>
      </c>
      <c r="Z7507">
        <v>84392</v>
      </c>
    </row>
    <row r="7508" spans="18:26">
      <c r="R7508">
        <v>8917</v>
      </c>
      <c r="S7508">
        <v>4</v>
      </c>
      <c r="T7508">
        <v>35668</v>
      </c>
      <c r="V7508">
        <v>1</v>
      </c>
      <c r="W7508">
        <v>3836</v>
      </c>
      <c r="X7508">
        <v>0</v>
      </c>
      <c r="Y7508">
        <v>4</v>
      </c>
      <c r="Z7508">
        <v>15344</v>
      </c>
    </row>
    <row r="7509" spans="18:26">
      <c r="R7509">
        <v>8920</v>
      </c>
      <c r="S7509">
        <v>4</v>
      </c>
      <c r="T7509">
        <v>35680</v>
      </c>
      <c r="V7509">
        <v>1</v>
      </c>
      <c r="W7509">
        <v>3837</v>
      </c>
      <c r="X7509">
        <v>0</v>
      </c>
      <c r="Y7509">
        <v>8</v>
      </c>
      <c r="Z7509">
        <v>30696</v>
      </c>
    </row>
    <row r="7510" spans="18:26">
      <c r="R7510">
        <v>8921</v>
      </c>
      <c r="S7510">
        <v>1</v>
      </c>
      <c r="T7510">
        <v>8921</v>
      </c>
      <c r="V7510">
        <v>0</v>
      </c>
      <c r="W7510">
        <v>3838</v>
      </c>
      <c r="X7510">
        <v>0</v>
      </c>
      <c r="Y7510">
        <v>2</v>
      </c>
      <c r="Z7510">
        <v>7676</v>
      </c>
    </row>
    <row r="7511" spans="18:26">
      <c r="R7511">
        <v>8922</v>
      </c>
      <c r="S7511">
        <v>3</v>
      </c>
      <c r="T7511">
        <v>26766</v>
      </c>
      <c r="V7511">
        <v>1</v>
      </c>
      <c r="W7511">
        <v>3838</v>
      </c>
      <c r="X7511">
        <v>0</v>
      </c>
      <c r="Y7511">
        <v>15</v>
      </c>
      <c r="Z7511">
        <v>57570</v>
      </c>
    </row>
    <row r="7512" spans="18:26">
      <c r="R7512">
        <v>8924</v>
      </c>
      <c r="S7512">
        <v>1</v>
      </c>
      <c r="T7512">
        <v>8924</v>
      </c>
      <c r="V7512">
        <v>0</v>
      </c>
      <c r="W7512">
        <v>3839</v>
      </c>
      <c r="X7512">
        <v>0</v>
      </c>
      <c r="Y7512">
        <v>2</v>
      </c>
      <c r="Z7512">
        <v>7678</v>
      </c>
    </row>
    <row r="7513" spans="18:26">
      <c r="R7513">
        <v>8927</v>
      </c>
      <c r="S7513">
        <v>3</v>
      </c>
      <c r="T7513">
        <v>26781</v>
      </c>
      <c r="V7513">
        <v>1</v>
      </c>
      <c r="W7513">
        <v>3839</v>
      </c>
      <c r="X7513">
        <v>0</v>
      </c>
      <c r="Y7513">
        <v>4</v>
      </c>
      <c r="Z7513">
        <v>15356</v>
      </c>
    </row>
    <row r="7514" spans="18:26">
      <c r="R7514">
        <v>8928</v>
      </c>
      <c r="S7514">
        <v>4</v>
      </c>
      <c r="T7514">
        <v>35712</v>
      </c>
      <c r="V7514">
        <v>0</v>
      </c>
      <c r="W7514">
        <v>3840</v>
      </c>
      <c r="X7514">
        <v>0</v>
      </c>
      <c r="Y7514">
        <v>71</v>
      </c>
      <c r="Z7514">
        <v>272640</v>
      </c>
    </row>
    <row r="7515" spans="18:26">
      <c r="R7515">
        <v>8932</v>
      </c>
      <c r="S7515">
        <v>5</v>
      </c>
      <c r="T7515">
        <v>44660</v>
      </c>
      <c r="V7515">
        <v>1</v>
      </c>
      <c r="W7515">
        <v>3840</v>
      </c>
      <c r="X7515">
        <v>0</v>
      </c>
      <c r="Y7515">
        <v>28</v>
      </c>
      <c r="Z7515">
        <v>107520</v>
      </c>
    </row>
    <row r="7516" spans="18:26">
      <c r="R7516">
        <v>8933</v>
      </c>
      <c r="S7516">
        <v>1</v>
      </c>
      <c r="T7516">
        <v>8933</v>
      </c>
      <c r="V7516">
        <v>0</v>
      </c>
      <c r="W7516">
        <v>3841</v>
      </c>
      <c r="X7516">
        <v>0</v>
      </c>
      <c r="Y7516">
        <v>4</v>
      </c>
      <c r="Z7516">
        <v>15364</v>
      </c>
    </row>
    <row r="7517" spans="18:26">
      <c r="R7517">
        <v>8936</v>
      </c>
      <c r="S7517">
        <v>4</v>
      </c>
      <c r="T7517">
        <v>35744</v>
      </c>
      <c r="V7517">
        <v>1</v>
      </c>
      <c r="W7517">
        <v>3841</v>
      </c>
      <c r="X7517">
        <v>0</v>
      </c>
      <c r="Y7517">
        <v>13</v>
      </c>
      <c r="Z7517">
        <v>49933</v>
      </c>
    </row>
    <row r="7518" spans="18:26">
      <c r="R7518">
        <v>8938</v>
      </c>
      <c r="S7518">
        <v>1</v>
      </c>
      <c r="T7518">
        <v>8938</v>
      </c>
      <c r="V7518">
        <v>0</v>
      </c>
      <c r="W7518">
        <v>3842</v>
      </c>
      <c r="X7518">
        <v>0</v>
      </c>
      <c r="Y7518">
        <v>1</v>
      </c>
      <c r="Z7518">
        <v>3842</v>
      </c>
    </row>
    <row r="7519" spans="18:26">
      <c r="R7519">
        <v>8939</v>
      </c>
      <c r="S7519">
        <v>3</v>
      </c>
      <c r="T7519">
        <v>26817</v>
      </c>
      <c r="V7519">
        <v>1</v>
      </c>
      <c r="W7519">
        <v>3842</v>
      </c>
      <c r="X7519">
        <v>0</v>
      </c>
      <c r="Y7519">
        <v>3</v>
      </c>
      <c r="Z7519">
        <v>11526</v>
      </c>
    </row>
    <row r="7520" spans="18:26">
      <c r="R7520">
        <v>8942</v>
      </c>
      <c r="S7520">
        <v>1</v>
      </c>
      <c r="T7520">
        <v>8942</v>
      </c>
      <c r="V7520">
        <v>0</v>
      </c>
      <c r="W7520">
        <v>3843</v>
      </c>
      <c r="X7520">
        <v>0</v>
      </c>
      <c r="Y7520">
        <v>3</v>
      </c>
      <c r="Z7520">
        <v>11529</v>
      </c>
    </row>
    <row r="7521" spans="18:26">
      <c r="R7521">
        <v>8944</v>
      </c>
      <c r="S7521">
        <v>3</v>
      </c>
      <c r="T7521">
        <v>26832</v>
      </c>
      <c r="V7521">
        <v>1</v>
      </c>
      <c r="W7521">
        <v>3843</v>
      </c>
      <c r="X7521">
        <v>0</v>
      </c>
      <c r="Y7521">
        <v>16</v>
      </c>
      <c r="Z7521">
        <v>61488</v>
      </c>
    </row>
    <row r="7522" spans="18:26">
      <c r="R7522">
        <v>8945</v>
      </c>
      <c r="S7522">
        <v>3</v>
      </c>
      <c r="T7522">
        <v>26835</v>
      </c>
      <c r="V7522">
        <v>0</v>
      </c>
      <c r="W7522">
        <v>3844</v>
      </c>
      <c r="X7522">
        <v>0</v>
      </c>
      <c r="Y7522">
        <v>15</v>
      </c>
      <c r="Z7522">
        <v>57660</v>
      </c>
    </row>
    <row r="7523" spans="18:26">
      <c r="R7523">
        <v>8948</v>
      </c>
      <c r="S7523">
        <v>4</v>
      </c>
      <c r="T7523">
        <v>35792</v>
      </c>
      <c r="V7523">
        <v>1</v>
      </c>
      <c r="W7523">
        <v>3844</v>
      </c>
      <c r="X7523">
        <v>0</v>
      </c>
      <c r="Y7523">
        <v>16</v>
      </c>
      <c r="Z7523">
        <v>61504</v>
      </c>
    </row>
    <row r="7524" spans="18:26">
      <c r="R7524">
        <v>8950</v>
      </c>
      <c r="S7524">
        <v>1</v>
      </c>
      <c r="T7524">
        <v>8950</v>
      </c>
      <c r="V7524">
        <v>1</v>
      </c>
      <c r="W7524">
        <v>3845</v>
      </c>
      <c r="X7524">
        <v>0</v>
      </c>
      <c r="Y7524">
        <v>10</v>
      </c>
      <c r="Z7524">
        <v>38450</v>
      </c>
    </row>
    <row r="7525" spans="18:26">
      <c r="R7525">
        <v>8952</v>
      </c>
      <c r="S7525">
        <v>4</v>
      </c>
      <c r="T7525">
        <v>35808</v>
      </c>
      <c r="V7525">
        <v>0</v>
      </c>
      <c r="W7525">
        <v>3846</v>
      </c>
      <c r="X7525">
        <v>0</v>
      </c>
      <c r="Y7525">
        <v>3</v>
      </c>
      <c r="Z7525">
        <v>11538</v>
      </c>
    </row>
    <row r="7526" spans="18:26">
      <c r="R7526">
        <v>8954</v>
      </c>
      <c r="S7526">
        <v>1</v>
      </c>
      <c r="T7526">
        <v>8954</v>
      </c>
      <c r="V7526">
        <v>1</v>
      </c>
      <c r="W7526">
        <v>3846</v>
      </c>
      <c r="X7526">
        <v>0</v>
      </c>
      <c r="Y7526">
        <v>2</v>
      </c>
      <c r="Z7526">
        <v>7692</v>
      </c>
    </row>
    <row r="7527" spans="18:26">
      <c r="R7527">
        <v>8956</v>
      </c>
      <c r="S7527">
        <v>3</v>
      </c>
      <c r="T7527">
        <v>26868</v>
      </c>
      <c r="V7527">
        <v>0</v>
      </c>
      <c r="W7527">
        <v>3847</v>
      </c>
      <c r="X7527">
        <v>0</v>
      </c>
      <c r="Y7527">
        <v>1</v>
      </c>
      <c r="Z7527">
        <v>3847</v>
      </c>
    </row>
    <row r="7528" spans="18:26">
      <c r="R7528">
        <v>8960</v>
      </c>
      <c r="S7528">
        <v>3</v>
      </c>
      <c r="T7528">
        <v>26880</v>
      </c>
      <c r="V7528">
        <v>1</v>
      </c>
      <c r="W7528">
        <v>3847</v>
      </c>
      <c r="X7528">
        <v>0</v>
      </c>
      <c r="Y7528">
        <v>5</v>
      </c>
      <c r="Z7528">
        <v>19235</v>
      </c>
    </row>
    <row r="7529" spans="18:26">
      <c r="R7529">
        <v>8963</v>
      </c>
      <c r="S7529">
        <v>1</v>
      </c>
      <c r="T7529">
        <v>8963</v>
      </c>
      <c r="V7529">
        <v>0</v>
      </c>
      <c r="W7529">
        <v>3848</v>
      </c>
      <c r="X7529">
        <v>0</v>
      </c>
      <c r="Y7529">
        <v>31</v>
      </c>
      <c r="Z7529">
        <v>119288</v>
      </c>
    </row>
    <row r="7530" spans="18:26">
      <c r="R7530">
        <v>8964</v>
      </c>
      <c r="S7530">
        <v>1</v>
      </c>
      <c r="T7530">
        <v>8964</v>
      </c>
      <c r="V7530">
        <v>1</v>
      </c>
      <c r="W7530">
        <v>3848</v>
      </c>
      <c r="X7530">
        <v>0</v>
      </c>
      <c r="Y7530">
        <v>24</v>
      </c>
      <c r="Z7530">
        <v>92352</v>
      </c>
    </row>
    <row r="7531" spans="18:26">
      <c r="R7531">
        <v>8966</v>
      </c>
      <c r="S7531">
        <v>1</v>
      </c>
      <c r="T7531">
        <v>8966</v>
      </c>
      <c r="V7531">
        <v>1</v>
      </c>
      <c r="W7531">
        <v>3849</v>
      </c>
      <c r="X7531">
        <v>0</v>
      </c>
      <c r="Y7531">
        <v>5</v>
      </c>
      <c r="Z7531">
        <v>19245</v>
      </c>
    </row>
    <row r="7532" spans="18:26">
      <c r="R7532">
        <v>8968</v>
      </c>
      <c r="S7532">
        <v>6</v>
      </c>
      <c r="T7532">
        <v>53808</v>
      </c>
      <c r="V7532">
        <v>0</v>
      </c>
      <c r="W7532">
        <v>3850</v>
      </c>
      <c r="X7532">
        <v>0</v>
      </c>
      <c r="Y7532">
        <v>3</v>
      </c>
      <c r="Z7532">
        <v>11550</v>
      </c>
    </row>
    <row r="7533" spans="18:26">
      <c r="R7533">
        <v>8969</v>
      </c>
      <c r="S7533">
        <v>3</v>
      </c>
      <c r="T7533">
        <v>26907</v>
      </c>
      <c r="V7533">
        <v>1</v>
      </c>
      <c r="W7533">
        <v>3850</v>
      </c>
      <c r="X7533">
        <v>0</v>
      </c>
      <c r="Y7533">
        <v>4</v>
      </c>
      <c r="Z7533">
        <v>15400</v>
      </c>
    </row>
    <row r="7534" spans="18:26">
      <c r="R7534">
        <v>8970</v>
      </c>
      <c r="S7534">
        <v>1</v>
      </c>
      <c r="T7534">
        <v>8970</v>
      </c>
      <c r="V7534">
        <v>0</v>
      </c>
      <c r="W7534">
        <v>3851</v>
      </c>
      <c r="X7534">
        <v>0</v>
      </c>
      <c r="Y7534">
        <v>7</v>
      </c>
      <c r="Z7534">
        <v>26957</v>
      </c>
    </row>
    <row r="7535" spans="18:26">
      <c r="R7535">
        <v>8972</v>
      </c>
      <c r="S7535">
        <v>3</v>
      </c>
      <c r="T7535">
        <v>26916</v>
      </c>
      <c r="V7535">
        <v>1</v>
      </c>
      <c r="W7535">
        <v>3851</v>
      </c>
      <c r="X7535">
        <v>0</v>
      </c>
      <c r="Y7535">
        <v>8</v>
      </c>
      <c r="Z7535">
        <v>30808</v>
      </c>
    </row>
    <row r="7536" spans="18:26">
      <c r="R7536">
        <v>8973</v>
      </c>
      <c r="S7536">
        <v>3</v>
      </c>
      <c r="T7536">
        <v>26919</v>
      </c>
      <c r="V7536">
        <v>0</v>
      </c>
      <c r="W7536">
        <v>3852</v>
      </c>
      <c r="X7536">
        <v>0</v>
      </c>
      <c r="Y7536">
        <v>23</v>
      </c>
      <c r="Z7536">
        <v>88596</v>
      </c>
    </row>
    <row r="7537" spans="18:26">
      <c r="R7537">
        <v>8976</v>
      </c>
      <c r="S7537">
        <v>4</v>
      </c>
      <c r="T7537">
        <v>35904</v>
      </c>
      <c r="V7537">
        <v>1</v>
      </c>
      <c r="W7537">
        <v>3852</v>
      </c>
      <c r="X7537">
        <v>0</v>
      </c>
      <c r="Y7537">
        <v>11</v>
      </c>
      <c r="Z7537">
        <v>42372</v>
      </c>
    </row>
    <row r="7538" spans="18:26">
      <c r="R7538">
        <v>8978</v>
      </c>
      <c r="S7538">
        <v>1</v>
      </c>
      <c r="T7538">
        <v>8978</v>
      </c>
      <c r="V7538">
        <v>0</v>
      </c>
      <c r="W7538">
        <v>3853</v>
      </c>
      <c r="X7538">
        <v>0</v>
      </c>
      <c r="Y7538">
        <v>3</v>
      </c>
      <c r="Z7538">
        <v>11559</v>
      </c>
    </row>
    <row r="7539" spans="18:26">
      <c r="R7539">
        <v>8980</v>
      </c>
      <c r="S7539">
        <v>1</v>
      </c>
      <c r="T7539">
        <v>8980</v>
      </c>
      <c r="V7539">
        <v>1</v>
      </c>
      <c r="W7539">
        <v>3853</v>
      </c>
      <c r="X7539">
        <v>0</v>
      </c>
      <c r="Y7539">
        <v>9</v>
      </c>
      <c r="Z7539">
        <v>34677</v>
      </c>
    </row>
    <row r="7540" spans="18:26">
      <c r="R7540">
        <v>8981</v>
      </c>
      <c r="S7540">
        <v>3</v>
      </c>
      <c r="T7540">
        <v>26943</v>
      </c>
      <c r="V7540">
        <v>0</v>
      </c>
      <c r="W7540">
        <v>3854</v>
      </c>
      <c r="X7540">
        <v>0</v>
      </c>
      <c r="Y7540">
        <v>13</v>
      </c>
      <c r="Z7540">
        <v>50102</v>
      </c>
    </row>
    <row r="7541" spans="18:26">
      <c r="R7541">
        <v>8982</v>
      </c>
      <c r="S7541">
        <v>4</v>
      </c>
      <c r="T7541">
        <v>35928</v>
      </c>
      <c r="V7541">
        <v>1</v>
      </c>
      <c r="W7541">
        <v>3854</v>
      </c>
      <c r="X7541">
        <v>0</v>
      </c>
      <c r="Y7541">
        <v>4</v>
      </c>
      <c r="Z7541">
        <v>15416</v>
      </c>
    </row>
    <row r="7542" spans="18:26">
      <c r="R7542">
        <v>8983</v>
      </c>
      <c r="S7542">
        <v>3</v>
      </c>
      <c r="T7542">
        <v>26949</v>
      </c>
      <c r="V7542">
        <v>1</v>
      </c>
      <c r="W7542">
        <v>3855</v>
      </c>
      <c r="X7542">
        <v>0</v>
      </c>
      <c r="Y7542">
        <v>2</v>
      </c>
      <c r="Z7542">
        <v>7710</v>
      </c>
    </row>
    <row r="7543" spans="18:26">
      <c r="R7543">
        <v>8985</v>
      </c>
      <c r="S7543">
        <v>3</v>
      </c>
      <c r="T7543">
        <v>26955</v>
      </c>
      <c r="V7543">
        <v>0</v>
      </c>
      <c r="W7543">
        <v>3856</v>
      </c>
      <c r="X7543">
        <v>0</v>
      </c>
      <c r="Y7543">
        <v>44</v>
      </c>
      <c r="Z7543">
        <v>169664</v>
      </c>
    </row>
    <row r="7544" spans="18:26">
      <c r="R7544">
        <v>8988</v>
      </c>
      <c r="S7544">
        <v>4</v>
      </c>
      <c r="T7544">
        <v>35952</v>
      </c>
      <c r="V7544">
        <v>1</v>
      </c>
      <c r="W7544">
        <v>3856</v>
      </c>
      <c r="X7544">
        <v>0</v>
      </c>
      <c r="Y7544">
        <v>4</v>
      </c>
      <c r="Z7544">
        <v>15424</v>
      </c>
    </row>
    <row r="7545" spans="18:26">
      <c r="R7545">
        <v>8991</v>
      </c>
      <c r="S7545">
        <v>4</v>
      </c>
      <c r="T7545">
        <v>35964</v>
      </c>
      <c r="V7545">
        <v>0</v>
      </c>
      <c r="W7545">
        <v>3857</v>
      </c>
      <c r="X7545">
        <v>0</v>
      </c>
      <c r="Y7545">
        <v>3</v>
      </c>
      <c r="Z7545">
        <v>11571</v>
      </c>
    </row>
    <row r="7546" spans="18:26">
      <c r="R7546">
        <v>8992</v>
      </c>
      <c r="S7546">
        <v>2</v>
      </c>
      <c r="T7546">
        <v>17984</v>
      </c>
      <c r="V7546">
        <v>1</v>
      </c>
      <c r="W7546">
        <v>3857</v>
      </c>
      <c r="X7546">
        <v>0</v>
      </c>
      <c r="Y7546">
        <v>9</v>
      </c>
      <c r="Z7546">
        <v>34713</v>
      </c>
    </row>
    <row r="7547" spans="18:26">
      <c r="R7547">
        <v>8996</v>
      </c>
      <c r="S7547">
        <v>3</v>
      </c>
      <c r="T7547">
        <v>26988</v>
      </c>
      <c r="V7547">
        <v>0</v>
      </c>
      <c r="W7547">
        <v>3858</v>
      </c>
      <c r="X7547">
        <v>0</v>
      </c>
      <c r="Y7547">
        <v>5</v>
      </c>
      <c r="Z7547">
        <v>19290</v>
      </c>
    </row>
    <row r="7548" spans="18:26">
      <c r="R7548">
        <v>9001</v>
      </c>
      <c r="S7548">
        <v>3</v>
      </c>
      <c r="T7548">
        <v>27003</v>
      </c>
      <c r="V7548">
        <v>1</v>
      </c>
      <c r="W7548">
        <v>3858</v>
      </c>
      <c r="X7548">
        <v>0</v>
      </c>
      <c r="Y7548">
        <v>14</v>
      </c>
      <c r="Z7548">
        <v>54012</v>
      </c>
    </row>
    <row r="7549" spans="18:26">
      <c r="R7549">
        <v>9002</v>
      </c>
      <c r="S7549">
        <v>1</v>
      </c>
      <c r="T7549">
        <v>9002</v>
      </c>
      <c r="V7549">
        <v>0</v>
      </c>
      <c r="W7549">
        <v>3859</v>
      </c>
      <c r="X7549">
        <v>0</v>
      </c>
      <c r="Y7549">
        <v>7</v>
      </c>
      <c r="Z7549">
        <v>27013</v>
      </c>
    </row>
    <row r="7550" spans="18:26">
      <c r="R7550">
        <v>9006</v>
      </c>
      <c r="S7550">
        <v>3</v>
      </c>
      <c r="T7550">
        <v>27018</v>
      </c>
      <c r="V7550">
        <v>1</v>
      </c>
      <c r="W7550">
        <v>3859</v>
      </c>
      <c r="X7550">
        <v>0</v>
      </c>
      <c r="Y7550">
        <v>7</v>
      </c>
      <c r="Z7550">
        <v>27013</v>
      </c>
    </row>
    <row r="7551" spans="18:26">
      <c r="R7551">
        <v>9008</v>
      </c>
      <c r="S7551">
        <v>3</v>
      </c>
      <c r="T7551">
        <v>27024</v>
      </c>
      <c r="V7551">
        <v>0</v>
      </c>
      <c r="W7551">
        <v>3860</v>
      </c>
      <c r="X7551">
        <v>0</v>
      </c>
      <c r="Y7551">
        <v>14</v>
      </c>
      <c r="Z7551">
        <v>54040</v>
      </c>
    </row>
    <row r="7552" spans="18:26">
      <c r="R7552">
        <v>9012</v>
      </c>
      <c r="S7552">
        <v>6</v>
      </c>
      <c r="T7552">
        <v>54072</v>
      </c>
      <c r="V7552">
        <v>1</v>
      </c>
      <c r="W7552">
        <v>3860</v>
      </c>
      <c r="X7552">
        <v>0</v>
      </c>
      <c r="Y7552">
        <v>17</v>
      </c>
      <c r="Z7552">
        <v>65620</v>
      </c>
    </row>
    <row r="7553" spans="18:26">
      <c r="R7553">
        <v>9016</v>
      </c>
      <c r="S7553">
        <v>1</v>
      </c>
      <c r="T7553">
        <v>9016</v>
      </c>
      <c r="V7553">
        <v>0</v>
      </c>
      <c r="W7553">
        <v>3861</v>
      </c>
      <c r="X7553">
        <v>0</v>
      </c>
      <c r="Y7553">
        <v>2</v>
      </c>
      <c r="Z7553">
        <v>7722</v>
      </c>
    </row>
    <row r="7554" spans="18:26">
      <c r="R7554">
        <v>9018</v>
      </c>
      <c r="S7554">
        <v>1</v>
      </c>
      <c r="T7554">
        <v>9018</v>
      </c>
      <c r="V7554">
        <v>1</v>
      </c>
      <c r="W7554">
        <v>3861</v>
      </c>
      <c r="X7554">
        <v>0</v>
      </c>
      <c r="Y7554">
        <v>7</v>
      </c>
      <c r="Z7554">
        <v>27027</v>
      </c>
    </row>
    <row r="7555" spans="18:26">
      <c r="R7555">
        <v>9020</v>
      </c>
      <c r="S7555">
        <v>4</v>
      </c>
      <c r="T7555">
        <v>36080</v>
      </c>
      <c r="V7555">
        <v>0</v>
      </c>
      <c r="W7555">
        <v>3862</v>
      </c>
      <c r="X7555">
        <v>0</v>
      </c>
      <c r="Y7555">
        <v>2</v>
      </c>
      <c r="Z7555">
        <v>7724</v>
      </c>
    </row>
    <row r="7556" spans="18:26">
      <c r="R7556">
        <v>9024</v>
      </c>
      <c r="S7556">
        <v>3</v>
      </c>
      <c r="T7556">
        <v>27072</v>
      </c>
      <c r="V7556">
        <v>1</v>
      </c>
      <c r="W7556">
        <v>3862</v>
      </c>
      <c r="X7556">
        <v>0</v>
      </c>
      <c r="Y7556">
        <v>11</v>
      </c>
      <c r="Z7556">
        <v>42482</v>
      </c>
    </row>
    <row r="7557" spans="18:26">
      <c r="R7557">
        <v>9025</v>
      </c>
      <c r="S7557">
        <v>1</v>
      </c>
      <c r="T7557">
        <v>9025</v>
      </c>
      <c r="V7557">
        <v>0</v>
      </c>
      <c r="W7557">
        <v>3863</v>
      </c>
      <c r="X7557">
        <v>0</v>
      </c>
      <c r="Y7557">
        <v>4</v>
      </c>
      <c r="Z7557">
        <v>15452</v>
      </c>
    </row>
    <row r="7558" spans="18:26">
      <c r="R7558">
        <v>9031</v>
      </c>
      <c r="S7558">
        <v>3</v>
      </c>
      <c r="T7558">
        <v>27093</v>
      </c>
      <c r="V7558">
        <v>1</v>
      </c>
      <c r="W7558">
        <v>3863</v>
      </c>
      <c r="X7558">
        <v>0</v>
      </c>
      <c r="Y7558">
        <v>4</v>
      </c>
      <c r="Z7558">
        <v>15452</v>
      </c>
    </row>
    <row r="7559" spans="18:26">
      <c r="R7559">
        <v>9032</v>
      </c>
      <c r="S7559">
        <v>3</v>
      </c>
      <c r="T7559">
        <v>27096</v>
      </c>
      <c r="V7559">
        <v>0</v>
      </c>
      <c r="W7559">
        <v>3864</v>
      </c>
      <c r="X7559">
        <v>0</v>
      </c>
      <c r="Y7559">
        <v>35</v>
      </c>
      <c r="Z7559">
        <v>135240</v>
      </c>
    </row>
    <row r="7560" spans="18:26">
      <c r="R7560">
        <v>9036</v>
      </c>
      <c r="S7560">
        <v>4</v>
      </c>
      <c r="T7560">
        <v>36144</v>
      </c>
      <c r="V7560">
        <v>1</v>
      </c>
      <c r="W7560">
        <v>3864</v>
      </c>
      <c r="X7560">
        <v>0</v>
      </c>
      <c r="Y7560">
        <v>30</v>
      </c>
      <c r="Z7560">
        <v>115920</v>
      </c>
    </row>
    <row r="7561" spans="18:26">
      <c r="R7561">
        <v>9037</v>
      </c>
      <c r="S7561">
        <v>1</v>
      </c>
      <c r="T7561">
        <v>9037</v>
      </c>
      <c r="V7561">
        <v>1</v>
      </c>
      <c r="W7561">
        <v>3865</v>
      </c>
      <c r="X7561">
        <v>0</v>
      </c>
      <c r="Y7561">
        <v>8</v>
      </c>
      <c r="Z7561">
        <v>30920</v>
      </c>
    </row>
    <row r="7562" spans="18:26">
      <c r="R7562">
        <v>9040</v>
      </c>
      <c r="S7562">
        <v>8</v>
      </c>
      <c r="T7562">
        <v>72320</v>
      </c>
      <c r="V7562">
        <v>0</v>
      </c>
      <c r="W7562">
        <v>3866</v>
      </c>
      <c r="X7562">
        <v>0</v>
      </c>
      <c r="Y7562">
        <v>1</v>
      </c>
      <c r="Z7562">
        <v>3866</v>
      </c>
    </row>
    <row r="7563" spans="18:26">
      <c r="R7563">
        <v>9042</v>
      </c>
      <c r="S7563">
        <v>1</v>
      </c>
      <c r="T7563">
        <v>9042</v>
      </c>
      <c r="V7563">
        <v>1</v>
      </c>
      <c r="W7563">
        <v>3866</v>
      </c>
      <c r="X7563">
        <v>0</v>
      </c>
      <c r="Y7563">
        <v>4</v>
      </c>
      <c r="Z7563">
        <v>15464</v>
      </c>
    </row>
    <row r="7564" spans="18:26">
      <c r="R7564">
        <v>9044</v>
      </c>
      <c r="S7564">
        <v>4</v>
      </c>
      <c r="T7564">
        <v>36176</v>
      </c>
      <c r="V7564">
        <v>1</v>
      </c>
      <c r="W7564">
        <v>3867</v>
      </c>
      <c r="X7564">
        <v>0</v>
      </c>
      <c r="Y7564">
        <v>4</v>
      </c>
      <c r="Z7564">
        <v>15468</v>
      </c>
    </row>
    <row r="7565" spans="18:26">
      <c r="R7565">
        <v>9048</v>
      </c>
      <c r="S7565">
        <v>7</v>
      </c>
      <c r="T7565">
        <v>63336</v>
      </c>
      <c r="V7565">
        <v>0</v>
      </c>
      <c r="W7565">
        <v>3868</v>
      </c>
      <c r="X7565">
        <v>0</v>
      </c>
      <c r="Y7565">
        <v>12</v>
      </c>
      <c r="Z7565">
        <v>46416</v>
      </c>
    </row>
    <row r="7566" spans="18:26">
      <c r="R7566">
        <v>9050</v>
      </c>
      <c r="S7566">
        <v>4</v>
      </c>
      <c r="T7566">
        <v>36200</v>
      </c>
      <c r="V7566">
        <v>1</v>
      </c>
      <c r="W7566">
        <v>3868</v>
      </c>
      <c r="X7566">
        <v>0</v>
      </c>
      <c r="Y7566">
        <v>14</v>
      </c>
      <c r="Z7566">
        <v>54152</v>
      </c>
    </row>
    <row r="7567" spans="18:26">
      <c r="R7567">
        <v>9052</v>
      </c>
      <c r="S7567">
        <v>9</v>
      </c>
      <c r="T7567">
        <v>81468</v>
      </c>
      <c r="V7567">
        <v>0</v>
      </c>
      <c r="W7567">
        <v>3869</v>
      </c>
      <c r="X7567">
        <v>0</v>
      </c>
      <c r="Y7567">
        <v>3</v>
      </c>
      <c r="Z7567">
        <v>11607</v>
      </c>
    </row>
    <row r="7568" spans="18:26">
      <c r="R7568">
        <v>9056</v>
      </c>
      <c r="S7568">
        <v>12</v>
      </c>
      <c r="T7568">
        <v>108672</v>
      </c>
      <c r="V7568">
        <v>1</v>
      </c>
      <c r="W7568">
        <v>3869</v>
      </c>
      <c r="X7568">
        <v>0</v>
      </c>
      <c r="Y7568">
        <v>6</v>
      </c>
      <c r="Z7568">
        <v>23214</v>
      </c>
    </row>
    <row r="7569" spans="18:26">
      <c r="R7569">
        <v>9060</v>
      </c>
      <c r="S7569">
        <v>1</v>
      </c>
      <c r="T7569">
        <v>9060</v>
      </c>
      <c r="V7569">
        <v>0</v>
      </c>
      <c r="W7569">
        <v>3870</v>
      </c>
      <c r="X7569">
        <v>0</v>
      </c>
      <c r="Y7569">
        <v>1</v>
      </c>
      <c r="Z7569">
        <v>3870</v>
      </c>
    </row>
    <row r="7570" spans="18:26">
      <c r="R7570">
        <v>9062</v>
      </c>
      <c r="S7570">
        <v>3</v>
      </c>
      <c r="T7570">
        <v>27186</v>
      </c>
      <c r="V7570">
        <v>1</v>
      </c>
      <c r="W7570">
        <v>3870</v>
      </c>
      <c r="X7570">
        <v>0</v>
      </c>
      <c r="Y7570">
        <v>17</v>
      </c>
      <c r="Z7570">
        <v>65790</v>
      </c>
    </row>
    <row r="7571" spans="18:26">
      <c r="R7571">
        <v>9065</v>
      </c>
      <c r="S7571">
        <v>3</v>
      </c>
      <c r="T7571">
        <v>27195</v>
      </c>
      <c r="V7571">
        <v>0</v>
      </c>
      <c r="W7571">
        <v>3871</v>
      </c>
      <c r="X7571">
        <v>0</v>
      </c>
      <c r="Y7571">
        <v>1</v>
      </c>
      <c r="Z7571">
        <v>3871</v>
      </c>
    </row>
    <row r="7572" spans="18:26">
      <c r="R7572">
        <v>9068</v>
      </c>
      <c r="S7572">
        <v>1</v>
      </c>
      <c r="T7572">
        <v>9068</v>
      </c>
      <c r="V7572">
        <v>1</v>
      </c>
      <c r="W7572">
        <v>3871</v>
      </c>
      <c r="X7572">
        <v>0</v>
      </c>
      <c r="Y7572">
        <v>6</v>
      </c>
      <c r="Z7572">
        <v>23226</v>
      </c>
    </row>
    <row r="7573" spans="18:26">
      <c r="R7573">
        <v>9069</v>
      </c>
      <c r="S7573">
        <v>4</v>
      </c>
      <c r="T7573">
        <v>36276</v>
      </c>
      <c r="V7573">
        <v>0</v>
      </c>
      <c r="W7573">
        <v>3872</v>
      </c>
      <c r="X7573">
        <v>0</v>
      </c>
      <c r="Y7573">
        <v>42</v>
      </c>
      <c r="Z7573">
        <v>162624</v>
      </c>
    </row>
    <row r="7574" spans="18:26">
      <c r="R7574">
        <v>9070</v>
      </c>
      <c r="S7574">
        <v>5</v>
      </c>
      <c r="T7574">
        <v>45350</v>
      </c>
      <c r="V7574">
        <v>1</v>
      </c>
      <c r="W7574">
        <v>3872</v>
      </c>
      <c r="X7574">
        <v>0</v>
      </c>
      <c r="Y7574">
        <v>11</v>
      </c>
      <c r="Z7574">
        <v>42592</v>
      </c>
    </row>
    <row r="7575" spans="18:26">
      <c r="R7575">
        <v>9072</v>
      </c>
      <c r="S7575">
        <v>3</v>
      </c>
      <c r="T7575">
        <v>27216</v>
      </c>
      <c r="V7575">
        <v>0</v>
      </c>
      <c r="W7575">
        <v>3873</v>
      </c>
      <c r="X7575">
        <v>0</v>
      </c>
      <c r="Y7575">
        <v>1</v>
      </c>
      <c r="Z7575">
        <v>3873</v>
      </c>
    </row>
    <row r="7576" spans="18:26">
      <c r="R7576">
        <v>9073</v>
      </c>
      <c r="S7576">
        <v>1</v>
      </c>
      <c r="T7576">
        <v>9073</v>
      </c>
      <c r="V7576">
        <v>1</v>
      </c>
      <c r="W7576">
        <v>3873</v>
      </c>
      <c r="X7576">
        <v>0</v>
      </c>
      <c r="Y7576">
        <v>2</v>
      </c>
      <c r="Z7576">
        <v>7746</v>
      </c>
    </row>
    <row r="7577" spans="18:26">
      <c r="R7577">
        <v>9076</v>
      </c>
      <c r="S7577">
        <v>1</v>
      </c>
      <c r="T7577">
        <v>9076</v>
      </c>
      <c r="V7577">
        <v>1</v>
      </c>
      <c r="W7577">
        <v>3874</v>
      </c>
      <c r="X7577">
        <v>0</v>
      </c>
      <c r="Y7577">
        <v>9</v>
      </c>
      <c r="Z7577">
        <v>34866</v>
      </c>
    </row>
    <row r="7578" spans="18:26">
      <c r="R7578">
        <v>9080</v>
      </c>
      <c r="S7578">
        <v>3</v>
      </c>
      <c r="T7578">
        <v>27240</v>
      </c>
      <c r="V7578">
        <v>1</v>
      </c>
      <c r="W7578">
        <v>3875</v>
      </c>
      <c r="X7578">
        <v>0</v>
      </c>
      <c r="Y7578">
        <v>7</v>
      </c>
      <c r="Z7578">
        <v>27125</v>
      </c>
    </row>
    <row r="7579" spans="18:26">
      <c r="R7579">
        <v>9081</v>
      </c>
      <c r="S7579">
        <v>1</v>
      </c>
      <c r="T7579">
        <v>9081</v>
      </c>
      <c r="V7579">
        <v>0</v>
      </c>
      <c r="W7579">
        <v>3876</v>
      </c>
      <c r="X7579">
        <v>0</v>
      </c>
      <c r="Y7579">
        <v>8</v>
      </c>
      <c r="Z7579">
        <v>31008</v>
      </c>
    </row>
    <row r="7580" spans="18:26">
      <c r="R7580">
        <v>9084</v>
      </c>
      <c r="S7580">
        <v>3</v>
      </c>
      <c r="T7580">
        <v>27252</v>
      </c>
      <c r="V7580">
        <v>1</v>
      </c>
      <c r="W7580">
        <v>3876</v>
      </c>
      <c r="X7580">
        <v>0</v>
      </c>
      <c r="Y7580">
        <v>17</v>
      </c>
      <c r="Z7580">
        <v>65892</v>
      </c>
    </row>
    <row r="7581" spans="18:26">
      <c r="R7581">
        <v>9088</v>
      </c>
      <c r="S7581">
        <v>6</v>
      </c>
      <c r="T7581">
        <v>54528</v>
      </c>
      <c r="V7581">
        <v>1</v>
      </c>
      <c r="W7581">
        <v>3877</v>
      </c>
      <c r="X7581">
        <v>0</v>
      </c>
      <c r="Y7581">
        <v>13</v>
      </c>
      <c r="Z7581">
        <v>50401</v>
      </c>
    </row>
    <row r="7582" spans="18:26">
      <c r="R7582">
        <v>9089</v>
      </c>
      <c r="S7582">
        <v>1</v>
      </c>
      <c r="T7582">
        <v>9089</v>
      </c>
      <c r="V7582">
        <v>0</v>
      </c>
      <c r="W7582">
        <v>3878</v>
      </c>
      <c r="X7582">
        <v>0</v>
      </c>
      <c r="Y7582">
        <v>3</v>
      </c>
      <c r="Z7582">
        <v>11634</v>
      </c>
    </row>
    <row r="7583" spans="18:26">
      <c r="R7583">
        <v>9092</v>
      </c>
      <c r="S7583">
        <v>3</v>
      </c>
      <c r="T7583">
        <v>27276</v>
      </c>
      <c r="V7583">
        <v>1</v>
      </c>
      <c r="W7583">
        <v>3878</v>
      </c>
      <c r="X7583">
        <v>0</v>
      </c>
      <c r="Y7583">
        <v>11</v>
      </c>
      <c r="Z7583">
        <v>42658</v>
      </c>
    </row>
    <row r="7584" spans="18:26">
      <c r="R7584">
        <v>9096</v>
      </c>
      <c r="S7584">
        <v>2</v>
      </c>
      <c r="T7584">
        <v>18192</v>
      </c>
      <c r="V7584">
        <v>0</v>
      </c>
      <c r="W7584">
        <v>3879</v>
      </c>
      <c r="X7584">
        <v>0</v>
      </c>
      <c r="Y7584">
        <v>1</v>
      </c>
      <c r="Z7584">
        <v>3879</v>
      </c>
    </row>
    <row r="7585" spans="18:26">
      <c r="R7585">
        <v>9100</v>
      </c>
      <c r="S7585">
        <v>1</v>
      </c>
      <c r="T7585">
        <v>9100</v>
      </c>
      <c r="V7585">
        <v>1</v>
      </c>
      <c r="W7585">
        <v>3879</v>
      </c>
      <c r="X7585">
        <v>0</v>
      </c>
      <c r="Y7585">
        <v>12</v>
      </c>
      <c r="Z7585">
        <v>46548</v>
      </c>
    </row>
    <row r="7586" spans="18:26">
      <c r="R7586">
        <v>9102</v>
      </c>
      <c r="S7586">
        <v>2</v>
      </c>
      <c r="T7586">
        <v>18204</v>
      </c>
      <c r="V7586">
        <v>0</v>
      </c>
      <c r="W7586">
        <v>3880</v>
      </c>
      <c r="X7586">
        <v>0</v>
      </c>
      <c r="Y7586">
        <v>14</v>
      </c>
      <c r="Z7586">
        <v>54320</v>
      </c>
    </row>
    <row r="7587" spans="18:26">
      <c r="R7587">
        <v>9104</v>
      </c>
      <c r="S7587">
        <v>3</v>
      </c>
      <c r="T7587">
        <v>27312</v>
      </c>
      <c r="V7587">
        <v>1</v>
      </c>
      <c r="W7587">
        <v>3880</v>
      </c>
      <c r="X7587">
        <v>0</v>
      </c>
      <c r="Y7587">
        <v>26</v>
      </c>
      <c r="Z7587">
        <v>100880</v>
      </c>
    </row>
    <row r="7588" spans="18:26">
      <c r="R7588">
        <v>9108</v>
      </c>
      <c r="S7588">
        <v>3</v>
      </c>
      <c r="T7588">
        <v>27324</v>
      </c>
      <c r="V7588">
        <v>0</v>
      </c>
      <c r="W7588">
        <v>3881</v>
      </c>
      <c r="X7588">
        <v>0</v>
      </c>
      <c r="Y7588">
        <v>2</v>
      </c>
      <c r="Z7588">
        <v>7762</v>
      </c>
    </row>
    <row r="7589" spans="18:26">
      <c r="R7589">
        <v>9112</v>
      </c>
      <c r="S7589">
        <v>3</v>
      </c>
      <c r="T7589">
        <v>27336</v>
      </c>
      <c r="V7589">
        <v>1</v>
      </c>
      <c r="W7589">
        <v>3881</v>
      </c>
      <c r="X7589">
        <v>0</v>
      </c>
      <c r="Y7589">
        <v>9</v>
      </c>
      <c r="Z7589">
        <v>34929</v>
      </c>
    </row>
    <row r="7590" spans="18:26">
      <c r="R7590">
        <v>9117</v>
      </c>
      <c r="S7590">
        <v>1</v>
      </c>
      <c r="T7590">
        <v>9117</v>
      </c>
      <c r="V7590">
        <v>0</v>
      </c>
      <c r="W7590">
        <v>3882</v>
      </c>
      <c r="X7590">
        <v>0</v>
      </c>
      <c r="Y7590">
        <v>3</v>
      </c>
      <c r="Z7590">
        <v>11646</v>
      </c>
    </row>
    <row r="7591" spans="18:26">
      <c r="R7591">
        <v>9118</v>
      </c>
      <c r="S7591">
        <v>4</v>
      </c>
      <c r="T7591">
        <v>36472</v>
      </c>
      <c r="V7591">
        <v>1</v>
      </c>
      <c r="W7591">
        <v>3882</v>
      </c>
      <c r="X7591">
        <v>0</v>
      </c>
      <c r="Y7591">
        <v>15</v>
      </c>
      <c r="Z7591">
        <v>58230</v>
      </c>
    </row>
    <row r="7592" spans="18:26">
      <c r="R7592">
        <v>9119</v>
      </c>
      <c r="S7592">
        <v>1</v>
      </c>
      <c r="T7592">
        <v>9119</v>
      </c>
      <c r="V7592">
        <v>0</v>
      </c>
      <c r="W7592">
        <v>3884</v>
      </c>
      <c r="X7592">
        <v>0</v>
      </c>
      <c r="Y7592">
        <v>23</v>
      </c>
      <c r="Z7592">
        <v>89332</v>
      </c>
    </row>
    <row r="7593" spans="18:26">
      <c r="R7593">
        <v>9120</v>
      </c>
      <c r="S7593">
        <v>5</v>
      </c>
      <c r="T7593">
        <v>45600</v>
      </c>
      <c r="V7593">
        <v>1</v>
      </c>
      <c r="W7593">
        <v>3884</v>
      </c>
      <c r="X7593">
        <v>0</v>
      </c>
      <c r="Y7593">
        <v>13</v>
      </c>
      <c r="Z7593">
        <v>50492</v>
      </c>
    </row>
    <row r="7594" spans="18:26">
      <c r="R7594">
        <v>9123</v>
      </c>
      <c r="S7594">
        <v>1</v>
      </c>
      <c r="T7594">
        <v>9123</v>
      </c>
      <c r="V7594">
        <v>1</v>
      </c>
      <c r="W7594">
        <v>3885</v>
      </c>
      <c r="X7594">
        <v>0</v>
      </c>
      <c r="Y7594">
        <v>16</v>
      </c>
      <c r="Z7594">
        <v>62160</v>
      </c>
    </row>
    <row r="7595" spans="18:26">
      <c r="R7595">
        <v>9124</v>
      </c>
      <c r="S7595">
        <v>3</v>
      </c>
      <c r="T7595">
        <v>27372</v>
      </c>
      <c r="V7595">
        <v>0</v>
      </c>
      <c r="W7595">
        <v>3886</v>
      </c>
      <c r="X7595">
        <v>0</v>
      </c>
      <c r="Y7595">
        <v>4</v>
      </c>
      <c r="Z7595">
        <v>15544</v>
      </c>
    </row>
    <row r="7596" spans="18:26">
      <c r="R7596">
        <v>9125</v>
      </c>
      <c r="S7596">
        <v>4</v>
      </c>
      <c r="T7596">
        <v>36500</v>
      </c>
      <c r="V7596">
        <v>1</v>
      </c>
      <c r="W7596">
        <v>3886</v>
      </c>
      <c r="X7596">
        <v>0</v>
      </c>
      <c r="Y7596">
        <v>2</v>
      </c>
      <c r="Z7596">
        <v>7772</v>
      </c>
    </row>
    <row r="7597" spans="18:26">
      <c r="R7597">
        <v>9126</v>
      </c>
      <c r="S7597">
        <v>1</v>
      </c>
      <c r="T7597">
        <v>9126</v>
      </c>
      <c r="V7597">
        <v>0</v>
      </c>
      <c r="W7597">
        <v>3887</v>
      </c>
      <c r="X7597">
        <v>0</v>
      </c>
      <c r="Y7597">
        <v>1</v>
      </c>
      <c r="Z7597">
        <v>3887</v>
      </c>
    </row>
    <row r="7598" spans="18:26">
      <c r="R7598">
        <v>9128</v>
      </c>
      <c r="S7598">
        <v>4</v>
      </c>
      <c r="T7598">
        <v>36512</v>
      </c>
      <c r="V7598">
        <v>1</v>
      </c>
      <c r="W7598">
        <v>3887</v>
      </c>
      <c r="X7598">
        <v>0</v>
      </c>
      <c r="Y7598">
        <v>4</v>
      </c>
      <c r="Z7598">
        <v>15548</v>
      </c>
    </row>
    <row r="7599" spans="18:26">
      <c r="R7599">
        <v>9131</v>
      </c>
      <c r="S7599">
        <v>2</v>
      </c>
      <c r="T7599">
        <v>18262</v>
      </c>
      <c r="V7599">
        <v>0</v>
      </c>
      <c r="W7599">
        <v>3888</v>
      </c>
      <c r="X7599">
        <v>0</v>
      </c>
      <c r="Y7599">
        <v>14</v>
      </c>
      <c r="Z7599">
        <v>54432</v>
      </c>
    </row>
    <row r="7600" spans="18:26">
      <c r="R7600">
        <v>9132</v>
      </c>
      <c r="S7600">
        <v>4</v>
      </c>
      <c r="T7600">
        <v>36528</v>
      </c>
      <c r="V7600">
        <v>1</v>
      </c>
      <c r="W7600">
        <v>3888</v>
      </c>
      <c r="X7600">
        <v>0</v>
      </c>
      <c r="Y7600">
        <v>19</v>
      </c>
      <c r="Z7600">
        <v>73872</v>
      </c>
    </row>
    <row r="7601" spans="18:26">
      <c r="R7601">
        <v>9134</v>
      </c>
      <c r="S7601">
        <v>1</v>
      </c>
      <c r="T7601">
        <v>9134</v>
      </c>
      <c r="V7601">
        <v>0</v>
      </c>
      <c r="W7601">
        <v>3889</v>
      </c>
      <c r="X7601">
        <v>0</v>
      </c>
      <c r="Y7601">
        <v>4</v>
      </c>
      <c r="Z7601">
        <v>15556</v>
      </c>
    </row>
    <row r="7602" spans="18:26">
      <c r="R7602">
        <v>9136</v>
      </c>
      <c r="S7602">
        <v>3</v>
      </c>
      <c r="T7602">
        <v>27408</v>
      </c>
      <c r="V7602">
        <v>1</v>
      </c>
      <c r="W7602">
        <v>3889</v>
      </c>
      <c r="X7602">
        <v>0</v>
      </c>
      <c r="Y7602">
        <v>8</v>
      </c>
      <c r="Z7602">
        <v>31112</v>
      </c>
    </row>
    <row r="7603" spans="18:26">
      <c r="R7603">
        <v>9140</v>
      </c>
      <c r="S7603">
        <v>2</v>
      </c>
      <c r="T7603">
        <v>18280</v>
      </c>
      <c r="V7603">
        <v>0</v>
      </c>
      <c r="W7603">
        <v>3890</v>
      </c>
      <c r="X7603">
        <v>0</v>
      </c>
      <c r="Y7603">
        <v>3</v>
      </c>
      <c r="Z7603">
        <v>11670</v>
      </c>
    </row>
    <row r="7604" spans="18:26">
      <c r="R7604">
        <v>9141</v>
      </c>
      <c r="S7604">
        <v>1</v>
      </c>
      <c r="T7604">
        <v>9141</v>
      </c>
      <c r="V7604">
        <v>1</v>
      </c>
      <c r="W7604">
        <v>3890</v>
      </c>
      <c r="X7604">
        <v>0</v>
      </c>
      <c r="Y7604">
        <v>4</v>
      </c>
      <c r="Z7604">
        <v>15560</v>
      </c>
    </row>
    <row r="7605" spans="18:26">
      <c r="R7605">
        <v>9145</v>
      </c>
      <c r="S7605">
        <v>2</v>
      </c>
      <c r="T7605">
        <v>18290</v>
      </c>
      <c r="V7605">
        <v>1</v>
      </c>
      <c r="W7605">
        <v>3891</v>
      </c>
      <c r="X7605">
        <v>0</v>
      </c>
      <c r="Y7605">
        <v>6</v>
      </c>
      <c r="Z7605">
        <v>23346</v>
      </c>
    </row>
    <row r="7606" spans="18:26">
      <c r="R7606">
        <v>9146</v>
      </c>
      <c r="S7606">
        <v>6</v>
      </c>
      <c r="T7606">
        <v>54876</v>
      </c>
      <c r="V7606">
        <v>0</v>
      </c>
      <c r="W7606">
        <v>3892</v>
      </c>
      <c r="X7606">
        <v>0</v>
      </c>
      <c r="Y7606">
        <v>25</v>
      </c>
      <c r="Z7606">
        <v>97300</v>
      </c>
    </row>
    <row r="7607" spans="18:26">
      <c r="R7607">
        <v>9147</v>
      </c>
      <c r="S7607">
        <v>3</v>
      </c>
      <c r="T7607">
        <v>27441</v>
      </c>
      <c r="V7607">
        <v>1</v>
      </c>
      <c r="W7607">
        <v>3892</v>
      </c>
      <c r="X7607">
        <v>0</v>
      </c>
      <c r="Y7607">
        <v>4</v>
      </c>
      <c r="Z7607">
        <v>15568</v>
      </c>
    </row>
    <row r="7608" spans="18:26">
      <c r="R7608">
        <v>9148</v>
      </c>
      <c r="S7608">
        <v>7</v>
      </c>
      <c r="T7608">
        <v>64036</v>
      </c>
      <c r="V7608">
        <v>1</v>
      </c>
      <c r="W7608">
        <v>3893</v>
      </c>
      <c r="X7608">
        <v>0</v>
      </c>
      <c r="Y7608">
        <v>8</v>
      </c>
      <c r="Z7608">
        <v>31144</v>
      </c>
    </row>
    <row r="7609" spans="18:26">
      <c r="R7609">
        <v>9150</v>
      </c>
      <c r="S7609">
        <v>1</v>
      </c>
      <c r="T7609">
        <v>9150</v>
      </c>
      <c r="V7609">
        <v>1</v>
      </c>
      <c r="W7609">
        <v>3894</v>
      </c>
      <c r="X7609">
        <v>0</v>
      </c>
      <c r="Y7609">
        <v>6</v>
      </c>
      <c r="Z7609">
        <v>23364</v>
      </c>
    </row>
    <row r="7610" spans="18:26">
      <c r="R7610">
        <v>9152</v>
      </c>
      <c r="S7610">
        <v>9</v>
      </c>
      <c r="T7610">
        <v>82368</v>
      </c>
      <c r="V7610">
        <v>0</v>
      </c>
      <c r="W7610">
        <v>3895</v>
      </c>
      <c r="X7610">
        <v>0</v>
      </c>
      <c r="Y7610">
        <v>1</v>
      </c>
      <c r="Z7610">
        <v>3895</v>
      </c>
    </row>
    <row r="7611" spans="18:26">
      <c r="R7611">
        <v>9156</v>
      </c>
      <c r="S7611">
        <v>1</v>
      </c>
      <c r="T7611">
        <v>9156</v>
      </c>
      <c r="V7611">
        <v>1</v>
      </c>
      <c r="W7611">
        <v>3895</v>
      </c>
      <c r="X7611">
        <v>0</v>
      </c>
      <c r="Y7611">
        <v>3</v>
      </c>
      <c r="Z7611">
        <v>11685</v>
      </c>
    </row>
    <row r="7612" spans="18:26">
      <c r="R7612">
        <v>9158</v>
      </c>
      <c r="S7612">
        <v>3</v>
      </c>
      <c r="T7612">
        <v>27474</v>
      </c>
      <c r="V7612">
        <v>0</v>
      </c>
      <c r="W7612">
        <v>3896</v>
      </c>
      <c r="X7612">
        <v>0</v>
      </c>
      <c r="Y7612">
        <v>35</v>
      </c>
      <c r="Z7612">
        <v>136360</v>
      </c>
    </row>
    <row r="7613" spans="18:26">
      <c r="R7613">
        <v>9160</v>
      </c>
      <c r="S7613">
        <v>4</v>
      </c>
      <c r="T7613">
        <v>36640</v>
      </c>
      <c r="V7613">
        <v>1</v>
      </c>
      <c r="W7613">
        <v>3896</v>
      </c>
      <c r="X7613">
        <v>0</v>
      </c>
      <c r="Y7613">
        <v>5</v>
      </c>
      <c r="Z7613">
        <v>19480</v>
      </c>
    </row>
    <row r="7614" spans="18:26">
      <c r="R7614">
        <v>9162</v>
      </c>
      <c r="S7614">
        <v>1</v>
      </c>
      <c r="T7614">
        <v>9162</v>
      </c>
      <c r="V7614">
        <v>0</v>
      </c>
      <c r="W7614">
        <v>3897</v>
      </c>
      <c r="X7614">
        <v>0</v>
      </c>
      <c r="Y7614">
        <v>6</v>
      </c>
      <c r="Z7614">
        <v>23382</v>
      </c>
    </row>
    <row r="7615" spans="18:26">
      <c r="R7615">
        <v>9164</v>
      </c>
      <c r="S7615">
        <v>6</v>
      </c>
      <c r="T7615">
        <v>54984</v>
      </c>
      <c r="V7615">
        <v>1</v>
      </c>
      <c r="W7615">
        <v>3897</v>
      </c>
      <c r="X7615">
        <v>0</v>
      </c>
      <c r="Y7615">
        <v>5</v>
      </c>
      <c r="Z7615">
        <v>19485</v>
      </c>
    </row>
    <row r="7616" spans="18:26">
      <c r="R7616">
        <v>9165</v>
      </c>
      <c r="S7616">
        <v>3</v>
      </c>
      <c r="T7616">
        <v>27495</v>
      </c>
      <c r="V7616">
        <v>0</v>
      </c>
      <c r="W7616">
        <v>3898</v>
      </c>
      <c r="X7616">
        <v>0</v>
      </c>
      <c r="Y7616">
        <v>10</v>
      </c>
      <c r="Z7616">
        <v>38980</v>
      </c>
    </row>
    <row r="7617" spans="18:26">
      <c r="R7617">
        <v>9168</v>
      </c>
      <c r="S7617">
        <v>9</v>
      </c>
      <c r="T7617">
        <v>82512</v>
      </c>
      <c r="V7617">
        <v>1</v>
      </c>
      <c r="W7617">
        <v>3898</v>
      </c>
      <c r="X7617">
        <v>0</v>
      </c>
      <c r="Y7617">
        <v>10</v>
      </c>
      <c r="Z7617">
        <v>38980</v>
      </c>
    </row>
    <row r="7618" spans="18:26">
      <c r="R7618">
        <v>9170</v>
      </c>
      <c r="S7618">
        <v>1</v>
      </c>
      <c r="T7618">
        <v>9170</v>
      </c>
      <c r="V7618">
        <v>0</v>
      </c>
      <c r="W7618">
        <v>3899</v>
      </c>
      <c r="X7618">
        <v>0</v>
      </c>
      <c r="Y7618">
        <v>3</v>
      </c>
      <c r="Z7618">
        <v>11697</v>
      </c>
    </row>
    <row r="7619" spans="18:26">
      <c r="R7619">
        <v>9171</v>
      </c>
      <c r="S7619">
        <v>1</v>
      </c>
      <c r="T7619">
        <v>9171</v>
      </c>
      <c r="V7619">
        <v>1</v>
      </c>
      <c r="W7619">
        <v>3899</v>
      </c>
      <c r="X7619">
        <v>0</v>
      </c>
      <c r="Y7619">
        <v>4</v>
      </c>
      <c r="Z7619">
        <v>15596</v>
      </c>
    </row>
    <row r="7620" spans="18:26">
      <c r="R7620">
        <v>9172</v>
      </c>
      <c r="S7620">
        <v>3</v>
      </c>
      <c r="T7620">
        <v>27516</v>
      </c>
      <c r="V7620">
        <v>0</v>
      </c>
      <c r="W7620">
        <v>3900</v>
      </c>
      <c r="X7620">
        <v>0</v>
      </c>
      <c r="Y7620">
        <v>21</v>
      </c>
      <c r="Z7620">
        <v>81900</v>
      </c>
    </row>
    <row r="7621" spans="18:26">
      <c r="R7621">
        <v>9173</v>
      </c>
      <c r="S7621">
        <v>3</v>
      </c>
      <c r="T7621">
        <v>27519</v>
      </c>
      <c r="V7621">
        <v>1</v>
      </c>
      <c r="W7621">
        <v>3900</v>
      </c>
      <c r="X7621">
        <v>0</v>
      </c>
      <c r="Y7621">
        <v>20</v>
      </c>
      <c r="Z7621">
        <v>78000</v>
      </c>
    </row>
    <row r="7622" spans="18:26">
      <c r="R7622">
        <v>9176</v>
      </c>
      <c r="S7622">
        <v>3</v>
      </c>
      <c r="T7622">
        <v>27528</v>
      </c>
      <c r="V7622">
        <v>0</v>
      </c>
      <c r="W7622">
        <v>3901</v>
      </c>
      <c r="X7622">
        <v>0</v>
      </c>
      <c r="Y7622">
        <v>2</v>
      </c>
      <c r="Z7622">
        <v>7802</v>
      </c>
    </row>
    <row r="7623" spans="18:26">
      <c r="R7623">
        <v>9179</v>
      </c>
      <c r="S7623">
        <v>3</v>
      </c>
      <c r="T7623">
        <v>27537</v>
      </c>
      <c r="V7623">
        <v>1</v>
      </c>
      <c r="W7623">
        <v>3901</v>
      </c>
      <c r="X7623">
        <v>0</v>
      </c>
      <c r="Y7623">
        <v>5</v>
      </c>
      <c r="Z7623">
        <v>19505</v>
      </c>
    </row>
    <row r="7624" spans="18:26">
      <c r="R7624">
        <v>9182</v>
      </c>
      <c r="S7624">
        <v>1</v>
      </c>
      <c r="T7624">
        <v>9182</v>
      </c>
      <c r="V7624">
        <v>0</v>
      </c>
      <c r="W7624">
        <v>3902</v>
      </c>
      <c r="X7624">
        <v>0</v>
      </c>
      <c r="Y7624">
        <v>13</v>
      </c>
      <c r="Z7624">
        <v>50726</v>
      </c>
    </row>
    <row r="7625" spans="18:26">
      <c r="R7625">
        <v>9184</v>
      </c>
      <c r="S7625">
        <v>1</v>
      </c>
      <c r="T7625">
        <v>9184</v>
      </c>
      <c r="V7625">
        <v>1</v>
      </c>
      <c r="W7625">
        <v>3902</v>
      </c>
      <c r="X7625">
        <v>0</v>
      </c>
      <c r="Y7625">
        <v>15</v>
      </c>
      <c r="Z7625">
        <v>58530</v>
      </c>
    </row>
    <row r="7626" spans="18:26">
      <c r="R7626">
        <v>9187</v>
      </c>
      <c r="S7626">
        <v>3</v>
      </c>
      <c r="T7626">
        <v>27561</v>
      </c>
      <c r="V7626">
        <v>1</v>
      </c>
      <c r="W7626">
        <v>3903</v>
      </c>
      <c r="X7626">
        <v>0</v>
      </c>
      <c r="Y7626">
        <v>9</v>
      </c>
      <c r="Z7626">
        <v>35127</v>
      </c>
    </row>
    <row r="7627" spans="18:26">
      <c r="R7627">
        <v>9188</v>
      </c>
      <c r="S7627">
        <v>7</v>
      </c>
      <c r="T7627">
        <v>64316</v>
      </c>
      <c r="V7627">
        <v>0</v>
      </c>
      <c r="W7627">
        <v>3904</v>
      </c>
      <c r="X7627">
        <v>0</v>
      </c>
      <c r="Y7627">
        <v>47</v>
      </c>
      <c r="Z7627">
        <v>183488</v>
      </c>
    </row>
    <row r="7628" spans="18:26">
      <c r="R7628">
        <v>9192</v>
      </c>
      <c r="S7628">
        <v>3</v>
      </c>
      <c r="T7628">
        <v>27576</v>
      </c>
      <c r="V7628">
        <v>1</v>
      </c>
      <c r="W7628">
        <v>3904</v>
      </c>
      <c r="X7628">
        <v>0</v>
      </c>
      <c r="Y7628">
        <v>9</v>
      </c>
      <c r="Z7628">
        <v>35136</v>
      </c>
    </row>
    <row r="7629" spans="18:26">
      <c r="R7629">
        <v>9193</v>
      </c>
      <c r="S7629">
        <v>7</v>
      </c>
      <c r="T7629">
        <v>64351</v>
      </c>
      <c r="V7629">
        <v>0</v>
      </c>
      <c r="W7629">
        <v>3905</v>
      </c>
      <c r="X7629">
        <v>0</v>
      </c>
      <c r="Y7629">
        <v>4</v>
      </c>
      <c r="Z7629">
        <v>15620</v>
      </c>
    </row>
    <row r="7630" spans="18:26">
      <c r="R7630">
        <v>9196</v>
      </c>
      <c r="S7630">
        <v>6</v>
      </c>
      <c r="T7630">
        <v>55176</v>
      </c>
      <c r="V7630">
        <v>1</v>
      </c>
      <c r="W7630">
        <v>3905</v>
      </c>
      <c r="X7630">
        <v>0</v>
      </c>
      <c r="Y7630">
        <v>6</v>
      </c>
      <c r="Z7630">
        <v>23430</v>
      </c>
    </row>
    <row r="7631" spans="18:26">
      <c r="R7631">
        <v>9200</v>
      </c>
      <c r="S7631">
        <v>5</v>
      </c>
      <c r="T7631">
        <v>46000</v>
      </c>
      <c r="V7631">
        <v>0</v>
      </c>
      <c r="W7631">
        <v>3906</v>
      </c>
      <c r="X7631">
        <v>0</v>
      </c>
      <c r="Y7631">
        <v>3</v>
      </c>
      <c r="Z7631">
        <v>11718</v>
      </c>
    </row>
    <row r="7632" spans="18:26">
      <c r="R7632">
        <v>9203</v>
      </c>
      <c r="S7632">
        <v>3</v>
      </c>
      <c r="T7632">
        <v>27609</v>
      </c>
      <c r="V7632">
        <v>1</v>
      </c>
      <c r="W7632">
        <v>3906</v>
      </c>
      <c r="X7632">
        <v>0</v>
      </c>
      <c r="Y7632">
        <v>5</v>
      </c>
      <c r="Z7632">
        <v>19530</v>
      </c>
    </row>
    <row r="7633" spans="18:26">
      <c r="R7633">
        <v>9209</v>
      </c>
      <c r="S7633">
        <v>4</v>
      </c>
      <c r="T7633">
        <v>36836</v>
      </c>
      <c r="V7633">
        <v>1</v>
      </c>
      <c r="W7633">
        <v>3907</v>
      </c>
      <c r="X7633">
        <v>0</v>
      </c>
      <c r="Y7633">
        <v>1</v>
      </c>
      <c r="Z7633">
        <v>3907</v>
      </c>
    </row>
    <row r="7634" spans="18:26">
      <c r="R7634">
        <v>9218</v>
      </c>
      <c r="S7634">
        <v>4</v>
      </c>
      <c r="T7634">
        <v>36872</v>
      </c>
      <c r="V7634">
        <v>0</v>
      </c>
      <c r="W7634">
        <v>3908</v>
      </c>
      <c r="X7634">
        <v>0</v>
      </c>
      <c r="Y7634">
        <v>25</v>
      </c>
      <c r="Z7634">
        <v>97700</v>
      </c>
    </row>
    <row r="7635" spans="18:26">
      <c r="R7635">
        <v>9220</v>
      </c>
      <c r="S7635">
        <v>4</v>
      </c>
      <c r="T7635">
        <v>36880</v>
      </c>
      <c r="V7635">
        <v>1</v>
      </c>
      <c r="W7635">
        <v>3908</v>
      </c>
      <c r="X7635">
        <v>0</v>
      </c>
      <c r="Y7635">
        <v>8</v>
      </c>
      <c r="Z7635">
        <v>31264</v>
      </c>
    </row>
    <row r="7636" spans="18:26">
      <c r="R7636">
        <v>9224</v>
      </c>
      <c r="S7636">
        <v>1</v>
      </c>
      <c r="T7636">
        <v>9224</v>
      </c>
      <c r="V7636">
        <v>0</v>
      </c>
      <c r="W7636">
        <v>3909</v>
      </c>
      <c r="X7636">
        <v>0</v>
      </c>
      <c r="Y7636">
        <v>3</v>
      </c>
      <c r="Z7636">
        <v>11727</v>
      </c>
    </row>
    <row r="7637" spans="18:26">
      <c r="R7637">
        <v>9228</v>
      </c>
      <c r="S7637">
        <v>3</v>
      </c>
      <c r="T7637">
        <v>27684</v>
      </c>
      <c r="V7637">
        <v>1</v>
      </c>
      <c r="W7637">
        <v>3909</v>
      </c>
      <c r="X7637">
        <v>0</v>
      </c>
      <c r="Y7637">
        <v>8</v>
      </c>
      <c r="Z7637">
        <v>31272</v>
      </c>
    </row>
    <row r="7638" spans="18:26">
      <c r="R7638">
        <v>9231</v>
      </c>
      <c r="S7638">
        <v>1</v>
      </c>
      <c r="T7638">
        <v>9231</v>
      </c>
      <c r="V7638">
        <v>0</v>
      </c>
      <c r="W7638">
        <v>3910</v>
      </c>
      <c r="X7638">
        <v>0</v>
      </c>
      <c r="Y7638">
        <v>4</v>
      </c>
      <c r="Z7638">
        <v>15640</v>
      </c>
    </row>
    <row r="7639" spans="18:26">
      <c r="R7639">
        <v>9232</v>
      </c>
      <c r="S7639">
        <v>2</v>
      </c>
      <c r="T7639">
        <v>18464</v>
      </c>
      <c r="V7639">
        <v>1</v>
      </c>
      <c r="W7639">
        <v>3910</v>
      </c>
      <c r="X7639">
        <v>0</v>
      </c>
      <c r="Y7639">
        <v>10</v>
      </c>
      <c r="Z7639">
        <v>39100</v>
      </c>
    </row>
    <row r="7640" spans="18:26">
      <c r="R7640">
        <v>9236</v>
      </c>
      <c r="S7640">
        <v>7</v>
      </c>
      <c r="T7640">
        <v>64652</v>
      </c>
      <c r="V7640">
        <v>0</v>
      </c>
      <c r="W7640">
        <v>3911</v>
      </c>
      <c r="X7640">
        <v>0</v>
      </c>
      <c r="Y7640">
        <v>3</v>
      </c>
      <c r="Z7640">
        <v>11733</v>
      </c>
    </row>
    <row r="7641" spans="18:26">
      <c r="R7641">
        <v>9237</v>
      </c>
      <c r="S7641">
        <v>3</v>
      </c>
      <c r="T7641">
        <v>27711</v>
      </c>
      <c r="V7641">
        <v>0</v>
      </c>
      <c r="W7641">
        <v>3912</v>
      </c>
      <c r="X7641">
        <v>0</v>
      </c>
      <c r="Y7641">
        <v>10</v>
      </c>
      <c r="Z7641">
        <v>39120</v>
      </c>
    </row>
    <row r="7642" spans="18:26">
      <c r="R7642">
        <v>9240</v>
      </c>
      <c r="S7642">
        <v>3</v>
      </c>
      <c r="T7642">
        <v>27720</v>
      </c>
      <c r="V7642">
        <v>1</v>
      </c>
      <c r="W7642">
        <v>3912</v>
      </c>
      <c r="X7642">
        <v>0</v>
      </c>
      <c r="Y7642">
        <v>11</v>
      </c>
      <c r="Z7642">
        <v>43032</v>
      </c>
    </row>
    <row r="7643" spans="18:26">
      <c r="R7643">
        <v>9242</v>
      </c>
      <c r="S7643">
        <v>3</v>
      </c>
      <c r="T7643">
        <v>27726</v>
      </c>
      <c r="V7643">
        <v>1</v>
      </c>
      <c r="W7643">
        <v>3913</v>
      </c>
      <c r="X7643">
        <v>0</v>
      </c>
      <c r="Y7643">
        <v>5</v>
      </c>
      <c r="Z7643">
        <v>19565</v>
      </c>
    </row>
    <row r="7644" spans="18:26">
      <c r="R7644">
        <v>9243</v>
      </c>
      <c r="S7644">
        <v>3</v>
      </c>
      <c r="T7644">
        <v>27729</v>
      </c>
      <c r="V7644">
        <v>1</v>
      </c>
      <c r="W7644">
        <v>3914</v>
      </c>
      <c r="X7644">
        <v>0</v>
      </c>
      <c r="Y7644">
        <v>7</v>
      </c>
      <c r="Z7644">
        <v>27398</v>
      </c>
    </row>
    <row r="7645" spans="18:26">
      <c r="R7645">
        <v>9244</v>
      </c>
      <c r="S7645">
        <v>6</v>
      </c>
      <c r="T7645">
        <v>55464</v>
      </c>
      <c r="V7645">
        <v>1</v>
      </c>
      <c r="W7645">
        <v>3915</v>
      </c>
      <c r="X7645">
        <v>0</v>
      </c>
      <c r="Y7645">
        <v>4</v>
      </c>
      <c r="Z7645">
        <v>15660</v>
      </c>
    </row>
    <row r="7646" spans="18:26">
      <c r="R7646">
        <v>9245</v>
      </c>
      <c r="S7646">
        <v>3</v>
      </c>
      <c r="T7646">
        <v>27735</v>
      </c>
      <c r="V7646">
        <v>0</v>
      </c>
      <c r="W7646">
        <v>3916</v>
      </c>
      <c r="X7646">
        <v>0</v>
      </c>
      <c r="Y7646">
        <v>25</v>
      </c>
      <c r="Z7646">
        <v>97900</v>
      </c>
    </row>
    <row r="7647" spans="18:26">
      <c r="R7647">
        <v>9246</v>
      </c>
      <c r="S7647">
        <v>4</v>
      </c>
      <c r="T7647">
        <v>36984</v>
      </c>
      <c r="V7647">
        <v>1</v>
      </c>
      <c r="W7647">
        <v>3916</v>
      </c>
      <c r="X7647">
        <v>0</v>
      </c>
      <c r="Y7647">
        <v>6</v>
      </c>
      <c r="Z7647">
        <v>23496</v>
      </c>
    </row>
    <row r="7648" spans="18:26">
      <c r="R7648">
        <v>9248</v>
      </c>
      <c r="S7648">
        <v>9</v>
      </c>
      <c r="T7648">
        <v>83232</v>
      </c>
      <c r="V7648">
        <v>1</v>
      </c>
      <c r="W7648">
        <v>3917</v>
      </c>
      <c r="X7648">
        <v>0</v>
      </c>
      <c r="Y7648">
        <v>2</v>
      </c>
      <c r="Z7648">
        <v>7834</v>
      </c>
    </row>
    <row r="7649" spans="18:26">
      <c r="R7649">
        <v>9252</v>
      </c>
      <c r="S7649">
        <v>1</v>
      </c>
      <c r="T7649">
        <v>9252</v>
      </c>
      <c r="V7649">
        <v>0</v>
      </c>
      <c r="W7649">
        <v>3918</v>
      </c>
      <c r="X7649">
        <v>0</v>
      </c>
      <c r="Y7649">
        <v>2</v>
      </c>
      <c r="Z7649">
        <v>7836</v>
      </c>
    </row>
    <row r="7650" spans="18:26">
      <c r="R7650">
        <v>9256</v>
      </c>
      <c r="S7650">
        <v>2</v>
      </c>
      <c r="T7650">
        <v>18512</v>
      </c>
      <c r="V7650">
        <v>1</v>
      </c>
      <c r="W7650">
        <v>3918</v>
      </c>
      <c r="X7650">
        <v>0</v>
      </c>
      <c r="Y7650">
        <v>11</v>
      </c>
      <c r="Z7650">
        <v>43098</v>
      </c>
    </row>
    <row r="7651" spans="18:26">
      <c r="R7651">
        <v>9260</v>
      </c>
      <c r="S7651">
        <v>2</v>
      </c>
      <c r="T7651">
        <v>18520</v>
      </c>
      <c r="V7651">
        <v>1</v>
      </c>
      <c r="W7651">
        <v>3919</v>
      </c>
      <c r="X7651">
        <v>0</v>
      </c>
      <c r="Y7651">
        <v>7</v>
      </c>
      <c r="Z7651">
        <v>27433</v>
      </c>
    </row>
    <row r="7652" spans="18:26">
      <c r="R7652">
        <v>9264</v>
      </c>
      <c r="S7652">
        <v>1</v>
      </c>
      <c r="T7652">
        <v>9264</v>
      </c>
      <c r="V7652">
        <v>0</v>
      </c>
      <c r="W7652">
        <v>3920</v>
      </c>
      <c r="X7652">
        <v>0</v>
      </c>
      <c r="Y7652">
        <v>15</v>
      </c>
      <c r="Z7652">
        <v>58800</v>
      </c>
    </row>
    <row r="7653" spans="18:26">
      <c r="R7653">
        <v>9272</v>
      </c>
      <c r="S7653">
        <v>6</v>
      </c>
      <c r="T7653">
        <v>55632</v>
      </c>
      <c r="V7653">
        <v>1</v>
      </c>
      <c r="W7653">
        <v>3920</v>
      </c>
      <c r="X7653">
        <v>0</v>
      </c>
      <c r="Y7653">
        <v>17</v>
      </c>
      <c r="Z7653">
        <v>66640</v>
      </c>
    </row>
    <row r="7654" spans="18:26">
      <c r="R7654">
        <v>9273</v>
      </c>
      <c r="S7654">
        <v>3</v>
      </c>
      <c r="T7654">
        <v>27819</v>
      </c>
      <c r="V7654">
        <v>1</v>
      </c>
      <c r="W7654">
        <v>3921</v>
      </c>
      <c r="X7654">
        <v>0</v>
      </c>
      <c r="Y7654">
        <v>8</v>
      </c>
      <c r="Z7654">
        <v>31368</v>
      </c>
    </row>
    <row r="7655" spans="18:26">
      <c r="R7655">
        <v>9274</v>
      </c>
      <c r="S7655">
        <v>3</v>
      </c>
      <c r="T7655">
        <v>27822</v>
      </c>
      <c r="V7655">
        <v>0</v>
      </c>
      <c r="W7655">
        <v>3922</v>
      </c>
      <c r="X7655">
        <v>0</v>
      </c>
      <c r="Y7655">
        <v>5</v>
      </c>
      <c r="Z7655">
        <v>19610</v>
      </c>
    </row>
    <row r="7656" spans="18:26">
      <c r="R7656">
        <v>9278</v>
      </c>
      <c r="S7656">
        <v>3</v>
      </c>
      <c r="T7656">
        <v>27834</v>
      </c>
      <c r="V7656">
        <v>1</v>
      </c>
      <c r="W7656">
        <v>3922</v>
      </c>
      <c r="X7656">
        <v>0</v>
      </c>
      <c r="Y7656">
        <v>5</v>
      </c>
      <c r="Z7656">
        <v>19610</v>
      </c>
    </row>
    <row r="7657" spans="18:26">
      <c r="R7657">
        <v>9280</v>
      </c>
      <c r="S7657">
        <v>5</v>
      </c>
      <c r="T7657">
        <v>46400</v>
      </c>
      <c r="V7657">
        <v>0</v>
      </c>
      <c r="W7657">
        <v>3923</v>
      </c>
      <c r="X7657">
        <v>0</v>
      </c>
      <c r="Y7657">
        <v>3</v>
      </c>
      <c r="Z7657">
        <v>11769</v>
      </c>
    </row>
    <row r="7658" spans="18:26">
      <c r="R7658">
        <v>9282</v>
      </c>
      <c r="S7658">
        <v>1</v>
      </c>
      <c r="T7658">
        <v>9282</v>
      </c>
      <c r="V7658">
        <v>1</v>
      </c>
      <c r="W7658">
        <v>3923</v>
      </c>
      <c r="X7658">
        <v>0</v>
      </c>
      <c r="Y7658">
        <v>7</v>
      </c>
      <c r="Z7658">
        <v>27461</v>
      </c>
    </row>
    <row r="7659" spans="18:26">
      <c r="R7659">
        <v>9283</v>
      </c>
      <c r="S7659">
        <v>1</v>
      </c>
      <c r="T7659">
        <v>9283</v>
      </c>
      <c r="V7659">
        <v>0</v>
      </c>
      <c r="W7659">
        <v>3924</v>
      </c>
      <c r="X7659">
        <v>0</v>
      </c>
      <c r="Y7659">
        <v>11</v>
      </c>
      <c r="Z7659">
        <v>43164</v>
      </c>
    </row>
    <row r="7660" spans="18:26">
      <c r="R7660">
        <v>9284</v>
      </c>
      <c r="S7660">
        <v>7</v>
      </c>
      <c r="T7660">
        <v>64988</v>
      </c>
      <c r="V7660">
        <v>1</v>
      </c>
      <c r="W7660">
        <v>3924</v>
      </c>
      <c r="X7660">
        <v>0</v>
      </c>
      <c r="Y7660">
        <v>13</v>
      </c>
      <c r="Z7660">
        <v>51012</v>
      </c>
    </row>
    <row r="7661" spans="18:26">
      <c r="R7661">
        <v>9286</v>
      </c>
      <c r="S7661">
        <v>1</v>
      </c>
      <c r="T7661">
        <v>9286</v>
      </c>
      <c r="V7661">
        <v>0</v>
      </c>
      <c r="W7661">
        <v>3925</v>
      </c>
      <c r="X7661">
        <v>0</v>
      </c>
      <c r="Y7661">
        <v>3</v>
      </c>
      <c r="Z7661">
        <v>11775</v>
      </c>
    </row>
    <row r="7662" spans="18:26">
      <c r="R7662">
        <v>9289</v>
      </c>
      <c r="S7662">
        <v>1</v>
      </c>
      <c r="T7662">
        <v>9289</v>
      </c>
      <c r="V7662">
        <v>1</v>
      </c>
      <c r="W7662">
        <v>3925</v>
      </c>
      <c r="X7662">
        <v>0</v>
      </c>
      <c r="Y7662">
        <v>12</v>
      </c>
      <c r="Z7662">
        <v>47100</v>
      </c>
    </row>
    <row r="7663" spans="18:26">
      <c r="R7663">
        <v>9292</v>
      </c>
      <c r="S7663">
        <v>1</v>
      </c>
      <c r="T7663">
        <v>9292</v>
      </c>
      <c r="V7663">
        <v>1</v>
      </c>
      <c r="W7663">
        <v>3926</v>
      </c>
      <c r="X7663">
        <v>0</v>
      </c>
      <c r="Y7663">
        <v>10</v>
      </c>
      <c r="Z7663">
        <v>39260</v>
      </c>
    </row>
    <row r="7664" spans="18:26">
      <c r="R7664">
        <v>9294</v>
      </c>
      <c r="S7664">
        <v>3</v>
      </c>
      <c r="T7664">
        <v>27882</v>
      </c>
      <c r="V7664">
        <v>0</v>
      </c>
      <c r="W7664">
        <v>3927</v>
      </c>
      <c r="X7664">
        <v>0</v>
      </c>
      <c r="Y7664">
        <v>3</v>
      </c>
      <c r="Z7664">
        <v>11781</v>
      </c>
    </row>
    <row r="7665" spans="18:26">
      <c r="R7665">
        <v>9296</v>
      </c>
      <c r="S7665">
        <v>1</v>
      </c>
      <c r="T7665">
        <v>9296</v>
      </c>
      <c r="V7665">
        <v>1</v>
      </c>
      <c r="W7665">
        <v>3927</v>
      </c>
      <c r="X7665">
        <v>0</v>
      </c>
      <c r="Y7665">
        <v>2</v>
      </c>
      <c r="Z7665">
        <v>7854</v>
      </c>
    </row>
    <row r="7666" spans="18:26">
      <c r="R7666">
        <v>9304</v>
      </c>
      <c r="S7666">
        <v>4</v>
      </c>
      <c r="T7666">
        <v>37216</v>
      </c>
      <c r="V7666">
        <v>0</v>
      </c>
      <c r="W7666">
        <v>3928</v>
      </c>
      <c r="X7666">
        <v>0</v>
      </c>
      <c r="Y7666">
        <v>27</v>
      </c>
      <c r="Z7666">
        <v>106056</v>
      </c>
    </row>
    <row r="7667" spans="18:26">
      <c r="R7667">
        <v>9305</v>
      </c>
      <c r="S7667">
        <v>1</v>
      </c>
      <c r="T7667">
        <v>9305</v>
      </c>
      <c r="V7667">
        <v>1</v>
      </c>
      <c r="W7667">
        <v>3928</v>
      </c>
      <c r="X7667">
        <v>0</v>
      </c>
      <c r="Y7667">
        <v>19</v>
      </c>
      <c r="Z7667">
        <v>74632</v>
      </c>
    </row>
    <row r="7668" spans="18:26">
      <c r="R7668">
        <v>9306</v>
      </c>
      <c r="S7668">
        <v>1</v>
      </c>
      <c r="T7668">
        <v>9306</v>
      </c>
      <c r="V7668">
        <v>1</v>
      </c>
      <c r="W7668">
        <v>3929</v>
      </c>
      <c r="X7668">
        <v>0</v>
      </c>
      <c r="Y7668">
        <v>6</v>
      </c>
      <c r="Z7668">
        <v>23574</v>
      </c>
    </row>
    <row r="7669" spans="18:26">
      <c r="R7669">
        <v>9308</v>
      </c>
      <c r="S7669">
        <v>3</v>
      </c>
      <c r="T7669">
        <v>27924</v>
      </c>
      <c r="V7669">
        <v>0</v>
      </c>
      <c r="W7669">
        <v>3930</v>
      </c>
      <c r="X7669">
        <v>0</v>
      </c>
      <c r="Y7669">
        <v>7</v>
      </c>
      <c r="Z7669">
        <v>27510</v>
      </c>
    </row>
    <row r="7670" spans="18:26">
      <c r="R7670">
        <v>9311</v>
      </c>
      <c r="S7670">
        <v>1</v>
      </c>
      <c r="T7670">
        <v>9311</v>
      </c>
      <c r="V7670">
        <v>1</v>
      </c>
      <c r="W7670">
        <v>3930</v>
      </c>
      <c r="X7670">
        <v>0</v>
      </c>
      <c r="Y7670">
        <v>10</v>
      </c>
      <c r="Z7670">
        <v>39300</v>
      </c>
    </row>
    <row r="7671" spans="18:26">
      <c r="R7671">
        <v>9312</v>
      </c>
      <c r="S7671">
        <v>3</v>
      </c>
      <c r="T7671">
        <v>27936</v>
      </c>
      <c r="V7671">
        <v>1</v>
      </c>
      <c r="W7671">
        <v>3931</v>
      </c>
      <c r="X7671">
        <v>0</v>
      </c>
      <c r="Y7671">
        <v>3</v>
      </c>
      <c r="Z7671">
        <v>11793</v>
      </c>
    </row>
    <row r="7672" spans="18:26">
      <c r="R7672">
        <v>9314</v>
      </c>
      <c r="S7672">
        <v>1</v>
      </c>
      <c r="T7672">
        <v>9314</v>
      </c>
      <c r="V7672">
        <v>0</v>
      </c>
      <c r="W7672">
        <v>3932</v>
      </c>
      <c r="X7672">
        <v>0</v>
      </c>
      <c r="Y7672">
        <v>14</v>
      </c>
      <c r="Z7672">
        <v>55048</v>
      </c>
    </row>
    <row r="7673" spans="18:26">
      <c r="R7673">
        <v>9315</v>
      </c>
      <c r="S7673">
        <v>3</v>
      </c>
      <c r="T7673">
        <v>27945</v>
      </c>
      <c r="V7673">
        <v>1</v>
      </c>
      <c r="W7673">
        <v>3932</v>
      </c>
      <c r="X7673">
        <v>0</v>
      </c>
      <c r="Y7673">
        <v>11</v>
      </c>
      <c r="Z7673">
        <v>43252</v>
      </c>
    </row>
    <row r="7674" spans="18:26">
      <c r="R7674">
        <v>9316</v>
      </c>
      <c r="S7674">
        <v>3</v>
      </c>
      <c r="T7674">
        <v>27948</v>
      </c>
      <c r="V7674">
        <v>1</v>
      </c>
      <c r="W7674">
        <v>3933</v>
      </c>
      <c r="X7674">
        <v>0</v>
      </c>
      <c r="Y7674">
        <v>10</v>
      </c>
      <c r="Z7674">
        <v>39330</v>
      </c>
    </row>
    <row r="7675" spans="18:26">
      <c r="R7675">
        <v>9318</v>
      </c>
      <c r="S7675">
        <v>1</v>
      </c>
      <c r="T7675">
        <v>9318</v>
      </c>
      <c r="V7675">
        <v>0</v>
      </c>
      <c r="W7675">
        <v>3934</v>
      </c>
      <c r="X7675">
        <v>0</v>
      </c>
      <c r="Y7675">
        <v>5</v>
      </c>
      <c r="Z7675">
        <v>19670</v>
      </c>
    </row>
    <row r="7676" spans="18:26">
      <c r="R7676">
        <v>9326</v>
      </c>
      <c r="S7676">
        <v>3</v>
      </c>
      <c r="T7676">
        <v>27978</v>
      </c>
      <c r="V7676">
        <v>1</v>
      </c>
      <c r="W7676">
        <v>3934</v>
      </c>
      <c r="X7676">
        <v>0</v>
      </c>
      <c r="Y7676">
        <v>15</v>
      </c>
      <c r="Z7676">
        <v>59010</v>
      </c>
    </row>
    <row r="7677" spans="18:26">
      <c r="R7677">
        <v>9328</v>
      </c>
      <c r="S7677">
        <v>6</v>
      </c>
      <c r="T7677">
        <v>55968</v>
      </c>
      <c r="V7677">
        <v>1</v>
      </c>
      <c r="W7677">
        <v>3935</v>
      </c>
      <c r="X7677">
        <v>0</v>
      </c>
      <c r="Y7677">
        <v>5</v>
      </c>
      <c r="Z7677">
        <v>19675</v>
      </c>
    </row>
    <row r="7678" spans="18:26">
      <c r="R7678">
        <v>9333</v>
      </c>
      <c r="S7678">
        <v>3</v>
      </c>
      <c r="T7678">
        <v>27999</v>
      </c>
      <c r="V7678">
        <v>0</v>
      </c>
      <c r="W7678">
        <v>3936</v>
      </c>
      <c r="X7678">
        <v>0</v>
      </c>
      <c r="Y7678">
        <v>42</v>
      </c>
      <c r="Z7678">
        <v>165312</v>
      </c>
    </row>
    <row r="7679" spans="18:26">
      <c r="R7679">
        <v>9340</v>
      </c>
      <c r="S7679">
        <v>7</v>
      </c>
      <c r="T7679">
        <v>65380</v>
      </c>
      <c r="V7679">
        <v>1</v>
      </c>
      <c r="W7679">
        <v>3936</v>
      </c>
      <c r="X7679">
        <v>0</v>
      </c>
      <c r="Y7679">
        <v>26</v>
      </c>
      <c r="Z7679">
        <v>102336</v>
      </c>
    </row>
    <row r="7680" spans="18:26">
      <c r="R7680">
        <v>9342</v>
      </c>
      <c r="S7680">
        <v>3</v>
      </c>
      <c r="T7680">
        <v>28026</v>
      </c>
      <c r="V7680">
        <v>0</v>
      </c>
      <c r="W7680">
        <v>3937</v>
      </c>
      <c r="X7680">
        <v>0</v>
      </c>
      <c r="Y7680">
        <v>1</v>
      </c>
      <c r="Z7680">
        <v>3937</v>
      </c>
    </row>
    <row r="7681" spans="18:26">
      <c r="R7681">
        <v>9344</v>
      </c>
      <c r="S7681">
        <v>6</v>
      </c>
      <c r="T7681">
        <v>56064</v>
      </c>
      <c r="V7681">
        <v>1</v>
      </c>
      <c r="W7681">
        <v>3937</v>
      </c>
      <c r="X7681">
        <v>0</v>
      </c>
      <c r="Y7681">
        <v>7</v>
      </c>
      <c r="Z7681">
        <v>27559</v>
      </c>
    </row>
    <row r="7682" spans="18:26">
      <c r="R7682">
        <v>9348</v>
      </c>
      <c r="S7682">
        <v>7</v>
      </c>
      <c r="T7682">
        <v>65436</v>
      </c>
      <c r="V7682">
        <v>0</v>
      </c>
      <c r="W7682">
        <v>3938</v>
      </c>
      <c r="X7682">
        <v>0</v>
      </c>
      <c r="Y7682">
        <v>1</v>
      </c>
      <c r="Z7682">
        <v>3938</v>
      </c>
    </row>
    <row r="7683" spans="18:26">
      <c r="R7683">
        <v>9352</v>
      </c>
      <c r="S7683">
        <v>6</v>
      </c>
      <c r="T7683">
        <v>56112</v>
      </c>
      <c r="V7683">
        <v>1</v>
      </c>
      <c r="W7683">
        <v>3938</v>
      </c>
      <c r="X7683">
        <v>0</v>
      </c>
      <c r="Y7683">
        <v>11</v>
      </c>
      <c r="Z7683">
        <v>43318</v>
      </c>
    </row>
    <row r="7684" spans="18:26">
      <c r="R7684">
        <v>9354</v>
      </c>
      <c r="S7684">
        <v>1</v>
      </c>
      <c r="T7684">
        <v>9354</v>
      </c>
      <c r="V7684">
        <v>1</v>
      </c>
      <c r="W7684">
        <v>3939</v>
      </c>
      <c r="X7684">
        <v>0</v>
      </c>
      <c r="Y7684">
        <v>3</v>
      </c>
      <c r="Z7684">
        <v>11817</v>
      </c>
    </row>
    <row r="7685" spans="18:26">
      <c r="R7685">
        <v>9355</v>
      </c>
      <c r="S7685">
        <v>4</v>
      </c>
      <c r="T7685">
        <v>37420</v>
      </c>
      <c r="V7685">
        <v>0</v>
      </c>
      <c r="W7685">
        <v>3940</v>
      </c>
      <c r="X7685">
        <v>0</v>
      </c>
      <c r="Y7685">
        <v>10</v>
      </c>
      <c r="Z7685">
        <v>39400</v>
      </c>
    </row>
    <row r="7686" spans="18:26">
      <c r="R7686">
        <v>9360</v>
      </c>
      <c r="S7686">
        <v>4</v>
      </c>
      <c r="T7686">
        <v>37440</v>
      </c>
      <c r="V7686">
        <v>1</v>
      </c>
      <c r="W7686">
        <v>3940</v>
      </c>
      <c r="X7686">
        <v>0</v>
      </c>
      <c r="Y7686">
        <v>6</v>
      </c>
      <c r="Z7686">
        <v>23640</v>
      </c>
    </row>
    <row r="7687" spans="18:26">
      <c r="R7687">
        <v>9362</v>
      </c>
      <c r="S7687">
        <v>1</v>
      </c>
      <c r="T7687">
        <v>9362</v>
      </c>
      <c r="V7687">
        <v>1</v>
      </c>
      <c r="W7687">
        <v>3941</v>
      </c>
      <c r="X7687">
        <v>0</v>
      </c>
      <c r="Y7687">
        <v>1</v>
      </c>
      <c r="Z7687">
        <v>3941</v>
      </c>
    </row>
    <row r="7688" spans="18:26">
      <c r="R7688">
        <v>9369</v>
      </c>
      <c r="S7688">
        <v>1</v>
      </c>
      <c r="T7688">
        <v>9369</v>
      </c>
      <c r="V7688">
        <v>0</v>
      </c>
      <c r="W7688">
        <v>3942</v>
      </c>
      <c r="X7688">
        <v>0</v>
      </c>
      <c r="Y7688">
        <v>6</v>
      </c>
      <c r="Z7688">
        <v>23652</v>
      </c>
    </row>
    <row r="7689" spans="18:26">
      <c r="R7689">
        <v>9371</v>
      </c>
      <c r="S7689">
        <v>1</v>
      </c>
      <c r="T7689">
        <v>9371</v>
      </c>
      <c r="V7689">
        <v>1</v>
      </c>
      <c r="W7689">
        <v>3942</v>
      </c>
      <c r="X7689">
        <v>0</v>
      </c>
      <c r="Y7689">
        <v>11</v>
      </c>
      <c r="Z7689">
        <v>43362</v>
      </c>
    </row>
    <row r="7690" spans="18:26">
      <c r="R7690">
        <v>9376</v>
      </c>
      <c r="S7690">
        <v>6</v>
      </c>
      <c r="T7690">
        <v>56256</v>
      </c>
      <c r="V7690">
        <v>1</v>
      </c>
      <c r="W7690">
        <v>3943</v>
      </c>
      <c r="X7690">
        <v>0</v>
      </c>
      <c r="Y7690">
        <v>4</v>
      </c>
      <c r="Z7690">
        <v>15772</v>
      </c>
    </row>
    <row r="7691" spans="18:26">
      <c r="R7691">
        <v>9378</v>
      </c>
      <c r="S7691">
        <v>1</v>
      </c>
      <c r="T7691">
        <v>9378</v>
      </c>
      <c r="V7691">
        <v>0</v>
      </c>
      <c r="W7691">
        <v>3944</v>
      </c>
      <c r="X7691">
        <v>0</v>
      </c>
      <c r="Y7691">
        <v>26</v>
      </c>
      <c r="Z7691">
        <v>102544</v>
      </c>
    </row>
    <row r="7692" spans="18:26">
      <c r="R7692">
        <v>9379</v>
      </c>
      <c r="S7692">
        <v>3</v>
      </c>
      <c r="T7692">
        <v>28137</v>
      </c>
      <c r="V7692">
        <v>1</v>
      </c>
      <c r="W7692">
        <v>3944</v>
      </c>
      <c r="X7692">
        <v>0</v>
      </c>
      <c r="Y7692">
        <v>7</v>
      </c>
      <c r="Z7692">
        <v>27608</v>
      </c>
    </row>
    <row r="7693" spans="18:26">
      <c r="R7693">
        <v>9381</v>
      </c>
      <c r="S7693">
        <v>3</v>
      </c>
      <c r="T7693">
        <v>28143</v>
      </c>
      <c r="V7693">
        <v>0</v>
      </c>
      <c r="W7693">
        <v>3945</v>
      </c>
      <c r="X7693">
        <v>0</v>
      </c>
      <c r="Y7693">
        <v>1</v>
      </c>
      <c r="Z7693">
        <v>3945</v>
      </c>
    </row>
    <row r="7694" spans="18:26">
      <c r="R7694">
        <v>9392</v>
      </c>
      <c r="S7694">
        <v>7</v>
      </c>
      <c r="T7694">
        <v>65744</v>
      </c>
      <c r="V7694">
        <v>1</v>
      </c>
      <c r="W7694">
        <v>3945</v>
      </c>
      <c r="X7694">
        <v>0</v>
      </c>
      <c r="Y7694">
        <v>11</v>
      </c>
      <c r="Z7694">
        <v>43395</v>
      </c>
    </row>
    <row r="7695" spans="18:26">
      <c r="R7695">
        <v>9398</v>
      </c>
      <c r="S7695">
        <v>3</v>
      </c>
      <c r="T7695">
        <v>28194</v>
      </c>
      <c r="V7695">
        <v>0</v>
      </c>
      <c r="W7695">
        <v>3946</v>
      </c>
      <c r="X7695">
        <v>0</v>
      </c>
      <c r="Y7695">
        <v>6</v>
      </c>
      <c r="Z7695">
        <v>23676</v>
      </c>
    </row>
    <row r="7696" spans="18:26">
      <c r="R7696">
        <v>9407</v>
      </c>
      <c r="S7696">
        <v>3</v>
      </c>
      <c r="T7696">
        <v>28221</v>
      </c>
      <c r="V7696">
        <v>1</v>
      </c>
      <c r="W7696">
        <v>3946</v>
      </c>
      <c r="X7696">
        <v>0</v>
      </c>
      <c r="Y7696">
        <v>16</v>
      </c>
      <c r="Z7696">
        <v>63136</v>
      </c>
    </row>
    <row r="7697" spans="18:26">
      <c r="R7697">
        <v>9408</v>
      </c>
      <c r="S7697">
        <v>7</v>
      </c>
      <c r="T7697">
        <v>65856</v>
      </c>
      <c r="V7697">
        <v>0</v>
      </c>
      <c r="W7697">
        <v>3947</v>
      </c>
      <c r="X7697">
        <v>0</v>
      </c>
      <c r="Y7697">
        <v>1</v>
      </c>
      <c r="Z7697">
        <v>3947</v>
      </c>
    </row>
    <row r="7698" spans="18:26">
      <c r="R7698">
        <v>9412</v>
      </c>
      <c r="S7698">
        <v>1</v>
      </c>
      <c r="T7698">
        <v>9412</v>
      </c>
      <c r="V7698">
        <v>1</v>
      </c>
      <c r="W7698">
        <v>3947</v>
      </c>
      <c r="X7698">
        <v>0</v>
      </c>
      <c r="Y7698">
        <v>14</v>
      </c>
      <c r="Z7698">
        <v>55258</v>
      </c>
    </row>
    <row r="7699" spans="18:26">
      <c r="R7699">
        <v>9413</v>
      </c>
      <c r="S7699">
        <v>1</v>
      </c>
      <c r="T7699">
        <v>9413</v>
      </c>
      <c r="V7699">
        <v>0</v>
      </c>
      <c r="W7699">
        <v>3948</v>
      </c>
      <c r="X7699">
        <v>0</v>
      </c>
      <c r="Y7699">
        <v>25</v>
      </c>
      <c r="Z7699">
        <v>98700</v>
      </c>
    </row>
    <row r="7700" spans="18:26">
      <c r="R7700">
        <v>9414</v>
      </c>
      <c r="S7700">
        <v>3</v>
      </c>
      <c r="T7700">
        <v>28242</v>
      </c>
      <c r="V7700">
        <v>1</v>
      </c>
      <c r="W7700">
        <v>3948</v>
      </c>
      <c r="X7700">
        <v>0</v>
      </c>
      <c r="Y7700">
        <v>16</v>
      </c>
      <c r="Z7700">
        <v>63168</v>
      </c>
    </row>
    <row r="7701" spans="18:26">
      <c r="R7701">
        <v>9416</v>
      </c>
      <c r="S7701">
        <v>2</v>
      </c>
      <c r="T7701">
        <v>18832</v>
      </c>
      <c r="V7701">
        <v>0</v>
      </c>
      <c r="W7701">
        <v>3949</v>
      </c>
      <c r="X7701">
        <v>0</v>
      </c>
      <c r="Y7701">
        <v>4</v>
      </c>
      <c r="Z7701">
        <v>15796</v>
      </c>
    </row>
    <row r="7702" spans="18:26">
      <c r="R7702">
        <v>9417</v>
      </c>
      <c r="S7702">
        <v>4</v>
      </c>
      <c r="T7702">
        <v>37668</v>
      </c>
      <c r="V7702">
        <v>1</v>
      </c>
      <c r="W7702">
        <v>3949</v>
      </c>
      <c r="X7702">
        <v>0</v>
      </c>
      <c r="Y7702">
        <v>4</v>
      </c>
      <c r="Z7702">
        <v>15796</v>
      </c>
    </row>
    <row r="7703" spans="18:26">
      <c r="R7703">
        <v>9420</v>
      </c>
      <c r="S7703">
        <v>2</v>
      </c>
      <c r="T7703">
        <v>18840</v>
      </c>
      <c r="V7703">
        <v>0</v>
      </c>
      <c r="W7703">
        <v>3950</v>
      </c>
      <c r="X7703">
        <v>0</v>
      </c>
      <c r="Y7703">
        <v>1</v>
      </c>
      <c r="Z7703">
        <v>3950</v>
      </c>
    </row>
    <row r="7704" spans="18:26">
      <c r="R7704">
        <v>9422</v>
      </c>
      <c r="S7704">
        <v>1</v>
      </c>
      <c r="T7704">
        <v>9422</v>
      </c>
      <c r="V7704">
        <v>1</v>
      </c>
      <c r="W7704">
        <v>3950</v>
      </c>
      <c r="X7704">
        <v>0</v>
      </c>
      <c r="Y7704">
        <v>12</v>
      </c>
      <c r="Z7704">
        <v>47400</v>
      </c>
    </row>
    <row r="7705" spans="18:26">
      <c r="R7705">
        <v>9424</v>
      </c>
      <c r="S7705">
        <v>3</v>
      </c>
      <c r="T7705">
        <v>28272</v>
      </c>
      <c r="V7705">
        <v>0</v>
      </c>
      <c r="W7705">
        <v>3951</v>
      </c>
      <c r="X7705">
        <v>0</v>
      </c>
      <c r="Y7705">
        <v>5</v>
      </c>
      <c r="Z7705">
        <v>19755</v>
      </c>
    </row>
    <row r="7706" spans="18:26">
      <c r="R7706">
        <v>9430</v>
      </c>
      <c r="S7706">
        <v>1</v>
      </c>
      <c r="T7706">
        <v>9430</v>
      </c>
      <c r="V7706">
        <v>1</v>
      </c>
      <c r="W7706">
        <v>3951</v>
      </c>
      <c r="X7706">
        <v>0</v>
      </c>
      <c r="Y7706">
        <v>4</v>
      </c>
      <c r="Z7706">
        <v>15804</v>
      </c>
    </row>
    <row r="7707" spans="18:26">
      <c r="R7707">
        <v>9432</v>
      </c>
      <c r="S7707">
        <v>1</v>
      </c>
      <c r="T7707">
        <v>9432</v>
      </c>
      <c r="V7707">
        <v>0</v>
      </c>
      <c r="W7707">
        <v>3952</v>
      </c>
      <c r="X7707">
        <v>0</v>
      </c>
      <c r="Y7707">
        <v>38</v>
      </c>
      <c r="Z7707">
        <v>150176</v>
      </c>
    </row>
    <row r="7708" spans="18:26">
      <c r="R7708">
        <v>9436</v>
      </c>
      <c r="S7708">
        <v>6</v>
      </c>
      <c r="T7708">
        <v>56616</v>
      </c>
      <c r="V7708">
        <v>1</v>
      </c>
      <c r="W7708">
        <v>3952</v>
      </c>
      <c r="X7708">
        <v>0</v>
      </c>
      <c r="Y7708">
        <v>19</v>
      </c>
      <c r="Z7708">
        <v>75088</v>
      </c>
    </row>
    <row r="7709" spans="18:26">
      <c r="R7709">
        <v>9440</v>
      </c>
      <c r="S7709">
        <v>4</v>
      </c>
      <c r="T7709">
        <v>37760</v>
      </c>
      <c r="V7709">
        <v>0</v>
      </c>
      <c r="W7709">
        <v>3953</v>
      </c>
      <c r="X7709">
        <v>0</v>
      </c>
      <c r="Y7709">
        <v>5</v>
      </c>
      <c r="Z7709">
        <v>19765</v>
      </c>
    </row>
    <row r="7710" spans="18:26">
      <c r="R7710">
        <v>9447</v>
      </c>
      <c r="S7710">
        <v>3</v>
      </c>
      <c r="T7710">
        <v>28341</v>
      </c>
      <c r="V7710">
        <v>1</v>
      </c>
      <c r="W7710">
        <v>3953</v>
      </c>
      <c r="X7710">
        <v>0</v>
      </c>
      <c r="Y7710">
        <v>3</v>
      </c>
      <c r="Z7710">
        <v>11859</v>
      </c>
    </row>
    <row r="7711" spans="18:26">
      <c r="R7711">
        <v>9448</v>
      </c>
      <c r="S7711">
        <v>2</v>
      </c>
      <c r="T7711">
        <v>18896</v>
      </c>
      <c r="V7711">
        <v>1</v>
      </c>
      <c r="W7711">
        <v>3954</v>
      </c>
      <c r="X7711">
        <v>0</v>
      </c>
      <c r="Y7711">
        <v>15</v>
      </c>
      <c r="Z7711">
        <v>59310</v>
      </c>
    </row>
    <row r="7712" spans="18:26">
      <c r="R7712">
        <v>9450</v>
      </c>
      <c r="S7712">
        <v>3</v>
      </c>
      <c r="T7712">
        <v>28350</v>
      </c>
      <c r="V7712">
        <v>1</v>
      </c>
      <c r="W7712">
        <v>3955</v>
      </c>
      <c r="X7712">
        <v>0</v>
      </c>
      <c r="Y7712">
        <v>12</v>
      </c>
      <c r="Z7712">
        <v>47460</v>
      </c>
    </row>
    <row r="7713" spans="18:26">
      <c r="R7713">
        <v>9453</v>
      </c>
      <c r="S7713">
        <v>3</v>
      </c>
      <c r="T7713">
        <v>28359</v>
      </c>
      <c r="V7713">
        <v>0</v>
      </c>
      <c r="W7713">
        <v>3956</v>
      </c>
      <c r="X7713">
        <v>0</v>
      </c>
      <c r="Y7713">
        <v>9</v>
      </c>
      <c r="Z7713">
        <v>35604</v>
      </c>
    </row>
    <row r="7714" spans="18:26">
      <c r="R7714">
        <v>9456</v>
      </c>
      <c r="S7714">
        <v>4</v>
      </c>
      <c r="T7714">
        <v>37824</v>
      </c>
      <c r="V7714">
        <v>1</v>
      </c>
      <c r="W7714">
        <v>3956</v>
      </c>
      <c r="X7714">
        <v>0</v>
      </c>
      <c r="Y7714">
        <v>15</v>
      </c>
      <c r="Z7714">
        <v>59340</v>
      </c>
    </row>
    <row r="7715" spans="18:26">
      <c r="R7715">
        <v>9459</v>
      </c>
      <c r="S7715">
        <v>1</v>
      </c>
      <c r="T7715">
        <v>9459</v>
      </c>
      <c r="V7715">
        <v>1</v>
      </c>
      <c r="W7715">
        <v>3957</v>
      </c>
      <c r="X7715">
        <v>0</v>
      </c>
      <c r="Y7715">
        <v>9</v>
      </c>
      <c r="Z7715">
        <v>35613</v>
      </c>
    </row>
    <row r="7716" spans="18:26">
      <c r="R7716">
        <v>9462</v>
      </c>
      <c r="S7716">
        <v>3</v>
      </c>
      <c r="T7716">
        <v>28386</v>
      </c>
      <c r="V7716">
        <v>0</v>
      </c>
      <c r="W7716">
        <v>3958</v>
      </c>
      <c r="X7716">
        <v>0</v>
      </c>
      <c r="Y7716">
        <v>4</v>
      </c>
      <c r="Z7716">
        <v>15832</v>
      </c>
    </row>
    <row r="7717" spans="18:26">
      <c r="R7717">
        <v>9464</v>
      </c>
      <c r="S7717">
        <v>4</v>
      </c>
      <c r="T7717">
        <v>37856</v>
      </c>
      <c r="V7717">
        <v>1</v>
      </c>
      <c r="W7717">
        <v>3958</v>
      </c>
      <c r="X7717">
        <v>0</v>
      </c>
      <c r="Y7717">
        <v>21</v>
      </c>
      <c r="Z7717">
        <v>83118</v>
      </c>
    </row>
    <row r="7718" spans="18:26">
      <c r="R7718">
        <v>9467</v>
      </c>
      <c r="S7718">
        <v>1</v>
      </c>
      <c r="T7718">
        <v>9467</v>
      </c>
      <c r="V7718">
        <v>1</v>
      </c>
      <c r="W7718">
        <v>3959</v>
      </c>
      <c r="X7718">
        <v>0</v>
      </c>
      <c r="Y7718">
        <v>3</v>
      </c>
      <c r="Z7718">
        <v>11877</v>
      </c>
    </row>
    <row r="7719" spans="18:26">
      <c r="R7719">
        <v>9472</v>
      </c>
      <c r="S7719">
        <v>7</v>
      </c>
      <c r="T7719">
        <v>66304</v>
      </c>
      <c r="V7719">
        <v>0</v>
      </c>
      <c r="W7719">
        <v>3960</v>
      </c>
      <c r="X7719">
        <v>0</v>
      </c>
      <c r="Y7719">
        <v>19</v>
      </c>
      <c r="Z7719">
        <v>75240</v>
      </c>
    </row>
    <row r="7720" spans="18:26">
      <c r="R7720">
        <v>9476</v>
      </c>
      <c r="S7720">
        <v>3</v>
      </c>
      <c r="T7720">
        <v>28428</v>
      </c>
      <c r="V7720">
        <v>1</v>
      </c>
      <c r="W7720">
        <v>3960</v>
      </c>
      <c r="X7720">
        <v>0</v>
      </c>
      <c r="Y7720">
        <v>17</v>
      </c>
      <c r="Z7720">
        <v>67320</v>
      </c>
    </row>
    <row r="7721" spans="18:26">
      <c r="R7721">
        <v>9478</v>
      </c>
      <c r="S7721">
        <v>1</v>
      </c>
      <c r="T7721">
        <v>9478</v>
      </c>
      <c r="V7721">
        <v>0</v>
      </c>
      <c r="W7721">
        <v>3961</v>
      </c>
      <c r="X7721">
        <v>0</v>
      </c>
      <c r="Y7721">
        <v>3</v>
      </c>
      <c r="Z7721">
        <v>11883</v>
      </c>
    </row>
    <row r="7722" spans="18:26">
      <c r="R7722">
        <v>9479</v>
      </c>
      <c r="S7722">
        <v>3</v>
      </c>
      <c r="T7722">
        <v>28437</v>
      </c>
      <c r="V7722">
        <v>1</v>
      </c>
      <c r="W7722">
        <v>3961</v>
      </c>
      <c r="X7722">
        <v>0</v>
      </c>
      <c r="Y7722">
        <v>4</v>
      </c>
      <c r="Z7722">
        <v>15844</v>
      </c>
    </row>
    <row r="7723" spans="18:26">
      <c r="R7723">
        <v>9480</v>
      </c>
      <c r="S7723">
        <v>3</v>
      </c>
      <c r="T7723">
        <v>28440</v>
      </c>
      <c r="V7723">
        <v>0</v>
      </c>
      <c r="W7723">
        <v>3962</v>
      </c>
      <c r="X7723">
        <v>0</v>
      </c>
      <c r="Y7723">
        <v>1</v>
      </c>
      <c r="Z7723">
        <v>3962</v>
      </c>
    </row>
    <row r="7724" spans="18:26">
      <c r="R7724">
        <v>9488</v>
      </c>
      <c r="S7724">
        <v>6</v>
      </c>
      <c r="T7724">
        <v>56928</v>
      </c>
      <c r="V7724">
        <v>1</v>
      </c>
      <c r="W7724">
        <v>3962</v>
      </c>
      <c r="X7724">
        <v>0</v>
      </c>
      <c r="Y7724">
        <v>3</v>
      </c>
      <c r="Z7724">
        <v>11886</v>
      </c>
    </row>
    <row r="7725" spans="18:26">
      <c r="R7725">
        <v>9489</v>
      </c>
      <c r="S7725">
        <v>4</v>
      </c>
      <c r="T7725">
        <v>37956</v>
      </c>
      <c r="V7725">
        <v>1</v>
      </c>
      <c r="W7725">
        <v>3963</v>
      </c>
      <c r="X7725">
        <v>0</v>
      </c>
      <c r="Y7725">
        <v>4</v>
      </c>
      <c r="Z7725">
        <v>15852</v>
      </c>
    </row>
    <row r="7726" spans="18:26">
      <c r="R7726">
        <v>9490</v>
      </c>
      <c r="S7726">
        <v>3</v>
      </c>
      <c r="T7726">
        <v>28470</v>
      </c>
      <c r="V7726">
        <v>0</v>
      </c>
      <c r="W7726">
        <v>3964</v>
      </c>
      <c r="X7726">
        <v>0</v>
      </c>
      <c r="Y7726">
        <v>13</v>
      </c>
      <c r="Z7726">
        <v>51532</v>
      </c>
    </row>
    <row r="7727" spans="18:26">
      <c r="R7727">
        <v>9492</v>
      </c>
      <c r="S7727">
        <v>1</v>
      </c>
      <c r="T7727">
        <v>9492</v>
      </c>
      <c r="V7727">
        <v>1</v>
      </c>
      <c r="W7727">
        <v>3964</v>
      </c>
      <c r="X7727">
        <v>0</v>
      </c>
      <c r="Y7727">
        <v>13</v>
      </c>
      <c r="Z7727">
        <v>51532</v>
      </c>
    </row>
    <row r="7728" spans="18:26">
      <c r="R7728">
        <v>9495</v>
      </c>
      <c r="S7728">
        <v>3</v>
      </c>
      <c r="T7728">
        <v>28485</v>
      </c>
      <c r="V7728">
        <v>1</v>
      </c>
      <c r="W7728">
        <v>3965</v>
      </c>
      <c r="X7728">
        <v>0</v>
      </c>
      <c r="Y7728">
        <v>6</v>
      </c>
      <c r="Z7728">
        <v>23790</v>
      </c>
    </row>
    <row r="7729" spans="18:26">
      <c r="R7729">
        <v>9496</v>
      </c>
      <c r="S7729">
        <v>7</v>
      </c>
      <c r="T7729">
        <v>66472</v>
      </c>
      <c r="V7729">
        <v>0</v>
      </c>
      <c r="W7729">
        <v>3966</v>
      </c>
      <c r="X7729">
        <v>0</v>
      </c>
      <c r="Y7729">
        <v>1</v>
      </c>
      <c r="Z7729">
        <v>3966</v>
      </c>
    </row>
    <row r="7730" spans="18:26">
      <c r="R7730">
        <v>9497</v>
      </c>
      <c r="S7730">
        <v>3</v>
      </c>
      <c r="T7730">
        <v>28491</v>
      </c>
      <c r="V7730">
        <v>1</v>
      </c>
      <c r="W7730">
        <v>3966</v>
      </c>
      <c r="X7730">
        <v>0</v>
      </c>
      <c r="Y7730">
        <v>12</v>
      </c>
      <c r="Z7730">
        <v>47592</v>
      </c>
    </row>
    <row r="7731" spans="18:26">
      <c r="R7731">
        <v>9500</v>
      </c>
      <c r="S7731">
        <v>3</v>
      </c>
      <c r="T7731">
        <v>28500</v>
      </c>
      <c r="V7731">
        <v>0</v>
      </c>
      <c r="W7731">
        <v>3967</v>
      </c>
      <c r="X7731">
        <v>0</v>
      </c>
      <c r="Y7731">
        <v>4</v>
      </c>
      <c r="Z7731">
        <v>15868</v>
      </c>
    </row>
    <row r="7732" spans="18:26">
      <c r="R7732">
        <v>9504</v>
      </c>
      <c r="S7732">
        <v>2</v>
      </c>
      <c r="T7732">
        <v>19008</v>
      </c>
      <c r="V7732">
        <v>1</v>
      </c>
      <c r="W7732">
        <v>3967</v>
      </c>
      <c r="X7732">
        <v>0</v>
      </c>
      <c r="Y7732">
        <v>7</v>
      </c>
      <c r="Z7732">
        <v>27769</v>
      </c>
    </row>
    <row r="7733" spans="18:26">
      <c r="R7733">
        <v>9508</v>
      </c>
      <c r="S7733">
        <v>1</v>
      </c>
      <c r="T7733">
        <v>9508</v>
      </c>
      <c r="V7733">
        <v>0</v>
      </c>
      <c r="W7733">
        <v>3968</v>
      </c>
      <c r="X7733">
        <v>0</v>
      </c>
      <c r="Y7733">
        <v>32</v>
      </c>
      <c r="Z7733">
        <v>126976</v>
      </c>
    </row>
    <row r="7734" spans="18:26">
      <c r="R7734">
        <v>9512</v>
      </c>
      <c r="S7734">
        <v>3</v>
      </c>
      <c r="T7734">
        <v>28536</v>
      </c>
      <c r="V7734">
        <v>1</v>
      </c>
      <c r="W7734">
        <v>3968</v>
      </c>
      <c r="X7734">
        <v>0</v>
      </c>
      <c r="Y7734">
        <v>11</v>
      </c>
      <c r="Z7734">
        <v>43648</v>
      </c>
    </row>
    <row r="7735" spans="18:26">
      <c r="R7735">
        <v>9513</v>
      </c>
      <c r="S7735">
        <v>3</v>
      </c>
      <c r="T7735">
        <v>28539</v>
      </c>
      <c r="V7735">
        <v>0</v>
      </c>
      <c r="W7735">
        <v>3969</v>
      </c>
      <c r="X7735">
        <v>0</v>
      </c>
      <c r="Y7735">
        <v>1</v>
      </c>
      <c r="Z7735">
        <v>3969</v>
      </c>
    </row>
    <row r="7736" spans="18:26">
      <c r="R7736">
        <v>9516</v>
      </c>
      <c r="S7736">
        <v>4</v>
      </c>
      <c r="T7736">
        <v>38064</v>
      </c>
      <c r="V7736">
        <v>1</v>
      </c>
      <c r="W7736">
        <v>3969</v>
      </c>
      <c r="X7736">
        <v>0</v>
      </c>
      <c r="Y7736">
        <v>1</v>
      </c>
      <c r="Z7736">
        <v>3969</v>
      </c>
    </row>
    <row r="7737" spans="18:26">
      <c r="R7737">
        <v>9518</v>
      </c>
      <c r="S7737">
        <v>3</v>
      </c>
      <c r="T7737">
        <v>28554</v>
      </c>
      <c r="V7737">
        <v>0</v>
      </c>
      <c r="W7737">
        <v>3970</v>
      </c>
      <c r="X7737">
        <v>0</v>
      </c>
      <c r="Y7737">
        <v>3</v>
      </c>
      <c r="Z7737">
        <v>11910</v>
      </c>
    </row>
    <row r="7738" spans="18:26">
      <c r="R7738">
        <v>9520</v>
      </c>
      <c r="S7738">
        <v>10</v>
      </c>
      <c r="T7738">
        <v>95200</v>
      </c>
      <c r="V7738">
        <v>1</v>
      </c>
      <c r="W7738">
        <v>3970</v>
      </c>
      <c r="X7738">
        <v>0</v>
      </c>
      <c r="Y7738">
        <v>6</v>
      </c>
      <c r="Z7738">
        <v>23820</v>
      </c>
    </row>
    <row r="7739" spans="18:26">
      <c r="R7739">
        <v>9524</v>
      </c>
      <c r="S7739">
        <v>6</v>
      </c>
      <c r="T7739">
        <v>57144</v>
      </c>
      <c r="V7739">
        <v>1</v>
      </c>
      <c r="W7739">
        <v>3971</v>
      </c>
      <c r="X7739">
        <v>0</v>
      </c>
      <c r="Y7739">
        <v>4</v>
      </c>
      <c r="Z7739">
        <v>15884</v>
      </c>
    </row>
    <row r="7740" spans="18:26">
      <c r="R7740">
        <v>9528</v>
      </c>
      <c r="S7740">
        <v>6</v>
      </c>
      <c r="T7740">
        <v>57168</v>
      </c>
      <c r="V7740">
        <v>0</v>
      </c>
      <c r="W7740">
        <v>3972</v>
      </c>
      <c r="X7740">
        <v>0</v>
      </c>
      <c r="Y7740">
        <v>22</v>
      </c>
      <c r="Z7740">
        <v>87384</v>
      </c>
    </row>
    <row r="7741" spans="18:26">
      <c r="R7741">
        <v>9532</v>
      </c>
      <c r="S7741">
        <v>9</v>
      </c>
      <c r="T7741">
        <v>85788</v>
      </c>
      <c r="V7741">
        <v>1</v>
      </c>
      <c r="W7741">
        <v>3972</v>
      </c>
      <c r="X7741">
        <v>0</v>
      </c>
      <c r="Y7741">
        <v>11</v>
      </c>
      <c r="Z7741">
        <v>43692</v>
      </c>
    </row>
    <row r="7742" spans="18:26">
      <c r="R7742">
        <v>9534</v>
      </c>
      <c r="S7742">
        <v>3</v>
      </c>
      <c r="T7742">
        <v>28602</v>
      </c>
      <c r="V7742">
        <v>0</v>
      </c>
      <c r="W7742">
        <v>3973</v>
      </c>
      <c r="X7742">
        <v>0</v>
      </c>
      <c r="Y7742">
        <v>3</v>
      </c>
      <c r="Z7742">
        <v>11919</v>
      </c>
    </row>
    <row r="7743" spans="18:26">
      <c r="R7743">
        <v>9536</v>
      </c>
      <c r="S7743">
        <v>1</v>
      </c>
      <c r="T7743">
        <v>9536</v>
      </c>
      <c r="V7743">
        <v>1</v>
      </c>
      <c r="W7743">
        <v>3973</v>
      </c>
      <c r="X7743">
        <v>0</v>
      </c>
      <c r="Y7743">
        <v>6</v>
      </c>
      <c r="Z7743">
        <v>23838</v>
      </c>
    </row>
    <row r="7744" spans="18:26">
      <c r="R7744">
        <v>9538</v>
      </c>
      <c r="S7744">
        <v>3</v>
      </c>
      <c r="T7744">
        <v>28614</v>
      </c>
      <c r="V7744">
        <v>1</v>
      </c>
      <c r="W7744">
        <v>3974</v>
      </c>
      <c r="X7744">
        <v>0</v>
      </c>
      <c r="Y7744">
        <v>4</v>
      </c>
      <c r="Z7744">
        <v>15896</v>
      </c>
    </row>
    <row r="7745" spans="18:26">
      <c r="R7745">
        <v>9543</v>
      </c>
      <c r="S7745">
        <v>3</v>
      </c>
      <c r="T7745">
        <v>28629</v>
      </c>
      <c r="V7745">
        <v>0</v>
      </c>
      <c r="W7745">
        <v>3975</v>
      </c>
      <c r="X7745">
        <v>0</v>
      </c>
      <c r="Y7745">
        <v>5</v>
      </c>
      <c r="Z7745">
        <v>19875</v>
      </c>
    </row>
    <row r="7746" spans="18:26">
      <c r="R7746">
        <v>9552</v>
      </c>
      <c r="S7746">
        <v>2</v>
      </c>
      <c r="T7746">
        <v>19104</v>
      </c>
      <c r="V7746">
        <v>1</v>
      </c>
      <c r="W7746">
        <v>3975</v>
      </c>
      <c r="X7746">
        <v>0</v>
      </c>
      <c r="Y7746">
        <v>4</v>
      </c>
      <c r="Z7746">
        <v>15900</v>
      </c>
    </row>
    <row r="7747" spans="18:26">
      <c r="R7747">
        <v>9554</v>
      </c>
      <c r="S7747">
        <v>3</v>
      </c>
      <c r="T7747">
        <v>28662</v>
      </c>
      <c r="V7747">
        <v>0</v>
      </c>
      <c r="W7747">
        <v>3976</v>
      </c>
      <c r="X7747">
        <v>0</v>
      </c>
      <c r="Y7747">
        <v>15</v>
      </c>
      <c r="Z7747">
        <v>59640</v>
      </c>
    </row>
    <row r="7748" spans="18:26">
      <c r="R7748">
        <v>9555</v>
      </c>
      <c r="S7748">
        <v>1</v>
      </c>
      <c r="T7748">
        <v>9555</v>
      </c>
      <c r="V7748">
        <v>1</v>
      </c>
      <c r="W7748">
        <v>3976</v>
      </c>
      <c r="X7748">
        <v>0</v>
      </c>
      <c r="Y7748">
        <v>12</v>
      </c>
      <c r="Z7748">
        <v>47712</v>
      </c>
    </row>
    <row r="7749" spans="18:26">
      <c r="R7749">
        <v>9556</v>
      </c>
      <c r="S7749">
        <v>4</v>
      </c>
      <c r="T7749">
        <v>38224</v>
      </c>
      <c r="V7749">
        <v>1</v>
      </c>
      <c r="W7749">
        <v>3977</v>
      </c>
      <c r="X7749">
        <v>0</v>
      </c>
      <c r="Y7749">
        <v>9</v>
      </c>
      <c r="Z7749">
        <v>35793</v>
      </c>
    </row>
    <row r="7750" spans="18:26">
      <c r="R7750">
        <v>9558</v>
      </c>
      <c r="S7750">
        <v>1</v>
      </c>
      <c r="T7750">
        <v>9558</v>
      </c>
      <c r="V7750">
        <v>1</v>
      </c>
      <c r="W7750">
        <v>3978</v>
      </c>
      <c r="X7750">
        <v>0</v>
      </c>
      <c r="Y7750">
        <v>14</v>
      </c>
      <c r="Z7750">
        <v>55692</v>
      </c>
    </row>
    <row r="7751" spans="18:26">
      <c r="R7751">
        <v>9563</v>
      </c>
      <c r="S7751">
        <v>6</v>
      </c>
      <c r="T7751">
        <v>57378</v>
      </c>
      <c r="V7751">
        <v>0</v>
      </c>
      <c r="W7751">
        <v>3979</v>
      </c>
      <c r="X7751">
        <v>0</v>
      </c>
      <c r="Y7751">
        <v>5</v>
      </c>
      <c r="Z7751">
        <v>19895</v>
      </c>
    </row>
    <row r="7752" spans="18:26">
      <c r="R7752">
        <v>9565</v>
      </c>
      <c r="S7752">
        <v>3</v>
      </c>
      <c r="T7752">
        <v>28695</v>
      </c>
      <c r="V7752">
        <v>1</v>
      </c>
      <c r="W7752">
        <v>3979</v>
      </c>
      <c r="X7752">
        <v>0</v>
      </c>
      <c r="Y7752">
        <v>7</v>
      </c>
      <c r="Z7752">
        <v>27853</v>
      </c>
    </row>
    <row r="7753" spans="18:26">
      <c r="R7753">
        <v>9566</v>
      </c>
      <c r="S7753">
        <v>1</v>
      </c>
      <c r="T7753">
        <v>9566</v>
      </c>
      <c r="V7753">
        <v>0</v>
      </c>
      <c r="W7753">
        <v>3980</v>
      </c>
      <c r="X7753">
        <v>0</v>
      </c>
      <c r="Y7753">
        <v>19</v>
      </c>
      <c r="Z7753">
        <v>75620</v>
      </c>
    </row>
    <row r="7754" spans="18:26">
      <c r="R7754">
        <v>9569</v>
      </c>
      <c r="S7754">
        <v>1</v>
      </c>
      <c r="T7754">
        <v>9569</v>
      </c>
      <c r="V7754">
        <v>1</v>
      </c>
      <c r="W7754">
        <v>3980</v>
      </c>
      <c r="X7754">
        <v>0</v>
      </c>
      <c r="Y7754">
        <v>11</v>
      </c>
      <c r="Z7754">
        <v>43780</v>
      </c>
    </row>
    <row r="7755" spans="18:26">
      <c r="R7755">
        <v>9572</v>
      </c>
      <c r="S7755">
        <v>4</v>
      </c>
      <c r="T7755">
        <v>38288</v>
      </c>
      <c r="V7755">
        <v>0</v>
      </c>
      <c r="W7755">
        <v>3981</v>
      </c>
      <c r="X7755">
        <v>0</v>
      </c>
      <c r="Y7755">
        <v>3</v>
      </c>
      <c r="Z7755">
        <v>11943</v>
      </c>
    </row>
    <row r="7756" spans="18:26">
      <c r="R7756">
        <v>9573</v>
      </c>
      <c r="S7756">
        <v>2</v>
      </c>
      <c r="T7756">
        <v>19146</v>
      </c>
      <c r="V7756">
        <v>1</v>
      </c>
      <c r="W7756">
        <v>3981</v>
      </c>
      <c r="X7756">
        <v>0</v>
      </c>
      <c r="Y7756">
        <v>13</v>
      </c>
      <c r="Z7756">
        <v>51753</v>
      </c>
    </row>
    <row r="7757" spans="18:26">
      <c r="R7757">
        <v>9576</v>
      </c>
      <c r="S7757">
        <v>2</v>
      </c>
      <c r="T7757">
        <v>19152</v>
      </c>
      <c r="V7757">
        <v>0</v>
      </c>
      <c r="W7757">
        <v>3982</v>
      </c>
      <c r="X7757">
        <v>0</v>
      </c>
      <c r="Y7757">
        <v>1</v>
      </c>
      <c r="Z7757">
        <v>3982</v>
      </c>
    </row>
    <row r="7758" spans="18:26">
      <c r="R7758">
        <v>9580</v>
      </c>
      <c r="S7758">
        <v>4</v>
      </c>
      <c r="T7758">
        <v>38320</v>
      </c>
      <c r="V7758">
        <v>1</v>
      </c>
      <c r="W7758">
        <v>3982</v>
      </c>
      <c r="X7758">
        <v>0</v>
      </c>
      <c r="Y7758">
        <v>13</v>
      </c>
      <c r="Z7758">
        <v>51766</v>
      </c>
    </row>
    <row r="7759" spans="18:26">
      <c r="R7759">
        <v>9582</v>
      </c>
      <c r="S7759">
        <v>2</v>
      </c>
      <c r="T7759">
        <v>19164</v>
      </c>
      <c r="V7759">
        <v>0</v>
      </c>
      <c r="W7759">
        <v>3983</v>
      </c>
      <c r="X7759">
        <v>0</v>
      </c>
      <c r="Y7759">
        <v>1</v>
      </c>
      <c r="Z7759">
        <v>3983</v>
      </c>
    </row>
    <row r="7760" spans="18:26">
      <c r="R7760">
        <v>9584</v>
      </c>
      <c r="S7760">
        <v>6</v>
      </c>
      <c r="T7760">
        <v>57504</v>
      </c>
      <c r="V7760">
        <v>1</v>
      </c>
      <c r="W7760">
        <v>3983</v>
      </c>
      <c r="X7760">
        <v>0</v>
      </c>
      <c r="Y7760">
        <v>5</v>
      </c>
      <c r="Z7760">
        <v>19915</v>
      </c>
    </row>
    <row r="7761" spans="18:26">
      <c r="R7761">
        <v>9585</v>
      </c>
      <c r="S7761">
        <v>3</v>
      </c>
      <c r="T7761">
        <v>28755</v>
      </c>
      <c r="V7761">
        <v>0</v>
      </c>
      <c r="W7761">
        <v>3984</v>
      </c>
      <c r="X7761">
        <v>0</v>
      </c>
      <c r="Y7761">
        <v>27</v>
      </c>
      <c r="Z7761">
        <v>107568</v>
      </c>
    </row>
    <row r="7762" spans="18:26">
      <c r="R7762">
        <v>9586</v>
      </c>
      <c r="S7762">
        <v>1</v>
      </c>
      <c r="T7762">
        <v>9586</v>
      </c>
      <c r="V7762">
        <v>1</v>
      </c>
      <c r="W7762">
        <v>3984</v>
      </c>
      <c r="X7762">
        <v>0</v>
      </c>
      <c r="Y7762">
        <v>14</v>
      </c>
      <c r="Z7762">
        <v>55776</v>
      </c>
    </row>
    <row r="7763" spans="18:26">
      <c r="R7763">
        <v>9591</v>
      </c>
      <c r="S7763">
        <v>3</v>
      </c>
      <c r="T7763">
        <v>28773</v>
      </c>
      <c r="V7763">
        <v>0</v>
      </c>
      <c r="W7763">
        <v>3985</v>
      </c>
      <c r="X7763">
        <v>0</v>
      </c>
      <c r="Y7763">
        <v>3</v>
      </c>
      <c r="Z7763">
        <v>11955</v>
      </c>
    </row>
    <row r="7764" spans="18:26">
      <c r="R7764">
        <v>9592</v>
      </c>
      <c r="S7764">
        <v>3</v>
      </c>
      <c r="T7764">
        <v>28776</v>
      </c>
      <c r="V7764">
        <v>1</v>
      </c>
      <c r="W7764">
        <v>3985</v>
      </c>
      <c r="X7764">
        <v>0</v>
      </c>
      <c r="Y7764">
        <v>4</v>
      </c>
      <c r="Z7764">
        <v>15940</v>
      </c>
    </row>
    <row r="7765" spans="18:26">
      <c r="R7765">
        <v>9594</v>
      </c>
      <c r="S7765">
        <v>1</v>
      </c>
      <c r="T7765">
        <v>9594</v>
      </c>
      <c r="V7765">
        <v>0</v>
      </c>
      <c r="W7765">
        <v>3986</v>
      </c>
      <c r="X7765">
        <v>0</v>
      </c>
      <c r="Y7765">
        <v>2</v>
      </c>
      <c r="Z7765">
        <v>7972</v>
      </c>
    </row>
    <row r="7766" spans="18:26">
      <c r="R7766">
        <v>9600</v>
      </c>
      <c r="S7766">
        <v>12</v>
      </c>
      <c r="T7766">
        <v>115200</v>
      </c>
      <c r="V7766">
        <v>1</v>
      </c>
      <c r="W7766">
        <v>3986</v>
      </c>
      <c r="X7766">
        <v>0</v>
      </c>
      <c r="Y7766">
        <v>5</v>
      </c>
      <c r="Z7766">
        <v>19930</v>
      </c>
    </row>
    <row r="7767" spans="18:26">
      <c r="R7767">
        <v>9603</v>
      </c>
      <c r="S7767">
        <v>1</v>
      </c>
      <c r="T7767">
        <v>9603</v>
      </c>
      <c r="V7767">
        <v>0</v>
      </c>
      <c r="W7767">
        <v>3987</v>
      </c>
      <c r="X7767">
        <v>0</v>
      </c>
      <c r="Y7767">
        <v>1</v>
      </c>
      <c r="Z7767">
        <v>3987</v>
      </c>
    </row>
    <row r="7768" spans="18:26">
      <c r="R7768">
        <v>9604</v>
      </c>
      <c r="S7768">
        <v>4</v>
      </c>
      <c r="T7768">
        <v>38416</v>
      </c>
      <c r="V7768">
        <v>1</v>
      </c>
      <c r="W7768">
        <v>3987</v>
      </c>
      <c r="X7768">
        <v>0</v>
      </c>
      <c r="Y7768">
        <v>7</v>
      </c>
      <c r="Z7768">
        <v>27909</v>
      </c>
    </row>
    <row r="7769" spans="18:26">
      <c r="R7769">
        <v>9612</v>
      </c>
      <c r="S7769">
        <v>3</v>
      </c>
      <c r="T7769">
        <v>28836</v>
      </c>
      <c r="V7769">
        <v>0</v>
      </c>
      <c r="W7769">
        <v>3988</v>
      </c>
      <c r="X7769">
        <v>0</v>
      </c>
      <c r="Y7769">
        <v>12</v>
      </c>
      <c r="Z7769">
        <v>47856</v>
      </c>
    </row>
    <row r="7770" spans="18:26">
      <c r="R7770">
        <v>9615</v>
      </c>
      <c r="S7770">
        <v>1</v>
      </c>
      <c r="T7770">
        <v>9615</v>
      </c>
      <c r="V7770">
        <v>1</v>
      </c>
      <c r="W7770">
        <v>3988</v>
      </c>
      <c r="X7770">
        <v>0</v>
      </c>
      <c r="Y7770">
        <v>12</v>
      </c>
      <c r="Z7770">
        <v>47856</v>
      </c>
    </row>
    <row r="7771" spans="18:26">
      <c r="R7771">
        <v>9617</v>
      </c>
      <c r="S7771">
        <v>3</v>
      </c>
      <c r="T7771">
        <v>28851</v>
      </c>
      <c r="V7771">
        <v>1</v>
      </c>
      <c r="W7771">
        <v>3989</v>
      </c>
      <c r="X7771">
        <v>0</v>
      </c>
      <c r="Y7771">
        <v>1</v>
      </c>
      <c r="Z7771">
        <v>3989</v>
      </c>
    </row>
    <row r="7772" spans="18:26">
      <c r="R7772">
        <v>9618</v>
      </c>
      <c r="S7772">
        <v>4</v>
      </c>
      <c r="T7772">
        <v>38472</v>
      </c>
      <c r="V7772">
        <v>1</v>
      </c>
      <c r="W7772">
        <v>3990</v>
      </c>
      <c r="X7772">
        <v>0</v>
      </c>
      <c r="Y7772">
        <v>7</v>
      </c>
      <c r="Z7772">
        <v>27930</v>
      </c>
    </row>
    <row r="7773" spans="18:26">
      <c r="R7773">
        <v>9624</v>
      </c>
      <c r="S7773">
        <v>1</v>
      </c>
      <c r="T7773">
        <v>9624</v>
      </c>
      <c r="V7773">
        <v>1</v>
      </c>
      <c r="W7773">
        <v>3991</v>
      </c>
      <c r="X7773">
        <v>0</v>
      </c>
      <c r="Y7773">
        <v>6</v>
      </c>
      <c r="Z7773">
        <v>23946</v>
      </c>
    </row>
    <row r="7774" spans="18:26">
      <c r="R7774">
        <v>9625</v>
      </c>
      <c r="S7774">
        <v>4</v>
      </c>
      <c r="T7774">
        <v>38500</v>
      </c>
      <c r="V7774">
        <v>0</v>
      </c>
      <c r="W7774">
        <v>3992</v>
      </c>
      <c r="X7774">
        <v>0</v>
      </c>
      <c r="Y7774">
        <v>29</v>
      </c>
      <c r="Z7774">
        <v>115768</v>
      </c>
    </row>
    <row r="7775" spans="18:26">
      <c r="R7775">
        <v>9628</v>
      </c>
      <c r="S7775">
        <v>1</v>
      </c>
      <c r="T7775">
        <v>9628</v>
      </c>
      <c r="V7775">
        <v>1</v>
      </c>
      <c r="W7775">
        <v>3992</v>
      </c>
      <c r="X7775">
        <v>0</v>
      </c>
      <c r="Y7775">
        <v>16</v>
      </c>
      <c r="Z7775">
        <v>63872</v>
      </c>
    </row>
    <row r="7776" spans="18:26">
      <c r="R7776">
        <v>9630</v>
      </c>
      <c r="S7776">
        <v>6</v>
      </c>
      <c r="T7776">
        <v>57780</v>
      </c>
      <c r="V7776">
        <v>1</v>
      </c>
      <c r="W7776">
        <v>3993</v>
      </c>
      <c r="X7776">
        <v>0</v>
      </c>
      <c r="Y7776">
        <v>5</v>
      </c>
      <c r="Z7776">
        <v>19965</v>
      </c>
    </row>
    <row r="7777" spans="18:26">
      <c r="R7777">
        <v>9632</v>
      </c>
      <c r="S7777">
        <v>3</v>
      </c>
      <c r="T7777">
        <v>28896</v>
      </c>
      <c r="V7777">
        <v>0</v>
      </c>
      <c r="W7777">
        <v>3994</v>
      </c>
      <c r="X7777">
        <v>0</v>
      </c>
      <c r="Y7777">
        <v>5</v>
      </c>
      <c r="Z7777">
        <v>19970</v>
      </c>
    </row>
    <row r="7778" spans="18:26">
      <c r="R7778">
        <v>9640</v>
      </c>
      <c r="S7778">
        <v>2</v>
      </c>
      <c r="T7778">
        <v>19280</v>
      </c>
      <c r="V7778">
        <v>1</v>
      </c>
      <c r="W7778">
        <v>3994</v>
      </c>
      <c r="X7778">
        <v>0</v>
      </c>
      <c r="Y7778">
        <v>7</v>
      </c>
      <c r="Z7778">
        <v>27958</v>
      </c>
    </row>
    <row r="7779" spans="18:26">
      <c r="R7779">
        <v>9641</v>
      </c>
      <c r="S7779">
        <v>1</v>
      </c>
      <c r="T7779">
        <v>9641</v>
      </c>
      <c r="V7779">
        <v>0</v>
      </c>
      <c r="W7779">
        <v>3995</v>
      </c>
      <c r="X7779">
        <v>0</v>
      </c>
      <c r="Y7779">
        <v>3</v>
      </c>
      <c r="Z7779">
        <v>11985</v>
      </c>
    </row>
    <row r="7780" spans="18:26">
      <c r="R7780">
        <v>9644</v>
      </c>
      <c r="S7780">
        <v>3</v>
      </c>
      <c r="T7780">
        <v>28932</v>
      </c>
      <c r="V7780">
        <v>0</v>
      </c>
      <c r="W7780">
        <v>3996</v>
      </c>
      <c r="X7780">
        <v>0</v>
      </c>
      <c r="Y7780">
        <v>12</v>
      </c>
      <c r="Z7780">
        <v>47952</v>
      </c>
    </row>
    <row r="7781" spans="18:26">
      <c r="R7781">
        <v>9648</v>
      </c>
      <c r="S7781">
        <v>6</v>
      </c>
      <c r="T7781">
        <v>57888</v>
      </c>
      <c r="V7781">
        <v>1</v>
      </c>
      <c r="W7781">
        <v>3996</v>
      </c>
      <c r="X7781">
        <v>0</v>
      </c>
      <c r="Y7781">
        <v>12</v>
      </c>
      <c r="Z7781">
        <v>47952</v>
      </c>
    </row>
    <row r="7782" spans="18:26">
      <c r="R7782">
        <v>9649</v>
      </c>
      <c r="S7782">
        <v>3</v>
      </c>
      <c r="T7782">
        <v>28947</v>
      </c>
      <c r="V7782">
        <v>0</v>
      </c>
      <c r="W7782">
        <v>3997</v>
      </c>
      <c r="X7782">
        <v>0</v>
      </c>
      <c r="Y7782">
        <v>2</v>
      </c>
      <c r="Z7782">
        <v>7994</v>
      </c>
    </row>
    <row r="7783" spans="18:26">
      <c r="R7783">
        <v>9654</v>
      </c>
      <c r="S7783">
        <v>1</v>
      </c>
      <c r="T7783">
        <v>9654</v>
      </c>
      <c r="V7783">
        <v>1</v>
      </c>
      <c r="W7783">
        <v>3997</v>
      </c>
      <c r="X7783">
        <v>0</v>
      </c>
      <c r="Y7783">
        <v>9</v>
      </c>
      <c r="Z7783">
        <v>35973</v>
      </c>
    </row>
    <row r="7784" spans="18:26">
      <c r="R7784">
        <v>9656</v>
      </c>
      <c r="S7784">
        <v>1</v>
      </c>
      <c r="T7784">
        <v>9656</v>
      </c>
      <c r="V7784">
        <v>0</v>
      </c>
      <c r="W7784">
        <v>3998</v>
      </c>
      <c r="X7784">
        <v>0</v>
      </c>
      <c r="Y7784">
        <v>5</v>
      </c>
      <c r="Z7784">
        <v>19990</v>
      </c>
    </row>
    <row r="7785" spans="18:26">
      <c r="R7785">
        <v>9660</v>
      </c>
      <c r="S7785">
        <v>3</v>
      </c>
      <c r="T7785">
        <v>28980</v>
      </c>
      <c r="V7785">
        <v>1</v>
      </c>
      <c r="W7785">
        <v>3998</v>
      </c>
      <c r="X7785">
        <v>0</v>
      </c>
      <c r="Y7785">
        <v>3</v>
      </c>
      <c r="Z7785">
        <v>11994</v>
      </c>
    </row>
    <row r="7786" spans="18:26">
      <c r="R7786">
        <v>9664</v>
      </c>
      <c r="S7786">
        <v>3</v>
      </c>
      <c r="T7786">
        <v>28992</v>
      </c>
      <c r="V7786">
        <v>1</v>
      </c>
      <c r="W7786">
        <v>3999</v>
      </c>
      <c r="X7786">
        <v>0</v>
      </c>
      <c r="Y7786">
        <v>12</v>
      </c>
      <c r="Z7786">
        <v>47988</v>
      </c>
    </row>
    <row r="7787" spans="18:26">
      <c r="R7787">
        <v>9668</v>
      </c>
      <c r="S7787">
        <v>3</v>
      </c>
      <c r="T7787">
        <v>29004</v>
      </c>
      <c r="V7787">
        <v>0</v>
      </c>
      <c r="W7787">
        <v>4000</v>
      </c>
      <c r="X7787">
        <v>0</v>
      </c>
      <c r="Y7787">
        <v>30</v>
      </c>
      <c r="Z7787">
        <v>120000</v>
      </c>
    </row>
    <row r="7788" spans="18:26">
      <c r="R7788">
        <v>9669</v>
      </c>
      <c r="S7788">
        <v>3</v>
      </c>
      <c r="T7788">
        <v>29007</v>
      </c>
      <c r="V7788">
        <v>1</v>
      </c>
      <c r="W7788">
        <v>4000</v>
      </c>
      <c r="X7788">
        <v>0</v>
      </c>
      <c r="Y7788">
        <v>15</v>
      </c>
      <c r="Z7788">
        <v>60000</v>
      </c>
    </row>
    <row r="7789" spans="18:26">
      <c r="R7789">
        <v>9670</v>
      </c>
      <c r="S7789">
        <v>4</v>
      </c>
      <c r="T7789">
        <v>38680</v>
      </c>
      <c r="V7789">
        <v>1</v>
      </c>
      <c r="W7789">
        <v>4001</v>
      </c>
      <c r="X7789">
        <v>0</v>
      </c>
      <c r="Y7789">
        <v>6</v>
      </c>
      <c r="Z7789">
        <v>24006</v>
      </c>
    </row>
    <row r="7790" spans="18:26">
      <c r="R7790">
        <v>9674</v>
      </c>
      <c r="S7790">
        <v>3</v>
      </c>
      <c r="T7790">
        <v>29022</v>
      </c>
      <c r="V7790">
        <v>0</v>
      </c>
      <c r="W7790">
        <v>4002</v>
      </c>
      <c r="X7790">
        <v>0</v>
      </c>
      <c r="Y7790">
        <v>3</v>
      </c>
      <c r="Z7790">
        <v>12006</v>
      </c>
    </row>
    <row r="7791" spans="18:26">
      <c r="R7791">
        <v>9679</v>
      </c>
      <c r="S7791">
        <v>3</v>
      </c>
      <c r="T7791">
        <v>29037</v>
      </c>
      <c r="V7791">
        <v>1</v>
      </c>
      <c r="W7791">
        <v>4002</v>
      </c>
      <c r="X7791">
        <v>0</v>
      </c>
      <c r="Y7791">
        <v>13</v>
      </c>
      <c r="Z7791">
        <v>52026</v>
      </c>
    </row>
    <row r="7792" spans="18:26">
      <c r="R7792">
        <v>9680</v>
      </c>
      <c r="S7792">
        <v>7</v>
      </c>
      <c r="T7792">
        <v>67760</v>
      </c>
      <c r="V7792">
        <v>0</v>
      </c>
      <c r="W7792">
        <v>4003</v>
      </c>
      <c r="X7792">
        <v>0</v>
      </c>
      <c r="Y7792">
        <v>3</v>
      </c>
      <c r="Z7792">
        <v>12009</v>
      </c>
    </row>
    <row r="7793" spans="18:26">
      <c r="R7793">
        <v>9685</v>
      </c>
      <c r="S7793">
        <v>2</v>
      </c>
      <c r="T7793">
        <v>19370</v>
      </c>
      <c r="V7793">
        <v>1</v>
      </c>
      <c r="W7793">
        <v>4003</v>
      </c>
      <c r="X7793">
        <v>0</v>
      </c>
      <c r="Y7793">
        <v>8</v>
      </c>
      <c r="Z7793">
        <v>32024</v>
      </c>
    </row>
    <row r="7794" spans="18:26">
      <c r="R7794">
        <v>9688</v>
      </c>
      <c r="S7794">
        <v>3</v>
      </c>
      <c r="T7794">
        <v>29064</v>
      </c>
      <c r="V7794">
        <v>0</v>
      </c>
      <c r="W7794">
        <v>4004</v>
      </c>
      <c r="X7794">
        <v>0</v>
      </c>
      <c r="Y7794">
        <v>11</v>
      </c>
      <c r="Z7794">
        <v>44044</v>
      </c>
    </row>
    <row r="7795" spans="18:26">
      <c r="R7795">
        <v>9692</v>
      </c>
      <c r="S7795">
        <v>1</v>
      </c>
      <c r="T7795">
        <v>9692</v>
      </c>
      <c r="V7795">
        <v>1</v>
      </c>
      <c r="W7795">
        <v>4004</v>
      </c>
      <c r="X7795">
        <v>0</v>
      </c>
      <c r="Y7795">
        <v>10</v>
      </c>
      <c r="Z7795">
        <v>40040</v>
      </c>
    </row>
    <row r="7796" spans="18:26">
      <c r="R7796">
        <v>9693</v>
      </c>
      <c r="S7796">
        <v>3</v>
      </c>
      <c r="T7796">
        <v>29079</v>
      </c>
      <c r="V7796">
        <v>0</v>
      </c>
      <c r="W7796">
        <v>4005</v>
      </c>
      <c r="X7796">
        <v>0</v>
      </c>
      <c r="Y7796">
        <v>4</v>
      </c>
      <c r="Z7796">
        <v>16020</v>
      </c>
    </row>
    <row r="7797" spans="18:26">
      <c r="R7797">
        <v>9696</v>
      </c>
      <c r="S7797">
        <v>16</v>
      </c>
      <c r="T7797">
        <v>155136</v>
      </c>
      <c r="V7797">
        <v>1</v>
      </c>
      <c r="W7797">
        <v>4005</v>
      </c>
      <c r="X7797">
        <v>0</v>
      </c>
      <c r="Y7797">
        <v>8</v>
      </c>
      <c r="Z7797">
        <v>32040</v>
      </c>
    </row>
    <row r="7798" spans="18:26">
      <c r="R7798">
        <v>9699</v>
      </c>
      <c r="S7798">
        <v>3</v>
      </c>
      <c r="T7798">
        <v>29097</v>
      </c>
      <c r="V7798">
        <v>1</v>
      </c>
      <c r="W7798">
        <v>4006</v>
      </c>
      <c r="X7798">
        <v>0</v>
      </c>
      <c r="Y7798">
        <v>3</v>
      </c>
      <c r="Z7798">
        <v>12018</v>
      </c>
    </row>
    <row r="7799" spans="18:26">
      <c r="R7799">
        <v>9703</v>
      </c>
      <c r="S7799">
        <v>3</v>
      </c>
      <c r="T7799">
        <v>29109</v>
      </c>
      <c r="V7799">
        <v>0</v>
      </c>
      <c r="W7799">
        <v>4007</v>
      </c>
      <c r="X7799">
        <v>0</v>
      </c>
      <c r="Y7799">
        <v>1</v>
      </c>
      <c r="Z7799">
        <v>4007</v>
      </c>
    </row>
    <row r="7800" spans="18:26">
      <c r="R7800">
        <v>9707</v>
      </c>
      <c r="S7800">
        <v>1</v>
      </c>
      <c r="T7800">
        <v>9707</v>
      </c>
      <c r="V7800">
        <v>1</v>
      </c>
      <c r="W7800">
        <v>4007</v>
      </c>
      <c r="X7800">
        <v>0</v>
      </c>
      <c r="Y7800">
        <v>4</v>
      </c>
      <c r="Z7800">
        <v>16028</v>
      </c>
    </row>
    <row r="7801" spans="18:26">
      <c r="R7801">
        <v>9708</v>
      </c>
      <c r="S7801">
        <v>1</v>
      </c>
      <c r="T7801">
        <v>9708</v>
      </c>
      <c r="V7801">
        <v>0</v>
      </c>
      <c r="W7801">
        <v>4008</v>
      </c>
      <c r="X7801">
        <v>0</v>
      </c>
      <c r="Y7801">
        <v>8</v>
      </c>
      <c r="Z7801">
        <v>32064</v>
      </c>
    </row>
    <row r="7802" spans="18:26">
      <c r="R7802">
        <v>9712</v>
      </c>
      <c r="S7802">
        <v>4</v>
      </c>
      <c r="T7802">
        <v>38848</v>
      </c>
      <c r="V7802">
        <v>1</v>
      </c>
      <c r="W7802">
        <v>4008</v>
      </c>
      <c r="X7802">
        <v>0</v>
      </c>
      <c r="Y7802">
        <v>25</v>
      </c>
      <c r="Z7802">
        <v>100200</v>
      </c>
    </row>
    <row r="7803" spans="18:26">
      <c r="R7803">
        <v>9716</v>
      </c>
      <c r="S7803">
        <v>3</v>
      </c>
      <c r="T7803">
        <v>29148</v>
      </c>
      <c r="V7803">
        <v>0</v>
      </c>
      <c r="W7803">
        <v>4009</v>
      </c>
      <c r="X7803">
        <v>0</v>
      </c>
      <c r="Y7803">
        <v>1</v>
      </c>
      <c r="Z7803">
        <v>4009</v>
      </c>
    </row>
    <row r="7804" spans="18:26">
      <c r="R7804">
        <v>9718</v>
      </c>
      <c r="S7804">
        <v>3</v>
      </c>
      <c r="T7804">
        <v>29154</v>
      </c>
      <c r="V7804">
        <v>1</v>
      </c>
      <c r="W7804">
        <v>4009</v>
      </c>
      <c r="X7804">
        <v>0</v>
      </c>
      <c r="Y7804">
        <v>5</v>
      </c>
      <c r="Z7804">
        <v>20045</v>
      </c>
    </row>
    <row r="7805" spans="18:26">
      <c r="R7805">
        <v>9720</v>
      </c>
      <c r="S7805">
        <v>1</v>
      </c>
      <c r="T7805">
        <v>9720</v>
      </c>
      <c r="V7805">
        <v>1</v>
      </c>
      <c r="W7805">
        <v>4010</v>
      </c>
      <c r="X7805">
        <v>0</v>
      </c>
      <c r="Y7805">
        <v>6</v>
      </c>
      <c r="Z7805">
        <v>24060</v>
      </c>
    </row>
    <row r="7806" spans="18:26">
      <c r="R7806">
        <v>9724</v>
      </c>
      <c r="S7806">
        <v>3</v>
      </c>
      <c r="T7806">
        <v>29172</v>
      </c>
      <c r="V7806">
        <v>0</v>
      </c>
      <c r="W7806">
        <v>4011</v>
      </c>
      <c r="X7806">
        <v>0</v>
      </c>
      <c r="Y7806">
        <v>1</v>
      </c>
      <c r="Z7806">
        <v>4011</v>
      </c>
    </row>
    <row r="7807" spans="18:26">
      <c r="R7807">
        <v>9726</v>
      </c>
      <c r="S7807">
        <v>1</v>
      </c>
      <c r="T7807">
        <v>9726</v>
      </c>
      <c r="V7807">
        <v>1</v>
      </c>
      <c r="W7807">
        <v>4011</v>
      </c>
      <c r="X7807">
        <v>0</v>
      </c>
      <c r="Y7807">
        <v>13</v>
      </c>
      <c r="Z7807">
        <v>52143</v>
      </c>
    </row>
    <row r="7808" spans="18:26">
      <c r="R7808">
        <v>9728</v>
      </c>
      <c r="S7808">
        <v>11</v>
      </c>
      <c r="T7808">
        <v>107008</v>
      </c>
      <c r="V7808">
        <v>0</v>
      </c>
      <c r="W7808">
        <v>4012</v>
      </c>
      <c r="X7808">
        <v>0</v>
      </c>
      <c r="Y7808">
        <v>13</v>
      </c>
      <c r="Z7808">
        <v>52156</v>
      </c>
    </row>
    <row r="7809" spans="18:26">
      <c r="R7809">
        <v>9732</v>
      </c>
      <c r="S7809">
        <v>7</v>
      </c>
      <c r="T7809">
        <v>68124</v>
      </c>
      <c r="V7809">
        <v>1</v>
      </c>
      <c r="W7809">
        <v>4012</v>
      </c>
      <c r="X7809">
        <v>0</v>
      </c>
      <c r="Y7809">
        <v>6</v>
      </c>
      <c r="Z7809">
        <v>24072</v>
      </c>
    </row>
    <row r="7810" spans="18:26">
      <c r="R7810">
        <v>9733</v>
      </c>
      <c r="S7810">
        <v>1</v>
      </c>
      <c r="T7810">
        <v>9733</v>
      </c>
      <c r="V7810">
        <v>0</v>
      </c>
      <c r="W7810">
        <v>4014</v>
      </c>
      <c r="X7810">
        <v>0</v>
      </c>
      <c r="Y7810">
        <v>6</v>
      </c>
      <c r="Z7810">
        <v>24084</v>
      </c>
    </row>
    <row r="7811" spans="18:26">
      <c r="R7811">
        <v>9734</v>
      </c>
      <c r="S7811">
        <v>1</v>
      </c>
      <c r="T7811">
        <v>9734</v>
      </c>
      <c r="V7811">
        <v>1</v>
      </c>
      <c r="W7811">
        <v>4014</v>
      </c>
      <c r="X7811">
        <v>0</v>
      </c>
      <c r="Y7811">
        <v>7</v>
      </c>
      <c r="Z7811">
        <v>28098</v>
      </c>
    </row>
    <row r="7812" spans="18:26">
      <c r="R7812">
        <v>9736</v>
      </c>
      <c r="S7812">
        <v>7</v>
      </c>
      <c r="T7812">
        <v>68152</v>
      </c>
      <c r="V7812">
        <v>1</v>
      </c>
      <c r="W7812">
        <v>4015</v>
      </c>
      <c r="X7812">
        <v>0</v>
      </c>
      <c r="Y7812">
        <v>7</v>
      </c>
      <c r="Z7812">
        <v>28105</v>
      </c>
    </row>
    <row r="7813" spans="18:26">
      <c r="R7813">
        <v>9740</v>
      </c>
      <c r="S7813">
        <v>3</v>
      </c>
      <c r="T7813">
        <v>29220</v>
      </c>
      <c r="V7813">
        <v>0</v>
      </c>
      <c r="W7813">
        <v>4016</v>
      </c>
      <c r="X7813">
        <v>0</v>
      </c>
      <c r="Y7813">
        <v>25</v>
      </c>
      <c r="Z7813">
        <v>100400</v>
      </c>
    </row>
    <row r="7814" spans="18:26">
      <c r="R7814">
        <v>9742</v>
      </c>
      <c r="S7814">
        <v>7</v>
      </c>
      <c r="T7814">
        <v>68194</v>
      </c>
      <c r="V7814">
        <v>1</v>
      </c>
      <c r="W7814">
        <v>4016</v>
      </c>
      <c r="X7814">
        <v>0</v>
      </c>
      <c r="Y7814">
        <v>10</v>
      </c>
      <c r="Z7814">
        <v>40160</v>
      </c>
    </row>
    <row r="7815" spans="18:26">
      <c r="R7815">
        <v>9744</v>
      </c>
      <c r="S7815">
        <v>3</v>
      </c>
      <c r="T7815">
        <v>29232</v>
      </c>
      <c r="V7815">
        <v>0</v>
      </c>
      <c r="W7815">
        <v>4017</v>
      </c>
      <c r="X7815">
        <v>0</v>
      </c>
      <c r="Y7815">
        <v>3</v>
      </c>
      <c r="Z7815">
        <v>12051</v>
      </c>
    </row>
    <row r="7816" spans="18:26">
      <c r="R7816">
        <v>9748</v>
      </c>
      <c r="S7816">
        <v>4</v>
      </c>
      <c r="T7816">
        <v>38992</v>
      </c>
      <c r="V7816">
        <v>1</v>
      </c>
      <c r="W7816">
        <v>4017</v>
      </c>
      <c r="X7816">
        <v>0</v>
      </c>
      <c r="Y7816">
        <v>7</v>
      </c>
      <c r="Z7816">
        <v>28119</v>
      </c>
    </row>
    <row r="7817" spans="18:26">
      <c r="R7817">
        <v>9752</v>
      </c>
      <c r="S7817">
        <v>6</v>
      </c>
      <c r="T7817">
        <v>58512</v>
      </c>
      <c r="V7817">
        <v>0</v>
      </c>
      <c r="W7817">
        <v>4018</v>
      </c>
      <c r="X7817">
        <v>0</v>
      </c>
      <c r="Y7817">
        <v>6</v>
      </c>
      <c r="Z7817">
        <v>24108</v>
      </c>
    </row>
    <row r="7818" spans="18:26">
      <c r="R7818">
        <v>9759</v>
      </c>
      <c r="S7818">
        <v>1</v>
      </c>
      <c r="T7818">
        <v>9759</v>
      </c>
      <c r="V7818">
        <v>1</v>
      </c>
      <c r="W7818">
        <v>4018</v>
      </c>
      <c r="X7818">
        <v>0</v>
      </c>
      <c r="Y7818">
        <v>1</v>
      </c>
      <c r="Z7818">
        <v>4018</v>
      </c>
    </row>
    <row r="7819" spans="18:26">
      <c r="R7819">
        <v>9760</v>
      </c>
      <c r="S7819">
        <v>2</v>
      </c>
      <c r="T7819">
        <v>19520</v>
      </c>
      <c r="V7819">
        <v>0</v>
      </c>
      <c r="W7819">
        <v>4019</v>
      </c>
      <c r="X7819">
        <v>0</v>
      </c>
      <c r="Y7819">
        <v>1</v>
      </c>
      <c r="Z7819">
        <v>4019</v>
      </c>
    </row>
    <row r="7820" spans="18:26">
      <c r="R7820">
        <v>9761</v>
      </c>
      <c r="S7820">
        <v>1</v>
      </c>
      <c r="T7820">
        <v>9761</v>
      </c>
      <c r="V7820">
        <v>1</v>
      </c>
      <c r="W7820">
        <v>4019</v>
      </c>
      <c r="X7820">
        <v>0</v>
      </c>
      <c r="Y7820">
        <v>3</v>
      </c>
      <c r="Z7820">
        <v>12057</v>
      </c>
    </row>
    <row r="7821" spans="18:26">
      <c r="R7821">
        <v>9764</v>
      </c>
      <c r="S7821">
        <v>2</v>
      </c>
      <c r="T7821">
        <v>19528</v>
      </c>
      <c r="V7821">
        <v>0</v>
      </c>
      <c r="W7821">
        <v>4020</v>
      </c>
      <c r="X7821">
        <v>0</v>
      </c>
      <c r="Y7821">
        <v>14</v>
      </c>
      <c r="Z7821">
        <v>56280</v>
      </c>
    </row>
    <row r="7822" spans="18:26">
      <c r="R7822">
        <v>9768</v>
      </c>
      <c r="S7822">
        <v>6</v>
      </c>
      <c r="T7822">
        <v>58608</v>
      </c>
      <c r="V7822">
        <v>1</v>
      </c>
      <c r="W7822">
        <v>4020</v>
      </c>
      <c r="X7822">
        <v>0</v>
      </c>
      <c r="Y7822">
        <v>15</v>
      </c>
      <c r="Z7822">
        <v>60300</v>
      </c>
    </row>
    <row r="7823" spans="18:26">
      <c r="R7823">
        <v>9772</v>
      </c>
      <c r="S7823">
        <v>3</v>
      </c>
      <c r="T7823">
        <v>29316</v>
      </c>
      <c r="V7823">
        <v>1</v>
      </c>
      <c r="W7823">
        <v>4021</v>
      </c>
      <c r="X7823">
        <v>0</v>
      </c>
      <c r="Y7823">
        <v>3</v>
      </c>
      <c r="Z7823">
        <v>12063</v>
      </c>
    </row>
    <row r="7824" spans="18:26">
      <c r="R7824">
        <v>9774</v>
      </c>
      <c r="S7824">
        <v>5</v>
      </c>
      <c r="T7824">
        <v>48870</v>
      </c>
      <c r="V7824">
        <v>1</v>
      </c>
      <c r="W7824">
        <v>4022</v>
      </c>
      <c r="X7824">
        <v>0</v>
      </c>
      <c r="Y7824">
        <v>3</v>
      </c>
      <c r="Z7824">
        <v>12066</v>
      </c>
    </row>
    <row r="7825" spans="18:26">
      <c r="R7825">
        <v>9775</v>
      </c>
      <c r="S7825">
        <v>3</v>
      </c>
      <c r="T7825">
        <v>29325</v>
      </c>
      <c r="V7825">
        <v>0</v>
      </c>
      <c r="W7825">
        <v>4023</v>
      </c>
      <c r="X7825">
        <v>0</v>
      </c>
      <c r="Y7825">
        <v>5</v>
      </c>
      <c r="Z7825">
        <v>20115</v>
      </c>
    </row>
    <row r="7826" spans="18:26">
      <c r="R7826">
        <v>9776</v>
      </c>
      <c r="S7826">
        <v>5</v>
      </c>
      <c r="T7826">
        <v>48880</v>
      </c>
      <c r="V7826">
        <v>1</v>
      </c>
      <c r="W7826">
        <v>4023</v>
      </c>
      <c r="X7826">
        <v>0</v>
      </c>
      <c r="Y7826">
        <v>10</v>
      </c>
      <c r="Z7826">
        <v>40230</v>
      </c>
    </row>
    <row r="7827" spans="18:26">
      <c r="R7827">
        <v>9780</v>
      </c>
      <c r="S7827">
        <v>1</v>
      </c>
      <c r="T7827">
        <v>9780</v>
      </c>
      <c r="V7827">
        <v>0</v>
      </c>
      <c r="W7827">
        <v>4024</v>
      </c>
      <c r="X7827">
        <v>0</v>
      </c>
      <c r="Y7827">
        <v>8</v>
      </c>
      <c r="Z7827">
        <v>32192</v>
      </c>
    </row>
    <row r="7828" spans="18:26">
      <c r="R7828">
        <v>9783</v>
      </c>
      <c r="S7828">
        <v>1</v>
      </c>
      <c r="T7828">
        <v>9783</v>
      </c>
      <c r="V7828">
        <v>1</v>
      </c>
      <c r="W7828">
        <v>4024</v>
      </c>
      <c r="X7828">
        <v>0</v>
      </c>
      <c r="Y7828">
        <v>22</v>
      </c>
      <c r="Z7828">
        <v>88528</v>
      </c>
    </row>
    <row r="7829" spans="18:26">
      <c r="R7829">
        <v>9786</v>
      </c>
      <c r="S7829">
        <v>3</v>
      </c>
      <c r="T7829">
        <v>29358</v>
      </c>
      <c r="V7829">
        <v>1</v>
      </c>
      <c r="W7829">
        <v>4025</v>
      </c>
      <c r="X7829">
        <v>0</v>
      </c>
      <c r="Y7829">
        <v>5</v>
      </c>
      <c r="Z7829">
        <v>20125</v>
      </c>
    </row>
    <row r="7830" spans="18:26">
      <c r="R7830">
        <v>9792</v>
      </c>
      <c r="S7830">
        <v>9</v>
      </c>
      <c r="T7830">
        <v>88128</v>
      </c>
      <c r="V7830">
        <v>0</v>
      </c>
      <c r="W7830">
        <v>4026</v>
      </c>
      <c r="X7830">
        <v>0</v>
      </c>
      <c r="Y7830">
        <v>3</v>
      </c>
      <c r="Z7830">
        <v>12078</v>
      </c>
    </row>
    <row r="7831" spans="18:26">
      <c r="R7831">
        <v>9794</v>
      </c>
      <c r="S7831">
        <v>1</v>
      </c>
      <c r="T7831">
        <v>9794</v>
      </c>
      <c r="V7831">
        <v>1</v>
      </c>
      <c r="W7831">
        <v>4026</v>
      </c>
      <c r="X7831">
        <v>0</v>
      </c>
      <c r="Y7831">
        <v>12</v>
      </c>
      <c r="Z7831">
        <v>48312</v>
      </c>
    </row>
    <row r="7832" spans="18:26">
      <c r="R7832">
        <v>9796</v>
      </c>
      <c r="S7832">
        <v>6</v>
      </c>
      <c r="T7832">
        <v>58776</v>
      </c>
      <c r="V7832">
        <v>1</v>
      </c>
      <c r="W7832">
        <v>4027</v>
      </c>
      <c r="X7832">
        <v>0</v>
      </c>
      <c r="Y7832">
        <v>4</v>
      </c>
      <c r="Z7832">
        <v>16108</v>
      </c>
    </row>
    <row r="7833" spans="18:26">
      <c r="R7833">
        <v>9799</v>
      </c>
      <c r="S7833">
        <v>1</v>
      </c>
      <c r="T7833">
        <v>9799</v>
      </c>
      <c r="V7833">
        <v>0</v>
      </c>
      <c r="W7833">
        <v>4028</v>
      </c>
      <c r="X7833">
        <v>0</v>
      </c>
      <c r="Y7833">
        <v>9</v>
      </c>
      <c r="Z7833">
        <v>36252</v>
      </c>
    </row>
    <row r="7834" spans="18:26">
      <c r="R7834">
        <v>9804</v>
      </c>
      <c r="S7834">
        <v>2</v>
      </c>
      <c r="T7834">
        <v>19608</v>
      </c>
      <c r="V7834">
        <v>1</v>
      </c>
      <c r="W7834">
        <v>4028</v>
      </c>
      <c r="X7834">
        <v>0</v>
      </c>
      <c r="Y7834">
        <v>6</v>
      </c>
      <c r="Z7834">
        <v>24168</v>
      </c>
    </row>
    <row r="7835" spans="18:26">
      <c r="R7835">
        <v>9808</v>
      </c>
      <c r="S7835">
        <v>3</v>
      </c>
      <c r="T7835">
        <v>29424</v>
      </c>
      <c r="V7835">
        <v>0</v>
      </c>
      <c r="W7835">
        <v>4029</v>
      </c>
      <c r="X7835">
        <v>0</v>
      </c>
      <c r="Y7835">
        <v>3</v>
      </c>
      <c r="Z7835">
        <v>12087</v>
      </c>
    </row>
    <row r="7836" spans="18:26">
      <c r="R7836">
        <v>9814</v>
      </c>
      <c r="S7836">
        <v>3</v>
      </c>
      <c r="T7836">
        <v>29442</v>
      </c>
      <c r="V7836">
        <v>1</v>
      </c>
      <c r="W7836">
        <v>4029</v>
      </c>
      <c r="X7836">
        <v>0</v>
      </c>
      <c r="Y7836">
        <v>5</v>
      </c>
      <c r="Z7836">
        <v>20145</v>
      </c>
    </row>
    <row r="7837" spans="18:26">
      <c r="R7837">
        <v>9816</v>
      </c>
      <c r="S7837">
        <v>1</v>
      </c>
      <c r="T7837">
        <v>9816</v>
      </c>
      <c r="V7837">
        <v>0</v>
      </c>
      <c r="W7837">
        <v>4030</v>
      </c>
      <c r="X7837">
        <v>0</v>
      </c>
      <c r="Y7837">
        <v>6</v>
      </c>
      <c r="Z7837">
        <v>24180</v>
      </c>
    </row>
    <row r="7838" spans="18:26">
      <c r="R7838">
        <v>9818</v>
      </c>
      <c r="S7838">
        <v>1</v>
      </c>
      <c r="T7838">
        <v>9818</v>
      </c>
      <c r="V7838">
        <v>1</v>
      </c>
      <c r="W7838">
        <v>4031</v>
      </c>
      <c r="X7838">
        <v>0</v>
      </c>
      <c r="Y7838">
        <v>4</v>
      </c>
      <c r="Z7838">
        <v>16124</v>
      </c>
    </row>
    <row r="7839" spans="18:26">
      <c r="R7839">
        <v>9819</v>
      </c>
      <c r="S7839">
        <v>3</v>
      </c>
      <c r="T7839">
        <v>29457</v>
      </c>
      <c r="V7839">
        <v>0</v>
      </c>
      <c r="W7839">
        <v>4032</v>
      </c>
      <c r="X7839">
        <v>0</v>
      </c>
      <c r="Y7839">
        <v>57</v>
      </c>
      <c r="Z7839">
        <v>229824</v>
      </c>
    </row>
    <row r="7840" spans="18:26">
      <c r="R7840">
        <v>9824</v>
      </c>
      <c r="S7840">
        <v>9</v>
      </c>
      <c r="T7840">
        <v>88416</v>
      </c>
      <c r="V7840">
        <v>1</v>
      </c>
      <c r="W7840">
        <v>4032</v>
      </c>
      <c r="X7840">
        <v>0</v>
      </c>
      <c r="Y7840">
        <v>18</v>
      </c>
      <c r="Z7840">
        <v>72576</v>
      </c>
    </row>
    <row r="7841" spans="18:26">
      <c r="R7841">
        <v>9826</v>
      </c>
      <c r="S7841">
        <v>1</v>
      </c>
      <c r="T7841">
        <v>9826</v>
      </c>
      <c r="V7841">
        <v>1</v>
      </c>
      <c r="W7841">
        <v>4033</v>
      </c>
      <c r="X7841">
        <v>0</v>
      </c>
      <c r="Y7841">
        <v>9</v>
      </c>
      <c r="Z7841">
        <v>36297</v>
      </c>
    </row>
    <row r="7842" spans="18:26">
      <c r="R7842">
        <v>9827</v>
      </c>
      <c r="S7842">
        <v>1</v>
      </c>
      <c r="T7842">
        <v>9827</v>
      </c>
      <c r="V7842">
        <v>0</v>
      </c>
      <c r="W7842">
        <v>4034</v>
      </c>
      <c r="X7842">
        <v>0</v>
      </c>
      <c r="Y7842">
        <v>3</v>
      </c>
      <c r="Z7842">
        <v>12102</v>
      </c>
    </row>
    <row r="7843" spans="18:26">
      <c r="R7843">
        <v>9828</v>
      </c>
      <c r="S7843">
        <v>3</v>
      </c>
      <c r="T7843">
        <v>29484</v>
      </c>
      <c r="V7843">
        <v>1</v>
      </c>
      <c r="W7843">
        <v>4034</v>
      </c>
      <c r="X7843">
        <v>0</v>
      </c>
      <c r="Y7843">
        <v>1</v>
      </c>
      <c r="Z7843">
        <v>4034</v>
      </c>
    </row>
    <row r="7844" spans="18:26">
      <c r="R7844">
        <v>9829</v>
      </c>
      <c r="S7844">
        <v>1</v>
      </c>
      <c r="T7844">
        <v>9829</v>
      </c>
      <c r="V7844">
        <v>0</v>
      </c>
      <c r="W7844">
        <v>4035</v>
      </c>
      <c r="X7844">
        <v>0</v>
      </c>
      <c r="Y7844">
        <v>1</v>
      </c>
      <c r="Z7844">
        <v>4035</v>
      </c>
    </row>
    <row r="7845" spans="18:26">
      <c r="R7845">
        <v>9831</v>
      </c>
      <c r="S7845">
        <v>1</v>
      </c>
      <c r="T7845">
        <v>9831</v>
      </c>
      <c r="V7845">
        <v>0</v>
      </c>
      <c r="W7845">
        <v>4036</v>
      </c>
      <c r="X7845">
        <v>0</v>
      </c>
      <c r="Y7845">
        <v>17</v>
      </c>
      <c r="Z7845">
        <v>68612</v>
      </c>
    </row>
    <row r="7846" spans="18:26">
      <c r="R7846">
        <v>9832</v>
      </c>
      <c r="S7846">
        <v>4</v>
      </c>
      <c r="T7846">
        <v>39328</v>
      </c>
      <c r="V7846">
        <v>1</v>
      </c>
      <c r="W7846">
        <v>4036</v>
      </c>
      <c r="X7846">
        <v>0</v>
      </c>
      <c r="Y7846">
        <v>24</v>
      </c>
      <c r="Z7846">
        <v>96864</v>
      </c>
    </row>
    <row r="7847" spans="18:26">
      <c r="R7847">
        <v>9836</v>
      </c>
      <c r="S7847">
        <v>6</v>
      </c>
      <c r="T7847">
        <v>59016</v>
      </c>
      <c r="V7847">
        <v>0</v>
      </c>
      <c r="W7847">
        <v>4037</v>
      </c>
      <c r="X7847">
        <v>0</v>
      </c>
      <c r="Y7847">
        <v>6</v>
      </c>
      <c r="Z7847">
        <v>24222</v>
      </c>
    </row>
    <row r="7848" spans="18:26">
      <c r="R7848">
        <v>9840</v>
      </c>
      <c r="S7848">
        <v>8</v>
      </c>
      <c r="T7848">
        <v>78720</v>
      </c>
      <c r="V7848">
        <v>1</v>
      </c>
      <c r="W7848">
        <v>4037</v>
      </c>
      <c r="X7848">
        <v>0</v>
      </c>
      <c r="Y7848">
        <v>5</v>
      </c>
      <c r="Z7848">
        <v>20185</v>
      </c>
    </row>
    <row r="7849" spans="18:26">
      <c r="R7849">
        <v>9844</v>
      </c>
      <c r="S7849">
        <v>4</v>
      </c>
      <c r="T7849">
        <v>39376</v>
      </c>
      <c r="V7849">
        <v>0</v>
      </c>
      <c r="W7849">
        <v>4038</v>
      </c>
      <c r="X7849">
        <v>0</v>
      </c>
      <c r="Y7849">
        <v>5</v>
      </c>
      <c r="Z7849">
        <v>20190</v>
      </c>
    </row>
    <row r="7850" spans="18:26">
      <c r="R7850">
        <v>9848</v>
      </c>
      <c r="S7850">
        <v>2</v>
      </c>
      <c r="T7850">
        <v>19696</v>
      </c>
      <c r="V7850">
        <v>1</v>
      </c>
      <c r="W7850">
        <v>4038</v>
      </c>
      <c r="X7850">
        <v>0</v>
      </c>
      <c r="Y7850">
        <v>9</v>
      </c>
      <c r="Z7850">
        <v>36342</v>
      </c>
    </row>
    <row r="7851" spans="18:26">
      <c r="R7851">
        <v>9854</v>
      </c>
      <c r="S7851">
        <v>3</v>
      </c>
      <c r="T7851">
        <v>29562</v>
      </c>
      <c r="V7851">
        <v>0</v>
      </c>
      <c r="W7851">
        <v>4039</v>
      </c>
      <c r="X7851">
        <v>0</v>
      </c>
      <c r="Y7851">
        <v>4</v>
      </c>
      <c r="Z7851">
        <v>16156</v>
      </c>
    </row>
    <row r="7852" spans="18:26">
      <c r="R7852">
        <v>9855</v>
      </c>
      <c r="S7852">
        <v>3</v>
      </c>
      <c r="T7852">
        <v>29565</v>
      </c>
      <c r="V7852">
        <v>1</v>
      </c>
      <c r="W7852">
        <v>4039</v>
      </c>
      <c r="X7852">
        <v>0</v>
      </c>
      <c r="Y7852">
        <v>4</v>
      </c>
      <c r="Z7852">
        <v>16156</v>
      </c>
    </row>
    <row r="7853" spans="18:26">
      <c r="R7853">
        <v>9856</v>
      </c>
      <c r="S7853">
        <v>5</v>
      </c>
      <c r="T7853">
        <v>49280</v>
      </c>
      <c r="V7853">
        <v>0</v>
      </c>
      <c r="W7853">
        <v>4040</v>
      </c>
      <c r="X7853">
        <v>0</v>
      </c>
      <c r="Y7853">
        <v>19</v>
      </c>
      <c r="Z7853">
        <v>76760</v>
      </c>
    </row>
    <row r="7854" spans="18:26">
      <c r="R7854">
        <v>9858</v>
      </c>
      <c r="S7854">
        <v>1</v>
      </c>
      <c r="T7854">
        <v>9858</v>
      </c>
      <c r="V7854">
        <v>1</v>
      </c>
      <c r="W7854">
        <v>4040</v>
      </c>
      <c r="X7854">
        <v>0</v>
      </c>
      <c r="Y7854">
        <v>17</v>
      </c>
      <c r="Z7854">
        <v>68680</v>
      </c>
    </row>
    <row r="7855" spans="18:26">
      <c r="R7855">
        <v>9860</v>
      </c>
      <c r="S7855">
        <v>3</v>
      </c>
      <c r="T7855">
        <v>29580</v>
      </c>
      <c r="V7855">
        <v>1</v>
      </c>
      <c r="W7855">
        <v>4041</v>
      </c>
      <c r="X7855">
        <v>0</v>
      </c>
      <c r="Y7855">
        <v>6</v>
      </c>
      <c r="Z7855">
        <v>24246</v>
      </c>
    </row>
    <row r="7856" spans="18:26">
      <c r="R7856">
        <v>9862</v>
      </c>
      <c r="S7856">
        <v>3</v>
      </c>
      <c r="T7856">
        <v>29586</v>
      </c>
      <c r="V7856">
        <v>1</v>
      </c>
      <c r="W7856">
        <v>4042</v>
      </c>
      <c r="X7856">
        <v>0</v>
      </c>
      <c r="Y7856">
        <v>9</v>
      </c>
      <c r="Z7856">
        <v>36378</v>
      </c>
    </row>
    <row r="7857" spans="18:26">
      <c r="R7857">
        <v>9864</v>
      </c>
      <c r="S7857">
        <v>1</v>
      </c>
      <c r="T7857">
        <v>9864</v>
      </c>
      <c r="V7857">
        <v>0</v>
      </c>
      <c r="W7857">
        <v>4043</v>
      </c>
      <c r="X7857">
        <v>0</v>
      </c>
      <c r="Y7857">
        <v>1</v>
      </c>
      <c r="Z7857">
        <v>4043</v>
      </c>
    </row>
    <row r="7858" spans="18:26">
      <c r="R7858">
        <v>9868</v>
      </c>
      <c r="S7858">
        <v>1</v>
      </c>
      <c r="T7858">
        <v>9868</v>
      </c>
      <c r="V7858">
        <v>1</v>
      </c>
      <c r="W7858">
        <v>4043</v>
      </c>
      <c r="X7858">
        <v>0</v>
      </c>
      <c r="Y7858">
        <v>4</v>
      </c>
      <c r="Z7858">
        <v>16172</v>
      </c>
    </row>
    <row r="7859" spans="18:26">
      <c r="R7859">
        <v>9869</v>
      </c>
      <c r="S7859">
        <v>1</v>
      </c>
      <c r="T7859">
        <v>9869</v>
      </c>
      <c r="V7859">
        <v>0</v>
      </c>
      <c r="W7859">
        <v>4044</v>
      </c>
      <c r="X7859">
        <v>0</v>
      </c>
      <c r="Y7859">
        <v>16</v>
      </c>
      <c r="Z7859">
        <v>64704</v>
      </c>
    </row>
    <row r="7860" spans="18:26">
      <c r="R7860">
        <v>9871</v>
      </c>
      <c r="S7860">
        <v>1</v>
      </c>
      <c r="T7860">
        <v>9871</v>
      </c>
      <c r="V7860">
        <v>1</v>
      </c>
      <c r="W7860">
        <v>4044</v>
      </c>
      <c r="X7860">
        <v>0</v>
      </c>
      <c r="Y7860">
        <v>7</v>
      </c>
      <c r="Z7860">
        <v>28308</v>
      </c>
    </row>
    <row r="7861" spans="18:26">
      <c r="R7861">
        <v>9872</v>
      </c>
      <c r="S7861">
        <v>8</v>
      </c>
      <c r="T7861">
        <v>78976</v>
      </c>
      <c r="V7861">
        <v>1</v>
      </c>
      <c r="W7861">
        <v>4045</v>
      </c>
      <c r="X7861">
        <v>0</v>
      </c>
      <c r="Y7861">
        <v>3</v>
      </c>
      <c r="Z7861">
        <v>12135</v>
      </c>
    </row>
    <row r="7862" spans="18:26">
      <c r="R7862">
        <v>9874</v>
      </c>
      <c r="S7862">
        <v>3</v>
      </c>
      <c r="T7862">
        <v>29622</v>
      </c>
      <c r="V7862">
        <v>0</v>
      </c>
      <c r="W7862">
        <v>4046</v>
      </c>
      <c r="X7862">
        <v>0</v>
      </c>
      <c r="Y7862">
        <v>5</v>
      </c>
      <c r="Z7862">
        <v>20230</v>
      </c>
    </row>
    <row r="7863" spans="18:26">
      <c r="R7863">
        <v>9876</v>
      </c>
      <c r="S7863">
        <v>4</v>
      </c>
      <c r="T7863">
        <v>39504</v>
      </c>
      <c r="V7863">
        <v>1</v>
      </c>
      <c r="W7863">
        <v>4046</v>
      </c>
      <c r="X7863">
        <v>0</v>
      </c>
      <c r="Y7863">
        <v>21</v>
      </c>
      <c r="Z7863">
        <v>84966</v>
      </c>
    </row>
    <row r="7864" spans="18:26">
      <c r="R7864">
        <v>9878</v>
      </c>
      <c r="S7864">
        <v>3</v>
      </c>
      <c r="T7864">
        <v>29634</v>
      </c>
      <c r="V7864">
        <v>0</v>
      </c>
      <c r="W7864">
        <v>4047</v>
      </c>
      <c r="X7864">
        <v>0</v>
      </c>
      <c r="Y7864">
        <v>3</v>
      </c>
      <c r="Z7864">
        <v>12141</v>
      </c>
    </row>
    <row r="7865" spans="18:26">
      <c r="R7865">
        <v>9880</v>
      </c>
      <c r="S7865">
        <v>6</v>
      </c>
      <c r="T7865">
        <v>59280</v>
      </c>
      <c r="V7865">
        <v>1</v>
      </c>
      <c r="W7865">
        <v>4047</v>
      </c>
      <c r="X7865">
        <v>0</v>
      </c>
      <c r="Y7865">
        <v>10</v>
      </c>
      <c r="Z7865">
        <v>40470</v>
      </c>
    </row>
    <row r="7866" spans="18:26">
      <c r="R7866">
        <v>9882</v>
      </c>
      <c r="S7866">
        <v>1</v>
      </c>
      <c r="T7866">
        <v>9882</v>
      </c>
      <c r="V7866">
        <v>0</v>
      </c>
      <c r="W7866">
        <v>4048</v>
      </c>
      <c r="X7866">
        <v>0</v>
      </c>
      <c r="Y7866">
        <v>27</v>
      </c>
      <c r="Z7866">
        <v>109296</v>
      </c>
    </row>
    <row r="7867" spans="18:26">
      <c r="R7867">
        <v>9886</v>
      </c>
      <c r="S7867">
        <v>2</v>
      </c>
      <c r="T7867">
        <v>19772</v>
      </c>
      <c r="V7867">
        <v>1</v>
      </c>
      <c r="W7867">
        <v>4048</v>
      </c>
      <c r="X7867">
        <v>0</v>
      </c>
      <c r="Y7867">
        <v>5</v>
      </c>
      <c r="Z7867">
        <v>20240</v>
      </c>
    </row>
    <row r="7868" spans="18:26">
      <c r="R7868">
        <v>9888</v>
      </c>
      <c r="S7868">
        <v>2</v>
      </c>
      <c r="T7868">
        <v>19776</v>
      </c>
      <c r="V7868">
        <v>0</v>
      </c>
      <c r="W7868">
        <v>4049</v>
      </c>
      <c r="X7868">
        <v>0</v>
      </c>
      <c r="Y7868">
        <v>1</v>
      </c>
      <c r="Z7868">
        <v>4049</v>
      </c>
    </row>
    <row r="7869" spans="18:26">
      <c r="R7869">
        <v>9892</v>
      </c>
      <c r="S7869">
        <v>3</v>
      </c>
      <c r="T7869">
        <v>29676</v>
      </c>
      <c r="V7869">
        <v>1</v>
      </c>
      <c r="W7869">
        <v>4049</v>
      </c>
      <c r="X7869">
        <v>0</v>
      </c>
      <c r="Y7869">
        <v>7</v>
      </c>
      <c r="Z7869">
        <v>28343</v>
      </c>
    </row>
    <row r="7870" spans="18:26">
      <c r="R7870">
        <v>9896</v>
      </c>
      <c r="S7870">
        <v>6</v>
      </c>
      <c r="T7870">
        <v>59376</v>
      </c>
      <c r="V7870">
        <v>0</v>
      </c>
      <c r="W7870">
        <v>4050</v>
      </c>
      <c r="X7870">
        <v>0</v>
      </c>
      <c r="Y7870">
        <v>3</v>
      </c>
      <c r="Z7870">
        <v>12150</v>
      </c>
    </row>
    <row r="7871" spans="18:26">
      <c r="R7871">
        <v>9900</v>
      </c>
      <c r="S7871">
        <v>1</v>
      </c>
      <c r="T7871">
        <v>9900</v>
      </c>
      <c r="V7871">
        <v>1</v>
      </c>
      <c r="W7871">
        <v>4050</v>
      </c>
      <c r="X7871">
        <v>0</v>
      </c>
      <c r="Y7871">
        <v>9</v>
      </c>
      <c r="Z7871">
        <v>36450</v>
      </c>
    </row>
    <row r="7872" spans="18:26">
      <c r="R7872">
        <v>9903</v>
      </c>
      <c r="S7872">
        <v>2</v>
      </c>
      <c r="T7872">
        <v>19806</v>
      </c>
      <c r="V7872">
        <v>0</v>
      </c>
      <c r="W7872">
        <v>4051</v>
      </c>
      <c r="X7872">
        <v>0</v>
      </c>
      <c r="Y7872">
        <v>6</v>
      </c>
      <c r="Z7872">
        <v>24306</v>
      </c>
    </row>
    <row r="7873" spans="18:26">
      <c r="R7873">
        <v>9904</v>
      </c>
      <c r="S7873">
        <v>1</v>
      </c>
      <c r="T7873">
        <v>9904</v>
      </c>
      <c r="V7873">
        <v>1</v>
      </c>
      <c r="W7873">
        <v>4051</v>
      </c>
      <c r="X7873">
        <v>0</v>
      </c>
      <c r="Y7873">
        <v>8</v>
      </c>
      <c r="Z7873">
        <v>32408</v>
      </c>
    </row>
    <row r="7874" spans="18:26">
      <c r="R7874">
        <v>9905</v>
      </c>
      <c r="S7874">
        <v>3</v>
      </c>
      <c r="T7874">
        <v>29715</v>
      </c>
      <c r="V7874">
        <v>0</v>
      </c>
      <c r="W7874">
        <v>4052</v>
      </c>
      <c r="X7874">
        <v>0</v>
      </c>
      <c r="Y7874">
        <v>18</v>
      </c>
      <c r="Z7874">
        <v>72936</v>
      </c>
    </row>
    <row r="7875" spans="18:26">
      <c r="R7875">
        <v>9907</v>
      </c>
      <c r="S7875">
        <v>4</v>
      </c>
      <c r="T7875">
        <v>39628</v>
      </c>
      <c r="V7875">
        <v>1</v>
      </c>
      <c r="W7875">
        <v>4052</v>
      </c>
      <c r="X7875">
        <v>0</v>
      </c>
      <c r="Y7875">
        <v>13</v>
      </c>
      <c r="Z7875">
        <v>52676</v>
      </c>
    </row>
    <row r="7876" spans="18:26">
      <c r="R7876">
        <v>9908</v>
      </c>
      <c r="S7876">
        <v>2</v>
      </c>
      <c r="T7876">
        <v>19816</v>
      </c>
      <c r="V7876">
        <v>1</v>
      </c>
      <c r="W7876">
        <v>4053</v>
      </c>
      <c r="X7876">
        <v>0</v>
      </c>
      <c r="Y7876">
        <v>2</v>
      </c>
      <c r="Z7876">
        <v>8106</v>
      </c>
    </row>
    <row r="7877" spans="18:26">
      <c r="R7877">
        <v>9912</v>
      </c>
      <c r="S7877">
        <v>2</v>
      </c>
      <c r="T7877">
        <v>19824</v>
      </c>
      <c r="V7877">
        <v>0</v>
      </c>
      <c r="W7877">
        <v>4054</v>
      </c>
      <c r="X7877">
        <v>0</v>
      </c>
      <c r="Y7877">
        <v>6</v>
      </c>
      <c r="Z7877">
        <v>24324</v>
      </c>
    </row>
    <row r="7878" spans="18:26">
      <c r="R7878">
        <v>9914</v>
      </c>
      <c r="S7878">
        <v>1</v>
      </c>
      <c r="T7878">
        <v>9914</v>
      </c>
      <c r="V7878">
        <v>1</v>
      </c>
      <c r="W7878">
        <v>4054</v>
      </c>
      <c r="X7878">
        <v>0</v>
      </c>
      <c r="Y7878">
        <v>8</v>
      </c>
      <c r="Z7878">
        <v>32432</v>
      </c>
    </row>
    <row r="7879" spans="18:26">
      <c r="R7879">
        <v>9915</v>
      </c>
      <c r="S7879">
        <v>1</v>
      </c>
      <c r="T7879">
        <v>9915</v>
      </c>
      <c r="V7879">
        <v>0</v>
      </c>
      <c r="W7879">
        <v>4055</v>
      </c>
      <c r="X7879">
        <v>0</v>
      </c>
      <c r="Y7879">
        <v>3</v>
      </c>
      <c r="Z7879">
        <v>12165</v>
      </c>
    </row>
    <row r="7880" spans="18:26">
      <c r="R7880">
        <v>9918</v>
      </c>
      <c r="S7880">
        <v>3</v>
      </c>
      <c r="T7880">
        <v>29754</v>
      </c>
      <c r="V7880">
        <v>1</v>
      </c>
      <c r="W7880">
        <v>4055</v>
      </c>
      <c r="X7880">
        <v>0</v>
      </c>
      <c r="Y7880">
        <v>5</v>
      </c>
      <c r="Z7880">
        <v>20275</v>
      </c>
    </row>
    <row r="7881" spans="18:26">
      <c r="R7881">
        <v>9919</v>
      </c>
      <c r="S7881">
        <v>1</v>
      </c>
      <c r="T7881">
        <v>9919</v>
      </c>
      <c r="V7881">
        <v>0</v>
      </c>
      <c r="W7881">
        <v>4056</v>
      </c>
      <c r="X7881">
        <v>0</v>
      </c>
      <c r="Y7881">
        <v>23</v>
      </c>
      <c r="Z7881">
        <v>93288</v>
      </c>
    </row>
    <row r="7882" spans="18:26">
      <c r="R7882">
        <v>9920</v>
      </c>
      <c r="S7882">
        <v>8</v>
      </c>
      <c r="T7882">
        <v>79360</v>
      </c>
      <c r="V7882">
        <v>1</v>
      </c>
      <c r="W7882">
        <v>4056</v>
      </c>
      <c r="X7882">
        <v>0</v>
      </c>
      <c r="Y7882">
        <v>24</v>
      </c>
      <c r="Z7882">
        <v>97344</v>
      </c>
    </row>
    <row r="7883" spans="18:26">
      <c r="R7883">
        <v>9924</v>
      </c>
      <c r="S7883">
        <v>3</v>
      </c>
      <c r="T7883">
        <v>29772</v>
      </c>
      <c r="V7883">
        <v>0</v>
      </c>
      <c r="W7883">
        <v>4057</v>
      </c>
      <c r="X7883">
        <v>0</v>
      </c>
      <c r="Y7883">
        <v>3</v>
      </c>
      <c r="Z7883">
        <v>12171</v>
      </c>
    </row>
    <row r="7884" spans="18:26">
      <c r="R7884">
        <v>9926</v>
      </c>
      <c r="S7884">
        <v>3</v>
      </c>
      <c r="T7884">
        <v>29778</v>
      </c>
      <c r="V7884">
        <v>1</v>
      </c>
      <c r="W7884">
        <v>4057</v>
      </c>
      <c r="X7884">
        <v>0</v>
      </c>
      <c r="Y7884">
        <v>3</v>
      </c>
      <c r="Z7884">
        <v>12171</v>
      </c>
    </row>
    <row r="7885" spans="18:26">
      <c r="R7885">
        <v>9929</v>
      </c>
      <c r="S7885">
        <v>1</v>
      </c>
      <c r="T7885">
        <v>9929</v>
      </c>
      <c r="V7885">
        <v>0</v>
      </c>
      <c r="W7885">
        <v>4058</v>
      </c>
      <c r="X7885">
        <v>0</v>
      </c>
      <c r="Y7885">
        <v>1</v>
      </c>
      <c r="Z7885">
        <v>4058</v>
      </c>
    </row>
    <row r="7886" spans="18:26">
      <c r="R7886">
        <v>9933</v>
      </c>
      <c r="S7886">
        <v>1</v>
      </c>
      <c r="T7886">
        <v>9933</v>
      </c>
      <c r="V7886">
        <v>1</v>
      </c>
      <c r="W7886">
        <v>4058</v>
      </c>
      <c r="X7886">
        <v>0</v>
      </c>
      <c r="Y7886">
        <v>5</v>
      </c>
      <c r="Z7886">
        <v>20290</v>
      </c>
    </row>
    <row r="7887" spans="18:26">
      <c r="R7887">
        <v>9940</v>
      </c>
      <c r="S7887">
        <v>2</v>
      </c>
      <c r="T7887">
        <v>19880</v>
      </c>
      <c r="V7887">
        <v>0</v>
      </c>
      <c r="W7887">
        <v>4059</v>
      </c>
      <c r="X7887">
        <v>0</v>
      </c>
      <c r="Y7887">
        <v>1</v>
      </c>
      <c r="Z7887">
        <v>4059</v>
      </c>
    </row>
    <row r="7888" spans="18:26">
      <c r="R7888">
        <v>9942</v>
      </c>
      <c r="S7888">
        <v>6</v>
      </c>
      <c r="T7888">
        <v>59652</v>
      </c>
      <c r="V7888">
        <v>1</v>
      </c>
      <c r="W7888">
        <v>4059</v>
      </c>
      <c r="X7888">
        <v>0</v>
      </c>
      <c r="Y7888">
        <v>8</v>
      </c>
      <c r="Z7888">
        <v>32472</v>
      </c>
    </row>
    <row r="7889" spans="18:26">
      <c r="R7889">
        <v>9944</v>
      </c>
      <c r="S7889">
        <v>3</v>
      </c>
      <c r="T7889">
        <v>29832</v>
      </c>
      <c r="V7889">
        <v>0</v>
      </c>
      <c r="W7889">
        <v>4060</v>
      </c>
      <c r="X7889">
        <v>0</v>
      </c>
      <c r="Y7889">
        <v>16</v>
      </c>
      <c r="Z7889">
        <v>64960</v>
      </c>
    </row>
    <row r="7890" spans="18:26">
      <c r="R7890">
        <v>9952</v>
      </c>
      <c r="S7890">
        <v>6</v>
      </c>
      <c r="T7890">
        <v>59712</v>
      </c>
      <c r="V7890">
        <v>1</v>
      </c>
      <c r="W7890">
        <v>4060</v>
      </c>
      <c r="X7890">
        <v>0</v>
      </c>
      <c r="Y7890">
        <v>9</v>
      </c>
      <c r="Z7890">
        <v>36540</v>
      </c>
    </row>
    <row r="7891" spans="18:26">
      <c r="R7891">
        <v>9955</v>
      </c>
      <c r="S7891">
        <v>3</v>
      </c>
      <c r="T7891">
        <v>29865</v>
      </c>
      <c r="V7891">
        <v>1</v>
      </c>
      <c r="W7891">
        <v>4061</v>
      </c>
      <c r="X7891">
        <v>0</v>
      </c>
      <c r="Y7891">
        <v>10</v>
      </c>
      <c r="Z7891">
        <v>40610</v>
      </c>
    </row>
    <row r="7892" spans="18:26">
      <c r="R7892">
        <v>9956</v>
      </c>
      <c r="S7892">
        <v>3</v>
      </c>
      <c r="T7892">
        <v>29868</v>
      </c>
      <c r="V7892">
        <v>1</v>
      </c>
      <c r="W7892">
        <v>4062</v>
      </c>
      <c r="X7892">
        <v>0</v>
      </c>
      <c r="Y7892">
        <v>13</v>
      </c>
      <c r="Z7892">
        <v>52806</v>
      </c>
    </row>
    <row r="7893" spans="18:26">
      <c r="R7893">
        <v>9959</v>
      </c>
      <c r="S7893">
        <v>6</v>
      </c>
      <c r="T7893">
        <v>59754</v>
      </c>
      <c r="V7893">
        <v>1</v>
      </c>
      <c r="W7893">
        <v>4063</v>
      </c>
      <c r="X7893">
        <v>0</v>
      </c>
      <c r="Y7893">
        <v>3</v>
      </c>
      <c r="Z7893">
        <v>12189</v>
      </c>
    </row>
    <row r="7894" spans="18:26">
      <c r="R7894">
        <v>9964</v>
      </c>
      <c r="S7894">
        <v>1</v>
      </c>
      <c r="T7894">
        <v>9964</v>
      </c>
      <c r="V7894">
        <v>0</v>
      </c>
      <c r="W7894">
        <v>4064</v>
      </c>
      <c r="X7894">
        <v>0</v>
      </c>
      <c r="Y7894">
        <v>32</v>
      </c>
      <c r="Z7894">
        <v>130048</v>
      </c>
    </row>
    <row r="7895" spans="18:26">
      <c r="R7895">
        <v>9965</v>
      </c>
      <c r="S7895">
        <v>3</v>
      </c>
      <c r="T7895">
        <v>29895</v>
      </c>
      <c r="V7895">
        <v>1</v>
      </c>
      <c r="W7895">
        <v>4064</v>
      </c>
      <c r="X7895">
        <v>0</v>
      </c>
      <c r="Y7895">
        <v>14</v>
      </c>
      <c r="Z7895">
        <v>56896</v>
      </c>
    </row>
    <row r="7896" spans="18:26">
      <c r="R7896">
        <v>9967</v>
      </c>
      <c r="S7896">
        <v>3</v>
      </c>
      <c r="T7896">
        <v>29901</v>
      </c>
      <c r="V7896">
        <v>1</v>
      </c>
      <c r="W7896">
        <v>4065</v>
      </c>
      <c r="X7896">
        <v>0</v>
      </c>
      <c r="Y7896">
        <v>7</v>
      </c>
      <c r="Z7896">
        <v>28455</v>
      </c>
    </row>
    <row r="7897" spans="18:26">
      <c r="R7897">
        <v>9972</v>
      </c>
      <c r="S7897">
        <v>1</v>
      </c>
      <c r="T7897">
        <v>9972</v>
      </c>
      <c r="V7897">
        <v>0</v>
      </c>
      <c r="W7897">
        <v>4066</v>
      </c>
      <c r="X7897">
        <v>0</v>
      </c>
      <c r="Y7897">
        <v>8</v>
      </c>
      <c r="Z7897">
        <v>32528</v>
      </c>
    </row>
    <row r="7898" spans="18:26">
      <c r="R7898">
        <v>9980</v>
      </c>
      <c r="S7898">
        <v>6</v>
      </c>
      <c r="T7898">
        <v>59880</v>
      </c>
      <c r="V7898">
        <v>1</v>
      </c>
      <c r="W7898">
        <v>4066</v>
      </c>
      <c r="X7898">
        <v>0</v>
      </c>
      <c r="Y7898">
        <v>3</v>
      </c>
      <c r="Z7898">
        <v>12198</v>
      </c>
    </row>
    <row r="7899" spans="18:26">
      <c r="R7899">
        <v>9984</v>
      </c>
      <c r="S7899">
        <v>6</v>
      </c>
      <c r="T7899">
        <v>59904</v>
      </c>
      <c r="V7899">
        <v>0</v>
      </c>
      <c r="W7899">
        <v>4067</v>
      </c>
      <c r="X7899">
        <v>0</v>
      </c>
      <c r="Y7899">
        <v>3</v>
      </c>
      <c r="Z7899">
        <v>12201</v>
      </c>
    </row>
    <row r="7900" spans="18:26">
      <c r="R7900">
        <v>9988</v>
      </c>
      <c r="S7900">
        <v>3</v>
      </c>
      <c r="T7900">
        <v>29964</v>
      </c>
      <c r="V7900">
        <v>1</v>
      </c>
      <c r="W7900">
        <v>4067</v>
      </c>
      <c r="X7900">
        <v>0</v>
      </c>
      <c r="Y7900">
        <v>2</v>
      </c>
      <c r="Z7900">
        <v>8134</v>
      </c>
    </row>
    <row r="7901" spans="18:26">
      <c r="R7901">
        <v>9989</v>
      </c>
      <c r="S7901">
        <v>1</v>
      </c>
      <c r="T7901">
        <v>9989</v>
      </c>
      <c r="V7901">
        <v>0</v>
      </c>
      <c r="W7901">
        <v>4068</v>
      </c>
      <c r="X7901">
        <v>0</v>
      </c>
      <c r="Y7901">
        <v>16</v>
      </c>
      <c r="Z7901">
        <v>65088</v>
      </c>
    </row>
    <row r="7902" spans="18:26">
      <c r="R7902">
        <v>9993</v>
      </c>
      <c r="S7902">
        <v>1</v>
      </c>
      <c r="T7902">
        <v>9993</v>
      </c>
      <c r="V7902">
        <v>1</v>
      </c>
      <c r="W7902">
        <v>4068</v>
      </c>
      <c r="X7902">
        <v>0</v>
      </c>
      <c r="Y7902">
        <v>6</v>
      </c>
      <c r="Z7902">
        <v>24408</v>
      </c>
    </row>
    <row r="7903" spans="18:26">
      <c r="R7903">
        <v>10000</v>
      </c>
      <c r="S7903">
        <v>6</v>
      </c>
      <c r="T7903">
        <v>60000</v>
      </c>
      <c r="V7903">
        <v>0</v>
      </c>
      <c r="W7903">
        <v>4069</v>
      </c>
      <c r="X7903">
        <v>0</v>
      </c>
      <c r="Y7903">
        <v>4</v>
      </c>
      <c r="Z7903">
        <v>16276</v>
      </c>
    </row>
    <row r="7904" spans="18:26">
      <c r="R7904">
        <v>10004</v>
      </c>
      <c r="S7904">
        <v>1</v>
      </c>
      <c r="T7904">
        <v>10004</v>
      </c>
      <c r="V7904">
        <v>1</v>
      </c>
      <c r="W7904">
        <v>4069</v>
      </c>
      <c r="X7904">
        <v>0</v>
      </c>
      <c r="Y7904">
        <v>12</v>
      </c>
      <c r="Z7904">
        <v>48828</v>
      </c>
    </row>
    <row r="7905" spans="18:26">
      <c r="R7905">
        <v>10008</v>
      </c>
      <c r="S7905">
        <v>1</v>
      </c>
      <c r="T7905">
        <v>10008</v>
      </c>
      <c r="V7905">
        <v>0</v>
      </c>
      <c r="W7905">
        <v>4070</v>
      </c>
      <c r="X7905">
        <v>0</v>
      </c>
      <c r="Y7905">
        <v>4</v>
      </c>
      <c r="Z7905">
        <v>16280</v>
      </c>
    </row>
    <row r="7906" spans="18:26">
      <c r="R7906">
        <v>10011</v>
      </c>
      <c r="S7906">
        <v>3</v>
      </c>
      <c r="T7906">
        <v>30033</v>
      </c>
      <c r="V7906">
        <v>1</v>
      </c>
      <c r="W7906">
        <v>4070</v>
      </c>
      <c r="X7906">
        <v>0</v>
      </c>
      <c r="Y7906">
        <v>16</v>
      </c>
      <c r="Z7906">
        <v>65120</v>
      </c>
    </row>
    <row r="7907" spans="18:26">
      <c r="R7907">
        <v>10015</v>
      </c>
      <c r="S7907">
        <v>1</v>
      </c>
      <c r="T7907">
        <v>10015</v>
      </c>
      <c r="V7907">
        <v>0</v>
      </c>
      <c r="W7907">
        <v>4071</v>
      </c>
      <c r="X7907">
        <v>0</v>
      </c>
      <c r="Y7907">
        <v>1</v>
      </c>
      <c r="Z7907">
        <v>4071</v>
      </c>
    </row>
    <row r="7908" spans="18:26">
      <c r="R7908">
        <v>10016</v>
      </c>
      <c r="S7908">
        <v>4</v>
      </c>
      <c r="T7908">
        <v>40064</v>
      </c>
      <c r="V7908">
        <v>1</v>
      </c>
      <c r="W7908">
        <v>4071</v>
      </c>
      <c r="X7908">
        <v>0</v>
      </c>
      <c r="Y7908">
        <v>5</v>
      </c>
      <c r="Z7908">
        <v>20355</v>
      </c>
    </row>
    <row r="7909" spans="18:26">
      <c r="R7909">
        <v>10018</v>
      </c>
      <c r="S7909">
        <v>1</v>
      </c>
      <c r="T7909">
        <v>10018</v>
      </c>
      <c r="V7909">
        <v>0</v>
      </c>
      <c r="W7909">
        <v>4072</v>
      </c>
      <c r="X7909">
        <v>0</v>
      </c>
      <c r="Y7909">
        <v>14</v>
      </c>
      <c r="Z7909">
        <v>57008</v>
      </c>
    </row>
    <row r="7910" spans="18:26">
      <c r="R7910">
        <v>10020</v>
      </c>
      <c r="S7910">
        <v>2</v>
      </c>
      <c r="T7910">
        <v>20040</v>
      </c>
      <c r="V7910">
        <v>1</v>
      </c>
      <c r="W7910">
        <v>4072</v>
      </c>
      <c r="X7910">
        <v>0</v>
      </c>
      <c r="Y7910">
        <v>8</v>
      </c>
      <c r="Z7910">
        <v>32576</v>
      </c>
    </row>
    <row r="7911" spans="18:26">
      <c r="R7911">
        <v>10023</v>
      </c>
      <c r="S7911">
        <v>1</v>
      </c>
      <c r="T7911">
        <v>10023</v>
      </c>
      <c r="V7911">
        <v>1</v>
      </c>
      <c r="W7911">
        <v>4073</v>
      </c>
      <c r="X7911">
        <v>0</v>
      </c>
      <c r="Y7911">
        <v>1</v>
      </c>
      <c r="Z7911">
        <v>4073</v>
      </c>
    </row>
    <row r="7912" spans="18:26">
      <c r="R7912">
        <v>10026</v>
      </c>
      <c r="S7912">
        <v>1</v>
      </c>
      <c r="T7912">
        <v>10026</v>
      </c>
      <c r="V7912">
        <v>0</v>
      </c>
      <c r="W7912">
        <v>4074</v>
      </c>
      <c r="X7912">
        <v>0</v>
      </c>
      <c r="Y7912">
        <v>3</v>
      </c>
      <c r="Z7912">
        <v>12222</v>
      </c>
    </row>
    <row r="7913" spans="18:26">
      <c r="R7913">
        <v>10028</v>
      </c>
      <c r="S7913">
        <v>2</v>
      </c>
      <c r="T7913">
        <v>20056</v>
      </c>
      <c r="V7913">
        <v>1</v>
      </c>
      <c r="W7913">
        <v>4074</v>
      </c>
      <c r="X7913">
        <v>0</v>
      </c>
      <c r="Y7913">
        <v>3</v>
      </c>
      <c r="Z7913">
        <v>12222</v>
      </c>
    </row>
    <row r="7914" spans="18:26">
      <c r="R7914">
        <v>10032</v>
      </c>
      <c r="S7914">
        <v>3</v>
      </c>
      <c r="T7914">
        <v>30096</v>
      </c>
      <c r="V7914">
        <v>0</v>
      </c>
      <c r="W7914">
        <v>4075</v>
      </c>
      <c r="X7914">
        <v>0</v>
      </c>
      <c r="Y7914">
        <v>1</v>
      </c>
      <c r="Z7914">
        <v>4075</v>
      </c>
    </row>
    <row r="7915" spans="18:26">
      <c r="R7915">
        <v>10036</v>
      </c>
      <c r="S7915">
        <v>5</v>
      </c>
      <c r="T7915">
        <v>50180</v>
      </c>
      <c r="V7915">
        <v>1</v>
      </c>
      <c r="W7915">
        <v>4075</v>
      </c>
      <c r="X7915">
        <v>0</v>
      </c>
      <c r="Y7915">
        <v>5</v>
      </c>
      <c r="Z7915">
        <v>20375</v>
      </c>
    </row>
    <row r="7916" spans="18:26">
      <c r="R7916">
        <v>10038</v>
      </c>
      <c r="S7916">
        <v>3</v>
      </c>
      <c r="T7916">
        <v>30114</v>
      </c>
      <c r="V7916">
        <v>0</v>
      </c>
      <c r="W7916">
        <v>4076</v>
      </c>
      <c r="X7916">
        <v>0</v>
      </c>
      <c r="Y7916">
        <v>23</v>
      </c>
      <c r="Z7916">
        <v>93748</v>
      </c>
    </row>
    <row r="7917" spans="18:26">
      <c r="R7917">
        <v>10040</v>
      </c>
      <c r="S7917">
        <v>3</v>
      </c>
      <c r="T7917">
        <v>30120</v>
      </c>
      <c r="V7917">
        <v>1</v>
      </c>
      <c r="W7917">
        <v>4076</v>
      </c>
      <c r="X7917">
        <v>0</v>
      </c>
      <c r="Y7917">
        <v>9</v>
      </c>
      <c r="Z7917">
        <v>36684</v>
      </c>
    </row>
    <row r="7918" spans="18:26">
      <c r="R7918">
        <v>10045</v>
      </c>
      <c r="S7918">
        <v>1</v>
      </c>
      <c r="T7918">
        <v>10045</v>
      </c>
      <c r="V7918">
        <v>0</v>
      </c>
      <c r="W7918">
        <v>4077</v>
      </c>
      <c r="X7918">
        <v>0</v>
      </c>
      <c r="Y7918">
        <v>1</v>
      </c>
      <c r="Z7918">
        <v>4077</v>
      </c>
    </row>
    <row r="7919" spans="18:26">
      <c r="R7919">
        <v>10046</v>
      </c>
      <c r="S7919">
        <v>3</v>
      </c>
      <c r="T7919">
        <v>30138</v>
      </c>
      <c r="V7919">
        <v>1</v>
      </c>
      <c r="W7919">
        <v>4077</v>
      </c>
      <c r="X7919">
        <v>0</v>
      </c>
      <c r="Y7919">
        <v>13</v>
      </c>
      <c r="Z7919">
        <v>53001</v>
      </c>
    </row>
    <row r="7920" spans="18:26">
      <c r="R7920">
        <v>10048</v>
      </c>
      <c r="S7920">
        <v>3</v>
      </c>
      <c r="T7920">
        <v>30144</v>
      </c>
      <c r="V7920">
        <v>0</v>
      </c>
      <c r="W7920">
        <v>4078</v>
      </c>
      <c r="X7920">
        <v>0</v>
      </c>
      <c r="Y7920">
        <v>1</v>
      </c>
      <c r="Z7920">
        <v>4078</v>
      </c>
    </row>
    <row r="7921" spans="18:26">
      <c r="R7921">
        <v>10056</v>
      </c>
      <c r="S7921">
        <v>4</v>
      </c>
      <c r="T7921">
        <v>40224</v>
      </c>
      <c r="V7921">
        <v>1</v>
      </c>
      <c r="W7921">
        <v>4078</v>
      </c>
      <c r="X7921">
        <v>0</v>
      </c>
      <c r="Y7921">
        <v>6</v>
      </c>
      <c r="Z7921">
        <v>24468</v>
      </c>
    </row>
    <row r="7922" spans="18:26">
      <c r="R7922">
        <v>10060</v>
      </c>
      <c r="S7922">
        <v>4</v>
      </c>
      <c r="T7922">
        <v>40240</v>
      </c>
      <c r="V7922">
        <v>0</v>
      </c>
      <c r="W7922">
        <v>4079</v>
      </c>
      <c r="X7922">
        <v>0</v>
      </c>
      <c r="Y7922">
        <v>3</v>
      </c>
      <c r="Z7922">
        <v>12237</v>
      </c>
    </row>
    <row r="7923" spans="18:26">
      <c r="R7923">
        <v>10064</v>
      </c>
      <c r="S7923">
        <v>6</v>
      </c>
      <c r="T7923">
        <v>60384</v>
      </c>
      <c r="V7923">
        <v>1</v>
      </c>
      <c r="W7923">
        <v>4079</v>
      </c>
      <c r="X7923">
        <v>0</v>
      </c>
      <c r="Y7923">
        <v>7</v>
      </c>
      <c r="Z7923">
        <v>28553</v>
      </c>
    </row>
    <row r="7924" spans="18:26">
      <c r="R7924">
        <v>10065</v>
      </c>
      <c r="S7924">
        <v>3</v>
      </c>
      <c r="T7924">
        <v>30195</v>
      </c>
      <c r="V7924">
        <v>0</v>
      </c>
      <c r="W7924">
        <v>4080</v>
      </c>
      <c r="X7924">
        <v>0</v>
      </c>
      <c r="Y7924">
        <v>30</v>
      </c>
      <c r="Z7924">
        <v>122400</v>
      </c>
    </row>
    <row r="7925" spans="18:26">
      <c r="R7925">
        <v>10066</v>
      </c>
      <c r="S7925">
        <v>6</v>
      </c>
      <c r="T7925">
        <v>60396</v>
      </c>
      <c r="V7925">
        <v>1</v>
      </c>
      <c r="W7925">
        <v>4080</v>
      </c>
      <c r="X7925">
        <v>0</v>
      </c>
      <c r="Y7925">
        <v>24</v>
      </c>
      <c r="Z7925">
        <v>97920</v>
      </c>
    </row>
    <row r="7926" spans="18:26">
      <c r="R7926">
        <v>10068</v>
      </c>
      <c r="S7926">
        <v>4</v>
      </c>
      <c r="T7926">
        <v>40272</v>
      </c>
      <c r="V7926">
        <v>1</v>
      </c>
      <c r="W7926">
        <v>4081</v>
      </c>
      <c r="X7926">
        <v>0</v>
      </c>
      <c r="Y7926">
        <v>6</v>
      </c>
      <c r="Z7926">
        <v>24486</v>
      </c>
    </row>
    <row r="7927" spans="18:26">
      <c r="R7927">
        <v>10071</v>
      </c>
      <c r="S7927">
        <v>3</v>
      </c>
      <c r="T7927">
        <v>30213</v>
      </c>
      <c r="V7927">
        <v>1</v>
      </c>
      <c r="W7927">
        <v>4082</v>
      </c>
      <c r="X7927">
        <v>0</v>
      </c>
      <c r="Y7927">
        <v>14</v>
      </c>
      <c r="Z7927">
        <v>57148</v>
      </c>
    </row>
    <row r="7928" spans="18:26">
      <c r="R7928">
        <v>10072</v>
      </c>
      <c r="S7928">
        <v>2</v>
      </c>
      <c r="T7928">
        <v>20144</v>
      </c>
      <c r="V7928">
        <v>0</v>
      </c>
      <c r="W7928">
        <v>4083</v>
      </c>
      <c r="X7928">
        <v>0</v>
      </c>
      <c r="Y7928">
        <v>1</v>
      </c>
      <c r="Z7928">
        <v>4083</v>
      </c>
    </row>
    <row r="7929" spans="18:26">
      <c r="R7929">
        <v>10077</v>
      </c>
      <c r="S7929">
        <v>1</v>
      </c>
      <c r="T7929">
        <v>10077</v>
      </c>
      <c r="V7929">
        <v>1</v>
      </c>
      <c r="W7929">
        <v>4083</v>
      </c>
      <c r="X7929">
        <v>0</v>
      </c>
      <c r="Y7929">
        <v>6</v>
      </c>
      <c r="Z7929">
        <v>24498</v>
      </c>
    </row>
    <row r="7930" spans="18:26">
      <c r="R7930">
        <v>10080</v>
      </c>
      <c r="S7930">
        <v>5</v>
      </c>
      <c r="T7930">
        <v>50400</v>
      </c>
      <c r="V7930">
        <v>0</v>
      </c>
      <c r="W7930">
        <v>4084</v>
      </c>
      <c r="X7930">
        <v>0</v>
      </c>
      <c r="Y7930">
        <v>26</v>
      </c>
      <c r="Z7930">
        <v>106184</v>
      </c>
    </row>
    <row r="7931" spans="18:26">
      <c r="R7931">
        <v>10081</v>
      </c>
      <c r="S7931">
        <v>1</v>
      </c>
      <c r="T7931">
        <v>10081</v>
      </c>
      <c r="V7931">
        <v>1</v>
      </c>
      <c r="W7931">
        <v>4084</v>
      </c>
      <c r="X7931">
        <v>0</v>
      </c>
      <c r="Y7931">
        <v>12</v>
      </c>
      <c r="Z7931">
        <v>49008</v>
      </c>
    </row>
    <row r="7932" spans="18:26">
      <c r="R7932">
        <v>10084</v>
      </c>
      <c r="S7932">
        <v>4</v>
      </c>
      <c r="T7932">
        <v>40336</v>
      </c>
      <c r="V7932">
        <v>1</v>
      </c>
      <c r="W7932">
        <v>4085</v>
      </c>
      <c r="X7932">
        <v>0</v>
      </c>
      <c r="Y7932">
        <v>4</v>
      </c>
      <c r="Z7932">
        <v>16340</v>
      </c>
    </row>
    <row r="7933" spans="18:26">
      <c r="R7933">
        <v>10086</v>
      </c>
      <c r="S7933">
        <v>1</v>
      </c>
      <c r="T7933">
        <v>10086</v>
      </c>
      <c r="V7933">
        <v>0</v>
      </c>
      <c r="W7933">
        <v>4086</v>
      </c>
      <c r="X7933">
        <v>0</v>
      </c>
      <c r="Y7933">
        <v>3</v>
      </c>
      <c r="Z7933">
        <v>12258</v>
      </c>
    </row>
    <row r="7934" spans="18:26">
      <c r="R7934">
        <v>10088</v>
      </c>
      <c r="S7934">
        <v>1</v>
      </c>
      <c r="T7934">
        <v>10088</v>
      </c>
      <c r="V7934">
        <v>1</v>
      </c>
      <c r="W7934">
        <v>4086</v>
      </c>
      <c r="X7934">
        <v>0</v>
      </c>
      <c r="Y7934">
        <v>7</v>
      </c>
      <c r="Z7934">
        <v>28602</v>
      </c>
    </row>
    <row r="7935" spans="18:26">
      <c r="R7935">
        <v>10089</v>
      </c>
      <c r="S7935">
        <v>3</v>
      </c>
      <c r="T7935">
        <v>30267</v>
      </c>
      <c r="V7935">
        <v>1</v>
      </c>
      <c r="W7935">
        <v>4087</v>
      </c>
      <c r="X7935">
        <v>0</v>
      </c>
      <c r="Y7935">
        <v>7</v>
      </c>
      <c r="Z7935">
        <v>28609</v>
      </c>
    </row>
    <row r="7936" spans="18:26">
      <c r="R7936">
        <v>10090</v>
      </c>
      <c r="S7936">
        <v>3</v>
      </c>
      <c r="T7936">
        <v>30270</v>
      </c>
      <c r="V7936">
        <v>0</v>
      </c>
      <c r="W7936">
        <v>4088</v>
      </c>
      <c r="X7936">
        <v>0</v>
      </c>
      <c r="Y7936">
        <v>13</v>
      </c>
      <c r="Z7936">
        <v>53144</v>
      </c>
    </row>
    <row r="7937" spans="18:26">
      <c r="R7937">
        <v>10092</v>
      </c>
      <c r="S7937">
        <v>2</v>
      </c>
      <c r="T7937">
        <v>20184</v>
      </c>
      <c r="V7937">
        <v>1</v>
      </c>
      <c r="W7937">
        <v>4088</v>
      </c>
      <c r="X7937">
        <v>0</v>
      </c>
      <c r="Y7937">
        <v>7</v>
      </c>
      <c r="Z7937">
        <v>28616</v>
      </c>
    </row>
    <row r="7938" spans="18:26">
      <c r="R7938">
        <v>10097</v>
      </c>
      <c r="S7938">
        <v>1</v>
      </c>
      <c r="T7938">
        <v>10097</v>
      </c>
      <c r="V7938">
        <v>0</v>
      </c>
      <c r="W7938">
        <v>4089</v>
      </c>
      <c r="X7938">
        <v>0</v>
      </c>
      <c r="Y7938">
        <v>4</v>
      </c>
      <c r="Z7938">
        <v>16356</v>
      </c>
    </row>
    <row r="7939" spans="18:26">
      <c r="R7939">
        <v>10098</v>
      </c>
      <c r="S7939">
        <v>4</v>
      </c>
      <c r="T7939">
        <v>40392</v>
      </c>
      <c r="V7939">
        <v>1</v>
      </c>
      <c r="W7939">
        <v>4089</v>
      </c>
      <c r="X7939">
        <v>0</v>
      </c>
      <c r="Y7939">
        <v>5</v>
      </c>
      <c r="Z7939">
        <v>20445</v>
      </c>
    </row>
    <row r="7940" spans="18:26">
      <c r="R7940">
        <v>10099</v>
      </c>
      <c r="S7940">
        <v>1</v>
      </c>
      <c r="T7940">
        <v>10099</v>
      </c>
      <c r="V7940">
        <v>0</v>
      </c>
      <c r="W7940">
        <v>4090</v>
      </c>
      <c r="X7940">
        <v>0</v>
      </c>
      <c r="Y7940">
        <v>4</v>
      </c>
      <c r="Z7940">
        <v>16360</v>
      </c>
    </row>
    <row r="7941" spans="18:26">
      <c r="R7941">
        <v>10100</v>
      </c>
      <c r="S7941">
        <v>3</v>
      </c>
      <c r="T7941">
        <v>30300</v>
      </c>
      <c r="V7941">
        <v>1</v>
      </c>
      <c r="W7941">
        <v>4090</v>
      </c>
      <c r="X7941">
        <v>0</v>
      </c>
      <c r="Y7941">
        <v>8</v>
      </c>
      <c r="Z7941">
        <v>32720</v>
      </c>
    </row>
    <row r="7942" spans="18:26">
      <c r="R7942">
        <v>10101</v>
      </c>
      <c r="S7942">
        <v>3</v>
      </c>
      <c r="T7942">
        <v>30303</v>
      </c>
      <c r="V7942">
        <v>1</v>
      </c>
      <c r="W7942">
        <v>4091</v>
      </c>
      <c r="X7942">
        <v>0</v>
      </c>
      <c r="Y7942">
        <v>3</v>
      </c>
      <c r="Z7942">
        <v>12273</v>
      </c>
    </row>
    <row r="7943" spans="18:26">
      <c r="R7943">
        <v>10104</v>
      </c>
      <c r="S7943">
        <v>3</v>
      </c>
      <c r="T7943">
        <v>30312</v>
      </c>
      <c r="V7943">
        <v>0</v>
      </c>
      <c r="W7943">
        <v>4092</v>
      </c>
      <c r="X7943">
        <v>0</v>
      </c>
      <c r="Y7943">
        <v>10</v>
      </c>
      <c r="Z7943">
        <v>40920</v>
      </c>
    </row>
    <row r="7944" spans="18:26">
      <c r="R7944">
        <v>10108</v>
      </c>
      <c r="S7944">
        <v>3</v>
      </c>
      <c r="T7944">
        <v>30324</v>
      </c>
      <c r="V7944">
        <v>1</v>
      </c>
      <c r="W7944">
        <v>4092</v>
      </c>
      <c r="X7944">
        <v>0</v>
      </c>
      <c r="Y7944">
        <v>8</v>
      </c>
      <c r="Z7944">
        <v>32736</v>
      </c>
    </row>
    <row r="7945" spans="18:26">
      <c r="R7945">
        <v>10112</v>
      </c>
      <c r="S7945">
        <v>6</v>
      </c>
      <c r="T7945">
        <v>60672</v>
      </c>
      <c r="V7945">
        <v>1</v>
      </c>
      <c r="W7945">
        <v>4093</v>
      </c>
      <c r="X7945">
        <v>0</v>
      </c>
      <c r="Y7945">
        <v>4</v>
      </c>
      <c r="Z7945">
        <v>16372</v>
      </c>
    </row>
    <row r="7946" spans="18:26">
      <c r="R7946">
        <v>10114</v>
      </c>
      <c r="S7946">
        <v>1</v>
      </c>
      <c r="T7946">
        <v>10114</v>
      </c>
      <c r="V7946">
        <v>1</v>
      </c>
      <c r="W7946">
        <v>4094</v>
      </c>
      <c r="X7946">
        <v>0</v>
      </c>
      <c r="Y7946">
        <v>12</v>
      </c>
      <c r="Z7946">
        <v>49128</v>
      </c>
    </row>
    <row r="7947" spans="18:26">
      <c r="R7947">
        <v>10116</v>
      </c>
      <c r="S7947">
        <v>3</v>
      </c>
      <c r="T7947">
        <v>30348</v>
      </c>
      <c r="V7947">
        <v>0</v>
      </c>
      <c r="W7947">
        <v>4095</v>
      </c>
      <c r="X7947">
        <v>0</v>
      </c>
      <c r="Y7947">
        <v>1</v>
      </c>
      <c r="Z7947">
        <v>4095</v>
      </c>
    </row>
    <row r="7948" spans="18:26">
      <c r="R7948">
        <v>10118</v>
      </c>
      <c r="S7948">
        <v>1</v>
      </c>
      <c r="T7948">
        <v>10118</v>
      </c>
      <c r="V7948">
        <v>1</v>
      </c>
      <c r="W7948">
        <v>4095</v>
      </c>
      <c r="X7948">
        <v>0</v>
      </c>
      <c r="Y7948">
        <v>8</v>
      </c>
      <c r="Z7948">
        <v>32760</v>
      </c>
    </row>
    <row r="7949" spans="18:26">
      <c r="R7949">
        <v>10120</v>
      </c>
      <c r="S7949">
        <v>1</v>
      </c>
      <c r="T7949">
        <v>10120</v>
      </c>
      <c r="V7949">
        <v>0</v>
      </c>
      <c r="W7949">
        <v>4096</v>
      </c>
      <c r="X7949">
        <v>0</v>
      </c>
      <c r="Y7949">
        <v>33</v>
      </c>
      <c r="Z7949">
        <v>135168</v>
      </c>
    </row>
    <row r="7950" spans="18:26">
      <c r="R7950">
        <v>10126</v>
      </c>
      <c r="S7950">
        <v>3</v>
      </c>
      <c r="T7950">
        <v>30378</v>
      </c>
      <c r="V7950">
        <v>1</v>
      </c>
      <c r="W7950">
        <v>4096</v>
      </c>
      <c r="X7950">
        <v>0</v>
      </c>
      <c r="Y7950">
        <v>6</v>
      </c>
      <c r="Z7950">
        <v>24576</v>
      </c>
    </row>
    <row r="7951" spans="18:26">
      <c r="R7951">
        <v>10128</v>
      </c>
      <c r="S7951">
        <v>6</v>
      </c>
      <c r="T7951">
        <v>60768</v>
      </c>
      <c r="V7951">
        <v>0</v>
      </c>
      <c r="W7951">
        <v>4097</v>
      </c>
      <c r="X7951">
        <v>0</v>
      </c>
      <c r="Y7951">
        <v>3</v>
      </c>
      <c r="Z7951">
        <v>12291</v>
      </c>
    </row>
    <row r="7952" spans="18:26">
      <c r="R7952">
        <v>10133</v>
      </c>
      <c r="S7952">
        <v>1</v>
      </c>
      <c r="T7952">
        <v>10133</v>
      </c>
      <c r="V7952">
        <v>1</v>
      </c>
      <c r="W7952">
        <v>4097</v>
      </c>
      <c r="X7952">
        <v>0</v>
      </c>
      <c r="Y7952">
        <v>6</v>
      </c>
      <c r="Z7952">
        <v>24582</v>
      </c>
    </row>
    <row r="7953" spans="18:26">
      <c r="R7953">
        <v>10137</v>
      </c>
      <c r="S7953">
        <v>1</v>
      </c>
      <c r="T7953">
        <v>10137</v>
      </c>
      <c r="V7953">
        <v>0</v>
      </c>
      <c r="W7953">
        <v>4098</v>
      </c>
      <c r="X7953">
        <v>0</v>
      </c>
      <c r="Y7953">
        <v>1</v>
      </c>
      <c r="Z7953">
        <v>4098</v>
      </c>
    </row>
    <row r="7954" spans="18:26">
      <c r="R7954">
        <v>10140</v>
      </c>
      <c r="S7954">
        <v>3</v>
      </c>
      <c r="T7954">
        <v>30420</v>
      </c>
      <c r="V7954">
        <v>1</v>
      </c>
      <c r="W7954">
        <v>4098</v>
      </c>
      <c r="X7954">
        <v>0</v>
      </c>
      <c r="Y7954">
        <v>12</v>
      </c>
      <c r="Z7954">
        <v>49176</v>
      </c>
    </row>
    <row r="7955" spans="18:26">
      <c r="R7955">
        <v>10144</v>
      </c>
      <c r="S7955">
        <v>6</v>
      </c>
      <c r="T7955">
        <v>60864</v>
      </c>
      <c r="V7955">
        <v>0</v>
      </c>
      <c r="W7955">
        <v>4100</v>
      </c>
      <c r="X7955">
        <v>0</v>
      </c>
      <c r="Y7955">
        <v>10</v>
      </c>
      <c r="Z7955">
        <v>41000</v>
      </c>
    </row>
    <row r="7956" spans="18:26">
      <c r="R7956">
        <v>10148</v>
      </c>
      <c r="S7956">
        <v>1</v>
      </c>
      <c r="T7956">
        <v>10148</v>
      </c>
      <c r="V7956">
        <v>1</v>
      </c>
      <c r="W7956">
        <v>4100</v>
      </c>
      <c r="X7956">
        <v>0</v>
      </c>
      <c r="Y7956">
        <v>7</v>
      </c>
      <c r="Z7956">
        <v>28700</v>
      </c>
    </row>
    <row r="7957" spans="18:26">
      <c r="R7957">
        <v>10151</v>
      </c>
      <c r="S7957">
        <v>3</v>
      </c>
      <c r="T7957">
        <v>30453</v>
      </c>
      <c r="V7957">
        <v>0</v>
      </c>
      <c r="W7957">
        <v>4101</v>
      </c>
      <c r="X7957">
        <v>0</v>
      </c>
      <c r="Y7957">
        <v>1</v>
      </c>
      <c r="Z7957">
        <v>4101</v>
      </c>
    </row>
    <row r="7958" spans="18:26">
      <c r="R7958">
        <v>10152</v>
      </c>
      <c r="S7958">
        <v>6</v>
      </c>
      <c r="T7958">
        <v>60912</v>
      </c>
      <c r="V7958">
        <v>1</v>
      </c>
      <c r="W7958">
        <v>4101</v>
      </c>
      <c r="X7958">
        <v>0</v>
      </c>
      <c r="Y7958">
        <v>9</v>
      </c>
      <c r="Z7958">
        <v>36909</v>
      </c>
    </row>
    <row r="7959" spans="18:26">
      <c r="R7959">
        <v>10154</v>
      </c>
      <c r="S7959">
        <v>1</v>
      </c>
      <c r="T7959">
        <v>10154</v>
      </c>
      <c r="V7959">
        <v>0</v>
      </c>
      <c r="W7959">
        <v>4102</v>
      </c>
      <c r="X7959">
        <v>0</v>
      </c>
      <c r="Y7959">
        <v>10</v>
      </c>
      <c r="Z7959">
        <v>41020</v>
      </c>
    </row>
    <row r="7960" spans="18:26">
      <c r="R7960">
        <v>10156</v>
      </c>
      <c r="S7960">
        <v>1</v>
      </c>
      <c r="T7960">
        <v>10156</v>
      </c>
      <c r="V7960">
        <v>1</v>
      </c>
      <c r="W7960">
        <v>4102</v>
      </c>
      <c r="X7960">
        <v>0</v>
      </c>
      <c r="Y7960">
        <v>10</v>
      </c>
      <c r="Z7960">
        <v>41020</v>
      </c>
    </row>
    <row r="7961" spans="18:26">
      <c r="R7961">
        <v>10160</v>
      </c>
      <c r="S7961">
        <v>7</v>
      </c>
      <c r="T7961">
        <v>71120</v>
      </c>
      <c r="V7961">
        <v>1</v>
      </c>
      <c r="W7961">
        <v>4103</v>
      </c>
      <c r="X7961">
        <v>0</v>
      </c>
      <c r="Y7961">
        <v>4</v>
      </c>
      <c r="Z7961">
        <v>16412</v>
      </c>
    </row>
    <row r="7962" spans="18:26">
      <c r="R7962">
        <v>10162</v>
      </c>
      <c r="S7962">
        <v>3</v>
      </c>
      <c r="T7962">
        <v>30486</v>
      </c>
      <c r="V7962">
        <v>0</v>
      </c>
      <c r="W7962">
        <v>4104</v>
      </c>
      <c r="X7962">
        <v>0</v>
      </c>
      <c r="Y7962">
        <v>10</v>
      </c>
      <c r="Z7962">
        <v>41040</v>
      </c>
    </row>
    <row r="7963" spans="18:26">
      <c r="R7963">
        <v>10173</v>
      </c>
      <c r="S7963">
        <v>1</v>
      </c>
      <c r="T7963">
        <v>10173</v>
      </c>
      <c r="V7963">
        <v>1</v>
      </c>
      <c r="W7963">
        <v>4104</v>
      </c>
      <c r="X7963">
        <v>0</v>
      </c>
      <c r="Y7963">
        <v>19</v>
      </c>
      <c r="Z7963">
        <v>77976</v>
      </c>
    </row>
    <row r="7964" spans="18:26">
      <c r="R7964">
        <v>10176</v>
      </c>
      <c r="S7964">
        <v>5</v>
      </c>
      <c r="T7964">
        <v>50880</v>
      </c>
      <c r="V7964">
        <v>1</v>
      </c>
      <c r="W7964">
        <v>4105</v>
      </c>
      <c r="X7964">
        <v>0</v>
      </c>
      <c r="Y7964">
        <v>4</v>
      </c>
      <c r="Z7964">
        <v>16420</v>
      </c>
    </row>
    <row r="7965" spans="18:26">
      <c r="R7965">
        <v>10182</v>
      </c>
      <c r="S7965">
        <v>3</v>
      </c>
      <c r="T7965">
        <v>30546</v>
      </c>
      <c r="V7965">
        <v>0</v>
      </c>
      <c r="W7965">
        <v>4106</v>
      </c>
      <c r="X7965">
        <v>0</v>
      </c>
      <c r="Y7965">
        <v>3</v>
      </c>
      <c r="Z7965">
        <v>12318</v>
      </c>
    </row>
    <row r="7966" spans="18:26">
      <c r="R7966">
        <v>10183</v>
      </c>
      <c r="S7966">
        <v>1</v>
      </c>
      <c r="T7966">
        <v>10183</v>
      </c>
      <c r="V7966">
        <v>1</v>
      </c>
      <c r="W7966">
        <v>4106</v>
      </c>
      <c r="X7966">
        <v>0</v>
      </c>
      <c r="Y7966">
        <v>5</v>
      </c>
      <c r="Z7966">
        <v>20530</v>
      </c>
    </row>
    <row r="7967" spans="18:26">
      <c r="R7967">
        <v>10184</v>
      </c>
      <c r="S7967">
        <v>1</v>
      </c>
      <c r="T7967">
        <v>10184</v>
      </c>
      <c r="V7967">
        <v>0</v>
      </c>
      <c r="W7967">
        <v>4107</v>
      </c>
      <c r="X7967">
        <v>0</v>
      </c>
      <c r="Y7967">
        <v>3</v>
      </c>
      <c r="Z7967">
        <v>12321</v>
      </c>
    </row>
    <row r="7968" spans="18:26">
      <c r="R7968">
        <v>10191</v>
      </c>
      <c r="S7968">
        <v>1</v>
      </c>
      <c r="T7968">
        <v>10191</v>
      </c>
      <c r="V7968">
        <v>1</v>
      </c>
      <c r="W7968">
        <v>4107</v>
      </c>
      <c r="X7968">
        <v>0</v>
      </c>
      <c r="Y7968">
        <v>3</v>
      </c>
      <c r="Z7968">
        <v>12321</v>
      </c>
    </row>
    <row r="7969" spans="18:26">
      <c r="R7969">
        <v>10192</v>
      </c>
      <c r="S7969">
        <v>3</v>
      </c>
      <c r="T7969">
        <v>30576</v>
      </c>
      <c r="V7969">
        <v>0</v>
      </c>
      <c r="W7969">
        <v>4108</v>
      </c>
      <c r="X7969">
        <v>0</v>
      </c>
      <c r="Y7969">
        <v>10</v>
      </c>
      <c r="Z7969">
        <v>41080</v>
      </c>
    </row>
    <row r="7970" spans="18:26">
      <c r="R7970">
        <v>10193</v>
      </c>
      <c r="S7970">
        <v>3</v>
      </c>
      <c r="T7970">
        <v>30579</v>
      </c>
      <c r="V7970">
        <v>1</v>
      </c>
      <c r="W7970">
        <v>4108</v>
      </c>
      <c r="X7970">
        <v>0</v>
      </c>
      <c r="Y7970">
        <v>3</v>
      </c>
      <c r="Z7970">
        <v>12324</v>
      </c>
    </row>
    <row r="7971" spans="18:26">
      <c r="R7971">
        <v>10194</v>
      </c>
      <c r="S7971">
        <v>3</v>
      </c>
      <c r="T7971">
        <v>30582</v>
      </c>
      <c r="V7971">
        <v>0</v>
      </c>
      <c r="W7971">
        <v>4109</v>
      </c>
      <c r="X7971">
        <v>0</v>
      </c>
      <c r="Y7971">
        <v>4</v>
      </c>
      <c r="Z7971">
        <v>16436</v>
      </c>
    </row>
    <row r="7972" spans="18:26">
      <c r="R7972">
        <v>10198</v>
      </c>
      <c r="S7972">
        <v>3</v>
      </c>
      <c r="T7972">
        <v>30594</v>
      </c>
      <c r="V7972">
        <v>1</v>
      </c>
      <c r="W7972">
        <v>4109</v>
      </c>
      <c r="X7972">
        <v>0</v>
      </c>
      <c r="Y7972">
        <v>6</v>
      </c>
      <c r="Z7972">
        <v>24654</v>
      </c>
    </row>
    <row r="7973" spans="18:26">
      <c r="R7973">
        <v>10199</v>
      </c>
      <c r="S7973">
        <v>1</v>
      </c>
      <c r="T7973">
        <v>10199</v>
      </c>
      <c r="V7973">
        <v>0</v>
      </c>
      <c r="W7973">
        <v>4110</v>
      </c>
      <c r="X7973">
        <v>0</v>
      </c>
      <c r="Y7973">
        <v>4</v>
      </c>
      <c r="Z7973">
        <v>16440</v>
      </c>
    </row>
    <row r="7974" spans="18:26">
      <c r="R7974">
        <v>10201</v>
      </c>
      <c r="S7974">
        <v>3</v>
      </c>
      <c r="T7974">
        <v>30603</v>
      </c>
      <c r="V7974">
        <v>1</v>
      </c>
      <c r="W7974">
        <v>4110</v>
      </c>
      <c r="X7974">
        <v>0</v>
      </c>
      <c r="Y7974">
        <v>3</v>
      </c>
      <c r="Z7974">
        <v>12330</v>
      </c>
    </row>
    <row r="7975" spans="18:26">
      <c r="R7975">
        <v>10202</v>
      </c>
      <c r="S7975">
        <v>3</v>
      </c>
      <c r="T7975">
        <v>30606</v>
      </c>
      <c r="V7975">
        <v>0</v>
      </c>
      <c r="W7975">
        <v>4111</v>
      </c>
      <c r="X7975">
        <v>0</v>
      </c>
      <c r="Y7975">
        <v>4</v>
      </c>
      <c r="Z7975">
        <v>16444</v>
      </c>
    </row>
    <row r="7976" spans="18:26">
      <c r="R7976">
        <v>10209</v>
      </c>
      <c r="S7976">
        <v>3</v>
      </c>
      <c r="T7976">
        <v>30627</v>
      </c>
      <c r="V7976">
        <v>1</v>
      </c>
      <c r="W7976">
        <v>4111</v>
      </c>
      <c r="X7976">
        <v>0</v>
      </c>
      <c r="Y7976">
        <v>7</v>
      </c>
      <c r="Z7976">
        <v>28777</v>
      </c>
    </row>
    <row r="7977" spans="18:26">
      <c r="R7977">
        <v>10212</v>
      </c>
      <c r="S7977">
        <v>3</v>
      </c>
      <c r="T7977">
        <v>30636</v>
      </c>
      <c r="V7977">
        <v>0</v>
      </c>
      <c r="W7977">
        <v>4112</v>
      </c>
      <c r="X7977">
        <v>0</v>
      </c>
      <c r="Y7977">
        <v>24</v>
      </c>
      <c r="Z7977">
        <v>98688</v>
      </c>
    </row>
    <row r="7978" spans="18:26">
      <c r="R7978">
        <v>10218</v>
      </c>
      <c r="S7978">
        <v>3</v>
      </c>
      <c r="T7978">
        <v>30654</v>
      </c>
      <c r="V7978">
        <v>1</v>
      </c>
      <c r="W7978">
        <v>4112</v>
      </c>
      <c r="X7978">
        <v>0</v>
      </c>
      <c r="Y7978">
        <v>13</v>
      </c>
      <c r="Z7978">
        <v>53456</v>
      </c>
    </row>
    <row r="7979" spans="18:26">
      <c r="R7979">
        <v>10220</v>
      </c>
      <c r="S7979">
        <v>4</v>
      </c>
      <c r="T7979">
        <v>40880</v>
      </c>
      <c r="V7979">
        <v>1</v>
      </c>
      <c r="W7979">
        <v>4113</v>
      </c>
      <c r="X7979">
        <v>0</v>
      </c>
      <c r="Y7979">
        <v>4</v>
      </c>
      <c r="Z7979">
        <v>16452</v>
      </c>
    </row>
    <row r="7980" spans="18:26">
      <c r="R7980">
        <v>10224</v>
      </c>
      <c r="S7980">
        <v>3</v>
      </c>
      <c r="T7980">
        <v>30672</v>
      </c>
      <c r="V7980">
        <v>0</v>
      </c>
      <c r="W7980">
        <v>4114</v>
      </c>
      <c r="X7980">
        <v>0</v>
      </c>
      <c r="Y7980">
        <v>2</v>
      </c>
      <c r="Z7980">
        <v>8228</v>
      </c>
    </row>
    <row r="7981" spans="18:26">
      <c r="R7981">
        <v>10228</v>
      </c>
      <c r="S7981">
        <v>2</v>
      </c>
      <c r="T7981">
        <v>20456</v>
      </c>
      <c r="V7981">
        <v>1</v>
      </c>
      <c r="W7981">
        <v>4114</v>
      </c>
      <c r="X7981">
        <v>0</v>
      </c>
      <c r="Y7981">
        <v>4</v>
      </c>
      <c r="Z7981">
        <v>16456</v>
      </c>
    </row>
    <row r="7982" spans="18:26">
      <c r="R7982">
        <v>10230</v>
      </c>
      <c r="S7982">
        <v>1</v>
      </c>
      <c r="T7982">
        <v>10230</v>
      </c>
      <c r="V7982">
        <v>1</v>
      </c>
      <c r="W7982">
        <v>4115</v>
      </c>
      <c r="X7982">
        <v>0</v>
      </c>
      <c r="Y7982">
        <v>9</v>
      </c>
      <c r="Z7982">
        <v>37035</v>
      </c>
    </row>
    <row r="7983" spans="18:26">
      <c r="R7983">
        <v>10232</v>
      </c>
      <c r="S7983">
        <v>2</v>
      </c>
      <c r="T7983">
        <v>20464</v>
      </c>
      <c r="V7983">
        <v>0</v>
      </c>
      <c r="W7983">
        <v>4116</v>
      </c>
      <c r="X7983">
        <v>0</v>
      </c>
      <c r="Y7983">
        <v>15</v>
      </c>
      <c r="Z7983">
        <v>61740</v>
      </c>
    </row>
    <row r="7984" spans="18:26">
      <c r="R7984">
        <v>10239</v>
      </c>
      <c r="S7984">
        <v>1</v>
      </c>
      <c r="T7984">
        <v>10239</v>
      </c>
      <c r="V7984">
        <v>1</v>
      </c>
      <c r="W7984">
        <v>4116</v>
      </c>
      <c r="X7984">
        <v>0</v>
      </c>
      <c r="Y7984">
        <v>17</v>
      </c>
      <c r="Z7984">
        <v>69972</v>
      </c>
    </row>
    <row r="7985" spans="18:26">
      <c r="R7985">
        <v>10240</v>
      </c>
      <c r="S7985">
        <v>13</v>
      </c>
      <c r="T7985">
        <v>133120</v>
      </c>
      <c r="V7985">
        <v>1</v>
      </c>
      <c r="W7985">
        <v>4117</v>
      </c>
      <c r="X7985">
        <v>0</v>
      </c>
      <c r="Y7985">
        <v>9</v>
      </c>
      <c r="Z7985">
        <v>37053</v>
      </c>
    </row>
    <row r="7986" spans="18:26">
      <c r="R7986">
        <v>10245</v>
      </c>
      <c r="S7986">
        <v>3</v>
      </c>
      <c r="T7986">
        <v>30735</v>
      </c>
      <c r="V7986">
        <v>0</v>
      </c>
      <c r="W7986">
        <v>4118</v>
      </c>
      <c r="X7986">
        <v>0</v>
      </c>
      <c r="Y7986">
        <v>3</v>
      </c>
      <c r="Z7986">
        <v>12354</v>
      </c>
    </row>
    <row r="7987" spans="18:26">
      <c r="R7987">
        <v>10248</v>
      </c>
      <c r="S7987">
        <v>3</v>
      </c>
      <c r="T7987">
        <v>30744</v>
      </c>
      <c r="V7987">
        <v>1</v>
      </c>
      <c r="W7987">
        <v>4118</v>
      </c>
      <c r="X7987">
        <v>0</v>
      </c>
      <c r="Y7987">
        <v>8</v>
      </c>
      <c r="Z7987">
        <v>32944</v>
      </c>
    </row>
    <row r="7988" spans="18:26">
      <c r="R7988">
        <v>10250</v>
      </c>
      <c r="S7988">
        <v>1</v>
      </c>
      <c r="T7988">
        <v>10250</v>
      </c>
      <c r="V7988">
        <v>1</v>
      </c>
      <c r="W7988">
        <v>4119</v>
      </c>
      <c r="X7988">
        <v>0</v>
      </c>
      <c r="Y7988">
        <v>3</v>
      </c>
      <c r="Z7988">
        <v>12357</v>
      </c>
    </row>
    <row r="7989" spans="18:26">
      <c r="R7989">
        <v>10252</v>
      </c>
      <c r="S7989">
        <v>3</v>
      </c>
      <c r="T7989">
        <v>30756</v>
      </c>
      <c r="V7989">
        <v>0</v>
      </c>
      <c r="W7989">
        <v>4120</v>
      </c>
      <c r="X7989">
        <v>0</v>
      </c>
      <c r="Y7989">
        <v>30</v>
      </c>
      <c r="Z7989">
        <v>123600</v>
      </c>
    </row>
    <row r="7990" spans="18:26">
      <c r="R7990">
        <v>10253</v>
      </c>
      <c r="S7990">
        <v>1</v>
      </c>
      <c r="T7990">
        <v>10253</v>
      </c>
      <c r="V7990">
        <v>1</v>
      </c>
      <c r="W7990">
        <v>4120</v>
      </c>
      <c r="X7990">
        <v>0</v>
      </c>
      <c r="Y7990">
        <v>19</v>
      </c>
      <c r="Z7990">
        <v>78280</v>
      </c>
    </row>
    <row r="7991" spans="18:26">
      <c r="R7991">
        <v>10256</v>
      </c>
      <c r="S7991">
        <v>6</v>
      </c>
      <c r="T7991">
        <v>61536</v>
      </c>
      <c r="V7991">
        <v>1</v>
      </c>
      <c r="W7991">
        <v>4121</v>
      </c>
      <c r="X7991">
        <v>0</v>
      </c>
      <c r="Y7991">
        <v>7</v>
      </c>
      <c r="Z7991">
        <v>28847</v>
      </c>
    </row>
    <row r="7992" spans="18:26">
      <c r="R7992">
        <v>10262</v>
      </c>
      <c r="S7992">
        <v>1</v>
      </c>
      <c r="T7992">
        <v>10262</v>
      </c>
      <c r="V7992">
        <v>0</v>
      </c>
      <c r="W7992">
        <v>4122</v>
      </c>
      <c r="X7992">
        <v>0</v>
      </c>
      <c r="Y7992">
        <v>3</v>
      </c>
      <c r="Z7992">
        <v>12366</v>
      </c>
    </row>
    <row r="7993" spans="18:26">
      <c r="R7993">
        <v>10265</v>
      </c>
      <c r="S7993">
        <v>3</v>
      </c>
      <c r="T7993">
        <v>30795</v>
      </c>
      <c r="V7993">
        <v>1</v>
      </c>
      <c r="W7993">
        <v>4122</v>
      </c>
      <c r="X7993">
        <v>0</v>
      </c>
      <c r="Y7993">
        <v>8</v>
      </c>
      <c r="Z7993">
        <v>32976</v>
      </c>
    </row>
    <row r="7994" spans="18:26">
      <c r="R7994">
        <v>10266</v>
      </c>
      <c r="S7994">
        <v>3</v>
      </c>
      <c r="T7994">
        <v>30798</v>
      </c>
      <c r="V7994">
        <v>0</v>
      </c>
      <c r="W7994">
        <v>4123</v>
      </c>
      <c r="X7994">
        <v>0</v>
      </c>
      <c r="Y7994">
        <v>4</v>
      </c>
      <c r="Z7994">
        <v>16492</v>
      </c>
    </row>
    <row r="7995" spans="18:26">
      <c r="R7995">
        <v>10268</v>
      </c>
      <c r="S7995">
        <v>1</v>
      </c>
      <c r="T7995">
        <v>10268</v>
      </c>
      <c r="V7995">
        <v>1</v>
      </c>
      <c r="W7995">
        <v>4123</v>
      </c>
      <c r="X7995">
        <v>0</v>
      </c>
      <c r="Y7995">
        <v>1</v>
      </c>
      <c r="Z7995">
        <v>4123</v>
      </c>
    </row>
    <row r="7996" spans="18:26">
      <c r="R7996">
        <v>10269</v>
      </c>
      <c r="S7996">
        <v>1</v>
      </c>
      <c r="T7996">
        <v>10269</v>
      </c>
      <c r="V7996">
        <v>0</v>
      </c>
      <c r="W7996">
        <v>4124</v>
      </c>
      <c r="X7996">
        <v>0</v>
      </c>
      <c r="Y7996">
        <v>7</v>
      </c>
      <c r="Z7996">
        <v>28868</v>
      </c>
    </row>
    <row r="7997" spans="18:26">
      <c r="R7997">
        <v>10275</v>
      </c>
      <c r="S7997">
        <v>3</v>
      </c>
      <c r="T7997">
        <v>30825</v>
      </c>
      <c r="V7997">
        <v>1</v>
      </c>
      <c r="W7997">
        <v>4124</v>
      </c>
      <c r="X7997">
        <v>0</v>
      </c>
      <c r="Y7997">
        <v>12</v>
      </c>
      <c r="Z7997">
        <v>49488</v>
      </c>
    </row>
    <row r="7998" spans="18:26">
      <c r="R7998">
        <v>10278</v>
      </c>
      <c r="S7998">
        <v>3</v>
      </c>
      <c r="T7998">
        <v>30834</v>
      </c>
      <c r="V7998">
        <v>1</v>
      </c>
      <c r="W7998">
        <v>4125</v>
      </c>
      <c r="X7998">
        <v>0</v>
      </c>
      <c r="Y7998">
        <v>10</v>
      </c>
      <c r="Z7998">
        <v>41250</v>
      </c>
    </row>
    <row r="7999" spans="18:26">
      <c r="R7999">
        <v>10280</v>
      </c>
      <c r="S7999">
        <v>6</v>
      </c>
      <c r="T7999">
        <v>61680</v>
      </c>
      <c r="V7999">
        <v>0</v>
      </c>
      <c r="W7999">
        <v>4126</v>
      </c>
      <c r="X7999">
        <v>0</v>
      </c>
      <c r="Y7999">
        <v>4</v>
      </c>
      <c r="Z7999">
        <v>16504</v>
      </c>
    </row>
    <row r="8000" spans="18:26">
      <c r="R8000">
        <v>10281</v>
      </c>
      <c r="S8000">
        <v>1</v>
      </c>
      <c r="T8000">
        <v>10281</v>
      </c>
      <c r="V8000">
        <v>1</v>
      </c>
      <c r="W8000">
        <v>4126</v>
      </c>
      <c r="X8000">
        <v>0</v>
      </c>
      <c r="Y8000">
        <v>10</v>
      </c>
      <c r="Z8000">
        <v>41260</v>
      </c>
    </row>
    <row r="8001" spans="18:26">
      <c r="R8001">
        <v>10288</v>
      </c>
      <c r="S8001">
        <v>7</v>
      </c>
      <c r="T8001">
        <v>72016</v>
      </c>
      <c r="V8001">
        <v>0</v>
      </c>
      <c r="W8001">
        <v>4127</v>
      </c>
      <c r="X8001">
        <v>0</v>
      </c>
      <c r="Y8001">
        <v>1</v>
      </c>
      <c r="Z8001">
        <v>4127</v>
      </c>
    </row>
    <row r="8002" spans="18:26">
      <c r="R8002">
        <v>10289</v>
      </c>
      <c r="S8002">
        <v>1</v>
      </c>
      <c r="T8002">
        <v>10289</v>
      </c>
      <c r="V8002">
        <v>1</v>
      </c>
      <c r="W8002">
        <v>4127</v>
      </c>
      <c r="X8002">
        <v>0</v>
      </c>
      <c r="Y8002">
        <v>3</v>
      </c>
      <c r="Z8002">
        <v>12381</v>
      </c>
    </row>
    <row r="8003" spans="18:26">
      <c r="R8003">
        <v>10290</v>
      </c>
      <c r="S8003">
        <v>1</v>
      </c>
      <c r="T8003">
        <v>10290</v>
      </c>
      <c r="V8003">
        <v>0</v>
      </c>
      <c r="W8003">
        <v>4128</v>
      </c>
      <c r="X8003">
        <v>0</v>
      </c>
      <c r="Y8003">
        <v>42</v>
      </c>
      <c r="Z8003">
        <v>173376</v>
      </c>
    </row>
    <row r="8004" spans="18:26">
      <c r="R8004">
        <v>10292</v>
      </c>
      <c r="S8004">
        <v>3</v>
      </c>
      <c r="T8004">
        <v>30876</v>
      </c>
      <c r="V8004">
        <v>1</v>
      </c>
      <c r="W8004">
        <v>4128</v>
      </c>
      <c r="X8004">
        <v>0</v>
      </c>
      <c r="Y8004">
        <v>14</v>
      </c>
      <c r="Z8004">
        <v>57792</v>
      </c>
    </row>
    <row r="8005" spans="18:26">
      <c r="R8005">
        <v>10296</v>
      </c>
      <c r="S8005">
        <v>3</v>
      </c>
      <c r="T8005">
        <v>30888</v>
      </c>
      <c r="V8005">
        <v>1</v>
      </c>
      <c r="W8005">
        <v>4129</v>
      </c>
      <c r="X8005">
        <v>0</v>
      </c>
      <c r="Y8005">
        <v>5</v>
      </c>
      <c r="Z8005">
        <v>20645</v>
      </c>
    </row>
    <row r="8006" spans="18:26">
      <c r="R8006">
        <v>10299</v>
      </c>
      <c r="S8006">
        <v>3</v>
      </c>
      <c r="T8006">
        <v>30897</v>
      </c>
      <c r="V8006">
        <v>0</v>
      </c>
      <c r="W8006">
        <v>4130</v>
      </c>
      <c r="X8006">
        <v>0</v>
      </c>
      <c r="Y8006">
        <v>1</v>
      </c>
      <c r="Z8006">
        <v>4130</v>
      </c>
    </row>
    <row r="8007" spans="18:26">
      <c r="R8007">
        <v>10304</v>
      </c>
      <c r="S8007">
        <v>1</v>
      </c>
      <c r="T8007">
        <v>10304</v>
      </c>
      <c r="V8007">
        <v>1</v>
      </c>
      <c r="W8007">
        <v>4130</v>
      </c>
      <c r="X8007">
        <v>0</v>
      </c>
      <c r="Y8007">
        <v>2</v>
      </c>
      <c r="Z8007">
        <v>8260</v>
      </c>
    </row>
    <row r="8008" spans="18:26">
      <c r="R8008">
        <v>10312</v>
      </c>
      <c r="S8008">
        <v>5</v>
      </c>
      <c r="T8008">
        <v>51560</v>
      </c>
      <c r="V8008">
        <v>0</v>
      </c>
      <c r="W8008">
        <v>4131</v>
      </c>
      <c r="X8008">
        <v>0</v>
      </c>
      <c r="Y8008">
        <v>3</v>
      </c>
      <c r="Z8008">
        <v>12393</v>
      </c>
    </row>
    <row r="8009" spans="18:26">
      <c r="R8009">
        <v>10315</v>
      </c>
      <c r="S8009">
        <v>1</v>
      </c>
      <c r="T8009">
        <v>10315</v>
      </c>
      <c r="V8009">
        <v>1</v>
      </c>
      <c r="W8009">
        <v>4131</v>
      </c>
      <c r="X8009">
        <v>0</v>
      </c>
      <c r="Y8009">
        <v>10</v>
      </c>
      <c r="Z8009">
        <v>41310</v>
      </c>
    </row>
    <row r="8010" spans="18:26">
      <c r="R8010">
        <v>10316</v>
      </c>
      <c r="S8010">
        <v>3</v>
      </c>
      <c r="T8010">
        <v>30948</v>
      </c>
      <c r="V8010">
        <v>0</v>
      </c>
      <c r="W8010">
        <v>4132</v>
      </c>
      <c r="X8010">
        <v>0</v>
      </c>
      <c r="Y8010">
        <v>8</v>
      </c>
      <c r="Z8010">
        <v>33056</v>
      </c>
    </row>
    <row r="8011" spans="18:26">
      <c r="R8011">
        <v>10323</v>
      </c>
      <c r="S8011">
        <v>1</v>
      </c>
      <c r="T8011">
        <v>10323</v>
      </c>
      <c r="V8011">
        <v>1</v>
      </c>
      <c r="W8011">
        <v>4132</v>
      </c>
      <c r="X8011">
        <v>0</v>
      </c>
      <c r="Y8011">
        <v>16</v>
      </c>
      <c r="Z8011">
        <v>66112</v>
      </c>
    </row>
    <row r="8012" spans="18:26">
      <c r="R8012">
        <v>10324</v>
      </c>
      <c r="S8012">
        <v>2</v>
      </c>
      <c r="T8012">
        <v>20648</v>
      </c>
      <c r="V8012">
        <v>0</v>
      </c>
      <c r="W8012">
        <v>4133</v>
      </c>
      <c r="X8012">
        <v>0</v>
      </c>
      <c r="Y8012">
        <v>6</v>
      </c>
      <c r="Z8012">
        <v>24798</v>
      </c>
    </row>
    <row r="8013" spans="18:26">
      <c r="R8013">
        <v>10325</v>
      </c>
      <c r="S8013">
        <v>3</v>
      </c>
      <c r="T8013">
        <v>30975</v>
      </c>
      <c r="V8013">
        <v>1</v>
      </c>
      <c r="W8013">
        <v>4133</v>
      </c>
      <c r="X8013">
        <v>0</v>
      </c>
      <c r="Y8013">
        <v>8</v>
      </c>
      <c r="Z8013">
        <v>33064</v>
      </c>
    </row>
    <row r="8014" spans="18:26">
      <c r="R8014">
        <v>10331</v>
      </c>
      <c r="S8014">
        <v>3</v>
      </c>
      <c r="T8014">
        <v>30993</v>
      </c>
      <c r="V8014">
        <v>0</v>
      </c>
      <c r="W8014">
        <v>4134</v>
      </c>
      <c r="X8014">
        <v>0</v>
      </c>
      <c r="Y8014">
        <v>6</v>
      </c>
      <c r="Z8014">
        <v>24804</v>
      </c>
    </row>
    <row r="8015" spans="18:26">
      <c r="R8015">
        <v>10332</v>
      </c>
      <c r="S8015">
        <v>4</v>
      </c>
      <c r="T8015">
        <v>41328</v>
      </c>
      <c r="V8015">
        <v>1</v>
      </c>
      <c r="W8015">
        <v>4134</v>
      </c>
      <c r="X8015">
        <v>0</v>
      </c>
      <c r="Y8015">
        <v>1</v>
      </c>
      <c r="Z8015">
        <v>4134</v>
      </c>
    </row>
    <row r="8016" spans="18:26">
      <c r="R8016">
        <v>10336</v>
      </c>
      <c r="S8016">
        <v>3</v>
      </c>
      <c r="T8016">
        <v>31008</v>
      </c>
      <c r="V8016">
        <v>1</v>
      </c>
      <c r="W8016">
        <v>4135</v>
      </c>
      <c r="X8016">
        <v>0</v>
      </c>
      <c r="Y8016">
        <v>2</v>
      </c>
      <c r="Z8016">
        <v>8270</v>
      </c>
    </row>
    <row r="8017" spans="18:26">
      <c r="R8017">
        <v>10344</v>
      </c>
      <c r="S8017">
        <v>6</v>
      </c>
      <c r="T8017">
        <v>62064</v>
      </c>
      <c r="V8017">
        <v>0</v>
      </c>
      <c r="W8017">
        <v>4136</v>
      </c>
      <c r="X8017">
        <v>0</v>
      </c>
      <c r="Y8017">
        <v>13</v>
      </c>
      <c r="Z8017">
        <v>53768</v>
      </c>
    </row>
    <row r="8018" spans="18:26">
      <c r="R8018">
        <v>10347</v>
      </c>
      <c r="S8018">
        <v>1</v>
      </c>
      <c r="T8018">
        <v>10347</v>
      </c>
      <c r="V8018">
        <v>1</v>
      </c>
      <c r="W8018">
        <v>4136</v>
      </c>
      <c r="X8018">
        <v>0</v>
      </c>
      <c r="Y8018">
        <v>6</v>
      </c>
      <c r="Z8018">
        <v>24816</v>
      </c>
    </row>
    <row r="8019" spans="18:26">
      <c r="R8019">
        <v>10348</v>
      </c>
      <c r="S8019">
        <v>1</v>
      </c>
      <c r="T8019">
        <v>10348</v>
      </c>
      <c r="V8019">
        <v>0</v>
      </c>
      <c r="W8019">
        <v>4137</v>
      </c>
      <c r="X8019">
        <v>0</v>
      </c>
      <c r="Y8019">
        <v>1</v>
      </c>
      <c r="Z8019">
        <v>4137</v>
      </c>
    </row>
    <row r="8020" spans="18:26">
      <c r="R8020">
        <v>10352</v>
      </c>
      <c r="S8020">
        <v>1</v>
      </c>
      <c r="T8020">
        <v>10352</v>
      </c>
      <c r="V8020">
        <v>1</v>
      </c>
      <c r="W8020">
        <v>4137</v>
      </c>
      <c r="X8020">
        <v>0</v>
      </c>
      <c r="Y8020">
        <v>4</v>
      </c>
      <c r="Z8020">
        <v>16548</v>
      </c>
    </row>
    <row r="8021" spans="18:26">
      <c r="R8021">
        <v>10360</v>
      </c>
      <c r="S8021">
        <v>3</v>
      </c>
      <c r="T8021">
        <v>31080</v>
      </c>
      <c r="V8021">
        <v>1</v>
      </c>
      <c r="W8021">
        <v>4138</v>
      </c>
      <c r="X8021">
        <v>0</v>
      </c>
      <c r="Y8021">
        <v>6</v>
      </c>
      <c r="Z8021">
        <v>24828</v>
      </c>
    </row>
    <row r="8022" spans="18:26">
      <c r="R8022">
        <v>10361</v>
      </c>
      <c r="S8022">
        <v>1</v>
      </c>
      <c r="T8022">
        <v>10361</v>
      </c>
      <c r="V8022">
        <v>0</v>
      </c>
      <c r="W8022">
        <v>4139</v>
      </c>
      <c r="X8022">
        <v>0</v>
      </c>
      <c r="Y8022">
        <v>1</v>
      </c>
      <c r="Z8022">
        <v>4139</v>
      </c>
    </row>
    <row r="8023" spans="18:26">
      <c r="R8023">
        <v>10363</v>
      </c>
      <c r="S8023">
        <v>1</v>
      </c>
      <c r="T8023">
        <v>10363</v>
      </c>
      <c r="V8023">
        <v>1</v>
      </c>
      <c r="W8023">
        <v>4139</v>
      </c>
      <c r="X8023">
        <v>0</v>
      </c>
      <c r="Y8023">
        <v>6</v>
      </c>
      <c r="Z8023">
        <v>24834</v>
      </c>
    </row>
    <row r="8024" spans="18:26">
      <c r="R8024">
        <v>10364</v>
      </c>
      <c r="S8024">
        <v>5</v>
      </c>
      <c r="T8024">
        <v>51820</v>
      </c>
      <c r="V8024">
        <v>0</v>
      </c>
      <c r="W8024">
        <v>4140</v>
      </c>
      <c r="X8024">
        <v>0</v>
      </c>
      <c r="Y8024">
        <v>8</v>
      </c>
      <c r="Z8024">
        <v>33120</v>
      </c>
    </row>
    <row r="8025" spans="18:26">
      <c r="R8025">
        <v>10368</v>
      </c>
      <c r="S8025">
        <v>9</v>
      </c>
      <c r="T8025">
        <v>93312</v>
      </c>
      <c r="V8025">
        <v>1</v>
      </c>
      <c r="W8025">
        <v>4140</v>
      </c>
      <c r="X8025">
        <v>0</v>
      </c>
      <c r="Y8025">
        <v>19</v>
      </c>
      <c r="Z8025">
        <v>78660</v>
      </c>
    </row>
    <row r="8026" spans="18:26">
      <c r="R8026">
        <v>10373</v>
      </c>
      <c r="S8026">
        <v>3</v>
      </c>
      <c r="T8026">
        <v>31119</v>
      </c>
      <c r="V8026">
        <v>0</v>
      </c>
      <c r="W8026">
        <v>4141</v>
      </c>
      <c r="X8026">
        <v>0</v>
      </c>
      <c r="Y8026">
        <v>4</v>
      </c>
      <c r="Z8026">
        <v>16564</v>
      </c>
    </row>
    <row r="8027" spans="18:26">
      <c r="R8027">
        <v>10378</v>
      </c>
      <c r="S8027">
        <v>1</v>
      </c>
      <c r="T8027">
        <v>10378</v>
      </c>
      <c r="V8027">
        <v>1</v>
      </c>
      <c r="W8027">
        <v>4141</v>
      </c>
      <c r="X8027">
        <v>0</v>
      </c>
      <c r="Y8027">
        <v>1</v>
      </c>
      <c r="Z8027">
        <v>4141</v>
      </c>
    </row>
    <row r="8028" spans="18:26">
      <c r="R8028">
        <v>10379</v>
      </c>
      <c r="S8028">
        <v>3</v>
      </c>
      <c r="T8028">
        <v>31137</v>
      </c>
      <c r="V8028">
        <v>0</v>
      </c>
      <c r="W8028">
        <v>4142</v>
      </c>
      <c r="X8028">
        <v>0</v>
      </c>
      <c r="Y8028">
        <v>3</v>
      </c>
      <c r="Z8028">
        <v>12426</v>
      </c>
    </row>
    <row r="8029" spans="18:26">
      <c r="R8029">
        <v>10380</v>
      </c>
      <c r="S8029">
        <v>3</v>
      </c>
      <c r="T8029">
        <v>31140</v>
      </c>
      <c r="V8029">
        <v>1</v>
      </c>
      <c r="W8029">
        <v>4142</v>
      </c>
      <c r="X8029">
        <v>0</v>
      </c>
      <c r="Y8029">
        <v>9</v>
      </c>
      <c r="Z8029">
        <v>37278</v>
      </c>
    </row>
    <row r="8030" spans="18:26">
      <c r="R8030">
        <v>10389</v>
      </c>
      <c r="S8030">
        <v>1</v>
      </c>
      <c r="T8030">
        <v>10389</v>
      </c>
      <c r="V8030">
        <v>0</v>
      </c>
      <c r="W8030">
        <v>4144</v>
      </c>
      <c r="X8030">
        <v>0</v>
      </c>
      <c r="Y8030">
        <v>25</v>
      </c>
      <c r="Z8030">
        <v>103600</v>
      </c>
    </row>
    <row r="8031" spans="18:26">
      <c r="R8031">
        <v>10395</v>
      </c>
      <c r="S8031">
        <v>6</v>
      </c>
      <c r="T8031">
        <v>62370</v>
      </c>
      <c r="V8031">
        <v>1</v>
      </c>
      <c r="W8031">
        <v>4144</v>
      </c>
      <c r="X8031">
        <v>0</v>
      </c>
      <c r="Y8031">
        <v>3</v>
      </c>
      <c r="Z8031">
        <v>12432</v>
      </c>
    </row>
    <row r="8032" spans="18:26">
      <c r="R8032">
        <v>10397</v>
      </c>
      <c r="S8032">
        <v>3</v>
      </c>
      <c r="T8032">
        <v>31191</v>
      </c>
      <c r="V8032">
        <v>0</v>
      </c>
      <c r="W8032">
        <v>4145</v>
      </c>
      <c r="X8032">
        <v>0</v>
      </c>
      <c r="Y8032">
        <v>3</v>
      </c>
      <c r="Z8032">
        <v>12435</v>
      </c>
    </row>
    <row r="8033" spans="18:26">
      <c r="R8033">
        <v>10404</v>
      </c>
      <c r="S8033">
        <v>4</v>
      </c>
      <c r="T8033">
        <v>41616</v>
      </c>
      <c r="V8033">
        <v>1</v>
      </c>
      <c r="W8033">
        <v>4145</v>
      </c>
      <c r="X8033">
        <v>0</v>
      </c>
      <c r="Y8033">
        <v>3</v>
      </c>
      <c r="Z8033">
        <v>12435</v>
      </c>
    </row>
    <row r="8034" spans="18:26">
      <c r="R8034">
        <v>10405</v>
      </c>
      <c r="S8034">
        <v>4</v>
      </c>
      <c r="T8034">
        <v>41620</v>
      </c>
      <c r="V8034">
        <v>0</v>
      </c>
      <c r="W8034">
        <v>4146</v>
      </c>
      <c r="X8034">
        <v>0</v>
      </c>
      <c r="Y8034">
        <v>1</v>
      </c>
      <c r="Z8034">
        <v>4146</v>
      </c>
    </row>
    <row r="8035" spans="18:26">
      <c r="R8035">
        <v>10408</v>
      </c>
      <c r="S8035">
        <v>3</v>
      </c>
      <c r="T8035">
        <v>31224</v>
      </c>
      <c r="V8035">
        <v>1</v>
      </c>
      <c r="W8035">
        <v>4146</v>
      </c>
      <c r="X8035">
        <v>0</v>
      </c>
      <c r="Y8035">
        <v>6</v>
      </c>
      <c r="Z8035">
        <v>24876</v>
      </c>
    </row>
    <row r="8036" spans="18:26">
      <c r="R8036">
        <v>10414</v>
      </c>
      <c r="S8036">
        <v>1</v>
      </c>
      <c r="T8036">
        <v>10414</v>
      </c>
      <c r="V8036">
        <v>0</v>
      </c>
      <c r="W8036">
        <v>4147</v>
      </c>
      <c r="X8036">
        <v>0</v>
      </c>
      <c r="Y8036">
        <v>3</v>
      </c>
      <c r="Z8036">
        <v>12441</v>
      </c>
    </row>
    <row r="8037" spans="18:26">
      <c r="R8037">
        <v>10415</v>
      </c>
      <c r="S8037">
        <v>1</v>
      </c>
      <c r="T8037">
        <v>10415</v>
      </c>
      <c r="V8037">
        <v>0</v>
      </c>
      <c r="W8037">
        <v>4148</v>
      </c>
      <c r="X8037">
        <v>0</v>
      </c>
      <c r="Y8037">
        <v>14</v>
      </c>
      <c r="Z8037">
        <v>58072</v>
      </c>
    </row>
    <row r="8038" spans="18:26">
      <c r="R8038">
        <v>10420</v>
      </c>
      <c r="S8038">
        <v>10</v>
      </c>
      <c r="T8038">
        <v>104200</v>
      </c>
      <c r="V8038">
        <v>1</v>
      </c>
      <c r="W8038">
        <v>4148</v>
      </c>
      <c r="X8038">
        <v>0</v>
      </c>
      <c r="Y8038">
        <v>13</v>
      </c>
      <c r="Z8038">
        <v>53924</v>
      </c>
    </row>
    <row r="8039" spans="18:26">
      <c r="R8039">
        <v>10424</v>
      </c>
      <c r="S8039">
        <v>4</v>
      </c>
      <c r="T8039">
        <v>41696</v>
      </c>
      <c r="V8039">
        <v>0</v>
      </c>
      <c r="W8039">
        <v>4149</v>
      </c>
      <c r="X8039">
        <v>0</v>
      </c>
      <c r="Y8039">
        <v>2</v>
      </c>
      <c r="Z8039">
        <v>8298</v>
      </c>
    </row>
    <row r="8040" spans="18:26">
      <c r="R8040">
        <v>10427</v>
      </c>
      <c r="S8040">
        <v>3</v>
      </c>
      <c r="T8040">
        <v>31281</v>
      </c>
      <c r="V8040">
        <v>1</v>
      </c>
      <c r="W8040">
        <v>4149</v>
      </c>
      <c r="X8040">
        <v>0</v>
      </c>
      <c r="Y8040">
        <v>4</v>
      </c>
      <c r="Z8040">
        <v>16596</v>
      </c>
    </row>
    <row r="8041" spans="18:26">
      <c r="R8041">
        <v>10431</v>
      </c>
      <c r="S8041">
        <v>1</v>
      </c>
      <c r="T8041">
        <v>10431</v>
      </c>
      <c r="V8041">
        <v>0</v>
      </c>
      <c r="W8041">
        <v>4150</v>
      </c>
      <c r="X8041">
        <v>0</v>
      </c>
      <c r="Y8041">
        <v>7</v>
      </c>
      <c r="Z8041">
        <v>29050</v>
      </c>
    </row>
    <row r="8042" spans="18:26">
      <c r="R8042">
        <v>10432</v>
      </c>
      <c r="S8042">
        <v>4</v>
      </c>
      <c r="T8042">
        <v>41728</v>
      </c>
      <c r="V8042">
        <v>1</v>
      </c>
      <c r="W8042">
        <v>4150</v>
      </c>
      <c r="X8042">
        <v>0</v>
      </c>
      <c r="Y8042">
        <v>8</v>
      </c>
      <c r="Z8042">
        <v>33200</v>
      </c>
    </row>
    <row r="8043" spans="18:26">
      <c r="R8043">
        <v>10436</v>
      </c>
      <c r="S8043">
        <v>6</v>
      </c>
      <c r="T8043">
        <v>62616</v>
      </c>
      <c r="V8043">
        <v>1</v>
      </c>
      <c r="W8043">
        <v>4151</v>
      </c>
      <c r="X8043">
        <v>0</v>
      </c>
      <c r="Y8043">
        <v>1</v>
      </c>
      <c r="Z8043">
        <v>4151</v>
      </c>
    </row>
    <row r="8044" spans="18:26">
      <c r="R8044">
        <v>10437</v>
      </c>
      <c r="S8044">
        <v>3</v>
      </c>
      <c r="T8044">
        <v>31311</v>
      </c>
      <c r="V8044">
        <v>0</v>
      </c>
      <c r="W8044">
        <v>4152</v>
      </c>
      <c r="X8044">
        <v>0</v>
      </c>
      <c r="Y8044">
        <v>9</v>
      </c>
      <c r="Z8044">
        <v>37368</v>
      </c>
    </row>
    <row r="8045" spans="18:26">
      <c r="R8045">
        <v>10444</v>
      </c>
      <c r="S8045">
        <v>3</v>
      </c>
      <c r="T8045">
        <v>31332</v>
      </c>
      <c r="V8045">
        <v>1</v>
      </c>
      <c r="W8045">
        <v>4152</v>
      </c>
      <c r="X8045">
        <v>0</v>
      </c>
      <c r="Y8045">
        <v>12</v>
      </c>
      <c r="Z8045">
        <v>49824</v>
      </c>
    </row>
    <row r="8046" spans="18:26">
      <c r="R8046">
        <v>10449</v>
      </c>
      <c r="S8046">
        <v>1</v>
      </c>
      <c r="T8046">
        <v>10449</v>
      </c>
      <c r="V8046">
        <v>1</v>
      </c>
      <c r="W8046">
        <v>4153</v>
      </c>
      <c r="X8046">
        <v>0</v>
      </c>
      <c r="Y8046">
        <v>4</v>
      </c>
      <c r="Z8046">
        <v>16612</v>
      </c>
    </row>
    <row r="8047" spans="18:26">
      <c r="R8047">
        <v>10450</v>
      </c>
      <c r="S8047">
        <v>3</v>
      </c>
      <c r="T8047">
        <v>31350</v>
      </c>
      <c r="V8047">
        <v>0</v>
      </c>
      <c r="W8047">
        <v>4154</v>
      </c>
      <c r="X8047">
        <v>0</v>
      </c>
      <c r="Y8047">
        <v>3</v>
      </c>
      <c r="Z8047">
        <v>12462</v>
      </c>
    </row>
    <row r="8048" spans="18:26">
      <c r="R8048">
        <v>10454</v>
      </c>
      <c r="S8048">
        <v>1</v>
      </c>
      <c r="T8048">
        <v>10454</v>
      </c>
      <c r="V8048">
        <v>1</v>
      </c>
      <c r="W8048">
        <v>4154</v>
      </c>
      <c r="X8048">
        <v>0</v>
      </c>
      <c r="Y8048">
        <v>13</v>
      </c>
      <c r="Z8048">
        <v>54002</v>
      </c>
    </row>
    <row r="8049" spans="18:26">
      <c r="R8049">
        <v>10459</v>
      </c>
      <c r="S8049">
        <v>1</v>
      </c>
      <c r="T8049">
        <v>10459</v>
      </c>
      <c r="V8049">
        <v>0</v>
      </c>
      <c r="W8049">
        <v>4155</v>
      </c>
      <c r="X8049">
        <v>0</v>
      </c>
      <c r="Y8049">
        <v>1</v>
      </c>
      <c r="Z8049">
        <v>4155</v>
      </c>
    </row>
    <row r="8050" spans="18:26">
      <c r="R8050">
        <v>10460</v>
      </c>
      <c r="S8050">
        <v>3</v>
      </c>
      <c r="T8050">
        <v>31380</v>
      </c>
      <c r="V8050">
        <v>1</v>
      </c>
      <c r="W8050">
        <v>4155</v>
      </c>
      <c r="X8050">
        <v>0</v>
      </c>
      <c r="Y8050">
        <v>4</v>
      </c>
      <c r="Z8050">
        <v>16620</v>
      </c>
    </row>
    <row r="8051" spans="18:26">
      <c r="R8051">
        <v>10462</v>
      </c>
      <c r="S8051">
        <v>4</v>
      </c>
      <c r="T8051">
        <v>41848</v>
      </c>
      <c r="V8051">
        <v>0</v>
      </c>
      <c r="W8051">
        <v>4156</v>
      </c>
      <c r="X8051">
        <v>0</v>
      </c>
      <c r="Y8051">
        <v>17</v>
      </c>
      <c r="Z8051">
        <v>70652</v>
      </c>
    </row>
    <row r="8052" spans="18:26">
      <c r="R8052">
        <v>10469</v>
      </c>
      <c r="S8052">
        <v>4</v>
      </c>
      <c r="T8052">
        <v>41876</v>
      </c>
      <c r="V8052">
        <v>1</v>
      </c>
      <c r="W8052">
        <v>4156</v>
      </c>
      <c r="X8052">
        <v>0</v>
      </c>
      <c r="Y8052">
        <v>9</v>
      </c>
      <c r="Z8052">
        <v>37404</v>
      </c>
    </row>
    <row r="8053" spans="18:26">
      <c r="R8053">
        <v>10472</v>
      </c>
      <c r="S8053">
        <v>1</v>
      </c>
      <c r="T8053">
        <v>10472</v>
      </c>
      <c r="V8053">
        <v>0</v>
      </c>
      <c r="W8053">
        <v>4157</v>
      </c>
      <c r="X8053">
        <v>0</v>
      </c>
      <c r="Y8053">
        <v>2</v>
      </c>
      <c r="Z8053">
        <v>8314</v>
      </c>
    </row>
    <row r="8054" spans="18:26">
      <c r="R8054">
        <v>10479</v>
      </c>
      <c r="S8054">
        <v>3</v>
      </c>
      <c r="T8054">
        <v>31437</v>
      </c>
      <c r="V8054">
        <v>1</v>
      </c>
      <c r="W8054">
        <v>4157</v>
      </c>
      <c r="X8054">
        <v>0</v>
      </c>
      <c r="Y8054">
        <v>5</v>
      </c>
      <c r="Z8054">
        <v>20785</v>
      </c>
    </row>
    <row r="8055" spans="18:26">
      <c r="R8055">
        <v>10480</v>
      </c>
      <c r="S8055">
        <v>8</v>
      </c>
      <c r="T8055">
        <v>83840</v>
      </c>
      <c r="V8055">
        <v>0</v>
      </c>
      <c r="W8055">
        <v>4158</v>
      </c>
      <c r="X8055">
        <v>0</v>
      </c>
      <c r="Y8055">
        <v>4</v>
      </c>
      <c r="Z8055">
        <v>16632</v>
      </c>
    </row>
    <row r="8056" spans="18:26">
      <c r="R8056">
        <v>10482</v>
      </c>
      <c r="S8056">
        <v>1</v>
      </c>
      <c r="T8056">
        <v>10482</v>
      </c>
      <c r="V8056">
        <v>1</v>
      </c>
      <c r="W8056">
        <v>4158</v>
      </c>
      <c r="X8056">
        <v>0</v>
      </c>
      <c r="Y8056">
        <v>1</v>
      </c>
      <c r="Z8056">
        <v>4158</v>
      </c>
    </row>
    <row r="8057" spans="18:26">
      <c r="R8057">
        <v>10484</v>
      </c>
      <c r="S8057">
        <v>1</v>
      </c>
      <c r="T8057">
        <v>10484</v>
      </c>
      <c r="V8057">
        <v>0</v>
      </c>
      <c r="W8057">
        <v>4159</v>
      </c>
      <c r="X8057">
        <v>0</v>
      </c>
      <c r="Y8057">
        <v>2</v>
      </c>
      <c r="Z8057">
        <v>8318</v>
      </c>
    </row>
    <row r="8058" spans="18:26">
      <c r="R8058">
        <v>10488</v>
      </c>
      <c r="S8058">
        <v>4</v>
      </c>
      <c r="T8058">
        <v>41952</v>
      </c>
      <c r="V8058">
        <v>1</v>
      </c>
      <c r="W8058">
        <v>4159</v>
      </c>
      <c r="X8058">
        <v>0</v>
      </c>
      <c r="Y8058">
        <v>5</v>
      </c>
      <c r="Z8058">
        <v>20795</v>
      </c>
    </row>
    <row r="8059" spans="18:26">
      <c r="R8059">
        <v>10492</v>
      </c>
      <c r="S8059">
        <v>3</v>
      </c>
      <c r="T8059">
        <v>31476</v>
      </c>
      <c r="V8059">
        <v>0</v>
      </c>
      <c r="W8059">
        <v>4160</v>
      </c>
      <c r="X8059">
        <v>0</v>
      </c>
      <c r="Y8059">
        <v>34</v>
      </c>
      <c r="Z8059">
        <v>141440</v>
      </c>
    </row>
    <row r="8060" spans="18:26">
      <c r="R8060">
        <v>10496</v>
      </c>
      <c r="S8060">
        <v>6</v>
      </c>
      <c r="T8060">
        <v>62976</v>
      </c>
      <c r="V8060">
        <v>1</v>
      </c>
      <c r="W8060">
        <v>4160</v>
      </c>
      <c r="X8060">
        <v>0</v>
      </c>
      <c r="Y8060">
        <v>18</v>
      </c>
      <c r="Z8060">
        <v>74880</v>
      </c>
    </row>
    <row r="8061" spans="18:26">
      <c r="R8061">
        <v>10500</v>
      </c>
      <c r="S8061">
        <v>9</v>
      </c>
      <c r="T8061">
        <v>94500</v>
      </c>
      <c r="V8061">
        <v>0</v>
      </c>
      <c r="W8061">
        <v>4162</v>
      </c>
      <c r="X8061">
        <v>0</v>
      </c>
      <c r="Y8061">
        <v>4</v>
      </c>
      <c r="Z8061">
        <v>16648</v>
      </c>
    </row>
    <row r="8062" spans="18:26">
      <c r="R8062">
        <v>10502</v>
      </c>
      <c r="S8062">
        <v>1</v>
      </c>
      <c r="T8062">
        <v>10502</v>
      </c>
      <c r="V8062">
        <v>1</v>
      </c>
      <c r="W8062">
        <v>4162</v>
      </c>
      <c r="X8062">
        <v>0</v>
      </c>
      <c r="Y8062">
        <v>6</v>
      </c>
      <c r="Z8062">
        <v>24972</v>
      </c>
    </row>
    <row r="8063" spans="18:26">
      <c r="R8063">
        <v>10504</v>
      </c>
      <c r="S8063">
        <v>5</v>
      </c>
      <c r="T8063">
        <v>52520</v>
      </c>
      <c r="V8063">
        <v>1</v>
      </c>
      <c r="W8063">
        <v>4163</v>
      </c>
      <c r="X8063">
        <v>0</v>
      </c>
      <c r="Y8063">
        <v>4</v>
      </c>
      <c r="Z8063">
        <v>16652</v>
      </c>
    </row>
    <row r="8064" spans="18:26">
      <c r="R8064">
        <v>10506</v>
      </c>
      <c r="S8064">
        <v>1</v>
      </c>
      <c r="T8064">
        <v>10506</v>
      </c>
      <c r="V8064">
        <v>0</v>
      </c>
      <c r="W8064">
        <v>4164</v>
      </c>
      <c r="X8064">
        <v>0</v>
      </c>
      <c r="Y8064">
        <v>11</v>
      </c>
      <c r="Z8064">
        <v>45804</v>
      </c>
    </row>
    <row r="8065" spans="18:26">
      <c r="R8065">
        <v>10512</v>
      </c>
      <c r="S8065">
        <v>3</v>
      </c>
      <c r="T8065">
        <v>31536</v>
      </c>
      <c r="V8065">
        <v>1</v>
      </c>
      <c r="W8065">
        <v>4164</v>
      </c>
      <c r="X8065">
        <v>0</v>
      </c>
      <c r="Y8065">
        <v>17</v>
      </c>
      <c r="Z8065">
        <v>70788</v>
      </c>
    </row>
    <row r="8066" spans="18:26">
      <c r="R8066">
        <v>10524</v>
      </c>
      <c r="S8066">
        <v>4</v>
      </c>
      <c r="T8066">
        <v>42096</v>
      </c>
      <c r="V8066">
        <v>0</v>
      </c>
      <c r="W8066">
        <v>4165</v>
      </c>
      <c r="X8066">
        <v>0</v>
      </c>
      <c r="Y8066">
        <v>2</v>
      </c>
      <c r="Z8066">
        <v>8330</v>
      </c>
    </row>
    <row r="8067" spans="18:26">
      <c r="R8067">
        <v>10527</v>
      </c>
      <c r="S8067">
        <v>3</v>
      </c>
      <c r="T8067">
        <v>31581</v>
      </c>
      <c r="V8067">
        <v>1</v>
      </c>
      <c r="W8067">
        <v>4165</v>
      </c>
      <c r="X8067">
        <v>0</v>
      </c>
      <c r="Y8067">
        <v>9</v>
      </c>
      <c r="Z8067">
        <v>37485</v>
      </c>
    </row>
    <row r="8068" spans="18:26">
      <c r="R8068">
        <v>10528</v>
      </c>
      <c r="S8068">
        <v>8</v>
      </c>
      <c r="T8068">
        <v>84224</v>
      </c>
      <c r="V8068">
        <v>0</v>
      </c>
      <c r="W8068">
        <v>4166</v>
      </c>
      <c r="X8068">
        <v>0</v>
      </c>
      <c r="Y8068">
        <v>10</v>
      </c>
      <c r="Z8068">
        <v>41660</v>
      </c>
    </row>
    <row r="8069" spans="18:26">
      <c r="R8069">
        <v>10530</v>
      </c>
      <c r="S8069">
        <v>3</v>
      </c>
      <c r="T8069">
        <v>31590</v>
      </c>
      <c r="V8069">
        <v>1</v>
      </c>
      <c r="W8069">
        <v>4166</v>
      </c>
      <c r="X8069">
        <v>0</v>
      </c>
      <c r="Y8069">
        <v>11</v>
      </c>
      <c r="Z8069">
        <v>45826</v>
      </c>
    </row>
    <row r="8070" spans="18:26">
      <c r="R8070">
        <v>10531</v>
      </c>
      <c r="S8070">
        <v>3</v>
      </c>
      <c r="T8070">
        <v>31593</v>
      </c>
      <c r="V8070">
        <v>0</v>
      </c>
      <c r="W8070">
        <v>4167</v>
      </c>
      <c r="X8070">
        <v>0</v>
      </c>
      <c r="Y8070">
        <v>3</v>
      </c>
      <c r="Z8070">
        <v>12501</v>
      </c>
    </row>
    <row r="8071" spans="18:26">
      <c r="R8071">
        <v>10532</v>
      </c>
      <c r="S8071">
        <v>4</v>
      </c>
      <c r="T8071">
        <v>42128</v>
      </c>
      <c r="V8071">
        <v>0</v>
      </c>
      <c r="W8071">
        <v>4168</v>
      </c>
      <c r="X8071">
        <v>0</v>
      </c>
      <c r="Y8071">
        <v>23</v>
      </c>
      <c r="Z8071">
        <v>95864</v>
      </c>
    </row>
    <row r="8072" spans="18:26">
      <c r="R8072">
        <v>10536</v>
      </c>
      <c r="S8072">
        <v>1</v>
      </c>
      <c r="T8072">
        <v>10536</v>
      </c>
      <c r="V8072">
        <v>1</v>
      </c>
      <c r="W8072">
        <v>4168</v>
      </c>
      <c r="X8072">
        <v>0</v>
      </c>
      <c r="Y8072">
        <v>8</v>
      </c>
      <c r="Z8072">
        <v>33344</v>
      </c>
    </row>
    <row r="8073" spans="18:26">
      <c r="R8073">
        <v>10544</v>
      </c>
      <c r="S8073">
        <v>7</v>
      </c>
      <c r="T8073">
        <v>73808</v>
      </c>
      <c r="V8073">
        <v>1</v>
      </c>
      <c r="W8073">
        <v>4169</v>
      </c>
      <c r="X8073">
        <v>0</v>
      </c>
      <c r="Y8073">
        <v>3</v>
      </c>
      <c r="Z8073">
        <v>12507</v>
      </c>
    </row>
    <row r="8074" spans="18:26">
      <c r="R8074">
        <v>10550</v>
      </c>
      <c r="S8074">
        <v>1</v>
      </c>
      <c r="T8074">
        <v>10550</v>
      </c>
      <c r="V8074">
        <v>0</v>
      </c>
      <c r="W8074">
        <v>4170</v>
      </c>
      <c r="X8074">
        <v>0</v>
      </c>
      <c r="Y8074">
        <v>1</v>
      </c>
      <c r="Z8074">
        <v>4170</v>
      </c>
    </row>
    <row r="8075" spans="18:26">
      <c r="R8075">
        <v>10552</v>
      </c>
      <c r="S8075">
        <v>3</v>
      </c>
      <c r="T8075">
        <v>31656</v>
      </c>
      <c r="V8075">
        <v>1</v>
      </c>
      <c r="W8075">
        <v>4170</v>
      </c>
      <c r="X8075">
        <v>0</v>
      </c>
      <c r="Y8075">
        <v>7</v>
      </c>
      <c r="Z8075">
        <v>29190</v>
      </c>
    </row>
    <row r="8076" spans="18:26">
      <c r="R8076">
        <v>10554</v>
      </c>
      <c r="S8076">
        <v>2</v>
      </c>
      <c r="T8076">
        <v>21108</v>
      </c>
      <c r="V8076">
        <v>0</v>
      </c>
      <c r="W8076">
        <v>4171</v>
      </c>
      <c r="X8076">
        <v>0</v>
      </c>
      <c r="Y8076">
        <v>1</v>
      </c>
      <c r="Z8076">
        <v>4171</v>
      </c>
    </row>
    <row r="8077" spans="18:26">
      <c r="R8077">
        <v>10556</v>
      </c>
      <c r="S8077">
        <v>4</v>
      </c>
      <c r="T8077">
        <v>42224</v>
      </c>
      <c r="V8077">
        <v>1</v>
      </c>
      <c r="W8077">
        <v>4171</v>
      </c>
      <c r="X8077">
        <v>0</v>
      </c>
      <c r="Y8077">
        <v>6</v>
      </c>
      <c r="Z8077">
        <v>25026</v>
      </c>
    </row>
    <row r="8078" spans="18:26">
      <c r="R8078">
        <v>10557</v>
      </c>
      <c r="S8078">
        <v>3</v>
      </c>
      <c r="T8078">
        <v>31671</v>
      </c>
      <c r="V8078">
        <v>0</v>
      </c>
      <c r="W8078">
        <v>4172</v>
      </c>
      <c r="X8078">
        <v>0</v>
      </c>
      <c r="Y8078">
        <v>13</v>
      </c>
      <c r="Z8078">
        <v>54236</v>
      </c>
    </row>
    <row r="8079" spans="18:26">
      <c r="R8079">
        <v>10558</v>
      </c>
      <c r="S8079">
        <v>4</v>
      </c>
      <c r="T8079">
        <v>42232</v>
      </c>
      <c r="V8079">
        <v>1</v>
      </c>
      <c r="W8079">
        <v>4172</v>
      </c>
      <c r="X8079">
        <v>0</v>
      </c>
      <c r="Y8079">
        <v>11</v>
      </c>
      <c r="Z8079">
        <v>45892</v>
      </c>
    </row>
    <row r="8080" spans="18:26">
      <c r="R8080">
        <v>10560</v>
      </c>
      <c r="S8080">
        <v>9</v>
      </c>
      <c r="T8080">
        <v>95040</v>
      </c>
      <c r="V8080">
        <v>0</v>
      </c>
      <c r="W8080">
        <v>4174</v>
      </c>
      <c r="X8080">
        <v>0</v>
      </c>
      <c r="Y8080">
        <v>3</v>
      </c>
      <c r="Z8080">
        <v>12522</v>
      </c>
    </row>
    <row r="8081" spans="18:26">
      <c r="R8081">
        <v>10562</v>
      </c>
      <c r="S8081">
        <v>3</v>
      </c>
      <c r="T8081">
        <v>31686</v>
      </c>
      <c r="V8081">
        <v>1</v>
      </c>
      <c r="W8081">
        <v>4174</v>
      </c>
      <c r="X8081">
        <v>0</v>
      </c>
      <c r="Y8081">
        <v>8</v>
      </c>
      <c r="Z8081">
        <v>33392</v>
      </c>
    </row>
    <row r="8082" spans="18:26">
      <c r="R8082">
        <v>10564</v>
      </c>
      <c r="S8082">
        <v>2</v>
      </c>
      <c r="T8082">
        <v>21128</v>
      </c>
      <c r="V8082">
        <v>0</v>
      </c>
      <c r="W8082">
        <v>4175</v>
      </c>
      <c r="X8082">
        <v>0</v>
      </c>
      <c r="Y8082">
        <v>1</v>
      </c>
      <c r="Z8082">
        <v>4175</v>
      </c>
    </row>
    <row r="8083" spans="18:26">
      <c r="R8083">
        <v>10571</v>
      </c>
      <c r="S8083">
        <v>1</v>
      </c>
      <c r="T8083">
        <v>10571</v>
      </c>
      <c r="V8083">
        <v>1</v>
      </c>
      <c r="W8083">
        <v>4175</v>
      </c>
      <c r="X8083">
        <v>0</v>
      </c>
      <c r="Y8083">
        <v>4</v>
      </c>
      <c r="Z8083">
        <v>16700</v>
      </c>
    </row>
    <row r="8084" spans="18:26">
      <c r="R8084">
        <v>10572</v>
      </c>
      <c r="S8084">
        <v>2</v>
      </c>
      <c r="T8084">
        <v>21144</v>
      </c>
      <c r="V8084">
        <v>0</v>
      </c>
      <c r="W8084">
        <v>4176</v>
      </c>
      <c r="X8084">
        <v>0</v>
      </c>
      <c r="Y8084">
        <v>8</v>
      </c>
      <c r="Z8084">
        <v>33408</v>
      </c>
    </row>
    <row r="8085" spans="18:26">
      <c r="R8085">
        <v>10578</v>
      </c>
      <c r="S8085">
        <v>3</v>
      </c>
      <c r="T8085">
        <v>31734</v>
      </c>
      <c r="V8085">
        <v>1</v>
      </c>
      <c r="W8085">
        <v>4176</v>
      </c>
      <c r="X8085">
        <v>0</v>
      </c>
      <c r="Y8085">
        <v>9</v>
      </c>
      <c r="Z8085">
        <v>37584</v>
      </c>
    </row>
    <row r="8086" spans="18:26">
      <c r="R8086">
        <v>10583</v>
      </c>
      <c r="S8086">
        <v>1</v>
      </c>
      <c r="T8086">
        <v>10583</v>
      </c>
      <c r="V8086">
        <v>1</v>
      </c>
      <c r="W8086">
        <v>4177</v>
      </c>
      <c r="X8086">
        <v>0</v>
      </c>
      <c r="Y8086">
        <v>5</v>
      </c>
      <c r="Z8086">
        <v>20885</v>
      </c>
    </row>
    <row r="8087" spans="18:26">
      <c r="R8087">
        <v>10587</v>
      </c>
      <c r="S8087">
        <v>1</v>
      </c>
      <c r="T8087">
        <v>10587</v>
      </c>
      <c r="V8087">
        <v>0</v>
      </c>
      <c r="W8087">
        <v>4178</v>
      </c>
      <c r="X8087">
        <v>0</v>
      </c>
      <c r="Y8087">
        <v>2</v>
      </c>
      <c r="Z8087">
        <v>8356</v>
      </c>
    </row>
    <row r="8088" spans="18:26">
      <c r="R8088">
        <v>10588</v>
      </c>
      <c r="S8088">
        <v>3</v>
      </c>
      <c r="T8088">
        <v>31764</v>
      </c>
      <c r="V8088">
        <v>1</v>
      </c>
      <c r="W8088">
        <v>4178</v>
      </c>
      <c r="X8088">
        <v>0</v>
      </c>
      <c r="Y8088">
        <v>11</v>
      </c>
      <c r="Z8088">
        <v>45958</v>
      </c>
    </row>
    <row r="8089" spans="18:26">
      <c r="R8089">
        <v>10590</v>
      </c>
      <c r="S8089">
        <v>3</v>
      </c>
      <c r="T8089">
        <v>31770</v>
      </c>
      <c r="V8089">
        <v>0</v>
      </c>
      <c r="W8089">
        <v>4179</v>
      </c>
      <c r="X8089">
        <v>0</v>
      </c>
      <c r="Y8089">
        <v>1</v>
      </c>
      <c r="Z8089">
        <v>4179</v>
      </c>
    </row>
    <row r="8090" spans="18:26">
      <c r="R8090">
        <v>10598</v>
      </c>
      <c r="S8090">
        <v>3</v>
      </c>
      <c r="T8090">
        <v>31794</v>
      </c>
      <c r="V8090">
        <v>1</v>
      </c>
      <c r="W8090">
        <v>4179</v>
      </c>
      <c r="X8090">
        <v>0</v>
      </c>
      <c r="Y8090">
        <v>7</v>
      </c>
      <c r="Z8090">
        <v>29253</v>
      </c>
    </row>
    <row r="8091" spans="18:26">
      <c r="R8091">
        <v>10600</v>
      </c>
      <c r="S8091">
        <v>3</v>
      </c>
      <c r="T8091">
        <v>31800</v>
      </c>
      <c r="V8091">
        <v>0</v>
      </c>
      <c r="W8091">
        <v>4180</v>
      </c>
      <c r="X8091">
        <v>0</v>
      </c>
      <c r="Y8091">
        <v>14</v>
      </c>
      <c r="Z8091">
        <v>58520</v>
      </c>
    </row>
    <row r="8092" spans="18:26">
      <c r="R8092">
        <v>10606</v>
      </c>
      <c r="S8092">
        <v>3</v>
      </c>
      <c r="T8092">
        <v>31818</v>
      </c>
      <c r="V8092">
        <v>1</v>
      </c>
      <c r="W8092">
        <v>4180</v>
      </c>
      <c r="X8092">
        <v>0</v>
      </c>
      <c r="Y8092">
        <v>3</v>
      </c>
      <c r="Z8092">
        <v>12540</v>
      </c>
    </row>
    <row r="8093" spans="18:26">
      <c r="R8093">
        <v>10608</v>
      </c>
      <c r="S8093">
        <v>7</v>
      </c>
      <c r="T8093">
        <v>74256</v>
      </c>
      <c r="V8093">
        <v>0</v>
      </c>
      <c r="W8093">
        <v>4181</v>
      </c>
      <c r="X8093">
        <v>0</v>
      </c>
      <c r="Y8093">
        <v>1</v>
      </c>
      <c r="Z8093">
        <v>4181</v>
      </c>
    </row>
    <row r="8094" spans="18:26">
      <c r="R8094">
        <v>10612</v>
      </c>
      <c r="S8094">
        <v>3</v>
      </c>
      <c r="T8094">
        <v>31836</v>
      </c>
      <c r="V8094">
        <v>1</v>
      </c>
      <c r="W8094">
        <v>4181</v>
      </c>
      <c r="X8094">
        <v>0</v>
      </c>
      <c r="Y8094">
        <v>7</v>
      </c>
      <c r="Z8094">
        <v>29267</v>
      </c>
    </row>
    <row r="8095" spans="18:26">
      <c r="R8095">
        <v>10613</v>
      </c>
      <c r="S8095">
        <v>3</v>
      </c>
      <c r="T8095">
        <v>31839</v>
      </c>
      <c r="V8095">
        <v>0</v>
      </c>
      <c r="W8095">
        <v>4182</v>
      </c>
      <c r="X8095">
        <v>0</v>
      </c>
      <c r="Y8095">
        <v>12</v>
      </c>
      <c r="Z8095">
        <v>50184</v>
      </c>
    </row>
    <row r="8096" spans="18:26">
      <c r="R8096">
        <v>10616</v>
      </c>
      <c r="S8096">
        <v>10</v>
      </c>
      <c r="T8096">
        <v>106160</v>
      </c>
      <c r="V8096">
        <v>0</v>
      </c>
      <c r="W8096">
        <v>4183</v>
      </c>
      <c r="X8096">
        <v>0</v>
      </c>
      <c r="Y8096">
        <v>1</v>
      </c>
      <c r="Z8096">
        <v>4183</v>
      </c>
    </row>
    <row r="8097" spans="18:26">
      <c r="R8097">
        <v>10619</v>
      </c>
      <c r="S8097">
        <v>3</v>
      </c>
      <c r="T8097">
        <v>31857</v>
      </c>
      <c r="V8097">
        <v>1</v>
      </c>
      <c r="W8097">
        <v>4183</v>
      </c>
      <c r="X8097">
        <v>0</v>
      </c>
      <c r="Y8097">
        <v>9</v>
      </c>
      <c r="Z8097">
        <v>37647</v>
      </c>
    </row>
    <row r="8098" spans="18:26">
      <c r="R8098">
        <v>10624</v>
      </c>
      <c r="S8098">
        <v>2</v>
      </c>
      <c r="T8098">
        <v>21248</v>
      </c>
      <c r="V8098">
        <v>0</v>
      </c>
      <c r="W8098">
        <v>4184</v>
      </c>
      <c r="X8098">
        <v>0</v>
      </c>
      <c r="Y8098">
        <v>20</v>
      </c>
      <c r="Z8098">
        <v>83680</v>
      </c>
    </row>
    <row r="8099" spans="18:26">
      <c r="R8099">
        <v>10625</v>
      </c>
      <c r="S8099">
        <v>3</v>
      </c>
      <c r="T8099">
        <v>31875</v>
      </c>
      <c r="V8099">
        <v>1</v>
      </c>
      <c r="W8099">
        <v>4184</v>
      </c>
      <c r="X8099">
        <v>0</v>
      </c>
      <c r="Y8099">
        <v>11</v>
      </c>
      <c r="Z8099">
        <v>46024</v>
      </c>
    </row>
    <row r="8100" spans="18:26">
      <c r="R8100">
        <v>10627</v>
      </c>
      <c r="S8100">
        <v>3</v>
      </c>
      <c r="T8100">
        <v>31881</v>
      </c>
      <c r="V8100">
        <v>1</v>
      </c>
      <c r="W8100">
        <v>4185</v>
      </c>
      <c r="X8100">
        <v>0</v>
      </c>
      <c r="Y8100">
        <v>1</v>
      </c>
      <c r="Z8100">
        <v>4185</v>
      </c>
    </row>
    <row r="8101" spans="18:26">
      <c r="R8101">
        <v>10632</v>
      </c>
      <c r="S8101">
        <v>3</v>
      </c>
      <c r="T8101">
        <v>31896</v>
      </c>
      <c r="V8101">
        <v>1</v>
      </c>
      <c r="W8101">
        <v>4186</v>
      </c>
      <c r="X8101">
        <v>0</v>
      </c>
      <c r="Y8101">
        <v>3</v>
      </c>
      <c r="Z8101">
        <v>12558</v>
      </c>
    </row>
    <row r="8102" spans="18:26">
      <c r="R8102">
        <v>10636</v>
      </c>
      <c r="S8102">
        <v>1</v>
      </c>
      <c r="T8102">
        <v>10636</v>
      </c>
      <c r="V8102">
        <v>1</v>
      </c>
      <c r="W8102">
        <v>4187</v>
      </c>
      <c r="X8102">
        <v>0</v>
      </c>
      <c r="Y8102">
        <v>3</v>
      </c>
      <c r="Z8102">
        <v>12561</v>
      </c>
    </row>
    <row r="8103" spans="18:26">
      <c r="R8103">
        <v>10640</v>
      </c>
      <c r="S8103">
        <v>6</v>
      </c>
      <c r="T8103">
        <v>63840</v>
      </c>
      <c r="V8103">
        <v>0</v>
      </c>
      <c r="W8103">
        <v>4188</v>
      </c>
      <c r="X8103">
        <v>0</v>
      </c>
      <c r="Y8103">
        <v>20</v>
      </c>
      <c r="Z8103">
        <v>83760</v>
      </c>
    </row>
    <row r="8104" spans="18:26">
      <c r="R8104">
        <v>10641</v>
      </c>
      <c r="S8104">
        <v>3</v>
      </c>
      <c r="T8104">
        <v>31923</v>
      </c>
      <c r="V8104">
        <v>1</v>
      </c>
      <c r="W8104">
        <v>4188</v>
      </c>
      <c r="X8104">
        <v>0</v>
      </c>
      <c r="Y8104">
        <v>14</v>
      </c>
      <c r="Z8104">
        <v>58632</v>
      </c>
    </row>
    <row r="8105" spans="18:26">
      <c r="R8105">
        <v>10643</v>
      </c>
      <c r="S8105">
        <v>5</v>
      </c>
      <c r="T8105">
        <v>53215</v>
      </c>
      <c r="V8105">
        <v>0</v>
      </c>
      <c r="W8105">
        <v>4189</v>
      </c>
      <c r="X8105">
        <v>0</v>
      </c>
      <c r="Y8105">
        <v>1</v>
      </c>
      <c r="Z8105">
        <v>4189</v>
      </c>
    </row>
    <row r="8106" spans="18:26">
      <c r="R8106">
        <v>10644</v>
      </c>
      <c r="S8106">
        <v>3</v>
      </c>
      <c r="T8106">
        <v>31932</v>
      </c>
      <c r="V8106">
        <v>0</v>
      </c>
      <c r="W8106">
        <v>4190</v>
      </c>
      <c r="X8106">
        <v>0</v>
      </c>
      <c r="Y8106">
        <v>8</v>
      </c>
      <c r="Z8106">
        <v>33520</v>
      </c>
    </row>
    <row r="8107" spans="18:26">
      <c r="R8107">
        <v>10645</v>
      </c>
      <c r="S8107">
        <v>3</v>
      </c>
      <c r="T8107">
        <v>31935</v>
      </c>
      <c r="V8107">
        <v>1</v>
      </c>
      <c r="W8107">
        <v>4190</v>
      </c>
      <c r="X8107">
        <v>0</v>
      </c>
      <c r="Y8107">
        <v>4</v>
      </c>
      <c r="Z8107">
        <v>16760</v>
      </c>
    </row>
    <row r="8108" spans="18:26">
      <c r="R8108">
        <v>10648</v>
      </c>
      <c r="S8108">
        <v>3</v>
      </c>
      <c r="T8108">
        <v>31944</v>
      </c>
      <c r="V8108">
        <v>0</v>
      </c>
      <c r="W8108">
        <v>4191</v>
      </c>
      <c r="X8108">
        <v>0</v>
      </c>
      <c r="Y8108">
        <v>3</v>
      </c>
      <c r="Z8108">
        <v>12573</v>
      </c>
    </row>
    <row r="8109" spans="18:26">
      <c r="R8109">
        <v>10650</v>
      </c>
      <c r="S8109">
        <v>1</v>
      </c>
      <c r="T8109">
        <v>10650</v>
      </c>
      <c r="V8109">
        <v>1</v>
      </c>
      <c r="W8109">
        <v>4191</v>
      </c>
      <c r="X8109">
        <v>0</v>
      </c>
      <c r="Y8109">
        <v>3</v>
      </c>
      <c r="Z8109">
        <v>12573</v>
      </c>
    </row>
    <row r="8110" spans="18:26">
      <c r="R8110">
        <v>10651</v>
      </c>
      <c r="S8110">
        <v>1</v>
      </c>
      <c r="T8110">
        <v>10651</v>
      </c>
      <c r="V8110">
        <v>0</v>
      </c>
      <c r="W8110">
        <v>4192</v>
      </c>
      <c r="X8110">
        <v>0</v>
      </c>
      <c r="Y8110">
        <v>21</v>
      </c>
      <c r="Z8110">
        <v>88032</v>
      </c>
    </row>
    <row r="8111" spans="18:26">
      <c r="R8111">
        <v>10652</v>
      </c>
      <c r="S8111">
        <v>1</v>
      </c>
      <c r="T8111">
        <v>10652</v>
      </c>
      <c r="V8111">
        <v>1</v>
      </c>
      <c r="W8111">
        <v>4192</v>
      </c>
      <c r="X8111">
        <v>0</v>
      </c>
      <c r="Y8111">
        <v>15</v>
      </c>
      <c r="Z8111">
        <v>62880</v>
      </c>
    </row>
    <row r="8112" spans="18:26">
      <c r="R8112">
        <v>10656</v>
      </c>
      <c r="S8112">
        <v>3</v>
      </c>
      <c r="T8112">
        <v>31968</v>
      </c>
      <c r="V8112">
        <v>0</v>
      </c>
      <c r="W8112">
        <v>4193</v>
      </c>
      <c r="X8112">
        <v>0</v>
      </c>
      <c r="Y8112">
        <v>3</v>
      </c>
      <c r="Z8112">
        <v>12579</v>
      </c>
    </row>
    <row r="8113" spans="18:26">
      <c r="R8113">
        <v>10661</v>
      </c>
      <c r="S8113">
        <v>1</v>
      </c>
      <c r="T8113">
        <v>10661</v>
      </c>
      <c r="V8113">
        <v>1</v>
      </c>
      <c r="W8113">
        <v>4193</v>
      </c>
      <c r="X8113">
        <v>0</v>
      </c>
      <c r="Y8113">
        <v>3</v>
      </c>
      <c r="Z8113">
        <v>12579</v>
      </c>
    </row>
    <row r="8114" spans="18:26">
      <c r="R8114">
        <v>10664</v>
      </c>
      <c r="S8114">
        <v>1</v>
      </c>
      <c r="T8114">
        <v>10664</v>
      </c>
      <c r="V8114">
        <v>1</v>
      </c>
      <c r="W8114">
        <v>4194</v>
      </c>
      <c r="X8114">
        <v>0</v>
      </c>
      <c r="Y8114">
        <v>13</v>
      </c>
      <c r="Z8114">
        <v>54522</v>
      </c>
    </row>
    <row r="8115" spans="18:26">
      <c r="R8115">
        <v>10667</v>
      </c>
      <c r="S8115">
        <v>1</v>
      </c>
      <c r="T8115">
        <v>10667</v>
      </c>
      <c r="V8115">
        <v>0</v>
      </c>
      <c r="W8115">
        <v>4195</v>
      </c>
      <c r="X8115">
        <v>0</v>
      </c>
      <c r="Y8115">
        <v>3</v>
      </c>
      <c r="Z8115">
        <v>12585</v>
      </c>
    </row>
    <row r="8116" spans="18:26">
      <c r="R8116">
        <v>10668</v>
      </c>
      <c r="S8116">
        <v>1</v>
      </c>
      <c r="T8116">
        <v>10668</v>
      </c>
      <c r="V8116">
        <v>1</v>
      </c>
      <c r="W8116">
        <v>4195</v>
      </c>
      <c r="X8116">
        <v>0</v>
      </c>
      <c r="Y8116">
        <v>3</v>
      </c>
      <c r="Z8116">
        <v>12585</v>
      </c>
    </row>
    <row r="8117" spans="18:26">
      <c r="R8117">
        <v>10669</v>
      </c>
      <c r="S8117">
        <v>3</v>
      </c>
      <c r="T8117">
        <v>32007</v>
      </c>
      <c r="V8117">
        <v>0</v>
      </c>
      <c r="W8117">
        <v>4196</v>
      </c>
      <c r="X8117">
        <v>0</v>
      </c>
      <c r="Y8117">
        <v>19</v>
      </c>
      <c r="Z8117">
        <v>79724</v>
      </c>
    </row>
    <row r="8118" spans="18:26">
      <c r="R8118">
        <v>10671</v>
      </c>
      <c r="S8118">
        <v>1</v>
      </c>
      <c r="T8118">
        <v>10671</v>
      </c>
      <c r="V8118">
        <v>1</v>
      </c>
      <c r="W8118">
        <v>4196</v>
      </c>
      <c r="X8118">
        <v>0</v>
      </c>
      <c r="Y8118">
        <v>11</v>
      </c>
      <c r="Z8118">
        <v>46156</v>
      </c>
    </row>
    <row r="8119" spans="18:26">
      <c r="R8119">
        <v>10672</v>
      </c>
      <c r="S8119">
        <v>5</v>
      </c>
      <c r="T8119">
        <v>53360</v>
      </c>
      <c r="V8119">
        <v>0</v>
      </c>
      <c r="W8119">
        <v>4197</v>
      </c>
      <c r="X8119">
        <v>0</v>
      </c>
      <c r="Y8119">
        <v>1</v>
      </c>
      <c r="Z8119">
        <v>4197</v>
      </c>
    </row>
    <row r="8120" spans="18:26">
      <c r="R8120">
        <v>10680</v>
      </c>
      <c r="S8120">
        <v>3</v>
      </c>
      <c r="T8120">
        <v>32040</v>
      </c>
      <c r="V8120">
        <v>1</v>
      </c>
      <c r="W8120">
        <v>4197</v>
      </c>
      <c r="X8120">
        <v>0</v>
      </c>
      <c r="Y8120">
        <v>2</v>
      </c>
      <c r="Z8120">
        <v>8394</v>
      </c>
    </row>
    <row r="8121" spans="18:26">
      <c r="R8121">
        <v>10688</v>
      </c>
      <c r="S8121">
        <v>12</v>
      </c>
      <c r="T8121">
        <v>128256</v>
      </c>
      <c r="V8121">
        <v>0</v>
      </c>
      <c r="W8121">
        <v>4198</v>
      </c>
      <c r="X8121">
        <v>0</v>
      </c>
      <c r="Y8121">
        <v>9</v>
      </c>
      <c r="Z8121">
        <v>37782</v>
      </c>
    </row>
    <row r="8122" spans="18:26">
      <c r="R8122">
        <v>10696</v>
      </c>
      <c r="S8122">
        <v>3</v>
      </c>
      <c r="T8122">
        <v>32088</v>
      </c>
      <c r="V8122">
        <v>1</v>
      </c>
      <c r="W8122">
        <v>4198</v>
      </c>
      <c r="X8122">
        <v>0</v>
      </c>
      <c r="Y8122">
        <v>6</v>
      </c>
      <c r="Z8122">
        <v>25188</v>
      </c>
    </row>
    <row r="8123" spans="18:26">
      <c r="R8123">
        <v>10702</v>
      </c>
      <c r="S8123">
        <v>3</v>
      </c>
      <c r="T8123">
        <v>32106</v>
      </c>
      <c r="V8123">
        <v>0</v>
      </c>
      <c r="W8123">
        <v>4199</v>
      </c>
      <c r="X8123">
        <v>0</v>
      </c>
      <c r="Y8123">
        <v>1</v>
      </c>
      <c r="Z8123">
        <v>4199</v>
      </c>
    </row>
    <row r="8124" spans="18:26">
      <c r="R8124">
        <v>10704</v>
      </c>
      <c r="S8124">
        <v>1</v>
      </c>
      <c r="T8124">
        <v>10704</v>
      </c>
      <c r="V8124">
        <v>1</v>
      </c>
      <c r="W8124">
        <v>4199</v>
      </c>
      <c r="X8124">
        <v>0</v>
      </c>
      <c r="Y8124">
        <v>4</v>
      </c>
      <c r="Z8124">
        <v>16796</v>
      </c>
    </row>
    <row r="8125" spans="18:26">
      <c r="R8125">
        <v>10705</v>
      </c>
      <c r="S8125">
        <v>1</v>
      </c>
      <c r="T8125">
        <v>10705</v>
      </c>
      <c r="V8125">
        <v>0</v>
      </c>
      <c r="W8125">
        <v>4200</v>
      </c>
      <c r="X8125">
        <v>0</v>
      </c>
      <c r="Y8125">
        <v>9</v>
      </c>
      <c r="Z8125">
        <v>37800</v>
      </c>
    </row>
    <row r="8126" spans="18:26">
      <c r="R8126">
        <v>10708</v>
      </c>
      <c r="S8126">
        <v>3</v>
      </c>
      <c r="T8126">
        <v>32124</v>
      </c>
      <c r="V8126">
        <v>1</v>
      </c>
      <c r="W8126">
        <v>4200</v>
      </c>
      <c r="X8126">
        <v>0</v>
      </c>
      <c r="Y8126">
        <v>15</v>
      </c>
      <c r="Z8126">
        <v>63000</v>
      </c>
    </row>
    <row r="8127" spans="18:26">
      <c r="R8127">
        <v>10710</v>
      </c>
      <c r="S8127">
        <v>3</v>
      </c>
      <c r="T8127">
        <v>32130</v>
      </c>
      <c r="V8127">
        <v>0</v>
      </c>
      <c r="W8127">
        <v>4201</v>
      </c>
      <c r="X8127">
        <v>0</v>
      </c>
      <c r="Y8127">
        <v>3</v>
      </c>
      <c r="Z8127">
        <v>12603</v>
      </c>
    </row>
    <row r="8128" spans="18:26">
      <c r="R8128">
        <v>10712</v>
      </c>
      <c r="S8128">
        <v>9</v>
      </c>
      <c r="T8128">
        <v>96408</v>
      </c>
      <c r="V8128">
        <v>1</v>
      </c>
      <c r="W8128">
        <v>4201</v>
      </c>
      <c r="X8128">
        <v>0</v>
      </c>
      <c r="Y8128">
        <v>6</v>
      </c>
      <c r="Z8128">
        <v>25206</v>
      </c>
    </row>
    <row r="8129" spans="18:26">
      <c r="R8129">
        <v>10716</v>
      </c>
      <c r="S8129">
        <v>1</v>
      </c>
      <c r="T8129">
        <v>10716</v>
      </c>
      <c r="V8129">
        <v>0</v>
      </c>
      <c r="W8129">
        <v>4202</v>
      </c>
      <c r="X8129">
        <v>0</v>
      </c>
      <c r="Y8129">
        <v>3</v>
      </c>
      <c r="Z8129">
        <v>12606</v>
      </c>
    </row>
    <row r="8130" spans="18:26">
      <c r="R8130">
        <v>10720</v>
      </c>
      <c r="S8130">
        <v>2</v>
      </c>
      <c r="T8130">
        <v>21440</v>
      </c>
      <c r="V8130">
        <v>1</v>
      </c>
      <c r="W8130">
        <v>4202</v>
      </c>
      <c r="X8130">
        <v>0</v>
      </c>
      <c r="Y8130">
        <v>9</v>
      </c>
      <c r="Z8130">
        <v>37818</v>
      </c>
    </row>
    <row r="8131" spans="18:26">
      <c r="R8131">
        <v>10724</v>
      </c>
      <c r="S8131">
        <v>3</v>
      </c>
      <c r="T8131">
        <v>32172</v>
      </c>
      <c r="V8131">
        <v>0</v>
      </c>
      <c r="W8131">
        <v>4204</v>
      </c>
      <c r="X8131">
        <v>0</v>
      </c>
      <c r="Y8131">
        <v>6</v>
      </c>
      <c r="Z8131">
        <v>25224</v>
      </c>
    </row>
    <row r="8132" spans="18:26">
      <c r="R8132">
        <v>10728</v>
      </c>
      <c r="S8132">
        <v>6</v>
      </c>
      <c r="T8132">
        <v>64368</v>
      </c>
      <c r="V8132">
        <v>1</v>
      </c>
      <c r="W8132">
        <v>4204</v>
      </c>
      <c r="X8132">
        <v>0</v>
      </c>
      <c r="Y8132">
        <v>4</v>
      </c>
      <c r="Z8132">
        <v>16816</v>
      </c>
    </row>
    <row r="8133" spans="18:26">
      <c r="R8133">
        <v>10732</v>
      </c>
      <c r="S8133">
        <v>3</v>
      </c>
      <c r="T8133">
        <v>32196</v>
      </c>
      <c r="V8133">
        <v>1</v>
      </c>
      <c r="W8133">
        <v>4205</v>
      </c>
      <c r="X8133">
        <v>0</v>
      </c>
      <c r="Y8133">
        <v>5</v>
      </c>
      <c r="Z8133">
        <v>21025</v>
      </c>
    </row>
    <row r="8134" spans="18:26">
      <c r="R8134">
        <v>10736</v>
      </c>
      <c r="S8134">
        <v>4</v>
      </c>
      <c r="T8134">
        <v>42944</v>
      </c>
      <c r="V8134">
        <v>0</v>
      </c>
      <c r="W8134">
        <v>4206</v>
      </c>
      <c r="X8134">
        <v>0</v>
      </c>
      <c r="Y8134">
        <v>1</v>
      </c>
      <c r="Z8134">
        <v>4206</v>
      </c>
    </row>
    <row r="8135" spans="18:26">
      <c r="R8135">
        <v>10743</v>
      </c>
      <c r="S8135">
        <v>1</v>
      </c>
      <c r="T8135">
        <v>10743</v>
      </c>
      <c r="V8135">
        <v>1</v>
      </c>
      <c r="W8135">
        <v>4206</v>
      </c>
      <c r="X8135">
        <v>0</v>
      </c>
      <c r="Y8135">
        <v>10</v>
      </c>
      <c r="Z8135">
        <v>42060</v>
      </c>
    </row>
    <row r="8136" spans="18:26">
      <c r="R8136">
        <v>10744</v>
      </c>
      <c r="S8136">
        <v>1</v>
      </c>
      <c r="T8136">
        <v>10744</v>
      </c>
      <c r="V8136">
        <v>0</v>
      </c>
      <c r="W8136">
        <v>4207</v>
      </c>
      <c r="X8136">
        <v>0</v>
      </c>
      <c r="Y8136">
        <v>6</v>
      </c>
      <c r="Z8136">
        <v>25242</v>
      </c>
    </row>
    <row r="8137" spans="18:26">
      <c r="R8137">
        <v>10746</v>
      </c>
      <c r="S8137">
        <v>3</v>
      </c>
      <c r="T8137">
        <v>32238</v>
      </c>
      <c r="V8137">
        <v>1</v>
      </c>
      <c r="W8137">
        <v>4207</v>
      </c>
      <c r="X8137">
        <v>0</v>
      </c>
      <c r="Y8137">
        <v>1</v>
      </c>
      <c r="Z8137">
        <v>4207</v>
      </c>
    </row>
    <row r="8138" spans="18:26">
      <c r="R8138">
        <v>10748</v>
      </c>
      <c r="S8138">
        <v>3</v>
      </c>
      <c r="T8138">
        <v>32244</v>
      </c>
      <c r="V8138">
        <v>0</v>
      </c>
      <c r="W8138">
        <v>4208</v>
      </c>
      <c r="X8138">
        <v>0</v>
      </c>
      <c r="Y8138">
        <v>23</v>
      </c>
      <c r="Z8138">
        <v>96784</v>
      </c>
    </row>
    <row r="8139" spans="18:26">
      <c r="R8139">
        <v>10752</v>
      </c>
      <c r="S8139">
        <v>5</v>
      </c>
      <c r="T8139">
        <v>53760</v>
      </c>
      <c r="V8139">
        <v>1</v>
      </c>
      <c r="W8139">
        <v>4208</v>
      </c>
      <c r="X8139">
        <v>0</v>
      </c>
      <c r="Y8139">
        <v>6</v>
      </c>
      <c r="Z8139">
        <v>25248</v>
      </c>
    </row>
    <row r="8140" spans="18:26">
      <c r="R8140">
        <v>10756</v>
      </c>
      <c r="S8140">
        <v>1</v>
      </c>
      <c r="T8140">
        <v>10756</v>
      </c>
      <c r="V8140">
        <v>1</v>
      </c>
      <c r="W8140">
        <v>4209</v>
      </c>
      <c r="X8140">
        <v>0</v>
      </c>
      <c r="Y8140">
        <v>10</v>
      </c>
      <c r="Z8140">
        <v>42090</v>
      </c>
    </row>
    <row r="8141" spans="18:26">
      <c r="R8141">
        <v>10759</v>
      </c>
      <c r="S8141">
        <v>1</v>
      </c>
      <c r="T8141">
        <v>10759</v>
      </c>
      <c r="V8141">
        <v>0</v>
      </c>
      <c r="W8141">
        <v>4210</v>
      </c>
      <c r="X8141">
        <v>0</v>
      </c>
      <c r="Y8141">
        <v>1</v>
      </c>
      <c r="Z8141">
        <v>4210</v>
      </c>
    </row>
    <row r="8142" spans="18:26">
      <c r="R8142">
        <v>10761</v>
      </c>
      <c r="S8142">
        <v>6</v>
      </c>
      <c r="T8142">
        <v>64566</v>
      </c>
      <c r="V8142">
        <v>1</v>
      </c>
      <c r="W8142">
        <v>4210</v>
      </c>
      <c r="X8142">
        <v>0</v>
      </c>
      <c r="Y8142">
        <v>9</v>
      </c>
      <c r="Z8142">
        <v>37890</v>
      </c>
    </row>
    <row r="8143" spans="18:26">
      <c r="R8143">
        <v>10763</v>
      </c>
      <c r="S8143">
        <v>1</v>
      </c>
      <c r="T8143">
        <v>10763</v>
      </c>
      <c r="V8143">
        <v>1</v>
      </c>
      <c r="W8143">
        <v>4211</v>
      </c>
      <c r="X8143">
        <v>0</v>
      </c>
      <c r="Y8143">
        <v>4</v>
      </c>
      <c r="Z8143">
        <v>16844</v>
      </c>
    </row>
    <row r="8144" spans="18:26">
      <c r="R8144">
        <v>10764</v>
      </c>
      <c r="S8144">
        <v>2</v>
      </c>
      <c r="T8144">
        <v>21528</v>
      </c>
      <c r="V8144">
        <v>0</v>
      </c>
      <c r="W8144">
        <v>4212</v>
      </c>
      <c r="X8144">
        <v>0</v>
      </c>
      <c r="Y8144">
        <v>14</v>
      </c>
      <c r="Z8144">
        <v>58968</v>
      </c>
    </row>
    <row r="8145" spans="18:26">
      <c r="R8145">
        <v>10765</v>
      </c>
      <c r="S8145">
        <v>1</v>
      </c>
      <c r="T8145">
        <v>10765</v>
      </c>
      <c r="V8145">
        <v>1</v>
      </c>
      <c r="W8145">
        <v>4212</v>
      </c>
      <c r="X8145">
        <v>0</v>
      </c>
      <c r="Y8145">
        <v>12</v>
      </c>
      <c r="Z8145">
        <v>50544</v>
      </c>
    </row>
    <row r="8146" spans="18:26">
      <c r="R8146">
        <v>10768</v>
      </c>
      <c r="S8146">
        <v>2</v>
      </c>
      <c r="T8146">
        <v>21536</v>
      </c>
      <c r="V8146">
        <v>0</v>
      </c>
      <c r="W8146">
        <v>4213</v>
      </c>
      <c r="X8146">
        <v>0</v>
      </c>
      <c r="Y8146">
        <v>3</v>
      </c>
      <c r="Z8146">
        <v>12639</v>
      </c>
    </row>
    <row r="8147" spans="18:26">
      <c r="R8147">
        <v>10772</v>
      </c>
      <c r="S8147">
        <v>4</v>
      </c>
      <c r="T8147">
        <v>43088</v>
      </c>
      <c r="V8147">
        <v>0</v>
      </c>
      <c r="W8147">
        <v>4214</v>
      </c>
      <c r="X8147">
        <v>0</v>
      </c>
      <c r="Y8147">
        <v>1</v>
      </c>
      <c r="Z8147">
        <v>4214</v>
      </c>
    </row>
    <row r="8148" spans="18:26">
      <c r="R8148">
        <v>10784</v>
      </c>
      <c r="S8148">
        <v>1</v>
      </c>
      <c r="T8148">
        <v>10784</v>
      </c>
      <c r="V8148">
        <v>1</v>
      </c>
      <c r="W8148">
        <v>4214</v>
      </c>
      <c r="X8148">
        <v>0</v>
      </c>
      <c r="Y8148">
        <v>13</v>
      </c>
      <c r="Z8148">
        <v>54782</v>
      </c>
    </row>
    <row r="8149" spans="18:26">
      <c r="R8149">
        <v>10791</v>
      </c>
      <c r="S8149">
        <v>1</v>
      </c>
      <c r="T8149">
        <v>10791</v>
      </c>
      <c r="V8149">
        <v>0</v>
      </c>
      <c r="W8149">
        <v>4215</v>
      </c>
      <c r="X8149">
        <v>0</v>
      </c>
      <c r="Y8149">
        <v>7</v>
      </c>
      <c r="Z8149">
        <v>29505</v>
      </c>
    </row>
    <row r="8150" spans="18:26">
      <c r="R8150">
        <v>10796</v>
      </c>
      <c r="S8150">
        <v>3</v>
      </c>
      <c r="T8150">
        <v>32388</v>
      </c>
      <c r="V8150">
        <v>1</v>
      </c>
      <c r="W8150">
        <v>4215</v>
      </c>
      <c r="X8150">
        <v>0</v>
      </c>
      <c r="Y8150">
        <v>6</v>
      </c>
      <c r="Z8150">
        <v>25290</v>
      </c>
    </row>
    <row r="8151" spans="18:26">
      <c r="R8151">
        <v>10800</v>
      </c>
      <c r="S8151">
        <v>1</v>
      </c>
      <c r="T8151">
        <v>10800</v>
      </c>
      <c r="V8151">
        <v>0</v>
      </c>
      <c r="W8151">
        <v>4216</v>
      </c>
      <c r="X8151">
        <v>0</v>
      </c>
      <c r="Y8151">
        <v>22</v>
      </c>
      <c r="Z8151">
        <v>92752</v>
      </c>
    </row>
    <row r="8152" spans="18:26">
      <c r="R8152">
        <v>10804</v>
      </c>
      <c r="S8152">
        <v>3</v>
      </c>
      <c r="T8152">
        <v>32412</v>
      </c>
      <c r="V8152">
        <v>1</v>
      </c>
      <c r="W8152">
        <v>4216</v>
      </c>
      <c r="X8152">
        <v>0</v>
      </c>
      <c r="Y8152">
        <v>5</v>
      </c>
      <c r="Z8152">
        <v>21080</v>
      </c>
    </row>
    <row r="8153" spans="18:26">
      <c r="R8153">
        <v>10808</v>
      </c>
      <c r="S8153">
        <v>3</v>
      </c>
      <c r="T8153">
        <v>32424</v>
      </c>
      <c r="V8153">
        <v>1</v>
      </c>
      <c r="W8153">
        <v>4217</v>
      </c>
      <c r="X8153">
        <v>0</v>
      </c>
      <c r="Y8153">
        <v>2</v>
      </c>
      <c r="Z8153">
        <v>8434</v>
      </c>
    </row>
    <row r="8154" spans="18:26">
      <c r="R8154">
        <v>10809</v>
      </c>
      <c r="S8154">
        <v>1</v>
      </c>
      <c r="T8154">
        <v>10809</v>
      </c>
      <c r="V8154">
        <v>1</v>
      </c>
      <c r="W8154">
        <v>4218</v>
      </c>
      <c r="X8154">
        <v>0</v>
      </c>
      <c r="Y8154">
        <v>6</v>
      </c>
      <c r="Z8154">
        <v>25308</v>
      </c>
    </row>
    <row r="8155" spans="18:26">
      <c r="R8155">
        <v>10816</v>
      </c>
      <c r="S8155">
        <v>4</v>
      </c>
      <c r="T8155">
        <v>43264</v>
      </c>
      <c r="V8155">
        <v>1</v>
      </c>
      <c r="W8155">
        <v>4219</v>
      </c>
      <c r="X8155">
        <v>0</v>
      </c>
      <c r="Y8155">
        <v>4</v>
      </c>
      <c r="Z8155">
        <v>16876</v>
      </c>
    </row>
    <row r="8156" spans="18:26">
      <c r="R8156">
        <v>10818</v>
      </c>
      <c r="S8156">
        <v>1</v>
      </c>
      <c r="T8156">
        <v>10818</v>
      </c>
      <c r="V8156">
        <v>0</v>
      </c>
      <c r="W8156">
        <v>4220</v>
      </c>
      <c r="X8156">
        <v>0</v>
      </c>
      <c r="Y8156">
        <v>23</v>
      </c>
      <c r="Z8156">
        <v>97060</v>
      </c>
    </row>
    <row r="8157" spans="18:26">
      <c r="R8157">
        <v>10820</v>
      </c>
      <c r="S8157">
        <v>1</v>
      </c>
      <c r="T8157">
        <v>10820</v>
      </c>
      <c r="V8157">
        <v>1</v>
      </c>
      <c r="W8157">
        <v>4220</v>
      </c>
      <c r="X8157">
        <v>0</v>
      </c>
      <c r="Y8157">
        <v>11</v>
      </c>
      <c r="Z8157">
        <v>46420</v>
      </c>
    </row>
    <row r="8158" spans="18:26">
      <c r="R8158">
        <v>10822</v>
      </c>
      <c r="S8158">
        <v>1</v>
      </c>
      <c r="T8158">
        <v>10822</v>
      </c>
      <c r="V8158">
        <v>0</v>
      </c>
      <c r="W8158">
        <v>4221</v>
      </c>
      <c r="X8158">
        <v>0</v>
      </c>
      <c r="Y8158">
        <v>3</v>
      </c>
      <c r="Z8158">
        <v>12663</v>
      </c>
    </row>
    <row r="8159" spans="18:26">
      <c r="R8159">
        <v>10824</v>
      </c>
      <c r="S8159">
        <v>4</v>
      </c>
      <c r="T8159">
        <v>43296</v>
      </c>
      <c r="V8159">
        <v>1</v>
      </c>
      <c r="W8159">
        <v>4221</v>
      </c>
      <c r="X8159">
        <v>0</v>
      </c>
      <c r="Y8159">
        <v>2</v>
      </c>
      <c r="Z8159">
        <v>8442</v>
      </c>
    </row>
    <row r="8160" spans="18:26">
      <c r="R8160">
        <v>10832</v>
      </c>
      <c r="S8160">
        <v>3</v>
      </c>
      <c r="T8160">
        <v>32496</v>
      </c>
      <c r="V8160">
        <v>0</v>
      </c>
      <c r="W8160">
        <v>4222</v>
      </c>
      <c r="X8160">
        <v>0</v>
      </c>
      <c r="Y8160">
        <v>3</v>
      </c>
      <c r="Z8160">
        <v>12666</v>
      </c>
    </row>
    <row r="8161" spans="18:26">
      <c r="R8161">
        <v>10834</v>
      </c>
      <c r="S8161">
        <v>1</v>
      </c>
      <c r="T8161">
        <v>10834</v>
      </c>
      <c r="V8161">
        <v>1</v>
      </c>
      <c r="W8161">
        <v>4222</v>
      </c>
      <c r="X8161">
        <v>0</v>
      </c>
      <c r="Y8161">
        <v>12</v>
      </c>
      <c r="Z8161">
        <v>50664</v>
      </c>
    </row>
    <row r="8162" spans="18:26">
      <c r="R8162">
        <v>10838</v>
      </c>
      <c r="S8162">
        <v>4</v>
      </c>
      <c r="T8162">
        <v>43352</v>
      </c>
      <c r="V8162">
        <v>1</v>
      </c>
      <c r="W8162">
        <v>4223</v>
      </c>
      <c r="X8162">
        <v>0</v>
      </c>
      <c r="Y8162">
        <v>6</v>
      </c>
      <c r="Z8162">
        <v>25338</v>
      </c>
    </row>
    <row r="8163" spans="18:26">
      <c r="R8163">
        <v>10840</v>
      </c>
      <c r="S8163">
        <v>1</v>
      </c>
      <c r="T8163">
        <v>10840</v>
      </c>
      <c r="V8163">
        <v>0</v>
      </c>
      <c r="W8163">
        <v>4224</v>
      </c>
      <c r="X8163">
        <v>0</v>
      </c>
      <c r="Y8163">
        <v>64</v>
      </c>
      <c r="Z8163">
        <v>270336</v>
      </c>
    </row>
    <row r="8164" spans="18:26">
      <c r="R8164">
        <v>10844</v>
      </c>
      <c r="S8164">
        <v>2</v>
      </c>
      <c r="T8164">
        <v>21688</v>
      </c>
      <c r="V8164">
        <v>1</v>
      </c>
      <c r="W8164">
        <v>4224</v>
      </c>
      <c r="X8164">
        <v>0</v>
      </c>
      <c r="Y8164">
        <v>18</v>
      </c>
      <c r="Z8164">
        <v>76032</v>
      </c>
    </row>
    <row r="8165" spans="18:26">
      <c r="R8165">
        <v>10848</v>
      </c>
      <c r="S8165">
        <v>6</v>
      </c>
      <c r="T8165">
        <v>65088</v>
      </c>
      <c r="V8165">
        <v>1</v>
      </c>
      <c r="W8165">
        <v>4225</v>
      </c>
      <c r="X8165">
        <v>0</v>
      </c>
      <c r="Y8165">
        <v>7</v>
      </c>
      <c r="Z8165">
        <v>29575</v>
      </c>
    </row>
    <row r="8166" spans="18:26">
      <c r="R8166">
        <v>10854</v>
      </c>
      <c r="S8166">
        <v>1</v>
      </c>
      <c r="T8166">
        <v>10854</v>
      </c>
      <c r="V8166">
        <v>0</v>
      </c>
      <c r="W8166">
        <v>4226</v>
      </c>
      <c r="X8166">
        <v>0</v>
      </c>
      <c r="Y8166">
        <v>3</v>
      </c>
      <c r="Z8166">
        <v>12678</v>
      </c>
    </row>
    <row r="8167" spans="18:26">
      <c r="R8167">
        <v>10856</v>
      </c>
      <c r="S8167">
        <v>1</v>
      </c>
      <c r="T8167">
        <v>10856</v>
      </c>
      <c r="V8167">
        <v>1</v>
      </c>
      <c r="W8167">
        <v>4226</v>
      </c>
      <c r="X8167">
        <v>0</v>
      </c>
      <c r="Y8167">
        <v>12</v>
      </c>
      <c r="Z8167">
        <v>50712</v>
      </c>
    </row>
    <row r="8168" spans="18:26">
      <c r="R8168">
        <v>10860</v>
      </c>
      <c r="S8168">
        <v>6</v>
      </c>
      <c r="T8168">
        <v>65160</v>
      </c>
      <c r="V8168">
        <v>0</v>
      </c>
      <c r="W8168">
        <v>4227</v>
      </c>
      <c r="X8168">
        <v>0</v>
      </c>
      <c r="Y8168">
        <v>4</v>
      </c>
      <c r="Z8168">
        <v>16908</v>
      </c>
    </row>
    <row r="8169" spans="18:26">
      <c r="R8169">
        <v>10863</v>
      </c>
      <c r="S8169">
        <v>3</v>
      </c>
      <c r="T8169">
        <v>32589</v>
      </c>
      <c r="V8169">
        <v>1</v>
      </c>
      <c r="W8169">
        <v>4227</v>
      </c>
      <c r="X8169">
        <v>0</v>
      </c>
      <c r="Y8169">
        <v>9</v>
      </c>
      <c r="Z8169">
        <v>38043</v>
      </c>
    </row>
    <row r="8170" spans="18:26">
      <c r="R8170">
        <v>10864</v>
      </c>
      <c r="S8170">
        <v>7</v>
      </c>
      <c r="T8170">
        <v>76048</v>
      </c>
      <c r="V8170">
        <v>0</v>
      </c>
      <c r="W8170">
        <v>4228</v>
      </c>
      <c r="X8170">
        <v>0</v>
      </c>
      <c r="Y8170">
        <v>7</v>
      </c>
      <c r="Z8170">
        <v>29596</v>
      </c>
    </row>
    <row r="8171" spans="18:26">
      <c r="R8171">
        <v>10866</v>
      </c>
      <c r="S8171">
        <v>1</v>
      </c>
      <c r="T8171">
        <v>10866</v>
      </c>
      <c r="V8171">
        <v>1</v>
      </c>
      <c r="W8171">
        <v>4228</v>
      </c>
      <c r="X8171">
        <v>0</v>
      </c>
      <c r="Y8171">
        <v>2</v>
      </c>
      <c r="Z8171">
        <v>8456</v>
      </c>
    </row>
    <row r="8172" spans="18:26">
      <c r="R8172">
        <v>10868</v>
      </c>
      <c r="S8172">
        <v>1</v>
      </c>
      <c r="T8172">
        <v>10868</v>
      </c>
      <c r="V8172">
        <v>0</v>
      </c>
      <c r="W8172">
        <v>4229</v>
      </c>
      <c r="X8172">
        <v>0</v>
      </c>
      <c r="Y8172">
        <v>3</v>
      </c>
      <c r="Z8172">
        <v>12687</v>
      </c>
    </row>
    <row r="8173" spans="18:26">
      <c r="R8173">
        <v>10871</v>
      </c>
      <c r="S8173">
        <v>1</v>
      </c>
      <c r="T8173">
        <v>10871</v>
      </c>
      <c r="V8173">
        <v>1</v>
      </c>
      <c r="W8173">
        <v>4229</v>
      </c>
      <c r="X8173">
        <v>0</v>
      </c>
      <c r="Y8173">
        <v>3</v>
      </c>
      <c r="Z8173">
        <v>12687</v>
      </c>
    </row>
    <row r="8174" spans="18:26">
      <c r="R8174">
        <v>10872</v>
      </c>
      <c r="S8174">
        <v>2</v>
      </c>
      <c r="T8174">
        <v>21744</v>
      </c>
      <c r="V8174">
        <v>0</v>
      </c>
      <c r="W8174">
        <v>4230</v>
      </c>
      <c r="X8174">
        <v>0</v>
      </c>
      <c r="Y8174">
        <v>5</v>
      </c>
      <c r="Z8174">
        <v>21150</v>
      </c>
    </row>
    <row r="8175" spans="18:26">
      <c r="R8175">
        <v>10876</v>
      </c>
      <c r="S8175">
        <v>3</v>
      </c>
      <c r="T8175">
        <v>32628</v>
      </c>
      <c r="V8175">
        <v>1</v>
      </c>
      <c r="W8175">
        <v>4230</v>
      </c>
      <c r="X8175">
        <v>0</v>
      </c>
      <c r="Y8175">
        <v>7</v>
      </c>
      <c r="Z8175">
        <v>29610</v>
      </c>
    </row>
    <row r="8176" spans="18:26">
      <c r="R8176">
        <v>10878</v>
      </c>
      <c r="S8176">
        <v>3</v>
      </c>
      <c r="T8176">
        <v>32634</v>
      </c>
      <c r="V8176">
        <v>0</v>
      </c>
      <c r="W8176">
        <v>4231</v>
      </c>
      <c r="X8176">
        <v>0</v>
      </c>
      <c r="Y8176">
        <v>6</v>
      </c>
      <c r="Z8176">
        <v>25386</v>
      </c>
    </row>
    <row r="8177" spans="18:26">
      <c r="R8177">
        <v>10880</v>
      </c>
      <c r="S8177">
        <v>3</v>
      </c>
      <c r="T8177">
        <v>32640</v>
      </c>
      <c r="V8177">
        <v>0</v>
      </c>
      <c r="W8177">
        <v>4232</v>
      </c>
      <c r="X8177">
        <v>0</v>
      </c>
      <c r="Y8177">
        <v>12</v>
      </c>
      <c r="Z8177">
        <v>50784</v>
      </c>
    </row>
    <row r="8178" spans="18:26">
      <c r="R8178">
        <v>10884</v>
      </c>
      <c r="S8178">
        <v>3</v>
      </c>
      <c r="T8178">
        <v>32652</v>
      </c>
      <c r="V8178">
        <v>1</v>
      </c>
      <c r="W8178">
        <v>4232</v>
      </c>
      <c r="X8178">
        <v>0</v>
      </c>
      <c r="Y8178">
        <v>6</v>
      </c>
      <c r="Z8178">
        <v>25392</v>
      </c>
    </row>
    <row r="8179" spans="18:26">
      <c r="R8179">
        <v>10888</v>
      </c>
      <c r="S8179">
        <v>3</v>
      </c>
      <c r="T8179">
        <v>32664</v>
      </c>
      <c r="V8179">
        <v>0</v>
      </c>
      <c r="W8179">
        <v>4233</v>
      </c>
      <c r="X8179">
        <v>0</v>
      </c>
      <c r="Y8179">
        <v>1</v>
      </c>
      <c r="Z8179">
        <v>4233</v>
      </c>
    </row>
    <row r="8180" spans="18:26">
      <c r="R8180">
        <v>10892</v>
      </c>
      <c r="S8180">
        <v>3</v>
      </c>
      <c r="T8180">
        <v>32676</v>
      </c>
      <c r="V8180">
        <v>1</v>
      </c>
      <c r="W8180">
        <v>4233</v>
      </c>
      <c r="X8180">
        <v>0</v>
      </c>
      <c r="Y8180">
        <v>4</v>
      </c>
      <c r="Z8180">
        <v>16932</v>
      </c>
    </row>
    <row r="8181" spans="18:26">
      <c r="R8181">
        <v>10894</v>
      </c>
      <c r="S8181">
        <v>3</v>
      </c>
      <c r="T8181">
        <v>32682</v>
      </c>
      <c r="V8181">
        <v>0</v>
      </c>
      <c r="W8181">
        <v>4234</v>
      </c>
      <c r="X8181">
        <v>0</v>
      </c>
      <c r="Y8181">
        <v>2</v>
      </c>
      <c r="Z8181">
        <v>8468</v>
      </c>
    </row>
    <row r="8182" spans="18:26">
      <c r="R8182">
        <v>10896</v>
      </c>
      <c r="S8182">
        <v>6</v>
      </c>
      <c r="T8182">
        <v>65376</v>
      </c>
      <c r="V8182">
        <v>1</v>
      </c>
      <c r="W8182">
        <v>4234</v>
      </c>
      <c r="X8182">
        <v>0</v>
      </c>
      <c r="Y8182">
        <v>3</v>
      </c>
      <c r="Z8182">
        <v>12702</v>
      </c>
    </row>
    <row r="8183" spans="18:26">
      <c r="R8183">
        <v>10898</v>
      </c>
      <c r="S8183">
        <v>3</v>
      </c>
      <c r="T8183">
        <v>32694</v>
      </c>
      <c r="V8183">
        <v>0</v>
      </c>
      <c r="W8183">
        <v>4235</v>
      </c>
      <c r="X8183">
        <v>0</v>
      </c>
      <c r="Y8183">
        <v>3</v>
      </c>
      <c r="Z8183">
        <v>12705</v>
      </c>
    </row>
    <row r="8184" spans="18:26">
      <c r="R8184">
        <v>10904</v>
      </c>
      <c r="S8184">
        <v>1</v>
      </c>
      <c r="T8184">
        <v>10904</v>
      </c>
      <c r="V8184">
        <v>1</v>
      </c>
      <c r="W8184">
        <v>4235</v>
      </c>
      <c r="X8184">
        <v>0</v>
      </c>
      <c r="Y8184">
        <v>6</v>
      </c>
      <c r="Z8184">
        <v>25410</v>
      </c>
    </row>
    <row r="8185" spans="18:26">
      <c r="R8185">
        <v>10908</v>
      </c>
      <c r="S8185">
        <v>4</v>
      </c>
      <c r="T8185">
        <v>43632</v>
      </c>
      <c r="V8185">
        <v>0</v>
      </c>
      <c r="W8185">
        <v>4236</v>
      </c>
      <c r="X8185">
        <v>0</v>
      </c>
      <c r="Y8185">
        <v>15</v>
      </c>
      <c r="Z8185">
        <v>63540</v>
      </c>
    </row>
    <row r="8186" spans="18:26">
      <c r="R8186">
        <v>10909</v>
      </c>
      <c r="S8186">
        <v>3</v>
      </c>
      <c r="T8186">
        <v>32727</v>
      </c>
      <c r="V8186">
        <v>1</v>
      </c>
      <c r="W8186">
        <v>4236</v>
      </c>
      <c r="X8186">
        <v>0</v>
      </c>
      <c r="Y8186">
        <v>15</v>
      </c>
      <c r="Z8186">
        <v>63540</v>
      </c>
    </row>
    <row r="8187" spans="18:26">
      <c r="R8187">
        <v>10912</v>
      </c>
      <c r="S8187">
        <v>3</v>
      </c>
      <c r="T8187">
        <v>32736</v>
      </c>
      <c r="V8187">
        <v>0</v>
      </c>
      <c r="W8187">
        <v>4237</v>
      </c>
      <c r="X8187">
        <v>0</v>
      </c>
      <c r="Y8187">
        <v>6</v>
      </c>
      <c r="Z8187">
        <v>25422</v>
      </c>
    </row>
    <row r="8188" spans="18:26">
      <c r="R8188">
        <v>10914</v>
      </c>
      <c r="S8188">
        <v>1</v>
      </c>
      <c r="T8188">
        <v>10914</v>
      </c>
      <c r="V8188">
        <v>1</v>
      </c>
      <c r="W8188">
        <v>4237</v>
      </c>
      <c r="X8188">
        <v>0</v>
      </c>
      <c r="Y8188">
        <v>2</v>
      </c>
      <c r="Z8188">
        <v>8474</v>
      </c>
    </row>
    <row r="8189" spans="18:26">
      <c r="R8189">
        <v>10920</v>
      </c>
      <c r="S8189">
        <v>3</v>
      </c>
      <c r="T8189">
        <v>32760</v>
      </c>
      <c r="V8189">
        <v>0</v>
      </c>
      <c r="W8189">
        <v>4238</v>
      </c>
      <c r="X8189">
        <v>0</v>
      </c>
      <c r="Y8189">
        <v>6</v>
      </c>
      <c r="Z8189">
        <v>25428</v>
      </c>
    </row>
    <row r="8190" spans="18:26">
      <c r="R8190">
        <v>10926</v>
      </c>
      <c r="S8190">
        <v>1</v>
      </c>
      <c r="T8190">
        <v>10926</v>
      </c>
      <c r="V8190">
        <v>1</v>
      </c>
      <c r="W8190">
        <v>4238</v>
      </c>
      <c r="X8190">
        <v>0</v>
      </c>
      <c r="Y8190">
        <v>15</v>
      </c>
      <c r="Z8190">
        <v>63570</v>
      </c>
    </row>
    <row r="8191" spans="18:26">
      <c r="R8191">
        <v>10927</v>
      </c>
      <c r="S8191">
        <v>1</v>
      </c>
      <c r="T8191">
        <v>10927</v>
      </c>
      <c r="V8191">
        <v>0</v>
      </c>
      <c r="W8191">
        <v>4239</v>
      </c>
      <c r="X8191">
        <v>0</v>
      </c>
      <c r="Y8191">
        <v>4</v>
      </c>
      <c r="Z8191">
        <v>16956</v>
      </c>
    </row>
    <row r="8192" spans="18:26">
      <c r="R8192">
        <v>10928</v>
      </c>
      <c r="S8192">
        <v>7</v>
      </c>
      <c r="T8192">
        <v>76496</v>
      </c>
      <c r="V8192">
        <v>1</v>
      </c>
      <c r="W8192">
        <v>4239</v>
      </c>
      <c r="X8192">
        <v>0</v>
      </c>
      <c r="Y8192">
        <v>3</v>
      </c>
      <c r="Z8192">
        <v>12717</v>
      </c>
    </row>
    <row r="8193" spans="18:26">
      <c r="R8193">
        <v>10931</v>
      </c>
      <c r="S8193">
        <v>1</v>
      </c>
      <c r="T8193">
        <v>10931</v>
      </c>
      <c r="V8193">
        <v>0</v>
      </c>
      <c r="W8193">
        <v>4240</v>
      </c>
      <c r="X8193">
        <v>0</v>
      </c>
      <c r="Y8193">
        <v>42</v>
      </c>
      <c r="Z8193">
        <v>178080</v>
      </c>
    </row>
    <row r="8194" spans="18:26">
      <c r="R8194">
        <v>10940</v>
      </c>
      <c r="S8194">
        <v>1</v>
      </c>
      <c r="T8194">
        <v>10940</v>
      </c>
      <c r="V8194">
        <v>1</v>
      </c>
      <c r="W8194">
        <v>4240</v>
      </c>
      <c r="X8194">
        <v>0</v>
      </c>
      <c r="Y8194">
        <v>7</v>
      </c>
      <c r="Z8194">
        <v>29680</v>
      </c>
    </row>
    <row r="8195" spans="18:26">
      <c r="R8195">
        <v>10942</v>
      </c>
      <c r="S8195">
        <v>3</v>
      </c>
      <c r="T8195">
        <v>32826</v>
      </c>
      <c r="V8195">
        <v>0</v>
      </c>
      <c r="W8195">
        <v>4241</v>
      </c>
      <c r="X8195">
        <v>0</v>
      </c>
      <c r="Y8195">
        <v>7</v>
      </c>
      <c r="Z8195">
        <v>29687</v>
      </c>
    </row>
    <row r="8196" spans="18:26">
      <c r="R8196">
        <v>10944</v>
      </c>
      <c r="S8196">
        <v>6</v>
      </c>
      <c r="T8196">
        <v>65664</v>
      </c>
      <c r="V8196">
        <v>1</v>
      </c>
      <c r="W8196">
        <v>4241</v>
      </c>
      <c r="X8196">
        <v>0</v>
      </c>
      <c r="Y8196">
        <v>6</v>
      </c>
      <c r="Z8196">
        <v>25446</v>
      </c>
    </row>
    <row r="8197" spans="18:26">
      <c r="R8197">
        <v>10945</v>
      </c>
      <c r="S8197">
        <v>1</v>
      </c>
      <c r="T8197">
        <v>10945</v>
      </c>
      <c r="V8197">
        <v>1</v>
      </c>
      <c r="W8197">
        <v>4242</v>
      </c>
      <c r="X8197">
        <v>0</v>
      </c>
      <c r="Y8197">
        <v>4</v>
      </c>
      <c r="Z8197">
        <v>16968</v>
      </c>
    </row>
    <row r="8198" spans="18:26">
      <c r="R8198">
        <v>10947</v>
      </c>
      <c r="S8198">
        <v>1</v>
      </c>
      <c r="T8198">
        <v>10947</v>
      </c>
      <c r="V8198">
        <v>0</v>
      </c>
      <c r="W8198">
        <v>4243</v>
      </c>
      <c r="X8198">
        <v>0</v>
      </c>
      <c r="Y8198">
        <v>2</v>
      </c>
      <c r="Z8198">
        <v>8486</v>
      </c>
    </row>
    <row r="8199" spans="18:26">
      <c r="R8199">
        <v>10948</v>
      </c>
      <c r="S8199">
        <v>4</v>
      </c>
      <c r="T8199">
        <v>43792</v>
      </c>
      <c r="V8199">
        <v>1</v>
      </c>
      <c r="W8199">
        <v>4243</v>
      </c>
      <c r="X8199">
        <v>0</v>
      </c>
      <c r="Y8199">
        <v>10</v>
      </c>
      <c r="Z8199">
        <v>42430</v>
      </c>
    </row>
    <row r="8200" spans="18:26">
      <c r="R8200">
        <v>10952</v>
      </c>
      <c r="S8200">
        <v>1</v>
      </c>
      <c r="T8200">
        <v>10952</v>
      </c>
      <c r="V8200">
        <v>0</v>
      </c>
      <c r="W8200">
        <v>4244</v>
      </c>
      <c r="X8200">
        <v>0</v>
      </c>
      <c r="Y8200">
        <v>22</v>
      </c>
      <c r="Z8200">
        <v>93368</v>
      </c>
    </row>
    <row r="8201" spans="18:26">
      <c r="R8201">
        <v>10955</v>
      </c>
      <c r="S8201">
        <v>3</v>
      </c>
      <c r="T8201">
        <v>32865</v>
      </c>
      <c r="V8201">
        <v>1</v>
      </c>
      <c r="W8201">
        <v>4244</v>
      </c>
      <c r="X8201">
        <v>0</v>
      </c>
      <c r="Y8201">
        <v>11</v>
      </c>
      <c r="Z8201">
        <v>46684</v>
      </c>
    </row>
    <row r="8202" spans="18:26">
      <c r="R8202">
        <v>10956</v>
      </c>
      <c r="S8202">
        <v>3</v>
      </c>
      <c r="T8202">
        <v>32868</v>
      </c>
      <c r="V8202">
        <v>0</v>
      </c>
      <c r="W8202">
        <v>4245</v>
      </c>
      <c r="X8202">
        <v>0</v>
      </c>
      <c r="Y8202">
        <v>3</v>
      </c>
      <c r="Z8202">
        <v>12735</v>
      </c>
    </row>
    <row r="8203" spans="18:26">
      <c r="R8203">
        <v>10957</v>
      </c>
      <c r="S8203">
        <v>3</v>
      </c>
      <c r="T8203">
        <v>32871</v>
      </c>
      <c r="V8203">
        <v>1</v>
      </c>
      <c r="W8203">
        <v>4245</v>
      </c>
      <c r="X8203">
        <v>0</v>
      </c>
      <c r="Y8203">
        <v>4</v>
      </c>
      <c r="Z8203">
        <v>16980</v>
      </c>
    </row>
    <row r="8204" spans="18:26">
      <c r="R8204">
        <v>10960</v>
      </c>
      <c r="S8204">
        <v>1</v>
      </c>
      <c r="T8204">
        <v>10960</v>
      </c>
      <c r="V8204">
        <v>0</v>
      </c>
      <c r="W8204">
        <v>4246</v>
      </c>
      <c r="X8204">
        <v>0</v>
      </c>
      <c r="Y8204">
        <v>2</v>
      </c>
      <c r="Z8204">
        <v>8492</v>
      </c>
    </row>
    <row r="8205" spans="18:26">
      <c r="R8205">
        <v>10961</v>
      </c>
      <c r="S8205">
        <v>6</v>
      </c>
      <c r="T8205">
        <v>65766</v>
      </c>
      <c r="V8205">
        <v>1</v>
      </c>
      <c r="W8205">
        <v>4246</v>
      </c>
      <c r="X8205">
        <v>0</v>
      </c>
      <c r="Y8205">
        <v>1</v>
      </c>
      <c r="Z8205">
        <v>4246</v>
      </c>
    </row>
    <row r="8206" spans="18:26">
      <c r="R8206">
        <v>10962</v>
      </c>
      <c r="S8206">
        <v>7</v>
      </c>
      <c r="T8206">
        <v>76734</v>
      </c>
      <c r="V8206">
        <v>1</v>
      </c>
      <c r="W8206">
        <v>4247</v>
      </c>
      <c r="X8206">
        <v>0</v>
      </c>
      <c r="Y8206">
        <v>4</v>
      </c>
      <c r="Z8206">
        <v>16988</v>
      </c>
    </row>
    <row r="8207" spans="18:26">
      <c r="R8207">
        <v>10966</v>
      </c>
      <c r="S8207">
        <v>3</v>
      </c>
      <c r="T8207">
        <v>32898</v>
      </c>
      <c r="V8207">
        <v>0</v>
      </c>
      <c r="W8207">
        <v>4248</v>
      </c>
      <c r="X8207">
        <v>0</v>
      </c>
      <c r="Y8207">
        <v>12</v>
      </c>
      <c r="Z8207">
        <v>50976</v>
      </c>
    </row>
    <row r="8208" spans="18:26">
      <c r="R8208">
        <v>10972</v>
      </c>
      <c r="S8208">
        <v>1</v>
      </c>
      <c r="T8208">
        <v>10972</v>
      </c>
      <c r="V8208">
        <v>1</v>
      </c>
      <c r="W8208">
        <v>4248</v>
      </c>
      <c r="X8208">
        <v>0</v>
      </c>
      <c r="Y8208">
        <v>27</v>
      </c>
      <c r="Z8208">
        <v>114696</v>
      </c>
    </row>
    <row r="8209" spans="18:26">
      <c r="R8209">
        <v>10976</v>
      </c>
      <c r="S8209">
        <v>3</v>
      </c>
      <c r="T8209">
        <v>32928</v>
      </c>
      <c r="V8209">
        <v>0</v>
      </c>
      <c r="W8209">
        <v>4249</v>
      </c>
      <c r="X8209">
        <v>0</v>
      </c>
      <c r="Y8209">
        <v>4</v>
      </c>
      <c r="Z8209">
        <v>16996</v>
      </c>
    </row>
    <row r="8210" spans="18:26">
      <c r="R8210">
        <v>10984</v>
      </c>
      <c r="S8210">
        <v>1</v>
      </c>
      <c r="T8210">
        <v>10984</v>
      </c>
      <c r="V8210">
        <v>1</v>
      </c>
      <c r="W8210">
        <v>4249</v>
      </c>
      <c r="X8210">
        <v>0</v>
      </c>
      <c r="Y8210">
        <v>4</v>
      </c>
      <c r="Z8210">
        <v>16996</v>
      </c>
    </row>
    <row r="8211" spans="18:26">
      <c r="R8211">
        <v>10988</v>
      </c>
      <c r="S8211">
        <v>1</v>
      </c>
      <c r="T8211">
        <v>10988</v>
      </c>
      <c r="V8211">
        <v>0</v>
      </c>
      <c r="W8211">
        <v>4250</v>
      </c>
      <c r="X8211">
        <v>0</v>
      </c>
      <c r="Y8211">
        <v>4</v>
      </c>
      <c r="Z8211">
        <v>17000</v>
      </c>
    </row>
    <row r="8212" spans="18:26">
      <c r="R8212">
        <v>10996</v>
      </c>
      <c r="S8212">
        <v>3</v>
      </c>
      <c r="T8212">
        <v>32988</v>
      </c>
      <c r="V8212">
        <v>1</v>
      </c>
      <c r="W8212">
        <v>4250</v>
      </c>
      <c r="X8212">
        <v>0</v>
      </c>
      <c r="Y8212">
        <v>2</v>
      </c>
      <c r="Z8212">
        <v>8500</v>
      </c>
    </row>
    <row r="8213" spans="18:26">
      <c r="R8213">
        <v>10998</v>
      </c>
      <c r="S8213">
        <v>1</v>
      </c>
      <c r="T8213">
        <v>10998</v>
      </c>
      <c r="V8213">
        <v>0</v>
      </c>
      <c r="W8213">
        <v>4251</v>
      </c>
      <c r="X8213">
        <v>0</v>
      </c>
      <c r="Y8213">
        <v>4</v>
      </c>
      <c r="Z8213">
        <v>17004</v>
      </c>
    </row>
    <row r="8214" spans="18:26">
      <c r="R8214">
        <v>11002</v>
      </c>
      <c r="S8214">
        <v>1</v>
      </c>
      <c r="T8214">
        <v>11002</v>
      </c>
      <c r="V8214">
        <v>1</v>
      </c>
      <c r="W8214">
        <v>4251</v>
      </c>
      <c r="X8214">
        <v>0</v>
      </c>
      <c r="Y8214">
        <v>1</v>
      </c>
      <c r="Z8214">
        <v>4251</v>
      </c>
    </row>
    <row r="8215" spans="18:26">
      <c r="R8215">
        <v>11004</v>
      </c>
      <c r="S8215">
        <v>1</v>
      </c>
      <c r="T8215">
        <v>11004</v>
      </c>
      <c r="V8215">
        <v>0</v>
      </c>
      <c r="W8215">
        <v>4252</v>
      </c>
      <c r="X8215">
        <v>0</v>
      </c>
      <c r="Y8215">
        <v>16</v>
      </c>
      <c r="Z8215">
        <v>68032</v>
      </c>
    </row>
    <row r="8216" spans="18:26">
      <c r="R8216">
        <v>11011</v>
      </c>
      <c r="S8216">
        <v>1</v>
      </c>
      <c r="T8216">
        <v>11011</v>
      </c>
      <c r="V8216">
        <v>1</v>
      </c>
      <c r="W8216">
        <v>4252</v>
      </c>
      <c r="X8216">
        <v>0</v>
      </c>
      <c r="Y8216">
        <v>25</v>
      </c>
      <c r="Z8216">
        <v>106300</v>
      </c>
    </row>
    <row r="8217" spans="18:26">
      <c r="R8217">
        <v>11012</v>
      </c>
      <c r="S8217">
        <v>1</v>
      </c>
      <c r="T8217">
        <v>11012</v>
      </c>
      <c r="V8217">
        <v>1</v>
      </c>
      <c r="W8217">
        <v>4253</v>
      </c>
      <c r="X8217">
        <v>0</v>
      </c>
      <c r="Y8217">
        <v>1</v>
      </c>
      <c r="Z8217">
        <v>4253</v>
      </c>
    </row>
    <row r="8218" spans="18:26">
      <c r="R8218">
        <v>11014</v>
      </c>
      <c r="S8218">
        <v>1</v>
      </c>
      <c r="T8218">
        <v>11014</v>
      </c>
      <c r="V8218">
        <v>1</v>
      </c>
      <c r="W8218">
        <v>4254</v>
      </c>
      <c r="X8218">
        <v>0</v>
      </c>
      <c r="Y8218">
        <v>11</v>
      </c>
      <c r="Z8218">
        <v>46794</v>
      </c>
    </row>
    <row r="8219" spans="18:26">
      <c r="R8219">
        <v>11032</v>
      </c>
      <c r="S8219">
        <v>8</v>
      </c>
      <c r="T8219">
        <v>88256</v>
      </c>
      <c r="V8219">
        <v>1</v>
      </c>
      <c r="W8219">
        <v>4255</v>
      </c>
      <c r="X8219">
        <v>0</v>
      </c>
      <c r="Y8219">
        <v>4</v>
      </c>
      <c r="Z8219">
        <v>17020</v>
      </c>
    </row>
    <row r="8220" spans="18:26">
      <c r="R8220">
        <v>11036</v>
      </c>
      <c r="S8220">
        <v>4</v>
      </c>
      <c r="T8220">
        <v>44144</v>
      </c>
      <c r="V8220">
        <v>0</v>
      </c>
      <c r="W8220">
        <v>4256</v>
      </c>
      <c r="X8220">
        <v>0</v>
      </c>
      <c r="Y8220">
        <v>24</v>
      </c>
      <c r="Z8220">
        <v>102144</v>
      </c>
    </row>
    <row r="8221" spans="18:26">
      <c r="R8221">
        <v>11039</v>
      </c>
      <c r="S8221">
        <v>1</v>
      </c>
      <c r="T8221">
        <v>11039</v>
      </c>
      <c r="V8221">
        <v>1</v>
      </c>
      <c r="W8221">
        <v>4256</v>
      </c>
      <c r="X8221">
        <v>0</v>
      </c>
      <c r="Y8221">
        <v>19</v>
      </c>
      <c r="Z8221">
        <v>80864</v>
      </c>
    </row>
    <row r="8222" spans="18:26">
      <c r="R8222">
        <v>11040</v>
      </c>
      <c r="S8222">
        <v>3</v>
      </c>
      <c r="T8222">
        <v>33120</v>
      </c>
      <c r="V8222">
        <v>0</v>
      </c>
      <c r="W8222">
        <v>4257</v>
      </c>
      <c r="X8222">
        <v>0</v>
      </c>
      <c r="Y8222">
        <v>1</v>
      </c>
      <c r="Z8222">
        <v>4257</v>
      </c>
    </row>
    <row r="8223" spans="18:26">
      <c r="R8223">
        <v>11043</v>
      </c>
      <c r="S8223">
        <v>1</v>
      </c>
      <c r="T8223">
        <v>11043</v>
      </c>
      <c r="V8223">
        <v>1</v>
      </c>
      <c r="W8223">
        <v>4257</v>
      </c>
      <c r="X8223">
        <v>0</v>
      </c>
      <c r="Y8223">
        <v>4</v>
      </c>
      <c r="Z8223">
        <v>17028</v>
      </c>
    </row>
    <row r="8224" spans="18:26">
      <c r="R8224">
        <v>11052</v>
      </c>
      <c r="S8224">
        <v>1</v>
      </c>
      <c r="T8224">
        <v>11052</v>
      </c>
      <c r="V8224">
        <v>0</v>
      </c>
      <c r="W8224">
        <v>4258</v>
      </c>
      <c r="X8224">
        <v>0</v>
      </c>
      <c r="Y8224">
        <v>1</v>
      </c>
      <c r="Z8224">
        <v>4258</v>
      </c>
    </row>
    <row r="8225" spans="18:26">
      <c r="R8225">
        <v>11055</v>
      </c>
      <c r="S8225">
        <v>1</v>
      </c>
      <c r="T8225">
        <v>11055</v>
      </c>
      <c r="V8225">
        <v>1</v>
      </c>
      <c r="W8225">
        <v>4258</v>
      </c>
      <c r="X8225">
        <v>0</v>
      </c>
      <c r="Y8225">
        <v>14</v>
      </c>
      <c r="Z8225">
        <v>59612</v>
      </c>
    </row>
    <row r="8226" spans="18:26">
      <c r="R8226">
        <v>11056</v>
      </c>
      <c r="S8226">
        <v>6</v>
      </c>
      <c r="T8226">
        <v>66336</v>
      </c>
      <c r="V8226">
        <v>1</v>
      </c>
      <c r="W8226">
        <v>4259</v>
      </c>
      <c r="X8226">
        <v>0</v>
      </c>
      <c r="Y8226">
        <v>8</v>
      </c>
      <c r="Z8226">
        <v>34072</v>
      </c>
    </row>
    <row r="8227" spans="18:26">
      <c r="R8227">
        <v>11065</v>
      </c>
      <c r="S8227">
        <v>1</v>
      </c>
      <c r="T8227">
        <v>11065</v>
      </c>
      <c r="V8227">
        <v>0</v>
      </c>
      <c r="W8227">
        <v>4260</v>
      </c>
      <c r="X8227">
        <v>0</v>
      </c>
      <c r="Y8227">
        <v>17</v>
      </c>
      <c r="Z8227">
        <v>72420</v>
      </c>
    </row>
    <row r="8228" spans="18:26">
      <c r="R8228">
        <v>11066</v>
      </c>
      <c r="S8228">
        <v>1</v>
      </c>
      <c r="T8228">
        <v>11066</v>
      </c>
      <c r="V8228">
        <v>1</v>
      </c>
      <c r="W8228">
        <v>4260</v>
      </c>
      <c r="X8228">
        <v>0</v>
      </c>
      <c r="Y8228">
        <v>21</v>
      </c>
      <c r="Z8228">
        <v>89460</v>
      </c>
    </row>
    <row r="8229" spans="18:26">
      <c r="R8229">
        <v>11068</v>
      </c>
      <c r="S8229">
        <v>4</v>
      </c>
      <c r="T8229">
        <v>44272</v>
      </c>
      <c r="V8229">
        <v>0</v>
      </c>
      <c r="W8229">
        <v>4261</v>
      </c>
      <c r="X8229">
        <v>0</v>
      </c>
      <c r="Y8229">
        <v>1</v>
      </c>
      <c r="Z8229">
        <v>4261</v>
      </c>
    </row>
    <row r="8230" spans="18:26">
      <c r="R8230">
        <v>11076</v>
      </c>
      <c r="S8230">
        <v>4</v>
      </c>
      <c r="T8230">
        <v>44304</v>
      </c>
      <c r="V8230">
        <v>1</v>
      </c>
      <c r="W8230">
        <v>4261</v>
      </c>
      <c r="X8230">
        <v>0</v>
      </c>
      <c r="Y8230">
        <v>6</v>
      </c>
      <c r="Z8230">
        <v>25566</v>
      </c>
    </row>
    <row r="8231" spans="18:26">
      <c r="R8231">
        <v>11080</v>
      </c>
      <c r="S8231">
        <v>7</v>
      </c>
      <c r="T8231">
        <v>77560</v>
      </c>
      <c r="V8231">
        <v>0</v>
      </c>
      <c r="W8231">
        <v>4262</v>
      </c>
      <c r="X8231">
        <v>0</v>
      </c>
      <c r="Y8231">
        <v>4</v>
      </c>
      <c r="Z8231">
        <v>17048</v>
      </c>
    </row>
    <row r="8232" spans="18:26">
      <c r="R8232">
        <v>11081</v>
      </c>
      <c r="S8232">
        <v>1</v>
      </c>
      <c r="T8232">
        <v>11081</v>
      </c>
      <c r="V8232">
        <v>1</v>
      </c>
      <c r="W8232">
        <v>4262</v>
      </c>
      <c r="X8232">
        <v>0</v>
      </c>
      <c r="Y8232">
        <v>4</v>
      </c>
      <c r="Z8232">
        <v>17048</v>
      </c>
    </row>
    <row r="8233" spans="18:26">
      <c r="R8233">
        <v>11083</v>
      </c>
      <c r="S8233">
        <v>1</v>
      </c>
      <c r="T8233">
        <v>11083</v>
      </c>
      <c r="V8233">
        <v>0</v>
      </c>
      <c r="W8233">
        <v>4263</v>
      </c>
      <c r="X8233">
        <v>0</v>
      </c>
      <c r="Y8233">
        <v>3</v>
      </c>
      <c r="Z8233">
        <v>12789</v>
      </c>
    </row>
    <row r="8234" spans="18:26">
      <c r="R8234">
        <v>11084</v>
      </c>
      <c r="S8234">
        <v>3</v>
      </c>
      <c r="T8234">
        <v>33252</v>
      </c>
      <c r="V8234">
        <v>1</v>
      </c>
      <c r="W8234">
        <v>4263</v>
      </c>
      <c r="X8234">
        <v>0</v>
      </c>
      <c r="Y8234">
        <v>7</v>
      </c>
      <c r="Z8234">
        <v>29841</v>
      </c>
    </row>
    <row r="8235" spans="18:26">
      <c r="R8235">
        <v>11086</v>
      </c>
      <c r="S8235">
        <v>3</v>
      </c>
      <c r="T8235">
        <v>33258</v>
      </c>
      <c r="V8235">
        <v>0</v>
      </c>
      <c r="W8235">
        <v>4264</v>
      </c>
      <c r="X8235">
        <v>0</v>
      </c>
      <c r="Y8235">
        <v>2</v>
      </c>
      <c r="Z8235">
        <v>8528</v>
      </c>
    </row>
    <row r="8236" spans="18:26">
      <c r="R8236">
        <v>11088</v>
      </c>
      <c r="S8236">
        <v>1</v>
      </c>
      <c r="T8236">
        <v>11088</v>
      </c>
      <c r="V8236">
        <v>1</v>
      </c>
      <c r="W8236">
        <v>4264</v>
      </c>
      <c r="X8236">
        <v>0</v>
      </c>
      <c r="Y8236">
        <v>13</v>
      </c>
      <c r="Z8236">
        <v>55432</v>
      </c>
    </row>
    <row r="8237" spans="18:26">
      <c r="R8237">
        <v>11089</v>
      </c>
      <c r="S8237">
        <v>1</v>
      </c>
      <c r="T8237">
        <v>11089</v>
      </c>
      <c r="V8237">
        <v>0</v>
      </c>
      <c r="W8237">
        <v>4265</v>
      </c>
      <c r="X8237">
        <v>0</v>
      </c>
      <c r="Y8237">
        <v>6</v>
      </c>
      <c r="Z8237">
        <v>25590</v>
      </c>
    </row>
    <row r="8238" spans="18:26">
      <c r="R8238">
        <v>11096</v>
      </c>
      <c r="S8238">
        <v>2</v>
      </c>
      <c r="T8238">
        <v>22192</v>
      </c>
      <c r="V8238">
        <v>1</v>
      </c>
      <c r="W8238">
        <v>4265</v>
      </c>
      <c r="X8238">
        <v>0</v>
      </c>
      <c r="Y8238">
        <v>5</v>
      </c>
      <c r="Z8238">
        <v>21325</v>
      </c>
    </row>
    <row r="8239" spans="18:26">
      <c r="R8239">
        <v>11098</v>
      </c>
      <c r="S8239">
        <v>1</v>
      </c>
      <c r="T8239">
        <v>11098</v>
      </c>
      <c r="V8239">
        <v>0</v>
      </c>
      <c r="W8239">
        <v>4266</v>
      </c>
      <c r="X8239">
        <v>0</v>
      </c>
      <c r="Y8239">
        <v>4</v>
      </c>
      <c r="Z8239">
        <v>17064</v>
      </c>
    </row>
    <row r="8240" spans="18:26">
      <c r="R8240">
        <v>11104</v>
      </c>
      <c r="S8240">
        <v>3</v>
      </c>
      <c r="T8240">
        <v>33312</v>
      </c>
      <c r="V8240">
        <v>1</v>
      </c>
      <c r="W8240">
        <v>4266</v>
      </c>
      <c r="X8240">
        <v>0</v>
      </c>
      <c r="Y8240">
        <v>4</v>
      </c>
      <c r="Z8240">
        <v>17064</v>
      </c>
    </row>
    <row r="8241" spans="18:26">
      <c r="R8241">
        <v>11106</v>
      </c>
      <c r="S8241">
        <v>1</v>
      </c>
      <c r="T8241">
        <v>11106</v>
      </c>
      <c r="V8241">
        <v>0</v>
      </c>
      <c r="W8241">
        <v>4267</v>
      </c>
      <c r="X8241">
        <v>0</v>
      </c>
      <c r="Y8241">
        <v>1</v>
      </c>
      <c r="Z8241">
        <v>4267</v>
      </c>
    </row>
    <row r="8242" spans="18:26">
      <c r="R8242">
        <v>11108</v>
      </c>
      <c r="S8242">
        <v>7</v>
      </c>
      <c r="T8242">
        <v>77756</v>
      </c>
      <c r="V8242">
        <v>1</v>
      </c>
      <c r="W8242">
        <v>4267</v>
      </c>
      <c r="X8242">
        <v>0</v>
      </c>
      <c r="Y8242">
        <v>4</v>
      </c>
      <c r="Z8242">
        <v>17068</v>
      </c>
    </row>
    <row r="8243" spans="18:26">
      <c r="R8243">
        <v>11111</v>
      </c>
      <c r="S8243">
        <v>1</v>
      </c>
      <c r="T8243">
        <v>11111</v>
      </c>
      <c r="V8243">
        <v>0</v>
      </c>
      <c r="W8243">
        <v>4268</v>
      </c>
      <c r="X8243">
        <v>0</v>
      </c>
      <c r="Y8243">
        <v>17</v>
      </c>
      <c r="Z8243">
        <v>72556</v>
      </c>
    </row>
    <row r="8244" spans="18:26">
      <c r="R8244">
        <v>11112</v>
      </c>
      <c r="S8244">
        <v>1</v>
      </c>
      <c r="T8244">
        <v>11112</v>
      </c>
      <c r="V8244">
        <v>1</v>
      </c>
      <c r="W8244">
        <v>4268</v>
      </c>
      <c r="X8244">
        <v>0</v>
      </c>
      <c r="Y8244">
        <v>4</v>
      </c>
      <c r="Z8244">
        <v>17072</v>
      </c>
    </row>
    <row r="8245" spans="18:26">
      <c r="R8245">
        <v>11113</v>
      </c>
      <c r="S8245">
        <v>1</v>
      </c>
      <c r="T8245">
        <v>11113</v>
      </c>
      <c r="V8245">
        <v>0</v>
      </c>
      <c r="W8245">
        <v>4270</v>
      </c>
      <c r="X8245">
        <v>0</v>
      </c>
      <c r="Y8245">
        <v>1</v>
      </c>
      <c r="Z8245">
        <v>4270</v>
      </c>
    </row>
    <row r="8246" spans="18:26">
      <c r="R8246">
        <v>11114</v>
      </c>
      <c r="S8246">
        <v>1</v>
      </c>
      <c r="T8246">
        <v>11114</v>
      </c>
      <c r="V8246">
        <v>1</v>
      </c>
      <c r="W8246">
        <v>4270</v>
      </c>
      <c r="X8246">
        <v>0</v>
      </c>
      <c r="Y8246">
        <v>5</v>
      </c>
      <c r="Z8246">
        <v>21350</v>
      </c>
    </row>
    <row r="8247" spans="18:26">
      <c r="R8247">
        <v>11120</v>
      </c>
      <c r="S8247">
        <v>3</v>
      </c>
      <c r="T8247">
        <v>33360</v>
      </c>
      <c r="V8247">
        <v>0</v>
      </c>
      <c r="W8247">
        <v>4271</v>
      </c>
      <c r="X8247">
        <v>0</v>
      </c>
      <c r="Y8247">
        <v>3</v>
      </c>
      <c r="Z8247">
        <v>12813</v>
      </c>
    </row>
    <row r="8248" spans="18:26">
      <c r="R8248">
        <v>11122</v>
      </c>
      <c r="S8248">
        <v>3</v>
      </c>
      <c r="T8248">
        <v>33366</v>
      </c>
      <c r="V8248">
        <v>1</v>
      </c>
      <c r="W8248">
        <v>4271</v>
      </c>
      <c r="X8248">
        <v>0</v>
      </c>
      <c r="Y8248">
        <v>4</v>
      </c>
      <c r="Z8248">
        <v>17084</v>
      </c>
    </row>
    <row r="8249" spans="18:26">
      <c r="R8249">
        <v>11128</v>
      </c>
      <c r="S8249">
        <v>2</v>
      </c>
      <c r="T8249">
        <v>22256</v>
      </c>
      <c r="V8249">
        <v>0</v>
      </c>
      <c r="W8249">
        <v>4272</v>
      </c>
      <c r="X8249">
        <v>0</v>
      </c>
      <c r="Y8249">
        <v>35</v>
      </c>
      <c r="Z8249">
        <v>149520</v>
      </c>
    </row>
    <row r="8250" spans="18:26">
      <c r="R8250">
        <v>11132</v>
      </c>
      <c r="S8250">
        <v>4</v>
      </c>
      <c r="T8250">
        <v>44528</v>
      </c>
      <c r="V8250">
        <v>1</v>
      </c>
      <c r="W8250">
        <v>4272</v>
      </c>
      <c r="X8250">
        <v>0</v>
      </c>
      <c r="Y8250">
        <v>11</v>
      </c>
      <c r="Z8250">
        <v>46992</v>
      </c>
    </row>
    <row r="8251" spans="18:26">
      <c r="R8251">
        <v>11136</v>
      </c>
      <c r="S8251">
        <v>8</v>
      </c>
      <c r="T8251">
        <v>89088</v>
      </c>
      <c r="V8251">
        <v>1</v>
      </c>
      <c r="W8251">
        <v>4273</v>
      </c>
      <c r="X8251">
        <v>0</v>
      </c>
      <c r="Y8251">
        <v>1</v>
      </c>
      <c r="Z8251">
        <v>4273</v>
      </c>
    </row>
    <row r="8252" spans="18:26">
      <c r="R8252">
        <v>11140</v>
      </c>
      <c r="S8252">
        <v>2</v>
      </c>
      <c r="T8252">
        <v>22280</v>
      </c>
      <c r="V8252">
        <v>1</v>
      </c>
      <c r="W8252">
        <v>4274</v>
      </c>
      <c r="X8252">
        <v>0</v>
      </c>
      <c r="Y8252">
        <v>9</v>
      </c>
      <c r="Z8252">
        <v>38466</v>
      </c>
    </row>
    <row r="8253" spans="18:26">
      <c r="R8253">
        <v>11141</v>
      </c>
      <c r="S8253">
        <v>3</v>
      </c>
      <c r="T8253">
        <v>33423</v>
      </c>
      <c r="V8253">
        <v>1</v>
      </c>
      <c r="W8253">
        <v>4275</v>
      </c>
      <c r="X8253">
        <v>0</v>
      </c>
      <c r="Y8253">
        <v>3</v>
      </c>
      <c r="Z8253">
        <v>12825</v>
      </c>
    </row>
    <row r="8254" spans="18:26">
      <c r="R8254">
        <v>11144</v>
      </c>
      <c r="S8254">
        <v>3</v>
      </c>
      <c r="T8254">
        <v>33432</v>
      </c>
      <c r="V8254">
        <v>0</v>
      </c>
      <c r="W8254">
        <v>4276</v>
      </c>
      <c r="X8254">
        <v>0</v>
      </c>
      <c r="Y8254">
        <v>9</v>
      </c>
      <c r="Z8254">
        <v>38484</v>
      </c>
    </row>
    <row r="8255" spans="18:26">
      <c r="R8255">
        <v>11153</v>
      </c>
      <c r="S8255">
        <v>1</v>
      </c>
      <c r="T8255">
        <v>11153</v>
      </c>
      <c r="V8255">
        <v>1</v>
      </c>
      <c r="W8255">
        <v>4276</v>
      </c>
      <c r="X8255">
        <v>0</v>
      </c>
      <c r="Y8255">
        <v>10</v>
      </c>
      <c r="Z8255">
        <v>42760</v>
      </c>
    </row>
    <row r="8256" spans="18:26">
      <c r="R8256">
        <v>11159</v>
      </c>
      <c r="S8256">
        <v>1</v>
      </c>
      <c r="T8256">
        <v>11159</v>
      </c>
      <c r="V8256">
        <v>1</v>
      </c>
      <c r="W8256">
        <v>4277</v>
      </c>
      <c r="X8256">
        <v>0</v>
      </c>
      <c r="Y8256">
        <v>5</v>
      </c>
      <c r="Z8256">
        <v>21385</v>
      </c>
    </row>
    <row r="8257" spans="18:26">
      <c r="R8257">
        <v>11160</v>
      </c>
      <c r="S8257">
        <v>3</v>
      </c>
      <c r="T8257">
        <v>33480</v>
      </c>
      <c r="V8257">
        <v>1</v>
      </c>
      <c r="W8257">
        <v>4278</v>
      </c>
      <c r="X8257">
        <v>0</v>
      </c>
      <c r="Y8257">
        <v>13</v>
      </c>
      <c r="Z8257">
        <v>55614</v>
      </c>
    </row>
    <row r="8258" spans="18:26">
      <c r="R8258">
        <v>11161</v>
      </c>
      <c r="S8258">
        <v>1</v>
      </c>
      <c r="T8258">
        <v>11161</v>
      </c>
      <c r="V8258">
        <v>1</v>
      </c>
      <c r="W8258">
        <v>4279</v>
      </c>
      <c r="X8258">
        <v>0</v>
      </c>
      <c r="Y8258">
        <v>9</v>
      </c>
      <c r="Z8258">
        <v>38511</v>
      </c>
    </row>
    <row r="8259" spans="18:26">
      <c r="R8259">
        <v>11168</v>
      </c>
      <c r="S8259">
        <v>1</v>
      </c>
      <c r="T8259">
        <v>11168</v>
      </c>
      <c r="V8259">
        <v>0</v>
      </c>
      <c r="W8259">
        <v>4280</v>
      </c>
      <c r="X8259">
        <v>0</v>
      </c>
      <c r="Y8259">
        <v>23</v>
      </c>
      <c r="Z8259">
        <v>98440</v>
      </c>
    </row>
    <row r="8260" spans="18:26">
      <c r="R8260">
        <v>11176</v>
      </c>
      <c r="S8260">
        <v>3</v>
      </c>
      <c r="T8260">
        <v>33528</v>
      </c>
      <c r="V8260">
        <v>1</v>
      </c>
      <c r="W8260">
        <v>4280</v>
      </c>
      <c r="X8260">
        <v>0</v>
      </c>
      <c r="Y8260">
        <v>23</v>
      </c>
      <c r="Z8260">
        <v>98440</v>
      </c>
    </row>
    <row r="8261" spans="18:26">
      <c r="R8261">
        <v>11178</v>
      </c>
      <c r="S8261">
        <v>1</v>
      </c>
      <c r="T8261">
        <v>11178</v>
      </c>
      <c r="V8261">
        <v>1</v>
      </c>
      <c r="W8261">
        <v>4281</v>
      </c>
      <c r="X8261">
        <v>0</v>
      </c>
      <c r="Y8261">
        <v>7</v>
      </c>
      <c r="Z8261">
        <v>29967</v>
      </c>
    </row>
    <row r="8262" spans="18:26">
      <c r="R8262">
        <v>11182</v>
      </c>
      <c r="S8262">
        <v>1</v>
      </c>
      <c r="T8262">
        <v>11182</v>
      </c>
      <c r="V8262">
        <v>0</v>
      </c>
      <c r="W8262">
        <v>4282</v>
      </c>
      <c r="X8262">
        <v>0</v>
      </c>
      <c r="Y8262">
        <v>1</v>
      </c>
      <c r="Z8262">
        <v>4282</v>
      </c>
    </row>
    <row r="8263" spans="18:26">
      <c r="R8263">
        <v>11184</v>
      </c>
      <c r="S8263">
        <v>7</v>
      </c>
      <c r="T8263">
        <v>78288</v>
      </c>
      <c r="V8263">
        <v>1</v>
      </c>
      <c r="W8263">
        <v>4283</v>
      </c>
      <c r="X8263">
        <v>0</v>
      </c>
      <c r="Y8263">
        <v>7</v>
      </c>
      <c r="Z8263">
        <v>29981</v>
      </c>
    </row>
    <row r="8264" spans="18:26">
      <c r="R8264">
        <v>11188</v>
      </c>
      <c r="S8264">
        <v>1</v>
      </c>
      <c r="T8264">
        <v>11188</v>
      </c>
      <c r="V8264">
        <v>0</v>
      </c>
      <c r="W8264">
        <v>4284</v>
      </c>
      <c r="X8264">
        <v>0</v>
      </c>
      <c r="Y8264">
        <v>15</v>
      </c>
      <c r="Z8264">
        <v>64260</v>
      </c>
    </row>
    <row r="8265" spans="18:26">
      <c r="R8265">
        <v>11191</v>
      </c>
      <c r="S8265">
        <v>1</v>
      </c>
      <c r="T8265">
        <v>11191</v>
      </c>
      <c r="V8265">
        <v>1</v>
      </c>
      <c r="W8265">
        <v>4284</v>
      </c>
      <c r="X8265">
        <v>0</v>
      </c>
      <c r="Y8265">
        <v>12</v>
      </c>
      <c r="Z8265">
        <v>51408</v>
      </c>
    </row>
    <row r="8266" spans="18:26">
      <c r="R8266">
        <v>11192</v>
      </c>
      <c r="S8266">
        <v>1</v>
      </c>
      <c r="T8266">
        <v>11192</v>
      </c>
      <c r="V8266">
        <v>0</v>
      </c>
      <c r="W8266">
        <v>4286</v>
      </c>
      <c r="X8266">
        <v>0</v>
      </c>
      <c r="Y8266">
        <v>3</v>
      </c>
      <c r="Z8266">
        <v>12858</v>
      </c>
    </row>
    <row r="8267" spans="18:26">
      <c r="R8267">
        <v>11200</v>
      </c>
      <c r="S8267">
        <v>6</v>
      </c>
      <c r="T8267">
        <v>67200</v>
      </c>
      <c r="V8267">
        <v>1</v>
      </c>
      <c r="W8267">
        <v>4286</v>
      </c>
      <c r="X8267">
        <v>0</v>
      </c>
      <c r="Y8267">
        <v>2</v>
      </c>
      <c r="Z8267">
        <v>8572</v>
      </c>
    </row>
    <row r="8268" spans="18:26">
      <c r="R8268">
        <v>11202</v>
      </c>
      <c r="S8268">
        <v>1</v>
      </c>
      <c r="T8268">
        <v>11202</v>
      </c>
      <c r="V8268">
        <v>1</v>
      </c>
      <c r="W8268">
        <v>4287</v>
      </c>
      <c r="X8268">
        <v>0</v>
      </c>
      <c r="Y8268">
        <v>2</v>
      </c>
      <c r="Z8268">
        <v>8574</v>
      </c>
    </row>
    <row r="8269" spans="18:26">
      <c r="R8269">
        <v>11204</v>
      </c>
      <c r="S8269">
        <v>3</v>
      </c>
      <c r="T8269">
        <v>33612</v>
      </c>
      <c r="V8269">
        <v>0</v>
      </c>
      <c r="W8269">
        <v>4288</v>
      </c>
      <c r="X8269">
        <v>0</v>
      </c>
      <c r="Y8269">
        <v>46</v>
      </c>
      <c r="Z8269">
        <v>197248</v>
      </c>
    </row>
    <row r="8270" spans="18:26">
      <c r="R8270">
        <v>11210</v>
      </c>
      <c r="S8270">
        <v>3</v>
      </c>
      <c r="T8270">
        <v>33630</v>
      </c>
      <c r="V8270">
        <v>1</v>
      </c>
      <c r="W8270">
        <v>4288</v>
      </c>
      <c r="X8270">
        <v>0</v>
      </c>
      <c r="Y8270">
        <v>7</v>
      </c>
      <c r="Z8270">
        <v>30016</v>
      </c>
    </row>
    <row r="8271" spans="18:26">
      <c r="R8271">
        <v>11212</v>
      </c>
      <c r="S8271">
        <v>1</v>
      </c>
      <c r="T8271">
        <v>11212</v>
      </c>
      <c r="V8271">
        <v>1</v>
      </c>
      <c r="W8271">
        <v>4289</v>
      </c>
      <c r="X8271">
        <v>0</v>
      </c>
      <c r="Y8271">
        <v>7</v>
      </c>
      <c r="Z8271">
        <v>30023</v>
      </c>
    </row>
    <row r="8272" spans="18:26">
      <c r="R8272">
        <v>11214</v>
      </c>
      <c r="S8272">
        <v>1</v>
      </c>
      <c r="T8272">
        <v>11214</v>
      </c>
      <c r="V8272">
        <v>0</v>
      </c>
      <c r="W8272">
        <v>4290</v>
      </c>
      <c r="X8272">
        <v>0</v>
      </c>
      <c r="Y8272">
        <v>7</v>
      </c>
      <c r="Z8272">
        <v>30030</v>
      </c>
    </row>
    <row r="8273" spans="18:26">
      <c r="R8273">
        <v>11216</v>
      </c>
      <c r="S8273">
        <v>1</v>
      </c>
      <c r="T8273">
        <v>11216</v>
      </c>
      <c r="V8273">
        <v>1</v>
      </c>
      <c r="W8273">
        <v>4290</v>
      </c>
      <c r="X8273">
        <v>0</v>
      </c>
      <c r="Y8273">
        <v>13</v>
      </c>
      <c r="Z8273">
        <v>55770</v>
      </c>
    </row>
    <row r="8274" spans="18:26">
      <c r="R8274">
        <v>11220</v>
      </c>
      <c r="S8274">
        <v>1</v>
      </c>
      <c r="T8274">
        <v>11220</v>
      </c>
      <c r="V8274">
        <v>1</v>
      </c>
      <c r="W8274">
        <v>4291</v>
      </c>
      <c r="X8274">
        <v>0</v>
      </c>
      <c r="Y8274">
        <v>8</v>
      </c>
      <c r="Z8274">
        <v>34328</v>
      </c>
    </row>
    <row r="8275" spans="18:26">
      <c r="R8275">
        <v>11231</v>
      </c>
      <c r="S8275">
        <v>3</v>
      </c>
      <c r="T8275">
        <v>33693</v>
      </c>
      <c r="V8275">
        <v>0</v>
      </c>
      <c r="W8275">
        <v>4292</v>
      </c>
      <c r="X8275">
        <v>0</v>
      </c>
      <c r="Y8275">
        <v>18</v>
      </c>
      <c r="Z8275">
        <v>77256</v>
      </c>
    </row>
    <row r="8276" spans="18:26">
      <c r="R8276">
        <v>11232</v>
      </c>
      <c r="S8276">
        <v>3</v>
      </c>
      <c r="T8276">
        <v>33696</v>
      </c>
      <c r="V8276">
        <v>1</v>
      </c>
      <c r="W8276">
        <v>4292</v>
      </c>
      <c r="X8276">
        <v>0</v>
      </c>
      <c r="Y8276">
        <v>6</v>
      </c>
      <c r="Z8276">
        <v>25752</v>
      </c>
    </row>
    <row r="8277" spans="18:26">
      <c r="R8277">
        <v>11234</v>
      </c>
      <c r="S8277">
        <v>4</v>
      </c>
      <c r="T8277">
        <v>44936</v>
      </c>
      <c r="V8277">
        <v>1</v>
      </c>
      <c r="W8277">
        <v>4293</v>
      </c>
      <c r="X8277">
        <v>0</v>
      </c>
      <c r="Y8277">
        <v>3</v>
      </c>
      <c r="Z8277">
        <v>12879</v>
      </c>
    </row>
    <row r="8278" spans="18:26">
      <c r="R8278">
        <v>11240</v>
      </c>
      <c r="S8278">
        <v>1</v>
      </c>
      <c r="T8278">
        <v>11240</v>
      </c>
      <c r="V8278">
        <v>0</v>
      </c>
      <c r="W8278">
        <v>4294</v>
      </c>
      <c r="X8278">
        <v>0</v>
      </c>
      <c r="Y8278">
        <v>3</v>
      </c>
      <c r="Z8278">
        <v>12882</v>
      </c>
    </row>
    <row r="8279" spans="18:26">
      <c r="R8279">
        <v>11244</v>
      </c>
      <c r="S8279">
        <v>3</v>
      </c>
      <c r="T8279">
        <v>33732</v>
      </c>
      <c r="V8279">
        <v>1</v>
      </c>
      <c r="W8279">
        <v>4294</v>
      </c>
      <c r="X8279">
        <v>0</v>
      </c>
      <c r="Y8279">
        <v>10</v>
      </c>
      <c r="Z8279">
        <v>42940</v>
      </c>
    </row>
    <row r="8280" spans="18:26">
      <c r="R8280">
        <v>11245</v>
      </c>
      <c r="S8280">
        <v>1</v>
      </c>
      <c r="T8280">
        <v>11245</v>
      </c>
      <c r="V8280">
        <v>1</v>
      </c>
      <c r="W8280">
        <v>4295</v>
      </c>
      <c r="X8280">
        <v>0</v>
      </c>
      <c r="Y8280">
        <v>1</v>
      </c>
      <c r="Z8280">
        <v>4295</v>
      </c>
    </row>
    <row r="8281" spans="18:26">
      <c r="R8281">
        <v>11248</v>
      </c>
      <c r="S8281">
        <v>1</v>
      </c>
      <c r="T8281">
        <v>11248</v>
      </c>
      <c r="V8281">
        <v>0</v>
      </c>
      <c r="W8281">
        <v>4296</v>
      </c>
      <c r="X8281">
        <v>0</v>
      </c>
      <c r="Y8281">
        <v>17</v>
      </c>
      <c r="Z8281">
        <v>73032</v>
      </c>
    </row>
    <row r="8282" spans="18:26">
      <c r="R8282">
        <v>11249</v>
      </c>
      <c r="S8282">
        <v>3</v>
      </c>
      <c r="T8282">
        <v>33747</v>
      </c>
      <c r="V8282">
        <v>1</v>
      </c>
      <c r="W8282">
        <v>4296</v>
      </c>
      <c r="X8282">
        <v>0</v>
      </c>
      <c r="Y8282">
        <v>10</v>
      </c>
      <c r="Z8282">
        <v>42960</v>
      </c>
    </row>
    <row r="8283" spans="18:26">
      <c r="R8283">
        <v>11250</v>
      </c>
      <c r="S8283">
        <v>3</v>
      </c>
      <c r="T8283">
        <v>33750</v>
      </c>
      <c r="V8283">
        <v>0</v>
      </c>
      <c r="W8283">
        <v>4297</v>
      </c>
      <c r="X8283">
        <v>0</v>
      </c>
      <c r="Y8283">
        <v>4</v>
      </c>
      <c r="Z8283">
        <v>17188</v>
      </c>
    </row>
    <row r="8284" spans="18:26">
      <c r="R8284">
        <v>11257</v>
      </c>
      <c r="S8284">
        <v>1</v>
      </c>
      <c r="T8284">
        <v>11257</v>
      </c>
      <c r="V8284">
        <v>1</v>
      </c>
      <c r="W8284">
        <v>4297</v>
      </c>
      <c r="X8284">
        <v>0</v>
      </c>
      <c r="Y8284">
        <v>4</v>
      </c>
      <c r="Z8284">
        <v>17188</v>
      </c>
    </row>
    <row r="8285" spans="18:26">
      <c r="R8285">
        <v>11261</v>
      </c>
      <c r="S8285">
        <v>3</v>
      </c>
      <c r="T8285">
        <v>33783</v>
      </c>
      <c r="V8285">
        <v>1</v>
      </c>
      <c r="W8285">
        <v>4298</v>
      </c>
      <c r="X8285">
        <v>0</v>
      </c>
      <c r="Y8285">
        <v>13</v>
      </c>
      <c r="Z8285">
        <v>55874</v>
      </c>
    </row>
    <row r="8286" spans="18:26">
      <c r="R8286">
        <v>11264</v>
      </c>
      <c r="S8286">
        <v>5</v>
      </c>
      <c r="T8286">
        <v>56320</v>
      </c>
      <c r="V8286">
        <v>1</v>
      </c>
      <c r="W8286">
        <v>4299</v>
      </c>
      <c r="X8286">
        <v>0</v>
      </c>
      <c r="Y8286">
        <v>3</v>
      </c>
      <c r="Z8286">
        <v>12897</v>
      </c>
    </row>
    <row r="8287" spans="18:26">
      <c r="R8287">
        <v>11272</v>
      </c>
      <c r="S8287">
        <v>1</v>
      </c>
      <c r="T8287">
        <v>11272</v>
      </c>
      <c r="V8287">
        <v>0</v>
      </c>
      <c r="W8287">
        <v>4300</v>
      </c>
      <c r="X8287">
        <v>0</v>
      </c>
      <c r="Y8287">
        <v>17</v>
      </c>
      <c r="Z8287">
        <v>73100</v>
      </c>
    </row>
    <row r="8288" spans="18:26">
      <c r="R8288">
        <v>11277</v>
      </c>
      <c r="S8288">
        <v>2</v>
      </c>
      <c r="T8288">
        <v>22554</v>
      </c>
      <c r="V8288">
        <v>1</v>
      </c>
      <c r="W8288">
        <v>4300</v>
      </c>
      <c r="X8288">
        <v>0</v>
      </c>
      <c r="Y8288">
        <v>16</v>
      </c>
      <c r="Z8288">
        <v>68800</v>
      </c>
    </row>
    <row r="8289" spans="18:26">
      <c r="R8289">
        <v>11282</v>
      </c>
      <c r="S8289">
        <v>3</v>
      </c>
      <c r="T8289">
        <v>33846</v>
      </c>
      <c r="V8289">
        <v>0</v>
      </c>
      <c r="W8289">
        <v>4301</v>
      </c>
      <c r="X8289">
        <v>0</v>
      </c>
      <c r="Y8289">
        <v>1</v>
      </c>
      <c r="Z8289">
        <v>4301</v>
      </c>
    </row>
    <row r="8290" spans="18:26">
      <c r="R8290">
        <v>11284</v>
      </c>
      <c r="S8290">
        <v>1</v>
      </c>
      <c r="T8290">
        <v>11284</v>
      </c>
      <c r="V8290">
        <v>1</v>
      </c>
      <c r="W8290">
        <v>4301</v>
      </c>
      <c r="X8290">
        <v>0</v>
      </c>
      <c r="Y8290">
        <v>4</v>
      </c>
      <c r="Z8290">
        <v>17204</v>
      </c>
    </row>
    <row r="8291" spans="18:26">
      <c r="R8291">
        <v>11286</v>
      </c>
      <c r="S8291">
        <v>3</v>
      </c>
      <c r="T8291">
        <v>33858</v>
      </c>
      <c r="V8291">
        <v>1</v>
      </c>
      <c r="W8291">
        <v>4302</v>
      </c>
      <c r="X8291">
        <v>0</v>
      </c>
      <c r="Y8291">
        <v>4</v>
      </c>
      <c r="Z8291">
        <v>17208</v>
      </c>
    </row>
    <row r="8292" spans="18:26">
      <c r="R8292">
        <v>11288</v>
      </c>
      <c r="S8292">
        <v>3</v>
      </c>
      <c r="T8292">
        <v>33864</v>
      </c>
      <c r="V8292">
        <v>1</v>
      </c>
      <c r="W8292">
        <v>4303</v>
      </c>
      <c r="X8292">
        <v>0</v>
      </c>
      <c r="Y8292">
        <v>4</v>
      </c>
      <c r="Z8292">
        <v>17212</v>
      </c>
    </row>
    <row r="8293" spans="18:26">
      <c r="R8293">
        <v>11292</v>
      </c>
      <c r="S8293">
        <v>7</v>
      </c>
      <c r="T8293">
        <v>79044</v>
      </c>
      <c r="V8293">
        <v>0</v>
      </c>
      <c r="W8293">
        <v>4304</v>
      </c>
      <c r="X8293">
        <v>0</v>
      </c>
      <c r="Y8293">
        <v>15</v>
      </c>
      <c r="Z8293">
        <v>64560</v>
      </c>
    </row>
    <row r="8294" spans="18:26">
      <c r="R8294">
        <v>11293</v>
      </c>
      <c r="S8294">
        <v>4</v>
      </c>
      <c r="T8294">
        <v>45172</v>
      </c>
      <c r="V8294">
        <v>1</v>
      </c>
      <c r="W8294">
        <v>4304</v>
      </c>
      <c r="X8294">
        <v>0</v>
      </c>
      <c r="Y8294">
        <v>7</v>
      </c>
      <c r="Z8294">
        <v>30128</v>
      </c>
    </row>
    <row r="8295" spans="18:26">
      <c r="R8295">
        <v>11296</v>
      </c>
      <c r="S8295">
        <v>4</v>
      </c>
      <c r="T8295">
        <v>45184</v>
      </c>
      <c r="V8295">
        <v>0</v>
      </c>
      <c r="W8295">
        <v>4305</v>
      </c>
      <c r="X8295">
        <v>0</v>
      </c>
      <c r="Y8295">
        <v>3</v>
      </c>
      <c r="Z8295">
        <v>12915</v>
      </c>
    </row>
    <row r="8296" spans="18:26">
      <c r="R8296">
        <v>11301</v>
      </c>
      <c r="S8296">
        <v>3</v>
      </c>
      <c r="T8296">
        <v>33903</v>
      </c>
      <c r="V8296">
        <v>1</v>
      </c>
      <c r="W8296">
        <v>4305</v>
      </c>
      <c r="X8296">
        <v>0</v>
      </c>
      <c r="Y8296">
        <v>4</v>
      </c>
      <c r="Z8296">
        <v>17220</v>
      </c>
    </row>
    <row r="8297" spans="18:26">
      <c r="R8297">
        <v>11312</v>
      </c>
      <c r="S8297">
        <v>1</v>
      </c>
      <c r="T8297">
        <v>11312</v>
      </c>
      <c r="V8297">
        <v>0</v>
      </c>
      <c r="W8297">
        <v>4306</v>
      </c>
      <c r="X8297">
        <v>0</v>
      </c>
      <c r="Y8297">
        <v>4</v>
      </c>
      <c r="Z8297">
        <v>17224</v>
      </c>
    </row>
    <row r="8298" spans="18:26">
      <c r="R8298">
        <v>11316</v>
      </c>
      <c r="S8298">
        <v>3</v>
      </c>
      <c r="T8298">
        <v>33948</v>
      </c>
      <c r="V8298">
        <v>1</v>
      </c>
      <c r="W8298">
        <v>4306</v>
      </c>
      <c r="X8298">
        <v>0</v>
      </c>
      <c r="Y8298">
        <v>2</v>
      </c>
      <c r="Z8298">
        <v>8612</v>
      </c>
    </row>
    <row r="8299" spans="18:26">
      <c r="R8299">
        <v>11324</v>
      </c>
      <c r="S8299">
        <v>1</v>
      </c>
      <c r="T8299">
        <v>11324</v>
      </c>
      <c r="V8299">
        <v>0</v>
      </c>
      <c r="W8299">
        <v>4307</v>
      </c>
      <c r="X8299">
        <v>0</v>
      </c>
      <c r="Y8299">
        <v>4</v>
      </c>
      <c r="Z8299">
        <v>17228</v>
      </c>
    </row>
    <row r="8300" spans="18:26">
      <c r="R8300">
        <v>11326</v>
      </c>
      <c r="S8300">
        <v>4</v>
      </c>
      <c r="T8300">
        <v>45304</v>
      </c>
      <c r="V8300">
        <v>1</v>
      </c>
      <c r="W8300">
        <v>4307</v>
      </c>
      <c r="X8300">
        <v>0</v>
      </c>
      <c r="Y8300">
        <v>4</v>
      </c>
      <c r="Z8300">
        <v>17228</v>
      </c>
    </row>
    <row r="8301" spans="18:26">
      <c r="R8301">
        <v>11328</v>
      </c>
      <c r="S8301">
        <v>7</v>
      </c>
      <c r="T8301">
        <v>79296</v>
      </c>
      <c r="V8301">
        <v>0</v>
      </c>
      <c r="W8301">
        <v>4308</v>
      </c>
      <c r="X8301">
        <v>0</v>
      </c>
      <c r="Y8301">
        <v>23</v>
      </c>
      <c r="Z8301">
        <v>99084</v>
      </c>
    </row>
    <row r="8302" spans="18:26">
      <c r="R8302">
        <v>11331</v>
      </c>
      <c r="S8302">
        <v>1</v>
      </c>
      <c r="T8302">
        <v>11331</v>
      </c>
      <c r="V8302">
        <v>1</v>
      </c>
      <c r="W8302">
        <v>4308</v>
      </c>
      <c r="X8302">
        <v>0</v>
      </c>
      <c r="Y8302">
        <v>4</v>
      </c>
      <c r="Z8302">
        <v>17232</v>
      </c>
    </row>
    <row r="8303" spans="18:26">
      <c r="R8303">
        <v>11336</v>
      </c>
      <c r="S8303">
        <v>1</v>
      </c>
      <c r="T8303">
        <v>11336</v>
      </c>
      <c r="V8303">
        <v>0</v>
      </c>
      <c r="W8303">
        <v>4309</v>
      </c>
      <c r="X8303">
        <v>0</v>
      </c>
      <c r="Y8303">
        <v>1</v>
      </c>
      <c r="Z8303">
        <v>4309</v>
      </c>
    </row>
    <row r="8304" spans="18:26">
      <c r="R8304">
        <v>11342</v>
      </c>
      <c r="S8304">
        <v>1</v>
      </c>
      <c r="T8304">
        <v>11342</v>
      </c>
      <c r="V8304">
        <v>1</v>
      </c>
      <c r="W8304">
        <v>4309</v>
      </c>
      <c r="X8304">
        <v>0</v>
      </c>
      <c r="Y8304">
        <v>4</v>
      </c>
      <c r="Z8304">
        <v>17236</v>
      </c>
    </row>
    <row r="8305" spans="18:26">
      <c r="R8305">
        <v>11344</v>
      </c>
      <c r="S8305">
        <v>6</v>
      </c>
      <c r="T8305">
        <v>68064</v>
      </c>
      <c r="V8305">
        <v>0</v>
      </c>
      <c r="W8305">
        <v>4310</v>
      </c>
      <c r="X8305">
        <v>0</v>
      </c>
      <c r="Y8305">
        <v>4</v>
      </c>
      <c r="Z8305">
        <v>17240</v>
      </c>
    </row>
    <row r="8306" spans="18:26">
      <c r="R8306">
        <v>11348</v>
      </c>
      <c r="S8306">
        <v>3</v>
      </c>
      <c r="T8306">
        <v>34044</v>
      </c>
      <c r="V8306">
        <v>1</v>
      </c>
      <c r="W8306">
        <v>4310</v>
      </c>
      <c r="X8306">
        <v>0</v>
      </c>
      <c r="Y8306">
        <v>9</v>
      </c>
      <c r="Z8306">
        <v>38790</v>
      </c>
    </row>
    <row r="8307" spans="18:26">
      <c r="R8307">
        <v>11352</v>
      </c>
      <c r="S8307">
        <v>4</v>
      </c>
      <c r="T8307">
        <v>45408</v>
      </c>
      <c r="V8307">
        <v>1</v>
      </c>
      <c r="W8307">
        <v>4311</v>
      </c>
      <c r="X8307">
        <v>0</v>
      </c>
      <c r="Y8307">
        <v>1</v>
      </c>
      <c r="Z8307">
        <v>4311</v>
      </c>
    </row>
    <row r="8308" spans="18:26">
      <c r="R8308">
        <v>11354</v>
      </c>
      <c r="S8308">
        <v>1</v>
      </c>
      <c r="T8308">
        <v>11354</v>
      </c>
      <c r="V8308">
        <v>0</v>
      </c>
      <c r="W8308">
        <v>4312</v>
      </c>
      <c r="X8308">
        <v>0</v>
      </c>
      <c r="Y8308">
        <v>19</v>
      </c>
      <c r="Z8308">
        <v>81928</v>
      </c>
    </row>
    <row r="8309" spans="18:26">
      <c r="R8309">
        <v>11356</v>
      </c>
      <c r="S8309">
        <v>3</v>
      </c>
      <c r="T8309">
        <v>34068</v>
      </c>
      <c r="V8309">
        <v>1</v>
      </c>
      <c r="W8309">
        <v>4312</v>
      </c>
      <c r="X8309">
        <v>0</v>
      </c>
      <c r="Y8309">
        <v>8</v>
      </c>
      <c r="Z8309">
        <v>34496</v>
      </c>
    </row>
    <row r="8310" spans="18:26">
      <c r="R8310">
        <v>11360</v>
      </c>
      <c r="S8310">
        <v>1</v>
      </c>
      <c r="T8310">
        <v>11360</v>
      </c>
      <c r="V8310">
        <v>1</v>
      </c>
      <c r="W8310">
        <v>4313</v>
      </c>
      <c r="X8310">
        <v>0</v>
      </c>
      <c r="Y8310">
        <v>4</v>
      </c>
      <c r="Z8310">
        <v>17252</v>
      </c>
    </row>
    <row r="8311" spans="18:26">
      <c r="R8311">
        <v>11364</v>
      </c>
      <c r="S8311">
        <v>1</v>
      </c>
      <c r="T8311">
        <v>11364</v>
      </c>
      <c r="V8311">
        <v>1</v>
      </c>
      <c r="W8311">
        <v>4314</v>
      </c>
      <c r="X8311">
        <v>0</v>
      </c>
      <c r="Y8311">
        <v>10</v>
      </c>
      <c r="Z8311">
        <v>43140</v>
      </c>
    </row>
    <row r="8312" spans="18:26">
      <c r="R8312">
        <v>11368</v>
      </c>
      <c r="S8312">
        <v>6</v>
      </c>
      <c r="T8312">
        <v>68208</v>
      </c>
      <c r="V8312">
        <v>0</v>
      </c>
      <c r="W8312">
        <v>4315</v>
      </c>
      <c r="X8312">
        <v>0</v>
      </c>
      <c r="Y8312">
        <v>1</v>
      </c>
      <c r="Z8312">
        <v>4315</v>
      </c>
    </row>
    <row r="8313" spans="18:26">
      <c r="R8313">
        <v>11372</v>
      </c>
      <c r="S8313">
        <v>1</v>
      </c>
      <c r="T8313">
        <v>11372</v>
      </c>
      <c r="V8313">
        <v>1</v>
      </c>
      <c r="W8313">
        <v>4315</v>
      </c>
      <c r="X8313">
        <v>0</v>
      </c>
      <c r="Y8313">
        <v>2</v>
      </c>
      <c r="Z8313">
        <v>8630</v>
      </c>
    </row>
    <row r="8314" spans="18:26">
      <c r="R8314">
        <v>11376</v>
      </c>
      <c r="S8314">
        <v>3</v>
      </c>
      <c r="T8314">
        <v>34128</v>
      </c>
      <c r="V8314">
        <v>0</v>
      </c>
      <c r="W8314">
        <v>4316</v>
      </c>
      <c r="X8314">
        <v>0</v>
      </c>
      <c r="Y8314">
        <v>9</v>
      </c>
      <c r="Z8314">
        <v>38844</v>
      </c>
    </row>
    <row r="8315" spans="18:26">
      <c r="R8315">
        <v>11384</v>
      </c>
      <c r="S8315">
        <v>4</v>
      </c>
      <c r="T8315">
        <v>45536</v>
      </c>
      <c r="V8315">
        <v>1</v>
      </c>
      <c r="W8315">
        <v>4316</v>
      </c>
      <c r="X8315">
        <v>0</v>
      </c>
      <c r="Y8315">
        <v>4</v>
      </c>
      <c r="Z8315">
        <v>17264</v>
      </c>
    </row>
    <row r="8316" spans="18:26">
      <c r="R8316">
        <v>11387</v>
      </c>
      <c r="S8316">
        <v>1</v>
      </c>
      <c r="T8316">
        <v>11387</v>
      </c>
      <c r="V8316">
        <v>1</v>
      </c>
      <c r="W8316">
        <v>4317</v>
      </c>
      <c r="X8316">
        <v>0</v>
      </c>
      <c r="Y8316">
        <v>8</v>
      </c>
      <c r="Z8316">
        <v>34536</v>
      </c>
    </row>
    <row r="8317" spans="18:26">
      <c r="R8317">
        <v>11388</v>
      </c>
      <c r="S8317">
        <v>3</v>
      </c>
      <c r="T8317">
        <v>34164</v>
      </c>
      <c r="V8317">
        <v>0</v>
      </c>
      <c r="W8317">
        <v>4318</v>
      </c>
      <c r="X8317">
        <v>0</v>
      </c>
      <c r="Y8317">
        <v>3</v>
      </c>
      <c r="Z8317">
        <v>12954</v>
      </c>
    </row>
    <row r="8318" spans="18:26">
      <c r="R8318">
        <v>11391</v>
      </c>
      <c r="S8318">
        <v>1</v>
      </c>
      <c r="T8318">
        <v>11391</v>
      </c>
      <c r="V8318">
        <v>1</v>
      </c>
      <c r="W8318">
        <v>4318</v>
      </c>
      <c r="X8318">
        <v>0</v>
      </c>
      <c r="Y8318">
        <v>3</v>
      </c>
      <c r="Z8318">
        <v>12954</v>
      </c>
    </row>
    <row r="8319" spans="18:26">
      <c r="R8319">
        <v>11392</v>
      </c>
      <c r="S8319">
        <v>4</v>
      </c>
      <c r="T8319">
        <v>45568</v>
      </c>
      <c r="V8319">
        <v>0</v>
      </c>
      <c r="W8319">
        <v>4319</v>
      </c>
      <c r="X8319">
        <v>0</v>
      </c>
      <c r="Y8319">
        <v>6</v>
      </c>
      <c r="Z8319">
        <v>25914</v>
      </c>
    </row>
    <row r="8320" spans="18:26">
      <c r="R8320">
        <v>11395</v>
      </c>
      <c r="S8320">
        <v>3</v>
      </c>
      <c r="T8320">
        <v>34185</v>
      </c>
      <c r="V8320">
        <v>1</v>
      </c>
      <c r="W8320">
        <v>4319</v>
      </c>
      <c r="X8320">
        <v>0</v>
      </c>
      <c r="Y8320">
        <v>5</v>
      </c>
      <c r="Z8320">
        <v>21595</v>
      </c>
    </row>
    <row r="8321" spans="18:26">
      <c r="R8321">
        <v>11396</v>
      </c>
      <c r="S8321">
        <v>1</v>
      </c>
      <c r="T8321">
        <v>11396</v>
      </c>
      <c r="V8321">
        <v>0</v>
      </c>
      <c r="W8321">
        <v>4320</v>
      </c>
      <c r="X8321">
        <v>0</v>
      </c>
      <c r="Y8321">
        <v>17</v>
      </c>
      <c r="Z8321">
        <v>73440</v>
      </c>
    </row>
    <row r="8322" spans="18:26">
      <c r="R8322">
        <v>11402</v>
      </c>
      <c r="S8322">
        <v>3</v>
      </c>
      <c r="T8322">
        <v>34206</v>
      </c>
      <c r="V8322">
        <v>1</v>
      </c>
      <c r="W8322">
        <v>4320</v>
      </c>
      <c r="X8322">
        <v>0</v>
      </c>
      <c r="Y8322">
        <v>27</v>
      </c>
      <c r="Z8322">
        <v>116640</v>
      </c>
    </row>
    <row r="8323" spans="18:26">
      <c r="R8323">
        <v>11403</v>
      </c>
      <c r="S8323">
        <v>1</v>
      </c>
      <c r="T8323">
        <v>11403</v>
      </c>
      <c r="V8323">
        <v>1</v>
      </c>
      <c r="W8323">
        <v>4321</v>
      </c>
      <c r="X8323">
        <v>0</v>
      </c>
      <c r="Y8323">
        <v>1</v>
      </c>
      <c r="Z8323">
        <v>4321</v>
      </c>
    </row>
    <row r="8324" spans="18:26">
      <c r="R8324">
        <v>11404</v>
      </c>
      <c r="S8324">
        <v>3</v>
      </c>
      <c r="T8324">
        <v>34212</v>
      </c>
      <c r="V8324">
        <v>1</v>
      </c>
      <c r="W8324">
        <v>4322</v>
      </c>
      <c r="X8324">
        <v>0</v>
      </c>
      <c r="Y8324">
        <v>3</v>
      </c>
      <c r="Z8324">
        <v>12966</v>
      </c>
    </row>
    <row r="8325" spans="18:26">
      <c r="R8325">
        <v>11407</v>
      </c>
      <c r="S8325">
        <v>1</v>
      </c>
      <c r="T8325">
        <v>11407</v>
      </c>
      <c r="V8325">
        <v>0</v>
      </c>
      <c r="W8325">
        <v>4323</v>
      </c>
      <c r="X8325">
        <v>0</v>
      </c>
      <c r="Y8325">
        <v>5</v>
      </c>
      <c r="Z8325">
        <v>21615</v>
      </c>
    </row>
    <row r="8326" spans="18:26">
      <c r="R8326">
        <v>11408</v>
      </c>
      <c r="S8326">
        <v>3</v>
      </c>
      <c r="T8326">
        <v>34224</v>
      </c>
      <c r="V8326">
        <v>1</v>
      </c>
      <c r="W8326">
        <v>4323</v>
      </c>
      <c r="X8326">
        <v>0</v>
      </c>
      <c r="Y8326">
        <v>3</v>
      </c>
      <c r="Z8326">
        <v>12969</v>
      </c>
    </row>
    <row r="8327" spans="18:26">
      <c r="R8327">
        <v>11412</v>
      </c>
      <c r="S8327">
        <v>4</v>
      </c>
      <c r="T8327">
        <v>45648</v>
      </c>
      <c r="V8327">
        <v>0</v>
      </c>
      <c r="W8327">
        <v>4324</v>
      </c>
      <c r="X8327">
        <v>0</v>
      </c>
      <c r="Y8327">
        <v>7</v>
      </c>
      <c r="Z8327">
        <v>30268</v>
      </c>
    </row>
    <row r="8328" spans="18:26">
      <c r="R8328">
        <v>11415</v>
      </c>
      <c r="S8328">
        <v>3</v>
      </c>
      <c r="T8328">
        <v>34245</v>
      </c>
      <c r="V8328">
        <v>1</v>
      </c>
      <c r="W8328">
        <v>4324</v>
      </c>
      <c r="X8328">
        <v>0</v>
      </c>
      <c r="Y8328">
        <v>1</v>
      </c>
      <c r="Z8328">
        <v>4324</v>
      </c>
    </row>
    <row r="8329" spans="18:26">
      <c r="R8329">
        <v>11416</v>
      </c>
      <c r="S8329">
        <v>6</v>
      </c>
      <c r="T8329">
        <v>68496</v>
      </c>
      <c r="V8329">
        <v>1</v>
      </c>
      <c r="W8329">
        <v>4325</v>
      </c>
      <c r="X8329">
        <v>0</v>
      </c>
      <c r="Y8329">
        <v>6</v>
      </c>
      <c r="Z8329">
        <v>25950</v>
      </c>
    </row>
    <row r="8330" spans="18:26">
      <c r="R8330">
        <v>11418</v>
      </c>
      <c r="S8330">
        <v>1</v>
      </c>
      <c r="T8330">
        <v>11418</v>
      </c>
      <c r="V8330">
        <v>0</v>
      </c>
      <c r="W8330">
        <v>4326</v>
      </c>
      <c r="X8330">
        <v>0</v>
      </c>
      <c r="Y8330">
        <v>3</v>
      </c>
      <c r="Z8330">
        <v>12978</v>
      </c>
    </row>
    <row r="8331" spans="18:26">
      <c r="R8331">
        <v>11420</v>
      </c>
      <c r="S8331">
        <v>3</v>
      </c>
      <c r="T8331">
        <v>34260</v>
      </c>
      <c r="V8331">
        <v>1</v>
      </c>
      <c r="W8331">
        <v>4326</v>
      </c>
      <c r="X8331">
        <v>0</v>
      </c>
      <c r="Y8331">
        <v>7</v>
      </c>
      <c r="Z8331">
        <v>30282</v>
      </c>
    </row>
    <row r="8332" spans="18:26">
      <c r="R8332">
        <v>11424</v>
      </c>
      <c r="S8332">
        <v>2</v>
      </c>
      <c r="T8332">
        <v>22848</v>
      </c>
      <c r="V8332">
        <v>0</v>
      </c>
      <c r="W8332">
        <v>4327</v>
      </c>
      <c r="X8332">
        <v>0</v>
      </c>
      <c r="Y8332">
        <v>8</v>
      </c>
      <c r="Z8332">
        <v>34616</v>
      </c>
    </row>
    <row r="8333" spans="18:26">
      <c r="R8333">
        <v>11426</v>
      </c>
      <c r="S8333">
        <v>1</v>
      </c>
      <c r="T8333">
        <v>11426</v>
      </c>
      <c r="V8333">
        <v>0</v>
      </c>
      <c r="W8333">
        <v>4328</v>
      </c>
      <c r="X8333">
        <v>0</v>
      </c>
      <c r="Y8333">
        <v>28</v>
      </c>
      <c r="Z8333">
        <v>121184</v>
      </c>
    </row>
    <row r="8334" spans="18:26">
      <c r="R8334">
        <v>11428</v>
      </c>
      <c r="S8334">
        <v>3</v>
      </c>
      <c r="T8334">
        <v>34284</v>
      </c>
      <c r="V8334">
        <v>1</v>
      </c>
      <c r="W8334">
        <v>4328</v>
      </c>
      <c r="X8334">
        <v>0</v>
      </c>
      <c r="Y8334">
        <v>11</v>
      </c>
      <c r="Z8334">
        <v>47608</v>
      </c>
    </row>
    <row r="8335" spans="18:26">
      <c r="R8335">
        <v>11430</v>
      </c>
      <c r="S8335">
        <v>1</v>
      </c>
      <c r="T8335">
        <v>11430</v>
      </c>
      <c r="V8335">
        <v>1</v>
      </c>
      <c r="W8335">
        <v>4329</v>
      </c>
      <c r="X8335">
        <v>0</v>
      </c>
      <c r="Y8335">
        <v>10</v>
      </c>
      <c r="Z8335">
        <v>43290</v>
      </c>
    </row>
    <row r="8336" spans="18:26">
      <c r="R8336">
        <v>11431</v>
      </c>
      <c r="S8336">
        <v>1</v>
      </c>
      <c r="T8336">
        <v>11431</v>
      </c>
      <c r="V8336">
        <v>0</v>
      </c>
      <c r="W8336">
        <v>4330</v>
      </c>
      <c r="X8336">
        <v>0</v>
      </c>
      <c r="Y8336">
        <v>1</v>
      </c>
      <c r="Z8336">
        <v>4330</v>
      </c>
    </row>
    <row r="8337" spans="18:26">
      <c r="R8337">
        <v>11435</v>
      </c>
      <c r="S8337">
        <v>4</v>
      </c>
      <c r="T8337">
        <v>45740</v>
      </c>
      <c r="V8337">
        <v>1</v>
      </c>
      <c r="W8337">
        <v>4330</v>
      </c>
      <c r="X8337">
        <v>0</v>
      </c>
      <c r="Y8337">
        <v>4</v>
      </c>
      <c r="Z8337">
        <v>17320</v>
      </c>
    </row>
    <row r="8338" spans="18:26">
      <c r="R8338">
        <v>11436</v>
      </c>
      <c r="S8338">
        <v>6</v>
      </c>
      <c r="T8338">
        <v>68616</v>
      </c>
      <c r="V8338">
        <v>0</v>
      </c>
      <c r="W8338">
        <v>4331</v>
      </c>
      <c r="X8338">
        <v>0</v>
      </c>
      <c r="Y8338">
        <v>3</v>
      </c>
      <c r="Z8338">
        <v>12993</v>
      </c>
    </row>
    <row r="8339" spans="18:26">
      <c r="R8339">
        <v>11444</v>
      </c>
      <c r="S8339">
        <v>3</v>
      </c>
      <c r="T8339">
        <v>34332</v>
      </c>
      <c r="V8339">
        <v>1</v>
      </c>
      <c r="W8339">
        <v>4331</v>
      </c>
      <c r="X8339">
        <v>0</v>
      </c>
      <c r="Y8339">
        <v>1</v>
      </c>
      <c r="Z8339">
        <v>4331</v>
      </c>
    </row>
    <row r="8340" spans="18:26">
      <c r="R8340">
        <v>11447</v>
      </c>
      <c r="S8340">
        <v>1</v>
      </c>
      <c r="T8340">
        <v>11447</v>
      </c>
      <c r="V8340">
        <v>0</v>
      </c>
      <c r="W8340">
        <v>4332</v>
      </c>
      <c r="X8340">
        <v>0</v>
      </c>
      <c r="Y8340">
        <v>7</v>
      </c>
      <c r="Z8340">
        <v>30324</v>
      </c>
    </row>
    <row r="8341" spans="18:26">
      <c r="R8341">
        <v>11448</v>
      </c>
      <c r="S8341">
        <v>1</v>
      </c>
      <c r="T8341">
        <v>11448</v>
      </c>
      <c r="V8341">
        <v>1</v>
      </c>
      <c r="W8341">
        <v>4332</v>
      </c>
      <c r="X8341">
        <v>0</v>
      </c>
      <c r="Y8341">
        <v>9</v>
      </c>
      <c r="Z8341">
        <v>38988</v>
      </c>
    </row>
    <row r="8342" spans="18:26">
      <c r="R8342">
        <v>11449</v>
      </c>
      <c r="S8342">
        <v>1</v>
      </c>
      <c r="T8342">
        <v>11449</v>
      </c>
      <c r="V8342">
        <v>0</v>
      </c>
      <c r="W8342">
        <v>4333</v>
      </c>
      <c r="X8342">
        <v>0</v>
      </c>
      <c r="Y8342">
        <v>2</v>
      </c>
      <c r="Z8342">
        <v>8666</v>
      </c>
    </row>
    <row r="8343" spans="18:26">
      <c r="R8343">
        <v>11452</v>
      </c>
      <c r="S8343">
        <v>2</v>
      </c>
      <c r="T8343">
        <v>22904</v>
      </c>
      <c r="V8343">
        <v>1</v>
      </c>
      <c r="W8343">
        <v>4333</v>
      </c>
      <c r="X8343">
        <v>0</v>
      </c>
      <c r="Y8343">
        <v>1</v>
      </c>
      <c r="Z8343">
        <v>4333</v>
      </c>
    </row>
    <row r="8344" spans="18:26">
      <c r="R8344">
        <v>11454</v>
      </c>
      <c r="S8344">
        <v>3</v>
      </c>
      <c r="T8344">
        <v>34362</v>
      </c>
      <c r="V8344">
        <v>1</v>
      </c>
      <c r="W8344">
        <v>4334</v>
      </c>
      <c r="X8344">
        <v>0</v>
      </c>
      <c r="Y8344">
        <v>7</v>
      </c>
      <c r="Z8344">
        <v>30338</v>
      </c>
    </row>
    <row r="8345" spans="18:26">
      <c r="R8345">
        <v>11456</v>
      </c>
      <c r="S8345">
        <v>10</v>
      </c>
      <c r="T8345">
        <v>114560</v>
      </c>
      <c r="V8345">
        <v>0</v>
      </c>
      <c r="W8345">
        <v>4335</v>
      </c>
      <c r="X8345">
        <v>0</v>
      </c>
      <c r="Y8345">
        <v>1</v>
      </c>
      <c r="Z8345">
        <v>4335</v>
      </c>
    </row>
    <row r="8346" spans="18:26">
      <c r="R8346">
        <v>11464</v>
      </c>
      <c r="S8346">
        <v>6</v>
      </c>
      <c r="T8346">
        <v>68784</v>
      </c>
      <c r="V8346">
        <v>1</v>
      </c>
      <c r="W8346">
        <v>4335</v>
      </c>
      <c r="X8346">
        <v>0</v>
      </c>
      <c r="Y8346">
        <v>6</v>
      </c>
      <c r="Z8346">
        <v>26010</v>
      </c>
    </row>
    <row r="8347" spans="18:26">
      <c r="R8347">
        <v>11468</v>
      </c>
      <c r="S8347">
        <v>1</v>
      </c>
      <c r="T8347">
        <v>11468</v>
      </c>
      <c r="V8347">
        <v>0</v>
      </c>
      <c r="W8347">
        <v>4336</v>
      </c>
      <c r="X8347">
        <v>0</v>
      </c>
      <c r="Y8347">
        <v>25</v>
      </c>
      <c r="Z8347">
        <v>108400</v>
      </c>
    </row>
    <row r="8348" spans="18:26">
      <c r="R8348">
        <v>11470</v>
      </c>
      <c r="S8348">
        <v>3</v>
      </c>
      <c r="T8348">
        <v>34410</v>
      </c>
      <c r="V8348">
        <v>1</v>
      </c>
      <c r="W8348">
        <v>4336</v>
      </c>
      <c r="X8348">
        <v>0</v>
      </c>
      <c r="Y8348">
        <v>8</v>
      </c>
      <c r="Z8348">
        <v>34688</v>
      </c>
    </row>
    <row r="8349" spans="18:26">
      <c r="R8349">
        <v>11472</v>
      </c>
      <c r="S8349">
        <v>2</v>
      </c>
      <c r="T8349">
        <v>22944</v>
      </c>
      <c r="V8349">
        <v>0</v>
      </c>
      <c r="W8349">
        <v>4337</v>
      </c>
      <c r="X8349">
        <v>0</v>
      </c>
      <c r="Y8349">
        <v>1</v>
      </c>
      <c r="Z8349">
        <v>4337</v>
      </c>
    </row>
    <row r="8350" spans="18:26">
      <c r="R8350">
        <v>11476</v>
      </c>
      <c r="S8350">
        <v>3</v>
      </c>
      <c r="T8350">
        <v>34428</v>
      </c>
      <c r="V8350">
        <v>1</v>
      </c>
      <c r="W8350">
        <v>4338</v>
      </c>
      <c r="X8350">
        <v>0</v>
      </c>
      <c r="Y8350">
        <v>2</v>
      </c>
      <c r="Z8350">
        <v>8676</v>
      </c>
    </row>
    <row r="8351" spans="18:26">
      <c r="R8351">
        <v>11478</v>
      </c>
      <c r="S8351">
        <v>2</v>
      </c>
      <c r="T8351">
        <v>22956</v>
      </c>
      <c r="V8351">
        <v>0</v>
      </c>
      <c r="W8351">
        <v>4339</v>
      </c>
      <c r="X8351">
        <v>0</v>
      </c>
      <c r="Y8351">
        <v>1</v>
      </c>
      <c r="Z8351">
        <v>4339</v>
      </c>
    </row>
    <row r="8352" spans="18:26">
      <c r="R8352">
        <v>11480</v>
      </c>
      <c r="S8352">
        <v>3</v>
      </c>
      <c r="T8352">
        <v>34440</v>
      </c>
      <c r="V8352">
        <v>1</v>
      </c>
      <c r="W8352">
        <v>4339</v>
      </c>
      <c r="X8352">
        <v>0</v>
      </c>
      <c r="Y8352">
        <v>1</v>
      </c>
      <c r="Z8352">
        <v>4339</v>
      </c>
    </row>
    <row r="8353" spans="18:26">
      <c r="R8353">
        <v>11481</v>
      </c>
      <c r="S8353">
        <v>1</v>
      </c>
      <c r="T8353">
        <v>11481</v>
      </c>
      <c r="V8353">
        <v>0</v>
      </c>
      <c r="W8353">
        <v>4340</v>
      </c>
      <c r="X8353">
        <v>0</v>
      </c>
      <c r="Y8353">
        <v>12</v>
      </c>
      <c r="Z8353">
        <v>52080</v>
      </c>
    </row>
    <row r="8354" spans="18:26">
      <c r="R8354">
        <v>11488</v>
      </c>
      <c r="S8354">
        <v>1</v>
      </c>
      <c r="T8354">
        <v>11488</v>
      </c>
      <c r="V8354">
        <v>1</v>
      </c>
      <c r="W8354">
        <v>4340</v>
      </c>
      <c r="X8354">
        <v>0</v>
      </c>
      <c r="Y8354">
        <v>3</v>
      </c>
      <c r="Z8354">
        <v>13020</v>
      </c>
    </row>
    <row r="8355" spans="18:26">
      <c r="R8355">
        <v>11492</v>
      </c>
      <c r="S8355">
        <v>3</v>
      </c>
      <c r="T8355">
        <v>34476</v>
      </c>
      <c r="V8355">
        <v>1</v>
      </c>
      <c r="W8355">
        <v>4341</v>
      </c>
      <c r="X8355">
        <v>0</v>
      </c>
      <c r="Y8355">
        <v>4</v>
      </c>
      <c r="Z8355">
        <v>17364</v>
      </c>
    </row>
    <row r="8356" spans="18:26">
      <c r="R8356">
        <v>11496</v>
      </c>
      <c r="S8356">
        <v>3</v>
      </c>
      <c r="T8356">
        <v>34488</v>
      </c>
      <c r="V8356">
        <v>0</v>
      </c>
      <c r="W8356">
        <v>4342</v>
      </c>
      <c r="X8356">
        <v>0</v>
      </c>
      <c r="Y8356">
        <v>3</v>
      </c>
      <c r="Z8356">
        <v>13026</v>
      </c>
    </row>
    <row r="8357" spans="18:26">
      <c r="R8357">
        <v>11502</v>
      </c>
      <c r="S8357">
        <v>1</v>
      </c>
      <c r="T8357">
        <v>11502</v>
      </c>
      <c r="V8357">
        <v>1</v>
      </c>
      <c r="W8357">
        <v>4342</v>
      </c>
      <c r="X8357">
        <v>0</v>
      </c>
      <c r="Y8357">
        <v>1</v>
      </c>
      <c r="Z8357">
        <v>4342</v>
      </c>
    </row>
    <row r="8358" spans="18:26">
      <c r="R8358">
        <v>11504</v>
      </c>
      <c r="S8358">
        <v>4</v>
      </c>
      <c r="T8358">
        <v>46016</v>
      </c>
      <c r="V8358">
        <v>0</v>
      </c>
      <c r="W8358">
        <v>4343</v>
      </c>
      <c r="X8358">
        <v>0</v>
      </c>
      <c r="Y8358">
        <v>6</v>
      </c>
      <c r="Z8358">
        <v>26058</v>
      </c>
    </row>
    <row r="8359" spans="18:26">
      <c r="R8359">
        <v>11516</v>
      </c>
      <c r="S8359">
        <v>1</v>
      </c>
      <c r="T8359">
        <v>11516</v>
      </c>
      <c r="V8359">
        <v>1</v>
      </c>
      <c r="W8359">
        <v>4343</v>
      </c>
      <c r="X8359">
        <v>0</v>
      </c>
      <c r="Y8359">
        <v>3</v>
      </c>
      <c r="Z8359">
        <v>13029</v>
      </c>
    </row>
    <row r="8360" spans="18:26">
      <c r="R8360">
        <v>11520</v>
      </c>
      <c r="S8360">
        <v>1</v>
      </c>
      <c r="T8360">
        <v>11520</v>
      </c>
      <c r="V8360">
        <v>0</v>
      </c>
      <c r="W8360">
        <v>4344</v>
      </c>
      <c r="X8360">
        <v>0</v>
      </c>
      <c r="Y8360">
        <v>10</v>
      </c>
      <c r="Z8360">
        <v>43440</v>
      </c>
    </row>
    <row r="8361" spans="18:26">
      <c r="R8361">
        <v>11528</v>
      </c>
      <c r="S8361">
        <v>2</v>
      </c>
      <c r="T8361">
        <v>23056</v>
      </c>
      <c r="V8361">
        <v>1</v>
      </c>
      <c r="W8361">
        <v>4344</v>
      </c>
      <c r="X8361">
        <v>0</v>
      </c>
      <c r="Y8361">
        <v>17</v>
      </c>
      <c r="Z8361">
        <v>73848</v>
      </c>
    </row>
    <row r="8362" spans="18:26">
      <c r="R8362">
        <v>11532</v>
      </c>
      <c r="S8362">
        <v>4</v>
      </c>
      <c r="T8362">
        <v>46128</v>
      </c>
      <c r="V8362">
        <v>0</v>
      </c>
      <c r="W8362">
        <v>4345</v>
      </c>
      <c r="X8362">
        <v>0</v>
      </c>
      <c r="Y8362">
        <v>3</v>
      </c>
      <c r="Z8362">
        <v>13035</v>
      </c>
    </row>
    <row r="8363" spans="18:26">
      <c r="R8363">
        <v>11535</v>
      </c>
      <c r="S8363">
        <v>3</v>
      </c>
      <c r="T8363">
        <v>34605</v>
      </c>
      <c r="V8363">
        <v>1</v>
      </c>
      <c r="W8363">
        <v>4345</v>
      </c>
      <c r="X8363">
        <v>0</v>
      </c>
      <c r="Y8363">
        <v>4</v>
      </c>
      <c r="Z8363">
        <v>17380</v>
      </c>
    </row>
    <row r="8364" spans="18:26">
      <c r="R8364">
        <v>11536</v>
      </c>
      <c r="S8364">
        <v>4</v>
      </c>
      <c r="T8364">
        <v>46144</v>
      </c>
      <c r="V8364">
        <v>0</v>
      </c>
      <c r="W8364">
        <v>4346</v>
      </c>
      <c r="X8364">
        <v>0</v>
      </c>
      <c r="Y8364">
        <v>10</v>
      </c>
      <c r="Z8364">
        <v>43460</v>
      </c>
    </row>
    <row r="8365" spans="18:26">
      <c r="R8365">
        <v>11540</v>
      </c>
      <c r="S8365">
        <v>4</v>
      </c>
      <c r="T8365">
        <v>46160</v>
      </c>
      <c r="V8365">
        <v>1</v>
      </c>
      <c r="W8365">
        <v>4346</v>
      </c>
      <c r="X8365">
        <v>0</v>
      </c>
      <c r="Y8365">
        <v>1</v>
      </c>
      <c r="Z8365">
        <v>4346</v>
      </c>
    </row>
    <row r="8366" spans="18:26">
      <c r="R8366">
        <v>11544</v>
      </c>
      <c r="S8366">
        <v>3</v>
      </c>
      <c r="T8366">
        <v>34632</v>
      </c>
      <c r="V8366">
        <v>0</v>
      </c>
      <c r="W8366">
        <v>4347</v>
      </c>
      <c r="X8366">
        <v>0</v>
      </c>
      <c r="Y8366">
        <v>6</v>
      </c>
      <c r="Z8366">
        <v>26082</v>
      </c>
    </row>
    <row r="8367" spans="18:26">
      <c r="R8367">
        <v>11548</v>
      </c>
      <c r="S8367">
        <v>3</v>
      </c>
      <c r="T8367">
        <v>34644</v>
      </c>
      <c r="V8367">
        <v>1</v>
      </c>
      <c r="W8367">
        <v>4347</v>
      </c>
      <c r="X8367">
        <v>0</v>
      </c>
      <c r="Y8367">
        <v>7</v>
      </c>
      <c r="Z8367">
        <v>30429</v>
      </c>
    </row>
    <row r="8368" spans="18:26">
      <c r="R8368">
        <v>11550</v>
      </c>
      <c r="S8368">
        <v>3</v>
      </c>
      <c r="T8368">
        <v>34650</v>
      </c>
      <c r="V8368">
        <v>0</v>
      </c>
      <c r="W8368">
        <v>4348</v>
      </c>
      <c r="X8368">
        <v>0</v>
      </c>
      <c r="Y8368">
        <v>19</v>
      </c>
      <c r="Z8368">
        <v>82612</v>
      </c>
    </row>
    <row r="8369" spans="18:26">
      <c r="R8369">
        <v>11552</v>
      </c>
      <c r="S8369">
        <v>1</v>
      </c>
      <c r="T8369">
        <v>11552</v>
      </c>
      <c r="V8369">
        <v>1</v>
      </c>
      <c r="W8369">
        <v>4348</v>
      </c>
      <c r="X8369">
        <v>0</v>
      </c>
      <c r="Y8369">
        <v>13</v>
      </c>
      <c r="Z8369">
        <v>56524</v>
      </c>
    </row>
    <row r="8370" spans="18:26">
      <c r="R8370">
        <v>11556</v>
      </c>
      <c r="S8370">
        <v>4</v>
      </c>
      <c r="T8370">
        <v>46224</v>
      </c>
      <c r="V8370">
        <v>1</v>
      </c>
      <c r="W8370">
        <v>4349</v>
      </c>
      <c r="X8370">
        <v>0</v>
      </c>
      <c r="Y8370">
        <v>7</v>
      </c>
      <c r="Z8370">
        <v>30443</v>
      </c>
    </row>
    <row r="8371" spans="18:26">
      <c r="R8371">
        <v>11557</v>
      </c>
      <c r="S8371">
        <v>3</v>
      </c>
      <c r="T8371">
        <v>34671</v>
      </c>
      <c r="V8371">
        <v>0</v>
      </c>
      <c r="W8371">
        <v>4350</v>
      </c>
      <c r="X8371">
        <v>0</v>
      </c>
      <c r="Y8371">
        <v>8</v>
      </c>
      <c r="Z8371">
        <v>34800</v>
      </c>
    </row>
    <row r="8372" spans="18:26">
      <c r="R8372">
        <v>11558</v>
      </c>
      <c r="S8372">
        <v>3</v>
      </c>
      <c r="T8372">
        <v>34674</v>
      </c>
      <c r="V8372">
        <v>1</v>
      </c>
      <c r="W8372">
        <v>4350</v>
      </c>
      <c r="X8372">
        <v>0</v>
      </c>
      <c r="Y8372">
        <v>7</v>
      </c>
      <c r="Z8372">
        <v>30450</v>
      </c>
    </row>
    <row r="8373" spans="18:26">
      <c r="R8373">
        <v>11559</v>
      </c>
      <c r="S8373">
        <v>1</v>
      </c>
      <c r="T8373">
        <v>11559</v>
      </c>
      <c r="V8373">
        <v>0</v>
      </c>
      <c r="W8373">
        <v>4351</v>
      </c>
      <c r="X8373">
        <v>0</v>
      </c>
      <c r="Y8373">
        <v>4</v>
      </c>
      <c r="Z8373">
        <v>17404</v>
      </c>
    </row>
    <row r="8374" spans="18:26">
      <c r="R8374">
        <v>11560</v>
      </c>
      <c r="S8374">
        <v>1</v>
      </c>
      <c r="T8374">
        <v>11560</v>
      </c>
      <c r="V8374">
        <v>1</v>
      </c>
      <c r="W8374">
        <v>4351</v>
      </c>
      <c r="X8374">
        <v>0</v>
      </c>
      <c r="Y8374">
        <v>2</v>
      </c>
      <c r="Z8374">
        <v>8702</v>
      </c>
    </row>
    <row r="8375" spans="18:26">
      <c r="R8375">
        <v>11568</v>
      </c>
      <c r="S8375">
        <v>1</v>
      </c>
      <c r="T8375">
        <v>11568</v>
      </c>
      <c r="V8375">
        <v>0</v>
      </c>
      <c r="W8375">
        <v>4352</v>
      </c>
      <c r="X8375">
        <v>0</v>
      </c>
      <c r="Y8375">
        <v>36</v>
      </c>
      <c r="Z8375">
        <v>156672</v>
      </c>
    </row>
    <row r="8376" spans="18:26">
      <c r="R8376">
        <v>11569</v>
      </c>
      <c r="S8376">
        <v>1</v>
      </c>
      <c r="T8376">
        <v>11569</v>
      </c>
      <c r="V8376">
        <v>1</v>
      </c>
      <c r="W8376">
        <v>4352</v>
      </c>
      <c r="X8376">
        <v>0</v>
      </c>
      <c r="Y8376">
        <v>8</v>
      </c>
      <c r="Z8376">
        <v>34816</v>
      </c>
    </row>
    <row r="8377" spans="18:26">
      <c r="R8377">
        <v>11574</v>
      </c>
      <c r="S8377">
        <v>3</v>
      </c>
      <c r="T8377">
        <v>34722</v>
      </c>
      <c r="V8377">
        <v>0</v>
      </c>
      <c r="W8377">
        <v>4353</v>
      </c>
      <c r="X8377">
        <v>0</v>
      </c>
      <c r="Y8377">
        <v>1</v>
      </c>
      <c r="Z8377">
        <v>4353</v>
      </c>
    </row>
    <row r="8378" spans="18:26">
      <c r="R8378">
        <v>11576</v>
      </c>
      <c r="S8378">
        <v>3</v>
      </c>
      <c r="T8378">
        <v>34728</v>
      </c>
      <c r="V8378">
        <v>1</v>
      </c>
      <c r="W8378">
        <v>4353</v>
      </c>
      <c r="X8378">
        <v>0</v>
      </c>
      <c r="Y8378">
        <v>10</v>
      </c>
      <c r="Z8378">
        <v>43530</v>
      </c>
    </row>
    <row r="8379" spans="18:26">
      <c r="R8379">
        <v>11584</v>
      </c>
      <c r="S8379">
        <v>2</v>
      </c>
      <c r="T8379">
        <v>23168</v>
      </c>
      <c r="V8379">
        <v>1</v>
      </c>
      <c r="W8379">
        <v>4354</v>
      </c>
      <c r="X8379">
        <v>0</v>
      </c>
      <c r="Y8379">
        <v>3</v>
      </c>
      <c r="Z8379">
        <v>13062</v>
      </c>
    </row>
    <row r="8380" spans="18:26">
      <c r="R8380">
        <v>11588</v>
      </c>
      <c r="S8380">
        <v>1</v>
      </c>
      <c r="T8380">
        <v>11588</v>
      </c>
      <c r="V8380">
        <v>0</v>
      </c>
      <c r="W8380">
        <v>4355</v>
      </c>
      <c r="X8380">
        <v>0</v>
      </c>
      <c r="Y8380">
        <v>6</v>
      </c>
      <c r="Z8380">
        <v>26130</v>
      </c>
    </row>
    <row r="8381" spans="18:26">
      <c r="R8381">
        <v>11589</v>
      </c>
      <c r="S8381">
        <v>4</v>
      </c>
      <c r="T8381">
        <v>46356</v>
      </c>
      <c r="V8381">
        <v>1</v>
      </c>
      <c r="W8381">
        <v>4355</v>
      </c>
      <c r="X8381">
        <v>0</v>
      </c>
      <c r="Y8381">
        <v>1</v>
      </c>
      <c r="Z8381">
        <v>4355</v>
      </c>
    </row>
    <row r="8382" spans="18:26">
      <c r="R8382">
        <v>11591</v>
      </c>
      <c r="S8382">
        <v>3</v>
      </c>
      <c r="T8382">
        <v>34773</v>
      </c>
      <c r="V8382">
        <v>0</v>
      </c>
      <c r="W8382">
        <v>4356</v>
      </c>
      <c r="X8382">
        <v>0</v>
      </c>
      <c r="Y8382">
        <v>8</v>
      </c>
      <c r="Z8382">
        <v>34848</v>
      </c>
    </row>
    <row r="8383" spans="18:26">
      <c r="R8383">
        <v>11592</v>
      </c>
      <c r="S8383">
        <v>1</v>
      </c>
      <c r="T8383">
        <v>11592</v>
      </c>
      <c r="V8383">
        <v>1</v>
      </c>
      <c r="W8383">
        <v>4356</v>
      </c>
      <c r="X8383">
        <v>0</v>
      </c>
      <c r="Y8383">
        <v>5</v>
      </c>
      <c r="Z8383">
        <v>21780</v>
      </c>
    </row>
    <row r="8384" spans="18:26">
      <c r="R8384">
        <v>11596</v>
      </c>
      <c r="S8384">
        <v>3</v>
      </c>
      <c r="T8384">
        <v>34788</v>
      </c>
      <c r="V8384">
        <v>1</v>
      </c>
      <c r="W8384">
        <v>4357</v>
      </c>
      <c r="X8384">
        <v>0</v>
      </c>
      <c r="Y8384">
        <v>5</v>
      </c>
      <c r="Z8384">
        <v>21785</v>
      </c>
    </row>
    <row r="8385" spans="18:26">
      <c r="R8385">
        <v>11597</v>
      </c>
      <c r="S8385">
        <v>1</v>
      </c>
      <c r="T8385">
        <v>11597</v>
      </c>
      <c r="V8385">
        <v>0</v>
      </c>
      <c r="W8385">
        <v>4358</v>
      </c>
      <c r="X8385">
        <v>0</v>
      </c>
      <c r="Y8385">
        <v>6</v>
      </c>
      <c r="Z8385">
        <v>26148</v>
      </c>
    </row>
    <row r="8386" spans="18:26">
      <c r="R8386">
        <v>11599</v>
      </c>
      <c r="S8386">
        <v>3</v>
      </c>
      <c r="T8386">
        <v>34797</v>
      </c>
      <c r="V8386">
        <v>1</v>
      </c>
      <c r="W8386">
        <v>4358</v>
      </c>
      <c r="X8386">
        <v>0</v>
      </c>
      <c r="Y8386">
        <v>13</v>
      </c>
      <c r="Z8386">
        <v>56654</v>
      </c>
    </row>
    <row r="8387" spans="18:26">
      <c r="R8387">
        <v>11604</v>
      </c>
      <c r="S8387">
        <v>6</v>
      </c>
      <c r="T8387">
        <v>69624</v>
      </c>
      <c r="V8387">
        <v>0</v>
      </c>
      <c r="W8387">
        <v>4359</v>
      </c>
      <c r="X8387">
        <v>0</v>
      </c>
      <c r="Y8387">
        <v>1</v>
      </c>
      <c r="Z8387">
        <v>4359</v>
      </c>
    </row>
    <row r="8388" spans="18:26">
      <c r="R8388">
        <v>11608</v>
      </c>
      <c r="S8388">
        <v>1</v>
      </c>
      <c r="T8388">
        <v>11608</v>
      </c>
      <c r="V8388">
        <v>1</v>
      </c>
      <c r="W8388">
        <v>4359</v>
      </c>
      <c r="X8388">
        <v>0</v>
      </c>
      <c r="Y8388">
        <v>4</v>
      </c>
      <c r="Z8388">
        <v>17436</v>
      </c>
    </row>
    <row r="8389" spans="18:26">
      <c r="R8389">
        <v>11609</v>
      </c>
      <c r="S8389">
        <v>1</v>
      </c>
      <c r="T8389">
        <v>11609</v>
      </c>
      <c r="V8389">
        <v>0</v>
      </c>
      <c r="W8389">
        <v>4360</v>
      </c>
      <c r="X8389">
        <v>0</v>
      </c>
      <c r="Y8389">
        <v>19</v>
      </c>
      <c r="Z8389">
        <v>82840</v>
      </c>
    </row>
    <row r="8390" spans="18:26">
      <c r="R8390">
        <v>11613</v>
      </c>
      <c r="S8390">
        <v>4</v>
      </c>
      <c r="T8390">
        <v>46452</v>
      </c>
      <c r="V8390">
        <v>1</v>
      </c>
      <c r="W8390">
        <v>4360</v>
      </c>
      <c r="X8390">
        <v>0</v>
      </c>
      <c r="Y8390">
        <v>21</v>
      </c>
      <c r="Z8390">
        <v>91560</v>
      </c>
    </row>
    <row r="8391" spans="18:26">
      <c r="R8391">
        <v>11615</v>
      </c>
      <c r="S8391">
        <v>3</v>
      </c>
      <c r="T8391">
        <v>34845</v>
      </c>
      <c r="V8391">
        <v>0</v>
      </c>
      <c r="W8391">
        <v>4361</v>
      </c>
      <c r="X8391">
        <v>0</v>
      </c>
      <c r="Y8391">
        <v>4</v>
      </c>
      <c r="Z8391">
        <v>17444</v>
      </c>
    </row>
    <row r="8392" spans="18:26">
      <c r="R8392">
        <v>11622</v>
      </c>
      <c r="S8392">
        <v>6</v>
      </c>
      <c r="T8392">
        <v>69732</v>
      </c>
      <c r="V8392">
        <v>1</v>
      </c>
      <c r="W8392">
        <v>4361</v>
      </c>
      <c r="X8392">
        <v>0</v>
      </c>
      <c r="Y8392">
        <v>6</v>
      </c>
      <c r="Z8392">
        <v>26166</v>
      </c>
    </row>
    <row r="8393" spans="18:26">
      <c r="R8393">
        <v>11624</v>
      </c>
      <c r="S8393">
        <v>1</v>
      </c>
      <c r="T8393">
        <v>11624</v>
      </c>
      <c r="V8393">
        <v>0</v>
      </c>
      <c r="W8393">
        <v>4362</v>
      </c>
      <c r="X8393">
        <v>0</v>
      </c>
      <c r="Y8393">
        <v>1</v>
      </c>
      <c r="Z8393">
        <v>4362</v>
      </c>
    </row>
    <row r="8394" spans="18:26">
      <c r="R8394">
        <v>11632</v>
      </c>
      <c r="S8394">
        <v>1</v>
      </c>
      <c r="T8394">
        <v>11632</v>
      </c>
      <c r="V8394">
        <v>1</v>
      </c>
      <c r="W8394">
        <v>4362</v>
      </c>
      <c r="X8394">
        <v>0</v>
      </c>
      <c r="Y8394">
        <v>1</v>
      </c>
      <c r="Z8394">
        <v>4362</v>
      </c>
    </row>
    <row r="8395" spans="18:26">
      <c r="R8395">
        <v>11634</v>
      </c>
      <c r="S8395">
        <v>3</v>
      </c>
      <c r="T8395">
        <v>34902</v>
      </c>
      <c r="V8395">
        <v>1</v>
      </c>
      <c r="W8395">
        <v>4363</v>
      </c>
      <c r="X8395">
        <v>0</v>
      </c>
      <c r="Y8395">
        <v>1</v>
      </c>
      <c r="Z8395">
        <v>4363</v>
      </c>
    </row>
    <row r="8396" spans="18:26">
      <c r="R8396">
        <v>11637</v>
      </c>
      <c r="S8396">
        <v>1</v>
      </c>
      <c r="T8396">
        <v>11637</v>
      </c>
      <c r="V8396">
        <v>0</v>
      </c>
      <c r="W8396">
        <v>4364</v>
      </c>
      <c r="X8396">
        <v>0</v>
      </c>
      <c r="Y8396">
        <v>11</v>
      </c>
      <c r="Z8396">
        <v>48004</v>
      </c>
    </row>
    <row r="8397" spans="18:26">
      <c r="R8397">
        <v>11638</v>
      </c>
      <c r="S8397">
        <v>1</v>
      </c>
      <c r="T8397">
        <v>11638</v>
      </c>
      <c r="V8397">
        <v>1</v>
      </c>
      <c r="W8397">
        <v>4364</v>
      </c>
      <c r="X8397">
        <v>0</v>
      </c>
      <c r="Y8397">
        <v>5</v>
      </c>
      <c r="Z8397">
        <v>21820</v>
      </c>
    </row>
    <row r="8398" spans="18:26">
      <c r="R8398">
        <v>11639</v>
      </c>
      <c r="S8398">
        <v>4</v>
      </c>
      <c r="T8398">
        <v>46556</v>
      </c>
      <c r="V8398">
        <v>0</v>
      </c>
      <c r="W8398">
        <v>4365</v>
      </c>
      <c r="X8398">
        <v>0</v>
      </c>
      <c r="Y8398">
        <v>9</v>
      </c>
      <c r="Z8398">
        <v>39285</v>
      </c>
    </row>
    <row r="8399" spans="18:26">
      <c r="R8399">
        <v>11642</v>
      </c>
      <c r="S8399">
        <v>3</v>
      </c>
      <c r="T8399">
        <v>34926</v>
      </c>
      <c r="V8399">
        <v>1</v>
      </c>
      <c r="W8399">
        <v>4365</v>
      </c>
      <c r="X8399">
        <v>0</v>
      </c>
      <c r="Y8399">
        <v>10</v>
      </c>
      <c r="Z8399">
        <v>43650</v>
      </c>
    </row>
    <row r="8400" spans="18:26">
      <c r="R8400">
        <v>11644</v>
      </c>
      <c r="S8400">
        <v>3</v>
      </c>
      <c r="T8400">
        <v>34932</v>
      </c>
      <c r="V8400">
        <v>0</v>
      </c>
      <c r="W8400">
        <v>4366</v>
      </c>
      <c r="X8400">
        <v>0</v>
      </c>
      <c r="Y8400">
        <v>4</v>
      </c>
      <c r="Z8400">
        <v>17464</v>
      </c>
    </row>
    <row r="8401" spans="18:26">
      <c r="R8401">
        <v>11646</v>
      </c>
      <c r="S8401">
        <v>3</v>
      </c>
      <c r="T8401">
        <v>34938</v>
      </c>
      <c r="V8401">
        <v>1</v>
      </c>
      <c r="W8401">
        <v>4366</v>
      </c>
      <c r="X8401">
        <v>0</v>
      </c>
      <c r="Y8401">
        <v>10</v>
      </c>
      <c r="Z8401">
        <v>43660</v>
      </c>
    </row>
    <row r="8402" spans="18:26">
      <c r="R8402">
        <v>11648</v>
      </c>
      <c r="S8402">
        <v>6</v>
      </c>
      <c r="T8402">
        <v>69888</v>
      </c>
      <c r="V8402">
        <v>1</v>
      </c>
      <c r="W8402">
        <v>4367</v>
      </c>
      <c r="X8402">
        <v>0</v>
      </c>
      <c r="Y8402">
        <v>2</v>
      </c>
      <c r="Z8402">
        <v>8734</v>
      </c>
    </row>
    <row r="8403" spans="18:26">
      <c r="R8403">
        <v>11652</v>
      </c>
      <c r="S8403">
        <v>1</v>
      </c>
      <c r="T8403">
        <v>11652</v>
      </c>
      <c r="V8403">
        <v>0</v>
      </c>
      <c r="W8403">
        <v>4368</v>
      </c>
      <c r="X8403">
        <v>0</v>
      </c>
      <c r="Y8403">
        <v>19</v>
      </c>
      <c r="Z8403">
        <v>82992</v>
      </c>
    </row>
    <row r="8404" spans="18:26">
      <c r="R8404">
        <v>11656</v>
      </c>
      <c r="S8404">
        <v>1</v>
      </c>
      <c r="T8404">
        <v>11656</v>
      </c>
      <c r="V8404">
        <v>1</v>
      </c>
      <c r="W8404">
        <v>4368</v>
      </c>
      <c r="X8404">
        <v>0</v>
      </c>
      <c r="Y8404">
        <v>12</v>
      </c>
      <c r="Z8404">
        <v>52416</v>
      </c>
    </row>
    <row r="8405" spans="18:26">
      <c r="R8405">
        <v>11658</v>
      </c>
      <c r="S8405">
        <v>1</v>
      </c>
      <c r="T8405">
        <v>11658</v>
      </c>
      <c r="V8405">
        <v>1</v>
      </c>
      <c r="W8405">
        <v>4369</v>
      </c>
      <c r="X8405">
        <v>0</v>
      </c>
      <c r="Y8405">
        <v>5</v>
      </c>
      <c r="Z8405">
        <v>21845</v>
      </c>
    </row>
    <row r="8406" spans="18:26">
      <c r="R8406">
        <v>11664</v>
      </c>
      <c r="S8406">
        <v>4</v>
      </c>
      <c r="T8406">
        <v>46656</v>
      </c>
      <c r="V8406">
        <v>0</v>
      </c>
      <c r="W8406">
        <v>4370</v>
      </c>
      <c r="X8406">
        <v>0</v>
      </c>
      <c r="Y8406">
        <v>7</v>
      </c>
      <c r="Z8406">
        <v>30590</v>
      </c>
    </row>
    <row r="8407" spans="18:26">
      <c r="R8407">
        <v>11668</v>
      </c>
      <c r="S8407">
        <v>4</v>
      </c>
      <c r="T8407">
        <v>46672</v>
      </c>
      <c r="V8407">
        <v>1</v>
      </c>
      <c r="W8407">
        <v>4370</v>
      </c>
      <c r="X8407">
        <v>0</v>
      </c>
      <c r="Y8407">
        <v>12</v>
      </c>
      <c r="Z8407">
        <v>52440</v>
      </c>
    </row>
    <row r="8408" spans="18:26">
      <c r="R8408">
        <v>11671</v>
      </c>
      <c r="S8408">
        <v>3</v>
      </c>
      <c r="T8408">
        <v>35013</v>
      </c>
      <c r="V8408">
        <v>1</v>
      </c>
      <c r="W8408">
        <v>4371</v>
      </c>
      <c r="X8408">
        <v>0</v>
      </c>
      <c r="Y8408">
        <v>3</v>
      </c>
      <c r="Z8408">
        <v>13113</v>
      </c>
    </row>
    <row r="8409" spans="18:26">
      <c r="R8409">
        <v>11672</v>
      </c>
      <c r="S8409">
        <v>4</v>
      </c>
      <c r="T8409">
        <v>46688</v>
      </c>
      <c r="V8409">
        <v>0</v>
      </c>
      <c r="W8409">
        <v>4372</v>
      </c>
      <c r="X8409">
        <v>0</v>
      </c>
      <c r="Y8409">
        <v>9</v>
      </c>
      <c r="Z8409">
        <v>39348</v>
      </c>
    </row>
    <row r="8410" spans="18:26">
      <c r="R8410">
        <v>11673</v>
      </c>
      <c r="S8410">
        <v>1</v>
      </c>
      <c r="T8410">
        <v>11673</v>
      </c>
      <c r="V8410">
        <v>1</v>
      </c>
      <c r="W8410">
        <v>4372</v>
      </c>
      <c r="X8410">
        <v>0</v>
      </c>
      <c r="Y8410">
        <v>4</v>
      </c>
      <c r="Z8410">
        <v>17488</v>
      </c>
    </row>
    <row r="8411" spans="18:26">
      <c r="R8411">
        <v>11680</v>
      </c>
      <c r="S8411">
        <v>3</v>
      </c>
      <c r="T8411">
        <v>35040</v>
      </c>
      <c r="V8411">
        <v>1</v>
      </c>
      <c r="W8411">
        <v>4373</v>
      </c>
      <c r="X8411">
        <v>0</v>
      </c>
      <c r="Y8411">
        <v>5</v>
      </c>
      <c r="Z8411">
        <v>21865</v>
      </c>
    </row>
    <row r="8412" spans="18:26">
      <c r="R8412">
        <v>11684</v>
      </c>
      <c r="S8412">
        <v>2</v>
      </c>
      <c r="T8412">
        <v>23368</v>
      </c>
      <c r="V8412">
        <v>1</v>
      </c>
      <c r="W8412">
        <v>4374</v>
      </c>
      <c r="X8412">
        <v>0</v>
      </c>
      <c r="Y8412">
        <v>6</v>
      </c>
      <c r="Z8412">
        <v>26244</v>
      </c>
    </row>
    <row r="8413" spans="18:26">
      <c r="R8413">
        <v>11685</v>
      </c>
      <c r="S8413">
        <v>3</v>
      </c>
      <c r="T8413">
        <v>35055</v>
      </c>
      <c r="V8413">
        <v>1</v>
      </c>
      <c r="W8413">
        <v>4375</v>
      </c>
      <c r="X8413">
        <v>0</v>
      </c>
      <c r="Y8413">
        <v>9</v>
      </c>
      <c r="Z8413">
        <v>39375</v>
      </c>
    </row>
    <row r="8414" spans="18:26">
      <c r="R8414">
        <v>11686</v>
      </c>
      <c r="S8414">
        <v>3</v>
      </c>
      <c r="T8414">
        <v>35058</v>
      </c>
      <c r="V8414">
        <v>0</v>
      </c>
      <c r="W8414">
        <v>4376</v>
      </c>
      <c r="X8414">
        <v>0</v>
      </c>
      <c r="Y8414">
        <v>28</v>
      </c>
      <c r="Z8414">
        <v>122528</v>
      </c>
    </row>
    <row r="8415" spans="18:26">
      <c r="R8415">
        <v>11689</v>
      </c>
      <c r="S8415">
        <v>3</v>
      </c>
      <c r="T8415">
        <v>35067</v>
      </c>
      <c r="V8415">
        <v>1</v>
      </c>
      <c r="W8415">
        <v>4376</v>
      </c>
      <c r="X8415">
        <v>0</v>
      </c>
      <c r="Y8415">
        <v>8</v>
      </c>
      <c r="Z8415">
        <v>35008</v>
      </c>
    </row>
    <row r="8416" spans="18:26">
      <c r="R8416">
        <v>11698</v>
      </c>
      <c r="S8416">
        <v>1</v>
      </c>
      <c r="T8416">
        <v>11698</v>
      </c>
      <c r="V8416">
        <v>1</v>
      </c>
      <c r="W8416">
        <v>4377</v>
      </c>
      <c r="X8416">
        <v>0</v>
      </c>
      <c r="Y8416">
        <v>7</v>
      </c>
      <c r="Z8416">
        <v>30639</v>
      </c>
    </row>
    <row r="8417" spans="18:26">
      <c r="R8417">
        <v>11700</v>
      </c>
      <c r="S8417">
        <v>5</v>
      </c>
      <c r="T8417">
        <v>58500</v>
      </c>
      <c r="V8417">
        <v>1</v>
      </c>
      <c r="W8417">
        <v>4378</v>
      </c>
      <c r="X8417">
        <v>0</v>
      </c>
      <c r="Y8417">
        <v>10</v>
      </c>
      <c r="Z8417">
        <v>43780</v>
      </c>
    </row>
    <row r="8418" spans="18:26">
      <c r="R8418">
        <v>11704</v>
      </c>
      <c r="S8418">
        <v>1</v>
      </c>
      <c r="T8418">
        <v>11704</v>
      </c>
      <c r="V8418">
        <v>1</v>
      </c>
      <c r="W8418">
        <v>4379</v>
      </c>
      <c r="X8418">
        <v>0</v>
      </c>
      <c r="Y8418">
        <v>3</v>
      </c>
      <c r="Z8418">
        <v>13137</v>
      </c>
    </row>
    <row r="8419" spans="18:26">
      <c r="R8419">
        <v>11708</v>
      </c>
      <c r="S8419">
        <v>7</v>
      </c>
      <c r="T8419">
        <v>81956</v>
      </c>
      <c r="V8419">
        <v>0</v>
      </c>
      <c r="W8419">
        <v>4380</v>
      </c>
      <c r="X8419">
        <v>0</v>
      </c>
      <c r="Y8419">
        <v>17</v>
      </c>
      <c r="Z8419">
        <v>74460</v>
      </c>
    </row>
    <row r="8420" spans="18:26">
      <c r="R8420">
        <v>11712</v>
      </c>
      <c r="S8420">
        <v>1</v>
      </c>
      <c r="T8420">
        <v>11712</v>
      </c>
      <c r="V8420">
        <v>1</v>
      </c>
      <c r="W8420">
        <v>4380</v>
      </c>
      <c r="X8420">
        <v>0</v>
      </c>
      <c r="Y8420">
        <v>6</v>
      </c>
      <c r="Z8420">
        <v>26280</v>
      </c>
    </row>
    <row r="8421" spans="18:26">
      <c r="R8421">
        <v>11715</v>
      </c>
      <c r="S8421">
        <v>3</v>
      </c>
      <c r="T8421">
        <v>35145</v>
      </c>
      <c r="V8421">
        <v>1</v>
      </c>
      <c r="W8421">
        <v>4382</v>
      </c>
      <c r="X8421">
        <v>0</v>
      </c>
      <c r="Y8421">
        <v>17</v>
      </c>
      <c r="Z8421">
        <v>74494</v>
      </c>
    </row>
    <row r="8422" spans="18:26">
      <c r="R8422">
        <v>11717</v>
      </c>
      <c r="S8422">
        <v>3</v>
      </c>
      <c r="T8422">
        <v>35151</v>
      </c>
      <c r="V8422">
        <v>0</v>
      </c>
      <c r="W8422">
        <v>4384</v>
      </c>
      <c r="X8422">
        <v>0</v>
      </c>
      <c r="Y8422">
        <v>22</v>
      </c>
      <c r="Z8422">
        <v>96448</v>
      </c>
    </row>
    <row r="8423" spans="18:26">
      <c r="R8423">
        <v>11720</v>
      </c>
      <c r="S8423">
        <v>4</v>
      </c>
      <c r="T8423">
        <v>46880</v>
      </c>
      <c r="V8423">
        <v>1</v>
      </c>
      <c r="W8423">
        <v>4384</v>
      </c>
      <c r="X8423">
        <v>0</v>
      </c>
      <c r="Y8423">
        <v>17</v>
      </c>
      <c r="Z8423">
        <v>74528</v>
      </c>
    </row>
    <row r="8424" spans="18:26">
      <c r="R8424">
        <v>11727</v>
      </c>
      <c r="S8424">
        <v>1</v>
      </c>
      <c r="T8424">
        <v>11727</v>
      </c>
      <c r="V8424">
        <v>0</v>
      </c>
      <c r="W8424">
        <v>4386</v>
      </c>
      <c r="X8424">
        <v>0</v>
      </c>
      <c r="Y8424">
        <v>1</v>
      </c>
      <c r="Z8424">
        <v>4386</v>
      </c>
    </row>
    <row r="8425" spans="18:26">
      <c r="R8425">
        <v>11728</v>
      </c>
      <c r="S8425">
        <v>7</v>
      </c>
      <c r="T8425">
        <v>82096</v>
      </c>
      <c r="V8425">
        <v>1</v>
      </c>
      <c r="W8425">
        <v>4386</v>
      </c>
      <c r="X8425">
        <v>0</v>
      </c>
      <c r="Y8425">
        <v>5</v>
      </c>
      <c r="Z8425">
        <v>21930</v>
      </c>
    </row>
    <row r="8426" spans="18:26">
      <c r="R8426">
        <v>11732</v>
      </c>
      <c r="S8426">
        <v>3</v>
      </c>
      <c r="T8426">
        <v>35196</v>
      </c>
      <c r="V8426">
        <v>0</v>
      </c>
      <c r="W8426">
        <v>4387</v>
      </c>
      <c r="X8426">
        <v>0</v>
      </c>
      <c r="Y8426">
        <v>3</v>
      </c>
      <c r="Z8426">
        <v>13161</v>
      </c>
    </row>
    <row r="8427" spans="18:26">
      <c r="R8427">
        <v>11736</v>
      </c>
      <c r="S8427">
        <v>1</v>
      </c>
      <c r="T8427">
        <v>11736</v>
      </c>
      <c r="V8427">
        <v>1</v>
      </c>
      <c r="W8427">
        <v>4387</v>
      </c>
      <c r="X8427">
        <v>0</v>
      </c>
      <c r="Y8427">
        <v>4</v>
      </c>
      <c r="Z8427">
        <v>17548</v>
      </c>
    </row>
    <row r="8428" spans="18:26">
      <c r="R8428">
        <v>11742</v>
      </c>
      <c r="S8428">
        <v>3</v>
      </c>
      <c r="T8428">
        <v>35226</v>
      </c>
      <c r="V8428">
        <v>0</v>
      </c>
      <c r="W8428">
        <v>4388</v>
      </c>
      <c r="X8428">
        <v>0</v>
      </c>
      <c r="Y8428">
        <v>9</v>
      </c>
      <c r="Z8428">
        <v>39492</v>
      </c>
    </row>
    <row r="8429" spans="18:26">
      <c r="R8429">
        <v>11743</v>
      </c>
      <c r="S8429">
        <v>1</v>
      </c>
      <c r="T8429">
        <v>11743</v>
      </c>
      <c r="V8429">
        <v>1</v>
      </c>
      <c r="W8429">
        <v>4388</v>
      </c>
      <c r="X8429">
        <v>0</v>
      </c>
      <c r="Y8429">
        <v>12</v>
      </c>
      <c r="Z8429">
        <v>52656</v>
      </c>
    </row>
    <row r="8430" spans="18:26">
      <c r="R8430">
        <v>11744</v>
      </c>
      <c r="S8430">
        <v>4</v>
      </c>
      <c r="T8430">
        <v>46976</v>
      </c>
      <c r="V8430">
        <v>0</v>
      </c>
      <c r="W8430">
        <v>4389</v>
      </c>
      <c r="X8430">
        <v>0</v>
      </c>
      <c r="Y8430">
        <v>1</v>
      </c>
      <c r="Z8430">
        <v>4389</v>
      </c>
    </row>
    <row r="8431" spans="18:26">
      <c r="R8431">
        <v>11752</v>
      </c>
      <c r="S8431">
        <v>1</v>
      </c>
      <c r="T8431">
        <v>11752</v>
      </c>
      <c r="V8431">
        <v>1</v>
      </c>
      <c r="W8431">
        <v>4389</v>
      </c>
      <c r="X8431">
        <v>0</v>
      </c>
      <c r="Y8431">
        <v>9</v>
      </c>
      <c r="Z8431">
        <v>39501</v>
      </c>
    </row>
    <row r="8432" spans="18:26">
      <c r="R8432">
        <v>11754</v>
      </c>
      <c r="S8432">
        <v>1</v>
      </c>
      <c r="T8432">
        <v>11754</v>
      </c>
      <c r="V8432">
        <v>1</v>
      </c>
      <c r="W8432">
        <v>4390</v>
      </c>
      <c r="X8432">
        <v>0</v>
      </c>
      <c r="Y8432">
        <v>6</v>
      </c>
      <c r="Z8432">
        <v>26340</v>
      </c>
    </row>
    <row r="8433" spans="18:26">
      <c r="R8433">
        <v>11756</v>
      </c>
      <c r="S8433">
        <v>1</v>
      </c>
      <c r="T8433">
        <v>11756</v>
      </c>
      <c r="V8433">
        <v>1</v>
      </c>
      <c r="W8433">
        <v>4391</v>
      </c>
      <c r="X8433">
        <v>0</v>
      </c>
      <c r="Y8433">
        <v>2</v>
      </c>
      <c r="Z8433">
        <v>8782</v>
      </c>
    </row>
    <row r="8434" spans="18:26">
      <c r="R8434">
        <v>11758</v>
      </c>
      <c r="S8434">
        <v>1</v>
      </c>
      <c r="T8434">
        <v>11758</v>
      </c>
      <c r="V8434">
        <v>0</v>
      </c>
      <c r="W8434">
        <v>4392</v>
      </c>
      <c r="X8434">
        <v>0</v>
      </c>
      <c r="Y8434">
        <v>8</v>
      </c>
      <c r="Z8434">
        <v>35136</v>
      </c>
    </row>
    <row r="8435" spans="18:26">
      <c r="R8435">
        <v>11763</v>
      </c>
      <c r="S8435">
        <v>3</v>
      </c>
      <c r="T8435">
        <v>35289</v>
      </c>
      <c r="V8435">
        <v>1</v>
      </c>
      <c r="W8435">
        <v>4392</v>
      </c>
      <c r="X8435">
        <v>0</v>
      </c>
      <c r="Y8435">
        <v>11</v>
      </c>
      <c r="Z8435">
        <v>48312</v>
      </c>
    </row>
    <row r="8436" spans="18:26">
      <c r="R8436">
        <v>11764</v>
      </c>
      <c r="S8436">
        <v>3</v>
      </c>
      <c r="T8436">
        <v>35292</v>
      </c>
      <c r="V8436">
        <v>1</v>
      </c>
      <c r="W8436">
        <v>4393</v>
      </c>
      <c r="X8436">
        <v>0</v>
      </c>
      <c r="Y8436">
        <v>10</v>
      </c>
      <c r="Z8436">
        <v>43930</v>
      </c>
    </row>
    <row r="8437" spans="18:26">
      <c r="R8437">
        <v>11765</v>
      </c>
      <c r="S8437">
        <v>3</v>
      </c>
      <c r="T8437">
        <v>35295</v>
      </c>
      <c r="V8437">
        <v>0</v>
      </c>
      <c r="W8437">
        <v>4394</v>
      </c>
      <c r="X8437">
        <v>0</v>
      </c>
      <c r="Y8437">
        <v>3</v>
      </c>
      <c r="Z8437">
        <v>13182</v>
      </c>
    </row>
    <row r="8438" spans="18:26">
      <c r="R8438">
        <v>11766</v>
      </c>
      <c r="S8438">
        <v>1</v>
      </c>
      <c r="T8438">
        <v>11766</v>
      </c>
      <c r="V8438">
        <v>1</v>
      </c>
      <c r="W8438">
        <v>4394</v>
      </c>
      <c r="X8438">
        <v>0</v>
      </c>
      <c r="Y8438">
        <v>5</v>
      </c>
      <c r="Z8438">
        <v>21970</v>
      </c>
    </row>
    <row r="8439" spans="18:26">
      <c r="R8439">
        <v>11772</v>
      </c>
      <c r="S8439">
        <v>2</v>
      </c>
      <c r="T8439">
        <v>23544</v>
      </c>
      <c r="V8439">
        <v>1</v>
      </c>
      <c r="W8439">
        <v>4395</v>
      </c>
      <c r="X8439">
        <v>0</v>
      </c>
      <c r="Y8439">
        <v>1</v>
      </c>
      <c r="Z8439">
        <v>4395</v>
      </c>
    </row>
    <row r="8440" spans="18:26">
      <c r="R8440">
        <v>11776</v>
      </c>
      <c r="S8440">
        <v>1</v>
      </c>
      <c r="T8440">
        <v>11776</v>
      </c>
      <c r="V8440">
        <v>0</v>
      </c>
      <c r="W8440">
        <v>4396</v>
      </c>
      <c r="X8440">
        <v>0</v>
      </c>
      <c r="Y8440">
        <v>11</v>
      </c>
      <c r="Z8440">
        <v>48356</v>
      </c>
    </row>
    <row r="8441" spans="18:26">
      <c r="R8441">
        <v>11777</v>
      </c>
      <c r="S8441">
        <v>1</v>
      </c>
      <c r="T8441">
        <v>11777</v>
      </c>
      <c r="V8441">
        <v>1</v>
      </c>
      <c r="W8441">
        <v>4396</v>
      </c>
      <c r="X8441">
        <v>0</v>
      </c>
      <c r="Y8441">
        <v>11</v>
      </c>
      <c r="Z8441">
        <v>48356</v>
      </c>
    </row>
    <row r="8442" spans="18:26">
      <c r="R8442">
        <v>11781</v>
      </c>
      <c r="S8442">
        <v>4</v>
      </c>
      <c r="T8442">
        <v>47124</v>
      </c>
      <c r="V8442">
        <v>0</v>
      </c>
      <c r="W8442">
        <v>4397</v>
      </c>
      <c r="X8442">
        <v>0</v>
      </c>
      <c r="Y8442">
        <v>4</v>
      </c>
      <c r="Z8442">
        <v>17588</v>
      </c>
    </row>
    <row r="8443" spans="18:26">
      <c r="R8443">
        <v>11786</v>
      </c>
      <c r="S8443">
        <v>3</v>
      </c>
      <c r="T8443">
        <v>35358</v>
      </c>
      <c r="V8443">
        <v>1</v>
      </c>
      <c r="W8443">
        <v>4397</v>
      </c>
      <c r="X8443">
        <v>0</v>
      </c>
      <c r="Y8443">
        <v>1</v>
      </c>
      <c r="Z8443">
        <v>4397</v>
      </c>
    </row>
    <row r="8444" spans="18:26">
      <c r="R8444">
        <v>11788</v>
      </c>
      <c r="S8444">
        <v>4</v>
      </c>
      <c r="T8444">
        <v>47152</v>
      </c>
      <c r="V8444">
        <v>0</v>
      </c>
      <c r="W8444">
        <v>4398</v>
      </c>
      <c r="X8444">
        <v>0</v>
      </c>
      <c r="Y8444">
        <v>1</v>
      </c>
      <c r="Z8444">
        <v>4398</v>
      </c>
    </row>
    <row r="8445" spans="18:26">
      <c r="R8445">
        <v>11794</v>
      </c>
      <c r="S8445">
        <v>1</v>
      </c>
      <c r="T8445">
        <v>11794</v>
      </c>
      <c r="V8445">
        <v>1</v>
      </c>
      <c r="W8445">
        <v>4398</v>
      </c>
      <c r="X8445">
        <v>0</v>
      </c>
      <c r="Y8445">
        <v>18</v>
      </c>
      <c r="Z8445">
        <v>79164</v>
      </c>
    </row>
    <row r="8446" spans="18:26">
      <c r="R8446">
        <v>11796</v>
      </c>
      <c r="S8446">
        <v>3</v>
      </c>
      <c r="T8446">
        <v>35388</v>
      </c>
      <c r="V8446">
        <v>1</v>
      </c>
      <c r="W8446">
        <v>4399</v>
      </c>
      <c r="X8446">
        <v>0</v>
      </c>
      <c r="Y8446">
        <v>4</v>
      </c>
      <c r="Z8446">
        <v>17596</v>
      </c>
    </row>
    <row r="8447" spans="18:26">
      <c r="R8447">
        <v>11799</v>
      </c>
      <c r="S8447">
        <v>3</v>
      </c>
      <c r="T8447">
        <v>35397</v>
      </c>
      <c r="V8447">
        <v>0</v>
      </c>
      <c r="W8447">
        <v>4400</v>
      </c>
      <c r="X8447">
        <v>0</v>
      </c>
      <c r="Y8447">
        <v>15</v>
      </c>
      <c r="Z8447">
        <v>66000</v>
      </c>
    </row>
    <row r="8448" spans="18:26">
      <c r="R8448">
        <v>11800</v>
      </c>
      <c r="S8448">
        <v>3</v>
      </c>
      <c r="T8448">
        <v>35400</v>
      </c>
      <c r="V8448">
        <v>1</v>
      </c>
      <c r="W8448">
        <v>4400</v>
      </c>
      <c r="X8448">
        <v>0</v>
      </c>
      <c r="Y8448">
        <v>13</v>
      </c>
      <c r="Z8448">
        <v>57200</v>
      </c>
    </row>
    <row r="8449" spans="18:26">
      <c r="R8449">
        <v>11804</v>
      </c>
      <c r="S8449">
        <v>1</v>
      </c>
      <c r="T8449">
        <v>11804</v>
      </c>
      <c r="V8449">
        <v>1</v>
      </c>
      <c r="W8449">
        <v>4401</v>
      </c>
      <c r="X8449">
        <v>0</v>
      </c>
      <c r="Y8449">
        <v>3</v>
      </c>
      <c r="Z8449">
        <v>13203</v>
      </c>
    </row>
    <row r="8450" spans="18:26">
      <c r="R8450">
        <v>11819</v>
      </c>
      <c r="S8450">
        <v>3</v>
      </c>
      <c r="T8450">
        <v>35457</v>
      </c>
      <c r="V8450">
        <v>0</v>
      </c>
      <c r="W8450">
        <v>4402</v>
      </c>
      <c r="X8450">
        <v>0</v>
      </c>
      <c r="Y8450">
        <v>1</v>
      </c>
      <c r="Z8450">
        <v>4402</v>
      </c>
    </row>
    <row r="8451" spans="18:26">
      <c r="R8451">
        <v>11828</v>
      </c>
      <c r="S8451">
        <v>1</v>
      </c>
      <c r="T8451">
        <v>11828</v>
      </c>
      <c r="V8451">
        <v>1</v>
      </c>
      <c r="W8451">
        <v>4402</v>
      </c>
      <c r="X8451">
        <v>0</v>
      </c>
      <c r="Y8451">
        <v>4</v>
      </c>
      <c r="Z8451">
        <v>17608</v>
      </c>
    </row>
    <row r="8452" spans="18:26">
      <c r="R8452">
        <v>11835</v>
      </c>
      <c r="S8452">
        <v>1</v>
      </c>
      <c r="T8452">
        <v>11835</v>
      </c>
      <c r="V8452">
        <v>0</v>
      </c>
      <c r="W8452">
        <v>4403</v>
      </c>
      <c r="X8452">
        <v>0</v>
      </c>
      <c r="Y8452">
        <v>1</v>
      </c>
      <c r="Z8452">
        <v>4403</v>
      </c>
    </row>
    <row r="8453" spans="18:26">
      <c r="R8453">
        <v>11836</v>
      </c>
      <c r="S8453">
        <v>1</v>
      </c>
      <c r="T8453">
        <v>11836</v>
      </c>
      <c r="V8453">
        <v>1</v>
      </c>
      <c r="W8453">
        <v>4403</v>
      </c>
      <c r="X8453">
        <v>0</v>
      </c>
      <c r="Y8453">
        <v>4</v>
      </c>
      <c r="Z8453">
        <v>17612</v>
      </c>
    </row>
    <row r="8454" spans="18:26">
      <c r="R8454">
        <v>11837</v>
      </c>
      <c r="S8454">
        <v>1</v>
      </c>
      <c r="T8454">
        <v>11837</v>
      </c>
      <c r="V8454">
        <v>0</v>
      </c>
      <c r="W8454">
        <v>4404</v>
      </c>
      <c r="X8454">
        <v>0</v>
      </c>
      <c r="Y8454">
        <v>2</v>
      </c>
      <c r="Z8454">
        <v>8808</v>
      </c>
    </row>
    <row r="8455" spans="18:26">
      <c r="R8455">
        <v>11840</v>
      </c>
      <c r="S8455">
        <v>1</v>
      </c>
      <c r="T8455">
        <v>11840</v>
      </c>
      <c r="V8455">
        <v>1</v>
      </c>
      <c r="W8455">
        <v>4404</v>
      </c>
      <c r="X8455">
        <v>0</v>
      </c>
      <c r="Y8455">
        <v>15</v>
      </c>
      <c r="Z8455">
        <v>66060</v>
      </c>
    </row>
    <row r="8456" spans="18:26">
      <c r="R8456">
        <v>11842</v>
      </c>
      <c r="S8456">
        <v>1</v>
      </c>
      <c r="T8456">
        <v>11842</v>
      </c>
      <c r="V8456">
        <v>0</v>
      </c>
      <c r="W8456">
        <v>4405</v>
      </c>
      <c r="X8456">
        <v>0</v>
      </c>
      <c r="Y8456">
        <v>1</v>
      </c>
      <c r="Z8456">
        <v>4405</v>
      </c>
    </row>
    <row r="8457" spans="18:26">
      <c r="R8457">
        <v>11844</v>
      </c>
      <c r="S8457">
        <v>3</v>
      </c>
      <c r="T8457">
        <v>35532</v>
      </c>
      <c r="V8457">
        <v>1</v>
      </c>
      <c r="W8457">
        <v>4405</v>
      </c>
      <c r="X8457">
        <v>0</v>
      </c>
      <c r="Y8457">
        <v>9</v>
      </c>
      <c r="Z8457">
        <v>39645</v>
      </c>
    </row>
    <row r="8458" spans="18:26">
      <c r="R8458">
        <v>11846</v>
      </c>
      <c r="S8458">
        <v>1</v>
      </c>
      <c r="T8458">
        <v>11846</v>
      </c>
      <c r="V8458">
        <v>0</v>
      </c>
      <c r="W8458">
        <v>4406</v>
      </c>
      <c r="X8458">
        <v>0</v>
      </c>
      <c r="Y8458">
        <v>7</v>
      </c>
      <c r="Z8458">
        <v>30842</v>
      </c>
    </row>
    <row r="8459" spans="18:26">
      <c r="R8459">
        <v>11847</v>
      </c>
      <c r="S8459">
        <v>1</v>
      </c>
      <c r="T8459">
        <v>11847</v>
      </c>
      <c r="V8459">
        <v>1</v>
      </c>
      <c r="W8459">
        <v>4406</v>
      </c>
      <c r="X8459">
        <v>0</v>
      </c>
      <c r="Y8459">
        <v>10</v>
      </c>
      <c r="Z8459">
        <v>44060</v>
      </c>
    </row>
    <row r="8460" spans="18:26">
      <c r="R8460">
        <v>11848</v>
      </c>
      <c r="S8460">
        <v>3</v>
      </c>
      <c r="T8460">
        <v>35544</v>
      </c>
      <c r="V8460">
        <v>0</v>
      </c>
      <c r="W8460">
        <v>4407</v>
      </c>
      <c r="X8460">
        <v>0</v>
      </c>
      <c r="Y8460">
        <v>3</v>
      </c>
      <c r="Z8460">
        <v>13221</v>
      </c>
    </row>
    <row r="8461" spans="18:26">
      <c r="R8461">
        <v>11852</v>
      </c>
      <c r="S8461">
        <v>2</v>
      </c>
      <c r="T8461">
        <v>23704</v>
      </c>
      <c r="V8461">
        <v>1</v>
      </c>
      <c r="W8461">
        <v>4407</v>
      </c>
      <c r="X8461">
        <v>0</v>
      </c>
      <c r="Y8461">
        <v>1</v>
      </c>
      <c r="Z8461">
        <v>4407</v>
      </c>
    </row>
    <row r="8462" spans="18:26">
      <c r="R8462">
        <v>11856</v>
      </c>
      <c r="S8462">
        <v>3</v>
      </c>
      <c r="T8462">
        <v>35568</v>
      </c>
      <c r="V8462">
        <v>0</v>
      </c>
      <c r="W8462">
        <v>4408</v>
      </c>
      <c r="X8462">
        <v>0</v>
      </c>
      <c r="Y8462">
        <v>17</v>
      </c>
      <c r="Z8462">
        <v>74936</v>
      </c>
    </row>
    <row r="8463" spans="18:26">
      <c r="R8463">
        <v>11859</v>
      </c>
      <c r="S8463">
        <v>3</v>
      </c>
      <c r="T8463">
        <v>35577</v>
      </c>
      <c r="V8463">
        <v>1</v>
      </c>
      <c r="W8463">
        <v>4408</v>
      </c>
      <c r="X8463">
        <v>0</v>
      </c>
      <c r="Y8463">
        <v>2</v>
      </c>
      <c r="Z8463">
        <v>8816</v>
      </c>
    </row>
    <row r="8464" spans="18:26">
      <c r="R8464">
        <v>11868</v>
      </c>
      <c r="S8464">
        <v>3</v>
      </c>
      <c r="T8464">
        <v>35604</v>
      </c>
      <c r="V8464">
        <v>0</v>
      </c>
      <c r="W8464">
        <v>4409</v>
      </c>
      <c r="X8464">
        <v>0</v>
      </c>
      <c r="Y8464">
        <v>3</v>
      </c>
      <c r="Z8464">
        <v>13227</v>
      </c>
    </row>
    <row r="8465" spans="18:26">
      <c r="R8465">
        <v>11880</v>
      </c>
      <c r="S8465">
        <v>3</v>
      </c>
      <c r="T8465">
        <v>35640</v>
      </c>
      <c r="V8465">
        <v>1</v>
      </c>
      <c r="W8465">
        <v>4409</v>
      </c>
      <c r="X8465">
        <v>0</v>
      </c>
      <c r="Y8465">
        <v>1</v>
      </c>
      <c r="Z8465">
        <v>4409</v>
      </c>
    </row>
    <row r="8466" spans="18:26">
      <c r="R8466">
        <v>11882</v>
      </c>
      <c r="S8466">
        <v>3</v>
      </c>
      <c r="T8466">
        <v>35646</v>
      </c>
      <c r="V8466">
        <v>1</v>
      </c>
      <c r="W8466">
        <v>4410</v>
      </c>
      <c r="X8466">
        <v>0</v>
      </c>
      <c r="Y8466">
        <v>8</v>
      </c>
      <c r="Z8466">
        <v>35280</v>
      </c>
    </row>
    <row r="8467" spans="18:26">
      <c r="R8467">
        <v>11884</v>
      </c>
      <c r="S8467">
        <v>1</v>
      </c>
      <c r="T8467">
        <v>11884</v>
      </c>
      <c r="V8467">
        <v>0</v>
      </c>
      <c r="W8467">
        <v>4411</v>
      </c>
      <c r="X8467">
        <v>0</v>
      </c>
      <c r="Y8467">
        <v>5</v>
      </c>
      <c r="Z8467">
        <v>22055</v>
      </c>
    </row>
    <row r="8468" spans="18:26">
      <c r="R8468">
        <v>11892</v>
      </c>
      <c r="S8468">
        <v>9</v>
      </c>
      <c r="T8468">
        <v>107028</v>
      </c>
      <c r="V8468">
        <v>0</v>
      </c>
      <c r="W8468">
        <v>4412</v>
      </c>
      <c r="X8468">
        <v>0</v>
      </c>
      <c r="Y8468">
        <v>21</v>
      </c>
      <c r="Z8468">
        <v>92652</v>
      </c>
    </row>
    <row r="8469" spans="18:26">
      <c r="R8469">
        <v>11893</v>
      </c>
      <c r="S8469">
        <v>1</v>
      </c>
      <c r="T8469">
        <v>11893</v>
      </c>
      <c r="V8469">
        <v>1</v>
      </c>
      <c r="W8469">
        <v>4412</v>
      </c>
      <c r="X8469">
        <v>0</v>
      </c>
      <c r="Y8469">
        <v>7</v>
      </c>
      <c r="Z8469">
        <v>30884</v>
      </c>
    </row>
    <row r="8470" spans="18:26">
      <c r="R8470">
        <v>11896</v>
      </c>
      <c r="S8470">
        <v>1</v>
      </c>
      <c r="T8470">
        <v>11896</v>
      </c>
      <c r="V8470">
        <v>0</v>
      </c>
      <c r="W8470">
        <v>4413</v>
      </c>
      <c r="X8470">
        <v>0</v>
      </c>
      <c r="Y8470">
        <v>1</v>
      </c>
      <c r="Z8470">
        <v>4413</v>
      </c>
    </row>
    <row r="8471" spans="18:26">
      <c r="R8471">
        <v>11898</v>
      </c>
      <c r="S8471">
        <v>3</v>
      </c>
      <c r="T8471">
        <v>35694</v>
      </c>
      <c r="V8471">
        <v>1</v>
      </c>
      <c r="W8471">
        <v>4413</v>
      </c>
      <c r="X8471">
        <v>0</v>
      </c>
      <c r="Y8471">
        <v>10</v>
      </c>
      <c r="Z8471">
        <v>44130</v>
      </c>
    </row>
    <row r="8472" spans="18:26">
      <c r="R8472">
        <v>11900</v>
      </c>
      <c r="S8472">
        <v>1</v>
      </c>
      <c r="T8472">
        <v>11900</v>
      </c>
      <c r="V8472">
        <v>0</v>
      </c>
      <c r="W8472">
        <v>4414</v>
      </c>
      <c r="X8472">
        <v>0</v>
      </c>
      <c r="Y8472">
        <v>3</v>
      </c>
      <c r="Z8472">
        <v>13242</v>
      </c>
    </row>
    <row r="8473" spans="18:26">
      <c r="R8473">
        <v>11904</v>
      </c>
      <c r="S8473">
        <v>6</v>
      </c>
      <c r="T8473">
        <v>71424</v>
      </c>
      <c r="V8473">
        <v>1</v>
      </c>
      <c r="W8473">
        <v>4414</v>
      </c>
      <c r="X8473">
        <v>0</v>
      </c>
      <c r="Y8473">
        <v>4</v>
      </c>
      <c r="Z8473">
        <v>17656</v>
      </c>
    </row>
    <row r="8474" spans="18:26">
      <c r="R8474">
        <v>11908</v>
      </c>
      <c r="S8474">
        <v>1</v>
      </c>
      <c r="T8474">
        <v>11908</v>
      </c>
      <c r="V8474">
        <v>1</v>
      </c>
      <c r="W8474">
        <v>4415</v>
      </c>
      <c r="X8474">
        <v>0</v>
      </c>
      <c r="Y8474">
        <v>5</v>
      </c>
      <c r="Z8474">
        <v>22075</v>
      </c>
    </row>
    <row r="8475" spans="18:26">
      <c r="R8475">
        <v>11920</v>
      </c>
      <c r="S8475">
        <v>1</v>
      </c>
      <c r="T8475">
        <v>11920</v>
      </c>
      <c r="V8475">
        <v>0</v>
      </c>
      <c r="W8475">
        <v>4416</v>
      </c>
      <c r="X8475">
        <v>0</v>
      </c>
      <c r="Y8475">
        <v>31</v>
      </c>
      <c r="Z8475">
        <v>136896</v>
      </c>
    </row>
    <row r="8476" spans="18:26">
      <c r="R8476">
        <v>11922</v>
      </c>
      <c r="S8476">
        <v>2</v>
      </c>
      <c r="T8476">
        <v>23844</v>
      </c>
      <c r="V8476">
        <v>1</v>
      </c>
      <c r="W8476">
        <v>4416</v>
      </c>
      <c r="X8476">
        <v>0</v>
      </c>
      <c r="Y8476">
        <v>2</v>
      </c>
      <c r="Z8476">
        <v>8832</v>
      </c>
    </row>
    <row r="8477" spans="18:26">
      <c r="R8477">
        <v>11925</v>
      </c>
      <c r="S8477">
        <v>1</v>
      </c>
      <c r="T8477">
        <v>11925</v>
      </c>
      <c r="V8477">
        <v>0</v>
      </c>
      <c r="W8477">
        <v>4417</v>
      </c>
      <c r="X8477">
        <v>0</v>
      </c>
      <c r="Y8477">
        <v>3</v>
      </c>
      <c r="Z8477">
        <v>13251</v>
      </c>
    </row>
    <row r="8478" spans="18:26">
      <c r="R8478">
        <v>11930</v>
      </c>
      <c r="S8478">
        <v>1</v>
      </c>
      <c r="T8478">
        <v>11930</v>
      </c>
      <c r="V8478">
        <v>1</v>
      </c>
      <c r="W8478">
        <v>4417</v>
      </c>
      <c r="X8478">
        <v>0</v>
      </c>
      <c r="Y8478">
        <v>7</v>
      </c>
      <c r="Z8478">
        <v>30919</v>
      </c>
    </row>
    <row r="8479" spans="18:26">
      <c r="R8479">
        <v>11931</v>
      </c>
      <c r="S8479">
        <v>3</v>
      </c>
      <c r="T8479">
        <v>35793</v>
      </c>
      <c r="V8479">
        <v>0</v>
      </c>
      <c r="W8479">
        <v>4418</v>
      </c>
      <c r="X8479">
        <v>0</v>
      </c>
      <c r="Y8479">
        <v>3</v>
      </c>
      <c r="Z8479">
        <v>13254</v>
      </c>
    </row>
    <row r="8480" spans="18:26">
      <c r="R8480">
        <v>11932</v>
      </c>
      <c r="S8480">
        <v>3</v>
      </c>
      <c r="T8480">
        <v>35796</v>
      </c>
      <c r="V8480">
        <v>1</v>
      </c>
      <c r="W8480">
        <v>4418</v>
      </c>
      <c r="X8480">
        <v>0</v>
      </c>
      <c r="Y8480">
        <v>1</v>
      </c>
      <c r="Z8480">
        <v>4418</v>
      </c>
    </row>
    <row r="8481" spans="18:26">
      <c r="R8481">
        <v>11934</v>
      </c>
      <c r="S8481">
        <v>1</v>
      </c>
      <c r="T8481">
        <v>11934</v>
      </c>
      <c r="V8481">
        <v>1</v>
      </c>
      <c r="W8481">
        <v>4419</v>
      </c>
      <c r="X8481">
        <v>0</v>
      </c>
      <c r="Y8481">
        <v>6</v>
      </c>
      <c r="Z8481">
        <v>26514</v>
      </c>
    </row>
    <row r="8482" spans="18:26">
      <c r="R8482">
        <v>11936</v>
      </c>
      <c r="S8482">
        <v>1</v>
      </c>
      <c r="T8482">
        <v>11936</v>
      </c>
      <c r="V8482">
        <v>0</v>
      </c>
      <c r="W8482">
        <v>4420</v>
      </c>
      <c r="X8482">
        <v>0</v>
      </c>
      <c r="Y8482">
        <v>7</v>
      </c>
      <c r="Z8482">
        <v>30940</v>
      </c>
    </row>
    <row r="8483" spans="18:26">
      <c r="R8483">
        <v>11937</v>
      </c>
      <c r="S8483">
        <v>1</v>
      </c>
      <c r="T8483">
        <v>11937</v>
      </c>
      <c r="V8483">
        <v>1</v>
      </c>
      <c r="W8483">
        <v>4420</v>
      </c>
      <c r="X8483">
        <v>0</v>
      </c>
      <c r="Y8483">
        <v>14</v>
      </c>
      <c r="Z8483">
        <v>61880</v>
      </c>
    </row>
    <row r="8484" spans="18:26">
      <c r="R8484">
        <v>11944</v>
      </c>
      <c r="S8484">
        <v>3</v>
      </c>
      <c r="T8484">
        <v>35832</v>
      </c>
      <c r="V8484">
        <v>0</v>
      </c>
      <c r="W8484">
        <v>4421</v>
      </c>
      <c r="X8484">
        <v>0</v>
      </c>
      <c r="Y8484">
        <v>1</v>
      </c>
      <c r="Z8484">
        <v>4421</v>
      </c>
    </row>
    <row r="8485" spans="18:26">
      <c r="R8485">
        <v>11945</v>
      </c>
      <c r="S8485">
        <v>1</v>
      </c>
      <c r="T8485">
        <v>11945</v>
      </c>
      <c r="V8485">
        <v>1</v>
      </c>
      <c r="W8485">
        <v>4421</v>
      </c>
      <c r="X8485">
        <v>0</v>
      </c>
      <c r="Y8485">
        <v>6</v>
      </c>
      <c r="Z8485">
        <v>26526</v>
      </c>
    </row>
    <row r="8486" spans="18:26">
      <c r="R8486">
        <v>11951</v>
      </c>
      <c r="S8486">
        <v>1</v>
      </c>
      <c r="T8486">
        <v>11951</v>
      </c>
      <c r="V8486">
        <v>0</v>
      </c>
      <c r="W8486">
        <v>4422</v>
      </c>
      <c r="X8486">
        <v>0</v>
      </c>
      <c r="Y8486">
        <v>4</v>
      </c>
      <c r="Z8486">
        <v>17688</v>
      </c>
    </row>
    <row r="8487" spans="18:26">
      <c r="R8487">
        <v>11952</v>
      </c>
      <c r="S8487">
        <v>1</v>
      </c>
      <c r="T8487">
        <v>11952</v>
      </c>
      <c r="V8487">
        <v>1</v>
      </c>
      <c r="W8487">
        <v>4422</v>
      </c>
      <c r="X8487">
        <v>0</v>
      </c>
      <c r="Y8487">
        <v>11</v>
      </c>
      <c r="Z8487">
        <v>48642</v>
      </c>
    </row>
    <row r="8488" spans="18:26">
      <c r="R8488">
        <v>11968</v>
      </c>
      <c r="S8488">
        <v>2</v>
      </c>
      <c r="T8488">
        <v>23936</v>
      </c>
      <c r="V8488">
        <v>0</v>
      </c>
      <c r="W8488">
        <v>4423</v>
      </c>
      <c r="X8488">
        <v>0</v>
      </c>
      <c r="Y8488">
        <v>4</v>
      </c>
      <c r="Z8488">
        <v>17692</v>
      </c>
    </row>
    <row r="8489" spans="18:26">
      <c r="R8489">
        <v>11972</v>
      </c>
      <c r="S8489">
        <v>3</v>
      </c>
      <c r="T8489">
        <v>35916</v>
      </c>
      <c r="V8489">
        <v>1</v>
      </c>
      <c r="W8489">
        <v>4423</v>
      </c>
      <c r="X8489">
        <v>0</v>
      </c>
      <c r="Y8489">
        <v>5</v>
      </c>
      <c r="Z8489">
        <v>22115</v>
      </c>
    </row>
    <row r="8490" spans="18:26">
      <c r="R8490">
        <v>11976</v>
      </c>
      <c r="S8490">
        <v>1</v>
      </c>
      <c r="T8490">
        <v>11976</v>
      </c>
      <c r="V8490">
        <v>0</v>
      </c>
      <c r="W8490">
        <v>4424</v>
      </c>
      <c r="X8490">
        <v>0</v>
      </c>
      <c r="Y8490">
        <v>8</v>
      </c>
      <c r="Z8490">
        <v>35392</v>
      </c>
    </row>
    <row r="8491" spans="18:26">
      <c r="R8491">
        <v>11979</v>
      </c>
      <c r="S8491">
        <v>3</v>
      </c>
      <c r="T8491">
        <v>35937</v>
      </c>
      <c r="V8491">
        <v>1</v>
      </c>
      <c r="W8491">
        <v>4424</v>
      </c>
      <c r="X8491">
        <v>0</v>
      </c>
      <c r="Y8491">
        <v>7</v>
      </c>
      <c r="Z8491">
        <v>30968</v>
      </c>
    </row>
    <row r="8492" spans="18:26">
      <c r="R8492">
        <v>11988</v>
      </c>
      <c r="S8492">
        <v>4</v>
      </c>
      <c r="T8492">
        <v>47952</v>
      </c>
      <c r="V8492">
        <v>1</v>
      </c>
      <c r="W8492">
        <v>4425</v>
      </c>
      <c r="X8492">
        <v>0</v>
      </c>
      <c r="Y8492">
        <v>7</v>
      </c>
      <c r="Z8492">
        <v>30975</v>
      </c>
    </row>
    <row r="8493" spans="18:26">
      <c r="R8493">
        <v>12004</v>
      </c>
      <c r="S8493">
        <v>3</v>
      </c>
      <c r="T8493">
        <v>36012</v>
      </c>
      <c r="V8493">
        <v>0</v>
      </c>
      <c r="W8493">
        <v>4426</v>
      </c>
      <c r="X8493">
        <v>0</v>
      </c>
      <c r="Y8493">
        <v>2</v>
      </c>
      <c r="Z8493">
        <v>8852</v>
      </c>
    </row>
    <row r="8494" spans="18:26">
      <c r="R8494">
        <v>12016</v>
      </c>
      <c r="S8494">
        <v>7</v>
      </c>
      <c r="T8494">
        <v>84112</v>
      </c>
      <c r="V8494">
        <v>1</v>
      </c>
      <c r="W8494">
        <v>4426</v>
      </c>
      <c r="X8494">
        <v>0</v>
      </c>
      <c r="Y8494">
        <v>9</v>
      </c>
      <c r="Z8494">
        <v>39834</v>
      </c>
    </row>
    <row r="8495" spans="18:26">
      <c r="R8495">
        <v>12018</v>
      </c>
      <c r="S8495">
        <v>3</v>
      </c>
      <c r="T8495">
        <v>36054</v>
      </c>
      <c r="V8495">
        <v>1</v>
      </c>
      <c r="W8495">
        <v>4427</v>
      </c>
      <c r="X8495">
        <v>0</v>
      </c>
      <c r="Y8495">
        <v>5</v>
      </c>
      <c r="Z8495">
        <v>22135</v>
      </c>
    </row>
    <row r="8496" spans="18:26">
      <c r="R8496">
        <v>12022</v>
      </c>
      <c r="S8496">
        <v>1</v>
      </c>
      <c r="T8496">
        <v>12022</v>
      </c>
      <c r="V8496">
        <v>0</v>
      </c>
      <c r="W8496">
        <v>4428</v>
      </c>
      <c r="X8496">
        <v>0</v>
      </c>
      <c r="Y8496">
        <v>16</v>
      </c>
      <c r="Z8496">
        <v>70848</v>
      </c>
    </row>
    <row r="8497" spans="18:26">
      <c r="R8497">
        <v>12026</v>
      </c>
      <c r="S8497">
        <v>1</v>
      </c>
      <c r="T8497">
        <v>12026</v>
      </c>
      <c r="V8497">
        <v>1</v>
      </c>
      <c r="W8497">
        <v>4428</v>
      </c>
      <c r="X8497">
        <v>0</v>
      </c>
      <c r="Y8497">
        <v>7</v>
      </c>
      <c r="Z8497">
        <v>30996</v>
      </c>
    </row>
    <row r="8498" spans="18:26">
      <c r="R8498">
        <v>12028</v>
      </c>
      <c r="S8498">
        <v>1</v>
      </c>
      <c r="T8498">
        <v>12028</v>
      </c>
      <c r="V8498">
        <v>1</v>
      </c>
      <c r="W8498">
        <v>4429</v>
      </c>
      <c r="X8498">
        <v>0</v>
      </c>
      <c r="Y8498">
        <v>7</v>
      </c>
      <c r="Z8498">
        <v>31003</v>
      </c>
    </row>
    <row r="8499" spans="18:26">
      <c r="R8499">
        <v>12032</v>
      </c>
      <c r="S8499">
        <v>6</v>
      </c>
      <c r="T8499">
        <v>72192</v>
      </c>
      <c r="V8499">
        <v>0</v>
      </c>
      <c r="W8499">
        <v>4430</v>
      </c>
      <c r="X8499">
        <v>0</v>
      </c>
      <c r="Y8499">
        <v>6</v>
      </c>
      <c r="Z8499">
        <v>26580</v>
      </c>
    </row>
    <row r="8500" spans="18:26">
      <c r="R8500">
        <v>12036</v>
      </c>
      <c r="S8500">
        <v>3</v>
      </c>
      <c r="T8500">
        <v>36108</v>
      </c>
      <c r="V8500">
        <v>1</v>
      </c>
      <c r="W8500">
        <v>4430</v>
      </c>
      <c r="X8500">
        <v>0</v>
      </c>
      <c r="Y8500">
        <v>6</v>
      </c>
      <c r="Z8500">
        <v>26580</v>
      </c>
    </row>
    <row r="8501" spans="18:26">
      <c r="R8501">
        <v>12037</v>
      </c>
      <c r="S8501">
        <v>1</v>
      </c>
      <c r="T8501">
        <v>12037</v>
      </c>
      <c r="V8501">
        <v>0</v>
      </c>
      <c r="W8501">
        <v>4431</v>
      </c>
      <c r="X8501">
        <v>0</v>
      </c>
      <c r="Y8501">
        <v>3</v>
      </c>
      <c r="Z8501">
        <v>13293</v>
      </c>
    </row>
    <row r="8502" spans="18:26">
      <c r="R8502">
        <v>12040</v>
      </c>
      <c r="S8502">
        <v>3</v>
      </c>
      <c r="T8502">
        <v>36120</v>
      </c>
      <c r="V8502">
        <v>1</v>
      </c>
      <c r="W8502">
        <v>4431</v>
      </c>
      <c r="X8502">
        <v>0</v>
      </c>
      <c r="Y8502">
        <v>4</v>
      </c>
      <c r="Z8502">
        <v>17724</v>
      </c>
    </row>
    <row r="8503" spans="18:26">
      <c r="R8503">
        <v>12042</v>
      </c>
      <c r="S8503">
        <v>4</v>
      </c>
      <c r="T8503">
        <v>48168</v>
      </c>
      <c r="V8503">
        <v>0</v>
      </c>
      <c r="W8503">
        <v>4432</v>
      </c>
      <c r="X8503">
        <v>0</v>
      </c>
      <c r="Y8503">
        <v>8</v>
      </c>
      <c r="Z8503">
        <v>35456</v>
      </c>
    </row>
    <row r="8504" spans="18:26">
      <c r="R8504">
        <v>12044</v>
      </c>
      <c r="S8504">
        <v>1</v>
      </c>
      <c r="T8504">
        <v>12044</v>
      </c>
      <c r="V8504">
        <v>1</v>
      </c>
      <c r="W8504">
        <v>4432</v>
      </c>
      <c r="X8504">
        <v>0</v>
      </c>
      <c r="Y8504">
        <v>18</v>
      </c>
      <c r="Z8504">
        <v>79776</v>
      </c>
    </row>
    <row r="8505" spans="18:26">
      <c r="R8505">
        <v>12046</v>
      </c>
      <c r="S8505">
        <v>3</v>
      </c>
      <c r="T8505">
        <v>36138</v>
      </c>
      <c r="V8505">
        <v>1</v>
      </c>
      <c r="W8505">
        <v>4433</v>
      </c>
      <c r="X8505">
        <v>0</v>
      </c>
      <c r="Y8505">
        <v>4</v>
      </c>
      <c r="Z8505">
        <v>17732</v>
      </c>
    </row>
    <row r="8506" spans="18:26">
      <c r="R8506">
        <v>12048</v>
      </c>
      <c r="S8506">
        <v>1</v>
      </c>
      <c r="T8506">
        <v>12048</v>
      </c>
      <c r="V8506">
        <v>0</v>
      </c>
      <c r="W8506">
        <v>4434</v>
      </c>
      <c r="X8506">
        <v>0</v>
      </c>
      <c r="Y8506">
        <v>3</v>
      </c>
      <c r="Z8506">
        <v>13302</v>
      </c>
    </row>
    <row r="8507" spans="18:26">
      <c r="R8507">
        <v>12052</v>
      </c>
      <c r="S8507">
        <v>1</v>
      </c>
      <c r="T8507">
        <v>12052</v>
      </c>
      <c r="V8507">
        <v>1</v>
      </c>
      <c r="W8507">
        <v>4434</v>
      </c>
      <c r="X8507">
        <v>0</v>
      </c>
      <c r="Y8507">
        <v>7</v>
      </c>
      <c r="Z8507">
        <v>31038</v>
      </c>
    </row>
    <row r="8508" spans="18:26">
      <c r="R8508">
        <v>12056</v>
      </c>
      <c r="S8508">
        <v>6</v>
      </c>
      <c r="T8508">
        <v>72336</v>
      </c>
      <c r="V8508">
        <v>1</v>
      </c>
      <c r="W8508">
        <v>4435</v>
      </c>
      <c r="X8508">
        <v>0</v>
      </c>
      <c r="Y8508">
        <v>1</v>
      </c>
      <c r="Z8508">
        <v>4435</v>
      </c>
    </row>
    <row r="8509" spans="18:26">
      <c r="R8509">
        <v>12060</v>
      </c>
      <c r="S8509">
        <v>3</v>
      </c>
      <c r="T8509">
        <v>36180</v>
      </c>
      <c r="V8509">
        <v>0</v>
      </c>
      <c r="W8509">
        <v>4436</v>
      </c>
      <c r="X8509">
        <v>0</v>
      </c>
      <c r="Y8509">
        <v>10</v>
      </c>
      <c r="Z8509">
        <v>44360</v>
      </c>
    </row>
    <row r="8510" spans="18:26">
      <c r="R8510">
        <v>12061</v>
      </c>
      <c r="S8510">
        <v>3</v>
      </c>
      <c r="T8510">
        <v>36183</v>
      </c>
      <c r="V8510">
        <v>1</v>
      </c>
      <c r="W8510">
        <v>4436</v>
      </c>
      <c r="X8510">
        <v>0</v>
      </c>
      <c r="Y8510">
        <v>11</v>
      </c>
      <c r="Z8510">
        <v>48796</v>
      </c>
    </row>
    <row r="8511" spans="18:26">
      <c r="R8511">
        <v>12062</v>
      </c>
      <c r="S8511">
        <v>3</v>
      </c>
      <c r="T8511">
        <v>36186</v>
      </c>
      <c r="V8511">
        <v>0</v>
      </c>
      <c r="W8511">
        <v>4437</v>
      </c>
      <c r="X8511">
        <v>0</v>
      </c>
      <c r="Y8511">
        <v>3</v>
      </c>
      <c r="Z8511">
        <v>13311</v>
      </c>
    </row>
    <row r="8512" spans="18:26">
      <c r="R8512">
        <v>12064</v>
      </c>
      <c r="S8512">
        <v>1</v>
      </c>
      <c r="T8512">
        <v>12064</v>
      </c>
      <c r="V8512">
        <v>1</v>
      </c>
      <c r="W8512">
        <v>4437</v>
      </c>
      <c r="X8512">
        <v>0</v>
      </c>
      <c r="Y8512">
        <v>7</v>
      </c>
      <c r="Z8512">
        <v>31059</v>
      </c>
    </row>
    <row r="8513" spans="18:26">
      <c r="R8513">
        <v>12065</v>
      </c>
      <c r="S8513">
        <v>1</v>
      </c>
      <c r="T8513">
        <v>12065</v>
      </c>
      <c r="V8513">
        <v>1</v>
      </c>
      <c r="W8513">
        <v>4438</v>
      </c>
      <c r="X8513">
        <v>0</v>
      </c>
      <c r="Y8513">
        <v>8</v>
      </c>
      <c r="Z8513">
        <v>35504</v>
      </c>
    </row>
    <row r="8514" spans="18:26">
      <c r="R8514">
        <v>12071</v>
      </c>
      <c r="S8514">
        <v>1</v>
      </c>
      <c r="T8514">
        <v>12071</v>
      </c>
      <c r="V8514">
        <v>1</v>
      </c>
      <c r="W8514">
        <v>4439</v>
      </c>
      <c r="X8514">
        <v>0</v>
      </c>
      <c r="Y8514">
        <v>4</v>
      </c>
      <c r="Z8514">
        <v>17756</v>
      </c>
    </row>
    <row r="8515" spans="18:26">
      <c r="R8515">
        <v>12072</v>
      </c>
      <c r="S8515">
        <v>1</v>
      </c>
      <c r="T8515">
        <v>12072</v>
      </c>
      <c r="V8515">
        <v>0</v>
      </c>
      <c r="W8515">
        <v>4440</v>
      </c>
      <c r="X8515">
        <v>0</v>
      </c>
      <c r="Y8515">
        <v>9</v>
      </c>
      <c r="Z8515">
        <v>39960</v>
      </c>
    </row>
    <row r="8516" spans="18:26">
      <c r="R8516">
        <v>12084</v>
      </c>
      <c r="S8516">
        <v>1</v>
      </c>
      <c r="T8516">
        <v>12084</v>
      </c>
      <c r="V8516">
        <v>1</v>
      </c>
      <c r="W8516">
        <v>4440</v>
      </c>
      <c r="X8516">
        <v>0</v>
      </c>
      <c r="Y8516">
        <v>16</v>
      </c>
      <c r="Z8516">
        <v>71040</v>
      </c>
    </row>
    <row r="8517" spans="18:26">
      <c r="R8517">
        <v>12092</v>
      </c>
      <c r="S8517">
        <v>3</v>
      </c>
      <c r="T8517">
        <v>36276</v>
      </c>
      <c r="V8517">
        <v>0</v>
      </c>
      <c r="W8517">
        <v>4441</v>
      </c>
      <c r="X8517">
        <v>0</v>
      </c>
      <c r="Y8517">
        <v>1</v>
      </c>
      <c r="Z8517">
        <v>4441</v>
      </c>
    </row>
    <row r="8518" spans="18:26">
      <c r="R8518">
        <v>12095</v>
      </c>
      <c r="S8518">
        <v>6</v>
      </c>
      <c r="T8518">
        <v>72570</v>
      </c>
      <c r="V8518">
        <v>1</v>
      </c>
      <c r="W8518">
        <v>4441</v>
      </c>
      <c r="X8518">
        <v>0</v>
      </c>
      <c r="Y8518">
        <v>6</v>
      </c>
      <c r="Z8518">
        <v>26646</v>
      </c>
    </row>
    <row r="8519" spans="18:26">
      <c r="R8519">
        <v>12102</v>
      </c>
      <c r="S8519">
        <v>3</v>
      </c>
      <c r="T8519">
        <v>36306</v>
      </c>
      <c r="V8519">
        <v>0</v>
      </c>
      <c r="W8519">
        <v>4442</v>
      </c>
      <c r="X8519">
        <v>0</v>
      </c>
      <c r="Y8519">
        <v>4</v>
      </c>
      <c r="Z8519">
        <v>17768</v>
      </c>
    </row>
    <row r="8520" spans="18:26">
      <c r="R8520">
        <v>12104</v>
      </c>
      <c r="S8520">
        <v>1</v>
      </c>
      <c r="T8520">
        <v>12104</v>
      </c>
      <c r="V8520">
        <v>1</v>
      </c>
      <c r="W8520">
        <v>4442</v>
      </c>
      <c r="X8520">
        <v>0</v>
      </c>
      <c r="Y8520">
        <v>6</v>
      </c>
      <c r="Z8520">
        <v>26652</v>
      </c>
    </row>
    <row r="8521" spans="18:26">
      <c r="R8521">
        <v>12112</v>
      </c>
      <c r="S8521">
        <v>3</v>
      </c>
      <c r="T8521">
        <v>36336</v>
      </c>
      <c r="V8521">
        <v>1</v>
      </c>
      <c r="W8521">
        <v>4443</v>
      </c>
      <c r="X8521">
        <v>0</v>
      </c>
      <c r="Y8521">
        <v>5</v>
      </c>
      <c r="Z8521">
        <v>22215</v>
      </c>
    </row>
    <row r="8522" spans="18:26">
      <c r="R8522">
        <v>12113</v>
      </c>
      <c r="S8522">
        <v>3</v>
      </c>
      <c r="T8522">
        <v>36339</v>
      </c>
      <c r="V8522">
        <v>0</v>
      </c>
      <c r="W8522">
        <v>4444</v>
      </c>
      <c r="X8522">
        <v>0</v>
      </c>
      <c r="Y8522">
        <v>1</v>
      </c>
      <c r="Z8522">
        <v>4444</v>
      </c>
    </row>
    <row r="8523" spans="18:26">
      <c r="R8523">
        <v>12123</v>
      </c>
      <c r="S8523">
        <v>1</v>
      </c>
      <c r="T8523">
        <v>12123</v>
      </c>
      <c r="V8523">
        <v>1</v>
      </c>
      <c r="W8523">
        <v>4444</v>
      </c>
      <c r="X8523">
        <v>0</v>
      </c>
      <c r="Y8523">
        <v>7</v>
      </c>
      <c r="Z8523">
        <v>31108</v>
      </c>
    </row>
    <row r="8524" spans="18:26">
      <c r="R8524">
        <v>12128</v>
      </c>
      <c r="S8524">
        <v>3</v>
      </c>
      <c r="T8524">
        <v>36384</v>
      </c>
      <c r="V8524">
        <v>1</v>
      </c>
      <c r="W8524">
        <v>4445</v>
      </c>
      <c r="X8524">
        <v>0</v>
      </c>
      <c r="Y8524">
        <v>8</v>
      </c>
      <c r="Z8524">
        <v>35560</v>
      </c>
    </row>
    <row r="8525" spans="18:26">
      <c r="R8525">
        <v>12132</v>
      </c>
      <c r="S8525">
        <v>3</v>
      </c>
      <c r="T8525">
        <v>36396</v>
      </c>
      <c r="V8525">
        <v>0</v>
      </c>
      <c r="W8525">
        <v>4446</v>
      </c>
      <c r="X8525">
        <v>0</v>
      </c>
      <c r="Y8525">
        <v>2</v>
      </c>
      <c r="Z8525">
        <v>8892</v>
      </c>
    </row>
    <row r="8526" spans="18:26">
      <c r="R8526">
        <v>12134</v>
      </c>
      <c r="S8526">
        <v>1</v>
      </c>
      <c r="T8526">
        <v>12134</v>
      </c>
      <c r="V8526">
        <v>1</v>
      </c>
      <c r="W8526">
        <v>4446</v>
      </c>
      <c r="X8526">
        <v>0</v>
      </c>
      <c r="Y8526">
        <v>19</v>
      </c>
      <c r="Z8526">
        <v>84474</v>
      </c>
    </row>
    <row r="8527" spans="18:26">
      <c r="R8527">
        <v>12138</v>
      </c>
      <c r="S8527">
        <v>3</v>
      </c>
      <c r="T8527">
        <v>36414</v>
      </c>
      <c r="V8527">
        <v>1</v>
      </c>
      <c r="W8527">
        <v>4447</v>
      </c>
      <c r="X8527">
        <v>0</v>
      </c>
      <c r="Y8527">
        <v>5</v>
      </c>
      <c r="Z8527">
        <v>22235</v>
      </c>
    </row>
    <row r="8528" spans="18:26">
      <c r="R8528">
        <v>12139</v>
      </c>
      <c r="S8528">
        <v>3</v>
      </c>
      <c r="T8528">
        <v>36417</v>
      </c>
      <c r="V8528">
        <v>0</v>
      </c>
      <c r="W8528">
        <v>4448</v>
      </c>
      <c r="X8528">
        <v>0</v>
      </c>
      <c r="Y8528">
        <v>19</v>
      </c>
      <c r="Z8528">
        <v>84512</v>
      </c>
    </row>
    <row r="8529" spans="18:26">
      <c r="R8529">
        <v>12142</v>
      </c>
      <c r="S8529">
        <v>3</v>
      </c>
      <c r="T8529">
        <v>36426</v>
      </c>
      <c r="V8529">
        <v>1</v>
      </c>
      <c r="W8529">
        <v>4448</v>
      </c>
      <c r="X8529">
        <v>0</v>
      </c>
      <c r="Y8529">
        <v>12</v>
      </c>
      <c r="Z8529">
        <v>53376</v>
      </c>
    </row>
    <row r="8530" spans="18:26">
      <c r="R8530">
        <v>12144</v>
      </c>
      <c r="S8530">
        <v>7</v>
      </c>
      <c r="T8530">
        <v>85008</v>
      </c>
      <c r="V8530">
        <v>0</v>
      </c>
      <c r="W8530">
        <v>4449</v>
      </c>
      <c r="X8530">
        <v>0</v>
      </c>
      <c r="Y8530">
        <v>3</v>
      </c>
      <c r="Z8530">
        <v>13347</v>
      </c>
    </row>
    <row r="8531" spans="18:26">
      <c r="R8531">
        <v>12150</v>
      </c>
      <c r="S8531">
        <v>3</v>
      </c>
      <c r="T8531">
        <v>36450</v>
      </c>
      <c r="V8531">
        <v>1</v>
      </c>
      <c r="W8531">
        <v>4449</v>
      </c>
      <c r="X8531">
        <v>0</v>
      </c>
      <c r="Y8531">
        <v>4</v>
      </c>
      <c r="Z8531">
        <v>17796</v>
      </c>
    </row>
    <row r="8532" spans="18:26">
      <c r="R8532">
        <v>12152</v>
      </c>
      <c r="S8532">
        <v>1</v>
      </c>
      <c r="T8532">
        <v>12152</v>
      </c>
      <c r="V8532">
        <v>0</v>
      </c>
      <c r="W8532">
        <v>4450</v>
      </c>
      <c r="X8532">
        <v>0</v>
      </c>
      <c r="Y8532">
        <v>6</v>
      </c>
      <c r="Z8532">
        <v>26700</v>
      </c>
    </row>
    <row r="8533" spans="18:26">
      <c r="R8533">
        <v>12154</v>
      </c>
      <c r="S8533">
        <v>1</v>
      </c>
      <c r="T8533">
        <v>12154</v>
      </c>
      <c r="V8533">
        <v>1</v>
      </c>
      <c r="W8533">
        <v>4450</v>
      </c>
      <c r="X8533">
        <v>0</v>
      </c>
      <c r="Y8533">
        <v>1</v>
      </c>
      <c r="Z8533">
        <v>4450</v>
      </c>
    </row>
    <row r="8534" spans="18:26">
      <c r="R8534">
        <v>12156</v>
      </c>
      <c r="S8534">
        <v>2</v>
      </c>
      <c r="T8534">
        <v>24312</v>
      </c>
      <c r="V8534">
        <v>1</v>
      </c>
      <c r="W8534">
        <v>4451</v>
      </c>
      <c r="X8534">
        <v>0</v>
      </c>
      <c r="Y8534">
        <v>6</v>
      </c>
      <c r="Z8534">
        <v>26706</v>
      </c>
    </row>
    <row r="8535" spans="18:26">
      <c r="R8535">
        <v>12157</v>
      </c>
      <c r="S8535">
        <v>3</v>
      </c>
      <c r="T8535">
        <v>36471</v>
      </c>
      <c r="V8535">
        <v>0</v>
      </c>
      <c r="W8535">
        <v>4452</v>
      </c>
      <c r="X8535">
        <v>0</v>
      </c>
      <c r="Y8535">
        <v>7</v>
      </c>
      <c r="Z8535">
        <v>31164</v>
      </c>
    </row>
    <row r="8536" spans="18:26">
      <c r="R8536">
        <v>12160</v>
      </c>
      <c r="S8536">
        <v>4</v>
      </c>
      <c r="T8536">
        <v>48640</v>
      </c>
      <c r="V8536">
        <v>1</v>
      </c>
      <c r="W8536">
        <v>4452</v>
      </c>
      <c r="X8536">
        <v>0</v>
      </c>
      <c r="Y8536">
        <v>5</v>
      </c>
      <c r="Z8536">
        <v>22260</v>
      </c>
    </row>
    <row r="8537" spans="18:26">
      <c r="R8537">
        <v>12165</v>
      </c>
      <c r="S8537">
        <v>1</v>
      </c>
      <c r="T8537">
        <v>12165</v>
      </c>
      <c r="V8537">
        <v>1</v>
      </c>
      <c r="W8537">
        <v>4453</v>
      </c>
      <c r="X8537">
        <v>0</v>
      </c>
      <c r="Y8537">
        <v>4</v>
      </c>
      <c r="Z8537">
        <v>17812</v>
      </c>
    </row>
    <row r="8538" spans="18:26">
      <c r="R8538">
        <v>12172</v>
      </c>
      <c r="S8538">
        <v>1</v>
      </c>
      <c r="T8538">
        <v>12172</v>
      </c>
      <c r="V8538">
        <v>0</v>
      </c>
      <c r="W8538">
        <v>4454</v>
      </c>
      <c r="X8538">
        <v>0</v>
      </c>
      <c r="Y8538">
        <v>2</v>
      </c>
      <c r="Z8538">
        <v>8908</v>
      </c>
    </row>
    <row r="8539" spans="18:26">
      <c r="R8539">
        <v>12176</v>
      </c>
      <c r="S8539">
        <v>1</v>
      </c>
      <c r="T8539">
        <v>12176</v>
      </c>
      <c r="V8539">
        <v>1</v>
      </c>
      <c r="W8539">
        <v>4454</v>
      </c>
      <c r="X8539">
        <v>0</v>
      </c>
      <c r="Y8539">
        <v>5</v>
      </c>
      <c r="Z8539">
        <v>22270</v>
      </c>
    </row>
    <row r="8540" spans="18:26">
      <c r="R8540">
        <v>12180</v>
      </c>
      <c r="S8540">
        <v>3</v>
      </c>
      <c r="T8540">
        <v>36540</v>
      </c>
      <c r="V8540">
        <v>0</v>
      </c>
      <c r="W8540">
        <v>4456</v>
      </c>
      <c r="X8540">
        <v>0</v>
      </c>
      <c r="Y8540">
        <v>20</v>
      </c>
      <c r="Z8540">
        <v>89120</v>
      </c>
    </row>
    <row r="8541" spans="18:26">
      <c r="R8541">
        <v>12181</v>
      </c>
      <c r="S8541">
        <v>4</v>
      </c>
      <c r="T8541">
        <v>48724</v>
      </c>
      <c r="V8541">
        <v>1</v>
      </c>
      <c r="W8541">
        <v>4456</v>
      </c>
      <c r="X8541">
        <v>0</v>
      </c>
      <c r="Y8541">
        <v>3</v>
      </c>
      <c r="Z8541">
        <v>13368</v>
      </c>
    </row>
    <row r="8542" spans="18:26">
      <c r="R8542">
        <v>12192</v>
      </c>
      <c r="S8542">
        <v>5</v>
      </c>
      <c r="T8542">
        <v>60960</v>
      </c>
      <c r="V8542">
        <v>1</v>
      </c>
      <c r="W8542">
        <v>4457</v>
      </c>
      <c r="X8542">
        <v>0</v>
      </c>
      <c r="Y8542">
        <v>8</v>
      </c>
      <c r="Z8542">
        <v>35656</v>
      </c>
    </row>
    <row r="8543" spans="18:26">
      <c r="R8543">
        <v>12198</v>
      </c>
      <c r="S8543">
        <v>3</v>
      </c>
      <c r="T8543">
        <v>36594</v>
      </c>
      <c r="V8543">
        <v>0</v>
      </c>
      <c r="W8543">
        <v>4458</v>
      </c>
      <c r="X8543">
        <v>0</v>
      </c>
      <c r="Y8543">
        <v>1</v>
      </c>
      <c r="Z8543">
        <v>4458</v>
      </c>
    </row>
    <row r="8544" spans="18:26">
      <c r="R8544">
        <v>12200</v>
      </c>
      <c r="S8544">
        <v>3</v>
      </c>
      <c r="T8544">
        <v>36600</v>
      </c>
      <c r="V8544">
        <v>1</v>
      </c>
      <c r="W8544">
        <v>4458</v>
      </c>
      <c r="X8544">
        <v>0</v>
      </c>
      <c r="Y8544">
        <v>4</v>
      </c>
      <c r="Z8544">
        <v>17832</v>
      </c>
    </row>
    <row r="8545" spans="18:26">
      <c r="R8545">
        <v>12201</v>
      </c>
      <c r="S8545">
        <v>3</v>
      </c>
      <c r="T8545">
        <v>36603</v>
      </c>
      <c r="V8545">
        <v>1</v>
      </c>
      <c r="W8545">
        <v>4459</v>
      </c>
      <c r="X8545">
        <v>0</v>
      </c>
      <c r="Y8545">
        <v>4</v>
      </c>
      <c r="Z8545">
        <v>17836</v>
      </c>
    </row>
    <row r="8546" spans="18:26">
      <c r="R8546">
        <v>12202</v>
      </c>
      <c r="S8546">
        <v>3</v>
      </c>
      <c r="T8546">
        <v>36606</v>
      </c>
      <c r="V8546">
        <v>0</v>
      </c>
      <c r="W8546">
        <v>4460</v>
      </c>
      <c r="X8546">
        <v>0</v>
      </c>
      <c r="Y8546">
        <v>20</v>
      </c>
      <c r="Z8546">
        <v>89200</v>
      </c>
    </row>
    <row r="8547" spans="18:26">
      <c r="R8547">
        <v>12204</v>
      </c>
      <c r="S8547">
        <v>1</v>
      </c>
      <c r="T8547">
        <v>12204</v>
      </c>
      <c r="V8547">
        <v>1</v>
      </c>
      <c r="W8547">
        <v>4460</v>
      </c>
      <c r="X8547">
        <v>0</v>
      </c>
      <c r="Y8547">
        <v>16</v>
      </c>
      <c r="Z8547">
        <v>71360</v>
      </c>
    </row>
    <row r="8548" spans="18:26">
      <c r="R8548">
        <v>12208</v>
      </c>
      <c r="S8548">
        <v>6</v>
      </c>
      <c r="T8548">
        <v>73248</v>
      </c>
      <c r="V8548">
        <v>0</v>
      </c>
      <c r="W8548">
        <v>4461</v>
      </c>
      <c r="X8548">
        <v>0</v>
      </c>
      <c r="Y8548">
        <v>3</v>
      </c>
      <c r="Z8548">
        <v>13383</v>
      </c>
    </row>
    <row r="8549" spans="18:26">
      <c r="R8549">
        <v>12215</v>
      </c>
      <c r="S8549">
        <v>1</v>
      </c>
      <c r="T8549">
        <v>12215</v>
      </c>
      <c r="V8549">
        <v>1</v>
      </c>
      <c r="W8549">
        <v>4461</v>
      </c>
      <c r="X8549">
        <v>0</v>
      </c>
      <c r="Y8549">
        <v>6</v>
      </c>
      <c r="Z8549">
        <v>26766</v>
      </c>
    </row>
    <row r="8550" spans="18:26">
      <c r="R8550">
        <v>12216</v>
      </c>
      <c r="S8550">
        <v>6</v>
      </c>
      <c r="T8550">
        <v>73296</v>
      </c>
      <c r="V8550">
        <v>0</v>
      </c>
      <c r="W8550">
        <v>4462</v>
      </c>
      <c r="X8550">
        <v>0</v>
      </c>
      <c r="Y8550">
        <v>3</v>
      </c>
      <c r="Z8550">
        <v>13386</v>
      </c>
    </row>
    <row r="8551" spans="18:26">
      <c r="R8551">
        <v>12224</v>
      </c>
      <c r="S8551">
        <v>1</v>
      </c>
      <c r="T8551">
        <v>12224</v>
      </c>
      <c r="V8551">
        <v>1</v>
      </c>
      <c r="W8551">
        <v>4463</v>
      </c>
      <c r="X8551">
        <v>0</v>
      </c>
      <c r="Y8551">
        <v>3</v>
      </c>
      <c r="Z8551">
        <v>13389</v>
      </c>
    </row>
    <row r="8552" spans="18:26">
      <c r="R8552">
        <v>12228</v>
      </c>
      <c r="S8552">
        <v>3</v>
      </c>
      <c r="T8552">
        <v>36684</v>
      </c>
      <c r="V8552">
        <v>0</v>
      </c>
      <c r="W8552">
        <v>4464</v>
      </c>
      <c r="X8552">
        <v>0</v>
      </c>
      <c r="Y8552">
        <v>22</v>
      </c>
      <c r="Z8552">
        <v>98208</v>
      </c>
    </row>
    <row r="8553" spans="18:26">
      <c r="R8553">
        <v>12236</v>
      </c>
      <c r="S8553">
        <v>1</v>
      </c>
      <c r="T8553">
        <v>12236</v>
      </c>
      <c r="V8553">
        <v>1</v>
      </c>
      <c r="W8553">
        <v>4464</v>
      </c>
      <c r="X8553">
        <v>0</v>
      </c>
      <c r="Y8553">
        <v>8</v>
      </c>
      <c r="Z8553">
        <v>35712</v>
      </c>
    </row>
    <row r="8554" spans="18:26">
      <c r="R8554">
        <v>12248</v>
      </c>
      <c r="S8554">
        <v>6</v>
      </c>
      <c r="T8554">
        <v>73488</v>
      </c>
      <c r="V8554">
        <v>1</v>
      </c>
      <c r="W8554">
        <v>4465</v>
      </c>
      <c r="X8554">
        <v>0</v>
      </c>
      <c r="Y8554">
        <v>6</v>
      </c>
      <c r="Z8554">
        <v>26790</v>
      </c>
    </row>
    <row r="8555" spans="18:26">
      <c r="R8555">
        <v>12256</v>
      </c>
      <c r="S8555">
        <v>1</v>
      </c>
      <c r="T8555">
        <v>12256</v>
      </c>
      <c r="V8555">
        <v>0</v>
      </c>
      <c r="W8555">
        <v>4466</v>
      </c>
      <c r="X8555">
        <v>0</v>
      </c>
      <c r="Y8555">
        <v>3</v>
      </c>
      <c r="Z8555">
        <v>13398</v>
      </c>
    </row>
    <row r="8556" spans="18:26">
      <c r="R8556">
        <v>12257</v>
      </c>
      <c r="S8556">
        <v>3</v>
      </c>
      <c r="T8556">
        <v>36771</v>
      </c>
      <c r="V8556">
        <v>1</v>
      </c>
      <c r="W8556">
        <v>4466</v>
      </c>
      <c r="X8556">
        <v>0</v>
      </c>
      <c r="Y8556">
        <v>4</v>
      </c>
      <c r="Z8556">
        <v>17864</v>
      </c>
    </row>
    <row r="8557" spans="18:26">
      <c r="R8557">
        <v>12264</v>
      </c>
      <c r="S8557">
        <v>3</v>
      </c>
      <c r="T8557">
        <v>36792</v>
      </c>
      <c r="V8557">
        <v>1</v>
      </c>
      <c r="W8557">
        <v>4467</v>
      </c>
      <c r="X8557">
        <v>0</v>
      </c>
      <c r="Y8557">
        <v>4</v>
      </c>
      <c r="Z8557">
        <v>17868</v>
      </c>
    </row>
    <row r="8558" spans="18:26">
      <c r="R8558">
        <v>12269</v>
      </c>
      <c r="S8558">
        <v>3</v>
      </c>
      <c r="T8558">
        <v>36807</v>
      </c>
      <c r="V8558">
        <v>0</v>
      </c>
      <c r="W8558">
        <v>4468</v>
      </c>
      <c r="X8558">
        <v>0</v>
      </c>
      <c r="Y8558">
        <v>9</v>
      </c>
      <c r="Z8558">
        <v>40212</v>
      </c>
    </row>
    <row r="8559" spans="18:26">
      <c r="R8559">
        <v>12270</v>
      </c>
      <c r="S8559">
        <v>3</v>
      </c>
      <c r="T8559">
        <v>36810</v>
      </c>
      <c r="V8559">
        <v>1</v>
      </c>
      <c r="W8559">
        <v>4468</v>
      </c>
      <c r="X8559">
        <v>0</v>
      </c>
      <c r="Y8559">
        <v>9</v>
      </c>
      <c r="Z8559">
        <v>40212</v>
      </c>
    </row>
    <row r="8560" spans="18:26">
      <c r="R8560">
        <v>12272</v>
      </c>
      <c r="S8560">
        <v>3</v>
      </c>
      <c r="T8560">
        <v>36816</v>
      </c>
      <c r="V8560">
        <v>0</v>
      </c>
      <c r="W8560">
        <v>4469</v>
      </c>
      <c r="X8560">
        <v>0</v>
      </c>
      <c r="Y8560">
        <v>4</v>
      </c>
      <c r="Z8560">
        <v>17876</v>
      </c>
    </row>
    <row r="8561" spans="18:26">
      <c r="R8561">
        <v>12276</v>
      </c>
      <c r="S8561">
        <v>2</v>
      </c>
      <c r="T8561">
        <v>24552</v>
      </c>
      <c r="V8561">
        <v>1</v>
      </c>
      <c r="W8561">
        <v>4469</v>
      </c>
      <c r="X8561">
        <v>0</v>
      </c>
      <c r="Y8561">
        <v>9</v>
      </c>
      <c r="Z8561">
        <v>40221</v>
      </c>
    </row>
    <row r="8562" spans="18:26">
      <c r="R8562">
        <v>12278</v>
      </c>
      <c r="S8562">
        <v>1</v>
      </c>
      <c r="T8562">
        <v>12278</v>
      </c>
      <c r="V8562">
        <v>1</v>
      </c>
      <c r="W8562">
        <v>4470</v>
      </c>
      <c r="X8562">
        <v>0</v>
      </c>
      <c r="Y8562">
        <v>8</v>
      </c>
      <c r="Z8562">
        <v>35760</v>
      </c>
    </row>
    <row r="8563" spans="18:26">
      <c r="R8563">
        <v>12279</v>
      </c>
      <c r="S8563">
        <v>1</v>
      </c>
      <c r="T8563">
        <v>12279</v>
      </c>
      <c r="V8563">
        <v>0</v>
      </c>
      <c r="W8563">
        <v>4472</v>
      </c>
      <c r="X8563">
        <v>0</v>
      </c>
      <c r="Y8563">
        <v>28</v>
      </c>
      <c r="Z8563">
        <v>125216</v>
      </c>
    </row>
    <row r="8564" spans="18:26">
      <c r="R8564">
        <v>12286</v>
      </c>
      <c r="S8564">
        <v>1</v>
      </c>
      <c r="T8564">
        <v>12286</v>
      </c>
      <c r="V8564">
        <v>1</v>
      </c>
      <c r="W8564">
        <v>4472</v>
      </c>
      <c r="X8564">
        <v>0</v>
      </c>
      <c r="Y8564">
        <v>13</v>
      </c>
      <c r="Z8564">
        <v>58136</v>
      </c>
    </row>
    <row r="8565" spans="18:26">
      <c r="R8565">
        <v>12293</v>
      </c>
      <c r="S8565">
        <v>3</v>
      </c>
      <c r="T8565">
        <v>36879</v>
      </c>
      <c r="V8565">
        <v>1</v>
      </c>
      <c r="W8565">
        <v>4473</v>
      </c>
      <c r="X8565">
        <v>0</v>
      </c>
      <c r="Y8565">
        <v>4</v>
      </c>
      <c r="Z8565">
        <v>17892</v>
      </c>
    </row>
    <row r="8566" spans="18:26">
      <c r="R8566">
        <v>12296</v>
      </c>
      <c r="S8566">
        <v>4</v>
      </c>
      <c r="T8566">
        <v>49184</v>
      </c>
      <c r="V8566">
        <v>1</v>
      </c>
      <c r="W8566">
        <v>4474</v>
      </c>
      <c r="X8566">
        <v>0</v>
      </c>
      <c r="Y8566">
        <v>9</v>
      </c>
      <c r="Z8566">
        <v>40266</v>
      </c>
    </row>
    <row r="8567" spans="18:26">
      <c r="R8567">
        <v>12300</v>
      </c>
      <c r="S8567">
        <v>1</v>
      </c>
      <c r="T8567">
        <v>12300</v>
      </c>
      <c r="V8567">
        <v>0</v>
      </c>
      <c r="W8567">
        <v>4475</v>
      </c>
      <c r="X8567">
        <v>0</v>
      </c>
      <c r="Y8567">
        <v>1</v>
      </c>
      <c r="Z8567">
        <v>4475</v>
      </c>
    </row>
    <row r="8568" spans="18:26">
      <c r="R8568">
        <v>12308</v>
      </c>
      <c r="S8568">
        <v>1</v>
      </c>
      <c r="T8568">
        <v>12308</v>
      </c>
      <c r="V8568">
        <v>1</v>
      </c>
      <c r="W8568">
        <v>4475</v>
      </c>
      <c r="X8568">
        <v>0</v>
      </c>
      <c r="Y8568">
        <v>6</v>
      </c>
      <c r="Z8568">
        <v>26850</v>
      </c>
    </row>
    <row r="8569" spans="18:26">
      <c r="R8569">
        <v>12309</v>
      </c>
      <c r="S8569">
        <v>1</v>
      </c>
      <c r="T8569">
        <v>12309</v>
      </c>
      <c r="V8569">
        <v>0</v>
      </c>
      <c r="W8569">
        <v>4476</v>
      </c>
      <c r="X8569">
        <v>0</v>
      </c>
      <c r="Y8569">
        <v>9</v>
      </c>
      <c r="Z8569">
        <v>40284</v>
      </c>
    </row>
    <row r="8570" spans="18:26">
      <c r="R8570">
        <v>12312</v>
      </c>
      <c r="S8570">
        <v>3</v>
      </c>
      <c r="T8570">
        <v>36936</v>
      </c>
      <c r="V8570">
        <v>1</v>
      </c>
      <c r="W8570">
        <v>4476</v>
      </c>
      <c r="X8570">
        <v>0</v>
      </c>
      <c r="Y8570">
        <v>14</v>
      </c>
      <c r="Z8570">
        <v>62664</v>
      </c>
    </row>
    <row r="8571" spans="18:26">
      <c r="R8571">
        <v>12316</v>
      </c>
      <c r="S8571">
        <v>3</v>
      </c>
      <c r="T8571">
        <v>36948</v>
      </c>
      <c r="V8571">
        <v>0</v>
      </c>
      <c r="W8571">
        <v>4477</v>
      </c>
      <c r="X8571">
        <v>0</v>
      </c>
      <c r="Y8571">
        <v>4</v>
      </c>
      <c r="Z8571">
        <v>17908</v>
      </c>
    </row>
    <row r="8572" spans="18:26">
      <c r="R8572">
        <v>12332</v>
      </c>
      <c r="S8572">
        <v>3</v>
      </c>
      <c r="T8572">
        <v>36996</v>
      </c>
      <c r="V8572">
        <v>1</v>
      </c>
      <c r="W8572">
        <v>4477</v>
      </c>
      <c r="X8572">
        <v>0</v>
      </c>
      <c r="Y8572">
        <v>3</v>
      </c>
      <c r="Z8572">
        <v>13431</v>
      </c>
    </row>
    <row r="8573" spans="18:26">
      <c r="R8573">
        <v>12336</v>
      </c>
      <c r="S8573">
        <v>3</v>
      </c>
      <c r="T8573">
        <v>37008</v>
      </c>
      <c r="V8573">
        <v>0</v>
      </c>
      <c r="W8573">
        <v>4478</v>
      </c>
      <c r="X8573">
        <v>0</v>
      </c>
      <c r="Y8573">
        <v>5</v>
      </c>
      <c r="Z8573">
        <v>22390</v>
      </c>
    </row>
    <row r="8574" spans="18:26">
      <c r="R8574">
        <v>12344</v>
      </c>
      <c r="S8574">
        <v>1</v>
      </c>
      <c r="T8574">
        <v>12344</v>
      </c>
      <c r="V8574">
        <v>1</v>
      </c>
      <c r="W8574">
        <v>4478</v>
      </c>
      <c r="X8574">
        <v>0</v>
      </c>
      <c r="Y8574">
        <v>9</v>
      </c>
      <c r="Z8574">
        <v>40302</v>
      </c>
    </row>
    <row r="8575" spans="18:26">
      <c r="R8575">
        <v>12348</v>
      </c>
      <c r="S8575">
        <v>1</v>
      </c>
      <c r="T8575">
        <v>12348</v>
      </c>
      <c r="V8575">
        <v>0</v>
      </c>
      <c r="W8575">
        <v>4479</v>
      </c>
      <c r="X8575">
        <v>0</v>
      </c>
      <c r="Y8575">
        <v>3</v>
      </c>
      <c r="Z8575">
        <v>13437</v>
      </c>
    </row>
    <row r="8576" spans="18:26">
      <c r="R8576">
        <v>12352</v>
      </c>
      <c r="S8576">
        <v>13</v>
      </c>
      <c r="T8576">
        <v>160576</v>
      </c>
      <c r="V8576">
        <v>1</v>
      </c>
      <c r="W8576">
        <v>4479</v>
      </c>
      <c r="X8576">
        <v>0</v>
      </c>
      <c r="Y8576">
        <v>5</v>
      </c>
      <c r="Z8576">
        <v>22395</v>
      </c>
    </row>
    <row r="8577" spans="18:26">
      <c r="R8577">
        <v>12356</v>
      </c>
      <c r="S8577">
        <v>3</v>
      </c>
      <c r="T8577">
        <v>37068</v>
      </c>
      <c r="V8577">
        <v>0</v>
      </c>
      <c r="W8577">
        <v>4480</v>
      </c>
      <c r="X8577">
        <v>0</v>
      </c>
      <c r="Y8577">
        <v>28</v>
      </c>
      <c r="Z8577">
        <v>125440</v>
      </c>
    </row>
    <row r="8578" spans="18:26">
      <c r="R8578">
        <v>12360</v>
      </c>
      <c r="S8578">
        <v>3</v>
      </c>
      <c r="T8578">
        <v>37080</v>
      </c>
      <c r="V8578">
        <v>1</v>
      </c>
      <c r="W8578">
        <v>4480</v>
      </c>
      <c r="X8578">
        <v>0</v>
      </c>
      <c r="Y8578">
        <v>20</v>
      </c>
      <c r="Z8578">
        <v>89600</v>
      </c>
    </row>
    <row r="8579" spans="18:26">
      <c r="R8579">
        <v>12364</v>
      </c>
      <c r="S8579">
        <v>3</v>
      </c>
      <c r="T8579">
        <v>37092</v>
      </c>
      <c r="V8579">
        <v>1</v>
      </c>
      <c r="W8579">
        <v>4481</v>
      </c>
      <c r="X8579">
        <v>0</v>
      </c>
      <c r="Y8579">
        <v>8</v>
      </c>
      <c r="Z8579">
        <v>35848</v>
      </c>
    </row>
    <row r="8580" spans="18:26">
      <c r="R8580">
        <v>12368</v>
      </c>
      <c r="S8580">
        <v>1</v>
      </c>
      <c r="T8580">
        <v>12368</v>
      </c>
      <c r="V8580">
        <v>0</v>
      </c>
      <c r="W8580">
        <v>4482</v>
      </c>
      <c r="X8580">
        <v>0</v>
      </c>
      <c r="Y8580">
        <v>4</v>
      </c>
      <c r="Z8580">
        <v>17928</v>
      </c>
    </row>
    <row r="8581" spans="18:26">
      <c r="R8581">
        <v>12372</v>
      </c>
      <c r="S8581">
        <v>3</v>
      </c>
      <c r="T8581">
        <v>37116</v>
      </c>
      <c r="V8581">
        <v>1</v>
      </c>
      <c r="W8581">
        <v>4482</v>
      </c>
      <c r="X8581">
        <v>0</v>
      </c>
      <c r="Y8581">
        <v>4</v>
      </c>
      <c r="Z8581">
        <v>17928</v>
      </c>
    </row>
    <row r="8582" spans="18:26">
      <c r="R8582">
        <v>12376</v>
      </c>
      <c r="S8582">
        <v>6</v>
      </c>
      <c r="T8582">
        <v>74256</v>
      </c>
      <c r="V8582">
        <v>0</v>
      </c>
      <c r="W8582">
        <v>4483</v>
      </c>
      <c r="X8582">
        <v>0</v>
      </c>
      <c r="Y8582">
        <v>3</v>
      </c>
      <c r="Z8582">
        <v>13449</v>
      </c>
    </row>
    <row r="8583" spans="18:26">
      <c r="R8583">
        <v>12384</v>
      </c>
      <c r="S8583">
        <v>8</v>
      </c>
      <c r="T8583">
        <v>99072</v>
      </c>
      <c r="V8583">
        <v>0</v>
      </c>
      <c r="W8583">
        <v>4484</v>
      </c>
      <c r="X8583">
        <v>0</v>
      </c>
      <c r="Y8583">
        <v>11</v>
      </c>
      <c r="Z8583">
        <v>49324</v>
      </c>
    </row>
    <row r="8584" spans="18:26">
      <c r="R8584">
        <v>12386</v>
      </c>
      <c r="S8584">
        <v>3</v>
      </c>
      <c r="T8584">
        <v>37158</v>
      </c>
      <c r="V8584">
        <v>1</v>
      </c>
      <c r="W8584">
        <v>4484</v>
      </c>
      <c r="X8584">
        <v>0</v>
      </c>
      <c r="Y8584">
        <v>10</v>
      </c>
      <c r="Z8584">
        <v>44840</v>
      </c>
    </row>
    <row r="8585" spans="18:26">
      <c r="R8585">
        <v>12387</v>
      </c>
      <c r="S8585">
        <v>3</v>
      </c>
      <c r="T8585">
        <v>37161</v>
      </c>
      <c r="V8585">
        <v>0</v>
      </c>
      <c r="W8585">
        <v>4485</v>
      </c>
      <c r="X8585">
        <v>0</v>
      </c>
      <c r="Y8585">
        <v>3</v>
      </c>
      <c r="Z8585">
        <v>13455</v>
      </c>
    </row>
    <row r="8586" spans="18:26">
      <c r="R8586">
        <v>12390</v>
      </c>
      <c r="S8586">
        <v>1</v>
      </c>
      <c r="T8586">
        <v>12390</v>
      </c>
      <c r="V8586">
        <v>1</v>
      </c>
      <c r="W8586">
        <v>4485</v>
      </c>
      <c r="X8586">
        <v>0</v>
      </c>
      <c r="Y8586">
        <v>6</v>
      </c>
      <c r="Z8586">
        <v>26910</v>
      </c>
    </row>
    <row r="8587" spans="18:26">
      <c r="R8587">
        <v>12392</v>
      </c>
      <c r="S8587">
        <v>1</v>
      </c>
      <c r="T8587">
        <v>12392</v>
      </c>
      <c r="V8587">
        <v>1</v>
      </c>
      <c r="W8587">
        <v>4486</v>
      </c>
      <c r="X8587">
        <v>0</v>
      </c>
      <c r="Y8587">
        <v>13</v>
      </c>
      <c r="Z8587">
        <v>58318</v>
      </c>
    </row>
    <row r="8588" spans="18:26">
      <c r="R8588">
        <v>12394</v>
      </c>
      <c r="S8588">
        <v>1</v>
      </c>
      <c r="T8588">
        <v>12394</v>
      </c>
      <c r="V8588">
        <v>0</v>
      </c>
      <c r="W8588">
        <v>4487</v>
      </c>
      <c r="X8588">
        <v>0</v>
      </c>
      <c r="Y8588">
        <v>3</v>
      </c>
      <c r="Z8588">
        <v>13461</v>
      </c>
    </row>
    <row r="8589" spans="18:26">
      <c r="R8589">
        <v>12400</v>
      </c>
      <c r="S8589">
        <v>1</v>
      </c>
      <c r="T8589">
        <v>12400</v>
      </c>
      <c r="V8589">
        <v>1</v>
      </c>
      <c r="W8589">
        <v>4487</v>
      </c>
      <c r="X8589">
        <v>0</v>
      </c>
      <c r="Y8589">
        <v>10</v>
      </c>
      <c r="Z8589">
        <v>44870</v>
      </c>
    </row>
    <row r="8590" spans="18:26">
      <c r="R8590">
        <v>12402</v>
      </c>
      <c r="S8590">
        <v>1</v>
      </c>
      <c r="T8590">
        <v>12402</v>
      </c>
      <c r="V8590">
        <v>0</v>
      </c>
      <c r="W8590">
        <v>4488</v>
      </c>
      <c r="X8590">
        <v>0</v>
      </c>
      <c r="Y8590">
        <v>21</v>
      </c>
      <c r="Z8590">
        <v>94248</v>
      </c>
    </row>
    <row r="8591" spans="18:26">
      <c r="R8591">
        <v>12404</v>
      </c>
      <c r="S8591">
        <v>4</v>
      </c>
      <c r="T8591">
        <v>49616</v>
      </c>
      <c r="V8591">
        <v>1</v>
      </c>
      <c r="W8591">
        <v>4488</v>
      </c>
      <c r="X8591">
        <v>0</v>
      </c>
      <c r="Y8591">
        <v>13</v>
      </c>
      <c r="Z8591">
        <v>58344</v>
      </c>
    </row>
    <row r="8592" spans="18:26">
      <c r="R8592">
        <v>12408</v>
      </c>
      <c r="S8592">
        <v>1</v>
      </c>
      <c r="T8592">
        <v>12408</v>
      </c>
      <c r="V8592">
        <v>0</v>
      </c>
      <c r="W8592">
        <v>4490</v>
      </c>
      <c r="X8592">
        <v>0</v>
      </c>
      <c r="Y8592">
        <v>3</v>
      </c>
      <c r="Z8592">
        <v>13470</v>
      </c>
    </row>
    <row r="8593" spans="18:26">
      <c r="R8593">
        <v>12410</v>
      </c>
      <c r="S8593">
        <v>1</v>
      </c>
      <c r="T8593">
        <v>12410</v>
      </c>
      <c r="V8593">
        <v>1</v>
      </c>
      <c r="W8593">
        <v>4490</v>
      </c>
      <c r="X8593">
        <v>0</v>
      </c>
      <c r="Y8593">
        <v>5</v>
      </c>
      <c r="Z8593">
        <v>22450</v>
      </c>
    </row>
    <row r="8594" spans="18:26">
      <c r="R8594">
        <v>12416</v>
      </c>
      <c r="S8594">
        <v>9</v>
      </c>
      <c r="T8594">
        <v>111744</v>
      </c>
      <c r="V8594">
        <v>1</v>
      </c>
      <c r="W8594">
        <v>4491</v>
      </c>
      <c r="X8594">
        <v>0</v>
      </c>
      <c r="Y8594">
        <v>8</v>
      </c>
      <c r="Z8594">
        <v>35928</v>
      </c>
    </row>
    <row r="8595" spans="18:26">
      <c r="R8595">
        <v>12420</v>
      </c>
      <c r="S8595">
        <v>1</v>
      </c>
      <c r="T8595">
        <v>12420</v>
      </c>
      <c r="V8595">
        <v>0</v>
      </c>
      <c r="W8595">
        <v>4492</v>
      </c>
      <c r="X8595">
        <v>0</v>
      </c>
      <c r="Y8595">
        <v>17</v>
      </c>
      <c r="Z8595">
        <v>76364</v>
      </c>
    </row>
    <row r="8596" spans="18:26">
      <c r="R8596">
        <v>12422</v>
      </c>
      <c r="S8596">
        <v>1</v>
      </c>
      <c r="T8596">
        <v>12422</v>
      </c>
      <c r="V8596">
        <v>1</v>
      </c>
      <c r="W8596">
        <v>4492</v>
      </c>
      <c r="X8596">
        <v>0</v>
      </c>
      <c r="Y8596">
        <v>18</v>
      </c>
      <c r="Z8596">
        <v>80856</v>
      </c>
    </row>
    <row r="8597" spans="18:26">
      <c r="R8597">
        <v>12425</v>
      </c>
      <c r="S8597">
        <v>3</v>
      </c>
      <c r="T8597">
        <v>37275</v>
      </c>
      <c r="V8597">
        <v>0</v>
      </c>
      <c r="W8597">
        <v>4493</v>
      </c>
      <c r="X8597">
        <v>0</v>
      </c>
      <c r="Y8597">
        <v>4</v>
      </c>
      <c r="Z8597">
        <v>17972</v>
      </c>
    </row>
    <row r="8598" spans="18:26">
      <c r="R8598">
        <v>12432</v>
      </c>
      <c r="S8598">
        <v>3</v>
      </c>
      <c r="T8598">
        <v>37296</v>
      </c>
      <c r="V8598">
        <v>1</v>
      </c>
      <c r="W8598">
        <v>4493</v>
      </c>
      <c r="X8598">
        <v>0</v>
      </c>
      <c r="Y8598">
        <v>3</v>
      </c>
      <c r="Z8598">
        <v>13479</v>
      </c>
    </row>
    <row r="8599" spans="18:26">
      <c r="R8599">
        <v>12436</v>
      </c>
      <c r="S8599">
        <v>4</v>
      </c>
      <c r="T8599">
        <v>49744</v>
      </c>
      <c r="V8599">
        <v>0</v>
      </c>
      <c r="W8599">
        <v>4494</v>
      </c>
      <c r="X8599">
        <v>0</v>
      </c>
      <c r="Y8599">
        <v>6</v>
      </c>
      <c r="Z8599">
        <v>26964</v>
      </c>
    </row>
    <row r="8600" spans="18:26">
      <c r="R8600">
        <v>12440</v>
      </c>
      <c r="S8600">
        <v>3</v>
      </c>
      <c r="T8600">
        <v>37320</v>
      </c>
      <c r="V8600">
        <v>1</v>
      </c>
      <c r="W8600">
        <v>4494</v>
      </c>
      <c r="X8600">
        <v>0</v>
      </c>
      <c r="Y8600">
        <v>5</v>
      </c>
      <c r="Z8600">
        <v>22470</v>
      </c>
    </row>
    <row r="8601" spans="18:26">
      <c r="R8601">
        <v>12444</v>
      </c>
      <c r="S8601">
        <v>1</v>
      </c>
      <c r="T8601">
        <v>12444</v>
      </c>
      <c r="V8601">
        <v>1</v>
      </c>
      <c r="W8601">
        <v>4495</v>
      </c>
      <c r="X8601">
        <v>0</v>
      </c>
      <c r="Y8601">
        <v>3</v>
      </c>
      <c r="Z8601">
        <v>13485</v>
      </c>
    </row>
    <row r="8602" spans="18:26">
      <c r="R8602">
        <v>12448</v>
      </c>
      <c r="S8602">
        <v>3</v>
      </c>
      <c r="T8602">
        <v>37344</v>
      </c>
      <c r="V8602">
        <v>0</v>
      </c>
      <c r="W8602">
        <v>4496</v>
      </c>
      <c r="X8602">
        <v>0</v>
      </c>
      <c r="Y8602">
        <v>3</v>
      </c>
      <c r="Z8602">
        <v>13488</v>
      </c>
    </row>
    <row r="8603" spans="18:26">
      <c r="R8603">
        <v>12450</v>
      </c>
      <c r="S8603">
        <v>1</v>
      </c>
      <c r="T8603">
        <v>12450</v>
      </c>
      <c r="V8603">
        <v>1</v>
      </c>
      <c r="W8603">
        <v>4496</v>
      </c>
      <c r="X8603">
        <v>0</v>
      </c>
      <c r="Y8603">
        <v>17</v>
      </c>
      <c r="Z8603">
        <v>76432</v>
      </c>
    </row>
    <row r="8604" spans="18:26">
      <c r="R8604">
        <v>12452</v>
      </c>
      <c r="S8604">
        <v>4</v>
      </c>
      <c r="T8604">
        <v>49808</v>
      </c>
      <c r="V8604">
        <v>0</v>
      </c>
      <c r="W8604">
        <v>4497</v>
      </c>
      <c r="X8604">
        <v>0</v>
      </c>
      <c r="Y8604">
        <v>2</v>
      </c>
      <c r="Z8604">
        <v>8994</v>
      </c>
    </row>
    <row r="8605" spans="18:26">
      <c r="R8605">
        <v>12464</v>
      </c>
      <c r="S8605">
        <v>1</v>
      </c>
      <c r="T8605">
        <v>12464</v>
      </c>
      <c r="V8605">
        <v>1</v>
      </c>
      <c r="W8605">
        <v>4497</v>
      </c>
      <c r="X8605">
        <v>0</v>
      </c>
      <c r="Y8605">
        <v>1</v>
      </c>
      <c r="Z8605">
        <v>4497</v>
      </c>
    </row>
    <row r="8606" spans="18:26">
      <c r="R8606">
        <v>12472</v>
      </c>
      <c r="S8606">
        <v>7</v>
      </c>
      <c r="T8606">
        <v>87304</v>
      </c>
      <c r="V8606">
        <v>0</v>
      </c>
      <c r="W8606">
        <v>4498</v>
      </c>
      <c r="X8606">
        <v>0</v>
      </c>
      <c r="Y8606">
        <v>4</v>
      </c>
      <c r="Z8606">
        <v>17992</v>
      </c>
    </row>
    <row r="8607" spans="18:26">
      <c r="R8607">
        <v>12473</v>
      </c>
      <c r="S8607">
        <v>3</v>
      </c>
      <c r="T8607">
        <v>37419</v>
      </c>
      <c r="V8607">
        <v>1</v>
      </c>
      <c r="W8607">
        <v>4498</v>
      </c>
      <c r="X8607">
        <v>0</v>
      </c>
      <c r="Y8607">
        <v>3</v>
      </c>
      <c r="Z8607">
        <v>13494</v>
      </c>
    </row>
    <row r="8608" spans="18:26">
      <c r="R8608">
        <v>12479</v>
      </c>
      <c r="S8608">
        <v>1</v>
      </c>
      <c r="T8608">
        <v>12479</v>
      </c>
      <c r="V8608">
        <v>1</v>
      </c>
      <c r="W8608">
        <v>4499</v>
      </c>
      <c r="X8608">
        <v>0</v>
      </c>
      <c r="Y8608">
        <v>5</v>
      </c>
      <c r="Z8608">
        <v>22495</v>
      </c>
    </row>
    <row r="8609" spans="18:26">
      <c r="R8609">
        <v>12480</v>
      </c>
      <c r="S8609">
        <v>1</v>
      </c>
      <c r="T8609">
        <v>12480</v>
      </c>
      <c r="V8609">
        <v>0</v>
      </c>
      <c r="W8609">
        <v>4500</v>
      </c>
      <c r="X8609">
        <v>0</v>
      </c>
      <c r="Y8609">
        <v>8</v>
      </c>
      <c r="Z8609">
        <v>36000</v>
      </c>
    </row>
    <row r="8610" spans="18:26">
      <c r="R8610">
        <v>12496</v>
      </c>
      <c r="S8610">
        <v>1</v>
      </c>
      <c r="T8610">
        <v>12496</v>
      </c>
      <c r="V8610">
        <v>1</v>
      </c>
      <c r="W8610">
        <v>4500</v>
      </c>
      <c r="X8610">
        <v>0</v>
      </c>
      <c r="Y8610">
        <v>7</v>
      </c>
      <c r="Z8610">
        <v>31500</v>
      </c>
    </row>
    <row r="8611" spans="18:26">
      <c r="R8611">
        <v>12499</v>
      </c>
      <c r="S8611">
        <v>3</v>
      </c>
      <c r="T8611">
        <v>37497</v>
      </c>
      <c r="V8611">
        <v>1</v>
      </c>
      <c r="W8611">
        <v>4501</v>
      </c>
      <c r="X8611">
        <v>0</v>
      </c>
      <c r="Y8611">
        <v>8</v>
      </c>
      <c r="Z8611">
        <v>36008</v>
      </c>
    </row>
    <row r="8612" spans="18:26">
      <c r="R8612">
        <v>12504</v>
      </c>
      <c r="S8612">
        <v>7</v>
      </c>
      <c r="T8612">
        <v>87528</v>
      </c>
      <c r="V8612">
        <v>0</v>
      </c>
      <c r="W8612">
        <v>4502</v>
      </c>
      <c r="X8612">
        <v>0</v>
      </c>
      <c r="Y8612">
        <v>3</v>
      </c>
      <c r="Z8612">
        <v>13506</v>
      </c>
    </row>
    <row r="8613" spans="18:26">
      <c r="R8613">
        <v>12510</v>
      </c>
      <c r="S8613">
        <v>3</v>
      </c>
      <c r="T8613">
        <v>37530</v>
      </c>
      <c r="V8613">
        <v>1</v>
      </c>
      <c r="W8613">
        <v>4502</v>
      </c>
      <c r="X8613">
        <v>0</v>
      </c>
      <c r="Y8613">
        <v>9</v>
      </c>
      <c r="Z8613">
        <v>40518</v>
      </c>
    </row>
    <row r="8614" spans="18:26">
      <c r="R8614">
        <v>12520</v>
      </c>
      <c r="S8614">
        <v>3</v>
      </c>
      <c r="T8614">
        <v>37560</v>
      </c>
      <c r="V8614">
        <v>1</v>
      </c>
      <c r="W8614">
        <v>4503</v>
      </c>
      <c r="X8614">
        <v>0</v>
      </c>
      <c r="Y8614">
        <v>2</v>
      </c>
      <c r="Z8614">
        <v>9006</v>
      </c>
    </row>
    <row r="8615" spans="18:26">
      <c r="R8615">
        <v>12523</v>
      </c>
      <c r="S8615">
        <v>3</v>
      </c>
      <c r="T8615">
        <v>37569</v>
      </c>
      <c r="V8615">
        <v>0</v>
      </c>
      <c r="W8615">
        <v>4504</v>
      </c>
      <c r="X8615">
        <v>0</v>
      </c>
      <c r="Y8615">
        <v>12</v>
      </c>
      <c r="Z8615">
        <v>54048</v>
      </c>
    </row>
    <row r="8616" spans="18:26">
      <c r="R8616">
        <v>12524</v>
      </c>
      <c r="S8616">
        <v>1</v>
      </c>
      <c r="T8616">
        <v>12524</v>
      </c>
      <c r="V8616">
        <v>1</v>
      </c>
      <c r="W8616">
        <v>4504</v>
      </c>
      <c r="X8616">
        <v>0</v>
      </c>
      <c r="Y8616">
        <v>15</v>
      </c>
      <c r="Z8616">
        <v>67560</v>
      </c>
    </row>
    <row r="8617" spans="18:26">
      <c r="R8617">
        <v>12526</v>
      </c>
      <c r="S8617">
        <v>1</v>
      </c>
      <c r="T8617">
        <v>12526</v>
      </c>
      <c r="V8617">
        <v>0</v>
      </c>
      <c r="W8617">
        <v>4506</v>
      </c>
      <c r="X8617">
        <v>0</v>
      </c>
      <c r="Y8617">
        <v>7</v>
      </c>
      <c r="Z8617">
        <v>31542</v>
      </c>
    </row>
    <row r="8618" spans="18:26">
      <c r="R8618">
        <v>12528</v>
      </c>
      <c r="S8618">
        <v>6</v>
      </c>
      <c r="T8618">
        <v>75168</v>
      </c>
      <c r="V8618">
        <v>1</v>
      </c>
      <c r="W8618">
        <v>4506</v>
      </c>
      <c r="X8618">
        <v>0</v>
      </c>
      <c r="Y8618">
        <v>1</v>
      </c>
      <c r="Z8618">
        <v>4506</v>
      </c>
    </row>
    <row r="8619" spans="18:26">
      <c r="R8619">
        <v>12532</v>
      </c>
      <c r="S8619">
        <v>3</v>
      </c>
      <c r="T8619">
        <v>37596</v>
      </c>
      <c r="V8619">
        <v>1</v>
      </c>
      <c r="W8619">
        <v>4507</v>
      </c>
      <c r="X8619">
        <v>0</v>
      </c>
      <c r="Y8619">
        <v>4</v>
      </c>
      <c r="Z8619">
        <v>18028</v>
      </c>
    </row>
    <row r="8620" spans="18:26">
      <c r="R8620">
        <v>12537</v>
      </c>
      <c r="S8620">
        <v>1</v>
      </c>
      <c r="T8620">
        <v>12537</v>
      </c>
      <c r="V8620">
        <v>0</v>
      </c>
      <c r="W8620">
        <v>4508</v>
      </c>
      <c r="X8620">
        <v>0</v>
      </c>
      <c r="Y8620">
        <v>9</v>
      </c>
      <c r="Z8620">
        <v>40572</v>
      </c>
    </row>
    <row r="8621" spans="18:26">
      <c r="R8621">
        <v>12540</v>
      </c>
      <c r="S8621">
        <v>2</v>
      </c>
      <c r="T8621">
        <v>25080</v>
      </c>
      <c r="V8621">
        <v>1</v>
      </c>
      <c r="W8621">
        <v>4508</v>
      </c>
      <c r="X8621">
        <v>0</v>
      </c>
      <c r="Y8621">
        <v>19</v>
      </c>
      <c r="Z8621">
        <v>85652</v>
      </c>
    </row>
    <row r="8622" spans="18:26">
      <c r="R8622">
        <v>12544</v>
      </c>
      <c r="S8622">
        <v>1</v>
      </c>
      <c r="T8622">
        <v>12544</v>
      </c>
      <c r="V8622">
        <v>1</v>
      </c>
      <c r="W8622">
        <v>4509</v>
      </c>
      <c r="X8622">
        <v>0</v>
      </c>
      <c r="Y8622">
        <v>9</v>
      </c>
      <c r="Z8622">
        <v>40581</v>
      </c>
    </row>
    <row r="8623" spans="18:26">
      <c r="R8623">
        <v>12552</v>
      </c>
      <c r="S8623">
        <v>3</v>
      </c>
      <c r="T8623">
        <v>37656</v>
      </c>
      <c r="V8623">
        <v>0</v>
      </c>
      <c r="W8623">
        <v>4510</v>
      </c>
      <c r="X8623">
        <v>0</v>
      </c>
      <c r="Y8623">
        <v>6</v>
      </c>
      <c r="Z8623">
        <v>27060</v>
      </c>
    </row>
    <row r="8624" spans="18:26">
      <c r="R8624">
        <v>12553</v>
      </c>
      <c r="S8624">
        <v>1</v>
      </c>
      <c r="T8624">
        <v>12553</v>
      </c>
      <c r="V8624">
        <v>1</v>
      </c>
      <c r="W8624">
        <v>4510</v>
      </c>
      <c r="X8624">
        <v>0</v>
      </c>
      <c r="Y8624">
        <v>5</v>
      </c>
      <c r="Z8624">
        <v>22550</v>
      </c>
    </row>
    <row r="8625" spans="18:26">
      <c r="R8625">
        <v>12556</v>
      </c>
      <c r="S8625">
        <v>6</v>
      </c>
      <c r="T8625">
        <v>75336</v>
      </c>
      <c r="V8625">
        <v>0</v>
      </c>
      <c r="W8625">
        <v>4512</v>
      </c>
      <c r="X8625">
        <v>0</v>
      </c>
      <c r="Y8625">
        <v>18</v>
      </c>
      <c r="Z8625">
        <v>81216</v>
      </c>
    </row>
    <row r="8626" spans="18:26">
      <c r="R8626">
        <v>12560</v>
      </c>
      <c r="S8626">
        <v>4</v>
      </c>
      <c r="T8626">
        <v>50240</v>
      </c>
      <c r="V8626">
        <v>1</v>
      </c>
      <c r="W8626">
        <v>4512</v>
      </c>
      <c r="X8626">
        <v>0</v>
      </c>
      <c r="Y8626">
        <v>14</v>
      </c>
      <c r="Z8626">
        <v>63168</v>
      </c>
    </row>
    <row r="8627" spans="18:26">
      <c r="R8627">
        <v>12567</v>
      </c>
      <c r="S8627">
        <v>3</v>
      </c>
      <c r="T8627">
        <v>37701</v>
      </c>
      <c r="V8627">
        <v>1</v>
      </c>
      <c r="W8627">
        <v>4513</v>
      </c>
      <c r="X8627">
        <v>0</v>
      </c>
      <c r="Y8627">
        <v>10</v>
      </c>
      <c r="Z8627">
        <v>45130</v>
      </c>
    </row>
    <row r="8628" spans="18:26">
      <c r="R8628">
        <v>12568</v>
      </c>
      <c r="S8628">
        <v>6</v>
      </c>
      <c r="T8628">
        <v>75408</v>
      </c>
      <c r="V8628">
        <v>0</v>
      </c>
      <c r="W8628">
        <v>4514</v>
      </c>
      <c r="X8628">
        <v>0</v>
      </c>
      <c r="Y8628">
        <v>1</v>
      </c>
      <c r="Z8628">
        <v>4514</v>
      </c>
    </row>
    <row r="8629" spans="18:26">
      <c r="R8629">
        <v>12572</v>
      </c>
      <c r="S8629">
        <v>1</v>
      </c>
      <c r="T8629">
        <v>12572</v>
      </c>
      <c r="V8629">
        <v>1</v>
      </c>
      <c r="W8629">
        <v>4514</v>
      </c>
      <c r="X8629">
        <v>0</v>
      </c>
      <c r="Y8629">
        <v>3</v>
      </c>
      <c r="Z8629">
        <v>13542</v>
      </c>
    </row>
    <row r="8630" spans="18:26">
      <c r="R8630">
        <v>12576</v>
      </c>
      <c r="S8630">
        <v>1</v>
      </c>
      <c r="T8630">
        <v>12576</v>
      </c>
      <c r="V8630">
        <v>1</v>
      </c>
      <c r="W8630">
        <v>4515</v>
      </c>
      <c r="X8630">
        <v>0</v>
      </c>
      <c r="Y8630">
        <v>3</v>
      </c>
      <c r="Z8630">
        <v>13545</v>
      </c>
    </row>
    <row r="8631" spans="18:26">
      <c r="R8631">
        <v>12582</v>
      </c>
      <c r="S8631">
        <v>3</v>
      </c>
      <c r="T8631">
        <v>37746</v>
      </c>
      <c r="V8631">
        <v>0</v>
      </c>
      <c r="W8631">
        <v>4516</v>
      </c>
      <c r="X8631">
        <v>0</v>
      </c>
      <c r="Y8631">
        <v>6</v>
      </c>
      <c r="Z8631">
        <v>27096</v>
      </c>
    </row>
    <row r="8632" spans="18:26">
      <c r="R8632">
        <v>12584</v>
      </c>
      <c r="S8632">
        <v>2</v>
      </c>
      <c r="T8632">
        <v>25168</v>
      </c>
      <c r="V8632">
        <v>1</v>
      </c>
      <c r="W8632">
        <v>4516</v>
      </c>
      <c r="X8632">
        <v>0</v>
      </c>
      <c r="Y8632">
        <v>9</v>
      </c>
      <c r="Z8632">
        <v>40644</v>
      </c>
    </row>
    <row r="8633" spans="18:26">
      <c r="R8633">
        <v>12587</v>
      </c>
      <c r="S8633">
        <v>1</v>
      </c>
      <c r="T8633">
        <v>12587</v>
      </c>
      <c r="V8633">
        <v>0</v>
      </c>
      <c r="W8633">
        <v>4517</v>
      </c>
      <c r="X8633">
        <v>0</v>
      </c>
      <c r="Y8633">
        <v>4</v>
      </c>
      <c r="Z8633">
        <v>18068</v>
      </c>
    </row>
    <row r="8634" spans="18:26">
      <c r="R8634">
        <v>12588</v>
      </c>
      <c r="S8634">
        <v>2</v>
      </c>
      <c r="T8634">
        <v>25176</v>
      </c>
      <c r="V8634">
        <v>1</v>
      </c>
      <c r="W8634">
        <v>4517</v>
      </c>
      <c r="X8634">
        <v>0</v>
      </c>
      <c r="Y8634">
        <v>2</v>
      </c>
      <c r="Z8634">
        <v>9034</v>
      </c>
    </row>
    <row r="8635" spans="18:26">
      <c r="R8635">
        <v>12589</v>
      </c>
      <c r="S8635">
        <v>3</v>
      </c>
      <c r="T8635">
        <v>37767</v>
      </c>
      <c r="V8635">
        <v>0</v>
      </c>
      <c r="W8635">
        <v>4518</v>
      </c>
      <c r="X8635">
        <v>0</v>
      </c>
      <c r="Y8635">
        <v>2</v>
      </c>
      <c r="Z8635">
        <v>9036</v>
      </c>
    </row>
    <row r="8636" spans="18:26">
      <c r="R8636">
        <v>12592</v>
      </c>
      <c r="S8636">
        <v>1</v>
      </c>
      <c r="T8636">
        <v>12592</v>
      </c>
      <c r="V8636">
        <v>1</v>
      </c>
      <c r="W8636">
        <v>4518</v>
      </c>
      <c r="X8636">
        <v>0</v>
      </c>
      <c r="Y8636">
        <v>2</v>
      </c>
      <c r="Z8636">
        <v>9036</v>
      </c>
    </row>
    <row r="8637" spans="18:26">
      <c r="R8637">
        <v>12596</v>
      </c>
      <c r="S8637">
        <v>4</v>
      </c>
      <c r="T8637">
        <v>50384</v>
      </c>
      <c r="V8637">
        <v>0</v>
      </c>
      <c r="W8637">
        <v>4520</v>
      </c>
      <c r="X8637">
        <v>0</v>
      </c>
      <c r="Y8637">
        <v>16</v>
      </c>
      <c r="Z8637">
        <v>72320</v>
      </c>
    </row>
    <row r="8638" spans="18:26">
      <c r="R8638">
        <v>12600</v>
      </c>
      <c r="S8638">
        <v>6</v>
      </c>
      <c r="T8638">
        <v>75600</v>
      </c>
      <c r="V8638">
        <v>1</v>
      </c>
      <c r="W8638">
        <v>4520</v>
      </c>
      <c r="X8638">
        <v>0</v>
      </c>
      <c r="Y8638">
        <v>14</v>
      </c>
      <c r="Z8638">
        <v>63280</v>
      </c>
    </row>
    <row r="8639" spans="18:26">
      <c r="R8639">
        <v>12604</v>
      </c>
      <c r="S8639">
        <v>1</v>
      </c>
      <c r="T8639">
        <v>12604</v>
      </c>
      <c r="V8639">
        <v>0</v>
      </c>
      <c r="W8639">
        <v>4521</v>
      </c>
      <c r="X8639">
        <v>0</v>
      </c>
      <c r="Y8639">
        <v>3</v>
      </c>
      <c r="Z8639">
        <v>13563</v>
      </c>
    </row>
    <row r="8640" spans="18:26">
      <c r="R8640">
        <v>12608</v>
      </c>
      <c r="S8640">
        <v>5</v>
      </c>
      <c r="T8640">
        <v>63040</v>
      </c>
      <c r="V8640">
        <v>1</v>
      </c>
      <c r="W8640">
        <v>4521</v>
      </c>
      <c r="X8640">
        <v>0</v>
      </c>
      <c r="Y8640">
        <v>4</v>
      </c>
      <c r="Z8640">
        <v>18084</v>
      </c>
    </row>
    <row r="8641" spans="18:26">
      <c r="R8641">
        <v>12612</v>
      </c>
      <c r="S8641">
        <v>1</v>
      </c>
      <c r="T8641">
        <v>12612</v>
      </c>
      <c r="V8641">
        <v>0</v>
      </c>
      <c r="W8641">
        <v>4522</v>
      </c>
      <c r="X8641">
        <v>0</v>
      </c>
      <c r="Y8641">
        <v>3</v>
      </c>
      <c r="Z8641">
        <v>13566</v>
      </c>
    </row>
    <row r="8642" spans="18:26">
      <c r="R8642">
        <v>12624</v>
      </c>
      <c r="S8642">
        <v>3</v>
      </c>
      <c r="T8642">
        <v>37872</v>
      </c>
      <c r="V8642">
        <v>1</v>
      </c>
      <c r="W8642">
        <v>4522</v>
      </c>
      <c r="X8642">
        <v>0</v>
      </c>
      <c r="Y8642">
        <v>6</v>
      </c>
      <c r="Z8642">
        <v>27132</v>
      </c>
    </row>
    <row r="8643" spans="18:26">
      <c r="R8643">
        <v>12626</v>
      </c>
      <c r="S8643">
        <v>1</v>
      </c>
      <c r="T8643">
        <v>12626</v>
      </c>
      <c r="V8643">
        <v>1</v>
      </c>
      <c r="W8643">
        <v>4523</v>
      </c>
      <c r="X8643">
        <v>0</v>
      </c>
      <c r="Y8643">
        <v>3</v>
      </c>
      <c r="Z8643">
        <v>13569</v>
      </c>
    </row>
    <row r="8644" spans="18:26">
      <c r="R8644">
        <v>12632</v>
      </c>
      <c r="S8644">
        <v>4</v>
      </c>
      <c r="T8644">
        <v>50528</v>
      </c>
      <c r="V8644">
        <v>0</v>
      </c>
      <c r="W8644">
        <v>4524</v>
      </c>
      <c r="X8644">
        <v>0</v>
      </c>
      <c r="Y8644">
        <v>11</v>
      </c>
      <c r="Z8644">
        <v>49764</v>
      </c>
    </row>
    <row r="8645" spans="18:26">
      <c r="R8645">
        <v>12634</v>
      </c>
      <c r="S8645">
        <v>1</v>
      </c>
      <c r="T8645">
        <v>12634</v>
      </c>
      <c r="V8645">
        <v>1</v>
      </c>
      <c r="W8645">
        <v>4524</v>
      </c>
      <c r="X8645">
        <v>0</v>
      </c>
      <c r="Y8645">
        <v>1</v>
      </c>
      <c r="Z8645">
        <v>4524</v>
      </c>
    </row>
    <row r="8646" spans="18:26">
      <c r="R8646">
        <v>12636</v>
      </c>
      <c r="S8646">
        <v>1</v>
      </c>
      <c r="T8646">
        <v>12636</v>
      </c>
      <c r="V8646">
        <v>0</v>
      </c>
      <c r="W8646">
        <v>4525</v>
      </c>
      <c r="X8646">
        <v>0</v>
      </c>
      <c r="Y8646">
        <v>3</v>
      </c>
      <c r="Z8646">
        <v>13575</v>
      </c>
    </row>
    <row r="8647" spans="18:26">
      <c r="R8647">
        <v>12648</v>
      </c>
      <c r="S8647">
        <v>2</v>
      </c>
      <c r="T8647">
        <v>25296</v>
      </c>
      <c r="V8647">
        <v>1</v>
      </c>
      <c r="W8647">
        <v>4525</v>
      </c>
      <c r="X8647">
        <v>0</v>
      </c>
      <c r="Y8647">
        <v>2</v>
      </c>
      <c r="Z8647">
        <v>9050</v>
      </c>
    </row>
    <row r="8648" spans="18:26">
      <c r="R8648">
        <v>12653</v>
      </c>
      <c r="S8648">
        <v>1</v>
      </c>
      <c r="T8648">
        <v>12653</v>
      </c>
      <c r="V8648">
        <v>0</v>
      </c>
      <c r="W8648">
        <v>4526</v>
      </c>
      <c r="X8648">
        <v>0</v>
      </c>
      <c r="Y8648">
        <v>3</v>
      </c>
      <c r="Z8648">
        <v>13578</v>
      </c>
    </row>
    <row r="8649" spans="18:26">
      <c r="R8649">
        <v>12656</v>
      </c>
      <c r="S8649">
        <v>3</v>
      </c>
      <c r="T8649">
        <v>37968</v>
      </c>
      <c r="V8649">
        <v>1</v>
      </c>
      <c r="W8649">
        <v>4526</v>
      </c>
      <c r="X8649">
        <v>0</v>
      </c>
      <c r="Y8649">
        <v>11</v>
      </c>
      <c r="Z8649">
        <v>49786</v>
      </c>
    </row>
    <row r="8650" spans="18:26">
      <c r="R8650">
        <v>12660</v>
      </c>
      <c r="S8650">
        <v>3</v>
      </c>
      <c r="T8650">
        <v>37980</v>
      </c>
      <c r="V8650">
        <v>1</v>
      </c>
      <c r="W8650">
        <v>4527</v>
      </c>
      <c r="X8650">
        <v>0</v>
      </c>
      <c r="Y8650">
        <v>2</v>
      </c>
      <c r="Z8650">
        <v>9054</v>
      </c>
    </row>
    <row r="8651" spans="18:26">
      <c r="R8651">
        <v>12661</v>
      </c>
      <c r="S8651">
        <v>1</v>
      </c>
      <c r="T8651">
        <v>12661</v>
      </c>
      <c r="V8651">
        <v>0</v>
      </c>
      <c r="W8651">
        <v>4528</v>
      </c>
      <c r="X8651">
        <v>0</v>
      </c>
      <c r="Y8651">
        <v>24</v>
      </c>
      <c r="Z8651">
        <v>108672</v>
      </c>
    </row>
    <row r="8652" spans="18:26">
      <c r="R8652">
        <v>12666</v>
      </c>
      <c r="S8652">
        <v>3</v>
      </c>
      <c r="T8652">
        <v>37998</v>
      </c>
      <c r="V8652">
        <v>1</v>
      </c>
      <c r="W8652">
        <v>4528</v>
      </c>
      <c r="X8652">
        <v>0</v>
      </c>
      <c r="Y8652">
        <v>12</v>
      </c>
      <c r="Z8652">
        <v>54336</v>
      </c>
    </row>
    <row r="8653" spans="18:26">
      <c r="R8653">
        <v>12667</v>
      </c>
      <c r="S8653">
        <v>1</v>
      </c>
      <c r="T8653">
        <v>12667</v>
      </c>
      <c r="V8653">
        <v>0</v>
      </c>
      <c r="W8653">
        <v>4529</v>
      </c>
      <c r="X8653">
        <v>0</v>
      </c>
      <c r="Y8653">
        <v>1</v>
      </c>
      <c r="Z8653">
        <v>4529</v>
      </c>
    </row>
    <row r="8654" spans="18:26">
      <c r="R8654">
        <v>12673</v>
      </c>
      <c r="S8654">
        <v>3</v>
      </c>
      <c r="T8654">
        <v>38019</v>
      </c>
      <c r="V8654">
        <v>0</v>
      </c>
      <c r="W8654">
        <v>4530</v>
      </c>
      <c r="X8654">
        <v>0</v>
      </c>
      <c r="Y8654">
        <v>1</v>
      </c>
      <c r="Z8654">
        <v>4530</v>
      </c>
    </row>
    <row r="8655" spans="18:26">
      <c r="R8655">
        <v>12679</v>
      </c>
      <c r="S8655">
        <v>1</v>
      </c>
      <c r="T8655">
        <v>12679</v>
      </c>
      <c r="V8655">
        <v>1</v>
      </c>
      <c r="W8655">
        <v>4530</v>
      </c>
      <c r="X8655">
        <v>0</v>
      </c>
      <c r="Y8655">
        <v>8</v>
      </c>
      <c r="Z8655">
        <v>36240</v>
      </c>
    </row>
    <row r="8656" spans="18:26">
      <c r="R8656">
        <v>12680</v>
      </c>
      <c r="S8656">
        <v>1</v>
      </c>
      <c r="T8656">
        <v>12680</v>
      </c>
      <c r="V8656">
        <v>0</v>
      </c>
      <c r="W8656">
        <v>4531</v>
      </c>
      <c r="X8656">
        <v>0</v>
      </c>
      <c r="Y8656">
        <v>3</v>
      </c>
      <c r="Z8656">
        <v>13593</v>
      </c>
    </row>
    <row r="8657" spans="18:26">
      <c r="R8657">
        <v>12682</v>
      </c>
      <c r="S8657">
        <v>3</v>
      </c>
      <c r="T8657">
        <v>38046</v>
      </c>
      <c r="V8657">
        <v>1</v>
      </c>
      <c r="W8657">
        <v>4531</v>
      </c>
      <c r="X8657">
        <v>0</v>
      </c>
      <c r="Y8657">
        <v>7</v>
      </c>
      <c r="Z8657">
        <v>31717</v>
      </c>
    </row>
    <row r="8658" spans="18:26">
      <c r="R8658">
        <v>12684</v>
      </c>
      <c r="S8658">
        <v>4</v>
      </c>
      <c r="T8658">
        <v>50736</v>
      </c>
      <c r="V8658">
        <v>0</v>
      </c>
      <c r="W8658">
        <v>4532</v>
      </c>
      <c r="X8658">
        <v>0</v>
      </c>
      <c r="Y8658">
        <v>12</v>
      </c>
      <c r="Z8658">
        <v>54384</v>
      </c>
    </row>
    <row r="8659" spans="18:26">
      <c r="R8659">
        <v>12686</v>
      </c>
      <c r="S8659">
        <v>1</v>
      </c>
      <c r="T8659">
        <v>12686</v>
      </c>
      <c r="V8659">
        <v>0</v>
      </c>
      <c r="W8659">
        <v>4533</v>
      </c>
      <c r="X8659">
        <v>0</v>
      </c>
      <c r="Y8659">
        <v>6</v>
      </c>
      <c r="Z8659">
        <v>27198</v>
      </c>
    </row>
    <row r="8660" spans="18:26">
      <c r="R8660">
        <v>12688</v>
      </c>
      <c r="S8660">
        <v>8</v>
      </c>
      <c r="T8660">
        <v>101504</v>
      </c>
      <c r="V8660">
        <v>1</v>
      </c>
      <c r="W8660">
        <v>4533</v>
      </c>
      <c r="X8660">
        <v>0</v>
      </c>
      <c r="Y8660">
        <v>1</v>
      </c>
      <c r="Z8660">
        <v>4533</v>
      </c>
    </row>
    <row r="8661" spans="18:26">
      <c r="R8661">
        <v>12689</v>
      </c>
      <c r="S8661">
        <v>3</v>
      </c>
      <c r="T8661">
        <v>38067</v>
      </c>
      <c r="V8661">
        <v>0</v>
      </c>
      <c r="W8661">
        <v>4534</v>
      </c>
      <c r="X8661">
        <v>0</v>
      </c>
      <c r="Y8661">
        <v>1</v>
      </c>
      <c r="Z8661">
        <v>4534</v>
      </c>
    </row>
    <row r="8662" spans="18:26">
      <c r="R8662">
        <v>12696</v>
      </c>
      <c r="S8662">
        <v>3</v>
      </c>
      <c r="T8662">
        <v>38088</v>
      </c>
      <c r="V8662">
        <v>1</v>
      </c>
      <c r="W8662">
        <v>4534</v>
      </c>
      <c r="X8662">
        <v>0</v>
      </c>
      <c r="Y8662">
        <v>1</v>
      </c>
      <c r="Z8662">
        <v>4534</v>
      </c>
    </row>
    <row r="8663" spans="18:26">
      <c r="R8663">
        <v>12700</v>
      </c>
      <c r="S8663">
        <v>3</v>
      </c>
      <c r="T8663">
        <v>38100</v>
      </c>
      <c r="V8663">
        <v>0</v>
      </c>
      <c r="W8663">
        <v>4535</v>
      </c>
      <c r="X8663">
        <v>0</v>
      </c>
      <c r="Y8663">
        <v>1</v>
      </c>
      <c r="Z8663">
        <v>4535</v>
      </c>
    </row>
    <row r="8664" spans="18:26">
      <c r="R8664">
        <v>12708</v>
      </c>
      <c r="S8664">
        <v>4</v>
      </c>
      <c r="T8664">
        <v>50832</v>
      </c>
      <c r="V8664">
        <v>1</v>
      </c>
      <c r="W8664">
        <v>4535</v>
      </c>
      <c r="X8664">
        <v>0</v>
      </c>
      <c r="Y8664">
        <v>8</v>
      </c>
      <c r="Z8664">
        <v>36280</v>
      </c>
    </row>
    <row r="8665" spans="18:26">
      <c r="R8665">
        <v>12716</v>
      </c>
      <c r="S8665">
        <v>3</v>
      </c>
      <c r="T8665">
        <v>38148</v>
      </c>
      <c r="V8665">
        <v>0</v>
      </c>
      <c r="W8665">
        <v>4536</v>
      </c>
      <c r="X8665">
        <v>0</v>
      </c>
      <c r="Y8665">
        <v>10</v>
      </c>
      <c r="Z8665">
        <v>45360</v>
      </c>
    </row>
    <row r="8666" spans="18:26">
      <c r="R8666">
        <v>12731</v>
      </c>
      <c r="S8666">
        <v>3</v>
      </c>
      <c r="T8666">
        <v>38193</v>
      </c>
      <c r="V8666">
        <v>1</v>
      </c>
      <c r="W8666">
        <v>4536</v>
      </c>
      <c r="X8666">
        <v>0</v>
      </c>
      <c r="Y8666">
        <v>5</v>
      </c>
      <c r="Z8666">
        <v>22680</v>
      </c>
    </row>
    <row r="8667" spans="18:26">
      <c r="R8667">
        <v>12736</v>
      </c>
      <c r="S8667">
        <v>2</v>
      </c>
      <c r="T8667">
        <v>25472</v>
      </c>
      <c r="V8667">
        <v>1</v>
      </c>
      <c r="W8667">
        <v>4537</v>
      </c>
      <c r="X8667">
        <v>0</v>
      </c>
      <c r="Y8667">
        <v>2</v>
      </c>
      <c r="Z8667">
        <v>9074</v>
      </c>
    </row>
    <row r="8668" spans="18:26">
      <c r="R8668">
        <v>12738</v>
      </c>
      <c r="S8668">
        <v>1</v>
      </c>
      <c r="T8668">
        <v>12738</v>
      </c>
      <c r="V8668">
        <v>0</v>
      </c>
      <c r="W8668">
        <v>4538</v>
      </c>
      <c r="X8668">
        <v>0</v>
      </c>
      <c r="Y8668">
        <v>4</v>
      </c>
      <c r="Z8668">
        <v>18152</v>
      </c>
    </row>
    <row r="8669" spans="18:26">
      <c r="R8669">
        <v>12739</v>
      </c>
      <c r="S8669">
        <v>3</v>
      </c>
      <c r="T8669">
        <v>38217</v>
      </c>
      <c r="V8669">
        <v>1</v>
      </c>
      <c r="W8669">
        <v>4539</v>
      </c>
      <c r="X8669">
        <v>0</v>
      </c>
      <c r="Y8669">
        <v>5</v>
      </c>
      <c r="Z8669">
        <v>22695</v>
      </c>
    </row>
    <row r="8670" spans="18:26">
      <c r="R8670">
        <v>12751</v>
      </c>
      <c r="S8670">
        <v>3</v>
      </c>
      <c r="T8670">
        <v>38253</v>
      </c>
      <c r="V8670">
        <v>0</v>
      </c>
      <c r="W8670">
        <v>4540</v>
      </c>
      <c r="X8670">
        <v>0</v>
      </c>
      <c r="Y8670">
        <v>6</v>
      </c>
      <c r="Z8670">
        <v>27240</v>
      </c>
    </row>
    <row r="8671" spans="18:26">
      <c r="R8671">
        <v>12752</v>
      </c>
      <c r="S8671">
        <v>4</v>
      </c>
      <c r="T8671">
        <v>51008</v>
      </c>
      <c r="V8671">
        <v>1</v>
      </c>
      <c r="W8671">
        <v>4540</v>
      </c>
      <c r="X8671">
        <v>0</v>
      </c>
      <c r="Y8671">
        <v>13</v>
      </c>
      <c r="Z8671">
        <v>59020</v>
      </c>
    </row>
    <row r="8672" spans="18:26">
      <c r="R8672">
        <v>12768</v>
      </c>
      <c r="S8672">
        <v>9</v>
      </c>
      <c r="T8672">
        <v>114912</v>
      </c>
      <c r="V8672">
        <v>1</v>
      </c>
      <c r="W8672">
        <v>4541</v>
      </c>
      <c r="X8672">
        <v>0</v>
      </c>
      <c r="Y8672">
        <v>4</v>
      </c>
      <c r="Z8672">
        <v>18164</v>
      </c>
    </row>
    <row r="8673" spans="18:26">
      <c r="R8673">
        <v>12772</v>
      </c>
      <c r="S8673">
        <v>1</v>
      </c>
      <c r="T8673">
        <v>12772</v>
      </c>
      <c r="V8673">
        <v>1</v>
      </c>
      <c r="W8673">
        <v>4542</v>
      </c>
      <c r="X8673">
        <v>0</v>
      </c>
      <c r="Y8673">
        <v>6</v>
      </c>
      <c r="Z8673">
        <v>27252</v>
      </c>
    </row>
    <row r="8674" spans="18:26">
      <c r="R8674">
        <v>12776</v>
      </c>
      <c r="S8674">
        <v>1</v>
      </c>
      <c r="T8674">
        <v>12776</v>
      </c>
      <c r="V8674">
        <v>0</v>
      </c>
      <c r="W8674">
        <v>4543</v>
      </c>
      <c r="X8674">
        <v>0</v>
      </c>
      <c r="Y8674">
        <v>3</v>
      </c>
      <c r="Z8674">
        <v>13629</v>
      </c>
    </row>
    <row r="8675" spans="18:26">
      <c r="R8675">
        <v>12780</v>
      </c>
      <c r="S8675">
        <v>3</v>
      </c>
      <c r="T8675">
        <v>38340</v>
      </c>
      <c r="V8675">
        <v>1</v>
      </c>
      <c r="W8675">
        <v>4543</v>
      </c>
      <c r="X8675">
        <v>0</v>
      </c>
      <c r="Y8675">
        <v>1</v>
      </c>
      <c r="Z8675">
        <v>4543</v>
      </c>
    </row>
    <row r="8676" spans="18:26">
      <c r="R8676">
        <v>12782</v>
      </c>
      <c r="S8676">
        <v>3</v>
      </c>
      <c r="T8676">
        <v>38346</v>
      </c>
      <c r="V8676">
        <v>0</v>
      </c>
      <c r="W8676">
        <v>4544</v>
      </c>
      <c r="X8676">
        <v>0</v>
      </c>
      <c r="Y8676">
        <v>20</v>
      </c>
      <c r="Z8676">
        <v>90880</v>
      </c>
    </row>
    <row r="8677" spans="18:26">
      <c r="R8677">
        <v>12783</v>
      </c>
      <c r="S8677">
        <v>3</v>
      </c>
      <c r="T8677">
        <v>38349</v>
      </c>
      <c r="V8677">
        <v>1</v>
      </c>
      <c r="W8677">
        <v>4544</v>
      </c>
      <c r="X8677">
        <v>0</v>
      </c>
      <c r="Y8677">
        <v>7</v>
      </c>
      <c r="Z8677">
        <v>31808</v>
      </c>
    </row>
    <row r="8678" spans="18:26">
      <c r="R8678">
        <v>12784</v>
      </c>
      <c r="S8678">
        <v>6</v>
      </c>
      <c r="T8678">
        <v>76704</v>
      </c>
      <c r="V8678">
        <v>0</v>
      </c>
      <c r="W8678">
        <v>4545</v>
      </c>
      <c r="X8678">
        <v>0</v>
      </c>
      <c r="Y8678">
        <v>3</v>
      </c>
      <c r="Z8678">
        <v>13635</v>
      </c>
    </row>
    <row r="8679" spans="18:26">
      <c r="R8679">
        <v>12788</v>
      </c>
      <c r="S8679">
        <v>3</v>
      </c>
      <c r="T8679">
        <v>38364</v>
      </c>
      <c r="V8679">
        <v>1</v>
      </c>
      <c r="W8679">
        <v>4545</v>
      </c>
      <c r="X8679">
        <v>0</v>
      </c>
      <c r="Y8679">
        <v>1</v>
      </c>
      <c r="Z8679">
        <v>4545</v>
      </c>
    </row>
    <row r="8680" spans="18:26">
      <c r="R8680">
        <v>12792</v>
      </c>
      <c r="S8680">
        <v>3</v>
      </c>
      <c r="T8680">
        <v>38376</v>
      </c>
      <c r="V8680">
        <v>0</v>
      </c>
      <c r="W8680">
        <v>4546</v>
      </c>
      <c r="X8680">
        <v>0</v>
      </c>
      <c r="Y8680">
        <v>1</v>
      </c>
      <c r="Z8680">
        <v>4546</v>
      </c>
    </row>
    <row r="8681" spans="18:26">
      <c r="R8681">
        <v>12794</v>
      </c>
      <c r="S8681">
        <v>3</v>
      </c>
      <c r="T8681">
        <v>38382</v>
      </c>
      <c r="V8681">
        <v>1</v>
      </c>
      <c r="W8681">
        <v>4546</v>
      </c>
      <c r="X8681">
        <v>0</v>
      </c>
      <c r="Y8681">
        <v>3</v>
      </c>
      <c r="Z8681">
        <v>13638</v>
      </c>
    </row>
    <row r="8682" spans="18:26">
      <c r="R8682">
        <v>12795</v>
      </c>
      <c r="S8682">
        <v>1</v>
      </c>
      <c r="T8682">
        <v>12795</v>
      </c>
      <c r="V8682">
        <v>0</v>
      </c>
      <c r="W8682">
        <v>4547</v>
      </c>
      <c r="X8682">
        <v>0</v>
      </c>
      <c r="Y8682">
        <v>1</v>
      </c>
      <c r="Z8682">
        <v>4547</v>
      </c>
    </row>
    <row r="8683" spans="18:26">
      <c r="R8683">
        <v>12796</v>
      </c>
      <c r="S8683">
        <v>3</v>
      </c>
      <c r="T8683">
        <v>38388</v>
      </c>
      <c r="V8683">
        <v>1</v>
      </c>
      <c r="W8683">
        <v>4547</v>
      </c>
      <c r="X8683">
        <v>0</v>
      </c>
      <c r="Y8683">
        <v>3</v>
      </c>
      <c r="Z8683">
        <v>13641</v>
      </c>
    </row>
    <row r="8684" spans="18:26">
      <c r="R8684">
        <v>12797</v>
      </c>
      <c r="S8684">
        <v>3</v>
      </c>
      <c r="T8684">
        <v>38391</v>
      </c>
      <c r="V8684">
        <v>0</v>
      </c>
      <c r="W8684">
        <v>4548</v>
      </c>
      <c r="X8684">
        <v>0</v>
      </c>
      <c r="Y8684">
        <v>2</v>
      </c>
      <c r="Z8684">
        <v>9096</v>
      </c>
    </row>
    <row r="8685" spans="18:26">
      <c r="R8685">
        <v>12800</v>
      </c>
      <c r="S8685">
        <v>4</v>
      </c>
      <c r="T8685">
        <v>51200</v>
      </c>
      <c r="V8685">
        <v>1</v>
      </c>
      <c r="W8685">
        <v>4548</v>
      </c>
      <c r="X8685">
        <v>0</v>
      </c>
      <c r="Y8685">
        <v>11</v>
      </c>
      <c r="Z8685">
        <v>50028</v>
      </c>
    </row>
    <row r="8686" spans="18:26">
      <c r="R8686">
        <v>12804</v>
      </c>
      <c r="S8686">
        <v>3</v>
      </c>
      <c r="T8686">
        <v>38412</v>
      </c>
      <c r="V8686">
        <v>1</v>
      </c>
      <c r="W8686">
        <v>4549</v>
      </c>
      <c r="X8686">
        <v>0</v>
      </c>
      <c r="Y8686">
        <v>5</v>
      </c>
      <c r="Z8686">
        <v>22745</v>
      </c>
    </row>
    <row r="8687" spans="18:26">
      <c r="R8687">
        <v>12808</v>
      </c>
      <c r="S8687">
        <v>3</v>
      </c>
      <c r="T8687">
        <v>38424</v>
      </c>
      <c r="V8687">
        <v>1</v>
      </c>
      <c r="W8687">
        <v>4550</v>
      </c>
      <c r="X8687">
        <v>0</v>
      </c>
      <c r="Y8687">
        <v>1</v>
      </c>
      <c r="Z8687">
        <v>4550</v>
      </c>
    </row>
    <row r="8688" spans="18:26">
      <c r="R8688">
        <v>12810</v>
      </c>
      <c r="S8688">
        <v>3</v>
      </c>
      <c r="T8688">
        <v>38430</v>
      </c>
      <c r="V8688">
        <v>0</v>
      </c>
      <c r="W8688">
        <v>4551</v>
      </c>
      <c r="X8688">
        <v>0</v>
      </c>
      <c r="Y8688">
        <v>1</v>
      </c>
      <c r="Z8688">
        <v>4551</v>
      </c>
    </row>
    <row r="8689" spans="18:26">
      <c r="R8689">
        <v>12811</v>
      </c>
      <c r="S8689">
        <v>1</v>
      </c>
      <c r="T8689">
        <v>12811</v>
      </c>
      <c r="V8689">
        <v>1</v>
      </c>
      <c r="W8689">
        <v>4551</v>
      </c>
      <c r="X8689">
        <v>0</v>
      </c>
      <c r="Y8689">
        <v>9</v>
      </c>
      <c r="Z8689">
        <v>40959</v>
      </c>
    </row>
    <row r="8690" spans="18:26">
      <c r="R8690">
        <v>12812</v>
      </c>
      <c r="S8690">
        <v>3</v>
      </c>
      <c r="T8690">
        <v>38436</v>
      </c>
      <c r="V8690">
        <v>0</v>
      </c>
      <c r="W8690">
        <v>4552</v>
      </c>
      <c r="X8690">
        <v>0</v>
      </c>
      <c r="Y8690">
        <v>20</v>
      </c>
      <c r="Z8690">
        <v>91040</v>
      </c>
    </row>
    <row r="8691" spans="18:26">
      <c r="R8691">
        <v>12816</v>
      </c>
      <c r="S8691">
        <v>3</v>
      </c>
      <c r="T8691">
        <v>38448</v>
      </c>
      <c r="V8691">
        <v>1</v>
      </c>
      <c r="W8691">
        <v>4552</v>
      </c>
      <c r="X8691">
        <v>0</v>
      </c>
      <c r="Y8691">
        <v>9</v>
      </c>
      <c r="Z8691">
        <v>40968</v>
      </c>
    </row>
    <row r="8692" spans="18:26">
      <c r="R8692">
        <v>12818</v>
      </c>
      <c r="S8692">
        <v>3</v>
      </c>
      <c r="T8692">
        <v>38454</v>
      </c>
      <c r="V8692">
        <v>0</v>
      </c>
      <c r="W8692">
        <v>4553</v>
      </c>
      <c r="X8692">
        <v>0</v>
      </c>
      <c r="Y8692">
        <v>3</v>
      </c>
      <c r="Z8692">
        <v>13659</v>
      </c>
    </row>
    <row r="8693" spans="18:26">
      <c r="R8693">
        <v>12820</v>
      </c>
      <c r="S8693">
        <v>4</v>
      </c>
      <c r="T8693">
        <v>51280</v>
      </c>
      <c r="V8693">
        <v>1</v>
      </c>
      <c r="W8693">
        <v>4553</v>
      </c>
      <c r="X8693">
        <v>0</v>
      </c>
      <c r="Y8693">
        <v>1</v>
      </c>
      <c r="Z8693">
        <v>4553</v>
      </c>
    </row>
    <row r="8694" spans="18:26">
      <c r="R8694">
        <v>12821</v>
      </c>
      <c r="S8694">
        <v>3</v>
      </c>
      <c r="T8694">
        <v>38463</v>
      </c>
      <c r="V8694">
        <v>0</v>
      </c>
      <c r="W8694">
        <v>4554</v>
      </c>
      <c r="X8694">
        <v>0</v>
      </c>
      <c r="Y8694">
        <v>5</v>
      </c>
      <c r="Z8694">
        <v>22770</v>
      </c>
    </row>
    <row r="8695" spans="18:26">
      <c r="R8695">
        <v>12824</v>
      </c>
      <c r="S8695">
        <v>1</v>
      </c>
      <c r="T8695">
        <v>12824</v>
      </c>
      <c r="V8695">
        <v>1</v>
      </c>
      <c r="W8695">
        <v>4554</v>
      </c>
      <c r="X8695">
        <v>0</v>
      </c>
      <c r="Y8695">
        <v>3</v>
      </c>
      <c r="Z8695">
        <v>13662</v>
      </c>
    </row>
    <row r="8696" spans="18:26">
      <c r="R8696">
        <v>12826</v>
      </c>
      <c r="S8696">
        <v>1</v>
      </c>
      <c r="T8696">
        <v>12826</v>
      </c>
      <c r="V8696">
        <v>0</v>
      </c>
      <c r="W8696">
        <v>4556</v>
      </c>
      <c r="X8696">
        <v>0</v>
      </c>
      <c r="Y8696">
        <v>13</v>
      </c>
      <c r="Z8696">
        <v>59228</v>
      </c>
    </row>
    <row r="8697" spans="18:26">
      <c r="R8697">
        <v>12830</v>
      </c>
      <c r="S8697">
        <v>1</v>
      </c>
      <c r="T8697">
        <v>12830</v>
      </c>
      <c r="V8697">
        <v>1</v>
      </c>
      <c r="W8697">
        <v>4556</v>
      </c>
      <c r="X8697">
        <v>0</v>
      </c>
      <c r="Y8697">
        <v>4</v>
      </c>
      <c r="Z8697">
        <v>18224</v>
      </c>
    </row>
    <row r="8698" spans="18:26">
      <c r="R8698">
        <v>12832</v>
      </c>
      <c r="S8698">
        <v>7</v>
      </c>
      <c r="T8698">
        <v>89824</v>
      </c>
      <c r="V8698">
        <v>1</v>
      </c>
      <c r="W8698">
        <v>4557</v>
      </c>
      <c r="X8698">
        <v>0</v>
      </c>
      <c r="Y8698">
        <v>5</v>
      </c>
      <c r="Z8698">
        <v>22785</v>
      </c>
    </row>
    <row r="8699" spans="18:26">
      <c r="R8699">
        <v>12836</v>
      </c>
      <c r="S8699">
        <v>3</v>
      </c>
      <c r="T8699">
        <v>38508</v>
      </c>
      <c r="V8699">
        <v>0</v>
      </c>
      <c r="W8699">
        <v>4558</v>
      </c>
      <c r="X8699">
        <v>0</v>
      </c>
      <c r="Y8699">
        <v>3</v>
      </c>
      <c r="Z8699">
        <v>13674</v>
      </c>
    </row>
    <row r="8700" spans="18:26">
      <c r="R8700">
        <v>12840</v>
      </c>
      <c r="S8700">
        <v>1</v>
      </c>
      <c r="T8700">
        <v>12840</v>
      </c>
      <c r="V8700">
        <v>1</v>
      </c>
      <c r="W8700">
        <v>4558</v>
      </c>
      <c r="X8700">
        <v>0</v>
      </c>
      <c r="Y8700">
        <v>5</v>
      </c>
      <c r="Z8700">
        <v>22790</v>
      </c>
    </row>
    <row r="8701" spans="18:26">
      <c r="R8701">
        <v>12841</v>
      </c>
      <c r="S8701">
        <v>1</v>
      </c>
      <c r="T8701">
        <v>12841</v>
      </c>
      <c r="V8701">
        <v>1</v>
      </c>
      <c r="W8701">
        <v>4559</v>
      </c>
      <c r="X8701">
        <v>0</v>
      </c>
      <c r="Y8701">
        <v>2</v>
      </c>
      <c r="Z8701">
        <v>9118</v>
      </c>
    </row>
    <row r="8702" spans="18:26">
      <c r="R8702">
        <v>12842</v>
      </c>
      <c r="S8702">
        <v>1</v>
      </c>
      <c r="T8702">
        <v>12842</v>
      </c>
      <c r="V8702">
        <v>0</v>
      </c>
      <c r="W8702">
        <v>4560</v>
      </c>
      <c r="X8702">
        <v>0</v>
      </c>
      <c r="Y8702">
        <v>19</v>
      </c>
      <c r="Z8702">
        <v>86640</v>
      </c>
    </row>
    <row r="8703" spans="18:26">
      <c r="R8703">
        <v>12844</v>
      </c>
      <c r="S8703">
        <v>3</v>
      </c>
      <c r="T8703">
        <v>38532</v>
      </c>
      <c r="V8703">
        <v>1</v>
      </c>
      <c r="W8703">
        <v>4560</v>
      </c>
      <c r="X8703">
        <v>0</v>
      </c>
      <c r="Y8703">
        <v>17</v>
      </c>
      <c r="Z8703">
        <v>77520</v>
      </c>
    </row>
    <row r="8704" spans="18:26">
      <c r="R8704">
        <v>12848</v>
      </c>
      <c r="S8704">
        <v>9</v>
      </c>
      <c r="T8704">
        <v>115632</v>
      </c>
      <c r="V8704">
        <v>1</v>
      </c>
      <c r="W8704">
        <v>4561</v>
      </c>
      <c r="X8704">
        <v>0</v>
      </c>
      <c r="Y8704">
        <v>1</v>
      </c>
      <c r="Z8704">
        <v>4561</v>
      </c>
    </row>
    <row r="8705" spans="18:26">
      <c r="R8705">
        <v>12853</v>
      </c>
      <c r="S8705">
        <v>3</v>
      </c>
      <c r="T8705">
        <v>38559</v>
      </c>
      <c r="V8705">
        <v>1</v>
      </c>
      <c r="W8705">
        <v>4562</v>
      </c>
      <c r="X8705">
        <v>0</v>
      </c>
      <c r="Y8705">
        <v>4</v>
      </c>
      <c r="Z8705">
        <v>18248</v>
      </c>
    </row>
    <row r="8706" spans="18:26">
      <c r="R8706">
        <v>12855</v>
      </c>
      <c r="S8706">
        <v>3</v>
      </c>
      <c r="T8706">
        <v>38565</v>
      </c>
      <c r="V8706">
        <v>1</v>
      </c>
      <c r="W8706">
        <v>4563</v>
      </c>
      <c r="X8706">
        <v>0</v>
      </c>
      <c r="Y8706">
        <v>2</v>
      </c>
      <c r="Z8706">
        <v>9126</v>
      </c>
    </row>
    <row r="8707" spans="18:26">
      <c r="R8707">
        <v>12857</v>
      </c>
      <c r="S8707">
        <v>4</v>
      </c>
      <c r="T8707">
        <v>51428</v>
      </c>
      <c r="V8707">
        <v>0</v>
      </c>
      <c r="W8707">
        <v>4564</v>
      </c>
      <c r="X8707">
        <v>0</v>
      </c>
      <c r="Y8707">
        <v>10</v>
      </c>
      <c r="Z8707">
        <v>45640</v>
      </c>
    </row>
    <row r="8708" spans="18:26">
      <c r="R8708">
        <v>12860</v>
      </c>
      <c r="S8708">
        <v>1</v>
      </c>
      <c r="T8708">
        <v>12860</v>
      </c>
      <c r="V8708">
        <v>1</v>
      </c>
      <c r="W8708">
        <v>4564</v>
      </c>
      <c r="X8708">
        <v>0</v>
      </c>
      <c r="Y8708">
        <v>9</v>
      </c>
      <c r="Z8708">
        <v>41076</v>
      </c>
    </row>
    <row r="8709" spans="18:26">
      <c r="R8709">
        <v>12864</v>
      </c>
      <c r="S8709">
        <v>4</v>
      </c>
      <c r="T8709">
        <v>51456</v>
      </c>
      <c r="V8709">
        <v>1</v>
      </c>
      <c r="W8709">
        <v>4565</v>
      </c>
      <c r="X8709">
        <v>0</v>
      </c>
      <c r="Y8709">
        <v>2</v>
      </c>
      <c r="Z8709">
        <v>9130</v>
      </c>
    </row>
    <row r="8710" spans="18:26">
      <c r="R8710">
        <v>12868</v>
      </c>
      <c r="S8710">
        <v>3</v>
      </c>
      <c r="T8710">
        <v>38604</v>
      </c>
      <c r="V8710">
        <v>0</v>
      </c>
      <c r="W8710">
        <v>4566</v>
      </c>
      <c r="X8710">
        <v>0</v>
      </c>
      <c r="Y8710">
        <v>7</v>
      </c>
      <c r="Z8710">
        <v>31962</v>
      </c>
    </row>
    <row r="8711" spans="18:26">
      <c r="R8711">
        <v>12870</v>
      </c>
      <c r="S8711">
        <v>3</v>
      </c>
      <c r="T8711">
        <v>38610</v>
      </c>
      <c r="V8711">
        <v>1</v>
      </c>
      <c r="W8711">
        <v>4566</v>
      </c>
      <c r="X8711">
        <v>0</v>
      </c>
      <c r="Y8711">
        <v>11</v>
      </c>
      <c r="Z8711">
        <v>50226</v>
      </c>
    </row>
    <row r="8712" spans="18:26">
      <c r="R8712">
        <v>12871</v>
      </c>
      <c r="S8712">
        <v>3</v>
      </c>
      <c r="T8712">
        <v>38613</v>
      </c>
      <c r="V8712">
        <v>1</v>
      </c>
      <c r="W8712">
        <v>4567</v>
      </c>
      <c r="X8712">
        <v>0</v>
      </c>
      <c r="Y8712">
        <v>3</v>
      </c>
      <c r="Z8712">
        <v>13701</v>
      </c>
    </row>
    <row r="8713" spans="18:26">
      <c r="R8713">
        <v>12880</v>
      </c>
      <c r="S8713">
        <v>6</v>
      </c>
      <c r="T8713">
        <v>77280</v>
      </c>
      <c r="V8713">
        <v>0</v>
      </c>
      <c r="W8713">
        <v>4568</v>
      </c>
      <c r="X8713">
        <v>0</v>
      </c>
      <c r="Y8713">
        <v>6</v>
      </c>
      <c r="Z8713">
        <v>27408</v>
      </c>
    </row>
    <row r="8714" spans="18:26">
      <c r="R8714">
        <v>12896</v>
      </c>
      <c r="S8714">
        <v>3</v>
      </c>
      <c r="T8714">
        <v>38688</v>
      </c>
      <c r="V8714">
        <v>1</v>
      </c>
      <c r="W8714">
        <v>4568</v>
      </c>
      <c r="X8714">
        <v>0</v>
      </c>
      <c r="Y8714">
        <v>4</v>
      </c>
      <c r="Z8714">
        <v>18272</v>
      </c>
    </row>
    <row r="8715" spans="18:26">
      <c r="R8715">
        <v>12898</v>
      </c>
      <c r="S8715">
        <v>1</v>
      </c>
      <c r="T8715">
        <v>12898</v>
      </c>
      <c r="V8715">
        <v>1</v>
      </c>
      <c r="W8715">
        <v>4569</v>
      </c>
      <c r="X8715">
        <v>0</v>
      </c>
      <c r="Y8715">
        <v>4</v>
      </c>
      <c r="Z8715">
        <v>18276</v>
      </c>
    </row>
    <row r="8716" spans="18:26">
      <c r="R8716">
        <v>12900</v>
      </c>
      <c r="S8716">
        <v>3</v>
      </c>
      <c r="T8716">
        <v>38700</v>
      </c>
      <c r="V8716">
        <v>0</v>
      </c>
      <c r="W8716">
        <v>4570</v>
      </c>
      <c r="X8716">
        <v>0</v>
      </c>
      <c r="Y8716">
        <v>5</v>
      </c>
      <c r="Z8716">
        <v>22850</v>
      </c>
    </row>
    <row r="8717" spans="18:26">
      <c r="R8717">
        <v>12903</v>
      </c>
      <c r="S8717">
        <v>1</v>
      </c>
      <c r="T8717">
        <v>12903</v>
      </c>
      <c r="V8717">
        <v>1</v>
      </c>
      <c r="W8717">
        <v>4571</v>
      </c>
      <c r="X8717">
        <v>0</v>
      </c>
      <c r="Y8717">
        <v>1</v>
      </c>
      <c r="Z8717">
        <v>4571</v>
      </c>
    </row>
    <row r="8718" spans="18:26">
      <c r="R8718">
        <v>12907</v>
      </c>
      <c r="S8718">
        <v>3</v>
      </c>
      <c r="T8718">
        <v>38721</v>
      </c>
      <c r="V8718">
        <v>0</v>
      </c>
      <c r="W8718">
        <v>4572</v>
      </c>
      <c r="X8718">
        <v>0</v>
      </c>
      <c r="Y8718">
        <v>8</v>
      </c>
      <c r="Z8718">
        <v>36576</v>
      </c>
    </row>
    <row r="8719" spans="18:26">
      <c r="R8719">
        <v>12908</v>
      </c>
      <c r="S8719">
        <v>3</v>
      </c>
      <c r="T8719">
        <v>38724</v>
      </c>
      <c r="V8719">
        <v>1</v>
      </c>
      <c r="W8719">
        <v>4572</v>
      </c>
      <c r="X8719">
        <v>0</v>
      </c>
      <c r="Y8719">
        <v>11</v>
      </c>
      <c r="Z8719">
        <v>50292</v>
      </c>
    </row>
    <row r="8720" spans="18:26">
      <c r="R8720">
        <v>12910</v>
      </c>
      <c r="S8720">
        <v>1</v>
      </c>
      <c r="T8720">
        <v>12910</v>
      </c>
      <c r="V8720">
        <v>1</v>
      </c>
      <c r="W8720">
        <v>4573</v>
      </c>
      <c r="X8720">
        <v>0</v>
      </c>
      <c r="Y8720">
        <v>3</v>
      </c>
      <c r="Z8720">
        <v>13719</v>
      </c>
    </row>
    <row r="8721" spans="18:26">
      <c r="R8721">
        <v>12916</v>
      </c>
      <c r="S8721">
        <v>3</v>
      </c>
      <c r="T8721">
        <v>38748</v>
      </c>
      <c r="V8721">
        <v>0</v>
      </c>
      <c r="W8721">
        <v>4574</v>
      </c>
      <c r="X8721">
        <v>0</v>
      </c>
      <c r="Y8721">
        <v>3</v>
      </c>
      <c r="Z8721">
        <v>13722</v>
      </c>
    </row>
    <row r="8722" spans="18:26">
      <c r="R8722">
        <v>12924</v>
      </c>
      <c r="S8722">
        <v>4</v>
      </c>
      <c r="T8722">
        <v>51696</v>
      </c>
      <c r="V8722">
        <v>1</v>
      </c>
      <c r="W8722">
        <v>4574</v>
      </c>
      <c r="X8722">
        <v>0</v>
      </c>
      <c r="Y8722">
        <v>11</v>
      </c>
      <c r="Z8722">
        <v>50314</v>
      </c>
    </row>
    <row r="8723" spans="18:26">
      <c r="R8723">
        <v>12928</v>
      </c>
      <c r="S8723">
        <v>2</v>
      </c>
      <c r="T8723">
        <v>25856</v>
      </c>
      <c r="V8723">
        <v>1</v>
      </c>
      <c r="W8723">
        <v>4575</v>
      </c>
      <c r="X8723">
        <v>0</v>
      </c>
      <c r="Y8723">
        <v>1</v>
      </c>
      <c r="Z8723">
        <v>4575</v>
      </c>
    </row>
    <row r="8724" spans="18:26">
      <c r="R8724">
        <v>12933</v>
      </c>
      <c r="S8724">
        <v>3</v>
      </c>
      <c r="T8724">
        <v>38799</v>
      </c>
      <c r="V8724">
        <v>0</v>
      </c>
      <c r="W8724">
        <v>4576</v>
      </c>
      <c r="X8724">
        <v>0</v>
      </c>
      <c r="Y8724">
        <v>17</v>
      </c>
      <c r="Z8724">
        <v>77792</v>
      </c>
    </row>
    <row r="8725" spans="18:26">
      <c r="R8725">
        <v>12940</v>
      </c>
      <c r="S8725">
        <v>3</v>
      </c>
      <c r="T8725">
        <v>38820</v>
      </c>
      <c r="V8725">
        <v>1</v>
      </c>
      <c r="W8725">
        <v>4576</v>
      </c>
      <c r="X8725">
        <v>0</v>
      </c>
      <c r="Y8725">
        <v>24</v>
      </c>
      <c r="Z8725">
        <v>109824</v>
      </c>
    </row>
    <row r="8726" spans="18:26">
      <c r="R8726">
        <v>12944</v>
      </c>
      <c r="S8726">
        <v>4</v>
      </c>
      <c r="T8726">
        <v>51776</v>
      </c>
      <c r="V8726">
        <v>1</v>
      </c>
      <c r="W8726">
        <v>4577</v>
      </c>
      <c r="X8726">
        <v>0</v>
      </c>
      <c r="Y8726">
        <v>9</v>
      </c>
      <c r="Z8726">
        <v>41193</v>
      </c>
    </row>
    <row r="8727" spans="18:26">
      <c r="R8727">
        <v>12950</v>
      </c>
      <c r="S8727">
        <v>1</v>
      </c>
      <c r="T8727">
        <v>12950</v>
      </c>
      <c r="V8727">
        <v>0</v>
      </c>
      <c r="W8727">
        <v>4578</v>
      </c>
      <c r="X8727">
        <v>0</v>
      </c>
      <c r="Y8727">
        <v>2</v>
      </c>
      <c r="Z8727">
        <v>9156</v>
      </c>
    </row>
    <row r="8728" spans="18:26">
      <c r="R8728">
        <v>12952</v>
      </c>
      <c r="S8728">
        <v>1</v>
      </c>
      <c r="T8728">
        <v>12952</v>
      </c>
      <c r="V8728">
        <v>1</v>
      </c>
      <c r="W8728">
        <v>4578</v>
      </c>
      <c r="X8728">
        <v>0</v>
      </c>
      <c r="Y8728">
        <v>6</v>
      </c>
      <c r="Z8728">
        <v>27468</v>
      </c>
    </row>
    <row r="8729" spans="18:26">
      <c r="R8729">
        <v>12960</v>
      </c>
      <c r="S8729">
        <v>3</v>
      </c>
      <c r="T8729">
        <v>38880</v>
      </c>
      <c r="V8729">
        <v>0</v>
      </c>
      <c r="W8729">
        <v>4579</v>
      </c>
      <c r="X8729">
        <v>0</v>
      </c>
      <c r="Y8729">
        <v>3</v>
      </c>
      <c r="Z8729">
        <v>13737</v>
      </c>
    </row>
    <row r="8730" spans="18:26">
      <c r="R8730">
        <v>12976</v>
      </c>
      <c r="S8730">
        <v>3</v>
      </c>
      <c r="T8730">
        <v>38928</v>
      </c>
      <c r="V8730">
        <v>1</v>
      </c>
      <c r="W8730">
        <v>4579</v>
      </c>
      <c r="X8730">
        <v>0</v>
      </c>
      <c r="Y8730">
        <v>6</v>
      </c>
      <c r="Z8730">
        <v>27474</v>
      </c>
    </row>
    <row r="8731" spans="18:26">
      <c r="R8731">
        <v>12982</v>
      </c>
      <c r="S8731">
        <v>1</v>
      </c>
      <c r="T8731">
        <v>12982</v>
      </c>
      <c r="V8731">
        <v>0</v>
      </c>
      <c r="W8731">
        <v>4580</v>
      </c>
      <c r="X8731">
        <v>0</v>
      </c>
      <c r="Y8731">
        <v>10</v>
      </c>
      <c r="Z8731">
        <v>45800</v>
      </c>
    </row>
    <row r="8732" spans="18:26">
      <c r="R8732">
        <v>12986</v>
      </c>
      <c r="S8732">
        <v>1</v>
      </c>
      <c r="T8732">
        <v>12986</v>
      </c>
      <c r="V8732">
        <v>1</v>
      </c>
      <c r="W8732">
        <v>4582</v>
      </c>
      <c r="X8732">
        <v>0</v>
      </c>
      <c r="Y8732">
        <v>1</v>
      </c>
      <c r="Z8732">
        <v>4582</v>
      </c>
    </row>
    <row r="8733" spans="18:26">
      <c r="R8733">
        <v>12988</v>
      </c>
      <c r="S8733">
        <v>3</v>
      </c>
      <c r="T8733">
        <v>38964</v>
      </c>
      <c r="V8733">
        <v>1</v>
      </c>
      <c r="W8733">
        <v>4583</v>
      </c>
      <c r="X8733">
        <v>0</v>
      </c>
      <c r="Y8733">
        <v>4</v>
      </c>
      <c r="Z8733">
        <v>18332</v>
      </c>
    </row>
    <row r="8734" spans="18:26">
      <c r="R8734">
        <v>12992</v>
      </c>
      <c r="S8734">
        <v>1</v>
      </c>
      <c r="T8734">
        <v>12992</v>
      </c>
      <c r="V8734">
        <v>0</v>
      </c>
      <c r="W8734">
        <v>4584</v>
      </c>
      <c r="X8734">
        <v>0</v>
      </c>
      <c r="Y8734">
        <v>18</v>
      </c>
      <c r="Z8734">
        <v>82512</v>
      </c>
    </row>
    <row r="8735" spans="18:26">
      <c r="R8735">
        <v>13000</v>
      </c>
      <c r="S8735">
        <v>1</v>
      </c>
      <c r="T8735">
        <v>13000</v>
      </c>
      <c r="V8735">
        <v>1</v>
      </c>
      <c r="W8735">
        <v>4584</v>
      </c>
      <c r="X8735">
        <v>0</v>
      </c>
      <c r="Y8735">
        <v>16</v>
      </c>
      <c r="Z8735">
        <v>73344</v>
      </c>
    </row>
    <row r="8736" spans="18:26">
      <c r="R8736">
        <v>13005</v>
      </c>
      <c r="S8736">
        <v>3</v>
      </c>
      <c r="T8736">
        <v>39015</v>
      </c>
      <c r="V8736">
        <v>0</v>
      </c>
      <c r="W8736">
        <v>4585</v>
      </c>
      <c r="X8736">
        <v>0</v>
      </c>
      <c r="Y8736">
        <v>1</v>
      </c>
      <c r="Z8736">
        <v>4585</v>
      </c>
    </row>
    <row r="8737" spans="18:26">
      <c r="R8737">
        <v>13008</v>
      </c>
      <c r="S8737">
        <v>5</v>
      </c>
      <c r="T8737">
        <v>65040</v>
      </c>
      <c r="V8737">
        <v>1</v>
      </c>
      <c r="W8737">
        <v>4585</v>
      </c>
      <c r="X8737">
        <v>0</v>
      </c>
      <c r="Y8737">
        <v>1</v>
      </c>
      <c r="Z8737">
        <v>4585</v>
      </c>
    </row>
    <row r="8738" spans="18:26">
      <c r="R8738">
        <v>13010</v>
      </c>
      <c r="S8738">
        <v>3</v>
      </c>
      <c r="T8738">
        <v>39030</v>
      </c>
      <c r="V8738">
        <v>0</v>
      </c>
      <c r="W8738">
        <v>4586</v>
      </c>
      <c r="X8738">
        <v>0</v>
      </c>
      <c r="Y8738">
        <v>3</v>
      </c>
      <c r="Z8738">
        <v>13758</v>
      </c>
    </row>
    <row r="8739" spans="18:26">
      <c r="R8739">
        <v>13016</v>
      </c>
      <c r="S8739">
        <v>6</v>
      </c>
      <c r="T8739">
        <v>78096</v>
      </c>
      <c r="V8739">
        <v>1</v>
      </c>
      <c r="W8739">
        <v>4586</v>
      </c>
      <c r="X8739">
        <v>0</v>
      </c>
      <c r="Y8739">
        <v>4</v>
      </c>
      <c r="Z8739">
        <v>18344</v>
      </c>
    </row>
    <row r="8740" spans="18:26">
      <c r="R8740">
        <v>13020</v>
      </c>
      <c r="S8740">
        <v>3</v>
      </c>
      <c r="T8740">
        <v>39060</v>
      </c>
      <c r="V8740">
        <v>1</v>
      </c>
      <c r="W8740">
        <v>4587</v>
      </c>
      <c r="X8740">
        <v>0</v>
      </c>
      <c r="Y8740">
        <v>9</v>
      </c>
      <c r="Z8740">
        <v>41283</v>
      </c>
    </row>
    <row r="8741" spans="18:26">
      <c r="R8741">
        <v>13024</v>
      </c>
      <c r="S8741">
        <v>1</v>
      </c>
      <c r="T8741">
        <v>13024</v>
      </c>
      <c r="V8741">
        <v>0</v>
      </c>
      <c r="W8741">
        <v>4588</v>
      </c>
      <c r="X8741">
        <v>0</v>
      </c>
      <c r="Y8741">
        <v>6</v>
      </c>
      <c r="Z8741">
        <v>27528</v>
      </c>
    </row>
    <row r="8742" spans="18:26">
      <c r="R8742">
        <v>13028</v>
      </c>
      <c r="S8742">
        <v>3</v>
      </c>
      <c r="T8742">
        <v>39084</v>
      </c>
      <c r="V8742">
        <v>1</v>
      </c>
      <c r="W8742">
        <v>4588</v>
      </c>
      <c r="X8742">
        <v>0</v>
      </c>
      <c r="Y8742">
        <v>13</v>
      </c>
      <c r="Z8742">
        <v>59644</v>
      </c>
    </row>
    <row r="8743" spans="18:26">
      <c r="R8743">
        <v>13031</v>
      </c>
      <c r="S8743">
        <v>3</v>
      </c>
      <c r="T8743">
        <v>39093</v>
      </c>
      <c r="V8743">
        <v>1</v>
      </c>
      <c r="W8743">
        <v>4589</v>
      </c>
      <c r="X8743">
        <v>0</v>
      </c>
      <c r="Y8743">
        <v>3</v>
      </c>
      <c r="Z8743">
        <v>13767</v>
      </c>
    </row>
    <row r="8744" spans="18:26">
      <c r="R8744">
        <v>13032</v>
      </c>
      <c r="S8744">
        <v>1</v>
      </c>
      <c r="T8744">
        <v>13032</v>
      </c>
      <c r="V8744">
        <v>0</v>
      </c>
      <c r="W8744">
        <v>4590</v>
      </c>
      <c r="X8744">
        <v>0</v>
      </c>
      <c r="Y8744">
        <v>3</v>
      </c>
      <c r="Z8744">
        <v>13770</v>
      </c>
    </row>
    <row r="8745" spans="18:26">
      <c r="R8745">
        <v>13036</v>
      </c>
      <c r="S8745">
        <v>3</v>
      </c>
      <c r="T8745">
        <v>39108</v>
      </c>
      <c r="V8745">
        <v>1</v>
      </c>
      <c r="W8745">
        <v>4590</v>
      </c>
      <c r="X8745">
        <v>0</v>
      </c>
      <c r="Y8745">
        <v>2</v>
      </c>
      <c r="Z8745">
        <v>9180</v>
      </c>
    </row>
    <row r="8746" spans="18:26">
      <c r="R8746">
        <v>13040</v>
      </c>
      <c r="S8746">
        <v>1</v>
      </c>
      <c r="T8746">
        <v>13040</v>
      </c>
      <c r="V8746">
        <v>0</v>
      </c>
      <c r="W8746">
        <v>4592</v>
      </c>
      <c r="X8746">
        <v>0</v>
      </c>
      <c r="Y8746">
        <v>23</v>
      </c>
      <c r="Z8746">
        <v>105616</v>
      </c>
    </row>
    <row r="8747" spans="18:26">
      <c r="R8747">
        <v>13046</v>
      </c>
      <c r="S8747">
        <v>1</v>
      </c>
      <c r="T8747">
        <v>13046</v>
      </c>
      <c r="V8747">
        <v>1</v>
      </c>
      <c r="W8747">
        <v>4592</v>
      </c>
      <c r="X8747">
        <v>0</v>
      </c>
      <c r="Y8747">
        <v>7</v>
      </c>
      <c r="Z8747">
        <v>32144</v>
      </c>
    </row>
    <row r="8748" spans="18:26">
      <c r="R8748">
        <v>13048</v>
      </c>
      <c r="S8748">
        <v>4</v>
      </c>
      <c r="T8748">
        <v>52192</v>
      </c>
      <c r="V8748">
        <v>1</v>
      </c>
      <c r="W8748">
        <v>4593</v>
      </c>
      <c r="X8748">
        <v>0</v>
      </c>
      <c r="Y8748">
        <v>4</v>
      </c>
      <c r="Z8748">
        <v>18372</v>
      </c>
    </row>
    <row r="8749" spans="18:26">
      <c r="R8749">
        <v>13050</v>
      </c>
      <c r="S8749">
        <v>3</v>
      </c>
      <c r="T8749">
        <v>39150</v>
      </c>
      <c r="V8749">
        <v>1</v>
      </c>
      <c r="W8749">
        <v>4594</v>
      </c>
      <c r="X8749">
        <v>0</v>
      </c>
      <c r="Y8749">
        <v>2</v>
      </c>
      <c r="Z8749">
        <v>9188</v>
      </c>
    </row>
    <row r="8750" spans="18:26">
      <c r="R8750">
        <v>13058</v>
      </c>
      <c r="S8750">
        <v>1</v>
      </c>
      <c r="T8750">
        <v>13058</v>
      </c>
      <c r="V8750">
        <v>1</v>
      </c>
      <c r="W8750">
        <v>4595</v>
      </c>
      <c r="X8750">
        <v>0</v>
      </c>
      <c r="Y8750">
        <v>1</v>
      </c>
      <c r="Z8750">
        <v>4595</v>
      </c>
    </row>
    <row r="8751" spans="18:26">
      <c r="R8751">
        <v>13060</v>
      </c>
      <c r="S8751">
        <v>2</v>
      </c>
      <c r="T8751">
        <v>26120</v>
      </c>
      <c r="V8751">
        <v>0</v>
      </c>
      <c r="W8751">
        <v>4596</v>
      </c>
      <c r="X8751">
        <v>0</v>
      </c>
      <c r="Y8751">
        <v>16</v>
      </c>
      <c r="Z8751">
        <v>73536</v>
      </c>
    </row>
    <row r="8752" spans="18:26">
      <c r="R8752">
        <v>13061</v>
      </c>
      <c r="S8752">
        <v>1</v>
      </c>
      <c r="T8752">
        <v>13061</v>
      </c>
      <c r="V8752">
        <v>1</v>
      </c>
      <c r="W8752">
        <v>4596</v>
      </c>
      <c r="X8752">
        <v>0</v>
      </c>
      <c r="Y8752">
        <v>2</v>
      </c>
      <c r="Z8752">
        <v>9192</v>
      </c>
    </row>
    <row r="8753" spans="18:26">
      <c r="R8753">
        <v>13064</v>
      </c>
      <c r="S8753">
        <v>4</v>
      </c>
      <c r="T8753">
        <v>52256</v>
      </c>
      <c r="V8753">
        <v>1</v>
      </c>
      <c r="W8753">
        <v>4597</v>
      </c>
      <c r="X8753">
        <v>0</v>
      </c>
      <c r="Y8753">
        <v>6</v>
      </c>
      <c r="Z8753">
        <v>27582</v>
      </c>
    </row>
    <row r="8754" spans="18:26">
      <c r="R8754">
        <v>13080</v>
      </c>
      <c r="S8754">
        <v>3</v>
      </c>
      <c r="T8754">
        <v>39240</v>
      </c>
      <c r="V8754">
        <v>0</v>
      </c>
      <c r="W8754">
        <v>4598</v>
      </c>
      <c r="X8754">
        <v>0</v>
      </c>
      <c r="Y8754">
        <v>7</v>
      </c>
      <c r="Z8754">
        <v>32186</v>
      </c>
    </row>
    <row r="8755" spans="18:26">
      <c r="R8755">
        <v>13091</v>
      </c>
      <c r="S8755">
        <v>3</v>
      </c>
      <c r="T8755">
        <v>39273</v>
      </c>
      <c r="V8755">
        <v>1</v>
      </c>
      <c r="W8755">
        <v>4598</v>
      </c>
      <c r="X8755">
        <v>0</v>
      </c>
      <c r="Y8755">
        <v>3</v>
      </c>
      <c r="Z8755">
        <v>13794</v>
      </c>
    </row>
    <row r="8756" spans="18:26">
      <c r="R8756">
        <v>13100</v>
      </c>
      <c r="S8756">
        <v>3</v>
      </c>
      <c r="T8756">
        <v>39300</v>
      </c>
      <c r="V8756">
        <v>1</v>
      </c>
      <c r="W8756">
        <v>4599</v>
      </c>
      <c r="X8756">
        <v>0</v>
      </c>
      <c r="Y8756">
        <v>6</v>
      </c>
      <c r="Z8756">
        <v>27594</v>
      </c>
    </row>
    <row r="8757" spans="18:26">
      <c r="R8757">
        <v>13104</v>
      </c>
      <c r="S8757">
        <v>3</v>
      </c>
      <c r="T8757">
        <v>39312</v>
      </c>
      <c r="V8757">
        <v>0</v>
      </c>
      <c r="W8757">
        <v>4600</v>
      </c>
      <c r="X8757">
        <v>0</v>
      </c>
      <c r="Y8757">
        <v>17</v>
      </c>
      <c r="Z8757">
        <v>78200</v>
      </c>
    </row>
    <row r="8758" spans="18:26">
      <c r="R8758">
        <v>13108</v>
      </c>
      <c r="S8758">
        <v>1</v>
      </c>
      <c r="T8758">
        <v>13108</v>
      </c>
      <c r="V8758">
        <v>1</v>
      </c>
      <c r="W8758">
        <v>4600</v>
      </c>
      <c r="X8758">
        <v>0</v>
      </c>
      <c r="Y8758">
        <v>5</v>
      </c>
      <c r="Z8758">
        <v>23000</v>
      </c>
    </row>
    <row r="8759" spans="18:26">
      <c r="R8759">
        <v>13112</v>
      </c>
      <c r="S8759">
        <v>2</v>
      </c>
      <c r="T8759">
        <v>26224</v>
      </c>
      <c r="V8759">
        <v>0</v>
      </c>
      <c r="W8759">
        <v>4601</v>
      </c>
      <c r="X8759">
        <v>0</v>
      </c>
      <c r="Y8759">
        <v>1</v>
      </c>
      <c r="Z8759">
        <v>4601</v>
      </c>
    </row>
    <row r="8760" spans="18:26">
      <c r="R8760">
        <v>13114</v>
      </c>
      <c r="S8760">
        <v>1</v>
      </c>
      <c r="T8760">
        <v>13114</v>
      </c>
      <c r="V8760">
        <v>1</v>
      </c>
      <c r="W8760">
        <v>4601</v>
      </c>
      <c r="X8760">
        <v>0</v>
      </c>
      <c r="Y8760">
        <v>4</v>
      </c>
      <c r="Z8760">
        <v>18404</v>
      </c>
    </row>
    <row r="8761" spans="18:26">
      <c r="R8761">
        <v>13120</v>
      </c>
      <c r="S8761">
        <v>3</v>
      </c>
      <c r="T8761">
        <v>39360</v>
      </c>
      <c r="V8761">
        <v>1</v>
      </c>
      <c r="W8761">
        <v>4602</v>
      </c>
      <c r="X8761">
        <v>0</v>
      </c>
      <c r="Y8761">
        <v>10</v>
      </c>
      <c r="Z8761">
        <v>46020</v>
      </c>
    </row>
    <row r="8762" spans="18:26">
      <c r="R8762">
        <v>13132</v>
      </c>
      <c r="S8762">
        <v>3</v>
      </c>
      <c r="T8762">
        <v>39396</v>
      </c>
      <c r="V8762">
        <v>1</v>
      </c>
      <c r="W8762">
        <v>4603</v>
      </c>
      <c r="X8762">
        <v>0</v>
      </c>
      <c r="Y8762">
        <v>1</v>
      </c>
      <c r="Z8762">
        <v>4603</v>
      </c>
    </row>
    <row r="8763" spans="18:26">
      <c r="R8763">
        <v>13135</v>
      </c>
      <c r="S8763">
        <v>3</v>
      </c>
      <c r="T8763">
        <v>39405</v>
      </c>
      <c r="V8763">
        <v>0</v>
      </c>
      <c r="W8763">
        <v>4604</v>
      </c>
      <c r="X8763">
        <v>0</v>
      </c>
      <c r="Y8763">
        <v>10</v>
      </c>
      <c r="Z8763">
        <v>46040</v>
      </c>
    </row>
    <row r="8764" spans="18:26">
      <c r="R8764">
        <v>13146</v>
      </c>
      <c r="S8764">
        <v>3</v>
      </c>
      <c r="T8764">
        <v>39438</v>
      </c>
      <c r="V8764">
        <v>1</v>
      </c>
      <c r="W8764">
        <v>4604</v>
      </c>
      <c r="X8764">
        <v>0</v>
      </c>
      <c r="Y8764">
        <v>7</v>
      </c>
      <c r="Z8764">
        <v>32228</v>
      </c>
    </row>
    <row r="8765" spans="18:26">
      <c r="R8765">
        <v>13152</v>
      </c>
      <c r="S8765">
        <v>2</v>
      </c>
      <c r="T8765">
        <v>26304</v>
      </c>
      <c r="V8765">
        <v>1</v>
      </c>
      <c r="W8765">
        <v>4605</v>
      </c>
      <c r="X8765">
        <v>0</v>
      </c>
      <c r="Y8765">
        <v>1</v>
      </c>
      <c r="Z8765">
        <v>4605</v>
      </c>
    </row>
    <row r="8766" spans="18:26">
      <c r="R8766">
        <v>13153</v>
      </c>
      <c r="S8766">
        <v>1</v>
      </c>
      <c r="T8766">
        <v>13153</v>
      </c>
      <c r="V8766">
        <v>1</v>
      </c>
      <c r="W8766">
        <v>4606</v>
      </c>
      <c r="X8766">
        <v>0</v>
      </c>
      <c r="Y8766">
        <v>2</v>
      </c>
      <c r="Z8766">
        <v>9212</v>
      </c>
    </row>
    <row r="8767" spans="18:26">
      <c r="R8767">
        <v>13154</v>
      </c>
      <c r="S8767">
        <v>3</v>
      </c>
      <c r="T8767">
        <v>39462</v>
      </c>
      <c r="V8767">
        <v>0</v>
      </c>
      <c r="W8767">
        <v>4607</v>
      </c>
      <c r="X8767">
        <v>0</v>
      </c>
      <c r="Y8767">
        <v>6</v>
      </c>
      <c r="Z8767">
        <v>27642</v>
      </c>
    </row>
    <row r="8768" spans="18:26">
      <c r="R8768">
        <v>13156</v>
      </c>
      <c r="S8768">
        <v>3</v>
      </c>
      <c r="T8768">
        <v>39468</v>
      </c>
      <c r="V8768">
        <v>1</v>
      </c>
      <c r="W8768">
        <v>4607</v>
      </c>
      <c r="X8768">
        <v>0</v>
      </c>
      <c r="Y8768">
        <v>6</v>
      </c>
      <c r="Z8768">
        <v>27642</v>
      </c>
    </row>
    <row r="8769" spans="18:26">
      <c r="R8769">
        <v>13164</v>
      </c>
      <c r="S8769">
        <v>2</v>
      </c>
      <c r="T8769">
        <v>26328</v>
      </c>
      <c r="V8769">
        <v>0</v>
      </c>
      <c r="W8769">
        <v>4608</v>
      </c>
      <c r="X8769">
        <v>0</v>
      </c>
      <c r="Y8769">
        <v>48</v>
      </c>
      <c r="Z8769">
        <v>221184</v>
      </c>
    </row>
    <row r="8770" spans="18:26">
      <c r="R8770">
        <v>13168</v>
      </c>
      <c r="S8770">
        <v>2</v>
      </c>
      <c r="T8770">
        <v>26336</v>
      </c>
      <c r="V8770">
        <v>1</v>
      </c>
      <c r="W8770">
        <v>4608</v>
      </c>
      <c r="X8770">
        <v>0</v>
      </c>
      <c r="Y8770">
        <v>18</v>
      </c>
      <c r="Z8770">
        <v>82944</v>
      </c>
    </row>
    <row r="8771" spans="18:26">
      <c r="R8771">
        <v>13169</v>
      </c>
      <c r="S8771">
        <v>1</v>
      </c>
      <c r="T8771">
        <v>13169</v>
      </c>
      <c r="V8771">
        <v>1</v>
      </c>
      <c r="W8771">
        <v>4609</v>
      </c>
      <c r="X8771">
        <v>0</v>
      </c>
      <c r="Y8771">
        <v>4</v>
      </c>
      <c r="Z8771">
        <v>18436</v>
      </c>
    </row>
    <row r="8772" spans="18:26">
      <c r="R8772">
        <v>13184</v>
      </c>
      <c r="S8772">
        <v>5</v>
      </c>
      <c r="T8772">
        <v>65920</v>
      </c>
      <c r="V8772">
        <v>0</v>
      </c>
      <c r="W8772">
        <v>4610</v>
      </c>
      <c r="X8772">
        <v>0</v>
      </c>
      <c r="Y8772">
        <v>3</v>
      </c>
      <c r="Z8772">
        <v>13830</v>
      </c>
    </row>
    <row r="8773" spans="18:26">
      <c r="R8773">
        <v>13200</v>
      </c>
      <c r="S8773">
        <v>3</v>
      </c>
      <c r="T8773">
        <v>39600</v>
      </c>
      <c r="V8773">
        <v>1</v>
      </c>
      <c r="W8773">
        <v>4611</v>
      </c>
      <c r="X8773">
        <v>0</v>
      </c>
      <c r="Y8773">
        <v>4</v>
      </c>
      <c r="Z8773">
        <v>18444</v>
      </c>
    </row>
    <row r="8774" spans="18:26">
      <c r="R8774">
        <v>13204</v>
      </c>
      <c r="S8774">
        <v>3</v>
      </c>
      <c r="T8774">
        <v>39612</v>
      </c>
      <c r="V8774">
        <v>0</v>
      </c>
      <c r="W8774">
        <v>4612</v>
      </c>
      <c r="X8774">
        <v>0</v>
      </c>
      <c r="Y8774">
        <v>3</v>
      </c>
      <c r="Z8774">
        <v>13836</v>
      </c>
    </row>
    <row r="8775" spans="18:26">
      <c r="R8775">
        <v>13208</v>
      </c>
      <c r="S8775">
        <v>4</v>
      </c>
      <c r="T8775">
        <v>52832</v>
      </c>
      <c r="V8775">
        <v>1</v>
      </c>
      <c r="W8775">
        <v>4612</v>
      </c>
      <c r="X8775">
        <v>0</v>
      </c>
      <c r="Y8775">
        <v>8</v>
      </c>
      <c r="Z8775">
        <v>36896</v>
      </c>
    </row>
    <row r="8776" spans="18:26">
      <c r="R8776">
        <v>13210</v>
      </c>
      <c r="S8776">
        <v>3</v>
      </c>
      <c r="T8776">
        <v>39630</v>
      </c>
      <c r="V8776">
        <v>1</v>
      </c>
      <c r="W8776">
        <v>4613</v>
      </c>
      <c r="X8776">
        <v>0</v>
      </c>
      <c r="Y8776">
        <v>1</v>
      </c>
      <c r="Z8776">
        <v>4613</v>
      </c>
    </row>
    <row r="8777" spans="18:26">
      <c r="R8777">
        <v>13216</v>
      </c>
      <c r="S8777">
        <v>1</v>
      </c>
      <c r="T8777">
        <v>13216</v>
      </c>
      <c r="V8777">
        <v>0</v>
      </c>
      <c r="W8777">
        <v>4614</v>
      </c>
      <c r="X8777">
        <v>0</v>
      </c>
      <c r="Y8777">
        <v>3</v>
      </c>
      <c r="Z8777">
        <v>13842</v>
      </c>
    </row>
    <row r="8778" spans="18:26">
      <c r="R8778">
        <v>13218</v>
      </c>
      <c r="S8778">
        <v>1</v>
      </c>
      <c r="T8778">
        <v>13218</v>
      </c>
      <c r="V8778">
        <v>1</v>
      </c>
      <c r="W8778">
        <v>4614</v>
      </c>
      <c r="X8778">
        <v>0</v>
      </c>
      <c r="Y8778">
        <v>3</v>
      </c>
      <c r="Z8778">
        <v>13842</v>
      </c>
    </row>
    <row r="8779" spans="18:26">
      <c r="R8779">
        <v>13220</v>
      </c>
      <c r="S8779">
        <v>1</v>
      </c>
      <c r="T8779">
        <v>13220</v>
      </c>
      <c r="V8779">
        <v>0</v>
      </c>
      <c r="W8779">
        <v>4615</v>
      </c>
      <c r="X8779">
        <v>0</v>
      </c>
      <c r="Y8779">
        <v>6</v>
      </c>
      <c r="Z8779">
        <v>27690</v>
      </c>
    </row>
    <row r="8780" spans="18:26">
      <c r="R8780">
        <v>13232</v>
      </c>
      <c r="S8780">
        <v>6</v>
      </c>
      <c r="T8780">
        <v>79392</v>
      </c>
      <c r="V8780">
        <v>1</v>
      </c>
      <c r="W8780">
        <v>4615</v>
      </c>
      <c r="X8780">
        <v>0</v>
      </c>
      <c r="Y8780">
        <v>6</v>
      </c>
      <c r="Z8780">
        <v>27690</v>
      </c>
    </row>
    <row r="8781" spans="18:26">
      <c r="R8781">
        <v>13236</v>
      </c>
      <c r="S8781">
        <v>6</v>
      </c>
      <c r="T8781">
        <v>79416</v>
      </c>
      <c r="V8781">
        <v>0</v>
      </c>
      <c r="W8781">
        <v>4616</v>
      </c>
      <c r="X8781">
        <v>0</v>
      </c>
      <c r="Y8781">
        <v>9</v>
      </c>
      <c r="Z8781">
        <v>41544</v>
      </c>
    </row>
    <row r="8782" spans="18:26">
      <c r="R8782">
        <v>13238</v>
      </c>
      <c r="S8782">
        <v>1</v>
      </c>
      <c r="T8782">
        <v>13238</v>
      </c>
      <c r="V8782">
        <v>1</v>
      </c>
      <c r="W8782">
        <v>4616</v>
      </c>
      <c r="X8782">
        <v>0</v>
      </c>
      <c r="Y8782">
        <v>4</v>
      </c>
      <c r="Z8782">
        <v>18464</v>
      </c>
    </row>
    <row r="8783" spans="18:26">
      <c r="R8783">
        <v>13240</v>
      </c>
      <c r="S8783">
        <v>1</v>
      </c>
      <c r="T8783">
        <v>13240</v>
      </c>
      <c r="V8783">
        <v>0</v>
      </c>
      <c r="W8783">
        <v>4617</v>
      </c>
      <c r="X8783">
        <v>0</v>
      </c>
      <c r="Y8783">
        <v>1</v>
      </c>
      <c r="Z8783">
        <v>4617</v>
      </c>
    </row>
    <row r="8784" spans="18:26">
      <c r="R8784">
        <v>13245</v>
      </c>
      <c r="S8784">
        <v>3</v>
      </c>
      <c r="T8784">
        <v>39735</v>
      </c>
      <c r="V8784">
        <v>1</v>
      </c>
      <c r="W8784">
        <v>4617</v>
      </c>
      <c r="X8784">
        <v>0</v>
      </c>
      <c r="Y8784">
        <v>3</v>
      </c>
      <c r="Z8784">
        <v>13851</v>
      </c>
    </row>
    <row r="8785" spans="18:26">
      <c r="R8785">
        <v>13246</v>
      </c>
      <c r="S8785">
        <v>3</v>
      </c>
      <c r="T8785">
        <v>39738</v>
      </c>
      <c r="V8785">
        <v>0</v>
      </c>
      <c r="W8785">
        <v>4618</v>
      </c>
      <c r="X8785">
        <v>0</v>
      </c>
      <c r="Y8785">
        <v>1</v>
      </c>
      <c r="Z8785">
        <v>4618</v>
      </c>
    </row>
    <row r="8786" spans="18:26">
      <c r="R8786">
        <v>13248</v>
      </c>
      <c r="S8786">
        <v>10</v>
      </c>
      <c r="T8786">
        <v>132480</v>
      </c>
      <c r="V8786">
        <v>1</v>
      </c>
      <c r="W8786">
        <v>4618</v>
      </c>
      <c r="X8786">
        <v>0</v>
      </c>
      <c r="Y8786">
        <v>10</v>
      </c>
      <c r="Z8786">
        <v>46180</v>
      </c>
    </row>
    <row r="8787" spans="18:26">
      <c r="R8787">
        <v>13256</v>
      </c>
      <c r="S8787">
        <v>2</v>
      </c>
      <c r="T8787">
        <v>26512</v>
      </c>
      <c r="V8787">
        <v>1</v>
      </c>
      <c r="W8787">
        <v>4619</v>
      </c>
      <c r="X8787">
        <v>0</v>
      </c>
      <c r="Y8787">
        <v>3</v>
      </c>
      <c r="Z8787">
        <v>13857</v>
      </c>
    </row>
    <row r="8788" spans="18:26">
      <c r="R8788">
        <v>13260</v>
      </c>
      <c r="S8788">
        <v>3</v>
      </c>
      <c r="T8788">
        <v>39780</v>
      </c>
      <c r="V8788">
        <v>0</v>
      </c>
      <c r="W8788">
        <v>4620</v>
      </c>
      <c r="X8788">
        <v>0</v>
      </c>
      <c r="Y8788">
        <v>13</v>
      </c>
      <c r="Z8788">
        <v>60060</v>
      </c>
    </row>
    <row r="8789" spans="18:26">
      <c r="R8789">
        <v>13268</v>
      </c>
      <c r="S8789">
        <v>3</v>
      </c>
      <c r="T8789">
        <v>39804</v>
      </c>
      <c r="V8789">
        <v>1</v>
      </c>
      <c r="W8789">
        <v>4620</v>
      </c>
      <c r="X8789">
        <v>0</v>
      </c>
      <c r="Y8789">
        <v>13</v>
      </c>
      <c r="Z8789">
        <v>60060</v>
      </c>
    </row>
    <row r="8790" spans="18:26">
      <c r="R8790">
        <v>13276</v>
      </c>
      <c r="S8790">
        <v>4</v>
      </c>
      <c r="T8790">
        <v>53104</v>
      </c>
      <c r="V8790">
        <v>0</v>
      </c>
      <c r="W8790">
        <v>4621</v>
      </c>
      <c r="X8790">
        <v>0</v>
      </c>
      <c r="Y8790">
        <v>9</v>
      </c>
      <c r="Z8790">
        <v>41589</v>
      </c>
    </row>
    <row r="8791" spans="18:26">
      <c r="R8791">
        <v>13283</v>
      </c>
      <c r="S8791">
        <v>1</v>
      </c>
      <c r="T8791">
        <v>13283</v>
      </c>
      <c r="V8791">
        <v>1</v>
      </c>
      <c r="W8791">
        <v>4621</v>
      </c>
      <c r="X8791">
        <v>0</v>
      </c>
      <c r="Y8791">
        <v>3</v>
      </c>
      <c r="Z8791">
        <v>13863</v>
      </c>
    </row>
    <row r="8792" spans="18:26">
      <c r="R8792">
        <v>13284</v>
      </c>
      <c r="S8792">
        <v>1</v>
      </c>
      <c r="T8792">
        <v>13284</v>
      </c>
      <c r="V8792">
        <v>1</v>
      </c>
      <c r="W8792">
        <v>4622</v>
      </c>
      <c r="X8792">
        <v>0</v>
      </c>
      <c r="Y8792">
        <v>8</v>
      </c>
      <c r="Z8792">
        <v>36976</v>
      </c>
    </row>
    <row r="8793" spans="18:26">
      <c r="R8793">
        <v>13286</v>
      </c>
      <c r="S8793">
        <v>3</v>
      </c>
      <c r="T8793">
        <v>39858</v>
      </c>
      <c r="V8793">
        <v>0</v>
      </c>
      <c r="W8793">
        <v>4623</v>
      </c>
      <c r="X8793">
        <v>0</v>
      </c>
      <c r="Y8793">
        <v>3</v>
      </c>
      <c r="Z8793">
        <v>13869</v>
      </c>
    </row>
    <row r="8794" spans="18:26">
      <c r="R8794">
        <v>13288</v>
      </c>
      <c r="S8794">
        <v>3</v>
      </c>
      <c r="T8794">
        <v>39864</v>
      </c>
      <c r="V8794">
        <v>0</v>
      </c>
      <c r="W8794">
        <v>4624</v>
      </c>
      <c r="X8794">
        <v>0</v>
      </c>
      <c r="Y8794">
        <v>22</v>
      </c>
      <c r="Z8794">
        <v>101728</v>
      </c>
    </row>
    <row r="8795" spans="18:26">
      <c r="R8795">
        <v>13296</v>
      </c>
      <c r="S8795">
        <v>2</v>
      </c>
      <c r="T8795">
        <v>26592</v>
      </c>
      <c r="V8795">
        <v>1</v>
      </c>
      <c r="W8795">
        <v>4624</v>
      </c>
      <c r="X8795">
        <v>0</v>
      </c>
      <c r="Y8795">
        <v>11</v>
      </c>
      <c r="Z8795">
        <v>50864</v>
      </c>
    </row>
    <row r="8796" spans="18:26">
      <c r="R8796">
        <v>13306</v>
      </c>
      <c r="S8796">
        <v>3</v>
      </c>
      <c r="T8796">
        <v>39918</v>
      </c>
      <c r="V8796">
        <v>1</v>
      </c>
      <c r="W8796">
        <v>4625</v>
      </c>
      <c r="X8796">
        <v>0</v>
      </c>
      <c r="Y8796">
        <v>12</v>
      </c>
      <c r="Z8796">
        <v>55500</v>
      </c>
    </row>
    <row r="8797" spans="18:26">
      <c r="R8797">
        <v>13312</v>
      </c>
      <c r="S8797">
        <v>1</v>
      </c>
      <c r="T8797">
        <v>13312</v>
      </c>
      <c r="V8797">
        <v>0</v>
      </c>
      <c r="W8797">
        <v>4626</v>
      </c>
      <c r="X8797">
        <v>0</v>
      </c>
      <c r="Y8797">
        <v>1</v>
      </c>
      <c r="Z8797">
        <v>4626</v>
      </c>
    </row>
    <row r="8798" spans="18:26">
      <c r="R8798">
        <v>13315</v>
      </c>
      <c r="S8798">
        <v>1</v>
      </c>
      <c r="T8798">
        <v>13315</v>
      </c>
      <c r="V8798">
        <v>1</v>
      </c>
      <c r="W8798">
        <v>4626</v>
      </c>
      <c r="X8798">
        <v>0</v>
      </c>
      <c r="Y8798">
        <v>5</v>
      </c>
      <c r="Z8798">
        <v>23130</v>
      </c>
    </row>
    <row r="8799" spans="18:26">
      <c r="R8799">
        <v>13317</v>
      </c>
      <c r="S8799">
        <v>3</v>
      </c>
      <c r="T8799">
        <v>39951</v>
      </c>
      <c r="V8799">
        <v>0</v>
      </c>
      <c r="W8799">
        <v>4627</v>
      </c>
      <c r="X8799">
        <v>0</v>
      </c>
      <c r="Y8799">
        <v>2</v>
      </c>
      <c r="Z8799">
        <v>9254</v>
      </c>
    </row>
    <row r="8800" spans="18:26">
      <c r="R8800">
        <v>13320</v>
      </c>
      <c r="S8800">
        <v>6</v>
      </c>
      <c r="T8800">
        <v>79920</v>
      </c>
      <c r="V8800">
        <v>1</v>
      </c>
      <c r="W8800">
        <v>4627</v>
      </c>
      <c r="X8800">
        <v>0</v>
      </c>
      <c r="Y8800">
        <v>3</v>
      </c>
      <c r="Z8800">
        <v>13881</v>
      </c>
    </row>
    <row r="8801" spans="18:26">
      <c r="R8801">
        <v>13329</v>
      </c>
      <c r="S8801">
        <v>3</v>
      </c>
      <c r="T8801">
        <v>39987</v>
      </c>
      <c r="V8801">
        <v>0</v>
      </c>
      <c r="W8801">
        <v>4628</v>
      </c>
      <c r="X8801">
        <v>0</v>
      </c>
      <c r="Y8801">
        <v>14</v>
      </c>
      <c r="Z8801">
        <v>64792</v>
      </c>
    </row>
    <row r="8802" spans="18:26">
      <c r="R8802">
        <v>13331</v>
      </c>
      <c r="S8802">
        <v>3</v>
      </c>
      <c r="T8802">
        <v>39993</v>
      </c>
      <c r="V8802">
        <v>1</v>
      </c>
      <c r="W8802">
        <v>4628</v>
      </c>
      <c r="X8802">
        <v>0</v>
      </c>
      <c r="Y8802">
        <v>14</v>
      </c>
      <c r="Z8802">
        <v>64792</v>
      </c>
    </row>
    <row r="8803" spans="18:26">
      <c r="R8803">
        <v>13332</v>
      </c>
      <c r="S8803">
        <v>3</v>
      </c>
      <c r="T8803">
        <v>39996</v>
      </c>
      <c r="V8803">
        <v>0</v>
      </c>
      <c r="W8803">
        <v>4629</v>
      </c>
      <c r="X8803">
        <v>0</v>
      </c>
      <c r="Y8803">
        <v>3</v>
      </c>
      <c r="Z8803">
        <v>13887</v>
      </c>
    </row>
    <row r="8804" spans="18:26">
      <c r="R8804">
        <v>13341</v>
      </c>
      <c r="S8804">
        <v>1</v>
      </c>
      <c r="T8804">
        <v>13341</v>
      </c>
      <c r="V8804">
        <v>0</v>
      </c>
      <c r="W8804">
        <v>4630</v>
      </c>
      <c r="X8804">
        <v>0</v>
      </c>
      <c r="Y8804">
        <v>1</v>
      </c>
      <c r="Z8804">
        <v>4630</v>
      </c>
    </row>
    <row r="8805" spans="18:26">
      <c r="R8805">
        <v>13344</v>
      </c>
      <c r="S8805">
        <v>3</v>
      </c>
      <c r="T8805">
        <v>40032</v>
      </c>
      <c r="V8805">
        <v>1</v>
      </c>
      <c r="W8805">
        <v>4630</v>
      </c>
      <c r="X8805">
        <v>0</v>
      </c>
      <c r="Y8805">
        <v>7</v>
      </c>
      <c r="Z8805">
        <v>32410</v>
      </c>
    </row>
    <row r="8806" spans="18:26">
      <c r="R8806">
        <v>13349</v>
      </c>
      <c r="S8806">
        <v>3</v>
      </c>
      <c r="T8806">
        <v>40047</v>
      </c>
      <c r="V8806">
        <v>1</v>
      </c>
      <c r="W8806">
        <v>4631</v>
      </c>
      <c r="X8806">
        <v>0</v>
      </c>
      <c r="Y8806">
        <v>1</v>
      </c>
      <c r="Z8806">
        <v>4631</v>
      </c>
    </row>
    <row r="8807" spans="18:26">
      <c r="R8807">
        <v>13356</v>
      </c>
      <c r="S8807">
        <v>1</v>
      </c>
      <c r="T8807">
        <v>13356</v>
      </c>
      <c r="V8807">
        <v>0</v>
      </c>
      <c r="W8807">
        <v>4632</v>
      </c>
      <c r="X8807">
        <v>0</v>
      </c>
      <c r="Y8807">
        <v>12</v>
      </c>
      <c r="Z8807">
        <v>55584</v>
      </c>
    </row>
    <row r="8808" spans="18:26">
      <c r="R8808">
        <v>13357</v>
      </c>
      <c r="S8808">
        <v>3</v>
      </c>
      <c r="T8808">
        <v>40071</v>
      </c>
      <c r="V8808">
        <v>1</v>
      </c>
      <c r="W8808">
        <v>4632</v>
      </c>
      <c r="X8808">
        <v>0</v>
      </c>
      <c r="Y8808">
        <v>8</v>
      </c>
      <c r="Z8808">
        <v>37056</v>
      </c>
    </row>
    <row r="8809" spans="18:26">
      <c r="R8809">
        <v>13361</v>
      </c>
      <c r="S8809">
        <v>1</v>
      </c>
      <c r="T8809">
        <v>13361</v>
      </c>
      <c r="V8809">
        <v>1</v>
      </c>
      <c r="W8809">
        <v>4633</v>
      </c>
      <c r="X8809">
        <v>0</v>
      </c>
      <c r="Y8809">
        <v>2</v>
      </c>
      <c r="Z8809">
        <v>9266</v>
      </c>
    </row>
    <row r="8810" spans="18:26">
      <c r="R8810">
        <v>13363</v>
      </c>
      <c r="S8810">
        <v>1</v>
      </c>
      <c r="T8810">
        <v>13363</v>
      </c>
      <c r="V8810">
        <v>1</v>
      </c>
      <c r="W8810">
        <v>4634</v>
      </c>
      <c r="X8810">
        <v>0</v>
      </c>
      <c r="Y8810">
        <v>7</v>
      </c>
      <c r="Z8810">
        <v>32438</v>
      </c>
    </row>
    <row r="8811" spans="18:26">
      <c r="R8811">
        <v>13364</v>
      </c>
      <c r="S8811">
        <v>3</v>
      </c>
      <c r="T8811">
        <v>40092</v>
      </c>
      <c r="V8811">
        <v>0</v>
      </c>
      <c r="W8811">
        <v>4636</v>
      </c>
      <c r="X8811">
        <v>0</v>
      </c>
      <c r="Y8811">
        <v>13</v>
      </c>
      <c r="Z8811">
        <v>60268</v>
      </c>
    </row>
    <row r="8812" spans="18:26">
      <c r="R8812">
        <v>13365</v>
      </c>
      <c r="S8812">
        <v>3</v>
      </c>
      <c r="T8812">
        <v>40095</v>
      </c>
      <c r="V8812">
        <v>1</v>
      </c>
      <c r="W8812">
        <v>4636</v>
      </c>
      <c r="X8812">
        <v>0</v>
      </c>
      <c r="Y8812">
        <v>12</v>
      </c>
      <c r="Z8812">
        <v>55632</v>
      </c>
    </row>
    <row r="8813" spans="18:26">
      <c r="R8813">
        <v>13368</v>
      </c>
      <c r="S8813">
        <v>4</v>
      </c>
      <c r="T8813">
        <v>53472</v>
      </c>
      <c r="V8813">
        <v>1</v>
      </c>
      <c r="W8813">
        <v>4637</v>
      </c>
      <c r="X8813">
        <v>0</v>
      </c>
      <c r="Y8813">
        <v>1</v>
      </c>
      <c r="Z8813">
        <v>4637</v>
      </c>
    </row>
    <row r="8814" spans="18:26">
      <c r="R8814">
        <v>13376</v>
      </c>
      <c r="S8814">
        <v>9</v>
      </c>
      <c r="T8814">
        <v>120384</v>
      </c>
      <c r="V8814">
        <v>0</v>
      </c>
      <c r="W8814">
        <v>4638</v>
      </c>
      <c r="X8814">
        <v>0</v>
      </c>
      <c r="Y8814">
        <v>5</v>
      </c>
      <c r="Z8814">
        <v>23190</v>
      </c>
    </row>
    <row r="8815" spans="18:26">
      <c r="R8815">
        <v>13384</v>
      </c>
      <c r="S8815">
        <v>10</v>
      </c>
      <c r="T8815">
        <v>133840</v>
      </c>
      <c r="V8815">
        <v>1</v>
      </c>
      <c r="W8815">
        <v>4638</v>
      </c>
      <c r="X8815">
        <v>0</v>
      </c>
      <c r="Y8815">
        <v>3</v>
      </c>
      <c r="Z8815">
        <v>13914</v>
      </c>
    </row>
    <row r="8816" spans="18:26">
      <c r="R8816">
        <v>13392</v>
      </c>
      <c r="S8816">
        <v>1</v>
      </c>
      <c r="T8816">
        <v>13392</v>
      </c>
      <c r="V8816">
        <v>1</v>
      </c>
      <c r="W8816">
        <v>4639</v>
      </c>
      <c r="X8816">
        <v>0</v>
      </c>
      <c r="Y8816">
        <v>5</v>
      </c>
      <c r="Z8816">
        <v>23195</v>
      </c>
    </row>
    <row r="8817" spans="18:26">
      <c r="R8817">
        <v>13408</v>
      </c>
      <c r="S8817">
        <v>6</v>
      </c>
      <c r="T8817">
        <v>80448</v>
      </c>
      <c r="V8817">
        <v>0</v>
      </c>
      <c r="W8817">
        <v>4640</v>
      </c>
      <c r="X8817">
        <v>0</v>
      </c>
      <c r="Y8817">
        <v>36</v>
      </c>
      <c r="Z8817">
        <v>167040</v>
      </c>
    </row>
    <row r="8818" spans="18:26">
      <c r="R8818">
        <v>13409</v>
      </c>
      <c r="S8818">
        <v>3</v>
      </c>
      <c r="T8818">
        <v>40227</v>
      </c>
      <c r="V8818">
        <v>1</v>
      </c>
      <c r="W8818">
        <v>4640</v>
      </c>
      <c r="X8818">
        <v>0</v>
      </c>
      <c r="Y8818">
        <v>6</v>
      </c>
      <c r="Z8818">
        <v>27840</v>
      </c>
    </row>
    <row r="8819" spans="18:26">
      <c r="R8819">
        <v>13412</v>
      </c>
      <c r="S8819">
        <v>3</v>
      </c>
      <c r="T8819">
        <v>40236</v>
      </c>
      <c r="V8819">
        <v>1</v>
      </c>
      <c r="W8819">
        <v>4641</v>
      </c>
      <c r="X8819">
        <v>0</v>
      </c>
      <c r="Y8819">
        <v>3</v>
      </c>
      <c r="Z8819">
        <v>13923</v>
      </c>
    </row>
    <row r="8820" spans="18:26">
      <c r="R8820">
        <v>13420</v>
      </c>
      <c r="S8820">
        <v>3</v>
      </c>
      <c r="T8820">
        <v>40260</v>
      </c>
      <c r="V8820">
        <v>0</v>
      </c>
      <c r="W8820">
        <v>4642</v>
      </c>
      <c r="X8820">
        <v>0</v>
      </c>
      <c r="Y8820">
        <v>1</v>
      </c>
      <c r="Z8820">
        <v>4642</v>
      </c>
    </row>
    <row r="8821" spans="18:26">
      <c r="R8821">
        <v>13428</v>
      </c>
      <c r="S8821">
        <v>3</v>
      </c>
      <c r="T8821">
        <v>40284</v>
      </c>
      <c r="V8821">
        <v>1</v>
      </c>
      <c r="W8821">
        <v>4642</v>
      </c>
      <c r="X8821">
        <v>0</v>
      </c>
      <c r="Y8821">
        <v>5</v>
      </c>
      <c r="Z8821">
        <v>23210</v>
      </c>
    </row>
    <row r="8822" spans="18:26">
      <c r="R8822">
        <v>13430</v>
      </c>
      <c r="S8822">
        <v>3</v>
      </c>
      <c r="T8822">
        <v>40290</v>
      </c>
      <c r="V8822">
        <v>0</v>
      </c>
      <c r="W8822">
        <v>4643</v>
      </c>
      <c r="X8822">
        <v>0</v>
      </c>
      <c r="Y8822">
        <v>9</v>
      </c>
      <c r="Z8822">
        <v>41787</v>
      </c>
    </row>
    <row r="8823" spans="18:26">
      <c r="R8823">
        <v>13432</v>
      </c>
      <c r="S8823">
        <v>3</v>
      </c>
      <c r="T8823">
        <v>40296</v>
      </c>
      <c r="V8823">
        <v>1</v>
      </c>
      <c r="W8823">
        <v>4643</v>
      </c>
      <c r="X8823">
        <v>0</v>
      </c>
      <c r="Y8823">
        <v>5</v>
      </c>
      <c r="Z8823">
        <v>23215</v>
      </c>
    </row>
    <row r="8824" spans="18:26">
      <c r="R8824">
        <v>13438</v>
      </c>
      <c r="S8824">
        <v>1</v>
      </c>
      <c r="T8824">
        <v>13438</v>
      </c>
      <c r="V8824">
        <v>0</v>
      </c>
      <c r="W8824">
        <v>4644</v>
      </c>
      <c r="X8824">
        <v>0</v>
      </c>
      <c r="Y8824">
        <v>17</v>
      </c>
      <c r="Z8824">
        <v>78948</v>
      </c>
    </row>
    <row r="8825" spans="18:26">
      <c r="R8825">
        <v>13440</v>
      </c>
      <c r="S8825">
        <v>1</v>
      </c>
      <c r="T8825">
        <v>13440</v>
      </c>
      <c r="V8825">
        <v>1</v>
      </c>
      <c r="W8825">
        <v>4644</v>
      </c>
      <c r="X8825">
        <v>0</v>
      </c>
      <c r="Y8825">
        <v>6</v>
      </c>
      <c r="Z8825">
        <v>27864</v>
      </c>
    </row>
    <row r="8826" spans="18:26">
      <c r="R8826">
        <v>13448</v>
      </c>
      <c r="S8826">
        <v>1</v>
      </c>
      <c r="T8826">
        <v>13448</v>
      </c>
      <c r="V8826">
        <v>1</v>
      </c>
      <c r="W8826">
        <v>4645</v>
      </c>
      <c r="X8826">
        <v>0</v>
      </c>
      <c r="Y8826">
        <v>1</v>
      </c>
      <c r="Z8826">
        <v>4645</v>
      </c>
    </row>
    <row r="8827" spans="18:26">
      <c r="R8827">
        <v>13452</v>
      </c>
      <c r="S8827">
        <v>1</v>
      </c>
      <c r="T8827">
        <v>13452</v>
      </c>
      <c r="V8827">
        <v>1</v>
      </c>
      <c r="W8827">
        <v>4646</v>
      </c>
      <c r="X8827">
        <v>0</v>
      </c>
      <c r="Y8827">
        <v>8</v>
      </c>
      <c r="Z8827">
        <v>37168</v>
      </c>
    </row>
    <row r="8828" spans="18:26">
      <c r="R8828">
        <v>13456</v>
      </c>
      <c r="S8828">
        <v>1</v>
      </c>
      <c r="T8828">
        <v>13456</v>
      </c>
      <c r="V8828">
        <v>0</v>
      </c>
      <c r="W8828">
        <v>4647</v>
      </c>
      <c r="X8828">
        <v>0</v>
      </c>
      <c r="Y8828">
        <v>1</v>
      </c>
      <c r="Z8828">
        <v>4647</v>
      </c>
    </row>
    <row r="8829" spans="18:26">
      <c r="R8829">
        <v>13464</v>
      </c>
      <c r="S8829">
        <v>3</v>
      </c>
      <c r="T8829">
        <v>40392</v>
      </c>
      <c r="V8829">
        <v>1</v>
      </c>
      <c r="W8829">
        <v>4647</v>
      </c>
      <c r="X8829">
        <v>0</v>
      </c>
      <c r="Y8829">
        <v>1</v>
      </c>
      <c r="Z8829">
        <v>4647</v>
      </c>
    </row>
    <row r="8830" spans="18:26">
      <c r="R8830">
        <v>13470</v>
      </c>
      <c r="S8830">
        <v>3</v>
      </c>
      <c r="T8830">
        <v>40410</v>
      </c>
      <c r="V8830">
        <v>0</v>
      </c>
      <c r="W8830">
        <v>4648</v>
      </c>
      <c r="X8830">
        <v>0</v>
      </c>
      <c r="Y8830">
        <v>6</v>
      </c>
      <c r="Z8830">
        <v>27888</v>
      </c>
    </row>
    <row r="8831" spans="18:26">
      <c r="R8831">
        <v>13474</v>
      </c>
      <c r="S8831">
        <v>1</v>
      </c>
      <c r="T8831">
        <v>13474</v>
      </c>
      <c r="V8831">
        <v>1</v>
      </c>
      <c r="W8831">
        <v>4648</v>
      </c>
      <c r="X8831">
        <v>0</v>
      </c>
      <c r="Y8831">
        <v>4</v>
      </c>
      <c r="Z8831">
        <v>18592</v>
      </c>
    </row>
    <row r="8832" spans="18:26">
      <c r="R8832">
        <v>13480</v>
      </c>
      <c r="S8832">
        <v>1</v>
      </c>
      <c r="T8832">
        <v>13480</v>
      </c>
      <c r="V8832">
        <v>1</v>
      </c>
      <c r="W8832">
        <v>4650</v>
      </c>
      <c r="X8832">
        <v>0</v>
      </c>
      <c r="Y8832">
        <v>5</v>
      </c>
      <c r="Z8832">
        <v>23250</v>
      </c>
    </row>
    <row r="8833" spans="18:26">
      <c r="R8833">
        <v>13496</v>
      </c>
      <c r="S8833">
        <v>1</v>
      </c>
      <c r="T8833">
        <v>13496</v>
      </c>
      <c r="V8833">
        <v>0</v>
      </c>
      <c r="W8833">
        <v>4651</v>
      </c>
      <c r="X8833">
        <v>0</v>
      </c>
      <c r="Y8833">
        <v>1</v>
      </c>
      <c r="Z8833">
        <v>4651</v>
      </c>
    </row>
    <row r="8834" spans="18:26">
      <c r="R8834">
        <v>13500</v>
      </c>
      <c r="S8834">
        <v>4</v>
      </c>
      <c r="T8834">
        <v>54000</v>
      </c>
      <c r="V8834">
        <v>0</v>
      </c>
      <c r="W8834">
        <v>4652</v>
      </c>
      <c r="X8834">
        <v>0</v>
      </c>
      <c r="Y8834">
        <v>9</v>
      </c>
      <c r="Z8834">
        <v>41868</v>
      </c>
    </row>
    <row r="8835" spans="18:26">
      <c r="R8835">
        <v>13504</v>
      </c>
      <c r="S8835">
        <v>3</v>
      </c>
      <c r="T8835">
        <v>40512</v>
      </c>
      <c r="V8835">
        <v>1</v>
      </c>
      <c r="W8835">
        <v>4652</v>
      </c>
      <c r="X8835">
        <v>0</v>
      </c>
      <c r="Y8835">
        <v>11</v>
      </c>
      <c r="Z8835">
        <v>51172</v>
      </c>
    </row>
    <row r="8836" spans="18:26">
      <c r="R8836">
        <v>13520</v>
      </c>
      <c r="S8836">
        <v>1</v>
      </c>
      <c r="T8836">
        <v>13520</v>
      </c>
      <c r="V8836">
        <v>0</v>
      </c>
      <c r="W8836">
        <v>4653</v>
      </c>
      <c r="X8836">
        <v>0</v>
      </c>
      <c r="Y8836">
        <v>3</v>
      </c>
      <c r="Z8836">
        <v>13959</v>
      </c>
    </row>
    <row r="8837" spans="18:26">
      <c r="R8837">
        <v>13524</v>
      </c>
      <c r="S8837">
        <v>1</v>
      </c>
      <c r="T8837">
        <v>13524</v>
      </c>
      <c r="V8837">
        <v>0</v>
      </c>
      <c r="W8837">
        <v>4654</v>
      </c>
      <c r="X8837">
        <v>0</v>
      </c>
      <c r="Y8837">
        <v>6</v>
      </c>
      <c r="Z8837">
        <v>27924</v>
      </c>
    </row>
    <row r="8838" spans="18:26">
      <c r="R8838">
        <v>13532</v>
      </c>
      <c r="S8838">
        <v>3</v>
      </c>
      <c r="T8838">
        <v>40596</v>
      </c>
      <c r="V8838">
        <v>1</v>
      </c>
      <c r="W8838">
        <v>4654</v>
      </c>
      <c r="X8838">
        <v>0</v>
      </c>
      <c r="Y8838">
        <v>7</v>
      </c>
      <c r="Z8838">
        <v>32578</v>
      </c>
    </row>
    <row r="8839" spans="18:26">
      <c r="R8839">
        <v>13534</v>
      </c>
      <c r="S8839">
        <v>1</v>
      </c>
      <c r="T8839">
        <v>13534</v>
      </c>
      <c r="V8839">
        <v>1</v>
      </c>
      <c r="W8839">
        <v>4655</v>
      </c>
      <c r="X8839">
        <v>0</v>
      </c>
      <c r="Y8839">
        <v>4</v>
      </c>
      <c r="Z8839">
        <v>18620</v>
      </c>
    </row>
    <row r="8840" spans="18:26">
      <c r="R8840">
        <v>13536</v>
      </c>
      <c r="S8840">
        <v>15</v>
      </c>
      <c r="T8840">
        <v>203040</v>
      </c>
      <c r="V8840">
        <v>0</v>
      </c>
      <c r="W8840">
        <v>4656</v>
      </c>
      <c r="X8840">
        <v>0</v>
      </c>
      <c r="Y8840">
        <v>15</v>
      </c>
      <c r="Z8840">
        <v>69840</v>
      </c>
    </row>
    <row r="8841" spans="18:26">
      <c r="R8841">
        <v>13544</v>
      </c>
      <c r="S8841">
        <v>3</v>
      </c>
      <c r="T8841">
        <v>40632</v>
      </c>
      <c r="V8841">
        <v>1</v>
      </c>
      <c r="W8841">
        <v>4656</v>
      </c>
      <c r="X8841">
        <v>0</v>
      </c>
      <c r="Y8841">
        <v>20</v>
      </c>
      <c r="Z8841">
        <v>93120</v>
      </c>
    </row>
    <row r="8842" spans="18:26">
      <c r="R8842">
        <v>13550</v>
      </c>
      <c r="S8842">
        <v>1</v>
      </c>
      <c r="T8842">
        <v>13550</v>
      </c>
      <c r="V8842">
        <v>1</v>
      </c>
      <c r="W8842">
        <v>4657</v>
      </c>
      <c r="X8842">
        <v>0</v>
      </c>
      <c r="Y8842">
        <v>1</v>
      </c>
      <c r="Z8842">
        <v>4657</v>
      </c>
    </row>
    <row r="8843" spans="18:26">
      <c r="R8843">
        <v>13552</v>
      </c>
      <c r="S8843">
        <v>1</v>
      </c>
      <c r="T8843">
        <v>13552</v>
      </c>
      <c r="V8843">
        <v>1</v>
      </c>
      <c r="W8843">
        <v>4658</v>
      </c>
      <c r="X8843">
        <v>0</v>
      </c>
      <c r="Y8843">
        <v>9</v>
      </c>
      <c r="Z8843">
        <v>41922</v>
      </c>
    </row>
    <row r="8844" spans="18:26">
      <c r="R8844">
        <v>13557</v>
      </c>
      <c r="S8844">
        <v>3</v>
      </c>
      <c r="T8844">
        <v>40671</v>
      </c>
      <c r="V8844">
        <v>1</v>
      </c>
      <c r="W8844">
        <v>4659</v>
      </c>
      <c r="X8844">
        <v>0</v>
      </c>
      <c r="Y8844">
        <v>1</v>
      </c>
      <c r="Z8844">
        <v>4659</v>
      </c>
    </row>
    <row r="8845" spans="18:26">
      <c r="R8845">
        <v>13564</v>
      </c>
      <c r="S8845">
        <v>1</v>
      </c>
      <c r="T8845">
        <v>13564</v>
      </c>
      <c r="V8845">
        <v>0</v>
      </c>
      <c r="W8845">
        <v>4660</v>
      </c>
      <c r="X8845">
        <v>0</v>
      </c>
      <c r="Y8845">
        <v>10</v>
      </c>
      <c r="Z8845">
        <v>46600</v>
      </c>
    </row>
    <row r="8846" spans="18:26">
      <c r="R8846">
        <v>13568</v>
      </c>
      <c r="S8846">
        <v>4</v>
      </c>
      <c r="T8846">
        <v>54272</v>
      </c>
      <c r="V8846">
        <v>1</v>
      </c>
      <c r="W8846">
        <v>4660</v>
      </c>
      <c r="X8846">
        <v>0</v>
      </c>
      <c r="Y8846">
        <v>12</v>
      </c>
      <c r="Z8846">
        <v>55920</v>
      </c>
    </row>
    <row r="8847" spans="18:26">
      <c r="R8847">
        <v>13572</v>
      </c>
      <c r="S8847">
        <v>1</v>
      </c>
      <c r="T8847">
        <v>13572</v>
      </c>
      <c r="V8847">
        <v>0</v>
      </c>
      <c r="W8847">
        <v>4661</v>
      </c>
      <c r="X8847">
        <v>0</v>
      </c>
      <c r="Y8847">
        <v>1</v>
      </c>
      <c r="Z8847">
        <v>4661</v>
      </c>
    </row>
    <row r="8848" spans="18:26">
      <c r="R8848">
        <v>13580</v>
      </c>
      <c r="S8848">
        <v>4</v>
      </c>
      <c r="T8848">
        <v>54320</v>
      </c>
      <c r="V8848">
        <v>1</v>
      </c>
      <c r="W8848">
        <v>4661</v>
      </c>
      <c r="X8848">
        <v>0</v>
      </c>
      <c r="Y8848">
        <v>4</v>
      </c>
      <c r="Z8848">
        <v>18644</v>
      </c>
    </row>
    <row r="8849" spans="18:26">
      <c r="R8849">
        <v>13584</v>
      </c>
      <c r="S8849">
        <v>1</v>
      </c>
      <c r="T8849">
        <v>13584</v>
      </c>
      <c r="V8849">
        <v>0</v>
      </c>
      <c r="W8849">
        <v>4662</v>
      </c>
      <c r="X8849">
        <v>0</v>
      </c>
      <c r="Y8849">
        <v>3</v>
      </c>
      <c r="Z8849">
        <v>13986</v>
      </c>
    </row>
    <row r="8850" spans="18:26">
      <c r="R8850">
        <v>13587</v>
      </c>
      <c r="S8850">
        <v>3</v>
      </c>
      <c r="T8850">
        <v>40761</v>
      </c>
      <c r="V8850">
        <v>1</v>
      </c>
      <c r="W8850">
        <v>4662</v>
      </c>
      <c r="X8850">
        <v>0</v>
      </c>
      <c r="Y8850">
        <v>5</v>
      </c>
      <c r="Z8850">
        <v>23310</v>
      </c>
    </row>
    <row r="8851" spans="18:26">
      <c r="R8851">
        <v>13588</v>
      </c>
      <c r="S8851">
        <v>7</v>
      </c>
      <c r="T8851">
        <v>95116</v>
      </c>
      <c r="V8851">
        <v>0</v>
      </c>
      <c r="W8851">
        <v>4663</v>
      </c>
      <c r="X8851">
        <v>0</v>
      </c>
      <c r="Y8851">
        <v>3</v>
      </c>
      <c r="Z8851">
        <v>13989</v>
      </c>
    </row>
    <row r="8852" spans="18:26">
      <c r="R8852">
        <v>13589</v>
      </c>
      <c r="S8852">
        <v>3</v>
      </c>
      <c r="T8852">
        <v>40767</v>
      </c>
      <c r="V8852">
        <v>1</v>
      </c>
      <c r="W8852">
        <v>4663</v>
      </c>
      <c r="X8852">
        <v>0</v>
      </c>
      <c r="Y8852">
        <v>4</v>
      </c>
      <c r="Z8852">
        <v>18652</v>
      </c>
    </row>
    <row r="8853" spans="18:26">
      <c r="R8853">
        <v>13590</v>
      </c>
      <c r="S8853">
        <v>1</v>
      </c>
      <c r="T8853">
        <v>13590</v>
      </c>
      <c r="V8853">
        <v>0</v>
      </c>
      <c r="W8853">
        <v>4664</v>
      </c>
      <c r="X8853">
        <v>0</v>
      </c>
      <c r="Y8853">
        <v>14</v>
      </c>
      <c r="Z8853">
        <v>65296</v>
      </c>
    </row>
    <row r="8854" spans="18:26">
      <c r="R8854">
        <v>13592</v>
      </c>
      <c r="S8854">
        <v>4</v>
      </c>
      <c r="T8854">
        <v>54368</v>
      </c>
      <c r="V8854">
        <v>1</v>
      </c>
      <c r="W8854">
        <v>4664</v>
      </c>
      <c r="X8854">
        <v>0</v>
      </c>
      <c r="Y8854">
        <v>12</v>
      </c>
      <c r="Z8854">
        <v>55968</v>
      </c>
    </row>
    <row r="8855" spans="18:26">
      <c r="R8855">
        <v>13598</v>
      </c>
      <c r="S8855">
        <v>6</v>
      </c>
      <c r="T8855">
        <v>81588</v>
      </c>
      <c r="V8855">
        <v>0</v>
      </c>
      <c r="W8855">
        <v>4665</v>
      </c>
      <c r="X8855">
        <v>0</v>
      </c>
      <c r="Y8855">
        <v>5</v>
      </c>
      <c r="Z8855">
        <v>23325</v>
      </c>
    </row>
    <row r="8856" spans="18:26">
      <c r="R8856">
        <v>13604</v>
      </c>
      <c r="S8856">
        <v>1</v>
      </c>
      <c r="T8856">
        <v>13604</v>
      </c>
      <c r="V8856">
        <v>1</v>
      </c>
      <c r="W8856">
        <v>4665</v>
      </c>
      <c r="X8856">
        <v>0</v>
      </c>
      <c r="Y8856">
        <v>7</v>
      </c>
      <c r="Z8856">
        <v>32655</v>
      </c>
    </row>
    <row r="8857" spans="18:26">
      <c r="R8857">
        <v>13608</v>
      </c>
      <c r="S8857">
        <v>1</v>
      </c>
      <c r="T8857">
        <v>13608</v>
      </c>
      <c r="V8857">
        <v>0</v>
      </c>
      <c r="W8857">
        <v>4666</v>
      </c>
      <c r="X8857">
        <v>0</v>
      </c>
      <c r="Y8857">
        <v>9</v>
      </c>
      <c r="Z8857">
        <v>41994</v>
      </c>
    </row>
    <row r="8858" spans="18:26">
      <c r="R8858">
        <v>13614</v>
      </c>
      <c r="S8858">
        <v>1</v>
      </c>
      <c r="T8858">
        <v>13614</v>
      </c>
      <c r="V8858">
        <v>1</v>
      </c>
      <c r="W8858">
        <v>4666</v>
      </c>
      <c r="X8858">
        <v>0</v>
      </c>
      <c r="Y8858">
        <v>3</v>
      </c>
      <c r="Z8858">
        <v>13998</v>
      </c>
    </row>
    <row r="8859" spans="18:26">
      <c r="R8859">
        <v>13624</v>
      </c>
      <c r="S8859">
        <v>1</v>
      </c>
      <c r="T8859">
        <v>13624</v>
      </c>
      <c r="V8859">
        <v>1</v>
      </c>
      <c r="W8859">
        <v>4667</v>
      </c>
      <c r="X8859">
        <v>0</v>
      </c>
      <c r="Y8859">
        <v>3</v>
      </c>
      <c r="Z8859">
        <v>14001</v>
      </c>
    </row>
    <row r="8860" spans="18:26">
      <c r="R8860">
        <v>13626</v>
      </c>
      <c r="S8860">
        <v>1</v>
      </c>
      <c r="T8860">
        <v>13626</v>
      </c>
      <c r="V8860">
        <v>1</v>
      </c>
      <c r="W8860">
        <v>4668</v>
      </c>
      <c r="X8860">
        <v>0</v>
      </c>
      <c r="Y8860">
        <v>12</v>
      </c>
      <c r="Z8860">
        <v>56016</v>
      </c>
    </row>
    <row r="8861" spans="18:26">
      <c r="R8861">
        <v>13636</v>
      </c>
      <c r="S8861">
        <v>3</v>
      </c>
      <c r="T8861">
        <v>40908</v>
      </c>
      <c r="V8861">
        <v>1</v>
      </c>
      <c r="W8861">
        <v>4669</v>
      </c>
      <c r="X8861">
        <v>0</v>
      </c>
      <c r="Y8861">
        <v>3</v>
      </c>
      <c r="Z8861">
        <v>14007</v>
      </c>
    </row>
    <row r="8862" spans="18:26">
      <c r="R8862">
        <v>13648</v>
      </c>
      <c r="S8862">
        <v>1</v>
      </c>
      <c r="T8862">
        <v>13648</v>
      </c>
      <c r="V8862">
        <v>1</v>
      </c>
      <c r="W8862">
        <v>4670</v>
      </c>
      <c r="X8862">
        <v>0</v>
      </c>
      <c r="Y8862">
        <v>4</v>
      </c>
      <c r="Z8862">
        <v>18680</v>
      </c>
    </row>
    <row r="8863" spans="18:26">
      <c r="R8863">
        <v>13649</v>
      </c>
      <c r="S8863">
        <v>3</v>
      </c>
      <c r="T8863">
        <v>40947</v>
      </c>
      <c r="V8863">
        <v>0</v>
      </c>
      <c r="W8863">
        <v>4671</v>
      </c>
      <c r="X8863">
        <v>0</v>
      </c>
      <c r="Y8863">
        <v>1</v>
      </c>
      <c r="Z8863">
        <v>4671</v>
      </c>
    </row>
    <row r="8864" spans="18:26">
      <c r="R8864">
        <v>13652</v>
      </c>
      <c r="S8864">
        <v>1</v>
      </c>
      <c r="T8864">
        <v>13652</v>
      </c>
      <c r="V8864">
        <v>1</v>
      </c>
      <c r="W8864">
        <v>4671</v>
      </c>
      <c r="X8864">
        <v>0</v>
      </c>
      <c r="Y8864">
        <v>2</v>
      </c>
      <c r="Z8864">
        <v>9342</v>
      </c>
    </row>
    <row r="8865" spans="18:26">
      <c r="R8865">
        <v>13668</v>
      </c>
      <c r="S8865">
        <v>3</v>
      </c>
      <c r="T8865">
        <v>41004</v>
      </c>
      <c r="V8865">
        <v>0</v>
      </c>
      <c r="W8865">
        <v>4672</v>
      </c>
      <c r="X8865">
        <v>0</v>
      </c>
      <c r="Y8865">
        <v>29</v>
      </c>
      <c r="Z8865">
        <v>135488</v>
      </c>
    </row>
    <row r="8866" spans="18:26">
      <c r="R8866">
        <v>13673</v>
      </c>
      <c r="S8866">
        <v>1</v>
      </c>
      <c r="T8866">
        <v>13673</v>
      </c>
      <c r="V8866">
        <v>1</v>
      </c>
      <c r="W8866">
        <v>4672</v>
      </c>
      <c r="X8866">
        <v>0</v>
      </c>
      <c r="Y8866">
        <v>5</v>
      </c>
      <c r="Z8866">
        <v>23360</v>
      </c>
    </row>
    <row r="8867" spans="18:26">
      <c r="R8867">
        <v>13674</v>
      </c>
      <c r="S8867">
        <v>1</v>
      </c>
      <c r="T8867">
        <v>13674</v>
      </c>
      <c r="V8867">
        <v>0</v>
      </c>
      <c r="W8867">
        <v>4673</v>
      </c>
      <c r="X8867">
        <v>0</v>
      </c>
      <c r="Y8867">
        <v>3</v>
      </c>
      <c r="Z8867">
        <v>14019</v>
      </c>
    </row>
    <row r="8868" spans="18:26">
      <c r="R8868">
        <v>13676</v>
      </c>
      <c r="S8868">
        <v>3</v>
      </c>
      <c r="T8868">
        <v>41028</v>
      </c>
      <c r="V8868">
        <v>0</v>
      </c>
      <c r="W8868">
        <v>4674</v>
      </c>
      <c r="X8868">
        <v>0</v>
      </c>
      <c r="Y8868">
        <v>4</v>
      </c>
      <c r="Z8868">
        <v>18696</v>
      </c>
    </row>
    <row r="8869" spans="18:26">
      <c r="R8869">
        <v>13678</v>
      </c>
      <c r="S8869">
        <v>1</v>
      </c>
      <c r="T8869">
        <v>13678</v>
      </c>
      <c r="V8869">
        <v>1</v>
      </c>
      <c r="W8869">
        <v>4674</v>
      </c>
      <c r="X8869">
        <v>0</v>
      </c>
      <c r="Y8869">
        <v>6</v>
      </c>
      <c r="Z8869">
        <v>28044</v>
      </c>
    </row>
    <row r="8870" spans="18:26">
      <c r="R8870">
        <v>13680</v>
      </c>
      <c r="S8870">
        <v>2</v>
      </c>
      <c r="T8870">
        <v>27360</v>
      </c>
      <c r="V8870">
        <v>1</v>
      </c>
      <c r="W8870">
        <v>4675</v>
      </c>
      <c r="X8870">
        <v>0</v>
      </c>
      <c r="Y8870">
        <v>6</v>
      </c>
      <c r="Z8870">
        <v>28050</v>
      </c>
    </row>
    <row r="8871" spans="18:26">
      <c r="R8871">
        <v>13698</v>
      </c>
      <c r="S8871">
        <v>3</v>
      </c>
      <c r="T8871">
        <v>41094</v>
      </c>
      <c r="V8871">
        <v>0</v>
      </c>
      <c r="W8871">
        <v>4676</v>
      </c>
      <c r="X8871">
        <v>0</v>
      </c>
      <c r="Y8871">
        <v>4</v>
      </c>
      <c r="Z8871">
        <v>18704</v>
      </c>
    </row>
    <row r="8872" spans="18:26">
      <c r="R8872">
        <v>13708</v>
      </c>
      <c r="S8872">
        <v>3</v>
      </c>
      <c r="T8872">
        <v>41124</v>
      </c>
      <c r="V8872">
        <v>1</v>
      </c>
      <c r="W8872">
        <v>4676</v>
      </c>
      <c r="X8872">
        <v>0</v>
      </c>
      <c r="Y8872">
        <v>11</v>
      </c>
      <c r="Z8872">
        <v>51436</v>
      </c>
    </row>
    <row r="8873" spans="18:26">
      <c r="R8873">
        <v>13712</v>
      </c>
      <c r="S8873">
        <v>1</v>
      </c>
      <c r="T8873">
        <v>13712</v>
      </c>
      <c r="V8873">
        <v>0</v>
      </c>
      <c r="W8873">
        <v>4677</v>
      </c>
      <c r="X8873">
        <v>0</v>
      </c>
      <c r="Y8873">
        <v>6</v>
      </c>
      <c r="Z8873">
        <v>28062</v>
      </c>
    </row>
    <row r="8874" spans="18:26">
      <c r="R8874">
        <v>13713</v>
      </c>
      <c r="S8874">
        <v>4</v>
      </c>
      <c r="T8874">
        <v>54852</v>
      </c>
      <c r="V8874">
        <v>1</v>
      </c>
      <c r="W8874">
        <v>4677</v>
      </c>
      <c r="X8874">
        <v>0</v>
      </c>
      <c r="Y8874">
        <v>4</v>
      </c>
      <c r="Z8874">
        <v>18708</v>
      </c>
    </row>
    <row r="8875" spans="18:26">
      <c r="R8875">
        <v>13716</v>
      </c>
      <c r="S8875">
        <v>1</v>
      </c>
      <c r="T8875">
        <v>13716</v>
      </c>
      <c r="V8875">
        <v>0</v>
      </c>
      <c r="W8875">
        <v>4678</v>
      </c>
      <c r="X8875">
        <v>0</v>
      </c>
      <c r="Y8875">
        <v>3</v>
      </c>
      <c r="Z8875">
        <v>14034</v>
      </c>
    </row>
    <row r="8876" spans="18:26">
      <c r="R8876">
        <v>13720</v>
      </c>
      <c r="S8876">
        <v>6</v>
      </c>
      <c r="T8876">
        <v>82320</v>
      </c>
      <c r="V8876">
        <v>1</v>
      </c>
      <c r="W8876">
        <v>4678</v>
      </c>
      <c r="X8876">
        <v>0</v>
      </c>
      <c r="Y8876">
        <v>3</v>
      </c>
      <c r="Z8876">
        <v>14034</v>
      </c>
    </row>
    <row r="8877" spans="18:26">
      <c r="R8877">
        <v>13721</v>
      </c>
      <c r="S8877">
        <v>3</v>
      </c>
      <c r="T8877">
        <v>41163</v>
      </c>
      <c r="V8877">
        <v>1</v>
      </c>
      <c r="W8877">
        <v>4679</v>
      </c>
      <c r="X8877">
        <v>0</v>
      </c>
      <c r="Y8877">
        <v>6</v>
      </c>
      <c r="Z8877">
        <v>28074</v>
      </c>
    </row>
    <row r="8878" spans="18:26">
      <c r="R8878">
        <v>13736</v>
      </c>
      <c r="S8878">
        <v>6</v>
      </c>
      <c r="T8878">
        <v>82416</v>
      </c>
      <c r="V8878">
        <v>0</v>
      </c>
      <c r="W8878">
        <v>4680</v>
      </c>
      <c r="X8878">
        <v>0</v>
      </c>
      <c r="Y8878">
        <v>15</v>
      </c>
      <c r="Z8878">
        <v>70200</v>
      </c>
    </row>
    <row r="8879" spans="18:26">
      <c r="R8879">
        <v>13748</v>
      </c>
      <c r="S8879">
        <v>3</v>
      </c>
      <c r="T8879">
        <v>41244</v>
      </c>
      <c r="V8879">
        <v>1</v>
      </c>
      <c r="W8879">
        <v>4680</v>
      </c>
      <c r="X8879">
        <v>0</v>
      </c>
      <c r="Y8879">
        <v>10</v>
      </c>
      <c r="Z8879">
        <v>46800</v>
      </c>
    </row>
    <row r="8880" spans="18:26">
      <c r="R8880">
        <v>13752</v>
      </c>
      <c r="S8880">
        <v>3</v>
      </c>
      <c r="T8880">
        <v>41256</v>
      </c>
      <c r="V8880">
        <v>1</v>
      </c>
      <c r="W8880">
        <v>4681</v>
      </c>
      <c r="X8880">
        <v>0</v>
      </c>
      <c r="Y8880">
        <v>3</v>
      </c>
      <c r="Z8880">
        <v>14043</v>
      </c>
    </row>
    <row r="8881" spans="18:26">
      <c r="R8881">
        <v>13756</v>
      </c>
      <c r="S8881">
        <v>4</v>
      </c>
      <c r="T8881">
        <v>55024</v>
      </c>
      <c r="V8881">
        <v>1</v>
      </c>
      <c r="W8881">
        <v>4682</v>
      </c>
      <c r="X8881">
        <v>0</v>
      </c>
      <c r="Y8881">
        <v>6</v>
      </c>
      <c r="Z8881">
        <v>28092</v>
      </c>
    </row>
    <row r="8882" spans="18:26">
      <c r="R8882">
        <v>13760</v>
      </c>
      <c r="S8882">
        <v>3</v>
      </c>
      <c r="T8882">
        <v>41280</v>
      </c>
      <c r="V8882">
        <v>1</v>
      </c>
      <c r="W8882">
        <v>4683</v>
      </c>
      <c r="X8882">
        <v>0</v>
      </c>
      <c r="Y8882">
        <v>4</v>
      </c>
      <c r="Z8882">
        <v>18732</v>
      </c>
    </row>
    <row r="8883" spans="18:26">
      <c r="R8883">
        <v>13771</v>
      </c>
      <c r="S8883">
        <v>1</v>
      </c>
      <c r="T8883">
        <v>13771</v>
      </c>
      <c r="V8883">
        <v>0</v>
      </c>
      <c r="W8883">
        <v>4684</v>
      </c>
      <c r="X8883">
        <v>0</v>
      </c>
      <c r="Y8883">
        <v>5</v>
      </c>
      <c r="Z8883">
        <v>23420</v>
      </c>
    </row>
    <row r="8884" spans="18:26">
      <c r="R8884">
        <v>13772</v>
      </c>
      <c r="S8884">
        <v>2</v>
      </c>
      <c r="T8884">
        <v>27544</v>
      </c>
      <c r="V8884">
        <v>1</v>
      </c>
      <c r="W8884">
        <v>4684</v>
      </c>
      <c r="X8884">
        <v>0</v>
      </c>
      <c r="Y8884">
        <v>4</v>
      </c>
      <c r="Z8884">
        <v>18736</v>
      </c>
    </row>
    <row r="8885" spans="18:26">
      <c r="R8885">
        <v>13776</v>
      </c>
      <c r="S8885">
        <v>9</v>
      </c>
      <c r="T8885">
        <v>123984</v>
      </c>
      <c r="V8885">
        <v>1</v>
      </c>
      <c r="W8885">
        <v>4686</v>
      </c>
      <c r="X8885">
        <v>0</v>
      </c>
      <c r="Y8885">
        <v>5</v>
      </c>
      <c r="Z8885">
        <v>23430</v>
      </c>
    </row>
    <row r="8886" spans="18:26">
      <c r="R8886">
        <v>13788</v>
      </c>
      <c r="S8886">
        <v>1</v>
      </c>
      <c r="T8886">
        <v>13788</v>
      </c>
      <c r="V8886">
        <v>0</v>
      </c>
      <c r="W8886">
        <v>4687</v>
      </c>
      <c r="X8886">
        <v>0</v>
      </c>
      <c r="Y8886">
        <v>3</v>
      </c>
      <c r="Z8886">
        <v>14061</v>
      </c>
    </row>
    <row r="8887" spans="18:26">
      <c r="R8887">
        <v>13790</v>
      </c>
      <c r="S8887">
        <v>1</v>
      </c>
      <c r="T8887">
        <v>13790</v>
      </c>
      <c r="V8887">
        <v>0</v>
      </c>
      <c r="W8887">
        <v>4688</v>
      </c>
      <c r="X8887">
        <v>0</v>
      </c>
      <c r="Y8887">
        <v>13</v>
      </c>
      <c r="Z8887">
        <v>60944</v>
      </c>
    </row>
    <row r="8888" spans="18:26">
      <c r="R8888">
        <v>13792</v>
      </c>
      <c r="S8888">
        <v>2</v>
      </c>
      <c r="T8888">
        <v>27584</v>
      </c>
      <c r="V8888">
        <v>1</v>
      </c>
      <c r="W8888">
        <v>4688</v>
      </c>
      <c r="X8888">
        <v>0</v>
      </c>
      <c r="Y8888">
        <v>5</v>
      </c>
      <c r="Z8888">
        <v>23440</v>
      </c>
    </row>
    <row r="8889" spans="18:26">
      <c r="R8889">
        <v>13808</v>
      </c>
      <c r="S8889">
        <v>1</v>
      </c>
      <c r="T8889">
        <v>13808</v>
      </c>
      <c r="V8889">
        <v>1</v>
      </c>
      <c r="W8889">
        <v>4689</v>
      </c>
      <c r="X8889">
        <v>0</v>
      </c>
      <c r="Y8889">
        <v>5</v>
      </c>
      <c r="Z8889">
        <v>23445</v>
      </c>
    </row>
    <row r="8890" spans="18:26">
      <c r="R8890">
        <v>13838</v>
      </c>
      <c r="S8890">
        <v>1</v>
      </c>
      <c r="T8890">
        <v>13838</v>
      </c>
      <c r="V8890">
        <v>0</v>
      </c>
      <c r="W8890">
        <v>4690</v>
      </c>
      <c r="X8890">
        <v>0</v>
      </c>
      <c r="Y8890">
        <v>2</v>
      </c>
      <c r="Z8890">
        <v>9380</v>
      </c>
    </row>
    <row r="8891" spans="18:26">
      <c r="R8891">
        <v>13840</v>
      </c>
      <c r="S8891">
        <v>3</v>
      </c>
      <c r="T8891">
        <v>41520</v>
      </c>
      <c r="V8891">
        <v>1</v>
      </c>
      <c r="W8891">
        <v>4690</v>
      </c>
      <c r="X8891">
        <v>0</v>
      </c>
      <c r="Y8891">
        <v>4</v>
      </c>
      <c r="Z8891">
        <v>18760</v>
      </c>
    </row>
    <row r="8892" spans="18:26">
      <c r="R8892">
        <v>13844</v>
      </c>
      <c r="S8892">
        <v>3</v>
      </c>
      <c r="T8892">
        <v>41532</v>
      </c>
      <c r="V8892">
        <v>0</v>
      </c>
      <c r="W8892">
        <v>4691</v>
      </c>
      <c r="X8892">
        <v>0</v>
      </c>
      <c r="Y8892">
        <v>1</v>
      </c>
      <c r="Z8892">
        <v>4691</v>
      </c>
    </row>
    <row r="8893" spans="18:26">
      <c r="R8893">
        <v>13848</v>
      </c>
      <c r="S8893">
        <v>1</v>
      </c>
      <c r="T8893">
        <v>13848</v>
      </c>
      <c r="V8893">
        <v>0</v>
      </c>
      <c r="W8893">
        <v>4692</v>
      </c>
      <c r="X8893">
        <v>0</v>
      </c>
      <c r="Y8893">
        <v>12</v>
      </c>
      <c r="Z8893">
        <v>56304</v>
      </c>
    </row>
    <row r="8894" spans="18:26">
      <c r="R8894">
        <v>13860</v>
      </c>
      <c r="S8894">
        <v>1</v>
      </c>
      <c r="T8894">
        <v>13860</v>
      </c>
      <c r="V8894">
        <v>1</v>
      </c>
      <c r="W8894">
        <v>4692</v>
      </c>
      <c r="X8894">
        <v>0</v>
      </c>
      <c r="Y8894">
        <v>8</v>
      </c>
      <c r="Z8894">
        <v>37536</v>
      </c>
    </row>
    <row r="8895" spans="18:26">
      <c r="R8895">
        <v>13861</v>
      </c>
      <c r="S8895">
        <v>1</v>
      </c>
      <c r="T8895">
        <v>13861</v>
      </c>
      <c r="V8895">
        <v>0</v>
      </c>
      <c r="W8895">
        <v>4693</v>
      </c>
      <c r="X8895">
        <v>0</v>
      </c>
      <c r="Y8895">
        <v>1</v>
      </c>
      <c r="Z8895">
        <v>4693</v>
      </c>
    </row>
    <row r="8896" spans="18:26">
      <c r="R8896">
        <v>13864</v>
      </c>
      <c r="S8896">
        <v>3</v>
      </c>
      <c r="T8896">
        <v>41592</v>
      </c>
      <c r="V8896">
        <v>1</v>
      </c>
      <c r="W8896">
        <v>4693</v>
      </c>
      <c r="X8896">
        <v>0</v>
      </c>
      <c r="Y8896">
        <v>4</v>
      </c>
      <c r="Z8896">
        <v>18772</v>
      </c>
    </row>
    <row r="8897" spans="18:26">
      <c r="R8897">
        <v>13872</v>
      </c>
      <c r="S8897">
        <v>6</v>
      </c>
      <c r="T8897">
        <v>83232</v>
      </c>
      <c r="V8897">
        <v>0</v>
      </c>
      <c r="W8897">
        <v>4694</v>
      </c>
      <c r="X8897">
        <v>0</v>
      </c>
      <c r="Y8897">
        <v>1</v>
      </c>
      <c r="Z8897">
        <v>4694</v>
      </c>
    </row>
    <row r="8898" spans="18:26">
      <c r="R8898">
        <v>13874</v>
      </c>
      <c r="S8898">
        <v>3</v>
      </c>
      <c r="T8898">
        <v>41622</v>
      </c>
      <c r="V8898">
        <v>0</v>
      </c>
      <c r="W8898">
        <v>4695</v>
      </c>
      <c r="X8898">
        <v>0</v>
      </c>
      <c r="Y8898">
        <v>3</v>
      </c>
      <c r="Z8898">
        <v>14085</v>
      </c>
    </row>
    <row r="8899" spans="18:26">
      <c r="R8899">
        <v>13882</v>
      </c>
      <c r="S8899">
        <v>3</v>
      </c>
      <c r="T8899">
        <v>41646</v>
      </c>
      <c r="V8899">
        <v>1</v>
      </c>
      <c r="W8899">
        <v>4695</v>
      </c>
      <c r="X8899">
        <v>0</v>
      </c>
      <c r="Y8899">
        <v>4</v>
      </c>
      <c r="Z8899">
        <v>18780</v>
      </c>
    </row>
    <row r="8900" spans="18:26">
      <c r="R8900">
        <v>13888</v>
      </c>
      <c r="S8900">
        <v>3</v>
      </c>
      <c r="T8900">
        <v>41664</v>
      </c>
      <c r="V8900">
        <v>0</v>
      </c>
      <c r="W8900">
        <v>4696</v>
      </c>
      <c r="X8900">
        <v>0</v>
      </c>
      <c r="Y8900">
        <v>24</v>
      </c>
      <c r="Z8900">
        <v>112704</v>
      </c>
    </row>
    <row r="8901" spans="18:26">
      <c r="R8901">
        <v>13889</v>
      </c>
      <c r="S8901">
        <v>3</v>
      </c>
      <c r="T8901">
        <v>41667</v>
      </c>
      <c r="V8901">
        <v>1</v>
      </c>
      <c r="W8901">
        <v>4696</v>
      </c>
      <c r="X8901">
        <v>0</v>
      </c>
      <c r="Y8901">
        <v>1</v>
      </c>
      <c r="Z8901">
        <v>4696</v>
      </c>
    </row>
    <row r="8902" spans="18:26">
      <c r="R8902">
        <v>13892</v>
      </c>
      <c r="S8902">
        <v>3</v>
      </c>
      <c r="T8902">
        <v>41676</v>
      </c>
      <c r="V8902">
        <v>0</v>
      </c>
      <c r="W8902">
        <v>4697</v>
      </c>
      <c r="X8902">
        <v>0</v>
      </c>
      <c r="Y8902">
        <v>3</v>
      </c>
      <c r="Z8902">
        <v>14091</v>
      </c>
    </row>
    <row r="8903" spans="18:26">
      <c r="R8903">
        <v>13900</v>
      </c>
      <c r="S8903">
        <v>3</v>
      </c>
      <c r="T8903">
        <v>41700</v>
      </c>
      <c r="V8903">
        <v>0</v>
      </c>
      <c r="W8903">
        <v>4698</v>
      </c>
      <c r="X8903">
        <v>0</v>
      </c>
      <c r="Y8903">
        <v>3</v>
      </c>
      <c r="Z8903">
        <v>14094</v>
      </c>
    </row>
    <row r="8904" spans="18:26">
      <c r="R8904">
        <v>13904</v>
      </c>
      <c r="S8904">
        <v>3</v>
      </c>
      <c r="T8904">
        <v>41712</v>
      </c>
      <c r="V8904">
        <v>1</v>
      </c>
      <c r="W8904">
        <v>4698</v>
      </c>
      <c r="X8904">
        <v>0</v>
      </c>
      <c r="Y8904">
        <v>4</v>
      </c>
      <c r="Z8904">
        <v>18792</v>
      </c>
    </row>
    <row r="8905" spans="18:26">
      <c r="R8905">
        <v>13910</v>
      </c>
      <c r="S8905">
        <v>3</v>
      </c>
      <c r="T8905">
        <v>41730</v>
      </c>
      <c r="V8905">
        <v>0</v>
      </c>
      <c r="W8905">
        <v>4699</v>
      </c>
      <c r="X8905">
        <v>0</v>
      </c>
      <c r="Y8905">
        <v>1</v>
      </c>
      <c r="Z8905">
        <v>4699</v>
      </c>
    </row>
    <row r="8906" spans="18:26">
      <c r="R8906">
        <v>13912</v>
      </c>
      <c r="S8906">
        <v>3</v>
      </c>
      <c r="T8906">
        <v>41736</v>
      </c>
      <c r="V8906">
        <v>1</v>
      </c>
      <c r="W8906">
        <v>4699</v>
      </c>
      <c r="X8906">
        <v>0</v>
      </c>
      <c r="Y8906">
        <v>1</v>
      </c>
      <c r="Z8906">
        <v>4699</v>
      </c>
    </row>
    <row r="8907" spans="18:26">
      <c r="R8907">
        <v>13914</v>
      </c>
      <c r="S8907">
        <v>3</v>
      </c>
      <c r="T8907">
        <v>41742</v>
      </c>
      <c r="V8907">
        <v>0</v>
      </c>
      <c r="W8907">
        <v>4700</v>
      </c>
      <c r="X8907">
        <v>0</v>
      </c>
      <c r="Y8907">
        <v>16</v>
      </c>
      <c r="Z8907">
        <v>75200</v>
      </c>
    </row>
    <row r="8908" spans="18:26">
      <c r="R8908">
        <v>13920</v>
      </c>
      <c r="S8908">
        <v>3</v>
      </c>
      <c r="T8908">
        <v>41760</v>
      </c>
      <c r="V8908">
        <v>1</v>
      </c>
      <c r="W8908">
        <v>4700</v>
      </c>
      <c r="X8908">
        <v>0</v>
      </c>
      <c r="Y8908">
        <v>4</v>
      </c>
      <c r="Z8908">
        <v>18800</v>
      </c>
    </row>
    <row r="8909" spans="18:26">
      <c r="R8909">
        <v>13931</v>
      </c>
      <c r="S8909">
        <v>1</v>
      </c>
      <c r="T8909">
        <v>13931</v>
      </c>
      <c r="V8909">
        <v>1</v>
      </c>
      <c r="W8909">
        <v>4701</v>
      </c>
      <c r="X8909">
        <v>0</v>
      </c>
      <c r="Y8909">
        <v>5</v>
      </c>
      <c r="Z8909">
        <v>23505</v>
      </c>
    </row>
    <row r="8910" spans="18:26">
      <c r="R8910">
        <v>13934</v>
      </c>
      <c r="S8910">
        <v>3</v>
      </c>
      <c r="T8910">
        <v>41802</v>
      </c>
      <c r="V8910">
        <v>0</v>
      </c>
      <c r="W8910">
        <v>4702</v>
      </c>
      <c r="X8910">
        <v>0</v>
      </c>
      <c r="Y8910">
        <v>6</v>
      </c>
      <c r="Z8910">
        <v>28212</v>
      </c>
    </row>
    <row r="8911" spans="18:26">
      <c r="R8911">
        <v>13936</v>
      </c>
      <c r="S8911">
        <v>1</v>
      </c>
      <c r="T8911">
        <v>13936</v>
      </c>
      <c r="V8911">
        <v>1</v>
      </c>
      <c r="W8911">
        <v>4702</v>
      </c>
      <c r="X8911">
        <v>0</v>
      </c>
      <c r="Y8911">
        <v>7</v>
      </c>
      <c r="Z8911">
        <v>32914</v>
      </c>
    </row>
    <row r="8912" spans="18:26">
      <c r="R8912">
        <v>13940</v>
      </c>
      <c r="S8912">
        <v>6</v>
      </c>
      <c r="T8912">
        <v>83640</v>
      </c>
      <c r="V8912">
        <v>1</v>
      </c>
      <c r="W8912">
        <v>4703</v>
      </c>
      <c r="X8912">
        <v>0</v>
      </c>
      <c r="Y8912">
        <v>1</v>
      </c>
      <c r="Z8912">
        <v>4703</v>
      </c>
    </row>
    <row r="8913" spans="18:26">
      <c r="R8913">
        <v>13941</v>
      </c>
      <c r="S8913">
        <v>1</v>
      </c>
      <c r="T8913">
        <v>13941</v>
      </c>
      <c r="V8913">
        <v>0</v>
      </c>
      <c r="W8913">
        <v>4704</v>
      </c>
      <c r="X8913">
        <v>0</v>
      </c>
      <c r="Y8913">
        <v>24</v>
      </c>
      <c r="Z8913">
        <v>112896</v>
      </c>
    </row>
    <row r="8914" spans="18:26">
      <c r="R8914">
        <v>13944</v>
      </c>
      <c r="S8914">
        <v>1</v>
      </c>
      <c r="T8914">
        <v>13944</v>
      </c>
      <c r="V8914">
        <v>1</v>
      </c>
      <c r="W8914">
        <v>4704</v>
      </c>
      <c r="X8914">
        <v>0</v>
      </c>
      <c r="Y8914">
        <v>19</v>
      </c>
      <c r="Z8914">
        <v>89376</v>
      </c>
    </row>
    <row r="8915" spans="18:26">
      <c r="R8915">
        <v>13958</v>
      </c>
      <c r="S8915">
        <v>1</v>
      </c>
      <c r="T8915">
        <v>13958</v>
      </c>
      <c r="V8915">
        <v>0</v>
      </c>
      <c r="W8915">
        <v>4705</v>
      </c>
      <c r="X8915">
        <v>0</v>
      </c>
      <c r="Y8915">
        <v>1</v>
      </c>
      <c r="Z8915">
        <v>4705</v>
      </c>
    </row>
    <row r="8916" spans="18:26">
      <c r="R8916">
        <v>13960</v>
      </c>
      <c r="S8916">
        <v>1</v>
      </c>
      <c r="T8916">
        <v>13960</v>
      </c>
      <c r="V8916">
        <v>1</v>
      </c>
      <c r="W8916">
        <v>4705</v>
      </c>
      <c r="X8916">
        <v>0</v>
      </c>
      <c r="Y8916">
        <v>1</v>
      </c>
      <c r="Z8916">
        <v>4705</v>
      </c>
    </row>
    <row r="8917" spans="18:26">
      <c r="R8917">
        <v>13973</v>
      </c>
      <c r="S8917">
        <v>3</v>
      </c>
      <c r="T8917">
        <v>41919</v>
      </c>
      <c r="V8917">
        <v>0</v>
      </c>
      <c r="W8917">
        <v>4706</v>
      </c>
      <c r="X8917">
        <v>0</v>
      </c>
      <c r="Y8917">
        <v>2</v>
      </c>
      <c r="Z8917">
        <v>9412</v>
      </c>
    </row>
    <row r="8918" spans="18:26">
      <c r="R8918">
        <v>13975</v>
      </c>
      <c r="S8918">
        <v>1</v>
      </c>
      <c r="T8918">
        <v>13975</v>
      </c>
      <c r="V8918">
        <v>1</v>
      </c>
      <c r="W8918">
        <v>4706</v>
      </c>
      <c r="X8918">
        <v>0</v>
      </c>
      <c r="Y8918">
        <v>5</v>
      </c>
      <c r="Z8918">
        <v>23530</v>
      </c>
    </row>
    <row r="8919" spans="18:26">
      <c r="R8919">
        <v>13977</v>
      </c>
      <c r="S8919">
        <v>3</v>
      </c>
      <c r="T8919">
        <v>41931</v>
      </c>
      <c r="V8919">
        <v>1</v>
      </c>
      <c r="W8919">
        <v>4707</v>
      </c>
      <c r="X8919">
        <v>0</v>
      </c>
      <c r="Y8919">
        <v>7</v>
      </c>
      <c r="Z8919">
        <v>32949</v>
      </c>
    </row>
    <row r="8920" spans="18:26">
      <c r="R8920">
        <v>13978</v>
      </c>
      <c r="S8920">
        <v>3</v>
      </c>
      <c r="T8920">
        <v>41934</v>
      </c>
      <c r="V8920">
        <v>0</v>
      </c>
      <c r="W8920">
        <v>4708</v>
      </c>
      <c r="X8920">
        <v>0</v>
      </c>
      <c r="Y8920">
        <v>7</v>
      </c>
      <c r="Z8920">
        <v>32956</v>
      </c>
    </row>
    <row r="8921" spans="18:26">
      <c r="R8921">
        <v>13982</v>
      </c>
      <c r="S8921">
        <v>1</v>
      </c>
      <c r="T8921">
        <v>13982</v>
      </c>
      <c r="V8921">
        <v>1</v>
      </c>
      <c r="W8921">
        <v>4708</v>
      </c>
      <c r="X8921">
        <v>0</v>
      </c>
      <c r="Y8921">
        <v>9</v>
      </c>
      <c r="Z8921">
        <v>42372</v>
      </c>
    </row>
    <row r="8922" spans="18:26">
      <c r="R8922">
        <v>13983</v>
      </c>
      <c r="S8922">
        <v>3</v>
      </c>
      <c r="T8922">
        <v>41949</v>
      </c>
      <c r="V8922">
        <v>1</v>
      </c>
      <c r="W8922">
        <v>4709</v>
      </c>
      <c r="X8922">
        <v>0</v>
      </c>
      <c r="Y8922">
        <v>3</v>
      </c>
      <c r="Z8922">
        <v>14127</v>
      </c>
    </row>
    <row r="8923" spans="18:26">
      <c r="R8923">
        <v>13984</v>
      </c>
      <c r="S8923">
        <v>7</v>
      </c>
      <c r="T8923">
        <v>97888</v>
      </c>
      <c r="V8923">
        <v>0</v>
      </c>
      <c r="W8923">
        <v>4710</v>
      </c>
      <c r="X8923">
        <v>0</v>
      </c>
      <c r="Y8923">
        <v>4</v>
      </c>
      <c r="Z8923">
        <v>18840</v>
      </c>
    </row>
    <row r="8924" spans="18:26">
      <c r="R8924">
        <v>13998</v>
      </c>
      <c r="S8924">
        <v>3</v>
      </c>
      <c r="T8924">
        <v>41994</v>
      </c>
      <c r="V8924">
        <v>1</v>
      </c>
      <c r="W8924">
        <v>4710</v>
      </c>
      <c r="X8924">
        <v>0</v>
      </c>
      <c r="Y8924">
        <v>9</v>
      </c>
      <c r="Z8924">
        <v>42390</v>
      </c>
    </row>
    <row r="8925" spans="18:26">
      <c r="R8925">
        <v>14000</v>
      </c>
      <c r="S8925">
        <v>1</v>
      </c>
      <c r="T8925">
        <v>14000</v>
      </c>
      <c r="V8925">
        <v>0</v>
      </c>
      <c r="W8925">
        <v>4711</v>
      </c>
      <c r="X8925">
        <v>0</v>
      </c>
      <c r="Y8925">
        <v>3</v>
      </c>
      <c r="Z8925">
        <v>14133</v>
      </c>
    </row>
    <row r="8926" spans="18:26">
      <c r="R8926">
        <v>14001</v>
      </c>
      <c r="S8926">
        <v>3</v>
      </c>
      <c r="T8926">
        <v>42003</v>
      </c>
      <c r="V8926">
        <v>1</v>
      </c>
      <c r="W8926">
        <v>4711</v>
      </c>
      <c r="X8926">
        <v>0</v>
      </c>
      <c r="Y8926">
        <v>9</v>
      </c>
      <c r="Z8926">
        <v>42399</v>
      </c>
    </row>
    <row r="8927" spans="18:26">
      <c r="R8927">
        <v>14002</v>
      </c>
      <c r="S8927">
        <v>2</v>
      </c>
      <c r="T8927">
        <v>28004</v>
      </c>
      <c r="V8927">
        <v>0</v>
      </c>
      <c r="W8927">
        <v>4712</v>
      </c>
      <c r="X8927">
        <v>0</v>
      </c>
      <c r="Y8927">
        <v>13</v>
      </c>
      <c r="Z8927">
        <v>61256</v>
      </c>
    </row>
    <row r="8928" spans="18:26">
      <c r="R8928">
        <v>14006</v>
      </c>
      <c r="S8928">
        <v>1</v>
      </c>
      <c r="T8928">
        <v>14006</v>
      </c>
      <c r="V8928">
        <v>1</v>
      </c>
      <c r="W8928">
        <v>4712</v>
      </c>
      <c r="X8928">
        <v>0</v>
      </c>
      <c r="Y8928">
        <v>4</v>
      </c>
      <c r="Z8928">
        <v>18848</v>
      </c>
    </row>
    <row r="8929" spans="18:26">
      <c r="R8929">
        <v>14012</v>
      </c>
      <c r="S8929">
        <v>6</v>
      </c>
      <c r="T8929">
        <v>84072</v>
      </c>
      <c r="V8929">
        <v>0</v>
      </c>
      <c r="W8929">
        <v>4713</v>
      </c>
      <c r="X8929">
        <v>0</v>
      </c>
      <c r="Y8929">
        <v>4</v>
      </c>
      <c r="Z8929">
        <v>18852</v>
      </c>
    </row>
    <row r="8930" spans="18:26">
      <c r="R8930">
        <v>14014</v>
      </c>
      <c r="S8930">
        <v>2</v>
      </c>
      <c r="T8930">
        <v>28028</v>
      </c>
      <c r="V8930">
        <v>0</v>
      </c>
      <c r="W8930">
        <v>4714</v>
      </c>
      <c r="X8930">
        <v>0</v>
      </c>
      <c r="Y8930">
        <v>3</v>
      </c>
      <c r="Z8930">
        <v>14142</v>
      </c>
    </row>
    <row r="8931" spans="18:26">
      <c r="R8931">
        <v>14030</v>
      </c>
      <c r="S8931">
        <v>3</v>
      </c>
      <c r="T8931">
        <v>42090</v>
      </c>
      <c r="V8931">
        <v>1</v>
      </c>
      <c r="W8931">
        <v>4714</v>
      </c>
      <c r="X8931">
        <v>0</v>
      </c>
      <c r="Y8931">
        <v>1</v>
      </c>
      <c r="Z8931">
        <v>4714</v>
      </c>
    </row>
    <row r="8932" spans="18:26">
      <c r="R8932">
        <v>14036</v>
      </c>
      <c r="S8932">
        <v>1</v>
      </c>
      <c r="T8932">
        <v>14036</v>
      </c>
      <c r="V8932">
        <v>1</v>
      </c>
      <c r="W8932">
        <v>4715</v>
      </c>
      <c r="X8932">
        <v>0</v>
      </c>
      <c r="Y8932">
        <v>8</v>
      </c>
      <c r="Z8932">
        <v>37720</v>
      </c>
    </row>
    <row r="8933" spans="18:26">
      <c r="R8933">
        <v>14040</v>
      </c>
      <c r="S8933">
        <v>3</v>
      </c>
      <c r="T8933">
        <v>42120</v>
      </c>
      <c r="V8933">
        <v>0</v>
      </c>
      <c r="W8933">
        <v>4716</v>
      </c>
      <c r="X8933">
        <v>0</v>
      </c>
      <c r="Y8933">
        <v>12</v>
      </c>
      <c r="Z8933">
        <v>56592</v>
      </c>
    </row>
    <row r="8934" spans="18:26">
      <c r="R8934">
        <v>14044</v>
      </c>
      <c r="S8934">
        <v>7</v>
      </c>
      <c r="T8934">
        <v>98308</v>
      </c>
      <c r="V8934">
        <v>1</v>
      </c>
      <c r="W8934">
        <v>4716</v>
      </c>
      <c r="X8934">
        <v>0</v>
      </c>
      <c r="Y8934">
        <v>2</v>
      </c>
      <c r="Z8934">
        <v>9432</v>
      </c>
    </row>
    <row r="8935" spans="18:26">
      <c r="R8935">
        <v>14054</v>
      </c>
      <c r="S8935">
        <v>1</v>
      </c>
      <c r="T8935">
        <v>14054</v>
      </c>
      <c r="V8935">
        <v>1</v>
      </c>
      <c r="W8935">
        <v>4717</v>
      </c>
      <c r="X8935">
        <v>0</v>
      </c>
      <c r="Y8935">
        <v>9</v>
      </c>
      <c r="Z8935">
        <v>42453</v>
      </c>
    </row>
    <row r="8936" spans="18:26">
      <c r="R8936">
        <v>14056</v>
      </c>
      <c r="S8936">
        <v>2</v>
      </c>
      <c r="T8936">
        <v>28112</v>
      </c>
      <c r="V8936">
        <v>0</v>
      </c>
      <c r="W8936">
        <v>4718</v>
      </c>
      <c r="X8936">
        <v>0</v>
      </c>
      <c r="Y8936">
        <v>1</v>
      </c>
      <c r="Z8936">
        <v>4718</v>
      </c>
    </row>
    <row r="8937" spans="18:26">
      <c r="R8937">
        <v>14072</v>
      </c>
      <c r="S8937">
        <v>1</v>
      </c>
      <c r="T8937">
        <v>14072</v>
      </c>
      <c r="V8937">
        <v>1</v>
      </c>
      <c r="W8937">
        <v>4718</v>
      </c>
      <c r="X8937">
        <v>0</v>
      </c>
      <c r="Y8937">
        <v>6</v>
      </c>
      <c r="Z8937">
        <v>28308</v>
      </c>
    </row>
    <row r="8938" spans="18:26">
      <c r="R8938">
        <v>14080</v>
      </c>
      <c r="S8938">
        <v>1</v>
      </c>
      <c r="T8938">
        <v>14080</v>
      </c>
      <c r="V8938">
        <v>1</v>
      </c>
      <c r="W8938">
        <v>4719</v>
      </c>
      <c r="X8938">
        <v>0</v>
      </c>
      <c r="Y8938">
        <v>6</v>
      </c>
      <c r="Z8938">
        <v>28314</v>
      </c>
    </row>
    <row r="8939" spans="18:26">
      <c r="R8939">
        <v>14088</v>
      </c>
      <c r="S8939">
        <v>1</v>
      </c>
      <c r="T8939">
        <v>14088</v>
      </c>
      <c r="V8939">
        <v>0</v>
      </c>
      <c r="W8939">
        <v>4720</v>
      </c>
      <c r="X8939">
        <v>0</v>
      </c>
      <c r="Y8939">
        <v>22</v>
      </c>
      <c r="Z8939">
        <v>103840</v>
      </c>
    </row>
    <row r="8940" spans="18:26">
      <c r="R8940">
        <v>14090</v>
      </c>
      <c r="S8940">
        <v>3</v>
      </c>
      <c r="T8940">
        <v>42270</v>
      </c>
      <c r="V8940">
        <v>1</v>
      </c>
      <c r="W8940">
        <v>4720</v>
      </c>
      <c r="X8940">
        <v>0</v>
      </c>
      <c r="Y8940">
        <v>15</v>
      </c>
      <c r="Z8940">
        <v>70800</v>
      </c>
    </row>
    <row r="8941" spans="18:26">
      <c r="R8941">
        <v>14092</v>
      </c>
      <c r="S8941">
        <v>3</v>
      </c>
      <c r="T8941">
        <v>42276</v>
      </c>
      <c r="V8941">
        <v>1</v>
      </c>
      <c r="W8941">
        <v>4721</v>
      </c>
      <c r="X8941">
        <v>0</v>
      </c>
      <c r="Y8941">
        <v>1</v>
      </c>
      <c r="Z8941">
        <v>4721</v>
      </c>
    </row>
    <row r="8942" spans="18:26">
      <c r="R8942">
        <v>14094</v>
      </c>
      <c r="S8942">
        <v>1</v>
      </c>
      <c r="T8942">
        <v>14094</v>
      </c>
      <c r="V8942">
        <v>0</v>
      </c>
      <c r="W8942">
        <v>4722</v>
      </c>
      <c r="X8942">
        <v>0</v>
      </c>
      <c r="Y8942">
        <v>1</v>
      </c>
      <c r="Z8942">
        <v>4722</v>
      </c>
    </row>
    <row r="8943" spans="18:26">
      <c r="R8943">
        <v>14095</v>
      </c>
      <c r="S8943">
        <v>1</v>
      </c>
      <c r="T8943">
        <v>14095</v>
      </c>
      <c r="V8943">
        <v>1</v>
      </c>
      <c r="W8943">
        <v>4722</v>
      </c>
      <c r="X8943">
        <v>0</v>
      </c>
      <c r="Y8943">
        <v>3</v>
      </c>
      <c r="Z8943">
        <v>14166</v>
      </c>
    </row>
    <row r="8944" spans="18:26">
      <c r="R8944">
        <v>14096</v>
      </c>
      <c r="S8944">
        <v>4</v>
      </c>
      <c r="T8944">
        <v>56384</v>
      </c>
      <c r="V8944">
        <v>1</v>
      </c>
      <c r="W8944">
        <v>4723</v>
      </c>
      <c r="X8944">
        <v>0</v>
      </c>
      <c r="Y8944">
        <v>1</v>
      </c>
      <c r="Z8944">
        <v>4723</v>
      </c>
    </row>
    <row r="8945" spans="18:26">
      <c r="R8945">
        <v>14097</v>
      </c>
      <c r="S8945">
        <v>1</v>
      </c>
      <c r="T8945">
        <v>14097</v>
      </c>
      <c r="V8945">
        <v>0</v>
      </c>
      <c r="W8945">
        <v>4724</v>
      </c>
      <c r="X8945">
        <v>0</v>
      </c>
      <c r="Y8945">
        <v>5</v>
      </c>
      <c r="Z8945">
        <v>23620</v>
      </c>
    </row>
    <row r="8946" spans="18:26">
      <c r="R8946">
        <v>14106</v>
      </c>
      <c r="S8946">
        <v>1</v>
      </c>
      <c r="T8946">
        <v>14106</v>
      </c>
      <c r="V8946">
        <v>1</v>
      </c>
      <c r="W8946">
        <v>4724</v>
      </c>
      <c r="X8946">
        <v>0</v>
      </c>
      <c r="Y8946">
        <v>5</v>
      </c>
      <c r="Z8946">
        <v>23620</v>
      </c>
    </row>
    <row r="8947" spans="18:26">
      <c r="R8947">
        <v>14112</v>
      </c>
      <c r="S8947">
        <v>5</v>
      </c>
      <c r="T8947">
        <v>70560</v>
      </c>
      <c r="V8947">
        <v>1</v>
      </c>
      <c r="W8947">
        <v>4725</v>
      </c>
      <c r="X8947">
        <v>0</v>
      </c>
      <c r="Y8947">
        <v>4</v>
      </c>
      <c r="Z8947">
        <v>18900</v>
      </c>
    </row>
    <row r="8948" spans="18:26">
      <c r="R8948">
        <v>14120</v>
      </c>
      <c r="S8948">
        <v>1</v>
      </c>
      <c r="T8948">
        <v>14120</v>
      </c>
      <c r="V8948">
        <v>1</v>
      </c>
      <c r="W8948">
        <v>4726</v>
      </c>
      <c r="X8948">
        <v>0</v>
      </c>
      <c r="Y8948">
        <v>5</v>
      </c>
      <c r="Z8948">
        <v>23630</v>
      </c>
    </row>
    <row r="8949" spans="18:26">
      <c r="R8949">
        <v>14128</v>
      </c>
      <c r="S8949">
        <v>1</v>
      </c>
      <c r="T8949">
        <v>14128</v>
      </c>
      <c r="V8949">
        <v>1</v>
      </c>
      <c r="W8949">
        <v>4727</v>
      </c>
      <c r="X8949">
        <v>0</v>
      </c>
      <c r="Y8949">
        <v>3</v>
      </c>
      <c r="Z8949">
        <v>14181</v>
      </c>
    </row>
    <row r="8950" spans="18:26">
      <c r="R8950">
        <v>14132</v>
      </c>
      <c r="S8950">
        <v>4</v>
      </c>
      <c r="T8950">
        <v>56528</v>
      </c>
      <c r="V8950">
        <v>0</v>
      </c>
      <c r="W8950">
        <v>4728</v>
      </c>
      <c r="X8950">
        <v>0</v>
      </c>
      <c r="Y8950">
        <v>15</v>
      </c>
      <c r="Z8950">
        <v>70920</v>
      </c>
    </row>
    <row r="8951" spans="18:26">
      <c r="R8951">
        <v>14135</v>
      </c>
      <c r="S8951">
        <v>1</v>
      </c>
      <c r="T8951">
        <v>14135</v>
      </c>
      <c r="V8951">
        <v>1</v>
      </c>
      <c r="W8951">
        <v>4728</v>
      </c>
      <c r="X8951">
        <v>0</v>
      </c>
      <c r="Y8951">
        <v>6</v>
      </c>
      <c r="Z8951">
        <v>28368</v>
      </c>
    </row>
    <row r="8952" spans="18:26">
      <c r="R8952">
        <v>14144</v>
      </c>
      <c r="S8952">
        <v>3</v>
      </c>
      <c r="T8952">
        <v>42432</v>
      </c>
      <c r="V8952">
        <v>1</v>
      </c>
      <c r="W8952">
        <v>4729</v>
      </c>
      <c r="X8952">
        <v>0</v>
      </c>
      <c r="Y8952">
        <v>4</v>
      </c>
      <c r="Z8952">
        <v>18916</v>
      </c>
    </row>
    <row r="8953" spans="18:26">
      <c r="R8953">
        <v>14146</v>
      </c>
      <c r="S8953">
        <v>1</v>
      </c>
      <c r="T8953">
        <v>14146</v>
      </c>
      <c r="V8953">
        <v>0</v>
      </c>
      <c r="W8953">
        <v>4730</v>
      </c>
      <c r="X8953">
        <v>0</v>
      </c>
      <c r="Y8953">
        <v>3</v>
      </c>
      <c r="Z8953">
        <v>14190</v>
      </c>
    </row>
    <row r="8954" spans="18:26">
      <c r="R8954">
        <v>14149</v>
      </c>
      <c r="S8954">
        <v>1</v>
      </c>
      <c r="T8954">
        <v>14149</v>
      </c>
      <c r="V8954">
        <v>1</v>
      </c>
      <c r="W8954">
        <v>4730</v>
      </c>
      <c r="X8954">
        <v>0</v>
      </c>
      <c r="Y8954">
        <v>6</v>
      </c>
      <c r="Z8954">
        <v>28380</v>
      </c>
    </row>
    <row r="8955" spans="18:26">
      <c r="R8955">
        <v>14151</v>
      </c>
      <c r="S8955">
        <v>1</v>
      </c>
      <c r="T8955">
        <v>14151</v>
      </c>
      <c r="V8955">
        <v>1</v>
      </c>
      <c r="W8955">
        <v>4731</v>
      </c>
      <c r="X8955">
        <v>0</v>
      </c>
      <c r="Y8955">
        <v>8</v>
      </c>
      <c r="Z8955">
        <v>37848</v>
      </c>
    </row>
    <row r="8956" spans="18:26">
      <c r="R8956">
        <v>14157</v>
      </c>
      <c r="S8956">
        <v>1</v>
      </c>
      <c r="T8956">
        <v>14157</v>
      </c>
      <c r="V8956">
        <v>0</v>
      </c>
      <c r="W8956">
        <v>4732</v>
      </c>
      <c r="X8956">
        <v>0</v>
      </c>
      <c r="Y8956">
        <v>10</v>
      </c>
      <c r="Z8956">
        <v>47320</v>
      </c>
    </row>
    <row r="8957" spans="18:26">
      <c r="R8957">
        <v>14164</v>
      </c>
      <c r="S8957">
        <v>3</v>
      </c>
      <c r="T8957">
        <v>42492</v>
      </c>
      <c r="V8957">
        <v>1</v>
      </c>
      <c r="W8957">
        <v>4732</v>
      </c>
      <c r="X8957">
        <v>0</v>
      </c>
      <c r="Y8957">
        <v>14</v>
      </c>
      <c r="Z8957">
        <v>66248</v>
      </c>
    </row>
    <row r="8958" spans="18:26">
      <c r="R8958">
        <v>14166</v>
      </c>
      <c r="S8958">
        <v>3</v>
      </c>
      <c r="T8958">
        <v>42498</v>
      </c>
      <c r="V8958">
        <v>1</v>
      </c>
      <c r="W8958">
        <v>4733</v>
      </c>
      <c r="X8958">
        <v>0</v>
      </c>
      <c r="Y8958">
        <v>3</v>
      </c>
      <c r="Z8958">
        <v>14199</v>
      </c>
    </row>
    <row r="8959" spans="18:26">
      <c r="R8959">
        <v>14168</v>
      </c>
      <c r="S8959">
        <v>3</v>
      </c>
      <c r="T8959">
        <v>42504</v>
      </c>
      <c r="V8959">
        <v>1</v>
      </c>
      <c r="W8959">
        <v>4734</v>
      </c>
      <c r="X8959">
        <v>0</v>
      </c>
      <c r="Y8959">
        <v>2</v>
      </c>
      <c r="Z8959">
        <v>9468</v>
      </c>
    </row>
    <row r="8960" spans="18:26">
      <c r="R8960">
        <v>14176</v>
      </c>
      <c r="S8960">
        <v>3</v>
      </c>
      <c r="T8960">
        <v>42528</v>
      </c>
      <c r="V8960">
        <v>0</v>
      </c>
      <c r="W8960">
        <v>4735</v>
      </c>
      <c r="X8960">
        <v>0</v>
      </c>
      <c r="Y8960">
        <v>1</v>
      </c>
      <c r="Z8960">
        <v>4735</v>
      </c>
    </row>
    <row r="8961" spans="18:26">
      <c r="R8961">
        <v>14184</v>
      </c>
      <c r="S8961">
        <v>1</v>
      </c>
      <c r="T8961">
        <v>14184</v>
      </c>
      <c r="V8961">
        <v>0</v>
      </c>
      <c r="W8961">
        <v>4736</v>
      </c>
      <c r="X8961">
        <v>0</v>
      </c>
      <c r="Y8961">
        <v>37</v>
      </c>
      <c r="Z8961">
        <v>175232</v>
      </c>
    </row>
    <row r="8962" spans="18:26">
      <c r="R8962">
        <v>14193</v>
      </c>
      <c r="S8962">
        <v>6</v>
      </c>
      <c r="T8962">
        <v>85158</v>
      </c>
      <c r="V8962">
        <v>1</v>
      </c>
      <c r="W8962">
        <v>4736</v>
      </c>
      <c r="X8962">
        <v>0</v>
      </c>
      <c r="Y8962">
        <v>8</v>
      </c>
      <c r="Z8962">
        <v>37888</v>
      </c>
    </row>
    <row r="8963" spans="18:26">
      <c r="R8963">
        <v>14200</v>
      </c>
      <c r="S8963">
        <v>6</v>
      </c>
      <c r="T8963">
        <v>85200</v>
      </c>
      <c r="V8963">
        <v>0</v>
      </c>
      <c r="W8963">
        <v>4737</v>
      </c>
      <c r="X8963">
        <v>0</v>
      </c>
      <c r="Y8963">
        <v>3</v>
      </c>
      <c r="Z8963">
        <v>14211</v>
      </c>
    </row>
    <row r="8964" spans="18:26">
      <c r="R8964">
        <v>14204</v>
      </c>
      <c r="S8964">
        <v>3</v>
      </c>
      <c r="T8964">
        <v>42612</v>
      </c>
      <c r="V8964">
        <v>1</v>
      </c>
      <c r="W8964">
        <v>4737</v>
      </c>
      <c r="X8964">
        <v>0</v>
      </c>
      <c r="Y8964">
        <v>6</v>
      </c>
      <c r="Z8964">
        <v>28422</v>
      </c>
    </row>
    <row r="8965" spans="18:26">
      <c r="R8965">
        <v>14208</v>
      </c>
      <c r="S8965">
        <v>1</v>
      </c>
      <c r="T8965">
        <v>14208</v>
      </c>
      <c r="V8965">
        <v>0</v>
      </c>
      <c r="W8965">
        <v>4738</v>
      </c>
      <c r="X8965">
        <v>0</v>
      </c>
      <c r="Y8965">
        <v>1</v>
      </c>
      <c r="Z8965">
        <v>4738</v>
      </c>
    </row>
    <row r="8966" spans="18:26">
      <c r="R8966">
        <v>14209</v>
      </c>
      <c r="S8966">
        <v>1</v>
      </c>
      <c r="T8966">
        <v>14209</v>
      </c>
      <c r="V8966">
        <v>1</v>
      </c>
      <c r="W8966">
        <v>4738</v>
      </c>
      <c r="X8966">
        <v>0</v>
      </c>
      <c r="Y8966">
        <v>4</v>
      </c>
      <c r="Z8966">
        <v>18952</v>
      </c>
    </row>
    <row r="8967" spans="18:26">
      <c r="R8967">
        <v>14216</v>
      </c>
      <c r="S8967">
        <v>3</v>
      </c>
      <c r="T8967">
        <v>42648</v>
      </c>
      <c r="V8967">
        <v>0</v>
      </c>
      <c r="W8967">
        <v>4739</v>
      </c>
      <c r="X8967">
        <v>0</v>
      </c>
      <c r="Y8967">
        <v>3</v>
      </c>
      <c r="Z8967">
        <v>14217</v>
      </c>
    </row>
    <row r="8968" spans="18:26">
      <c r="R8968">
        <v>14220</v>
      </c>
      <c r="S8968">
        <v>1</v>
      </c>
      <c r="T8968">
        <v>14220</v>
      </c>
      <c r="V8968">
        <v>1</v>
      </c>
      <c r="W8968">
        <v>4739</v>
      </c>
      <c r="X8968">
        <v>0</v>
      </c>
      <c r="Y8968">
        <v>9</v>
      </c>
      <c r="Z8968">
        <v>42651</v>
      </c>
    </row>
    <row r="8969" spans="18:26">
      <c r="R8969">
        <v>14224</v>
      </c>
      <c r="S8969">
        <v>1</v>
      </c>
      <c r="T8969">
        <v>14224</v>
      </c>
      <c r="V8969">
        <v>0</v>
      </c>
      <c r="W8969">
        <v>4740</v>
      </c>
      <c r="X8969">
        <v>0</v>
      </c>
      <c r="Y8969">
        <v>17</v>
      </c>
      <c r="Z8969">
        <v>80580</v>
      </c>
    </row>
    <row r="8970" spans="18:26">
      <c r="R8970">
        <v>14236</v>
      </c>
      <c r="S8970">
        <v>1</v>
      </c>
      <c r="T8970">
        <v>14236</v>
      </c>
      <c r="V8970">
        <v>1</v>
      </c>
      <c r="W8970">
        <v>4740</v>
      </c>
      <c r="X8970">
        <v>0</v>
      </c>
      <c r="Y8970">
        <v>10</v>
      </c>
      <c r="Z8970">
        <v>47400</v>
      </c>
    </row>
    <row r="8971" spans="18:26">
      <c r="R8971">
        <v>14242</v>
      </c>
      <c r="S8971">
        <v>3</v>
      </c>
      <c r="T8971">
        <v>42726</v>
      </c>
      <c r="V8971">
        <v>1</v>
      </c>
      <c r="W8971">
        <v>4741</v>
      </c>
      <c r="X8971">
        <v>0</v>
      </c>
      <c r="Y8971">
        <v>10</v>
      </c>
      <c r="Z8971">
        <v>47410</v>
      </c>
    </row>
    <row r="8972" spans="18:26">
      <c r="R8972">
        <v>14244</v>
      </c>
      <c r="S8972">
        <v>3</v>
      </c>
      <c r="T8972">
        <v>42732</v>
      </c>
      <c r="V8972">
        <v>1</v>
      </c>
      <c r="W8972">
        <v>4742</v>
      </c>
      <c r="X8972">
        <v>0</v>
      </c>
      <c r="Y8972">
        <v>7</v>
      </c>
      <c r="Z8972">
        <v>33194</v>
      </c>
    </row>
    <row r="8973" spans="18:26">
      <c r="R8973">
        <v>14252</v>
      </c>
      <c r="S8973">
        <v>3</v>
      </c>
      <c r="T8973">
        <v>42756</v>
      </c>
      <c r="V8973">
        <v>1</v>
      </c>
      <c r="W8973">
        <v>4743</v>
      </c>
      <c r="X8973">
        <v>0</v>
      </c>
      <c r="Y8973">
        <v>1</v>
      </c>
      <c r="Z8973">
        <v>4743</v>
      </c>
    </row>
    <row r="8974" spans="18:26">
      <c r="R8974">
        <v>14256</v>
      </c>
      <c r="S8974">
        <v>4</v>
      </c>
      <c r="T8974">
        <v>57024</v>
      </c>
      <c r="V8974">
        <v>0</v>
      </c>
      <c r="W8974">
        <v>4744</v>
      </c>
      <c r="X8974">
        <v>0</v>
      </c>
      <c r="Y8974">
        <v>6</v>
      </c>
      <c r="Z8974">
        <v>28464</v>
      </c>
    </row>
    <row r="8975" spans="18:26">
      <c r="R8975">
        <v>14260</v>
      </c>
      <c r="S8975">
        <v>1</v>
      </c>
      <c r="T8975">
        <v>14260</v>
      </c>
      <c r="V8975">
        <v>1</v>
      </c>
      <c r="W8975">
        <v>4744</v>
      </c>
      <c r="X8975">
        <v>0</v>
      </c>
      <c r="Y8975">
        <v>5</v>
      </c>
      <c r="Z8975">
        <v>23720</v>
      </c>
    </row>
    <row r="8976" spans="18:26">
      <c r="R8976">
        <v>14269</v>
      </c>
      <c r="S8976">
        <v>3</v>
      </c>
      <c r="T8976">
        <v>42807</v>
      </c>
      <c r="V8976">
        <v>0</v>
      </c>
      <c r="W8976">
        <v>4746</v>
      </c>
      <c r="X8976">
        <v>0</v>
      </c>
      <c r="Y8976">
        <v>1</v>
      </c>
      <c r="Z8976">
        <v>4746</v>
      </c>
    </row>
    <row r="8977" spans="18:26">
      <c r="R8977">
        <v>14272</v>
      </c>
      <c r="S8977">
        <v>1</v>
      </c>
      <c r="T8977">
        <v>14272</v>
      </c>
      <c r="V8977">
        <v>1</v>
      </c>
      <c r="W8977">
        <v>4746</v>
      </c>
      <c r="X8977">
        <v>0</v>
      </c>
      <c r="Y8977">
        <v>10</v>
      </c>
      <c r="Z8977">
        <v>47460</v>
      </c>
    </row>
    <row r="8978" spans="18:26">
      <c r="R8978">
        <v>14288</v>
      </c>
      <c r="S8978">
        <v>1</v>
      </c>
      <c r="T8978">
        <v>14288</v>
      </c>
      <c r="V8978">
        <v>1</v>
      </c>
      <c r="W8978">
        <v>4747</v>
      </c>
      <c r="X8978">
        <v>0</v>
      </c>
      <c r="Y8978">
        <v>6</v>
      </c>
      <c r="Z8978">
        <v>28482</v>
      </c>
    </row>
    <row r="8979" spans="18:26">
      <c r="R8979">
        <v>14297</v>
      </c>
      <c r="S8979">
        <v>1</v>
      </c>
      <c r="T8979">
        <v>14297</v>
      </c>
      <c r="V8979">
        <v>0</v>
      </c>
      <c r="W8979">
        <v>4748</v>
      </c>
      <c r="X8979">
        <v>0</v>
      </c>
      <c r="Y8979">
        <v>6</v>
      </c>
      <c r="Z8979">
        <v>28488</v>
      </c>
    </row>
    <row r="8980" spans="18:26">
      <c r="R8980">
        <v>14300</v>
      </c>
      <c r="S8980">
        <v>1</v>
      </c>
      <c r="T8980">
        <v>14300</v>
      </c>
      <c r="V8980">
        <v>1</v>
      </c>
      <c r="W8980">
        <v>4748</v>
      </c>
      <c r="X8980">
        <v>0</v>
      </c>
      <c r="Y8980">
        <v>9</v>
      </c>
      <c r="Z8980">
        <v>42732</v>
      </c>
    </row>
    <row r="8981" spans="18:26">
      <c r="R8981">
        <v>14304</v>
      </c>
      <c r="S8981">
        <v>6</v>
      </c>
      <c r="T8981">
        <v>85824</v>
      </c>
      <c r="V8981">
        <v>1</v>
      </c>
      <c r="W8981">
        <v>4749</v>
      </c>
      <c r="X8981">
        <v>0</v>
      </c>
      <c r="Y8981">
        <v>8</v>
      </c>
      <c r="Z8981">
        <v>37992</v>
      </c>
    </row>
    <row r="8982" spans="18:26">
      <c r="R8982">
        <v>14307</v>
      </c>
      <c r="S8982">
        <v>1</v>
      </c>
      <c r="T8982">
        <v>14307</v>
      </c>
      <c r="V8982">
        <v>0</v>
      </c>
      <c r="W8982">
        <v>4750</v>
      </c>
      <c r="X8982">
        <v>0</v>
      </c>
      <c r="Y8982">
        <v>12</v>
      </c>
      <c r="Z8982">
        <v>57000</v>
      </c>
    </row>
    <row r="8983" spans="18:26">
      <c r="R8983">
        <v>14309</v>
      </c>
      <c r="S8983">
        <v>1</v>
      </c>
      <c r="T8983">
        <v>14309</v>
      </c>
      <c r="V8983">
        <v>1</v>
      </c>
      <c r="W8983">
        <v>4750</v>
      </c>
      <c r="X8983">
        <v>0</v>
      </c>
      <c r="Y8983">
        <v>6</v>
      </c>
      <c r="Z8983">
        <v>28500</v>
      </c>
    </row>
    <row r="8984" spans="18:26">
      <c r="R8984">
        <v>14312</v>
      </c>
      <c r="S8984">
        <v>5</v>
      </c>
      <c r="T8984">
        <v>71560</v>
      </c>
      <c r="V8984">
        <v>1</v>
      </c>
      <c r="W8984">
        <v>4751</v>
      </c>
      <c r="X8984">
        <v>0</v>
      </c>
      <c r="Y8984">
        <v>5</v>
      </c>
      <c r="Z8984">
        <v>23755</v>
      </c>
    </row>
    <row r="8985" spans="18:26">
      <c r="R8985">
        <v>14316</v>
      </c>
      <c r="S8985">
        <v>3</v>
      </c>
      <c r="T8985">
        <v>42948</v>
      </c>
      <c r="V8985">
        <v>0</v>
      </c>
      <c r="W8985">
        <v>4752</v>
      </c>
      <c r="X8985">
        <v>0</v>
      </c>
      <c r="Y8985">
        <v>22</v>
      </c>
      <c r="Z8985">
        <v>104544</v>
      </c>
    </row>
    <row r="8986" spans="18:26">
      <c r="R8986">
        <v>14320</v>
      </c>
      <c r="S8986">
        <v>3</v>
      </c>
      <c r="T8986">
        <v>42960</v>
      </c>
      <c r="V8986">
        <v>1</v>
      </c>
      <c r="W8986">
        <v>4752</v>
      </c>
      <c r="X8986">
        <v>0</v>
      </c>
      <c r="Y8986">
        <v>18</v>
      </c>
      <c r="Z8986">
        <v>85536</v>
      </c>
    </row>
    <row r="8987" spans="18:26">
      <c r="R8987">
        <v>14326</v>
      </c>
      <c r="S8987">
        <v>3</v>
      </c>
      <c r="T8987">
        <v>42978</v>
      </c>
      <c r="V8987">
        <v>0</v>
      </c>
      <c r="W8987">
        <v>4753</v>
      </c>
      <c r="X8987">
        <v>0</v>
      </c>
      <c r="Y8987">
        <v>3</v>
      </c>
      <c r="Z8987">
        <v>14259</v>
      </c>
    </row>
    <row r="8988" spans="18:26">
      <c r="R8988">
        <v>14329</v>
      </c>
      <c r="S8988">
        <v>1</v>
      </c>
      <c r="T8988">
        <v>14329</v>
      </c>
      <c r="V8988">
        <v>1</v>
      </c>
      <c r="W8988">
        <v>4753</v>
      </c>
      <c r="X8988">
        <v>0</v>
      </c>
      <c r="Y8988">
        <v>3</v>
      </c>
      <c r="Z8988">
        <v>14259</v>
      </c>
    </row>
    <row r="8989" spans="18:26">
      <c r="R8989">
        <v>14336</v>
      </c>
      <c r="S8989">
        <v>7</v>
      </c>
      <c r="T8989">
        <v>100352</v>
      </c>
      <c r="V8989">
        <v>0</v>
      </c>
      <c r="W8989">
        <v>4754</v>
      </c>
      <c r="X8989">
        <v>0</v>
      </c>
      <c r="Y8989">
        <v>3</v>
      </c>
      <c r="Z8989">
        <v>14262</v>
      </c>
    </row>
    <row r="8990" spans="18:26">
      <c r="R8990">
        <v>14340</v>
      </c>
      <c r="S8990">
        <v>3</v>
      </c>
      <c r="T8990">
        <v>43020</v>
      </c>
      <c r="V8990">
        <v>1</v>
      </c>
      <c r="W8990">
        <v>4754</v>
      </c>
      <c r="X8990">
        <v>0</v>
      </c>
      <c r="Y8990">
        <v>4</v>
      </c>
      <c r="Z8990">
        <v>19016</v>
      </c>
    </row>
    <row r="8991" spans="18:26">
      <c r="R8991">
        <v>14346</v>
      </c>
      <c r="S8991">
        <v>1</v>
      </c>
      <c r="T8991">
        <v>14346</v>
      </c>
      <c r="V8991">
        <v>0</v>
      </c>
      <c r="W8991">
        <v>4755</v>
      </c>
      <c r="X8991">
        <v>0</v>
      </c>
      <c r="Y8991">
        <v>2</v>
      </c>
      <c r="Z8991">
        <v>9510</v>
      </c>
    </row>
    <row r="8992" spans="18:26">
      <c r="R8992">
        <v>14350</v>
      </c>
      <c r="S8992">
        <v>1</v>
      </c>
      <c r="T8992">
        <v>14350</v>
      </c>
      <c r="V8992">
        <v>0</v>
      </c>
      <c r="W8992">
        <v>4756</v>
      </c>
      <c r="X8992">
        <v>0</v>
      </c>
      <c r="Y8992">
        <v>7</v>
      </c>
      <c r="Z8992">
        <v>33292</v>
      </c>
    </row>
    <row r="8993" spans="18:26">
      <c r="R8993">
        <v>14356</v>
      </c>
      <c r="S8993">
        <v>3</v>
      </c>
      <c r="T8993">
        <v>43068</v>
      </c>
      <c r="V8993">
        <v>1</v>
      </c>
      <c r="W8993">
        <v>4756</v>
      </c>
      <c r="X8993">
        <v>0</v>
      </c>
      <c r="Y8993">
        <v>3</v>
      </c>
      <c r="Z8993">
        <v>14268</v>
      </c>
    </row>
    <row r="8994" spans="18:26">
      <c r="R8994">
        <v>14360</v>
      </c>
      <c r="S8994">
        <v>1</v>
      </c>
      <c r="T8994">
        <v>14360</v>
      </c>
      <c r="V8994">
        <v>0</v>
      </c>
      <c r="W8994">
        <v>4757</v>
      </c>
      <c r="X8994">
        <v>0</v>
      </c>
      <c r="Y8994">
        <v>1</v>
      </c>
      <c r="Z8994">
        <v>4757</v>
      </c>
    </row>
    <row r="8995" spans="18:26">
      <c r="R8995">
        <v>14361</v>
      </c>
      <c r="S8995">
        <v>1</v>
      </c>
      <c r="T8995">
        <v>14361</v>
      </c>
      <c r="V8995">
        <v>1</v>
      </c>
      <c r="W8995">
        <v>4757</v>
      </c>
      <c r="X8995">
        <v>0</v>
      </c>
      <c r="Y8995">
        <v>4</v>
      </c>
      <c r="Z8995">
        <v>19028</v>
      </c>
    </row>
    <row r="8996" spans="18:26">
      <c r="R8996">
        <v>14368</v>
      </c>
      <c r="S8996">
        <v>4</v>
      </c>
      <c r="T8996">
        <v>57472</v>
      </c>
      <c r="V8996">
        <v>0</v>
      </c>
      <c r="W8996">
        <v>4758</v>
      </c>
      <c r="X8996">
        <v>0</v>
      </c>
      <c r="Y8996">
        <v>3</v>
      </c>
      <c r="Z8996">
        <v>14274</v>
      </c>
    </row>
    <row r="8997" spans="18:26">
      <c r="R8997">
        <v>14369</v>
      </c>
      <c r="S8997">
        <v>3</v>
      </c>
      <c r="T8997">
        <v>43107</v>
      </c>
      <c r="V8997">
        <v>1</v>
      </c>
      <c r="W8997">
        <v>4758</v>
      </c>
      <c r="X8997">
        <v>0</v>
      </c>
      <c r="Y8997">
        <v>7</v>
      </c>
      <c r="Z8997">
        <v>33306</v>
      </c>
    </row>
    <row r="8998" spans="18:26">
      <c r="R8998">
        <v>14384</v>
      </c>
      <c r="S8998">
        <v>4</v>
      </c>
      <c r="T8998">
        <v>57536</v>
      </c>
      <c r="V8998">
        <v>0</v>
      </c>
      <c r="W8998">
        <v>4759</v>
      </c>
      <c r="X8998">
        <v>0</v>
      </c>
      <c r="Y8998">
        <v>1</v>
      </c>
      <c r="Z8998">
        <v>4759</v>
      </c>
    </row>
    <row r="8999" spans="18:26">
      <c r="R8999">
        <v>14388</v>
      </c>
      <c r="S8999">
        <v>1</v>
      </c>
      <c r="T8999">
        <v>14388</v>
      </c>
      <c r="V8999">
        <v>1</v>
      </c>
      <c r="W8999">
        <v>4759</v>
      </c>
      <c r="X8999">
        <v>0</v>
      </c>
      <c r="Y8999">
        <v>4</v>
      </c>
      <c r="Z8999">
        <v>19036</v>
      </c>
    </row>
    <row r="9000" spans="18:26">
      <c r="R9000">
        <v>14396</v>
      </c>
      <c r="S9000">
        <v>3</v>
      </c>
      <c r="T9000">
        <v>43188</v>
      </c>
      <c r="V9000">
        <v>0</v>
      </c>
      <c r="W9000">
        <v>4760</v>
      </c>
      <c r="X9000">
        <v>0</v>
      </c>
      <c r="Y9000">
        <v>14</v>
      </c>
      <c r="Z9000">
        <v>66640</v>
      </c>
    </row>
    <row r="9001" spans="18:26">
      <c r="R9001">
        <v>14405</v>
      </c>
      <c r="S9001">
        <v>3</v>
      </c>
      <c r="T9001">
        <v>43215</v>
      </c>
      <c r="V9001">
        <v>1</v>
      </c>
      <c r="W9001">
        <v>4760</v>
      </c>
      <c r="X9001">
        <v>0</v>
      </c>
      <c r="Y9001">
        <v>4</v>
      </c>
      <c r="Z9001">
        <v>19040</v>
      </c>
    </row>
    <row r="9002" spans="18:26">
      <c r="R9002">
        <v>14406</v>
      </c>
      <c r="S9002">
        <v>3</v>
      </c>
      <c r="T9002">
        <v>43218</v>
      </c>
      <c r="V9002">
        <v>1</v>
      </c>
      <c r="W9002">
        <v>4761</v>
      </c>
      <c r="X9002">
        <v>0</v>
      </c>
      <c r="Y9002">
        <v>1</v>
      </c>
      <c r="Z9002">
        <v>4761</v>
      </c>
    </row>
    <row r="9003" spans="18:26">
      <c r="R9003">
        <v>14408</v>
      </c>
      <c r="S9003">
        <v>1</v>
      </c>
      <c r="T9003">
        <v>14408</v>
      </c>
      <c r="V9003">
        <v>0</v>
      </c>
      <c r="W9003">
        <v>4762</v>
      </c>
      <c r="X9003">
        <v>0</v>
      </c>
      <c r="Y9003">
        <v>4</v>
      </c>
      <c r="Z9003">
        <v>19048</v>
      </c>
    </row>
    <row r="9004" spans="18:26">
      <c r="R9004">
        <v>14412</v>
      </c>
      <c r="S9004">
        <v>3</v>
      </c>
      <c r="T9004">
        <v>43236</v>
      </c>
      <c r="V9004">
        <v>1</v>
      </c>
      <c r="W9004">
        <v>4762</v>
      </c>
      <c r="X9004">
        <v>0</v>
      </c>
      <c r="Y9004">
        <v>1</v>
      </c>
      <c r="Z9004">
        <v>4762</v>
      </c>
    </row>
    <row r="9005" spans="18:26">
      <c r="R9005">
        <v>14416</v>
      </c>
      <c r="S9005">
        <v>3</v>
      </c>
      <c r="T9005">
        <v>43248</v>
      </c>
      <c r="V9005">
        <v>0</v>
      </c>
      <c r="W9005">
        <v>4763</v>
      </c>
      <c r="X9005">
        <v>0</v>
      </c>
      <c r="Y9005">
        <v>3</v>
      </c>
      <c r="Z9005">
        <v>14289</v>
      </c>
    </row>
    <row r="9006" spans="18:26">
      <c r="R9006">
        <v>14420</v>
      </c>
      <c r="S9006">
        <v>4</v>
      </c>
      <c r="T9006">
        <v>57680</v>
      </c>
      <c r="V9006">
        <v>1</v>
      </c>
      <c r="W9006">
        <v>4763</v>
      </c>
      <c r="X9006">
        <v>0</v>
      </c>
      <c r="Y9006">
        <v>1</v>
      </c>
      <c r="Z9006">
        <v>4763</v>
      </c>
    </row>
    <row r="9007" spans="18:26">
      <c r="R9007">
        <v>14424</v>
      </c>
      <c r="S9007">
        <v>3</v>
      </c>
      <c r="T9007">
        <v>43272</v>
      </c>
      <c r="V9007">
        <v>0</v>
      </c>
      <c r="W9007">
        <v>4764</v>
      </c>
      <c r="X9007">
        <v>0</v>
      </c>
      <c r="Y9007">
        <v>12</v>
      </c>
      <c r="Z9007">
        <v>57168</v>
      </c>
    </row>
    <row r="9008" spans="18:26">
      <c r="R9008">
        <v>14428</v>
      </c>
      <c r="S9008">
        <v>1</v>
      </c>
      <c r="T9008">
        <v>14428</v>
      </c>
      <c r="V9008">
        <v>1</v>
      </c>
      <c r="W9008">
        <v>4764</v>
      </c>
      <c r="X9008">
        <v>0</v>
      </c>
      <c r="Y9008">
        <v>6</v>
      </c>
      <c r="Z9008">
        <v>28584</v>
      </c>
    </row>
    <row r="9009" spans="18:26">
      <c r="R9009">
        <v>14441</v>
      </c>
      <c r="S9009">
        <v>3</v>
      </c>
      <c r="T9009">
        <v>43323</v>
      </c>
      <c r="V9009">
        <v>1</v>
      </c>
      <c r="W9009">
        <v>4765</v>
      </c>
      <c r="X9009">
        <v>0</v>
      </c>
      <c r="Y9009">
        <v>4</v>
      </c>
      <c r="Z9009">
        <v>19060</v>
      </c>
    </row>
    <row r="9010" spans="18:26">
      <c r="R9010">
        <v>14446</v>
      </c>
      <c r="S9010">
        <v>1</v>
      </c>
      <c r="T9010">
        <v>14446</v>
      </c>
      <c r="V9010">
        <v>0</v>
      </c>
      <c r="W9010">
        <v>4766</v>
      </c>
      <c r="X9010">
        <v>0</v>
      </c>
      <c r="Y9010">
        <v>3</v>
      </c>
      <c r="Z9010">
        <v>14298</v>
      </c>
    </row>
    <row r="9011" spans="18:26">
      <c r="R9011">
        <v>14456</v>
      </c>
      <c r="S9011">
        <v>1</v>
      </c>
      <c r="T9011">
        <v>14456</v>
      </c>
      <c r="V9011">
        <v>1</v>
      </c>
      <c r="W9011">
        <v>4766</v>
      </c>
      <c r="X9011">
        <v>0</v>
      </c>
      <c r="Y9011">
        <v>7</v>
      </c>
      <c r="Z9011">
        <v>33362</v>
      </c>
    </row>
    <row r="9012" spans="18:26">
      <c r="R9012">
        <v>14460</v>
      </c>
      <c r="S9012">
        <v>3</v>
      </c>
      <c r="T9012">
        <v>43380</v>
      </c>
      <c r="V9012">
        <v>1</v>
      </c>
      <c r="W9012">
        <v>4767</v>
      </c>
      <c r="X9012">
        <v>0</v>
      </c>
      <c r="Y9012">
        <v>3</v>
      </c>
      <c r="Z9012">
        <v>14301</v>
      </c>
    </row>
    <row r="9013" spans="18:26">
      <c r="R9013">
        <v>14464</v>
      </c>
      <c r="S9013">
        <v>3</v>
      </c>
      <c r="T9013">
        <v>43392</v>
      </c>
      <c r="V9013">
        <v>0</v>
      </c>
      <c r="W9013">
        <v>4768</v>
      </c>
      <c r="X9013">
        <v>0</v>
      </c>
      <c r="Y9013">
        <v>5</v>
      </c>
      <c r="Z9013">
        <v>23840</v>
      </c>
    </row>
    <row r="9014" spans="18:26">
      <c r="R9014">
        <v>14476</v>
      </c>
      <c r="S9014">
        <v>6</v>
      </c>
      <c r="T9014">
        <v>86856</v>
      </c>
      <c r="V9014">
        <v>1</v>
      </c>
      <c r="W9014">
        <v>4768</v>
      </c>
      <c r="X9014">
        <v>0</v>
      </c>
      <c r="Y9014">
        <v>10</v>
      </c>
      <c r="Z9014">
        <v>47680</v>
      </c>
    </row>
    <row r="9015" spans="18:26">
      <c r="R9015">
        <v>14488</v>
      </c>
      <c r="S9015">
        <v>1</v>
      </c>
      <c r="T9015">
        <v>14488</v>
      </c>
      <c r="V9015">
        <v>0</v>
      </c>
      <c r="W9015">
        <v>4769</v>
      </c>
      <c r="X9015">
        <v>0</v>
      </c>
      <c r="Y9015">
        <v>6</v>
      </c>
      <c r="Z9015">
        <v>28614</v>
      </c>
    </row>
    <row r="9016" spans="18:26">
      <c r="R9016">
        <v>14489</v>
      </c>
      <c r="S9016">
        <v>3</v>
      </c>
      <c r="T9016">
        <v>43467</v>
      </c>
      <c r="V9016">
        <v>1</v>
      </c>
      <c r="W9016">
        <v>4769</v>
      </c>
      <c r="X9016">
        <v>0</v>
      </c>
      <c r="Y9016">
        <v>4</v>
      </c>
      <c r="Z9016">
        <v>19076</v>
      </c>
    </row>
    <row r="9017" spans="18:26">
      <c r="R9017">
        <v>14493</v>
      </c>
      <c r="S9017">
        <v>1</v>
      </c>
      <c r="T9017">
        <v>14493</v>
      </c>
      <c r="V9017">
        <v>0</v>
      </c>
      <c r="W9017">
        <v>4770</v>
      </c>
      <c r="X9017">
        <v>0</v>
      </c>
      <c r="Y9017">
        <v>5</v>
      </c>
      <c r="Z9017">
        <v>23850</v>
      </c>
    </row>
    <row r="9018" spans="18:26">
      <c r="R9018">
        <v>14496</v>
      </c>
      <c r="S9018">
        <v>3</v>
      </c>
      <c r="T9018">
        <v>43488</v>
      </c>
      <c r="V9018">
        <v>1</v>
      </c>
      <c r="W9018">
        <v>4770</v>
      </c>
      <c r="X9018">
        <v>0</v>
      </c>
      <c r="Y9018">
        <v>7</v>
      </c>
      <c r="Z9018">
        <v>33390</v>
      </c>
    </row>
    <row r="9019" spans="18:26">
      <c r="R9019">
        <v>14508</v>
      </c>
      <c r="S9019">
        <v>1</v>
      </c>
      <c r="T9019">
        <v>14508</v>
      </c>
      <c r="V9019">
        <v>1</v>
      </c>
      <c r="W9019">
        <v>4771</v>
      </c>
      <c r="X9019">
        <v>0</v>
      </c>
      <c r="Y9019">
        <v>2</v>
      </c>
      <c r="Z9019">
        <v>9542</v>
      </c>
    </row>
    <row r="9020" spans="18:26">
      <c r="R9020">
        <v>14512</v>
      </c>
      <c r="S9020">
        <v>1</v>
      </c>
      <c r="T9020">
        <v>14512</v>
      </c>
      <c r="V9020">
        <v>0</v>
      </c>
      <c r="W9020">
        <v>4772</v>
      </c>
      <c r="X9020">
        <v>0</v>
      </c>
      <c r="Y9020">
        <v>3</v>
      </c>
      <c r="Z9020">
        <v>14316</v>
      </c>
    </row>
    <row r="9021" spans="18:26">
      <c r="R9021">
        <v>14520</v>
      </c>
      <c r="S9021">
        <v>4</v>
      </c>
      <c r="T9021">
        <v>58080</v>
      </c>
      <c r="V9021">
        <v>1</v>
      </c>
      <c r="W9021">
        <v>4772</v>
      </c>
      <c r="X9021">
        <v>0</v>
      </c>
      <c r="Y9021">
        <v>2</v>
      </c>
      <c r="Z9021">
        <v>9544</v>
      </c>
    </row>
    <row r="9022" spans="18:26">
      <c r="R9022">
        <v>14522</v>
      </c>
      <c r="S9022">
        <v>3</v>
      </c>
      <c r="T9022">
        <v>43566</v>
      </c>
      <c r="V9022">
        <v>0</v>
      </c>
      <c r="W9022">
        <v>4773</v>
      </c>
      <c r="X9022">
        <v>0</v>
      </c>
      <c r="Y9022">
        <v>1</v>
      </c>
      <c r="Z9022">
        <v>4773</v>
      </c>
    </row>
    <row r="9023" spans="18:26">
      <c r="R9023">
        <v>14524</v>
      </c>
      <c r="S9023">
        <v>4</v>
      </c>
      <c r="T9023">
        <v>58096</v>
      </c>
      <c r="V9023">
        <v>1</v>
      </c>
      <c r="W9023">
        <v>4774</v>
      </c>
      <c r="X9023">
        <v>0</v>
      </c>
      <c r="Y9023">
        <v>4</v>
      </c>
      <c r="Z9023">
        <v>19096</v>
      </c>
    </row>
    <row r="9024" spans="18:26">
      <c r="R9024">
        <v>14528</v>
      </c>
      <c r="S9024">
        <v>10</v>
      </c>
      <c r="T9024">
        <v>145280</v>
      </c>
      <c r="V9024">
        <v>1</v>
      </c>
      <c r="W9024">
        <v>4775</v>
      </c>
      <c r="X9024">
        <v>0</v>
      </c>
      <c r="Y9024">
        <v>3</v>
      </c>
      <c r="Z9024">
        <v>14325</v>
      </c>
    </row>
    <row r="9025" spans="18:26">
      <c r="R9025">
        <v>14532</v>
      </c>
      <c r="S9025">
        <v>1</v>
      </c>
      <c r="T9025">
        <v>14532</v>
      </c>
      <c r="V9025">
        <v>0</v>
      </c>
      <c r="W9025">
        <v>4776</v>
      </c>
      <c r="X9025">
        <v>0</v>
      </c>
      <c r="Y9025">
        <v>3</v>
      </c>
      <c r="Z9025">
        <v>14328</v>
      </c>
    </row>
    <row r="9026" spans="18:26">
      <c r="R9026">
        <v>14536</v>
      </c>
      <c r="S9026">
        <v>1</v>
      </c>
      <c r="T9026">
        <v>14536</v>
      </c>
      <c r="V9026">
        <v>1</v>
      </c>
      <c r="W9026">
        <v>4776</v>
      </c>
      <c r="X9026">
        <v>0</v>
      </c>
      <c r="Y9026">
        <v>9</v>
      </c>
      <c r="Z9026">
        <v>42984</v>
      </c>
    </row>
    <row r="9027" spans="18:26">
      <c r="R9027">
        <v>14540</v>
      </c>
      <c r="S9027">
        <v>3</v>
      </c>
      <c r="T9027">
        <v>43620</v>
      </c>
      <c r="V9027">
        <v>0</v>
      </c>
      <c r="W9027">
        <v>4778</v>
      </c>
      <c r="X9027">
        <v>0</v>
      </c>
      <c r="Y9027">
        <v>1</v>
      </c>
      <c r="Z9027">
        <v>4778</v>
      </c>
    </row>
    <row r="9028" spans="18:26">
      <c r="R9028">
        <v>14544</v>
      </c>
      <c r="S9028">
        <v>4</v>
      </c>
      <c r="T9028">
        <v>58176</v>
      </c>
      <c r="V9028">
        <v>1</v>
      </c>
      <c r="W9028">
        <v>4778</v>
      </c>
      <c r="X9028">
        <v>0</v>
      </c>
      <c r="Y9028">
        <v>3</v>
      </c>
      <c r="Z9028">
        <v>14334</v>
      </c>
    </row>
    <row r="9029" spans="18:26">
      <c r="R9029">
        <v>14548</v>
      </c>
      <c r="S9029">
        <v>3</v>
      </c>
      <c r="T9029">
        <v>43644</v>
      </c>
      <c r="V9029">
        <v>0</v>
      </c>
      <c r="W9029">
        <v>4779</v>
      </c>
      <c r="X9029">
        <v>0</v>
      </c>
      <c r="Y9029">
        <v>3</v>
      </c>
      <c r="Z9029">
        <v>14337</v>
      </c>
    </row>
    <row r="9030" spans="18:26">
      <c r="R9030">
        <v>14552</v>
      </c>
      <c r="S9030">
        <v>3</v>
      </c>
      <c r="T9030">
        <v>43656</v>
      </c>
      <c r="V9030">
        <v>1</v>
      </c>
      <c r="W9030">
        <v>4779</v>
      </c>
      <c r="X9030">
        <v>0</v>
      </c>
      <c r="Y9030">
        <v>1</v>
      </c>
      <c r="Z9030">
        <v>4779</v>
      </c>
    </row>
    <row r="9031" spans="18:26">
      <c r="R9031">
        <v>14560</v>
      </c>
      <c r="S9031">
        <v>3</v>
      </c>
      <c r="T9031">
        <v>43680</v>
      </c>
      <c r="V9031">
        <v>0</v>
      </c>
      <c r="W9031">
        <v>4780</v>
      </c>
      <c r="X9031">
        <v>0</v>
      </c>
      <c r="Y9031">
        <v>10</v>
      </c>
      <c r="Z9031">
        <v>47800</v>
      </c>
    </row>
    <row r="9032" spans="18:26">
      <c r="R9032">
        <v>14567</v>
      </c>
      <c r="S9032">
        <v>1</v>
      </c>
      <c r="T9032">
        <v>14567</v>
      </c>
      <c r="V9032">
        <v>1</v>
      </c>
      <c r="W9032">
        <v>4780</v>
      </c>
      <c r="X9032">
        <v>0</v>
      </c>
      <c r="Y9032">
        <v>6</v>
      </c>
      <c r="Z9032">
        <v>28680</v>
      </c>
    </row>
    <row r="9033" spans="18:26">
      <c r="R9033">
        <v>14572</v>
      </c>
      <c r="S9033">
        <v>4</v>
      </c>
      <c r="T9033">
        <v>58288</v>
      </c>
      <c r="V9033">
        <v>1</v>
      </c>
      <c r="W9033">
        <v>4781</v>
      </c>
      <c r="X9033">
        <v>0</v>
      </c>
      <c r="Y9033">
        <v>6</v>
      </c>
      <c r="Z9033">
        <v>28686</v>
      </c>
    </row>
    <row r="9034" spans="18:26">
      <c r="R9034">
        <v>14576</v>
      </c>
      <c r="S9034">
        <v>2</v>
      </c>
      <c r="T9034">
        <v>29152</v>
      </c>
      <c r="V9034">
        <v>0</v>
      </c>
      <c r="W9034">
        <v>4782</v>
      </c>
      <c r="X9034">
        <v>0</v>
      </c>
      <c r="Y9034">
        <v>1</v>
      </c>
      <c r="Z9034">
        <v>4782</v>
      </c>
    </row>
    <row r="9035" spans="18:26">
      <c r="R9035">
        <v>14582</v>
      </c>
      <c r="S9035">
        <v>1</v>
      </c>
      <c r="T9035">
        <v>14582</v>
      </c>
      <c r="V9035">
        <v>1</v>
      </c>
      <c r="W9035">
        <v>4782</v>
      </c>
      <c r="X9035">
        <v>0</v>
      </c>
      <c r="Y9035">
        <v>6</v>
      </c>
      <c r="Z9035">
        <v>28692</v>
      </c>
    </row>
    <row r="9036" spans="18:26">
      <c r="R9036">
        <v>14583</v>
      </c>
      <c r="S9036">
        <v>3</v>
      </c>
      <c r="T9036">
        <v>43749</v>
      </c>
      <c r="V9036">
        <v>0</v>
      </c>
      <c r="W9036">
        <v>4783</v>
      </c>
      <c r="X9036">
        <v>0</v>
      </c>
      <c r="Y9036">
        <v>4</v>
      </c>
      <c r="Z9036">
        <v>19132</v>
      </c>
    </row>
    <row r="9037" spans="18:26">
      <c r="R9037">
        <v>14584</v>
      </c>
      <c r="S9037">
        <v>4</v>
      </c>
      <c r="T9037">
        <v>58336</v>
      </c>
      <c r="V9037">
        <v>0</v>
      </c>
      <c r="W9037">
        <v>4784</v>
      </c>
      <c r="X9037">
        <v>0</v>
      </c>
      <c r="Y9037">
        <v>16</v>
      </c>
      <c r="Z9037">
        <v>76544</v>
      </c>
    </row>
    <row r="9038" spans="18:26">
      <c r="R9038">
        <v>14587</v>
      </c>
      <c r="S9038">
        <v>3</v>
      </c>
      <c r="T9038">
        <v>43761</v>
      </c>
      <c r="V9038">
        <v>1</v>
      </c>
      <c r="W9038">
        <v>4784</v>
      </c>
      <c r="X9038">
        <v>0</v>
      </c>
      <c r="Y9038">
        <v>5</v>
      </c>
      <c r="Z9038">
        <v>23920</v>
      </c>
    </row>
    <row r="9039" spans="18:26">
      <c r="R9039">
        <v>14592</v>
      </c>
      <c r="S9039">
        <v>1</v>
      </c>
      <c r="T9039">
        <v>14592</v>
      </c>
      <c r="V9039">
        <v>0</v>
      </c>
      <c r="W9039">
        <v>4785</v>
      </c>
      <c r="X9039">
        <v>0</v>
      </c>
      <c r="Y9039">
        <v>3</v>
      </c>
      <c r="Z9039">
        <v>14355</v>
      </c>
    </row>
    <row r="9040" spans="18:26">
      <c r="R9040">
        <v>14601</v>
      </c>
      <c r="S9040">
        <v>1</v>
      </c>
      <c r="T9040">
        <v>14601</v>
      </c>
      <c r="V9040">
        <v>1</v>
      </c>
      <c r="W9040">
        <v>4785</v>
      </c>
      <c r="X9040">
        <v>0</v>
      </c>
      <c r="Y9040">
        <v>7</v>
      </c>
      <c r="Z9040">
        <v>33495</v>
      </c>
    </row>
    <row r="9041" spans="18:26">
      <c r="R9041">
        <v>14608</v>
      </c>
      <c r="S9041">
        <v>4</v>
      </c>
      <c r="T9041">
        <v>58432</v>
      </c>
      <c r="V9041">
        <v>0</v>
      </c>
      <c r="W9041">
        <v>4786</v>
      </c>
      <c r="X9041">
        <v>0</v>
      </c>
      <c r="Y9041">
        <v>3</v>
      </c>
      <c r="Z9041">
        <v>14358</v>
      </c>
    </row>
    <row r="9042" spans="18:26">
      <c r="R9042">
        <v>14609</v>
      </c>
      <c r="S9042">
        <v>3</v>
      </c>
      <c r="T9042">
        <v>43827</v>
      </c>
      <c r="V9042">
        <v>1</v>
      </c>
      <c r="W9042">
        <v>4786</v>
      </c>
      <c r="X9042">
        <v>0</v>
      </c>
      <c r="Y9042">
        <v>4</v>
      </c>
      <c r="Z9042">
        <v>19144</v>
      </c>
    </row>
    <row r="9043" spans="18:26">
      <c r="R9043">
        <v>14616</v>
      </c>
      <c r="S9043">
        <v>1</v>
      </c>
      <c r="T9043">
        <v>14616</v>
      </c>
      <c r="V9043">
        <v>0</v>
      </c>
      <c r="W9043">
        <v>4787</v>
      </c>
      <c r="X9043">
        <v>0</v>
      </c>
      <c r="Y9043">
        <v>3</v>
      </c>
      <c r="Z9043">
        <v>14361</v>
      </c>
    </row>
    <row r="9044" spans="18:26">
      <c r="R9044">
        <v>14620</v>
      </c>
      <c r="S9044">
        <v>3</v>
      </c>
      <c r="T9044">
        <v>43860</v>
      </c>
      <c r="V9044">
        <v>0</v>
      </c>
      <c r="W9044">
        <v>4788</v>
      </c>
      <c r="X9044">
        <v>0</v>
      </c>
      <c r="Y9044">
        <v>9</v>
      </c>
      <c r="Z9044">
        <v>43092</v>
      </c>
    </row>
    <row r="9045" spans="18:26">
      <c r="R9045">
        <v>14624</v>
      </c>
      <c r="S9045">
        <v>1</v>
      </c>
      <c r="T9045">
        <v>14624</v>
      </c>
      <c r="V9045">
        <v>1</v>
      </c>
      <c r="W9045">
        <v>4788</v>
      </c>
      <c r="X9045">
        <v>0</v>
      </c>
      <c r="Y9045">
        <v>14</v>
      </c>
      <c r="Z9045">
        <v>67032</v>
      </c>
    </row>
    <row r="9046" spans="18:26">
      <c r="R9046">
        <v>14625</v>
      </c>
      <c r="S9046">
        <v>3</v>
      </c>
      <c r="T9046">
        <v>43875</v>
      </c>
      <c r="V9046">
        <v>1</v>
      </c>
      <c r="W9046">
        <v>4790</v>
      </c>
      <c r="X9046">
        <v>0</v>
      </c>
      <c r="Y9046">
        <v>2</v>
      </c>
      <c r="Z9046">
        <v>9580</v>
      </c>
    </row>
    <row r="9047" spans="18:26">
      <c r="R9047">
        <v>14628</v>
      </c>
      <c r="S9047">
        <v>3</v>
      </c>
      <c r="T9047">
        <v>43884</v>
      </c>
      <c r="V9047">
        <v>1</v>
      </c>
      <c r="W9047">
        <v>4791</v>
      </c>
      <c r="X9047">
        <v>0</v>
      </c>
      <c r="Y9047">
        <v>1</v>
      </c>
      <c r="Z9047">
        <v>4791</v>
      </c>
    </row>
    <row r="9048" spans="18:26">
      <c r="R9048">
        <v>14630</v>
      </c>
      <c r="S9048">
        <v>1</v>
      </c>
      <c r="T9048">
        <v>14630</v>
      </c>
      <c r="V9048">
        <v>0</v>
      </c>
      <c r="W9048">
        <v>4792</v>
      </c>
      <c r="X9048">
        <v>0</v>
      </c>
      <c r="Y9048">
        <v>11</v>
      </c>
      <c r="Z9048">
        <v>52712</v>
      </c>
    </row>
    <row r="9049" spans="18:26">
      <c r="R9049">
        <v>14638</v>
      </c>
      <c r="S9049">
        <v>1</v>
      </c>
      <c r="T9049">
        <v>14638</v>
      </c>
      <c r="V9049">
        <v>1</v>
      </c>
      <c r="W9049">
        <v>4792</v>
      </c>
      <c r="X9049">
        <v>0</v>
      </c>
      <c r="Y9049">
        <v>1</v>
      </c>
      <c r="Z9049">
        <v>4792</v>
      </c>
    </row>
    <row r="9050" spans="18:26">
      <c r="R9050">
        <v>14640</v>
      </c>
      <c r="S9050">
        <v>3</v>
      </c>
      <c r="T9050">
        <v>43920</v>
      </c>
      <c r="V9050">
        <v>0</v>
      </c>
      <c r="W9050">
        <v>4793</v>
      </c>
      <c r="X9050">
        <v>0</v>
      </c>
      <c r="Y9050">
        <v>3</v>
      </c>
      <c r="Z9050">
        <v>14379</v>
      </c>
    </row>
    <row r="9051" spans="18:26">
      <c r="R9051">
        <v>14644</v>
      </c>
      <c r="S9051">
        <v>1</v>
      </c>
      <c r="T9051">
        <v>14644</v>
      </c>
      <c r="V9051">
        <v>1</v>
      </c>
      <c r="W9051">
        <v>4793</v>
      </c>
      <c r="X9051">
        <v>0</v>
      </c>
      <c r="Y9051">
        <v>1</v>
      </c>
      <c r="Z9051">
        <v>4793</v>
      </c>
    </row>
    <row r="9052" spans="18:26">
      <c r="R9052">
        <v>14663</v>
      </c>
      <c r="S9052">
        <v>1</v>
      </c>
      <c r="T9052">
        <v>14663</v>
      </c>
      <c r="V9052">
        <v>1</v>
      </c>
      <c r="W9052">
        <v>4794</v>
      </c>
      <c r="X9052">
        <v>0</v>
      </c>
      <c r="Y9052">
        <v>5</v>
      </c>
      <c r="Z9052">
        <v>23970</v>
      </c>
    </row>
    <row r="9053" spans="18:26">
      <c r="R9053">
        <v>14672</v>
      </c>
      <c r="S9053">
        <v>3</v>
      </c>
      <c r="T9053">
        <v>44016</v>
      </c>
      <c r="V9053">
        <v>1</v>
      </c>
      <c r="W9053">
        <v>4795</v>
      </c>
      <c r="X9053">
        <v>0</v>
      </c>
      <c r="Y9053">
        <v>3</v>
      </c>
      <c r="Z9053">
        <v>14385</v>
      </c>
    </row>
    <row r="9054" spans="18:26">
      <c r="R9054">
        <v>14692</v>
      </c>
      <c r="S9054">
        <v>1</v>
      </c>
      <c r="T9054">
        <v>14692</v>
      </c>
      <c r="V9054">
        <v>0</v>
      </c>
      <c r="W9054">
        <v>4796</v>
      </c>
      <c r="X9054">
        <v>0</v>
      </c>
      <c r="Y9054">
        <v>7</v>
      </c>
      <c r="Z9054">
        <v>33572</v>
      </c>
    </row>
    <row r="9055" spans="18:26">
      <c r="R9055">
        <v>14695</v>
      </c>
      <c r="S9055">
        <v>1</v>
      </c>
      <c r="T9055">
        <v>14695</v>
      </c>
      <c r="V9055">
        <v>1</v>
      </c>
      <c r="W9055">
        <v>4796</v>
      </c>
      <c r="X9055">
        <v>0</v>
      </c>
      <c r="Y9055">
        <v>7</v>
      </c>
      <c r="Z9055">
        <v>33572</v>
      </c>
    </row>
    <row r="9056" spans="18:26">
      <c r="R9056">
        <v>14697</v>
      </c>
      <c r="S9056">
        <v>3</v>
      </c>
      <c r="T9056">
        <v>44091</v>
      </c>
      <c r="V9056">
        <v>0</v>
      </c>
      <c r="W9056">
        <v>4797</v>
      </c>
      <c r="X9056">
        <v>0</v>
      </c>
      <c r="Y9056">
        <v>3</v>
      </c>
      <c r="Z9056">
        <v>14391</v>
      </c>
    </row>
    <row r="9057" spans="18:26">
      <c r="R9057">
        <v>14700</v>
      </c>
      <c r="S9057">
        <v>3</v>
      </c>
      <c r="T9057">
        <v>44100</v>
      </c>
      <c r="V9057">
        <v>1</v>
      </c>
      <c r="W9057">
        <v>4797</v>
      </c>
      <c r="X9057">
        <v>0</v>
      </c>
      <c r="Y9057">
        <v>2</v>
      </c>
      <c r="Z9057">
        <v>9594</v>
      </c>
    </row>
    <row r="9058" spans="18:26">
      <c r="R9058">
        <v>14704</v>
      </c>
      <c r="S9058">
        <v>1</v>
      </c>
      <c r="T9058">
        <v>14704</v>
      </c>
      <c r="V9058">
        <v>0</v>
      </c>
      <c r="W9058">
        <v>4798</v>
      </c>
      <c r="X9058">
        <v>0</v>
      </c>
      <c r="Y9058">
        <v>7</v>
      </c>
      <c r="Z9058">
        <v>33586</v>
      </c>
    </row>
    <row r="9059" spans="18:26">
      <c r="R9059">
        <v>14708</v>
      </c>
      <c r="S9059">
        <v>1</v>
      </c>
      <c r="T9059">
        <v>14708</v>
      </c>
      <c r="V9059">
        <v>1</v>
      </c>
      <c r="W9059">
        <v>4798</v>
      </c>
      <c r="X9059">
        <v>0</v>
      </c>
      <c r="Y9059">
        <v>6</v>
      </c>
      <c r="Z9059">
        <v>28788</v>
      </c>
    </row>
    <row r="9060" spans="18:26">
      <c r="R9060">
        <v>14712</v>
      </c>
      <c r="S9060">
        <v>3</v>
      </c>
      <c r="T9060">
        <v>44136</v>
      </c>
      <c r="V9060">
        <v>0</v>
      </c>
      <c r="W9060">
        <v>4799</v>
      </c>
      <c r="X9060">
        <v>0</v>
      </c>
      <c r="Y9060">
        <v>3</v>
      </c>
      <c r="Z9060">
        <v>14397</v>
      </c>
    </row>
    <row r="9061" spans="18:26">
      <c r="R9061">
        <v>14716</v>
      </c>
      <c r="S9061">
        <v>1</v>
      </c>
      <c r="T9061">
        <v>14716</v>
      </c>
      <c r="V9061">
        <v>1</v>
      </c>
      <c r="W9061">
        <v>4799</v>
      </c>
      <c r="X9061">
        <v>0</v>
      </c>
      <c r="Y9061">
        <v>4</v>
      </c>
      <c r="Z9061">
        <v>19196</v>
      </c>
    </row>
    <row r="9062" spans="18:26">
      <c r="R9062">
        <v>14718</v>
      </c>
      <c r="S9062">
        <v>1</v>
      </c>
      <c r="T9062">
        <v>14718</v>
      </c>
      <c r="V9062">
        <v>0</v>
      </c>
      <c r="W9062">
        <v>4800</v>
      </c>
      <c r="X9062">
        <v>0</v>
      </c>
      <c r="Y9062">
        <v>23</v>
      </c>
      <c r="Z9062">
        <v>110400</v>
      </c>
    </row>
    <row r="9063" spans="18:26">
      <c r="R9063">
        <v>14720</v>
      </c>
      <c r="S9063">
        <v>4</v>
      </c>
      <c r="T9063">
        <v>58880</v>
      </c>
      <c r="V9063">
        <v>1</v>
      </c>
      <c r="W9063">
        <v>4800</v>
      </c>
      <c r="X9063">
        <v>0</v>
      </c>
      <c r="Y9063">
        <v>10</v>
      </c>
      <c r="Z9063">
        <v>48000</v>
      </c>
    </row>
    <row r="9064" spans="18:26">
      <c r="R9064">
        <v>14738</v>
      </c>
      <c r="S9064">
        <v>3</v>
      </c>
      <c r="T9064">
        <v>44214</v>
      </c>
      <c r="V9064">
        <v>0</v>
      </c>
      <c r="W9064">
        <v>4801</v>
      </c>
      <c r="X9064">
        <v>0</v>
      </c>
      <c r="Y9064">
        <v>1</v>
      </c>
      <c r="Z9064">
        <v>4801</v>
      </c>
    </row>
    <row r="9065" spans="18:26">
      <c r="R9065">
        <v>14743</v>
      </c>
      <c r="S9065">
        <v>3</v>
      </c>
      <c r="T9065">
        <v>44229</v>
      </c>
      <c r="V9065">
        <v>1</v>
      </c>
      <c r="W9065">
        <v>4801</v>
      </c>
      <c r="X9065">
        <v>0</v>
      </c>
      <c r="Y9065">
        <v>3</v>
      </c>
      <c r="Z9065">
        <v>14403</v>
      </c>
    </row>
    <row r="9066" spans="18:26">
      <c r="R9066">
        <v>14751</v>
      </c>
      <c r="S9066">
        <v>3</v>
      </c>
      <c r="T9066">
        <v>44253</v>
      </c>
      <c r="V9066">
        <v>0</v>
      </c>
      <c r="W9066">
        <v>4802</v>
      </c>
      <c r="X9066">
        <v>0</v>
      </c>
      <c r="Y9066">
        <v>3</v>
      </c>
      <c r="Z9066">
        <v>14406</v>
      </c>
    </row>
    <row r="9067" spans="18:26">
      <c r="R9067">
        <v>14752</v>
      </c>
      <c r="S9067">
        <v>1</v>
      </c>
      <c r="T9067">
        <v>14752</v>
      </c>
      <c r="V9067">
        <v>1</v>
      </c>
      <c r="W9067">
        <v>4802</v>
      </c>
      <c r="X9067">
        <v>0</v>
      </c>
      <c r="Y9067">
        <v>5</v>
      </c>
      <c r="Z9067">
        <v>24010</v>
      </c>
    </row>
    <row r="9068" spans="18:26">
      <c r="R9068">
        <v>14760</v>
      </c>
      <c r="S9068">
        <v>3</v>
      </c>
      <c r="T9068">
        <v>44280</v>
      </c>
      <c r="V9068">
        <v>0</v>
      </c>
      <c r="W9068">
        <v>4803</v>
      </c>
      <c r="X9068">
        <v>0</v>
      </c>
      <c r="Y9068">
        <v>7</v>
      </c>
      <c r="Z9068">
        <v>33621</v>
      </c>
    </row>
    <row r="9069" spans="18:26">
      <c r="R9069">
        <v>14772</v>
      </c>
      <c r="S9069">
        <v>1</v>
      </c>
      <c r="T9069">
        <v>14772</v>
      </c>
      <c r="V9069">
        <v>1</v>
      </c>
      <c r="W9069">
        <v>4803</v>
      </c>
      <c r="X9069">
        <v>0</v>
      </c>
      <c r="Y9069">
        <v>1</v>
      </c>
      <c r="Z9069">
        <v>4803</v>
      </c>
    </row>
    <row r="9070" spans="18:26">
      <c r="R9070">
        <v>14776</v>
      </c>
      <c r="S9070">
        <v>1</v>
      </c>
      <c r="T9070">
        <v>14776</v>
      </c>
      <c r="V9070">
        <v>0</v>
      </c>
      <c r="W9070">
        <v>4804</v>
      </c>
      <c r="X9070">
        <v>0</v>
      </c>
      <c r="Y9070">
        <v>10</v>
      </c>
      <c r="Z9070">
        <v>48040</v>
      </c>
    </row>
    <row r="9071" spans="18:26">
      <c r="R9071">
        <v>14778</v>
      </c>
      <c r="S9071">
        <v>3</v>
      </c>
      <c r="T9071">
        <v>44334</v>
      </c>
      <c r="V9071">
        <v>1</v>
      </c>
      <c r="W9071">
        <v>4804</v>
      </c>
      <c r="X9071">
        <v>0</v>
      </c>
      <c r="Y9071">
        <v>2</v>
      </c>
      <c r="Z9071">
        <v>9608</v>
      </c>
    </row>
    <row r="9072" spans="18:26">
      <c r="R9072">
        <v>14783</v>
      </c>
      <c r="S9072">
        <v>3</v>
      </c>
      <c r="T9072">
        <v>44349</v>
      </c>
      <c r="V9072">
        <v>1</v>
      </c>
      <c r="W9072">
        <v>4806</v>
      </c>
      <c r="X9072">
        <v>0</v>
      </c>
      <c r="Y9072">
        <v>8</v>
      </c>
      <c r="Z9072">
        <v>38448</v>
      </c>
    </row>
    <row r="9073" spans="18:26">
      <c r="R9073">
        <v>14794</v>
      </c>
      <c r="S9073">
        <v>1</v>
      </c>
      <c r="T9073">
        <v>14794</v>
      </c>
      <c r="V9073">
        <v>0</v>
      </c>
      <c r="W9073">
        <v>4808</v>
      </c>
      <c r="X9073">
        <v>0</v>
      </c>
      <c r="Y9073">
        <v>15</v>
      </c>
      <c r="Z9073">
        <v>72120</v>
      </c>
    </row>
    <row r="9074" spans="18:26">
      <c r="R9074">
        <v>14800</v>
      </c>
      <c r="S9074">
        <v>3</v>
      </c>
      <c r="T9074">
        <v>44400</v>
      </c>
      <c r="V9074">
        <v>1</v>
      </c>
      <c r="W9074">
        <v>4808</v>
      </c>
      <c r="X9074">
        <v>0</v>
      </c>
      <c r="Y9074">
        <v>11</v>
      </c>
      <c r="Z9074">
        <v>52888</v>
      </c>
    </row>
    <row r="9075" spans="18:26">
      <c r="R9075">
        <v>14804</v>
      </c>
      <c r="S9075">
        <v>3</v>
      </c>
      <c r="T9075">
        <v>44412</v>
      </c>
      <c r="V9075">
        <v>1</v>
      </c>
      <c r="W9075">
        <v>4809</v>
      </c>
      <c r="X9075">
        <v>0</v>
      </c>
      <c r="Y9075">
        <v>1</v>
      </c>
      <c r="Z9075">
        <v>4809</v>
      </c>
    </row>
    <row r="9076" spans="18:26">
      <c r="R9076">
        <v>14806</v>
      </c>
      <c r="S9076">
        <v>1</v>
      </c>
      <c r="T9076">
        <v>14806</v>
      </c>
      <c r="V9076">
        <v>0</v>
      </c>
      <c r="W9076">
        <v>4810</v>
      </c>
      <c r="X9076">
        <v>0</v>
      </c>
      <c r="Y9076">
        <v>1</v>
      </c>
      <c r="Z9076">
        <v>4810</v>
      </c>
    </row>
    <row r="9077" spans="18:26">
      <c r="R9077">
        <v>14810</v>
      </c>
      <c r="S9077">
        <v>1</v>
      </c>
      <c r="T9077">
        <v>14810</v>
      </c>
      <c r="V9077">
        <v>1</v>
      </c>
      <c r="W9077">
        <v>4810</v>
      </c>
      <c r="X9077">
        <v>0</v>
      </c>
      <c r="Y9077">
        <v>7</v>
      </c>
      <c r="Z9077">
        <v>33670</v>
      </c>
    </row>
    <row r="9078" spans="18:26">
      <c r="R9078">
        <v>14817</v>
      </c>
      <c r="S9078">
        <v>1</v>
      </c>
      <c r="T9078">
        <v>14817</v>
      </c>
      <c r="V9078">
        <v>1</v>
      </c>
      <c r="W9078">
        <v>4811</v>
      </c>
      <c r="X9078">
        <v>0</v>
      </c>
      <c r="Y9078">
        <v>6</v>
      </c>
      <c r="Z9078">
        <v>28866</v>
      </c>
    </row>
    <row r="9079" spans="18:26">
      <c r="R9079">
        <v>14818</v>
      </c>
      <c r="S9079">
        <v>3</v>
      </c>
      <c r="T9079">
        <v>44454</v>
      </c>
      <c r="V9079">
        <v>0</v>
      </c>
      <c r="W9079">
        <v>4812</v>
      </c>
      <c r="X9079">
        <v>0</v>
      </c>
      <c r="Y9079">
        <v>8</v>
      </c>
      <c r="Z9079">
        <v>38496</v>
      </c>
    </row>
    <row r="9080" spans="18:26">
      <c r="R9080">
        <v>14829</v>
      </c>
      <c r="S9080">
        <v>1</v>
      </c>
      <c r="T9080">
        <v>14829</v>
      </c>
      <c r="V9080">
        <v>1</v>
      </c>
      <c r="W9080">
        <v>4812</v>
      </c>
      <c r="X9080">
        <v>0</v>
      </c>
      <c r="Y9080">
        <v>4</v>
      </c>
      <c r="Z9080">
        <v>19248</v>
      </c>
    </row>
    <row r="9081" spans="18:26">
      <c r="R9081">
        <v>14832</v>
      </c>
      <c r="S9081">
        <v>1</v>
      </c>
      <c r="T9081">
        <v>14832</v>
      </c>
      <c r="V9081">
        <v>1</v>
      </c>
      <c r="W9081">
        <v>4813</v>
      </c>
      <c r="X9081">
        <v>0</v>
      </c>
      <c r="Y9081">
        <v>3</v>
      </c>
      <c r="Z9081">
        <v>14439</v>
      </c>
    </row>
    <row r="9082" spans="18:26">
      <c r="R9082">
        <v>14834</v>
      </c>
      <c r="S9082">
        <v>3</v>
      </c>
      <c r="T9082">
        <v>44502</v>
      </c>
      <c r="V9082">
        <v>1</v>
      </c>
      <c r="W9082">
        <v>4814</v>
      </c>
      <c r="X9082">
        <v>0</v>
      </c>
      <c r="Y9082">
        <v>4</v>
      </c>
      <c r="Z9082">
        <v>19256</v>
      </c>
    </row>
    <row r="9083" spans="18:26">
      <c r="R9083">
        <v>14848</v>
      </c>
      <c r="S9083">
        <v>3</v>
      </c>
      <c r="T9083">
        <v>44544</v>
      </c>
      <c r="V9083">
        <v>1</v>
      </c>
      <c r="W9083">
        <v>4815</v>
      </c>
      <c r="X9083">
        <v>0</v>
      </c>
      <c r="Y9083">
        <v>3</v>
      </c>
      <c r="Z9083">
        <v>14445</v>
      </c>
    </row>
    <row r="9084" spans="18:26">
      <c r="R9084">
        <v>14864</v>
      </c>
      <c r="S9084">
        <v>1</v>
      </c>
      <c r="T9084">
        <v>14864</v>
      </c>
      <c r="V9084">
        <v>0</v>
      </c>
      <c r="W9084">
        <v>4816</v>
      </c>
      <c r="X9084">
        <v>0</v>
      </c>
      <c r="Y9084">
        <v>5</v>
      </c>
      <c r="Z9084">
        <v>24080</v>
      </c>
    </row>
    <row r="9085" spans="18:26">
      <c r="R9085">
        <v>14872</v>
      </c>
      <c r="S9085">
        <v>3</v>
      </c>
      <c r="T9085">
        <v>44616</v>
      </c>
      <c r="V9085">
        <v>1</v>
      </c>
      <c r="W9085">
        <v>4816</v>
      </c>
      <c r="X9085">
        <v>0</v>
      </c>
      <c r="Y9085">
        <v>9</v>
      </c>
      <c r="Z9085">
        <v>43344</v>
      </c>
    </row>
    <row r="9086" spans="18:26">
      <c r="R9086">
        <v>14880</v>
      </c>
      <c r="S9086">
        <v>1</v>
      </c>
      <c r="T9086">
        <v>14880</v>
      </c>
      <c r="V9086">
        <v>0</v>
      </c>
      <c r="W9086">
        <v>4817</v>
      </c>
      <c r="X9086">
        <v>0</v>
      </c>
      <c r="Y9086">
        <v>4</v>
      </c>
      <c r="Z9086">
        <v>19268</v>
      </c>
    </row>
    <row r="9087" spans="18:26">
      <c r="R9087">
        <v>14888</v>
      </c>
      <c r="S9087">
        <v>6</v>
      </c>
      <c r="T9087">
        <v>89328</v>
      </c>
      <c r="V9087">
        <v>1</v>
      </c>
      <c r="W9087">
        <v>4818</v>
      </c>
      <c r="X9087">
        <v>0</v>
      </c>
      <c r="Y9087">
        <v>5</v>
      </c>
      <c r="Z9087">
        <v>24090</v>
      </c>
    </row>
    <row r="9088" spans="18:26">
      <c r="R9088">
        <v>14896</v>
      </c>
      <c r="S9088">
        <v>3</v>
      </c>
      <c r="T9088">
        <v>44688</v>
      </c>
      <c r="V9088">
        <v>0</v>
      </c>
      <c r="W9088">
        <v>4819</v>
      </c>
      <c r="X9088">
        <v>0</v>
      </c>
      <c r="Y9088">
        <v>1</v>
      </c>
      <c r="Z9088">
        <v>4819</v>
      </c>
    </row>
    <row r="9089" spans="18:26">
      <c r="R9089">
        <v>14897</v>
      </c>
      <c r="S9089">
        <v>3</v>
      </c>
      <c r="T9089">
        <v>44691</v>
      </c>
      <c r="V9089">
        <v>1</v>
      </c>
      <c r="W9089">
        <v>4819</v>
      </c>
      <c r="X9089">
        <v>0</v>
      </c>
      <c r="Y9089">
        <v>3</v>
      </c>
      <c r="Z9089">
        <v>14457</v>
      </c>
    </row>
    <row r="9090" spans="18:26">
      <c r="R9090">
        <v>14898</v>
      </c>
      <c r="S9090">
        <v>1</v>
      </c>
      <c r="T9090">
        <v>14898</v>
      </c>
      <c r="V9090">
        <v>0</v>
      </c>
      <c r="W9090">
        <v>4820</v>
      </c>
      <c r="X9090">
        <v>0</v>
      </c>
      <c r="Y9090">
        <v>10</v>
      </c>
      <c r="Z9090">
        <v>48200</v>
      </c>
    </row>
    <row r="9091" spans="18:26">
      <c r="R9091">
        <v>14904</v>
      </c>
      <c r="S9091">
        <v>4</v>
      </c>
      <c r="T9091">
        <v>59616</v>
      </c>
      <c r="V9091">
        <v>1</v>
      </c>
      <c r="W9091">
        <v>4820</v>
      </c>
      <c r="X9091">
        <v>0</v>
      </c>
      <c r="Y9091">
        <v>6</v>
      </c>
      <c r="Z9091">
        <v>28920</v>
      </c>
    </row>
    <row r="9092" spans="18:26">
      <c r="R9092">
        <v>14908</v>
      </c>
      <c r="S9092">
        <v>4</v>
      </c>
      <c r="T9092">
        <v>59632</v>
      </c>
      <c r="V9092">
        <v>1</v>
      </c>
      <c r="W9092">
        <v>4821</v>
      </c>
      <c r="X9092">
        <v>0</v>
      </c>
      <c r="Y9092">
        <v>3</v>
      </c>
      <c r="Z9092">
        <v>14463</v>
      </c>
    </row>
    <row r="9093" spans="18:26">
      <c r="R9093">
        <v>14912</v>
      </c>
      <c r="S9093">
        <v>7</v>
      </c>
      <c r="T9093">
        <v>104384</v>
      </c>
      <c r="V9093">
        <v>0</v>
      </c>
      <c r="W9093">
        <v>4822</v>
      </c>
      <c r="X9093">
        <v>0</v>
      </c>
      <c r="Y9093">
        <v>1</v>
      </c>
      <c r="Z9093">
        <v>4822</v>
      </c>
    </row>
    <row r="9094" spans="18:26">
      <c r="R9094">
        <v>14924</v>
      </c>
      <c r="S9094">
        <v>6</v>
      </c>
      <c r="T9094">
        <v>89544</v>
      </c>
      <c r="V9094">
        <v>1</v>
      </c>
      <c r="W9094">
        <v>4822</v>
      </c>
      <c r="X9094">
        <v>0</v>
      </c>
      <c r="Y9094">
        <v>7</v>
      </c>
      <c r="Z9094">
        <v>33754</v>
      </c>
    </row>
    <row r="9095" spans="18:26">
      <c r="R9095">
        <v>14928</v>
      </c>
      <c r="S9095">
        <v>3</v>
      </c>
      <c r="T9095">
        <v>44784</v>
      </c>
      <c r="V9095">
        <v>0</v>
      </c>
      <c r="W9095">
        <v>4823</v>
      </c>
      <c r="X9095">
        <v>0</v>
      </c>
      <c r="Y9095">
        <v>1</v>
      </c>
      <c r="Z9095">
        <v>4823</v>
      </c>
    </row>
    <row r="9096" spans="18:26">
      <c r="R9096">
        <v>14931</v>
      </c>
      <c r="S9096">
        <v>3</v>
      </c>
      <c r="T9096">
        <v>44793</v>
      </c>
      <c r="V9096">
        <v>1</v>
      </c>
      <c r="W9096">
        <v>4823</v>
      </c>
      <c r="X9096">
        <v>0</v>
      </c>
      <c r="Y9096">
        <v>6</v>
      </c>
      <c r="Z9096">
        <v>28938</v>
      </c>
    </row>
    <row r="9097" spans="18:26">
      <c r="R9097">
        <v>14936</v>
      </c>
      <c r="S9097">
        <v>1</v>
      </c>
      <c r="T9097">
        <v>14936</v>
      </c>
      <c r="V9097">
        <v>0</v>
      </c>
      <c r="W9097">
        <v>4824</v>
      </c>
      <c r="X9097">
        <v>0</v>
      </c>
      <c r="Y9097">
        <v>4</v>
      </c>
      <c r="Z9097">
        <v>19296</v>
      </c>
    </row>
    <row r="9098" spans="18:26">
      <c r="R9098">
        <v>14940</v>
      </c>
      <c r="S9098">
        <v>1</v>
      </c>
      <c r="T9098">
        <v>14940</v>
      </c>
      <c r="V9098">
        <v>1</v>
      </c>
      <c r="W9098">
        <v>4824</v>
      </c>
      <c r="X9098">
        <v>0</v>
      </c>
      <c r="Y9098">
        <v>2</v>
      </c>
      <c r="Z9098">
        <v>9648</v>
      </c>
    </row>
    <row r="9099" spans="18:26">
      <c r="R9099">
        <v>14941</v>
      </c>
      <c r="S9099">
        <v>1</v>
      </c>
      <c r="T9099">
        <v>14941</v>
      </c>
      <c r="V9099">
        <v>1</v>
      </c>
      <c r="W9099">
        <v>4825</v>
      </c>
      <c r="X9099">
        <v>0</v>
      </c>
      <c r="Y9099">
        <v>1</v>
      </c>
      <c r="Z9099">
        <v>4825</v>
      </c>
    </row>
    <row r="9100" spans="18:26">
      <c r="R9100">
        <v>14944</v>
      </c>
      <c r="S9100">
        <v>3</v>
      </c>
      <c r="T9100">
        <v>44832</v>
      </c>
      <c r="V9100">
        <v>1</v>
      </c>
      <c r="W9100">
        <v>4826</v>
      </c>
      <c r="X9100">
        <v>0</v>
      </c>
      <c r="Y9100">
        <v>2</v>
      </c>
      <c r="Z9100">
        <v>9652</v>
      </c>
    </row>
    <row r="9101" spans="18:26">
      <c r="R9101">
        <v>14945</v>
      </c>
      <c r="S9101">
        <v>3</v>
      </c>
      <c r="T9101">
        <v>44835</v>
      </c>
      <c r="V9101">
        <v>1</v>
      </c>
      <c r="W9101">
        <v>4827</v>
      </c>
      <c r="X9101">
        <v>0</v>
      </c>
      <c r="Y9101">
        <v>10</v>
      </c>
      <c r="Z9101">
        <v>48270</v>
      </c>
    </row>
    <row r="9102" spans="18:26">
      <c r="R9102">
        <v>14951</v>
      </c>
      <c r="S9102">
        <v>3</v>
      </c>
      <c r="T9102">
        <v>44853</v>
      </c>
      <c r="V9102">
        <v>0</v>
      </c>
      <c r="W9102">
        <v>4828</v>
      </c>
      <c r="X9102">
        <v>0</v>
      </c>
      <c r="Y9102">
        <v>12</v>
      </c>
      <c r="Z9102">
        <v>57936</v>
      </c>
    </row>
    <row r="9103" spans="18:26">
      <c r="R9103">
        <v>14960</v>
      </c>
      <c r="S9103">
        <v>1</v>
      </c>
      <c r="T9103">
        <v>14960</v>
      </c>
      <c r="V9103">
        <v>1</v>
      </c>
      <c r="W9103">
        <v>4828</v>
      </c>
      <c r="X9103">
        <v>0</v>
      </c>
      <c r="Y9103">
        <v>11</v>
      </c>
      <c r="Z9103">
        <v>53108</v>
      </c>
    </row>
    <row r="9104" spans="18:26">
      <c r="R9104">
        <v>14963</v>
      </c>
      <c r="S9104">
        <v>1</v>
      </c>
      <c r="T9104">
        <v>14963</v>
      </c>
      <c r="V9104">
        <v>1</v>
      </c>
      <c r="W9104">
        <v>4829</v>
      </c>
      <c r="X9104">
        <v>0</v>
      </c>
      <c r="Y9104">
        <v>1</v>
      </c>
      <c r="Z9104">
        <v>4829</v>
      </c>
    </row>
    <row r="9105" spans="18:26">
      <c r="R9105">
        <v>14964</v>
      </c>
      <c r="S9105">
        <v>3</v>
      </c>
      <c r="T9105">
        <v>44892</v>
      </c>
      <c r="V9105">
        <v>1</v>
      </c>
      <c r="W9105">
        <v>4830</v>
      </c>
      <c r="X9105">
        <v>0</v>
      </c>
      <c r="Y9105">
        <v>2</v>
      </c>
      <c r="Z9105">
        <v>9660</v>
      </c>
    </row>
    <row r="9106" spans="18:26">
      <c r="R9106">
        <v>14966</v>
      </c>
      <c r="S9106">
        <v>3</v>
      </c>
      <c r="T9106">
        <v>44898</v>
      </c>
      <c r="V9106">
        <v>0</v>
      </c>
      <c r="W9106">
        <v>4831</v>
      </c>
      <c r="X9106">
        <v>0</v>
      </c>
      <c r="Y9106">
        <v>3</v>
      </c>
      <c r="Z9106">
        <v>14493</v>
      </c>
    </row>
    <row r="9107" spans="18:26">
      <c r="R9107">
        <v>14972</v>
      </c>
      <c r="S9107">
        <v>3</v>
      </c>
      <c r="T9107">
        <v>44916</v>
      </c>
      <c r="V9107">
        <v>0</v>
      </c>
      <c r="W9107">
        <v>4832</v>
      </c>
      <c r="X9107">
        <v>0</v>
      </c>
      <c r="Y9107">
        <v>11</v>
      </c>
      <c r="Z9107">
        <v>53152</v>
      </c>
    </row>
    <row r="9108" spans="18:26">
      <c r="R9108">
        <v>14976</v>
      </c>
      <c r="S9108">
        <v>1</v>
      </c>
      <c r="T9108">
        <v>14976</v>
      </c>
      <c r="V9108">
        <v>1</v>
      </c>
      <c r="W9108">
        <v>4832</v>
      </c>
      <c r="X9108">
        <v>0</v>
      </c>
      <c r="Y9108">
        <v>13</v>
      </c>
      <c r="Z9108">
        <v>62816</v>
      </c>
    </row>
    <row r="9109" spans="18:26">
      <c r="R9109">
        <v>14991</v>
      </c>
      <c r="S9109">
        <v>3</v>
      </c>
      <c r="T9109">
        <v>44973</v>
      </c>
      <c r="V9109">
        <v>1</v>
      </c>
      <c r="W9109">
        <v>4834</v>
      </c>
      <c r="X9109">
        <v>0</v>
      </c>
      <c r="Y9109">
        <v>1</v>
      </c>
      <c r="Z9109">
        <v>4834</v>
      </c>
    </row>
    <row r="9110" spans="18:26">
      <c r="R9110">
        <v>14993</v>
      </c>
      <c r="S9110">
        <v>1</v>
      </c>
      <c r="T9110">
        <v>14993</v>
      </c>
      <c r="V9110">
        <v>1</v>
      </c>
      <c r="W9110">
        <v>4835</v>
      </c>
      <c r="X9110">
        <v>0</v>
      </c>
      <c r="Y9110">
        <v>4</v>
      </c>
      <c r="Z9110">
        <v>19340</v>
      </c>
    </row>
    <row r="9111" spans="18:26">
      <c r="R9111">
        <v>14996</v>
      </c>
      <c r="S9111">
        <v>1</v>
      </c>
      <c r="T9111">
        <v>14996</v>
      </c>
      <c r="V9111">
        <v>0</v>
      </c>
      <c r="W9111">
        <v>4836</v>
      </c>
      <c r="X9111">
        <v>0</v>
      </c>
      <c r="Y9111">
        <v>6</v>
      </c>
      <c r="Z9111">
        <v>29016</v>
      </c>
    </row>
    <row r="9112" spans="18:26">
      <c r="R9112">
        <v>14998</v>
      </c>
      <c r="S9112">
        <v>3</v>
      </c>
      <c r="T9112">
        <v>44994</v>
      </c>
      <c r="V9112">
        <v>1</v>
      </c>
      <c r="W9112">
        <v>4836</v>
      </c>
      <c r="X9112">
        <v>0</v>
      </c>
      <c r="Y9112">
        <v>7</v>
      </c>
      <c r="Z9112">
        <v>33852</v>
      </c>
    </row>
    <row r="9113" spans="18:26">
      <c r="R9113">
        <v>15000</v>
      </c>
      <c r="S9113">
        <v>1</v>
      </c>
      <c r="T9113">
        <v>15000</v>
      </c>
      <c r="V9113">
        <v>1</v>
      </c>
      <c r="W9113">
        <v>4837</v>
      </c>
      <c r="X9113">
        <v>0</v>
      </c>
      <c r="Y9113">
        <v>9</v>
      </c>
      <c r="Z9113">
        <v>43533</v>
      </c>
    </row>
    <row r="9114" spans="18:26">
      <c r="R9114">
        <v>15008</v>
      </c>
      <c r="S9114">
        <v>1</v>
      </c>
      <c r="T9114">
        <v>15008</v>
      </c>
      <c r="V9114">
        <v>0</v>
      </c>
      <c r="W9114">
        <v>4838</v>
      </c>
      <c r="X9114">
        <v>0</v>
      </c>
      <c r="Y9114">
        <v>1</v>
      </c>
      <c r="Z9114">
        <v>4838</v>
      </c>
    </row>
    <row r="9115" spans="18:26">
      <c r="R9115">
        <v>15019</v>
      </c>
      <c r="S9115">
        <v>3</v>
      </c>
      <c r="T9115">
        <v>45057</v>
      </c>
      <c r="V9115">
        <v>1</v>
      </c>
      <c r="W9115">
        <v>4838</v>
      </c>
      <c r="X9115">
        <v>0</v>
      </c>
      <c r="Y9115">
        <v>3</v>
      </c>
      <c r="Z9115">
        <v>14514</v>
      </c>
    </row>
    <row r="9116" spans="18:26">
      <c r="R9116">
        <v>15020</v>
      </c>
      <c r="S9116">
        <v>1</v>
      </c>
      <c r="T9116">
        <v>15020</v>
      </c>
      <c r="V9116">
        <v>0</v>
      </c>
      <c r="W9116">
        <v>4839</v>
      </c>
      <c r="X9116">
        <v>0</v>
      </c>
      <c r="Y9116">
        <v>1</v>
      </c>
      <c r="Z9116">
        <v>4839</v>
      </c>
    </row>
    <row r="9117" spans="18:26">
      <c r="R9117">
        <v>15024</v>
      </c>
      <c r="S9117">
        <v>1</v>
      </c>
      <c r="T9117">
        <v>15024</v>
      </c>
      <c r="V9117">
        <v>1</v>
      </c>
      <c r="W9117">
        <v>4839</v>
      </c>
      <c r="X9117">
        <v>0</v>
      </c>
      <c r="Y9117">
        <v>3</v>
      </c>
      <c r="Z9117">
        <v>14517</v>
      </c>
    </row>
    <row r="9118" spans="18:26">
      <c r="R9118">
        <v>15036</v>
      </c>
      <c r="S9118">
        <v>3</v>
      </c>
      <c r="T9118">
        <v>45108</v>
      </c>
      <c r="V9118">
        <v>0</v>
      </c>
      <c r="W9118">
        <v>4840</v>
      </c>
      <c r="X9118">
        <v>0</v>
      </c>
      <c r="Y9118">
        <v>5</v>
      </c>
      <c r="Z9118">
        <v>24200</v>
      </c>
    </row>
    <row r="9119" spans="18:26">
      <c r="R9119">
        <v>15037</v>
      </c>
      <c r="S9119">
        <v>1</v>
      </c>
      <c r="T9119">
        <v>15037</v>
      </c>
      <c r="V9119">
        <v>1</v>
      </c>
      <c r="W9119">
        <v>4840</v>
      </c>
      <c r="X9119">
        <v>0</v>
      </c>
      <c r="Y9119">
        <v>9</v>
      </c>
      <c r="Z9119">
        <v>43560</v>
      </c>
    </row>
    <row r="9120" spans="18:26">
      <c r="R9120">
        <v>15040</v>
      </c>
      <c r="S9120">
        <v>1</v>
      </c>
      <c r="T9120">
        <v>15040</v>
      </c>
      <c r="V9120">
        <v>1</v>
      </c>
      <c r="W9120">
        <v>4841</v>
      </c>
      <c r="X9120">
        <v>0</v>
      </c>
      <c r="Y9120">
        <v>4</v>
      </c>
      <c r="Z9120">
        <v>19364</v>
      </c>
    </row>
    <row r="9121" spans="18:26">
      <c r="R9121">
        <v>15044</v>
      </c>
      <c r="S9121">
        <v>3</v>
      </c>
      <c r="T9121">
        <v>45132</v>
      </c>
      <c r="V9121">
        <v>0</v>
      </c>
      <c r="W9121">
        <v>4842</v>
      </c>
      <c r="X9121">
        <v>0</v>
      </c>
      <c r="Y9121">
        <v>3</v>
      </c>
      <c r="Z9121">
        <v>14526</v>
      </c>
    </row>
    <row r="9122" spans="18:26">
      <c r="R9122">
        <v>15052</v>
      </c>
      <c r="S9122">
        <v>1</v>
      </c>
      <c r="T9122">
        <v>15052</v>
      </c>
      <c r="V9122">
        <v>1</v>
      </c>
      <c r="W9122">
        <v>4842</v>
      </c>
      <c r="X9122">
        <v>0</v>
      </c>
      <c r="Y9122">
        <v>7</v>
      </c>
      <c r="Z9122">
        <v>33894</v>
      </c>
    </row>
    <row r="9123" spans="18:26">
      <c r="R9123">
        <v>15063</v>
      </c>
      <c r="S9123">
        <v>3</v>
      </c>
      <c r="T9123">
        <v>45189</v>
      </c>
      <c r="V9123">
        <v>0</v>
      </c>
      <c r="W9123">
        <v>4843</v>
      </c>
      <c r="X9123">
        <v>0</v>
      </c>
      <c r="Y9123">
        <v>1</v>
      </c>
      <c r="Z9123">
        <v>4843</v>
      </c>
    </row>
    <row r="9124" spans="18:26">
      <c r="R9124">
        <v>15077</v>
      </c>
      <c r="S9124">
        <v>3</v>
      </c>
      <c r="T9124">
        <v>45231</v>
      </c>
      <c r="V9124">
        <v>1</v>
      </c>
      <c r="W9124">
        <v>4843</v>
      </c>
      <c r="X9124">
        <v>0</v>
      </c>
      <c r="Y9124">
        <v>6</v>
      </c>
      <c r="Z9124">
        <v>29058</v>
      </c>
    </row>
    <row r="9125" spans="18:26">
      <c r="R9125">
        <v>15088</v>
      </c>
      <c r="S9125">
        <v>3</v>
      </c>
      <c r="T9125">
        <v>45264</v>
      </c>
      <c r="V9125">
        <v>0</v>
      </c>
      <c r="W9125">
        <v>4844</v>
      </c>
      <c r="X9125">
        <v>0</v>
      </c>
      <c r="Y9125">
        <v>11</v>
      </c>
      <c r="Z9125">
        <v>53284</v>
      </c>
    </row>
    <row r="9126" spans="18:26">
      <c r="R9126">
        <v>15090</v>
      </c>
      <c r="S9126">
        <v>1</v>
      </c>
      <c r="T9126">
        <v>15090</v>
      </c>
      <c r="V9126">
        <v>1</v>
      </c>
      <c r="W9126">
        <v>4844</v>
      </c>
      <c r="X9126">
        <v>0</v>
      </c>
      <c r="Y9126">
        <v>1</v>
      </c>
      <c r="Z9126">
        <v>4844</v>
      </c>
    </row>
    <row r="9127" spans="18:26">
      <c r="R9127">
        <v>15099</v>
      </c>
      <c r="S9127">
        <v>3</v>
      </c>
      <c r="T9127">
        <v>45297</v>
      </c>
      <c r="V9127">
        <v>0</v>
      </c>
      <c r="W9127">
        <v>4846</v>
      </c>
      <c r="X9127">
        <v>0</v>
      </c>
      <c r="Y9127">
        <v>4</v>
      </c>
      <c r="Z9127">
        <v>19384</v>
      </c>
    </row>
    <row r="9128" spans="18:26">
      <c r="R9128">
        <v>15104</v>
      </c>
      <c r="S9128">
        <v>1</v>
      </c>
      <c r="T9128">
        <v>15104</v>
      </c>
      <c r="V9128">
        <v>1</v>
      </c>
      <c r="W9128">
        <v>4846</v>
      </c>
      <c r="X9128">
        <v>0</v>
      </c>
      <c r="Y9128">
        <v>9</v>
      </c>
      <c r="Z9128">
        <v>43614</v>
      </c>
    </row>
    <row r="9129" spans="18:26">
      <c r="R9129">
        <v>15106</v>
      </c>
      <c r="S9129">
        <v>1</v>
      </c>
      <c r="T9129">
        <v>15106</v>
      </c>
      <c r="V9129">
        <v>0</v>
      </c>
      <c r="W9129">
        <v>4848</v>
      </c>
      <c r="X9129">
        <v>0</v>
      </c>
      <c r="Y9129">
        <v>23</v>
      </c>
      <c r="Z9129">
        <v>111504</v>
      </c>
    </row>
    <row r="9130" spans="18:26">
      <c r="R9130">
        <v>15108</v>
      </c>
      <c r="S9130">
        <v>3</v>
      </c>
      <c r="T9130">
        <v>45324</v>
      </c>
      <c r="V9130">
        <v>1</v>
      </c>
      <c r="W9130">
        <v>4848</v>
      </c>
      <c r="X9130">
        <v>0</v>
      </c>
      <c r="Y9130">
        <v>12</v>
      </c>
      <c r="Z9130">
        <v>58176</v>
      </c>
    </row>
    <row r="9131" spans="18:26">
      <c r="R9131">
        <v>15124</v>
      </c>
      <c r="S9131">
        <v>1</v>
      </c>
      <c r="T9131">
        <v>15124</v>
      </c>
      <c r="V9131">
        <v>0</v>
      </c>
      <c r="W9131">
        <v>4850</v>
      </c>
      <c r="X9131">
        <v>0</v>
      </c>
      <c r="Y9131">
        <v>3</v>
      </c>
      <c r="Z9131">
        <v>14550</v>
      </c>
    </row>
    <row r="9132" spans="18:26">
      <c r="R9132">
        <v>15128</v>
      </c>
      <c r="S9132">
        <v>1</v>
      </c>
      <c r="T9132">
        <v>15128</v>
      </c>
      <c r="V9132">
        <v>1</v>
      </c>
      <c r="W9132">
        <v>4850</v>
      </c>
      <c r="X9132">
        <v>0</v>
      </c>
      <c r="Y9132">
        <v>1</v>
      </c>
      <c r="Z9132">
        <v>4850</v>
      </c>
    </row>
    <row r="9133" spans="18:26">
      <c r="R9133">
        <v>15133</v>
      </c>
      <c r="S9133">
        <v>3</v>
      </c>
      <c r="T9133">
        <v>45399</v>
      </c>
      <c r="V9133">
        <v>1</v>
      </c>
      <c r="W9133">
        <v>4851</v>
      </c>
      <c r="X9133">
        <v>0</v>
      </c>
      <c r="Y9133">
        <v>8</v>
      </c>
      <c r="Z9133">
        <v>38808</v>
      </c>
    </row>
    <row r="9134" spans="18:26">
      <c r="R9134">
        <v>15134</v>
      </c>
      <c r="S9134">
        <v>4</v>
      </c>
      <c r="T9134">
        <v>60536</v>
      </c>
      <c r="V9134">
        <v>0</v>
      </c>
      <c r="W9134">
        <v>4852</v>
      </c>
      <c r="X9134">
        <v>0</v>
      </c>
      <c r="Y9134">
        <v>7</v>
      </c>
      <c r="Z9134">
        <v>33964</v>
      </c>
    </row>
    <row r="9135" spans="18:26">
      <c r="R9135">
        <v>15137</v>
      </c>
      <c r="S9135">
        <v>1</v>
      </c>
      <c r="T9135">
        <v>15137</v>
      </c>
      <c r="V9135">
        <v>1</v>
      </c>
      <c r="W9135">
        <v>4852</v>
      </c>
      <c r="X9135">
        <v>0</v>
      </c>
      <c r="Y9135">
        <v>12</v>
      </c>
      <c r="Z9135">
        <v>58224</v>
      </c>
    </row>
    <row r="9136" spans="18:26">
      <c r="R9136">
        <v>15143</v>
      </c>
      <c r="S9136">
        <v>1</v>
      </c>
      <c r="T9136">
        <v>15143</v>
      </c>
      <c r="V9136">
        <v>0</v>
      </c>
      <c r="W9136">
        <v>4853</v>
      </c>
      <c r="X9136">
        <v>0</v>
      </c>
      <c r="Y9136">
        <v>5</v>
      </c>
      <c r="Z9136">
        <v>24265</v>
      </c>
    </row>
    <row r="9137" spans="18:26">
      <c r="R9137">
        <v>15144</v>
      </c>
      <c r="S9137">
        <v>1</v>
      </c>
      <c r="T9137">
        <v>15144</v>
      </c>
      <c r="V9137">
        <v>1</v>
      </c>
      <c r="W9137">
        <v>4853</v>
      </c>
      <c r="X9137">
        <v>0</v>
      </c>
      <c r="Y9137">
        <v>9</v>
      </c>
      <c r="Z9137">
        <v>43677</v>
      </c>
    </row>
    <row r="9138" spans="18:26">
      <c r="R9138">
        <v>15147</v>
      </c>
      <c r="S9138">
        <v>1</v>
      </c>
      <c r="T9138">
        <v>15147</v>
      </c>
      <c r="V9138">
        <v>0</v>
      </c>
      <c r="W9138">
        <v>4854</v>
      </c>
      <c r="X9138">
        <v>0</v>
      </c>
      <c r="Y9138">
        <v>3</v>
      </c>
      <c r="Z9138">
        <v>14562</v>
      </c>
    </row>
    <row r="9139" spans="18:26">
      <c r="R9139">
        <v>15152</v>
      </c>
      <c r="S9139">
        <v>3</v>
      </c>
      <c r="T9139">
        <v>45456</v>
      </c>
      <c r="V9139">
        <v>1</v>
      </c>
      <c r="W9139">
        <v>4854</v>
      </c>
      <c r="X9139">
        <v>0</v>
      </c>
      <c r="Y9139">
        <v>8</v>
      </c>
      <c r="Z9139">
        <v>38832</v>
      </c>
    </row>
    <row r="9140" spans="18:26">
      <c r="R9140">
        <v>15156</v>
      </c>
      <c r="S9140">
        <v>1</v>
      </c>
      <c r="T9140">
        <v>15156</v>
      </c>
      <c r="V9140">
        <v>1</v>
      </c>
      <c r="W9140">
        <v>4855</v>
      </c>
      <c r="X9140">
        <v>0</v>
      </c>
      <c r="Y9140">
        <v>3</v>
      </c>
      <c r="Z9140">
        <v>14565</v>
      </c>
    </row>
    <row r="9141" spans="18:26">
      <c r="R9141">
        <v>15157</v>
      </c>
      <c r="S9141">
        <v>1</v>
      </c>
      <c r="T9141">
        <v>15157</v>
      </c>
      <c r="V9141">
        <v>0</v>
      </c>
      <c r="W9141">
        <v>4856</v>
      </c>
      <c r="X9141">
        <v>0</v>
      </c>
      <c r="Y9141">
        <v>8</v>
      </c>
      <c r="Z9141">
        <v>38848</v>
      </c>
    </row>
    <row r="9142" spans="18:26">
      <c r="R9142">
        <v>15160</v>
      </c>
      <c r="S9142">
        <v>3</v>
      </c>
      <c r="T9142">
        <v>45480</v>
      </c>
      <c r="V9142">
        <v>1</v>
      </c>
      <c r="W9142">
        <v>4856</v>
      </c>
      <c r="X9142">
        <v>0</v>
      </c>
      <c r="Y9142">
        <v>13</v>
      </c>
      <c r="Z9142">
        <v>63128</v>
      </c>
    </row>
    <row r="9143" spans="18:26">
      <c r="R9143">
        <v>15165</v>
      </c>
      <c r="S9143">
        <v>2</v>
      </c>
      <c r="T9143">
        <v>30330</v>
      </c>
      <c r="V9143">
        <v>1</v>
      </c>
      <c r="W9143">
        <v>4859</v>
      </c>
      <c r="X9143">
        <v>0</v>
      </c>
      <c r="Y9143">
        <v>1</v>
      </c>
      <c r="Z9143">
        <v>4859</v>
      </c>
    </row>
    <row r="9144" spans="18:26">
      <c r="R9144">
        <v>15168</v>
      </c>
      <c r="S9144">
        <v>8</v>
      </c>
      <c r="T9144">
        <v>121344</v>
      </c>
      <c r="V9144">
        <v>0</v>
      </c>
      <c r="W9144">
        <v>4860</v>
      </c>
      <c r="X9144">
        <v>0</v>
      </c>
      <c r="Y9144">
        <v>5</v>
      </c>
      <c r="Z9144">
        <v>24300</v>
      </c>
    </row>
    <row r="9145" spans="18:26">
      <c r="R9145">
        <v>15178</v>
      </c>
      <c r="S9145">
        <v>2</v>
      </c>
      <c r="T9145">
        <v>30356</v>
      </c>
      <c r="V9145">
        <v>1</v>
      </c>
      <c r="W9145">
        <v>4860</v>
      </c>
      <c r="X9145">
        <v>0</v>
      </c>
      <c r="Y9145">
        <v>16</v>
      </c>
      <c r="Z9145">
        <v>77760</v>
      </c>
    </row>
    <row r="9146" spans="18:26">
      <c r="R9146">
        <v>15184</v>
      </c>
      <c r="S9146">
        <v>3</v>
      </c>
      <c r="T9146">
        <v>45552</v>
      </c>
      <c r="V9146">
        <v>0</v>
      </c>
      <c r="W9146">
        <v>4861</v>
      </c>
      <c r="X9146">
        <v>0</v>
      </c>
      <c r="Y9146">
        <v>3</v>
      </c>
      <c r="Z9146">
        <v>14583</v>
      </c>
    </row>
    <row r="9147" spans="18:26">
      <c r="R9147">
        <v>15186</v>
      </c>
      <c r="S9147">
        <v>3</v>
      </c>
      <c r="T9147">
        <v>45558</v>
      </c>
      <c r="V9147">
        <v>1</v>
      </c>
      <c r="W9147">
        <v>4861</v>
      </c>
      <c r="X9147">
        <v>0</v>
      </c>
      <c r="Y9147">
        <v>1</v>
      </c>
      <c r="Z9147">
        <v>4861</v>
      </c>
    </row>
    <row r="9148" spans="18:26">
      <c r="R9148">
        <v>15196</v>
      </c>
      <c r="S9148">
        <v>1</v>
      </c>
      <c r="T9148">
        <v>15196</v>
      </c>
      <c r="V9148">
        <v>1</v>
      </c>
      <c r="W9148">
        <v>4862</v>
      </c>
      <c r="X9148">
        <v>0</v>
      </c>
      <c r="Y9148">
        <v>3</v>
      </c>
      <c r="Z9148">
        <v>14586</v>
      </c>
    </row>
    <row r="9149" spans="18:26">
      <c r="R9149">
        <v>15204</v>
      </c>
      <c r="S9149">
        <v>3</v>
      </c>
      <c r="T9149">
        <v>45612</v>
      </c>
      <c r="V9149">
        <v>1</v>
      </c>
      <c r="W9149">
        <v>4863</v>
      </c>
      <c r="X9149">
        <v>0</v>
      </c>
      <c r="Y9149">
        <v>7</v>
      </c>
      <c r="Z9149">
        <v>34041</v>
      </c>
    </row>
    <row r="9150" spans="18:26">
      <c r="R9150">
        <v>15209</v>
      </c>
      <c r="S9150">
        <v>3</v>
      </c>
      <c r="T9150">
        <v>45627</v>
      </c>
      <c r="V9150">
        <v>0</v>
      </c>
      <c r="W9150">
        <v>4864</v>
      </c>
      <c r="X9150">
        <v>0</v>
      </c>
      <c r="Y9150">
        <v>28</v>
      </c>
      <c r="Z9150">
        <v>136192</v>
      </c>
    </row>
    <row r="9151" spans="18:26">
      <c r="R9151">
        <v>15213</v>
      </c>
      <c r="S9151">
        <v>3</v>
      </c>
      <c r="T9151">
        <v>45639</v>
      </c>
      <c r="V9151">
        <v>1</v>
      </c>
      <c r="W9151">
        <v>4864</v>
      </c>
      <c r="X9151">
        <v>0</v>
      </c>
      <c r="Y9151">
        <v>10</v>
      </c>
      <c r="Z9151">
        <v>48640</v>
      </c>
    </row>
    <row r="9152" spans="18:26">
      <c r="R9152">
        <v>15216</v>
      </c>
      <c r="S9152">
        <v>3</v>
      </c>
      <c r="T9152">
        <v>45648</v>
      </c>
      <c r="V9152">
        <v>0</v>
      </c>
      <c r="W9152">
        <v>4865</v>
      </c>
      <c r="X9152">
        <v>0</v>
      </c>
      <c r="Y9152">
        <v>3</v>
      </c>
      <c r="Z9152">
        <v>14595</v>
      </c>
    </row>
    <row r="9153" spans="18:26">
      <c r="R9153">
        <v>15232</v>
      </c>
      <c r="S9153">
        <v>3</v>
      </c>
      <c r="T9153">
        <v>45696</v>
      </c>
      <c r="V9153">
        <v>1</v>
      </c>
      <c r="W9153">
        <v>4865</v>
      </c>
      <c r="X9153">
        <v>0</v>
      </c>
      <c r="Y9153">
        <v>7</v>
      </c>
      <c r="Z9153">
        <v>34055</v>
      </c>
    </row>
    <row r="9154" spans="18:26">
      <c r="R9154">
        <v>15236</v>
      </c>
      <c r="S9154">
        <v>1</v>
      </c>
      <c r="T9154">
        <v>15236</v>
      </c>
      <c r="V9154">
        <v>0</v>
      </c>
      <c r="W9154">
        <v>4866</v>
      </c>
      <c r="X9154">
        <v>0</v>
      </c>
      <c r="Y9154">
        <v>1</v>
      </c>
      <c r="Z9154">
        <v>4866</v>
      </c>
    </row>
    <row r="9155" spans="18:26">
      <c r="R9155">
        <v>15243</v>
      </c>
      <c r="S9155">
        <v>1</v>
      </c>
      <c r="T9155">
        <v>15243</v>
      </c>
      <c r="V9155">
        <v>1</v>
      </c>
      <c r="W9155">
        <v>4866</v>
      </c>
      <c r="X9155">
        <v>0</v>
      </c>
      <c r="Y9155">
        <v>4</v>
      </c>
      <c r="Z9155">
        <v>19464</v>
      </c>
    </row>
    <row r="9156" spans="18:26">
      <c r="R9156">
        <v>15244</v>
      </c>
      <c r="S9156">
        <v>1</v>
      </c>
      <c r="T9156">
        <v>15244</v>
      </c>
      <c r="V9156">
        <v>1</v>
      </c>
      <c r="W9156">
        <v>4867</v>
      </c>
      <c r="X9156">
        <v>0</v>
      </c>
      <c r="Y9156">
        <v>1</v>
      </c>
      <c r="Z9156">
        <v>4867</v>
      </c>
    </row>
    <row r="9157" spans="18:26">
      <c r="R9157">
        <v>15252</v>
      </c>
      <c r="S9157">
        <v>3</v>
      </c>
      <c r="T9157">
        <v>45756</v>
      </c>
      <c r="V9157">
        <v>0</v>
      </c>
      <c r="W9157">
        <v>4868</v>
      </c>
      <c r="X9157">
        <v>0</v>
      </c>
      <c r="Y9157">
        <v>16</v>
      </c>
      <c r="Z9157">
        <v>77888</v>
      </c>
    </row>
    <row r="9158" spans="18:26">
      <c r="R9158">
        <v>15296</v>
      </c>
      <c r="S9158">
        <v>3</v>
      </c>
      <c r="T9158">
        <v>45888</v>
      </c>
      <c r="V9158">
        <v>1</v>
      </c>
      <c r="W9158">
        <v>4868</v>
      </c>
      <c r="X9158">
        <v>0</v>
      </c>
      <c r="Y9158">
        <v>5</v>
      </c>
      <c r="Z9158">
        <v>24340</v>
      </c>
    </row>
    <row r="9159" spans="18:26">
      <c r="R9159">
        <v>15314</v>
      </c>
      <c r="S9159">
        <v>3</v>
      </c>
      <c r="T9159">
        <v>45942</v>
      </c>
      <c r="V9159">
        <v>1</v>
      </c>
      <c r="W9159">
        <v>4869</v>
      </c>
      <c r="X9159">
        <v>0</v>
      </c>
      <c r="Y9159">
        <v>3</v>
      </c>
      <c r="Z9159">
        <v>14607</v>
      </c>
    </row>
    <row r="9160" spans="18:26">
      <c r="R9160">
        <v>15322</v>
      </c>
      <c r="S9160">
        <v>1</v>
      </c>
      <c r="T9160">
        <v>15322</v>
      </c>
      <c r="V9160">
        <v>0</v>
      </c>
      <c r="W9160">
        <v>4870</v>
      </c>
      <c r="X9160">
        <v>0</v>
      </c>
      <c r="Y9160">
        <v>5</v>
      </c>
      <c r="Z9160">
        <v>24350</v>
      </c>
    </row>
    <row r="9161" spans="18:26">
      <c r="R9161">
        <v>15324</v>
      </c>
      <c r="S9161">
        <v>3</v>
      </c>
      <c r="T9161">
        <v>45972</v>
      </c>
      <c r="V9161">
        <v>1</v>
      </c>
      <c r="W9161">
        <v>4870</v>
      </c>
      <c r="X9161">
        <v>0</v>
      </c>
      <c r="Y9161">
        <v>12</v>
      </c>
      <c r="Z9161">
        <v>58440</v>
      </c>
    </row>
    <row r="9162" spans="18:26">
      <c r="R9162">
        <v>15328</v>
      </c>
      <c r="S9162">
        <v>1</v>
      </c>
      <c r="T9162">
        <v>15328</v>
      </c>
      <c r="V9162">
        <v>0</v>
      </c>
      <c r="W9162">
        <v>4871</v>
      </c>
      <c r="X9162">
        <v>0</v>
      </c>
      <c r="Y9162">
        <v>1</v>
      </c>
      <c r="Z9162">
        <v>4871</v>
      </c>
    </row>
    <row r="9163" spans="18:26">
      <c r="R9163">
        <v>15340</v>
      </c>
      <c r="S9163">
        <v>1</v>
      </c>
      <c r="T9163">
        <v>15340</v>
      </c>
      <c r="V9163">
        <v>1</v>
      </c>
      <c r="W9163">
        <v>4871</v>
      </c>
      <c r="X9163">
        <v>0</v>
      </c>
      <c r="Y9163">
        <v>7</v>
      </c>
      <c r="Z9163">
        <v>34097</v>
      </c>
    </row>
    <row r="9164" spans="18:26">
      <c r="R9164">
        <v>15344</v>
      </c>
      <c r="S9164">
        <v>3</v>
      </c>
      <c r="T9164">
        <v>46032</v>
      </c>
      <c r="V9164">
        <v>0</v>
      </c>
      <c r="W9164">
        <v>4872</v>
      </c>
      <c r="X9164">
        <v>0</v>
      </c>
      <c r="Y9164">
        <v>14</v>
      </c>
      <c r="Z9164">
        <v>68208</v>
      </c>
    </row>
    <row r="9165" spans="18:26">
      <c r="R9165">
        <v>15348</v>
      </c>
      <c r="S9165">
        <v>1</v>
      </c>
      <c r="T9165">
        <v>15348</v>
      </c>
      <c r="V9165">
        <v>1</v>
      </c>
      <c r="W9165">
        <v>4872</v>
      </c>
      <c r="X9165">
        <v>0</v>
      </c>
      <c r="Y9165">
        <v>16</v>
      </c>
      <c r="Z9165">
        <v>77952</v>
      </c>
    </row>
    <row r="9166" spans="18:26">
      <c r="R9166">
        <v>15352</v>
      </c>
      <c r="S9166">
        <v>3</v>
      </c>
      <c r="T9166">
        <v>46056</v>
      </c>
      <c r="V9166">
        <v>1</v>
      </c>
      <c r="W9166">
        <v>4873</v>
      </c>
      <c r="X9166">
        <v>0</v>
      </c>
      <c r="Y9166">
        <v>3</v>
      </c>
      <c r="Z9166">
        <v>14619</v>
      </c>
    </row>
    <row r="9167" spans="18:26">
      <c r="R9167">
        <v>15354</v>
      </c>
      <c r="S9167">
        <v>6</v>
      </c>
      <c r="T9167">
        <v>92124</v>
      </c>
      <c r="V9167">
        <v>0</v>
      </c>
      <c r="W9167">
        <v>4874</v>
      </c>
      <c r="X9167">
        <v>0</v>
      </c>
      <c r="Y9167">
        <v>1</v>
      </c>
      <c r="Z9167">
        <v>4874</v>
      </c>
    </row>
    <row r="9168" spans="18:26">
      <c r="R9168">
        <v>15364</v>
      </c>
      <c r="S9168">
        <v>1</v>
      </c>
      <c r="T9168">
        <v>15364</v>
      </c>
      <c r="V9168">
        <v>1</v>
      </c>
      <c r="W9168">
        <v>4874</v>
      </c>
      <c r="X9168">
        <v>0</v>
      </c>
      <c r="Y9168">
        <v>4</v>
      </c>
      <c r="Z9168">
        <v>19496</v>
      </c>
    </row>
    <row r="9169" spans="18:26">
      <c r="R9169">
        <v>15368</v>
      </c>
      <c r="S9169">
        <v>1</v>
      </c>
      <c r="T9169">
        <v>15368</v>
      </c>
      <c r="V9169">
        <v>1</v>
      </c>
      <c r="W9169">
        <v>4875</v>
      </c>
      <c r="X9169">
        <v>0</v>
      </c>
      <c r="Y9169">
        <v>9</v>
      </c>
      <c r="Z9169">
        <v>43875</v>
      </c>
    </row>
    <row r="9170" spans="18:26">
      <c r="R9170">
        <v>15369</v>
      </c>
      <c r="S9170">
        <v>3</v>
      </c>
      <c r="T9170">
        <v>46107</v>
      </c>
      <c r="V9170">
        <v>0</v>
      </c>
      <c r="W9170">
        <v>4876</v>
      </c>
      <c r="X9170">
        <v>0</v>
      </c>
      <c r="Y9170">
        <v>16</v>
      </c>
      <c r="Z9170">
        <v>78016</v>
      </c>
    </row>
    <row r="9171" spans="18:26">
      <c r="R9171">
        <v>15376</v>
      </c>
      <c r="S9171">
        <v>9</v>
      </c>
      <c r="T9171">
        <v>138384</v>
      </c>
      <c r="V9171">
        <v>1</v>
      </c>
      <c r="W9171">
        <v>4876</v>
      </c>
      <c r="X9171">
        <v>0</v>
      </c>
      <c r="Y9171">
        <v>9</v>
      </c>
      <c r="Z9171">
        <v>43884</v>
      </c>
    </row>
    <row r="9172" spans="18:26">
      <c r="R9172">
        <v>15378</v>
      </c>
      <c r="S9172">
        <v>1</v>
      </c>
      <c r="T9172">
        <v>15378</v>
      </c>
      <c r="V9172">
        <v>0</v>
      </c>
      <c r="W9172">
        <v>4878</v>
      </c>
      <c r="X9172">
        <v>0</v>
      </c>
      <c r="Y9172">
        <v>3</v>
      </c>
      <c r="Z9172">
        <v>14634</v>
      </c>
    </row>
    <row r="9173" spans="18:26">
      <c r="R9173">
        <v>15384</v>
      </c>
      <c r="S9173">
        <v>3</v>
      </c>
      <c r="T9173">
        <v>46152</v>
      </c>
      <c r="V9173">
        <v>1</v>
      </c>
      <c r="W9173">
        <v>4878</v>
      </c>
      <c r="X9173">
        <v>0</v>
      </c>
      <c r="Y9173">
        <v>3</v>
      </c>
      <c r="Z9173">
        <v>14634</v>
      </c>
    </row>
    <row r="9174" spans="18:26">
      <c r="R9174">
        <v>15386</v>
      </c>
      <c r="S9174">
        <v>3</v>
      </c>
      <c r="T9174">
        <v>46158</v>
      </c>
      <c r="V9174">
        <v>0</v>
      </c>
      <c r="W9174">
        <v>4879</v>
      </c>
      <c r="X9174">
        <v>0</v>
      </c>
      <c r="Y9174">
        <v>3</v>
      </c>
      <c r="Z9174">
        <v>14637</v>
      </c>
    </row>
    <row r="9175" spans="18:26">
      <c r="R9175">
        <v>15392</v>
      </c>
      <c r="S9175">
        <v>4</v>
      </c>
      <c r="T9175">
        <v>61568</v>
      </c>
      <c r="V9175">
        <v>1</v>
      </c>
      <c r="W9175">
        <v>4879</v>
      </c>
      <c r="X9175">
        <v>0</v>
      </c>
      <c r="Y9175">
        <v>1</v>
      </c>
      <c r="Z9175">
        <v>4879</v>
      </c>
    </row>
    <row r="9176" spans="18:26">
      <c r="R9176">
        <v>15404</v>
      </c>
      <c r="S9176">
        <v>6</v>
      </c>
      <c r="T9176">
        <v>92424</v>
      </c>
      <c r="V9176">
        <v>0</v>
      </c>
      <c r="W9176">
        <v>4880</v>
      </c>
      <c r="X9176">
        <v>0</v>
      </c>
      <c r="Y9176">
        <v>12</v>
      </c>
      <c r="Z9176">
        <v>58560</v>
      </c>
    </row>
    <row r="9177" spans="18:26">
      <c r="R9177">
        <v>15408</v>
      </c>
      <c r="S9177">
        <v>5</v>
      </c>
      <c r="T9177">
        <v>77040</v>
      </c>
      <c r="V9177">
        <v>1</v>
      </c>
      <c r="W9177">
        <v>4880</v>
      </c>
      <c r="X9177">
        <v>0</v>
      </c>
      <c r="Y9177">
        <v>11</v>
      </c>
      <c r="Z9177">
        <v>53680</v>
      </c>
    </row>
    <row r="9178" spans="18:26">
      <c r="R9178">
        <v>15427</v>
      </c>
      <c r="S9178">
        <v>1</v>
      </c>
      <c r="T9178">
        <v>15427</v>
      </c>
      <c r="V9178">
        <v>0</v>
      </c>
      <c r="W9178">
        <v>4881</v>
      </c>
      <c r="X9178">
        <v>0</v>
      </c>
      <c r="Y9178">
        <v>3</v>
      </c>
      <c r="Z9178">
        <v>14643</v>
      </c>
    </row>
    <row r="9179" spans="18:26">
      <c r="R9179">
        <v>15430</v>
      </c>
      <c r="S9179">
        <v>1</v>
      </c>
      <c r="T9179">
        <v>15430</v>
      </c>
      <c r="V9179">
        <v>1</v>
      </c>
      <c r="W9179">
        <v>4881</v>
      </c>
      <c r="X9179">
        <v>0</v>
      </c>
      <c r="Y9179">
        <v>3</v>
      </c>
      <c r="Z9179">
        <v>14643</v>
      </c>
    </row>
    <row r="9180" spans="18:26">
      <c r="R9180">
        <v>15432</v>
      </c>
      <c r="S9180">
        <v>3</v>
      </c>
      <c r="T9180">
        <v>46296</v>
      </c>
      <c r="V9180">
        <v>0</v>
      </c>
      <c r="W9180">
        <v>4882</v>
      </c>
      <c r="X9180">
        <v>0</v>
      </c>
      <c r="Y9180">
        <v>6</v>
      </c>
      <c r="Z9180">
        <v>29292</v>
      </c>
    </row>
    <row r="9181" spans="18:26">
      <c r="R9181">
        <v>15436</v>
      </c>
      <c r="S9181">
        <v>1</v>
      </c>
      <c r="T9181">
        <v>15436</v>
      </c>
      <c r="V9181">
        <v>1</v>
      </c>
      <c r="W9181">
        <v>4882</v>
      </c>
      <c r="X9181">
        <v>0</v>
      </c>
      <c r="Y9181">
        <v>1</v>
      </c>
      <c r="Z9181">
        <v>4882</v>
      </c>
    </row>
    <row r="9182" spans="18:26">
      <c r="R9182">
        <v>15437</v>
      </c>
      <c r="S9182">
        <v>1</v>
      </c>
      <c r="T9182">
        <v>15437</v>
      </c>
      <c r="V9182">
        <v>0</v>
      </c>
      <c r="W9182">
        <v>4883</v>
      </c>
      <c r="X9182">
        <v>0</v>
      </c>
      <c r="Y9182">
        <v>1</v>
      </c>
      <c r="Z9182">
        <v>4883</v>
      </c>
    </row>
    <row r="9183" spans="18:26">
      <c r="R9183">
        <v>15463</v>
      </c>
      <c r="S9183">
        <v>2</v>
      </c>
      <c r="T9183">
        <v>30926</v>
      </c>
      <c r="V9183">
        <v>0</v>
      </c>
      <c r="W9183">
        <v>4884</v>
      </c>
      <c r="X9183">
        <v>0</v>
      </c>
      <c r="Y9183">
        <v>3</v>
      </c>
      <c r="Z9183">
        <v>14652</v>
      </c>
    </row>
    <row r="9184" spans="18:26">
      <c r="R9184">
        <v>15468</v>
      </c>
      <c r="S9184">
        <v>3</v>
      </c>
      <c r="T9184">
        <v>46404</v>
      </c>
      <c r="V9184">
        <v>1</v>
      </c>
      <c r="W9184">
        <v>4884</v>
      </c>
      <c r="X9184">
        <v>0</v>
      </c>
      <c r="Y9184">
        <v>1</v>
      </c>
      <c r="Z9184">
        <v>4884</v>
      </c>
    </row>
    <row r="9185" spans="18:26">
      <c r="R9185">
        <v>15469</v>
      </c>
      <c r="S9185">
        <v>3</v>
      </c>
      <c r="T9185">
        <v>46407</v>
      </c>
      <c r="V9185">
        <v>1</v>
      </c>
      <c r="W9185">
        <v>4885</v>
      </c>
      <c r="X9185">
        <v>0</v>
      </c>
      <c r="Y9185">
        <v>6</v>
      </c>
      <c r="Z9185">
        <v>29310</v>
      </c>
    </row>
    <row r="9186" spans="18:26">
      <c r="R9186">
        <v>15472</v>
      </c>
      <c r="S9186">
        <v>3</v>
      </c>
      <c r="T9186">
        <v>46416</v>
      </c>
      <c r="V9186">
        <v>0</v>
      </c>
      <c r="W9186">
        <v>4886</v>
      </c>
      <c r="X9186">
        <v>0</v>
      </c>
      <c r="Y9186">
        <v>4</v>
      </c>
      <c r="Z9186">
        <v>19544</v>
      </c>
    </row>
    <row r="9187" spans="18:26">
      <c r="R9187">
        <v>15476</v>
      </c>
      <c r="S9187">
        <v>1</v>
      </c>
      <c r="T9187">
        <v>15476</v>
      </c>
      <c r="V9187">
        <v>1</v>
      </c>
      <c r="W9187">
        <v>4886</v>
      </c>
      <c r="X9187">
        <v>0</v>
      </c>
      <c r="Y9187">
        <v>4</v>
      </c>
      <c r="Z9187">
        <v>19544</v>
      </c>
    </row>
    <row r="9188" spans="18:26">
      <c r="R9188">
        <v>15488</v>
      </c>
      <c r="S9188">
        <v>3</v>
      </c>
      <c r="T9188">
        <v>46464</v>
      </c>
      <c r="V9188">
        <v>0</v>
      </c>
      <c r="W9188">
        <v>4887</v>
      </c>
      <c r="X9188">
        <v>0</v>
      </c>
      <c r="Y9188">
        <v>1</v>
      </c>
      <c r="Z9188">
        <v>4887</v>
      </c>
    </row>
    <row r="9189" spans="18:26">
      <c r="R9189">
        <v>15491</v>
      </c>
      <c r="S9189">
        <v>3</v>
      </c>
      <c r="T9189">
        <v>46473</v>
      </c>
      <c r="V9189">
        <v>1</v>
      </c>
      <c r="W9189">
        <v>4887</v>
      </c>
      <c r="X9189">
        <v>0</v>
      </c>
      <c r="Y9189">
        <v>7</v>
      </c>
      <c r="Z9189">
        <v>34209</v>
      </c>
    </row>
    <row r="9190" spans="18:26">
      <c r="R9190">
        <v>15494</v>
      </c>
      <c r="S9190">
        <v>1</v>
      </c>
      <c r="T9190">
        <v>15494</v>
      </c>
      <c r="V9190">
        <v>0</v>
      </c>
      <c r="W9190">
        <v>4888</v>
      </c>
      <c r="X9190">
        <v>0</v>
      </c>
      <c r="Y9190">
        <v>15</v>
      </c>
      <c r="Z9190">
        <v>73320</v>
      </c>
    </row>
    <row r="9191" spans="18:26">
      <c r="R9191">
        <v>15496</v>
      </c>
      <c r="S9191">
        <v>4</v>
      </c>
      <c r="T9191">
        <v>61984</v>
      </c>
      <c r="V9191">
        <v>1</v>
      </c>
      <c r="W9191">
        <v>4888</v>
      </c>
      <c r="X9191">
        <v>0</v>
      </c>
      <c r="Y9191">
        <v>6</v>
      </c>
      <c r="Z9191">
        <v>29328</v>
      </c>
    </row>
    <row r="9192" spans="18:26">
      <c r="R9192">
        <v>15498</v>
      </c>
      <c r="S9192">
        <v>1</v>
      </c>
      <c r="T9192">
        <v>15498</v>
      </c>
      <c r="V9192">
        <v>0</v>
      </c>
      <c r="W9192">
        <v>4889</v>
      </c>
      <c r="X9192">
        <v>0</v>
      </c>
      <c r="Y9192">
        <v>3</v>
      </c>
      <c r="Z9192">
        <v>14667</v>
      </c>
    </row>
    <row r="9193" spans="18:26">
      <c r="R9193">
        <v>15524</v>
      </c>
      <c r="S9193">
        <v>3</v>
      </c>
      <c r="T9193">
        <v>46572</v>
      </c>
      <c r="V9193">
        <v>1</v>
      </c>
      <c r="W9193">
        <v>4889</v>
      </c>
      <c r="X9193">
        <v>0</v>
      </c>
      <c r="Y9193">
        <v>3</v>
      </c>
      <c r="Z9193">
        <v>14667</v>
      </c>
    </row>
    <row r="9194" spans="18:26">
      <c r="R9194">
        <v>15527</v>
      </c>
      <c r="S9194">
        <v>1</v>
      </c>
      <c r="T9194">
        <v>15527</v>
      </c>
      <c r="V9194">
        <v>0</v>
      </c>
      <c r="W9194">
        <v>4890</v>
      </c>
      <c r="X9194">
        <v>0</v>
      </c>
      <c r="Y9194">
        <v>1</v>
      </c>
      <c r="Z9194">
        <v>4890</v>
      </c>
    </row>
    <row r="9195" spans="18:26">
      <c r="R9195">
        <v>15528</v>
      </c>
      <c r="S9195">
        <v>3</v>
      </c>
      <c r="T9195">
        <v>46584</v>
      </c>
      <c r="V9195">
        <v>1</v>
      </c>
      <c r="W9195">
        <v>4890</v>
      </c>
      <c r="X9195">
        <v>0</v>
      </c>
      <c r="Y9195">
        <v>3</v>
      </c>
      <c r="Z9195">
        <v>14670</v>
      </c>
    </row>
    <row r="9196" spans="18:26">
      <c r="R9196">
        <v>15544</v>
      </c>
      <c r="S9196">
        <v>3</v>
      </c>
      <c r="T9196">
        <v>46632</v>
      </c>
      <c r="V9196">
        <v>0</v>
      </c>
      <c r="W9196">
        <v>4892</v>
      </c>
      <c r="X9196">
        <v>0</v>
      </c>
      <c r="Y9196">
        <v>2</v>
      </c>
      <c r="Z9196">
        <v>9784</v>
      </c>
    </row>
    <row r="9197" spans="18:26">
      <c r="R9197">
        <v>15548</v>
      </c>
      <c r="S9197">
        <v>1</v>
      </c>
      <c r="T9197">
        <v>15548</v>
      </c>
      <c r="V9197">
        <v>1</v>
      </c>
      <c r="W9197">
        <v>4893</v>
      </c>
      <c r="X9197">
        <v>0</v>
      </c>
      <c r="Y9197">
        <v>3</v>
      </c>
      <c r="Z9197">
        <v>14679</v>
      </c>
    </row>
    <row r="9198" spans="18:26">
      <c r="R9198">
        <v>15550</v>
      </c>
      <c r="S9198">
        <v>1</v>
      </c>
      <c r="T9198">
        <v>15550</v>
      </c>
      <c r="V9198">
        <v>1</v>
      </c>
      <c r="W9198">
        <v>4894</v>
      </c>
      <c r="X9198">
        <v>0</v>
      </c>
      <c r="Y9198">
        <v>5</v>
      </c>
      <c r="Z9198">
        <v>24470</v>
      </c>
    </row>
    <row r="9199" spans="18:26">
      <c r="R9199">
        <v>15552</v>
      </c>
      <c r="S9199">
        <v>4</v>
      </c>
      <c r="T9199">
        <v>62208</v>
      </c>
      <c r="V9199">
        <v>0</v>
      </c>
      <c r="W9199">
        <v>4895</v>
      </c>
      <c r="X9199">
        <v>0</v>
      </c>
      <c r="Y9199">
        <v>1</v>
      </c>
      <c r="Z9199">
        <v>4895</v>
      </c>
    </row>
    <row r="9200" spans="18:26">
      <c r="R9200">
        <v>15555</v>
      </c>
      <c r="S9200">
        <v>1</v>
      </c>
      <c r="T9200">
        <v>15555</v>
      </c>
      <c r="V9200">
        <v>0</v>
      </c>
      <c r="W9200">
        <v>4896</v>
      </c>
      <c r="X9200">
        <v>0</v>
      </c>
      <c r="Y9200">
        <v>11</v>
      </c>
      <c r="Z9200">
        <v>53856</v>
      </c>
    </row>
    <row r="9201" spans="18:26">
      <c r="R9201">
        <v>15584</v>
      </c>
      <c r="S9201">
        <v>3</v>
      </c>
      <c r="T9201">
        <v>46752</v>
      </c>
      <c r="V9201">
        <v>1</v>
      </c>
      <c r="W9201">
        <v>4896</v>
      </c>
      <c r="X9201">
        <v>0</v>
      </c>
      <c r="Y9201">
        <v>13</v>
      </c>
      <c r="Z9201">
        <v>63648</v>
      </c>
    </row>
    <row r="9202" spans="18:26">
      <c r="R9202">
        <v>15596</v>
      </c>
      <c r="S9202">
        <v>1</v>
      </c>
      <c r="T9202">
        <v>15596</v>
      </c>
      <c r="V9202">
        <v>1</v>
      </c>
      <c r="W9202">
        <v>4897</v>
      </c>
      <c r="X9202">
        <v>0</v>
      </c>
      <c r="Y9202">
        <v>6</v>
      </c>
      <c r="Z9202">
        <v>29382</v>
      </c>
    </row>
    <row r="9203" spans="18:26">
      <c r="R9203">
        <v>15614</v>
      </c>
      <c r="S9203">
        <v>3</v>
      </c>
      <c r="T9203">
        <v>46842</v>
      </c>
      <c r="V9203">
        <v>0</v>
      </c>
      <c r="W9203">
        <v>4898</v>
      </c>
      <c r="X9203">
        <v>0</v>
      </c>
      <c r="Y9203">
        <v>3</v>
      </c>
      <c r="Z9203">
        <v>14694</v>
      </c>
    </row>
    <row r="9204" spans="18:26">
      <c r="R9204">
        <v>15620</v>
      </c>
      <c r="S9204">
        <v>3</v>
      </c>
      <c r="T9204">
        <v>46860</v>
      </c>
      <c r="V9204">
        <v>1</v>
      </c>
      <c r="W9204">
        <v>4898</v>
      </c>
      <c r="X9204">
        <v>0</v>
      </c>
      <c r="Y9204">
        <v>7</v>
      </c>
      <c r="Z9204">
        <v>34286</v>
      </c>
    </row>
    <row r="9205" spans="18:26">
      <c r="R9205">
        <v>15638</v>
      </c>
      <c r="S9205">
        <v>1</v>
      </c>
      <c r="T9205">
        <v>15638</v>
      </c>
      <c r="V9205">
        <v>0</v>
      </c>
      <c r="W9205">
        <v>4899</v>
      </c>
      <c r="X9205">
        <v>0</v>
      </c>
      <c r="Y9205">
        <v>3</v>
      </c>
      <c r="Z9205">
        <v>14697</v>
      </c>
    </row>
    <row r="9206" spans="18:26">
      <c r="R9206">
        <v>15644</v>
      </c>
      <c r="S9206">
        <v>1</v>
      </c>
      <c r="T9206">
        <v>15644</v>
      </c>
      <c r="V9206">
        <v>1</v>
      </c>
      <c r="W9206">
        <v>4899</v>
      </c>
      <c r="X9206">
        <v>0</v>
      </c>
      <c r="Y9206">
        <v>4</v>
      </c>
      <c r="Z9206">
        <v>19596</v>
      </c>
    </row>
    <row r="9207" spans="18:26">
      <c r="R9207">
        <v>15646</v>
      </c>
      <c r="S9207">
        <v>1</v>
      </c>
      <c r="T9207">
        <v>15646</v>
      </c>
      <c r="V9207">
        <v>0</v>
      </c>
      <c r="W9207">
        <v>4900</v>
      </c>
      <c r="X9207">
        <v>0</v>
      </c>
      <c r="Y9207">
        <v>10</v>
      </c>
      <c r="Z9207">
        <v>49000</v>
      </c>
    </row>
    <row r="9208" spans="18:26">
      <c r="R9208">
        <v>15664</v>
      </c>
      <c r="S9208">
        <v>1</v>
      </c>
      <c r="T9208">
        <v>15664</v>
      </c>
      <c r="V9208">
        <v>1</v>
      </c>
      <c r="W9208">
        <v>4901</v>
      </c>
      <c r="X9208">
        <v>0</v>
      </c>
      <c r="Y9208">
        <v>3</v>
      </c>
      <c r="Z9208">
        <v>14703</v>
      </c>
    </row>
    <row r="9209" spans="18:26">
      <c r="R9209">
        <v>15665</v>
      </c>
      <c r="S9209">
        <v>3</v>
      </c>
      <c r="T9209">
        <v>46995</v>
      </c>
      <c r="V9209">
        <v>0</v>
      </c>
      <c r="W9209">
        <v>4902</v>
      </c>
      <c r="X9209">
        <v>0</v>
      </c>
      <c r="Y9209">
        <v>3</v>
      </c>
      <c r="Z9209">
        <v>14706</v>
      </c>
    </row>
    <row r="9210" spans="18:26">
      <c r="R9210">
        <v>15668</v>
      </c>
      <c r="S9210">
        <v>1</v>
      </c>
      <c r="T9210">
        <v>15668</v>
      </c>
      <c r="V9210">
        <v>1</v>
      </c>
      <c r="W9210">
        <v>4902</v>
      </c>
      <c r="X9210">
        <v>0</v>
      </c>
      <c r="Y9210">
        <v>7</v>
      </c>
      <c r="Z9210">
        <v>34314</v>
      </c>
    </row>
    <row r="9211" spans="18:26">
      <c r="R9211">
        <v>15669</v>
      </c>
      <c r="S9211">
        <v>1</v>
      </c>
      <c r="T9211">
        <v>15669</v>
      </c>
      <c r="V9211">
        <v>1</v>
      </c>
      <c r="W9211">
        <v>4903</v>
      </c>
      <c r="X9211">
        <v>0</v>
      </c>
      <c r="Y9211">
        <v>4</v>
      </c>
      <c r="Z9211">
        <v>19612</v>
      </c>
    </row>
    <row r="9212" spans="18:26">
      <c r="R9212">
        <v>15672</v>
      </c>
      <c r="S9212">
        <v>1</v>
      </c>
      <c r="T9212">
        <v>15672</v>
      </c>
      <c r="V9212">
        <v>0</v>
      </c>
      <c r="W9212">
        <v>4904</v>
      </c>
      <c r="X9212">
        <v>0</v>
      </c>
      <c r="Y9212">
        <v>14</v>
      </c>
      <c r="Z9212">
        <v>68656</v>
      </c>
    </row>
    <row r="9213" spans="18:26">
      <c r="R9213">
        <v>15688</v>
      </c>
      <c r="S9213">
        <v>3</v>
      </c>
      <c r="T9213">
        <v>47064</v>
      </c>
      <c r="V9213">
        <v>1</v>
      </c>
      <c r="W9213">
        <v>4904</v>
      </c>
      <c r="X9213">
        <v>0</v>
      </c>
      <c r="Y9213">
        <v>6</v>
      </c>
      <c r="Z9213">
        <v>29424</v>
      </c>
    </row>
    <row r="9214" spans="18:26">
      <c r="R9214">
        <v>15692</v>
      </c>
      <c r="S9214">
        <v>1</v>
      </c>
      <c r="T9214">
        <v>15692</v>
      </c>
      <c r="V9214">
        <v>1</v>
      </c>
      <c r="W9214">
        <v>4906</v>
      </c>
      <c r="X9214">
        <v>0</v>
      </c>
      <c r="Y9214">
        <v>1</v>
      </c>
      <c r="Z9214">
        <v>4906</v>
      </c>
    </row>
    <row r="9215" spans="18:26">
      <c r="R9215">
        <v>15699</v>
      </c>
      <c r="S9215">
        <v>1</v>
      </c>
      <c r="T9215">
        <v>15699</v>
      </c>
      <c r="V9215">
        <v>0</v>
      </c>
      <c r="W9215">
        <v>4908</v>
      </c>
      <c r="X9215">
        <v>0</v>
      </c>
      <c r="Y9215">
        <v>12</v>
      </c>
      <c r="Z9215">
        <v>58896</v>
      </c>
    </row>
    <row r="9216" spans="18:26">
      <c r="R9216">
        <v>15704</v>
      </c>
      <c r="S9216">
        <v>3</v>
      </c>
      <c r="T9216">
        <v>47112</v>
      </c>
      <c r="V9216">
        <v>1</v>
      </c>
      <c r="W9216">
        <v>4908</v>
      </c>
      <c r="X9216">
        <v>0</v>
      </c>
      <c r="Y9216">
        <v>6</v>
      </c>
      <c r="Z9216">
        <v>29448</v>
      </c>
    </row>
    <row r="9217" spans="18:26">
      <c r="R9217">
        <v>15725</v>
      </c>
      <c r="S9217">
        <v>3</v>
      </c>
      <c r="T9217">
        <v>47175</v>
      </c>
      <c r="V9217">
        <v>1</v>
      </c>
      <c r="W9217">
        <v>4909</v>
      </c>
      <c r="X9217">
        <v>0</v>
      </c>
      <c r="Y9217">
        <v>3</v>
      </c>
      <c r="Z9217">
        <v>14727</v>
      </c>
    </row>
    <row r="9218" spans="18:26">
      <c r="R9218">
        <v>15733</v>
      </c>
      <c r="S9218">
        <v>3</v>
      </c>
      <c r="T9218">
        <v>47199</v>
      </c>
      <c r="V9218">
        <v>1</v>
      </c>
      <c r="W9218">
        <v>4910</v>
      </c>
      <c r="X9218">
        <v>0</v>
      </c>
      <c r="Y9218">
        <v>4</v>
      </c>
      <c r="Z9218">
        <v>19640</v>
      </c>
    </row>
    <row r="9219" spans="18:26">
      <c r="R9219">
        <v>15736</v>
      </c>
      <c r="S9219">
        <v>3</v>
      </c>
      <c r="T9219">
        <v>47208</v>
      </c>
      <c r="V9219">
        <v>1</v>
      </c>
      <c r="W9219">
        <v>4911</v>
      </c>
      <c r="X9219">
        <v>0</v>
      </c>
      <c r="Y9219">
        <v>10</v>
      </c>
      <c r="Z9219">
        <v>49110</v>
      </c>
    </row>
    <row r="9220" spans="18:26">
      <c r="R9220">
        <v>15740</v>
      </c>
      <c r="S9220">
        <v>1</v>
      </c>
      <c r="T9220">
        <v>15740</v>
      </c>
      <c r="V9220">
        <v>0</v>
      </c>
      <c r="W9220">
        <v>4912</v>
      </c>
      <c r="X9220">
        <v>0</v>
      </c>
      <c r="Y9220">
        <v>14</v>
      </c>
      <c r="Z9220">
        <v>68768</v>
      </c>
    </row>
    <row r="9221" spans="18:26">
      <c r="R9221">
        <v>15760</v>
      </c>
      <c r="S9221">
        <v>3</v>
      </c>
      <c r="T9221">
        <v>47280</v>
      </c>
      <c r="V9221">
        <v>1</v>
      </c>
      <c r="W9221">
        <v>4912</v>
      </c>
      <c r="X9221">
        <v>0</v>
      </c>
      <c r="Y9221">
        <v>5</v>
      </c>
      <c r="Z9221">
        <v>24560</v>
      </c>
    </row>
    <row r="9222" spans="18:26">
      <c r="R9222">
        <v>15762</v>
      </c>
      <c r="S9222">
        <v>3</v>
      </c>
      <c r="T9222">
        <v>47286</v>
      </c>
      <c r="V9222">
        <v>1</v>
      </c>
      <c r="W9222">
        <v>4913</v>
      </c>
      <c r="X9222">
        <v>0</v>
      </c>
      <c r="Y9222">
        <v>3</v>
      </c>
      <c r="Z9222">
        <v>14739</v>
      </c>
    </row>
    <row r="9223" spans="18:26">
      <c r="R9223">
        <v>15772</v>
      </c>
      <c r="S9223">
        <v>2</v>
      </c>
      <c r="T9223">
        <v>31544</v>
      </c>
      <c r="V9223">
        <v>1</v>
      </c>
      <c r="W9223">
        <v>4914</v>
      </c>
      <c r="X9223">
        <v>0</v>
      </c>
      <c r="Y9223">
        <v>7</v>
      </c>
      <c r="Z9223">
        <v>34398</v>
      </c>
    </row>
    <row r="9224" spans="18:26">
      <c r="R9224">
        <v>15774</v>
      </c>
      <c r="S9224">
        <v>3</v>
      </c>
      <c r="T9224">
        <v>47322</v>
      </c>
      <c r="V9224">
        <v>1</v>
      </c>
      <c r="W9224">
        <v>4915</v>
      </c>
      <c r="X9224">
        <v>0</v>
      </c>
      <c r="Y9224">
        <v>9</v>
      </c>
      <c r="Z9224">
        <v>44235</v>
      </c>
    </row>
    <row r="9225" spans="18:26">
      <c r="R9225">
        <v>15782</v>
      </c>
      <c r="S9225">
        <v>3</v>
      </c>
      <c r="T9225">
        <v>47346</v>
      </c>
      <c r="V9225">
        <v>0</v>
      </c>
      <c r="W9225">
        <v>4916</v>
      </c>
      <c r="X9225">
        <v>0</v>
      </c>
      <c r="Y9225">
        <v>9</v>
      </c>
      <c r="Z9225">
        <v>44244</v>
      </c>
    </row>
    <row r="9226" spans="18:26">
      <c r="R9226">
        <v>15788</v>
      </c>
      <c r="S9226">
        <v>1</v>
      </c>
      <c r="T9226">
        <v>15788</v>
      </c>
      <c r="V9226">
        <v>1</v>
      </c>
      <c r="W9226">
        <v>4916</v>
      </c>
      <c r="X9226">
        <v>0</v>
      </c>
      <c r="Y9226">
        <v>4</v>
      </c>
      <c r="Z9226">
        <v>19664</v>
      </c>
    </row>
    <row r="9227" spans="18:26">
      <c r="R9227">
        <v>15789</v>
      </c>
      <c r="S9227">
        <v>3</v>
      </c>
      <c r="T9227">
        <v>47367</v>
      </c>
      <c r="V9227">
        <v>0</v>
      </c>
      <c r="W9227">
        <v>4918</v>
      </c>
      <c r="X9227">
        <v>0</v>
      </c>
      <c r="Y9227">
        <v>1</v>
      </c>
      <c r="Z9227">
        <v>4918</v>
      </c>
    </row>
    <row r="9228" spans="18:26">
      <c r="R9228">
        <v>15812</v>
      </c>
      <c r="S9228">
        <v>3</v>
      </c>
      <c r="T9228">
        <v>47436</v>
      </c>
      <c r="V9228">
        <v>0</v>
      </c>
      <c r="W9228">
        <v>4919</v>
      </c>
      <c r="X9228">
        <v>0</v>
      </c>
      <c r="Y9228">
        <v>4</v>
      </c>
      <c r="Z9228">
        <v>19676</v>
      </c>
    </row>
    <row r="9229" spans="18:26">
      <c r="R9229">
        <v>15813</v>
      </c>
      <c r="S9229">
        <v>3</v>
      </c>
      <c r="T9229">
        <v>47439</v>
      </c>
      <c r="V9229">
        <v>1</v>
      </c>
      <c r="W9229">
        <v>4919</v>
      </c>
      <c r="X9229">
        <v>0</v>
      </c>
      <c r="Y9229">
        <v>3</v>
      </c>
      <c r="Z9229">
        <v>14757</v>
      </c>
    </row>
    <row r="9230" spans="18:26">
      <c r="R9230">
        <v>15828</v>
      </c>
      <c r="S9230">
        <v>1</v>
      </c>
      <c r="T9230">
        <v>15828</v>
      </c>
      <c r="V9230">
        <v>0</v>
      </c>
      <c r="W9230">
        <v>4920</v>
      </c>
      <c r="X9230">
        <v>0</v>
      </c>
      <c r="Y9230">
        <v>2</v>
      </c>
      <c r="Z9230">
        <v>9840</v>
      </c>
    </row>
    <row r="9231" spans="18:26">
      <c r="R9231">
        <v>15836</v>
      </c>
      <c r="S9231">
        <v>3</v>
      </c>
      <c r="T9231">
        <v>47508</v>
      </c>
      <c r="V9231">
        <v>1</v>
      </c>
      <c r="W9231">
        <v>4920</v>
      </c>
      <c r="X9231">
        <v>0</v>
      </c>
      <c r="Y9231">
        <v>12</v>
      </c>
      <c r="Z9231">
        <v>59040</v>
      </c>
    </row>
    <row r="9232" spans="18:26">
      <c r="R9232">
        <v>15841</v>
      </c>
      <c r="S9232">
        <v>1</v>
      </c>
      <c r="T9232">
        <v>15841</v>
      </c>
      <c r="V9232">
        <v>0</v>
      </c>
      <c r="W9232">
        <v>4921</v>
      </c>
      <c r="X9232">
        <v>0</v>
      </c>
      <c r="Y9232">
        <v>1</v>
      </c>
      <c r="Z9232">
        <v>4921</v>
      </c>
    </row>
    <row r="9233" spans="18:26">
      <c r="R9233">
        <v>15849</v>
      </c>
      <c r="S9233">
        <v>3</v>
      </c>
      <c r="T9233">
        <v>47547</v>
      </c>
      <c r="V9233">
        <v>0</v>
      </c>
      <c r="W9233">
        <v>4922</v>
      </c>
      <c r="X9233">
        <v>0</v>
      </c>
      <c r="Y9233">
        <v>2</v>
      </c>
      <c r="Z9233">
        <v>9844</v>
      </c>
    </row>
    <row r="9234" spans="18:26">
      <c r="R9234">
        <v>15855</v>
      </c>
      <c r="S9234">
        <v>1</v>
      </c>
      <c r="T9234">
        <v>15855</v>
      </c>
      <c r="V9234">
        <v>1</v>
      </c>
      <c r="W9234">
        <v>4922</v>
      </c>
      <c r="X9234">
        <v>0</v>
      </c>
      <c r="Y9234">
        <v>5</v>
      </c>
      <c r="Z9234">
        <v>24610</v>
      </c>
    </row>
    <row r="9235" spans="18:26">
      <c r="R9235">
        <v>15856</v>
      </c>
      <c r="S9235">
        <v>1</v>
      </c>
      <c r="T9235">
        <v>15856</v>
      </c>
      <c r="V9235">
        <v>0</v>
      </c>
      <c r="W9235">
        <v>4923</v>
      </c>
      <c r="X9235">
        <v>0</v>
      </c>
      <c r="Y9235">
        <v>1</v>
      </c>
      <c r="Z9235">
        <v>4923</v>
      </c>
    </row>
    <row r="9236" spans="18:26">
      <c r="R9236">
        <v>15860</v>
      </c>
      <c r="S9236">
        <v>1</v>
      </c>
      <c r="T9236">
        <v>15860</v>
      </c>
      <c r="V9236">
        <v>1</v>
      </c>
      <c r="W9236">
        <v>4923</v>
      </c>
      <c r="X9236">
        <v>0</v>
      </c>
      <c r="Y9236">
        <v>3</v>
      </c>
      <c r="Z9236">
        <v>14769</v>
      </c>
    </row>
    <row r="9237" spans="18:26">
      <c r="R9237">
        <v>15870</v>
      </c>
      <c r="S9237">
        <v>1</v>
      </c>
      <c r="T9237">
        <v>15870</v>
      </c>
      <c r="V9237">
        <v>0</v>
      </c>
      <c r="W9237">
        <v>4924</v>
      </c>
      <c r="X9237">
        <v>0</v>
      </c>
      <c r="Y9237">
        <v>13</v>
      </c>
      <c r="Z9237">
        <v>64012</v>
      </c>
    </row>
    <row r="9238" spans="18:26">
      <c r="R9238">
        <v>15882</v>
      </c>
      <c r="S9238">
        <v>1</v>
      </c>
      <c r="T9238">
        <v>15882</v>
      </c>
      <c r="V9238">
        <v>0</v>
      </c>
      <c r="W9238">
        <v>4926</v>
      </c>
      <c r="X9238">
        <v>0</v>
      </c>
      <c r="Y9238">
        <v>2</v>
      </c>
      <c r="Z9238">
        <v>9852</v>
      </c>
    </row>
    <row r="9239" spans="18:26">
      <c r="R9239">
        <v>15884</v>
      </c>
      <c r="S9239">
        <v>1</v>
      </c>
      <c r="T9239">
        <v>15884</v>
      </c>
      <c r="V9239">
        <v>1</v>
      </c>
      <c r="W9239">
        <v>4926</v>
      </c>
      <c r="X9239">
        <v>0</v>
      </c>
      <c r="Y9239">
        <v>8</v>
      </c>
      <c r="Z9239">
        <v>39408</v>
      </c>
    </row>
    <row r="9240" spans="18:26">
      <c r="R9240">
        <v>15892</v>
      </c>
      <c r="S9240">
        <v>1</v>
      </c>
      <c r="T9240">
        <v>15892</v>
      </c>
      <c r="V9240">
        <v>0</v>
      </c>
      <c r="W9240">
        <v>4927</v>
      </c>
      <c r="X9240">
        <v>0</v>
      </c>
      <c r="Y9240">
        <v>1</v>
      </c>
      <c r="Z9240">
        <v>4927</v>
      </c>
    </row>
    <row r="9241" spans="18:26">
      <c r="R9241">
        <v>15904</v>
      </c>
      <c r="S9241">
        <v>1</v>
      </c>
      <c r="T9241">
        <v>15904</v>
      </c>
      <c r="V9241">
        <v>1</v>
      </c>
      <c r="W9241">
        <v>4927</v>
      </c>
      <c r="X9241">
        <v>0</v>
      </c>
      <c r="Y9241">
        <v>1</v>
      </c>
      <c r="Z9241">
        <v>4927</v>
      </c>
    </row>
    <row r="9242" spans="18:26">
      <c r="R9242">
        <v>15912</v>
      </c>
      <c r="S9242">
        <v>1</v>
      </c>
      <c r="T9242">
        <v>15912</v>
      </c>
      <c r="V9242">
        <v>0</v>
      </c>
      <c r="W9242">
        <v>4928</v>
      </c>
      <c r="X9242">
        <v>0</v>
      </c>
      <c r="Y9242">
        <v>18</v>
      </c>
      <c r="Z9242">
        <v>88704</v>
      </c>
    </row>
    <row r="9243" spans="18:26">
      <c r="R9243">
        <v>15930</v>
      </c>
      <c r="S9243">
        <v>3</v>
      </c>
      <c r="T9243">
        <v>47790</v>
      </c>
      <c r="V9243">
        <v>1</v>
      </c>
      <c r="W9243">
        <v>4928</v>
      </c>
      <c r="X9243">
        <v>0</v>
      </c>
      <c r="Y9243">
        <v>15</v>
      </c>
      <c r="Z9243">
        <v>73920</v>
      </c>
    </row>
    <row r="9244" spans="18:26">
      <c r="R9244">
        <v>15940</v>
      </c>
      <c r="S9244">
        <v>1</v>
      </c>
      <c r="T9244">
        <v>15940</v>
      </c>
      <c r="V9244">
        <v>1</v>
      </c>
      <c r="W9244">
        <v>4930</v>
      </c>
      <c r="X9244">
        <v>0</v>
      </c>
      <c r="Y9244">
        <v>6</v>
      </c>
      <c r="Z9244">
        <v>29580</v>
      </c>
    </row>
    <row r="9245" spans="18:26">
      <c r="R9245">
        <v>15944</v>
      </c>
      <c r="S9245">
        <v>3</v>
      </c>
      <c r="T9245">
        <v>47832</v>
      </c>
      <c r="V9245">
        <v>0</v>
      </c>
      <c r="W9245">
        <v>4931</v>
      </c>
      <c r="X9245">
        <v>0</v>
      </c>
      <c r="Y9245">
        <v>1</v>
      </c>
      <c r="Z9245">
        <v>4931</v>
      </c>
    </row>
    <row r="9246" spans="18:26">
      <c r="R9246">
        <v>15947</v>
      </c>
      <c r="S9246">
        <v>3</v>
      </c>
      <c r="T9246">
        <v>47841</v>
      </c>
      <c r="V9246">
        <v>1</v>
      </c>
      <c r="W9246">
        <v>4931</v>
      </c>
      <c r="X9246">
        <v>0</v>
      </c>
      <c r="Y9246">
        <v>3</v>
      </c>
      <c r="Z9246">
        <v>14793</v>
      </c>
    </row>
    <row r="9247" spans="18:26">
      <c r="R9247">
        <v>15952</v>
      </c>
      <c r="S9247">
        <v>3</v>
      </c>
      <c r="T9247">
        <v>47856</v>
      </c>
      <c r="V9247">
        <v>0</v>
      </c>
      <c r="W9247">
        <v>4932</v>
      </c>
      <c r="X9247">
        <v>0</v>
      </c>
      <c r="Y9247">
        <v>9</v>
      </c>
      <c r="Z9247">
        <v>44388</v>
      </c>
    </row>
    <row r="9248" spans="18:26">
      <c r="R9248">
        <v>15984</v>
      </c>
      <c r="S9248">
        <v>2</v>
      </c>
      <c r="T9248">
        <v>31968</v>
      </c>
      <c r="V9248">
        <v>1</v>
      </c>
      <c r="W9248">
        <v>4932</v>
      </c>
      <c r="X9248">
        <v>0</v>
      </c>
      <c r="Y9248">
        <v>5</v>
      </c>
      <c r="Z9248">
        <v>24660</v>
      </c>
    </row>
    <row r="9249" spans="18:26">
      <c r="R9249">
        <v>15988</v>
      </c>
      <c r="S9249">
        <v>1</v>
      </c>
      <c r="T9249">
        <v>15988</v>
      </c>
      <c r="V9249">
        <v>0</v>
      </c>
      <c r="W9249">
        <v>4933</v>
      </c>
      <c r="X9249">
        <v>0</v>
      </c>
      <c r="Y9249">
        <v>3</v>
      </c>
      <c r="Z9249">
        <v>14799</v>
      </c>
    </row>
    <row r="9250" spans="18:26">
      <c r="R9250">
        <v>16000</v>
      </c>
      <c r="S9250">
        <v>3</v>
      </c>
      <c r="T9250">
        <v>48000</v>
      </c>
      <c r="V9250">
        <v>1</v>
      </c>
      <c r="W9250">
        <v>4933</v>
      </c>
      <c r="X9250">
        <v>0</v>
      </c>
      <c r="Y9250">
        <v>3</v>
      </c>
      <c r="Z9250">
        <v>14799</v>
      </c>
    </row>
    <row r="9251" spans="18:26">
      <c r="R9251">
        <v>16016</v>
      </c>
      <c r="S9251">
        <v>7</v>
      </c>
      <c r="T9251">
        <v>112112</v>
      </c>
      <c r="V9251">
        <v>1</v>
      </c>
      <c r="W9251">
        <v>4934</v>
      </c>
      <c r="X9251">
        <v>0</v>
      </c>
      <c r="Y9251">
        <v>1</v>
      </c>
      <c r="Z9251">
        <v>4934</v>
      </c>
    </row>
    <row r="9252" spans="18:26">
      <c r="R9252">
        <v>16027</v>
      </c>
      <c r="S9252">
        <v>1</v>
      </c>
      <c r="T9252">
        <v>16027</v>
      </c>
      <c r="V9252">
        <v>0</v>
      </c>
      <c r="W9252">
        <v>4935</v>
      </c>
      <c r="X9252">
        <v>0</v>
      </c>
      <c r="Y9252">
        <v>1</v>
      </c>
      <c r="Z9252">
        <v>4935</v>
      </c>
    </row>
    <row r="9253" spans="18:26">
      <c r="R9253">
        <v>16028</v>
      </c>
      <c r="S9253">
        <v>1</v>
      </c>
      <c r="T9253">
        <v>16028</v>
      </c>
      <c r="V9253">
        <v>1</v>
      </c>
      <c r="W9253">
        <v>4935</v>
      </c>
      <c r="X9253">
        <v>0</v>
      </c>
      <c r="Y9253">
        <v>1</v>
      </c>
      <c r="Z9253">
        <v>4935</v>
      </c>
    </row>
    <row r="9254" spans="18:26">
      <c r="R9254">
        <v>16036</v>
      </c>
      <c r="S9254">
        <v>3</v>
      </c>
      <c r="T9254">
        <v>48108</v>
      </c>
      <c r="V9254">
        <v>0</v>
      </c>
      <c r="W9254">
        <v>4936</v>
      </c>
      <c r="X9254">
        <v>0</v>
      </c>
      <c r="Y9254">
        <v>11</v>
      </c>
      <c r="Z9254">
        <v>54296</v>
      </c>
    </row>
    <row r="9255" spans="18:26">
      <c r="R9255">
        <v>16040</v>
      </c>
      <c r="S9255">
        <v>3</v>
      </c>
      <c r="T9255">
        <v>48120</v>
      </c>
      <c r="V9255">
        <v>0</v>
      </c>
      <c r="W9255">
        <v>4937</v>
      </c>
      <c r="X9255">
        <v>0</v>
      </c>
      <c r="Y9255">
        <v>1</v>
      </c>
      <c r="Z9255">
        <v>4937</v>
      </c>
    </row>
    <row r="9256" spans="18:26">
      <c r="R9256">
        <v>16060</v>
      </c>
      <c r="S9256">
        <v>1</v>
      </c>
      <c r="T9256">
        <v>16060</v>
      </c>
      <c r="V9256">
        <v>1</v>
      </c>
      <c r="W9256">
        <v>4937</v>
      </c>
      <c r="X9256">
        <v>0</v>
      </c>
      <c r="Y9256">
        <v>1</v>
      </c>
      <c r="Z9256">
        <v>4937</v>
      </c>
    </row>
    <row r="9257" spans="18:26">
      <c r="R9257">
        <v>16064</v>
      </c>
      <c r="S9257">
        <v>4</v>
      </c>
      <c r="T9257">
        <v>64256</v>
      </c>
      <c r="V9257">
        <v>1</v>
      </c>
      <c r="W9257">
        <v>4938</v>
      </c>
      <c r="X9257">
        <v>0</v>
      </c>
      <c r="Y9257">
        <v>6</v>
      </c>
      <c r="Z9257">
        <v>29628</v>
      </c>
    </row>
    <row r="9258" spans="18:26">
      <c r="R9258">
        <v>16067</v>
      </c>
      <c r="S9258">
        <v>1</v>
      </c>
      <c r="T9258">
        <v>16067</v>
      </c>
      <c r="V9258">
        <v>1</v>
      </c>
      <c r="W9258">
        <v>4939</v>
      </c>
      <c r="X9258">
        <v>0</v>
      </c>
      <c r="Y9258">
        <v>1</v>
      </c>
      <c r="Z9258">
        <v>4939</v>
      </c>
    </row>
    <row r="9259" spans="18:26">
      <c r="R9259">
        <v>16068</v>
      </c>
      <c r="S9259">
        <v>1</v>
      </c>
      <c r="T9259">
        <v>16068</v>
      </c>
      <c r="V9259">
        <v>0</v>
      </c>
      <c r="W9259">
        <v>4940</v>
      </c>
      <c r="X9259">
        <v>0</v>
      </c>
      <c r="Y9259">
        <v>6</v>
      </c>
      <c r="Z9259">
        <v>29640</v>
      </c>
    </row>
    <row r="9260" spans="18:26">
      <c r="R9260">
        <v>16070</v>
      </c>
      <c r="S9260">
        <v>1</v>
      </c>
      <c r="T9260">
        <v>16070</v>
      </c>
      <c r="V9260">
        <v>1</v>
      </c>
      <c r="W9260">
        <v>4940</v>
      </c>
      <c r="X9260">
        <v>0</v>
      </c>
      <c r="Y9260">
        <v>4</v>
      </c>
      <c r="Z9260">
        <v>19760</v>
      </c>
    </row>
    <row r="9261" spans="18:26">
      <c r="R9261">
        <v>16074</v>
      </c>
      <c r="S9261">
        <v>1</v>
      </c>
      <c r="T9261">
        <v>16074</v>
      </c>
      <c r="V9261">
        <v>0</v>
      </c>
      <c r="W9261">
        <v>4941</v>
      </c>
      <c r="X9261">
        <v>0</v>
      </c>
      <c r="Y9261">
        <v>1</v>
      </c>
      <c r="Z9261">
        <v>4941</v>
      </c>
    </row>
    <row r="9262" spans="18:26">
      <c r="R9262">
        <v>16080</v>
      </c>
      <c r="S9262">
        <v>1</v>
      </c>
      <c r="T9262">
        <v>16080</v>
      </c>
      <c r="V9262">
        <v>1</v>
      </c>
      <c r="W9262">
        <v>4942</v>
      </c>
      <c r="X9262">
        <v>0</v>
      </c>
      <c r="Y9262">
        <v>1</v>
      </c>
      <c r="Z9262">
        <v>4942</v>
      </c>
    </row>
    <row r="9263" spans="18:26">
      <c r="R9263">
        <v>16088</v>
      </c>
      <c r="S9263">
        <v>3</v>
      </c>
      <c r="T9263">
        <v>48264</v>
      </c>
      <c r="V9263">
        <v>1</v>
      </c>
      <c r="W9263">
        <v>4943</v>
      </c>
      <c r="X9263">
        <v>0</v>
      </c>
      <c r="Y9263">
        <v>3</v>
      </c>
      <c r="Z9263">
        <v>14829</v>
      </c>
    </row>
    <row r="9264" spans="18:26">
      <c r="R9264">
        <v>16094</v>
      </c>
      <c r="S9264">
        <v>1</v>
      </c>
      <c r="T9264">
        <v>16094</v>
      </c>
      <c r="V9264">
        <v>0</v>
      </c>
      <c r="W9264">
        <v>4944</v>
      </c>
      <c r="X9264">
        <v>0</v>
      </c>
      <c r="Y9264">
        <v>21</v>
      </c>
      <c r="Z9264">
        <v>103824</v>
      </c>
    </row>
    <row r="9265" spans="18:26">
      <c r="R9265">
        <v>16120</v>
      </c>
      <c r="S9265">
        <v>1</v>
      </c>
      <c r="T9265">
        <v>16120</v>
      </c>
      <c r="V9265">
        <v>1</v>
      </c>
      <c r="W9265">
        <v>4944</v>
      </c>
      <c r="X9265">
        <v>0</v>
      </c>
      <c r="Y9265">
        <v>20</v>
      </c>
      <c r="Z9265">
        <v>98880</v>
      </c>
    </row>
    <row r="9266" spans="18:26">
      <c r="R9266">
        <v>16124</v>
      </c>
      <c r="S9266">
        <v>1</v>
      </c>
      <c r="T9266">
        <v>16124</v>
      </c>
      <c r="V9266">
        <v>0</v>
      </c>
      <c r="W9266">
        <v>4945</v>
      </c>
      <c r="X9266">
        <v>0</v>
      </c>
      <c r="Y9266">
        <v>1</v>
      </c>
      <c r="Z9266">
        <v>4945</v>
      </c>
    </row>
    <row r="9267" spans="18:26">
      <c r="R9267">
        <v>16128</v>
      </c>
      <c r="S9267">
        <v>5</v>
      </c>
      <c r="T9267">
        <v>80640</v>
      </c>
      <c r="V9267">
        <v>1</v>
      </c>
      <c r="W9267">
        <v>4945</v>
      </c>
      <c r="X9267">
        <v>0</v>
      </c>
      <c r="Y9267">
        <v>5</v>
      </c>
      <c r="Z9267">
        <v>24725</v>
      </c>
    </row>
    <row r="9268" spans="18:26">
      <c r="R9268">
        <v>16132</v>
      </c>
      <c r="S9268">
        <v>3</v>
      </c>
      <c r="T9268">
        <v>48396</v>
      </c>
      <c r="V9268">
        <v>0</v>
      </c>
      <c r="W9268">
        <v>4946</v>
      </c>
      <c r="X9268">
        <v>0</v>
      </c>
      <c r="Y9268">
        <v>1</v>
      </c>
      <c r="Z9268">
        <v>4946</v>
      </c>
    </row>
    <row r="9269" spans="18:26">
      <c r="R9269">
        <v>16136</v>
      </c>
      <c r="S9269">
        <v>3</v>
      </c>
      <c r="T9269">
        <v>48408</v>
      </c>
      <c r="V9269">
        <v>1</v>
      </c>
      <c r="W9269">
        <v>4946</v>
      </c>
      <c r="X9269">
        <v>0</v>
      </c>
      <c r="Y9269">
        <v>3</v>
      </c>
      <c r="Z9269">
        <v>14838</v>
      </c>
    </row>
    <row r="9270" spans="18:26">
      <c r="R9270">
        <v>16140</v>
      </c>
      <c r="S9270">
        <v>3</v>
      </c>
      <c r="T9270">
        <v>48420</v>
      </c>
      <c r="V9270">
        <v>1</v>
      </c>
      <c r="W9270">
        <v>4947</v>
      </c>
      <c r="X9270">
        <v>0</v>
      </c>
      <c r="Y9270">
        <v>3</v>
      </c>
      <c r="Z9270">
        <v>14841</v>
      </c>
    </row>
    <row r="9271" spans="18:26">
      <c r="R9271">
        <v>16144</v>
      </c>
      <c r="S9271">
        <v>2</v>
      </c>
      <c r="T9271">
        <v>32288</v>
      </c>
      <c r="V9271">
        <v>0</v>
      </c>
      <c r="W9271">
        <v>4948</v>
      </c>
      <c r="X9271">
        <v>0</v>
      </c>
      <c r="Y9271">
        <v>8</v>
      </c>
      <c r="Z9271">
        <v>39584</v>
      </c>
    </row>
    <row r="9272" spans="18:26">
      <c r="R9272">
        <v>16151</v>
      </c>
      <c r="S9272">
        <v>3</v>
      </c>
      <c r="T9272">
        <v>48453</v>
      </c>
      <c r="V9272">
        <v>1</v>
      </c>
      <c r="W9272">
        <v>4948</v>
      </c>
      <c r="X9272">
        <v>0</v>
      </c>
      <c r="Y9272">
        <v>4</v>
      </c>
      <c r="Z9272">
        <v>19792</v>
      </c>
    </row>
    <row r="9273" spans="18:26">
      <c r="R9273">
        <v>16152</v>
      </c>
      <c r="S9273">
        <v>2</v>
      </c>
      <c r="T9273">
        <v>32304</v>
      </c>
      <c r="V9273">
        <v>0</v>
      </c>
      <c r="W9273">
        <v>4949</v>
      </c>
      <c r="X9273">
        <v>0</v>
      </c>
      <c r="Y9273">
        <v>3</v>
      </c>
      <c r="Z9273">
        <v>14847</v>
      </c>
    </row>
    <row r="9274" spans="18:26">
      <c r="R9274">
        <v>16161</v>
      </c>
      <c r="S9274">
        <v>3</v>
      </c>
      <c r="T9274">
        <v>48483</v>
      </c>
      <c r="V9274">
        <v>1</v>
      </c>
      <c r="W9274">
        <v>4949</v>
      </c>
      <c r="X9274">
        <v>0</v>
      </c>
      <c r="Y9274">
        <v>3</v>
      </c>
      <c r="Z9274">
        <v>14847</v>
      </c>
    </row>
    <row r="9275" spans="18:26">
      <c r="R9275">
        <v>16168</v>
      </c>
      <c r="S9275">
        <v>1</v>
      </c>
      <c r="T9275">
        <v>16168</v>
      </c>
      <c r="V9275">
        <v>1</v>
      </c>
      <c r="W9275">
        <v>4950</v>
      </c>
      <c r="X9275">
        <v>0</v>
      </c>
      <c r="Y9275">
        <v>4</v>
      </c>
      <c r="Z9275">
        <v>19800</v>
      </c>
    </row>
    <row r="9276" spans="18:26">
      <c r="R9276">
        <v>16172</v>
      </c>
      <c r="S9276">
        <v>3</v>
      </c>
      <c r="T9276">
        <v>48516</v>
      </c>
      <c r="V9276">
        <v>1</v>
      </c>
      <c r="W9276">
        <v>4951</v>
      </c>
      <c r="X9276">
        <v>0</v>
      </c>
      <c r="Y9276">
        <v>3</v>
      </c>
      <c r="Z9276">
        <v>14853</v>
      </c>
    </row>
    <row r="9277" spans="18:26">
      <c r="R9277">
        <v>16188</v>
      </c>
      <c r="S9277">
        <v>1</v>
      </c>
      <c r="T9277">
        <v>16188</v>
      </c>
      <c r="V9277">
        <v>0</v>
      </c>
      <c r="W9277">
        <v>4952</v>
      </c>
      <c r="X9277">
        <v>0</v>
      </c>
      <c r="Y9277">
        <v>8</v>
      </c>
      <c r="Z9277">
        <v>39616</v>
      </c>
    </row>
    <row r="9278" spans="18:26">
      <c r="R9278">
        <v>16203</v>
      </c>
      <c r="S9278">
        <v>1</v>
      </c>
      <c r="T9278">
        <v>16203</v>
      </c>
      <c r="V9278">
        <v>1</v>
      </c>
      <c r="W9278">
        <v>4952</v>
      </c>
      <c r="X9278">
        <v>0</v>
      </c>
      <c r="Y9278">
        <v>7</v>
      </c>
      <c r="Z9278">
        <v>34664</v>
      </c>
    </row>
    <row r="9279" spans="18:26">
      <c r="R9279">
        <v>16208</v>
      </c>
      <c r="S9279">
        <v>4</v>
      </c>
      <c r="T9279">
        <v>64832</v>
      </c>
      <c r="V9279">
        <v>0</v>
      </c>
      <c r="W9279">
        <v>4953</v>
      </c>
      <c r="X9279">
        <v>0</v>
      </c>
      <c r="Y9279">
        <v>6</v>
      </c>
      <c r="Z9279">
        <v>29718</v>
      </c>
    </row>
    <row r="9280" spans="18:26">
      <c r="R9280">
        <v>16224</v>
      </c>
      <c r="S9280">
        <v>1</v>
      </c>
      <c r="T9280">
        <v>16224</v>
      </c>
      <c r="V9280">
        <v>1</v>
      </c>
      <c r="W9280">
        <v>4953</v>
      </c>
      <c r="X9280">
        <v>0</v>
      </c>
      <c r="Y9280">
        <v>6</v>
      </c>
      <c r="Z9280">
        <v>29718</v>
      </c>
    </row>
    <row r="9281" spans="18:26">
      <c r="R9281">
        <v>16232</v>
      </c>
      <c r="S9281">
        <v>1</v>
      </c>
      <c r="T9281">
        <v>16232</v>
      </c>
      <c r="V9281">
        <v>0</v>
      </c>
      <c r="W9281">
        <v>4954</v>
      </c>
      <c r="X9281">
        <v>0</v>
      </c>
      <c r="Y9281">
        <v>1</v>
      </c>
      <c r="Z9281">
        <v>4954</v>
      </c>
    </row>
    <row r="9282" spans="18:26">
      <c r="R9282">
        <v>16240</v>
      </c>
      <c r="S9282">
        <v>3</v>
      </c>
      <c r="T9282">
        <v>48720</v>
      </c>
      <c r="V9282">
        <v>1</v>
      </c>
      <c r="W9282">
        <v>4955</v>
      </c>
      <c r="X9282">
        <v>0</v>
      </c>
      <c r="Y9282">
        <v>2</v>
      </c>
      <c r="Z9282">
        <v>9910</v>
      </c>
    </row>
    <row r="9283" spans="18:26">
      <c r="R9283">
        <v>16252</v>
      </c>
      <c r="S9283">
        <v>4</v>
      </c>
      <c r="T9283">
        <v>65008</v>
      </c>
      <c r="V9283">
        <v>0</v>
      </c>
      <c r="W9283">
        <v>4956</v>
      </c>
      <c r="X9283">
        <v>0</v>
      </c>
      <c r="Y9283">
        <v>12</v>
      </c>
      <c r="Z9283">
        <v>59472</v>
      </c>
    </row>
    <row r="9284" spans="18:26">
      <c r="R9284">
        <v>16254</v>
      </c>
      <c r="S9284">
        <v>1</v>
      </c>
      <c r="T9284">
        <v>16254</v>
      </c>
      <c r="V9284">
        <v>1</v>
      </c>
      <c r="W9284">
        <v>4956</v>
      </c>
      <c r="X9284">
        <v>0</v>
      </c>
      <c r="Y9284">
        <v>9</v>
      </c>
      <c r="Z9284">
        <v>44604</v>
      </c>
    </row>
    <row r="9285" spans="18:26">
      <c r="R9285">
        <v>16256</v>
      </c>
      <c r="S9285">
        <v>6</v>
      </c>
      <c r="T9285">
        <v>97536</v>
      </c>
      <c r="V9285">
        <v>0</v>
      </c>
      <c r="W9285">
        <v>4957</v>
      </c>
      <c r="X9285">
        <v>0</v>
      </c>
      <c r="Y9285">
        <v>1</v>
      </c>
      <c r="Z9285">
        <v>4957</v>
      </c>
    </row>
    <row r="9286" spans="18:26">
      <c r="R9286">
        <v>16260</v>
      </c>
      <c r="S9286">
        <v>1</v>
      </c>
      <c r="T9286">
        <v>16260</v>
      </c>
      <c r="V9286">
        <v>0</v>
      </c>
      <c r="W9286">
        <v>4958</v>
      </c>
      <c r="X9286">
        <v>0</v>
      </c>
      <c r="Y9286">
        <v>3</v>
      </c>
      <c r="Z9286">
        <v>14874</v>
      </c>
    </row>
    <row r="9287" spans="18:26">
      <c r="R9287">
        <v>16264</v>
      </c>
      <c r="S9287">
        <v>3</v>
      </c>
      <c r="T9287">
        <v>48792</v>
      </c>
      <c r="V9287">
        <v>1</v>
      </c>
      <c r="W9287">
        <v>4958</v>
      </c>
      <c r="X9287">
        <v>0</v>
      </c>
      <c r="Y9287">
        <v>8</v>
      </c>
      <c r="Z9287">
        <v>39664</v>
      </c>
    </row>
    <row r="9288" spans="18:26">
      <c r="R9288">
        <v>16268</v>
      </c>
      <c r="S9288">
        <v>1</v>
      </c>
      <c r="T9288">
        <v>16268</v>
      </c>
      <c r="V9288">
        <v>0</v>
      </c>
      <c r="W9288">
        <v>4959</v>
      </c>
      <c r="X9288">
        <v>0</v>
      </c>
      <c r="Y9288">
        <v>1</v>
      </c>
      <c r="Z9288">
        <v>4959</v>
      </c>
    </row>
    <row r="9289" spans="18:26">
      <c r="R9289">
        <v>16284</v>
      </c>
      <c r="S9289">
        <v>1</v>
      </c>
      <c r="T9289">
        <v>16284</v>
      </c>
      <c r="V9289">
        <v>1</v>
      </c>
      <c r="W9289">
        <v>4959</v>
      </c>
      <c r="X9289">
        <v>0</v>
      </c>
      <c r="Y9289">
        <v>5</v>
      </c>
      <c r="Z9289">
        <v>24795</v>
      </c>
    </row>
    <row r="9290" spans="18:26">
      <c r="R9290">
        <v>16288</v>
      </c>
      <c r="S9290">
        <v>4</v>
      </c>
      <c r="T9290">
        <v>65152</v>
      </c>
      <c r="V9290">
        <v>0</v>
      </c>
      <c r="W9290">
        <v>4960</v>
      </c>
      <c r="X9290">
        <v>0</v>
      </c>
      <c r="Y9290">
        <v>26</v>
      </c>
      <c r="Z9290">
        <v>128960</v>
      </c>
    </row>
    <row r="9291" spans="18:26">
      <c r="R9291">
        <v>16297</v>
      </c>
      <c r="S9291">
        <v>3</v>
      </c>
      <c r="T9291">
        <v>48891</v>
      </c>
      <c r="V9291">
        <v>1</v>
      </c>
      <c r="W9291">
        <v>4960</v>
      </c>
      <c r="X9291">
        <v>0</v>
      </c>
      <c r="Y9291">
        <v>12</v>
      </c>
      <c r="Z9291">
        <v>59520</v>
      </c>
    </row>
    <row r="9292" spans="18:26">
      <c r="R9292">
        <v>16304</v>
      </c>
      <c r="S9292">
        <v>7</v>
      </c>
      <c r="T9292">
        <v>114128</v>
      </c>
      <c r="V9292">
        <v>0</v>
      </c>
      <c r="W9292">
        <v>4961</v>
      </c>
      <c r="X9292">
        <v>0</v>
      </c>
      <c r="Y9292">
        <v>3</v>
      </c>
      <c r="Z9292">
        <v>14883</v>
      </c>
    </row>
    <row r="9293" spans="18:26">
      <c r="R9293">
        <v>16320</v>
      </c>
      <c r="S9293">
        <v>1</v>
      </c>
      <c r="T9293">
        <v>16320</v>
      </c>
      <c r="V9293">
        <v>1</v>
      </c>
      <c r="W9293">
        <v>4961</v>
      </c>
      <c r="X9293">
        <v>0</v>
      </c>
      <c r="Y9293">
        <v>3</v>
      </c>
      <c r="Z9293">
        <v>14883</v>
      </c>
    </row>
    <row r="9294" spans="18:26">
      <c r="R9294">
        <v>16328</v>
      </c>
      <c r="S9294">
        <v>3</v>
      </c>
      <c r="T9294">
        <v>48984</v>
      </c>
      <c r="V9294">
        <v>0</v>
      </c>
      <c r="W9294">
        <v>4962</v>
      </c>
      <c r="X9294">
        <v>0</v>
      </c>
      <c r="Y9294">
        <v>3</v>
      </c>
      <c r="Z9294">
        <v>14886</v>
      </c>
    </row>
    <row r="9295" spans="18:26">
      <c r="R9295">
        <v>16340</v>
      </c>
      <c r="S9295">
        <v>3</v>
      </c>
      <c r="T9295">
        <v>49020</v>
      </c>
      <c r="V9295">
        <v>1</v>
      </c>
      <c r="W9295">
        <v>4962</v>
      </c>
      <c r="X9295">
        <v>0</v>
      </c>
      <c r="Y9295">
        <v>16</v>
      </c>
      <c r="Z9295">
        <v>79392</v>
      </c>
    </row>
    <row r="9296" spans="18:26">
      <c r="R9296">
        <v>16344</v>
      </c>
      <c r="S9296">
        <v>3</v>
      </c>
      <c r="T9296">
        <v>49032</v>
      </c>
      <c r="V9296">
        <v>1</v>
      </c>
      <c r="W9296">
        <v>4963</v>
      </c>
      <c r="X9296">
        <v>0</v>
      </c>
      <c r="Y9296">
        <v>4</v>
      </c>
      <c r="Z9296">
        <v>19852</v>
      </c>
    </row>
    <row r="9297" spans="18:26">
      <c r="R9297">
        <v>16356</v>
      </c>
      <c r="S9297">
        <v>1</v>
      </c>
      <c r="T9297">
        <v>16356</v>
      </c>
      <c r="V9297">
        <v>0</v>
      </c>
      <c r="W9297">
        <v>4964</v>
      </c>
      <c r="X9297">
        <v>0</v>
      </c>
      <c r="Y9297">
        <v>3</v>
      </c>
      <c r="Z9297">
        <v>14892</v>
      </c>
    </row>
    <row r="9298" spans="18:26">
      <c r="R9298">
        <v>16360</v>
      </c>
      <c r="S9298">
        <v>3</v>
      </c>
      <c r="T9298">
        <v>49080</v>
      </c>
      <c r="V9298">
        <v>1</v>
      </c>
      <c r="W9298">
        <v>4964</v>
      </c>
      <c r="X9298">
        <v>0</v>
      </c>
      <c r="Y9298">
        <v>10</v>
      </c>
      <c r="Z9298">
        <v>49640</v>
      </c>
    </row>
    <row r="9299" spans="18:26">
      <c r="R9299">
        <v>16366</v>
      </c>
      <c r="S9299">
        <v>3</v>
      </c>
      <c r="T9299">
        <v>49098</v>
      </c>
      <c r="V9299">
        <v>0</v>
      </c>
      <c r="W9299">
        <v>4965</v>
      </c>
      <c r="X9299">
        <v>0</v>
      </c>
      <c r="Y9299">
        <v>3</v>
      </c>
      <c r="Z9299">
        <v>14895</v>
      </c>
    </row>
    <row r="9300" spans="18:26">
      <c r="R9300">
        <v>16373</v>
      </c>
      <c r="S9300">
        <v>3</v>
      </c>
      <c r="T9300">
        <v>49119</v>
      </c>
      <c r="V9300">
        <v>0</v>
      </c>
      <c r="W9300">
        <v>4966</v>
      </c>
      <c r="X9300">
        <v>0</v>
      </c>
      <c r="Y9300">
        <v>4</v>
      </c>
      <c r="Z9300">
        <v>19864</v>
      </c>
    </row>
    <row r="9301" spans="18:26">
      <c r="R9301">
        <v>16412</v>
      </c>
      <c r="S9301">
        <v>1</v>
      </c>
      <c r="T9301">
        <v>16412</v>
      </c>
      <c r="V9301">
        <v>1</v>
      </c>
      <c r="W9301">
        <v>4966</v>
      </c>
      <c r="X9301">
        <v>0</v>
      </c>
      <c r="Y9301">
        <v>2</v>
      </c>
      <c r="Z9301">
        <v>9932</v>
      </c>
    </row>
    <row r="9302" spans="18:26">
      <c r="R9302">
        <v>16424</v>
      </c>
      <c r="S9302">
        <v>3</v>
      </c>
      <c r="T9302">
        <v>49272</v>
      </c>
      <c r="V9302">
        <v>0</v>
      </c>
      <c r="W9302">
        <v>4968</v>
      </c>
      <c r="X9302">
        <v>0</v>
      </c>
      <c r="Y9302">
        <v>9</v>
      </c>
      <c r="Z9302">
        <v>44712</v>
      </c>
    </row>
    <row r="9303" spans="18:26">
      <c r="R9303">
        <v>16431</v>
      </c>
      <c r="S9303">
        <v>1</v>
      </c>
      <c r="T9303">
        <v>16431</v>
      </c>
      <c r="V9303">
        <v>1</v>
      </c>
      <c r="W9303">
        <v>4968</v>
      </c>
      <c r="X9303">
        <v>0</v>
      </c>
      <c r="Y9303">
        <v>7</v>
      </c>
      <c r="Z9303">
        <v>34776</v>
      </c>
    </row>
    <row r="9304" spans="18:26">
      <c r="R9304">
        <v>16438</v>
      </c>
      <c r="S9304">
        <v>1</v>
      </c>
      <c r="T9304">
        <v>16438</v>
      </c>
      <c r="V9304">
        <v>1</v>
      </c>
      <c r="W9304">
        <v>4970</v>
      </c>
      <c r="X9304">
        <v>0</v>
      </c>
      <c r="Y9304">
        <v>3</v>
      </c>
      <c r="Z9304">
        <v>14910</v>
      </c>
    </row>
    <row r="9305" spans="18:26">
      <c r="R9305">
        <v>16448</v>
      </c>
      <c r="S9305">
        <v>3</v>
      </c>
      <c r="T9305">
        <v>49344</v>
      </c>
      <c r="V9305">
        <v>1</v>
      </c>
      <c r="W9305">
        <v>4971</v>
      </c>
      <c r="X9305">
        <v>0</v>
      </c>
      <c r="Y9305">
        <v>1</v>
      </c>
      <c r="Z9305">
        <v>4971</v>
      </c>
    </row>
    <row r="9306" spans="18:26">
      <c r="R9306">
        <v>16456</v>
      </c>
      <c r="S9306">
        <v>3</v>
      </c>
      <c r="T9306">
        <v>49368</v>
      </c>
      <c r="V9306">
        <v>0</v>
      </c>
      <c r="W9306">
        <v>4972</v>
      </c>
      <c r="X9306">
        <v>0</v>
      </c>
      <c r="Y9306">
        <v>1</v>
      </c>
      <c r="Z9306">
        <v>4972</v>
      </c>
    </row>
    <row r="9307" spans="18:26">
      <c r="R9307">
        <v>16476</v>
      </c>
      <c r="S9307">
        <v>3</v>
      </c>
      <c r="T9307">
        <v>49428</v>
      </c>
      <c r="V9307">
        <v>1</v>
      </c>
      <c r="W9307">
        <v>4972</v>
      </c>
      <c r="X9307">
        <v>0</v>
      </c>
      <c r="Y9307">
        <v>10</v>
      </c>
      <c r="Z9307">
        <v>49720</v>
      </c>
    </row>
    <row r="9308" spans="18:26">
      <c r="R9308">
        <v>16480</v>
      </c>
      <c r="S9308">
        <v>3</v>
      </c>
      <c r="T9308">
        <v>49440</v>
      </c>
      <c r="V9308">
        <v>1</v>
      </c>
      <c r="W9308">
        <v>4973</v>
      </c>
      <c r="X9308">
        <v>0</v>
      </c>
      <c r="Y9308">
        <v>7</v>
      </c>
      <c r="Z9308">
        <v>34811</v>
      </c>
    </row>
    <row r="9309" spans="18:26">
      <c r="R9309">
        <v>16496</v>
      </c>
      <c r="S9309">
        <v>3</v>
      </c>
      <c r="T9309">
        <v>49488</v>
      </c>
      <c r="V9309">
        <v>1</v>
      </c>
      <c r="W9309">
        <v>4975</v>
      </c>
      <c r="X9309">
        <v>0</v>
      </c>
      <c r="Y9309">
        <v>3</v>
      </c>
      <c r="Z9309">
        <v>14925</v>
      </c>
    </row>
    <row r="9310" spans="18:26">
      <c r="R9310">
        <v>16516</v>
      </c>
      <c r="S9310">
        <v>1</v>
      </c>
      <c r="T9310">
        <v>16516</v>
      </c>
      <c r="V9310">
        <v>0</v>
      </c>
      <c r="W9310">
        <v>4976</v>
      </c>
      <c r="X9310">
        <v>0</v>
      </c>
      <c r="Y9310">
        <v>10</v>
      </c>
      <c r="Z9310">
        <v>49760</v>
      </c>
    </row>
    <row r="9311" spans="18:26">
      <c r="R9311">
        <v>16517</v>
      </c>
      <c r="S9311">
        <v>1</v>
      </c>
      <c r="T9311">
        <v>16517</v>
      </c>
      <c r="V9311">
        <v>1</v>
      </c>
      <c r="W9311">
        <v>4976</v>
      </c>
      <c r="X9311">
        <v>0</v>
      </c>
      <c r="Y9311">
        <v>8</v>
      </c>
      <c r="Z9311">
        <v>39808</v>
      </c>
    </row>
    <row r="9312" spans="18:26">
      <c r="R9312">
        <v>16520</v>
      </c>
      <c r="S9312">
        <v>1</v>
      </c>
      <c r="T9312">
        <v>16520</v>
      </c>
      <c r="V9312">
        <v>1</v>
      </c>
      <c r="W9312">
        <v>4977</v>
      </c>
      <c r="X9312">
        <v>0</v>
      </c>
      <c r="Y9312">
        <v>1</v>
      </c>
      <c r="Z9312">
        <v>4977</v>
      </c>
    </row>
    <row r="9313" spans="18:26">
      <c r="R9313">
        <v>16522</v>
      </c>
      <c r="S9313">
        <v>3</v>
      </c>
      <c r="T9313">
        <v>49566</v>
      </c>
      <c r="V9313">
        <v>1</v>
      </c>
      <c r="W9313">
        <v>4978</v>
      </c>
      <c r="X9313">
        <v>0</v>
      </c>
      <c r="Y9313">
        <v>3</v>
      </c>
      <c r="Z9313">
        <v>14934</v>
      </c>
    </row>
    <row r="9314" spans="18:26">
      <c r="R9314">
        <v>16536</v>
      </c>
      <c r="S9314">
        <v>3</v>
      </c>
      <c r="T9314">
        <v>49608</v>
      </c>
      <c r="V9314">
        <v>0</v>
      </c>
      <c r="W9314">
        <v>4979</v>
      </c>
      <c r="X9314">
        <v>0</v>
      </c>
      <c r="Y9314">
        <v>3</v>
      </c>
      <c r="Z9314">
        <v>14937</v>
      </c>
    </row>
    <row r="9315" spans="18:26">
      <c r="R9315">
        <v>16554</v>
      </c>
      <c r="S9315">
        <v>3</v>
      </c>
      <c r="T9315">
        <v>49662</v>
      </c>
      <c r="V9315">
        <v>1</v>
      </c>
      <c r="W9315">
        <v>4979</v>
      </c>
      <c r="X9315">
        <v>0</v>
      </c>
      <c r="Y9315">
        <v>4</v>
      </c>
      <c r="Z9315">
        <v>19916</v>
      </c>
    </row>
    <row r="9316" spans="18:26">
      <c r="R9316">
        <v>16564</v>
      </c>
      <c r="S9316">
        <v>3</v>
      </c>
      <c r="T9316">
        <v>49692</v>
      </c>
      <c r="V9316">
        <v>0</v>
      </c>
      <c r="W9316">
        <v>4980</v>
      </c>
      <c r="X9316">
        <v>0</v>
      </c>
      <c r="Y9316">
        <v>3</v>
      </c>
      <c r="Z9316">
        <v>14940</v>
      </c>
    </row>
    <row r="9317" spans="18:26">
      <c r="R9317">
        <v>16573</v>
      </c>
      <c r="S9317">
        <v>3</v>
      </c>
      <c r="T9317">
        <v>49719</v>
      </c>
      <c r="V9317">
        <v>1</v>
      </c>
      <c r="W9317">
        <v>4980</v>
      </c>
      <c r="X9317">
        <v>0</v>
      </c>
      <c r="Y9317">
        <v>11</v>
      </c>
      <c r="Z9317">
        <v>54780</v>
      </c>
    </row>
    <row r="9318" spans="18:26">
      <c r="R9318">
        <v>16620</v>
      </c>
      <c r="S9318">
        <v>3</v>
      </c>
      <c r="T9318">
        <v>49860</v>
      </c>
      <c r="V9318">
        <v>1</v>
      </c>
      <c r="W9318">
        <v>4981</v>
      </c>
      <c r="X9318">
        <v>0</v>
      </c>
      <c r="Y9318">
        <v>6</v>
      </c>
      <c r="Z9318">
        <v>29886</v>
      </c>
    </row>
    <row r="9319" spans="18:26">
      <c r="R9319">
        <v>16624</v>
      </c>
      <c r="S9319">
        <v>3</v>
      </c>
      <c r="T9319">
        <v>49872</v>
      </c>
      <c r="V9319">
        <v>1</v>
      </c>
      <c r="W9319">
        <v>4982</v>
      </c>
      <c r="X9319">
        <v>0</v>
      </c>
      <c r="Y9319">
        <v>3</v>
      </c>
      <c r="Z9319">
        <v>14946</v>
      </c>
    </row>
    <row r="9320" spans="18:26">
      <c r="R9320">
        <v>16632</v>
      </c>
      <c r="S9320">
        <v>2</v>
      </c>
      <c r="T9320">
        <v>33264</v>
      </c>
      <c r="V9320">
        <v>0</v>
      </c>
      <c r="W9320">
        <v>4983</v>
      </c>
      <c r="X9320">
        <v>0</v>
      </c>
      <c r="Y9320">
        <v>3</v>
      </c>
      <c r="Z9320">
        <v>14949</v>
      </c>
    </row>
    <row r="9321" spans="18:26">
      <c r="R9321">
        <v>16644</v>
      </c>
      <c r="S9321">
        <v>1</v>
      </c>
      <c r="T9321">
        <v>16644</v>
      </c>
      <c r="V9321">
        <v>0</v>
      </c>
      <c r="W9321">
        <v>4984</v>
      </c>
      <c r="X9321">
        <v>0</v>
      </c>
      <c r="Y9321">
        <v>8</v>
      </c>
      <c r="Z9321">
        <v>39872</v>
      </c>
    </row>
    <row r="9322" spans="18:26">
      <c r="R9322">
        <v>16647</v>
      </c>
      <c r="S9322">
        <v>3</v>
      </c>
      <c r="T9322">
        <v>49941</v>
      </c>
      <c r="V9322">
        <v>1</v>
      </c>
      <c r="W9322">
        <v>4984</v>
      </c>
      <c r="X9322">
        <v>0</v>
      </c>
      <c r="Y9322">
        <v>1</v>
      </c>
      <c r="Z9322">
        <v>4984</v>
      </c>
    </row>
    <row r="9323" spans="18:26">
      <c r="R9323">
        <v>16654</v>
      </c>
      <c r="S9323">
        <v>3</v>
      </c>
      <c r="T9323">
        <v>49962</v>
      </c>
      <c r="V9323">
        <v>1</v>
      </c>
      <c r="W9323">
        <v>4985</v>
      </c>
      <c r="X9323">
        <v>0</v>
      </c>
      <c r="Y9323">
        <v>10</v>
      </c>
      <c r="Z9323">
        <v>49850</v>
      </c>
    </row>
    <row r="9324" spans="18:26">
      <c r="R9324">
        <v>16672</v>
      </c>
      <c r="S9324">
        <v>1</v>
      </c>
      <c r="T9324">
        <v>16672</v>
      </c>
      <c r="V9324">
        <v>0</v>
      </c>
      <c r="W9324">
        <v>4986</v>
      </c>
      <c r="X9324">
        <v>0</v>
      </c>
      <c r="Y9324">
        <v>3</v>
      </c>
      <c r="Z9324">
        <v>14958</v>
      </c>
    </row>
    <row r="9325" spans="18:26">
      <c r="R9325">
        <v>16680</v>
      </c>
      <c r="S9325">
        <v>4</v>
      </c>
      <c r="T9325">
        <v>66720</v>
      </c>
      <c r="V9325">
        <v>1</v>
      </c>
      <c r="W9325">
        <v>4986</v>
      </c>
      <c r="X9325">
        <v>0</v>
      </c>
      <c r="Y9325">
        <v>5</v>
      </c>
      <c r="Z9325">
        <v>24930</v>
      </c>
    </row>
    <row r="9326" spans="18:26">
      <c r="R9326">
        <v>16682</v>
      </c>
      <c r="S9326">
        <v>3</v>
      </c>
      <c r="T9326">
        <v>50046</v>
      </c>
      <c r="V9326">
        <v>0</v>
      </c>
      <c r="W9326">
        <v>4988</v>
      </c>
      <c r="X9326">
        <v>0</v>
      </c>
      <c r="Y9326">
        <v>6</v>
      </c>
      <c r="Z9326">
        <v>29928</v>
      </c>
    </row>
    <row r="9327" spans="18:26">
      <c r="R9327">
        <v>16688</v>
      </c>
      <c r="S9327">
        <v>3</v>
      </c>
      <c r="T9327">
        <v>50064</v>
      </c>
      <c r="V9327">
        <v>1</v>
      </c>
      <c r="W9327">
        <v>4988</v>
      </c>
      <c r="X9327">
        <v>0</v>
      </c>
      <c r="Y9327">
        <v>5</v>
      </c>
      <c r="Z9327">
        <v>24940</v>
      </c>
    </row>
    <row r="9328" spans="18:26">
      <c r="R9328">
        <v>16696</v>
      </c>
      <c r="S9328">
        <v>3</v>
      </c>
      <c r="T9328">
        <v>50088</v>
      </c>
      <c r="V9328">
        <v>1</v>
      </c>
      <c r="W9328">
        <v>4989</v>
      </c>
      <c r="X9328">
        <v>0</v>
      </c>
      <c r="Y9328">
        <v>6</v>
      </c>
      <c r="Z9328">
        <v>29934</v>
      </c>
    </row>
    <row r="9329" spans="18:26">
      <c r="R9329">
        <v>16700</v>
      </c>
      <c r="S9329">
        <v>1</v>
      </c>
      <c r="T9329">
        <v>16700</v>
      </c>
      <c r="V9329">
        <v>0</v>
      </c>
      <c r="W9329">
        <v>4990</v>
      </c>
      <c r="X9329">
        <v>0</v>
      </c>
      <c r="Y9329">
        <v>6</v>
      </c>
      <c r="Z9329">
        <v>29940</v>
      </c>
    </row>
    <row r="9330" spans="18:26">
      <c r="R9330">
        <v>16704</v>
      </c>
      <c r="S9330">
        <v>7</v>
      </c>
      <c r="T9330">
        <v>116928</v>
      </c>
      <c r="V9330">
        <v>0</v>
      </c>
      <c r="W9330">
        <v>4992</v>
      </c>
      <c r="X9330">
        <v>0</v>
      </c>
      <c r="Y9330">
        <v>24</v>
      </c>
      <c r="Z9330">
        <v>119808</v>
      </c>
    </row>
    <row r="9331" spans="18:26">
      <c r="R9331">
        <v>16706</v>
      </c>
      <c r="S9331">
        <v>1</v>
      </c>
      <c r="T9331">
        <v>16706</v>
      </c>
      <c r="V9331">
        <v>1</v>
      </c>
      <c r="W9331">
        <v>4992</v>
      </c>
      <c r="X9331">
        <v>0</v>
      </c>
      <c r="Y9331">
        <v>17</v>
      </c>
      <c r="Z9331">
        <v>84864</v>
      </c>
    </row>
    <row r="9332" spans="18:26">
      <c r="R9332">
        <v>16710</v>
      </c>
      <c r="S9332">
        <v>1</v>
      </c>
      <c r="T9332">
        <v>16710</v>
      </c>
      <c r="V9332">
        <v>1</v>
      </c>
      <c r="W9332">
        <v>4993</v>
      </c>
      <c r="X9332">
        <v>0</v>
      </c>
      <c r="Y9332">
        <v>2</v>
      </c>
      <c r="Z9332">
        <v>9986</v>
      </c>
    </row>
    <row r="9333" spans="18:26">
      <c r="R9333">
        <v>16712</v>
      </c>
      <c r="S9333">
        <v>3</v>
      </c>
      <c r="T9333">
        <v>50136</v>
      </c>
      <c r="V9333">
        <v>1</v>
      </c>
      <c r="W9333">
        <v>4994</v>
      </c>
      <c r="X9333">
        <v>0</v>
      </c>
      <c r="Y9333">
        <v>6</v>
      </c>
      <c r="Z9333">
        <v>29964</v>
      </c>
    </row>
    <row r="9334" spans="18:26">
      <c r="R9334">
        <v>16716</v>
      </c>
      <c r="S9334">
        <v>1</v>
      </c>
      <c r="T9334">
        <v>16716</v>
      </c>
      <c r="V9334">
        <v>1</v>
      </c>
      <c r="W9334">
        <v>4995</v>
      </c>
      <c r="X9334">
        <v>0</v>
      </c>
      <c r="Y9334">
        <v>4</v>
      </c>
      <c r="Z9334">
        <v>19980</v>
      </c>
    </row>
    <row r="9335" spans="18:26">
      <c r="R9335">
        <v>16720</v>
      </c>
      <c r="S9335">
        <v>3</v>
      </c>
      <c r="T9335">
        <v>50160</v>
      </c>
      <c r="V9335">
        <v>0</v>
      </c>
      <c r="W9335">
        <v>4996</v>
      </c>
      <c r="X9335">
        <v>0</v>
      </c>
      <c r="Y9335">
        <v>13</v>
      </c>
      <c r="Z9335">
        <v>64948</v>
      </c>
    </row>
    <row r="9336" spans="18:26">
      <c r="R9336">
        <v>16729</v>
      </c>
      <c r="S9336">
        <v>4</v>
      </c>
      <c r="T9336">
        <v>66916</v>
      </c>
      <c r="V9336">
        <v>1</v>
      </c>
      <c r="W9336">
        <v>4996</v>
      </c>
      <c r="X9336">
        <v>0</v>
      </c>
      <c r="Y9336">
        <v>7</v>
      </c>
      <c r="Z9336">
        <v>34972</v>
      </c>
    </row>
    <row r="9337" spans="18:26">
      <c r="R9337">
        <v>16738</v>
      </c>
      <c r="S9337">
        <v>1</v>
      </c>
      <c r="T9337">
        <v>16738</v>
      </c>
      <c r="V9337">
        <v>1</v>
      </c>
      <c r="W9337">
        <v>4997</v>
      </c>
      <c r="X9337">
        <v>0</v>
      </c>
      <c r="Y9337">
        <v>1</v>
      </c>
      <c r="Z9337">
        <v>4997</v>
      </c>
    </row>
    <row r="9338" spans="18:26">
      <c r="R9338">
        <v>16739</v>
      </c>
      <c r="S9338">
        <v>1</v>
      </c>
      <c r="T9338">
        <v>16739</v>
      </c>
      <c r="V9338">
        <v>0</v>
      </c>
      <c r="W9338">
        <v>4998</v>
      </c>
      <c r="X9338">
        <v>0</v>
      </c>
      <c r="Y9338">
        <v>3</v>
      </c>
      <c r="Z9338">
        <v>14994</v>
      </c>
    </row>
    <row r="9339" spans="18:26">
      <c r="R9339">
        <v>16768</v>
      </c>
      <c r="S9339">
        <v>1</v>
      </c>
      <c r="T9339">
        <v>16768</v>
      </c>
      <c r="V9339">
        <v>1</v>
      </c>
      <c r="W9339">
        <v>4998</v>
      </c>
      <c r="X9339">
        <v>0</v>
      </c>
      <c r="Y9339">
        <v>10</v>
      </c>
      <c r="Z9339">
        <v>49980</v>
      </c>
    </row>
    <row r="9340" spans="18:26">
      <c r="R9340">
        <v>16792</v>
      </c>
      <c r="S9340">
        <v>2</v>
      </c>
      <c r="T9340">
        <v>33584</v>
      </c>
      <c r="V9340">
        <v>1</v>
      </c>
      <c r="W9340">
        <v>4999</v>
      </c>
      <c r="X9340">
        <v>0</v>
      </c>
      <c r="Y9340">
        <v>4</v>
      </c>
      <c r="Z9340">
        <v>19996</v>
      </c>
    </row>
    <row r="9341" spans="18:26">
      <c r="R9341">
        <v>16810</v>
      </c>
      <c r="S9341">
        <v>3</v>
      </c>
      <c r="T9341">
        <v>50430</v>
      </c>
      <c r="V9341">
        <v>0</v>
      </c>
      <c r="W9341">
        <v>5000</v>
      </c>
      <c r="X9341">
        <v>0</v>
      </c>
      <c r="Y9341">
        <v>18</v>
      </c>
      <c r="Z9341">
        <v>90000</v>
      </c>
    </row>
    <row r="9342" spans="18:26">
      <c r="R9342">
        <v>16828</v>
      </c>
      <c r="S9342">
        <v>1</v>
      </c>
      <c r="T9342">
        <v>16828</v>
      </c>
      <c r="V9342">
        <v>1</v>
      </c>
      <c r="W9342">
        <v>5000</v>
      </c>
      <c r="X9342">
        <v>0</v>
      </c>
      <c r="Y9342">
        <v>14</v>
      </c>
      <c r="Z9342">
        <v>70000</v>
      </c>
    </row>
    <row r="9343" spans="18:26">
      <c r="R9343">
        <v>16832</v>
      </c>
      <c r="S9343">
        <v>3</v>
      </c>
      <c r="T9343">
        <v>50496</v>
      </c>
      <c r="V9343">
        <v>1</v>
      </c>
      <c r="W9343">
        <v>5001</v>
      </c>
      <c r="X9343">
        <v>0</v>
      </c>
      <c r="Y9343">
        <v>5</v>
      </c>
      <c r="Z9343">
        <v>25005</v>
      </c>
    </row>
    <row r="9344" spans="18:26">
      <c r="R9344">
        <v>16844</v>
      </c>
      <c r="S9344">
        <v>6</v>
      </c>
      <c r="T9344">
        <v>101064</v>
      </c>
      <c r="V9344">
        <v>0</v>
      </c>
      <c r="W9344">
        <v>5002</v>
      </c>
      <c r="X9344">
        <v>0</v>
      </c>
      <c r="Y9344">
        <v>3</v>
      </c>
      <c r="Z9344">
        <v>15006</v>
      </c>
    </row>
    <row r="9345" spans="18:26">
      <c r="R9345">
        <v>16848</v>
      </c>
      <c r="S9345">
        <v>1</v>
      </c>
      <c r="T9345">
        <v>16848</v>
      </c>
      <c r="V9345">
        <v>1</v>
      </c>
      <c r="W9345">
        <v>5002</v>
      </c>
      <c r="X9345">
        <v>0</v>
      </c>
      <c r="Y9345">
        <v>3</v>
      </c>
      <c r="Z9345">
        <v>15006</v>
      </c>
    </row>
    <row r="9346" spans="18:26">
      <c r="R9346">
        <v>16856</v>
      </c>
      <c r="S9346">
        <v>1</v>
      </c>
      <c r="T9346">
        <v>16856</v>
      </c>
      <c r="V9346">
        <v>1</v>
      </c>
      <c r="W9346">
        <v>5003</v>
      </c>
      <c r="X9346">
        <v>0</v>
      </c>
      <c r="Y9346">
        <v>4</v>
      </c>
      <c r="Z9346">
        <v>20012</v>
      </c>
    </row>
    <row r="9347" spans="18:26">
      <c r="R9347">
        <v>16872</v>
      </c>
      <c r="S9347">
        <v>1</v>
      </c>
      <c r="T9347">
        <v>16872</v>
      </c>
      <c r="V9347">
        <v>0</v>
      </c>
      <c r="W9347">
        <v>5004</v>
      </c>
      <c r="X9347">
        <v>0</v>
      </c>
      <c r="Y9347">
        <v>11</v>
      </c>
      <c r="Z9347">
        <v>55044</v>
      </c>
    </row>
    <row r="9348" spans="18:26">
      <c r="R9348">
        <v>16880</v>
      </c>
      <c r="S9348">
        <v>3</v>
      </c>
      <c r="T9348">
        <v>50640</v>
      </c>
      <c r="V9348">
        <v>1</v>
      </c>
      <c r="W9348">
        <v>5004</v>
      </c>
      <c r="X9348">
        <v>0</v>
      </c>
      <c r="Y9348">
        <v>5</v>
      </c>
      <c r="Z9348">
        <v>25020</v>
      </c>
    </row>
    <row r="9349" spans="18:26">
      <c r="R9349">
        <v>16884</v>
      </c>
      <c r="S9349">
        <v>3</v>
      </c>
      <c r="T9349">
        <v>50652</v>
      </c>
      <c r="V9349">
        <v>0</v>
      </c>
      <c r="W9349">
        <v>5006</v>
      </c>
      <c r="X9349">
        <v>0</v>
      </c>
      <c r="Y9349">
        <v>1</v>
      </c>
      <c r="Z9349">
        <v>5006</v>
      </c>
    </row>
    <row r="9350" spans="18:26">
      <c r="R9350">
        <v>16894</v>
      </c>
      <c r="S9350">
        <v>3</v>
      </c>
      <c r="T9350">
        <v>50682</v>
      </c>
      <c r="V9350">
        <v>1</v>
      </c>
      <c r="W9350">
        <v>5007</v>
      </c>
      <c r="X9350">
        <v>0</v>
      </c>
      <c r="Y9350">
        <v>7</v>
      </c>
      <c r="Z9350">
        <v>35049</v>
      </c>
    </row>
    <row r="9351" spans="18:26">
      <c r="R9351">
        <v>16900</v>
      </c>
      <c r="S9351">
        <v>1</v>
      </c>
      <c r="T9351">
        <v>16900</v>
      </c>
      <c r="V9351">
        <v>0</v>
      </c>
      <c r="W9351">
        <v>5008</v>
      </c>
      <c r="X9351">
        <v>0</v>
      </c>
      <c r="Y9351">
        <v>16</v>
      </c>
      <c r="Z9351">
        <v>80128</v>
      </c>
    </row>
    <row r="9352" spans="18:26">
      <c r="R9352">
        <v>16904</v>
      </c>
      <c r="S9352">
        <v>4</v>
      </c>
      <c r="T9352">
        <v>67616</v>
      </c>
      <c r="V9352">
        <v>1</v>
      </c>
      <c r="W9352">
        <v>5008</v>
      </c>
      <c r="X9352">
        <v>0</v>
      </c>
      <c r="Y9352">
        <v>14</v>
      </c>
      <c r="Z9352">
        <v>70112</v>
      </c>
    </row>
    <row r="9353" spans="18:26">
      <c r="R9353">
        <v>16910</v>
      </c>
      <c r="S9353">
        <v>1</v>
      </c>
      <c r="T9353">
        <v>16910</v>
      </c>
      <c r="V9353">
        <v>1</v>
      </c>
      <c r="W9353">
        <v>5009</v>
      </c>
      <c r="X9353">
        <v>0</v>
      </c>
      <c r="Y9353">
        <v>3</v>
      </c>
      <c r="Z9353">
        <v>15027</v>
      </c>
    </row>
    <row r="9354" spans="18:26">
      <c r="R9354">
        <v>16912</v>
      </c>
      <c r="S9354">
        <v>1</v>
      </c>
      <c r="T9354">
        <v>16912</v>
      </c>
      <c r="V9354">
        <v>0</v>
      </c>
      <c r="W9354">
        <v>5010</v>
      </c>
      <c r="X9354">
        <v>0</v>
      </c>
      <c r="Y9354">
        <v>3</v>
      </c>
      <c r="Z9354">
        <v>15030</v>
      </c>
    </row>
    <row r="9355" spans="18:26">
      <c r="R9355">
        <v>16926</v>
      </c>
      <c r="S9355">
        <v>1</v>
      </c>
      <c r="T9355">
        <v>16926</v>
      </c>
      <c r="V9355">
        <v>1</v>
      </c>
      <c r="W9355">
        <v>5010</v>
      </c>
      <c r="X9355">
        <v>0</v>
      </c>
      <c r="Y9355">
        <v>7</v>
      </c>
      <c r="Z9355">
        <v>35070</v>
      </c>
    </row>
    <row r="9356" spans="18:26">
      <c r="R9356">
        <v>16943</v>
      </c>
      <c r="S9356">
        <v>1</v>
      </c>
      <c r="T9356">
        <v>16943</v>
      </c>
      <c r="V9356">
        <v>1</v>
      </c>
      <c r="W9356">
        <v>5011</v>
      </c>
      <c r="X9356">
        <v>0</v>
      </c>
      <c r="Y9356">
        <v>4</v>
      </c>
      <c r="Z9356">
        <v>20044</v>
      </c>
    </row>
    <row r="9357" spans="18:26">
      <c r="R9357">
        <v>16944</v>
      </c>
      <c r="S9357">
        <v>2</v>
      </c>
      <c r="T9357">
        <v>33888</v>
      </c>
      <c r="V9357">
        <v>0</v>
      </c>
      <c r="W9357">
        <v>5012</v>
      </c>
      <c r="X9357">
        <v>0</v>
      </c>
      <c r="Y9357">
        <v>4</v>
      </c>
      <c r="Z9357">
        <v>20048</v>
      </c>
    </row>
    <row r="9358" spans="18:26">
      <c r="R9358">
        <v>16952</v>
      </c>
      <c r="S9358">
        <v>3</v>
      </c>
      <c r="T9358">
        <v>50856</v>
      </c>
      <c r="V9358">
        <v>1</v>
      </c>
      <c r="W9358">
        <v>5012</v>
      </c>
      <c r="X9358">
        <v>0</v>
      </c>
      <c r="Y9358">
        <v>7</v>
      </c>
      <c r="Z9358">
        <v>35084</v>
      </c>
    </row>
    <row r="9359" spans="18:26">
      <c r="R9359">
        <v>16956</v>
      </c>
      <c r="S9359">
        <v>1</v>
      </c>
      <c r="T9359">
        <v>16956</v>
      </c>
      <c r="V9359">
        <v>0</v>
      </c>
      <c r="W9359">
        <v>5013</v>
      </c>
      <c r="X9359">
        <v>0</v>
      </c>
      <c r="Y9359">
        <v>4</v>
      </c>
      <c r="Z9359">
        <v>20052</v>
      </c>
    </row>
    <row r="9360" spans="18:26">
      <c r="R9360">
        <v>16959</v>
      </c>
      <c r="S9360">
        <v>3</v>
      </c>
      <c r="T9360">
        <v>50877</v>
      </c>
      <c r="V9360">
        <v>1</v>
      </c>
      <c r="W9360">
        <v>5013</v>
      </c>
      <c r="X9360">
        <v>0</v>
      </c>
      <c r="Y9360">
        <v>9</v>
      </c>
      <c r="Z9360">
        <v>45117</v>
      </c>
    </row>
    <row r="9361" spans="18:26">
      <c r="R9361">
        <v>16964</v>
      </c>
      <c r="S9361">
        <v>3</v>
      </c>
      <c r="T9361">
        <v>50892</v>
      </c>
      <c r="V9361">
        <v>1</v>
      </c>
      <c r="W9361">
        <v>5014</v>
      </c>
      <c r="X9361">
        <v>0</v>
      </c>
      <c r="Y9361">
        <v>7</v>
      </c>
      <c r="Z9361">
        <v>35098</v>
      </c>
    </row>
    <row r="9362" spans="18:26">
      <c r="R9362">
        <v>16968</v>
      </c>
      <c r="S9362">
        <v>1</v>
      </c>
      <c r="T9362">
        <v>16968</v>
      </c>
      <c r="V9362">
        <v>0</v>
      </c>
      <c r="W9362">
        <v>5015</v>
      </c>
      <c r="X9362">
        <v>0</v>
      </c>
      <c r="Y9362">
        <v>1</v>
      </c>
      <c r="Z9362">
        <v>5015</v>
      </c>
    </row>
    <row r="9363" spans="18:26">
      <c r="R9363">
        <v>16976</v>
      </c>
      <c r="S9363">
        <v>1</v>
      </c>
      <c r="T9363">
        <v>16976</v>
      </c>
      <c r="V9363">
        <v>1</v>
      </c>
      <c r="W9363">
        <v>5015</v>
      </c>
      <c r="X9363">
        <v>0</v>
      </c>
      <c r="Y9363">
        <v>8</v>
      </c>
      <c r="Z9363">
        <v>40120</v>
      </c>
    </row>
    <row r="9364" spans="18:26">
      <c r="R9364">
        <v>16992</v>
      </c>
      <c r="S9364">
        <v>3</v>
      </c>
      <c r="T9364">
        <v>50976</v>
      </c>
      <c r="V9364">
        <v>0</v>
      </c>
      <c r="W9364">
        <v>5016</v>
      </c>
      <c r="X9364">
        <v>0</v>
      </c>
      <c r="Y9364">
        <v>15</v>
      </c>
      <c r="Z9364">
        <v>75240</v>
      </c>
    </row>
    <row r="9365" spans="18:26">
      <c r="R9365">
        <v>16996</v>
      </c>
      <c r="S9365">
        <v>1</v>
      </c>
      <c r="T9365">
        <v>16996</v>
      </c>
      <c r="V9365">
        <v>1</v>
      </c>
      <c r="W9365">
        <v>5016</v>
      </c>
      <c r="X9365">
        <v>0</v>
      </c>
      <c r="Y9365">
        <v>18</v>
      </c>
      <c r="Z9365">
        <v>90288</v>
      </c>
    </row>
    <row r="9366" spans="18:26">
      <c r="R9366">
        <v>17008</v>
      </c>
      <c r="S9366">
        <v>3</v>
      </c>
      <c r="T9366">
        <v>51024</v>
      </c>
      <c r="V9366">
        <v>1</v>
      </c>
      <c r="W9366">
        <v>5017</v>
      </c>
      <c r="X9366">
        <v>0</v>
      </c>
      <c r="Y9366">
        <v>7</v>
      </c>
      <c r="Z9366">
        <v>35119</v>
      </c>
    </row>
    <row r="9367" spans="18:26">
      <c r="R9367">
        <v>17024</v>
      </c>
      <c r="S9367">
        <v>4</v>
      </c>
      <c r="T9367">
        <v>68096</v>
      </c>
      <c r="V9367">
        <v>0</v>
      </c>
      <c r="W9367">
        <v>5018</v>
      </c>
      <c r="X9367">
        <v>0</v>
      </c>
      <c r="Y9367">
        <v>1</v>
      </c>
      <c r="Z9367">
        <v>5018</v>
      </c>
    </row>
    <row r="9368" spans="18:26">
      <c r="R9368">
        <v>17028</v>
      </c>
      <c r="S9368">
        <v>4</v>
      </c>
      <c r="T9368">
        <v>68112</v>
      </c>
      <c r="V9368">
        <v>1</v>
      </c>
      <c r="W9368">
        <v>5018</v>
      </c>
      <c r="X9368">
        <v>0</v>
      </c>
      <c r="Y9368">
        <v>3</v>
      </c>
      <c r="Z9368">
        <v>15054</v>
      </c>
    </row>
    <row r="9369" spans="18:26">
      <c r="R9369">
        <v>17035</v>
      </c>
      <c r="S9369">
        <v>3</v>
      </c>
      <c r="T9369">
        <v>51105</v>
      </c>
      <c r="V9369">
        <v>0</v>
      </c>
      <c r="W9369">
        <v>5019</v>
      </c>
      <c r="X9369">
        <v>0</v>
      </c>
      <c r="Y9369">
        <v>3</v>
      </c>
      <c r="Z9369">
        <v>15057</v>
      </c>
    </row>
    <row r="9370" spans="18:26">
      <c r="R9370">
        <v>17036</v>
      </c>
      <c r="S9370">
        <v>1</v>
      </c>
      <c r="T9370">
        <v>17036</v>
      </c>
      <c r="V9370">
        <v>1</v>
      </c>
      <c r="W9370">
        <v>5019</v>
      </c>
      <c r="X9370">
        <v>0</v>
      </c>
      <c r="Y9370">
        <v>6</v>
      </c>
      <c r="Z9370">
        <v>30114</v>
      </c>
    </row>
    <row r="9371" spans="18:26">
      <c r="R9371">
        <v>17058</v>
      </c>
      <c r="S9371">
        <v>1</v>
      </c>
      <c r="T9371">
        <v>17058</v>
      </c>
      <c r="V9371">
        <v>0</v>
      </c>
      <c r="W9371">
        <v>5020</v>
      </c>
      <c r="X9371">
        <v>0</v>
      </c>
      <c r="Y9371">
        <v>12</v>
      </c>
      <c r="Z9371">
        <v>60240</v>
      </c>
    </row>
    <row r="9372" spans="18:26">
      <c r="R9372">
        <v>17064</v>
      </c>
      <c r="S9372">
        <v>3</v>
      </c>
      <c r="T9372">
        <v>51192</v>
      </c>
      <c r="V9372">
        <v>1</v>
      </c>
      <c r="W9372">
        <v>5020</v>
      </c>
      <c r="X9372">
        <v>0</v>
      </c>
      <c r="Y9372">
        <v>3</v>
      </c>
      <c r="Z9372">
        <v>15060</v>
      </c>
    </row>
    <row r="9373" spans="18:26">
      <c r="R9373">
        <v>17068</v>
      </c>
      <c r="S9373">
        <v>1</v>
      </c>
      <c r="T9373">
        <v>17068</v>
      </c>
      <c r="V9373">
        <v>1</v>
      </c>
      <c r="W9373">
        <v>5021</v>
      </c>
      <c r="X9373">
        <v>0</v>
      </c>
      <c r="Y9373">
        <v>3</v>
      </c>
      <c r="Z9373">
        <v>15063</v>
      </c>
    </row>
    <row r="9374" spans="18:26">
      <c r="R9374">
        <v>17070</v>
      </c>
      <c r="S9374">
        <v>6</v>
      </c>
      <c r="T9374">
        <v>102420</v>
      </c>
      <c r="V9374">
        <v>1</v>
      </c>
      <c r="W9374">
        <v>5022</v>
      </c>
      <c r="X9374">
        <v>0</v>
      </c>
      <c r="Y9374">
        <v>4</v>
      </c>
      <c r="Z9374">
        <v>20088</v>
      </c>
    </row>
    <row r="9375" spans="18:26">
      <c r="R9375">
        <v>17075</v>
      </c>
      <c r="S9375">
        <v>3</v>
      </c>
      <c r="T9375">
        <v>51225</v>
      </c>
      <c r="V9375">
        <v>0</v>
      </c>
      <c r="W9375">
        <v>5024</v>
      </c>
      <c r="X9375">
        <v>0</v>
      </c>
      <c r="Y9375">
        <v>8</v>
      </c>
      <c r="Z9375">
        <v>40192</v>
      </c>
    </row>
    <row r="9376" spans="18:26">
      <c r="R9376">
        <v>17078</v>
      </c>
      <c r="S9376">
        <v>4</v>
      </c>
      <c r="T9376">
        <v>68312</v>
      </c>
      <c r="V9376">
        <v>1</v>
      </c>
      <c r="W9376">
        <v>5024</v>
      </c>
      <c r="X9376">
        <v>0</v>
      </c>
      <c r="Y9376">
        <v>2</v>
      </c>
      <c r="Z9376">
        <v>10048</v>
      </c>
    </row>
    <row r="9377" spans="18:26">
      <c r="R9377">
        <v>17082</v>
      </c>
      <c r="S9377">
        <v>3</v>
      </c>
      <c r="T9377">
        <v>51246</v>
      </c>
      <c r="V9377">
        <v>1</v>
      </c>
      <c r="W9377">
        <v>5025</v>
      </c>
      <c r="X9377">
        <v>0</v>
      </c>
      <c r="Y9377">
        <v>1</v>
      </c>
      <c r="Z9377">
        <v>5025</v>
      </c>
    </row>
    <row r="9378" spans="18:26">
      <c r="R9378">
        <v>17085</v>
      </c>
      <c r="S9378">
        <v>1</v>
      </c>
      <c r="T9378">
        <v>17085</v>
      </c>
      <c r="V9378">
        <v>1</v>
      </c>
      <c r="W9378">
        <v>5026</v>
      </c>
      <c r="X9378">
        <v>0</v>
      </c>
      <c r="Y9378">
        <v>2</v>
      </c>
      <c r="Z9378">
        <v>10052</v>
      </c>
    </row>
    <row r="9379" spans="18:26">
      <c r="R9379">
        <v>17104</v>
      </c>
      <c r="S9379">
        <v>1</v>
      </c>
      <c r="T9379">
        <v>17104</v>
      </c>
      <c r="V9379">
        <v>1</v>
      </c>
      <c r="W9379">
        <v>5027</v>
      </c>
      <c r="X9379">
        <v>0</v>
      </c>
      <c r="Y9379">
        <v>1</v>
      </c>
      <c r="Z9379">
        <v>5027</v>
      </c>
    </row>
    <row r="9380" spans="18:26">
      <c r="R9380">
        <v>17105</v>
      </c>
      <c r="S9380">
        <v>1</v>
      </c>
      <c r="T9380">
        <v>17105</v>
      </c>
      <c r="V9380">
        <v>0</v>
      </c>
      <c r="W9380">
        <v>5028</v>
      </c>
      <c r="X9380">
        <v>0</v>
      </c>
      <c r="Y9380">
        <v>8</v>
      </c>
      <c r="Z9380">
        <v>40224</v>
      </c>
    </row>
    <row r="9381" spans="18:26">
      <c r="R9381">
        <v>17128</v>
      </c>
      <c r="S9381">
        <v>3</v>
      </c>
      <c r="T9381">
        <v>51384</v>
      </c>
      <c r="V9381">
        <v>1</v>
      </c>
      <c r="W9381">
        <v>5028</v>
      </c>
      <c r="X9381">
        <v>0</v>
      </c>
      <c r="Y9381">
        <v>7</v>
      </c>
      <c r="Z9381">
        <v>35196</v>
      </c>
    </row>
    <row r="9382" spans="18:26">
      <c r="R9382">
        <v>17140</v>
      </c>
      <c r="S9382">
        <v>1</v>
      </c>
      <c r="T9382">
        <v>17140</v>
      </c>
      <c r="V9382">
        <v>1</v>
      </c>
      <c r="W9382">
        <v>5029</v>
      </c>
      <c r="X9382">
        <v>0</v>
      </c>
      <c r="Y9382">
        <v>6</v>
      </c>
      <c r="Z9382">
        <v>30174</v>
      </c>
    </row>
    <row r="9383" spans="18:26">
      <c r="R9383">
        <v>17151</v>
      </c>
      <c r="S9383">
        <v>1</v>
      </c>
      <c r="T9383">
        <v>17151</v>
      </c>
      <c r="V9383">
        <v>0</v>
      </c>
      <c r="W9383">
        <v>5030</v>
      </c>
      <c r="X9383">
        <v>0</v>
      </c>
      <c r="Y9383">
        <v>4</v>
      </c>
      <c r="Z9383">
        <v>20120</v>
      </c>
    </row>
    <row r="9384" spans="18:26">
      <c r="R9384">
        <v>17184</v>
      </c>
      <c r="S9384">
        <v>3</v>
      </c>
      <c r="T9384">
        <v>51552</v>
      </c>
      <c r="V9384">
        <v>1</v>
      </c>
      <c r="W9384">
        <v>5030</v>
      </c>
      <c r="X9384">
        <v>0</v>
      </c>
      <c r="Y9384">
        <v>5</v>
      </c>
      <c r="Z9384">
        <v>25150</v>
      </c>
    </row>
    <row r="9385" spans="18:26">
      <c r="R9385">
        <v>17192</v>
      </c>
      <c r="S9385">
        <v>1</v>
      </c>
      <c r="T9385">
        <v>17192</v>
      </c>
      <c r="V9385">
        <v>1</v>
      </c>
      <c r="W9385">
        <v>5031</v>
      </c>
      <c r="X9385">
        <v>0</v>
      </c>
      <c r="Y9385">
        <v>3</v>
      </c>
      <c r="Z9385">
        <v>15093</v>
      </c>
    </row>
    <row r="9386" spans="18:26">
      <c r="R9386">
        <v>17200</v>
      </c>
      <c r="S9386">
        <v>3</v>
      </c>
      <c r="T9386">
        <v>51600</v>
      </c>
      <c r="V9386">
        <v>0</v>
      </c>
      <c r="W9386">
        <v>5032</v>
      </c>
      <c r="X9386">
        <v>0</v>
      </c>
      <c r="Y9386">
        <v>8</v>
      </c>
      <c r="Z9386">
        <v>40256</v>
      </c>
    </row>
    <row r="9387" spans="18:26">
      <c r="R9387">
        <v>17204</v>
      </c>
      <c r="S9387">
        <v>3</v>
      </c>
      <c r="T9387">
        <v>51612</v>
      </c>
      <c r="V9387">
        <v>1</v>
      </c>
      <c r="W9387">
        <v>5032</v>
      </c>
      <c r="X9387">
        <v>0</v>
      </c>
      <c r="Y9387">
        <v>5</v>
      </c>
      <c r="Z9387">
        <v>25160</v>
      </c>
    </row>
    <row r="9388" spans="18:26">
      <c r="R9388">
        <v>17212</v>
      </c>
      <c r="S9388">
        <v>1</v>
      </c>
      <c r="T9388">
        <v>17212</v>
      </c>
      <c r="V9388">
        <v>0</v>
      </c>
      <c r="W9388">
        <v>5034</v>
      </c>
      <c r="X9388">
        <v>0</v>
      </c>
      <c r="Y9388">
        <v>4</v>
      </c>
      <c r="Z9388">
        <v>20136</v>
      </c>
    </row>
    <row r="9389" spans="18:26">
      <c r="R9389">
        <v>17220</v>
      </c>
      <c r="S9389">
        <v>3</v>
      </c>
      <c r="T9389">
        <v>51660</v>
      </c>
      <c r="V9389">
        <v>1</v>
      </c>
      <c r="W9389">
        <v>5034</v>
      </c>
      <c r="X9389">
        <v>0</v>
      </c>
      <c r="Y9389">
        <v>6</v>
      </c>
      <c r="Z9389">
        <v>30204</v>
      </c>
    </row>
    <row r="9390" spans="18:26">
      <c r="R9390">
        <v>17232</v>
      </c>
      <c r="S9390">
        <v>1</v>
      </c>
      <c r="T9390">
        <v>17232</v>
      </c>
      <c r="V9390">
        <v>0</v>
      </c>
      <c r="W9390">
        <v>5036</v>
      </c>
      <c r="X9390">
        <v>0</v>
      </c>
      <c r="Y9390">
        <v>13</v>
      </c>
      <c r="Z9390">
        <v>65468</v>
      </c>
    </row>
    <row r="9391" spans="18:26">
      <c r="R9391">
        <v>17244</v>
      </c>
      <c r="S9391">
        <v>6</v>
      </c>
      <c r="T9391">
        <v>103464</v>
      </c>
      <c r="V9391">
        <v>1</v>
      </c>
      <c r="W9391">
        <v>5036</v>
      </c>
      <c r="X9391">
        <v>0</v>
      </c>
      <c r="Y9391">
        <v>3</v>
      </c>
      <c r="Z9391">
        <v>15108</v>
      </c>
    </row>
    <row r="9392" spans="18:26">
      <c r="R9392">
        <v>17248</v>
      </c>
      <c r="S9392">
        <v>3</v>
      </c>
      <c r="T9392">
        <v>51744</v>
      </c>
      <c r="V9392">
        <v>1</v>
      </c>
      <c r="W9392">
        <v>5037</v>
      </c>
      <c r="X9392">
        <v>0</v>
      </c>
      <c r="Y9392">
        <v>6</v>
      </c>
      <c r="Z9392">
        <v>30222</v>
      </c>
    </row>
    <row r="9393" spans="18:26">
      <c r="R9393">
        <v>17252</v>
      </c>
      <c r="S9393">
        <v>3</v>
      </c>
      <c r="T9393">
        <v>51756</v>
      </c>
      <c r="V9393">
        <v>1</v>
      </c>
      <c r="W9393">
        <v>5038</v>
      </c>
      <c r="X9393">
        <v>0</v>
      </c>
      <c r="Y9393">
        <v>8</v>
      </c>
      <c r="Z9393">
        <v>40304</v>
      </c>
    </row>
    <row r="9394" spans="18:26">
      <c r="R9394">
        <v>17280</v>
      </c>
      <c r="S9394">
        <v>2</v>
      </c>
      <c r="T9394">
        <v>34560</v>
      </c>
      <c r="V9394">
        <v>0</v>
      </c>
      <c r="W9394">
        <v>5039</v>
      </c>
      <c r="X9394">
        <v>0</v>
      </c>
      <c r="Y9394">
        <v>3</v>
      </c>
      <c r="Z9394">
        <v>15117</v>
      </c>
    </row>
    <row r="9395" spans="18:26">
      <c r="R9395">
        <v>17284</v>
      </c>
      <c r="S9395">
        <v>3</v>
      </c>
      <c r="T9395">
        <v>51852</v>
      </c>
      <c r="V9395">
        <v>1</v>
      </c>
      <c r="W9395">
        <v>5039</v>
      </c>
      <c r="X9395">
        <v>0</v>
      </c>
      <c r="Y9395">
        <v>2</v>
      </c>
      <c r="Z9395">
        <v>10078</v>
      </c>
    </row>
    <row r="9396" spans="18:26">
      <c r="R9396">
        <v>17289</v>
      </c>
      <c r="S9396">
        <v>1</v>
      </c>
      <c r="T9396">
        <v>17289</v>
      </c>
      <c r="V9396">
        <v>0</v>
      </c>
      <c r="W9396">
        <v>5040</v>
      </c>
      <c r="X9396">
        <v>0</v>
      </c>
      <c r="Y9396">
        <v>25</v>
      </c>
      <c r="Z9396">
        <v>126000</v>
      </c>
    </row>
    <row r="9397" spans="18:26">
      <c r="R9397">
        <v>17332</v>
      </c>
      <c r="S9397">
        <v>3</v>
      </c>
      <c r="T9397">
        <v>51996</v>
      </c>
      <c r="V9397">
        <v>1</v>
      </c>
      <c r="W9397">
        <v>5040</v>
      </c>
      <c r="X9397">
        <v>0</v>
      </c>
      <c r="Y9397">
        <v>15</v>
      </c>
      <c r="Z9397">
        <v>75600</v>
      </c>
    </row>
    <row r="9398" spans="18:26">
      <c r="R9398">
        <v>17352</v>
      </c>
      <c r="S9398">
        <v>1</v>
      </c>
      <c r="T9398">
        <v>17352</v>
      </c>
      <c r="V9398">
        <v>0</v>
      </c>
      <c r="W9398">
        <v>5041</v>
      </c>
      <c r="X9398">
        <v>0</v>
      </c>
      <c r="Y9398">
        <v>1</v>
      </c>
      <c r="Z9398">
        <v>5041</v>
      </c>
    </row>
    <row r="9399" spans="18:26">
      <c r="R9399">
        <v>17356</v>
      </c>
      <c r="S9399">
        <v>1</v>
      </c>
      <c r="T9399">
        <v>17356</v>
      </c>
      <c r="V9399">
        <v>1</v>
      </c>
      <c r="W9399">
        <v>5041</v>
      </c>
      <c r="X9399">
        <v>0</v>
      </c>
      <c r="Y9399">
        <v>6</v>
      </c>
      <c r="Z9399">
        <v>30246</v>
      </c>
    </row>
    <row r="9400" spans="18:26">
      <c r="R9400">
        <v>17369</v>
      </c>
      <c r="S9400">
        <v>1</v>
      </c>
      <c r="T9400">
        <v>17369</v>
      </c>
      <c r="V9400">
        <v>1</v>
      </c>
      <c r="W9400">
        <v>5043</v>
      </c>
      <c r="X9400">
        <v>0</v>
      </c>
      <c r="Y9400">
        <v>1</v>
      </c>
      <c r="Z9400">
        <v>5043</v>
      </c>
    </row>
    <row r="9401" spans="18:26">
      <c r="R9401">
        <v>17376</v>
      </c>
      <c r="S9401">
        <v>1</v>
      </c>
      <c r="T9401">
        <v>17376</v>
      </c>
      <c r="V9401">
        <v>0</v>
      </c>
      <c r="W9401">
        <v>5044</v>
      </c>
      <c r="X9401">
        <v>0</v>
      </c>
      <c r="Y9401">
        <v>7</v>
      </c>
      <c r="Z9401">
        <v>35308</v>
      </c>
    </row>
    <row r="9402" spans="18:26">
      <c r="R9402">
        <v>17380</v>
      </c>
      <c r="S9402">
        <v>3</v>
      </c>
      <c r="T9402">
        <v>52140</v>
      </c>
      <c r="V9402">
        <v>1</v>
      </c>
      <c r="W9402">
        <v>5044</v>
      </c>
      <c r="X9402">
        <v>0</v>
      </c>
      <c r="Y9402">
        <v>4</v>
      </c>
      <c r="Z9402">
        <v>20176</v>
      </c>
    </row>
    <row r="9403" spans="18:26">
      <c r="R9403">
        <v>17386</v>
      </c>
      <c r="S9403">
        <v>3</v>
      </c>
      <c r="T9403">
        <v>52158</v>
      </c>
      <c r="V9403">
        <v>0</v>
      </c>
      <c r="W9403">
        <v>5045</v>
      </c>
      <c r="X9403">
        <v>0</v>
      </c>
      <c r="Y9403">
        <v>3</v>
      </c>
      <c r="Z9403">
        <v>15135</v>
      </c>
    </row>
    <row r="9404" spans="18:26">
      <c r="R9404">
        <v>17400</v>
      </c>
      <c r="S9404">
        <v>1</v>
      </c>
      <c r="T9404">
        <v>17400</v>
      </c>
      <c r="V9404">
        <v>1</v>
      </c>
      <c r="W9404">
        <v>5045</v>
      </c>
      <c r="X9404">
        <v>0</v>
      </c>
      <c r="Y9404">
        <v>3</v>
      </c>
      <c r="Z9404">
        <v>15135</v>
      </c>
    </row>
    <row r="9405" spans="18:26">
      <c r="R9405">
        <v>17401</v>
      </c>
      <c r="S9405">
        <v>1</v>
      </c>
      <c r="T9405">
        <v>17401</v>
      </c>
      <c r="V9405">
        <v>0</v>
      </c>
      <c r="W9405">
        <v>5046</v>
      </c>
      <c r="X9405">
        <v>0</v>
      </c>
      <c r="Y9405">
        <v>3</v>
      </c>
      <c r="Z9405">
        <v>15138</v>
      </c>
    </row>
    <row r="9406" spans="18:26">
      <c r="R9406">
        <v>17408</v>
      </c>
      <c r="S9406">
        <v>3</v>
      </c>
      <c r="T9406">
        <v>52224</v>
      </c>
      <c r="V9406">
        <v>1</v>
      </c>
      <c r="W9406">
        <v>5046</v>
      </c>
      <c r="X9406">
        <v>0</v>
      </c>
      <c r="Y9406">
        <v>6</v>
      </c>
      <c r="Z9406">
        <v>30276</v>
      </c>
    </row>
    <row r="9407" spans="18:26">
      <c r="R9407">
        <v>17418</v>
      </c>
      <c r="S9407">
        <v>1</v>
      </c>
      <c r="T9407">
        <v>17418</v>
      </c>
      <c r="V9407">
        <v>1</v>
      </c>
      <c r="W9407">
        <v>5047</v>
      </c>
      <c r="X9407">
        <v>0</v>
      </c>
      <c r="Y9407">
        <v>10</v>
      </c>
      <c r="Z9407">
        <v>50470</v>
      </c>
    </row>
    <row r="9408" spans="18:26">
      <c r="R9408">
        <v>17420</v>
      </c>
      <c r="S9408">
        <v>3</v>
      </c>
      <c r="T9408">
        <v>52260</v>
      </c>
      <c r="V9408">
        <v>0</v>
      </c>
      <c r="W9408">
        <v>5048</v>
      </c>
      <c r="X9408">
        <v>0</v>
      </c>
      <c r="Y9408">
        <v>4</v>
      </c>
      <c r="Z9408">
        <v>20192</v>
      </c>
    </row>
    <row r="9409" spans="18:26">
      <c r="R9409">
        <v>17464</v>
      </c>
      <c r="S9409">
        <v>1</v>
      </c>
      <c r="T9409">
        <v>17464</v>
      </c>
      <c r="V9409">
        <v>1</v>
      </c>
      <c r="W9409">
        <v>5048</v>
      </c>
      <c r="X9409">
        <v>0</v>
      </c>
      <c r="Y9409">
        <v>7</v>
      </c>
      <c r="Z9409">
        <v>35336</v>
      </c>
    </row>
    <row r="9410" spans="18:26">
      <c r="R9410">
        <v>17486</v>
      </c>
      <c r="S9410">
        <v>1</v>
      </c>
      <c r="T9410">
        <v>17486</v>
      </c>
      <c r="V9410">
        <v>0</v>
      </c>
      <c r="W9410">
        <v>5049</v>
      </c>
      <c r="X9410">
        <v>0</v>
      </c>
      <c r="Y9410">
        <v>1</v>
      </c>
      <c r="Z9410">
        <v>5049</v>
      </c>
    </row>
    <row r="9411" spans="18:26">
      <c r="R9411">
        <v>17506</v>
      </c>
      <c r="S9411">
        <v>1</v>
      </c>
      <c r="T9411">
        <v>17506</v>
      </c>
      <c r="V9411">
        <v>1</v>
      </c>
      <c r="W9411">
        <v>5049</v>
      </c>
      <c r="X9411">
        <v>0</v>
      </c>
      <c r="Y9411">
        <v>4</v>
      </c>
      <c r="Z9411">
        <v>20196</v>
      </c>
    </row>
    <row r="9412" spans="18:26">
      <c r="R9412">
        <v>17523</v>
      </c>
      <c r="S9412">
        <v>1</v>
      </c>
      <c r="T9412">
        <v>17523</v>
      </c>
      <c r="V9412">
        <v>0</v>
      </c>
      <c r="W9412">
        <v>5052</v>
      </c>
      <c r="X9412">
        <v>0</v>
      </c>
      <c r="Y9412">
        <v>5</v>
      </c>
      <c r="Z9412">
        <v>25260</v>
      </c>
    </row>
    <row r="9413" spans="18:26">
      <c r="R9413">
        <v>17524</v>
      </c>
      <c r="S9413">
        <v>1</v>
      </c>
      <c r="T9413">
        <v>17524</v>
      </c>
      <c r="V9413">
        <v>1</v>
      </c>
      <c r="W9413">
        <v>5052</v>
      </c>
      <c r="X9413">
        <v>0</v>
      </c>
      <c r="Y9413">
        <v>2</v>
      </c>
      <c r="Z9413">
        <v>10104</v>
      </c>
    </row>
    <row r="9414" spans="18:26">
      <c r="R9414">
        <v>17560</v>
      </c>
      <c r="S9414">
        <v>1</v>
      </c>
      <c r="T9414">
        <v>17560</v>
      </c>
      <c r="V9414">
        <v>0</v>
      </c>
      <c r="W9414">
        <v>5054</v>
      </c>
      <c r="X9414">
        <v>0</v>
      </c>
      <c r="Y9414">
        <v>1</v>
      </c>
      <c r="Z9414">
        <v>5054</v>
      </c>
    </row>
    <row r="9415" spans="18:26">
      <c r="R9415">
        <v>17568</v>
      </c>
      <c r="S9415">
        <v>1</v>
      </c>
      <c r="T9415">
        <v>17568</v>
      </c>
      <c r="V9415">
        <v>1</v>
      </c>
      <c r="W9415">
        <v>5054</v>
      </c>
      <c r="X9415">
        <v>0</v>
      </c>
      <c r="Y9415">
        <v>4</v>
      </c>
      <c r="Z9415">
        <v>20216</v>
      </c>
    </row>
    <row r="9416" spans="18:26">
      <c r="R9416">
        <v>17569</v>
      </c>
      <c r="S9416">
        <v>3</v>
      </c>
      <c r="T9416">
        <v>52707</v>
      </c>
      <c r="V9416">
        <v>0</v>
      </c>
      <c r="W9416">
        <v>5055</v>
      </c>
      <c r="X9416">
        <v>0</v>
      </c>
      <c r="Y9416">
        <v>1</v>
      </c>
      <c r="Z9416">
        <v>5055</v>
      </c>
    </row>
    <row r="9417" spans="18:26">
      <c r="R9417">
        <v>17576</v>
      </c>
      <c r="S9417">
        <v>3</v>
      </c>
      <c r="T9417">
        <v>52728</v>
      </c>
      <c r="V9417">
        <v>1</v>
      </c>
      <c r="W9417">
        <v>5055</v>
      </c>
      <c r="X9417">
        <v>0</v>
      </c>
      <c r="Y9417">
        <v>1</v>
      </c>
      <c r="Z9417">
        <v>5055</v>
      </c>
    </row>
    <row r="9418" spans="18:26">
      <c r="R9418">
        <v>17580</v>
      </c>
      <c r="S9418">
        <v>4</v>
      </c>
      <c r="T9418">
        <v>70320</v>
      </c>
      <c r="V9418">
        <v>0</v>
      </c>
      <c r="W9418">
        <v>5056</v>
      </c>
      <c r="X9418">
        <v>0</v>
      </c>
      <c r="Y9418">
        <v>19</v>
      </c>
      <c r="Z9418">
        <v>96064</v>
      </c>
    </row>
    <row r="9419" spans="18:26">
      <c r="R9419">
        <v>17606</v>
      </c>
      <c r="S9419">
        <v>3</v>
      </c>
      <c r="T9419">
        <v>52818</v>
      </c>
      <c r="V9419">
        <v>1</v>
      </c>
      <c r="W9419">
        <v>5056</v>
      </c>
      <c r="X9419">
        <v>0</v>
      </c>
      <c r="Y9419">
        <v>9</v>
      </c>
      <c r="Z9419">
        <v>45504</v>
      </c>
    </row>
    <row r="9420" spans="18:26">
      <c r="R9420">
        <v>17648</v>
      </c>
      <c r="S9420">
        <v>1</v>
      </c>
      <c r="T9420">
        <v>17648</v>
      </c>
      <c r="V9420">
        <v>0</v>
      </c>
      <c r="W9420">
        <v>5058</v>
      </c>
      <c r="X9420">
        <v>0</v>
      </c>
      <c r="Y9420">
        <v>1</v>
      </c>
      <c r="Z9420">
        <v>5058</v>
      </c>
    </row>
    <row r="9421" spans="18:26">
      <c r="R9421">
        <v>17654</v>
      </c>
      <c r="S9421">
        <v>4</v>
      </c>
      <c r="T9421">
        <v>70616</v>
      </c>
      <c r="V9421">
        <v>1</v>
      </c>
      <c r="W9421">
        <v>5058</v>
      </c>
      <c r="X9421">
        <v>0</v>
      </c>
      <c r="Y9421">
        <v>1</v>
      </c>
      <c r="Z9421">
        <v>5058</v>
      </c>
    </row>
    <row r="9422" spans="18:26">
      <c r="R9422">
        <v>17656</v>
      </c>
      <c r="S9422">
        <v>3</v>
      </c>
      <c r="T9422">
        <v>52968</v>
      </c>
      <c r="V9422">
        <v>0</v>
      </c>
      <c r="W9422">
        <v>5059</v>
      </c>
      <c r="X9422">
        <v>0</v>
      </c>
      <c r="Y9422">
        <v>1</v>
      </c>
      <c r="Z9422">
        <v>5059</v>
      </c>
    </row>
    <row r="9423" spans="18:26">
      <c r="R9423">
        <v>17672</v>
      </c>
      <c r="S9423">
        <v>1</v>
      </c>
      <c r="T9423">
        <v>17672</v>
      </c>
      <c r="V9423">
        <v>1</v>
      </c>
      <c r="W9423">
        <v>5059</v>
      </c>
      <c r="X9423">
        <v>0</v>
      </c>
      <c r="Y9423">
        <v>1</v>
      </c>
      <c r="Z9423">
        <v>5059</v>
      </c>
    </row>
    <row r="9424" spans="18:26">
      <c r="R9424">
        <v>17676</v>
      </c>
      <c r="S9424">
        <v>3</v>
      </c>
      <c r="T9424">
        <v>53028</v>
      </c>
      <c r="V9424">
        <v>0</v>
      </c>
      <c r="W9424">
        <v>5060</v>
      </c>
      <c r="X9424">
        <v>0</v>
      </c>
      <c r="Y9424">
        <v>8</v>
      </c>
      <c r="Z9424">
        <v>40480</v>
      </c>
    </row>
    <row r="9425" spans="18:26">
      <c r="R9425">
        <v>17686</v>
      </c>
      <c r="S9425">
        <v>1</v>
      </c>
      <c r="T9425">
        <v>17686</v>
      </c>
      <c r="V9425">
        <v>1</v>
      </c>
      <c r="W9425">
        <v>5060</v>
      </c>
      <c r="X9425">
        <v>0</v>
      </c>
      <c r="Y9425">
        <v>9</v>
      </c>
      <c r="Z9425">
        <v>45540</v>
      </c>
    </row>
    <row r="9426" spans="18:26">
      <c r="R9426">
        <v>17696</v>
      </c>
      <c r="S9426">
        <v>4</v>
      </c>
      <c r="T9426">
        <v>70784</v>
      </c>
      <c r="V9426">
        <v>0</v>
      </c>
      <c r="W9426">
        <v>5061</v>
      </c>
      <c r="X9426">
        <v>0</v>
      </c>
      <c r="Y9426">
        <v>2</v>
      </c>
      <c r="Z9426">
        <v>10122</v>
      </c>
    </row>
    <row r="9427" spans="18:26">
      <c r="R9427">
        <v>17698</v>
      </c>
      <c r="S9427">
        <v>3</v>
      </c>
      <c r="T9427">
        <v>53094</v>
      </c>
      <c r="V9427">
        <v>1</v>
      </c>
      <c r="W9427">
        <v>5061</v>
      </c>
      <c r="X9427">
        <v>0</v>
      </c>
      <c r="Y9427">
        <v>13</v>
      </c>
      <c r="Z9427">
        <v>65793</v>
      </c>
    </row>
    <row r="9428" spans="18:26">
      <c r="R9428">
        <v>17744</v>
      </c>
      <c r="S9428">
        <v>3</v>
      </c>
      <c r="T9428">
        <v>53232</v>
      </c>
      <c r="V9428">
        <v>0</v>
      </c>
      <c r="W9428">
        <v>5062</v>
      </c>
      <c r="X9428">
        <v>0</v>
      </c>
      <c r="Y9428">
        <v>1</v>
      </c>
      <c r="Z9428">
        <v>5062</v>
      </c>
    </row>
    <row r="9429" spans="18:26">
      <c r="R9429">
        <v>17766</v>
      </c>
      <c r="S9429">
        <v>1</v>
      </c>
      <c r="T9429">
        <v>17766</v>
      </c>
      <c r="V9429">
        <v>1</v>
      </c>
      <c r="W9429">
        <v>5062</v>
      </c>
      <c r="X9429">
        <v>0</v>
      </c>
      <c r="Y9429">
        <v>8</v>
      </c>
      <c r="Z9429">
        <v>40496</v>
      </c>
    </row>
    <row r="9430" spans="18:26">
      <c r="R9430">
        <v>17776</v>
      </c>
      <c r="S9430">
        <v>4</v>
      </c>
      <c r="T9430">
        <v>71104</v>
      </c>
      <c r="V9430">
        <v>0</v>
      </c>
      <c r="W9430">
        <v>5064</v>
      </c>
      <c r="X9430">
        <v>0</v>
      </c>
      <c r="Y9430">
        <v>16</v>
      </c>
      <c r="Z9430">
        <v>81024</v>
      </c>
    </row>
    <row r="9431" spans="18:26">
      <c r="R9431">
        <v>17780</v>
      </c>
      <c r="S9431">
        <v>3</v>
      </c>
      <c r="T9431">
        <v>53340</v>
      </c>
      <c r="V9431">
        <v>0</v>
      </c>
      <c r="W9431">
        <v>5065</v>
      </c>
      <c r="X9431">
        <v>0</v>
      </c>
      <c r="Y9431">
        <v>3</v>
      </c>
      <c r="Z9431">
        <v>15195</v>
      </c>
    </row>
    <row r="9432" spans="18:26">
      <c r="R9432">
        <v>17784</v>
      </c>
      <c r="S9432">
        <v>3</v>
      </c>
      <c r="T9432">
        <v>53352</v>
      </c>
      <c r="V9432">
        <v>1</v>
      </c>
      <c r="W9432">
        <v>5065</v>
      </c>
      <c r="X9432">
        <v>0</v>
      </c>
      <c r="Y9432">
        <v>4</v>
      </c>
      <c r="Z9432">
        <v>20260</v>
      </c>
    </row>
    <row r="9433" spans="18:26">
      <c r="R9433">
        <v>17812</v>
      </c>
      <c r="S9433">
        <v>1</v>
      </c>
      <c r="T9433">
        <v>17812</v>
      </c>
      <c r="V9433">
        <v>0</v>
      </c>
      <c r="W9433">
        <v>5066</v>
      </c>
      <c r="X9433">
        <v>0</v>
      </c>
      <c r="Y9433">
        <v>3</v>
      </c>
      <c r="Z9433">
        <v>15198</v>
      </c>
    </row>
    <row r="9434" spans="18:26">
      <c r="R9434">
        <v>17831</v>
      </c>
      <c r="S9434">
        <v>3</v>
      </c>
      <c r="T9434">
        <v>53493</v>
      </c>
      <c r="V9434">
        <v>1</v>
      </c>
      <c r="W9434">
        <v>5066</v>
      </c>
      <c r="X9434">
        <v>0</v>
      </c>
      <c r="Y9434">
        <v>1</v>
      </c>
      <c r="Z9434">
        <v>5066</v>
      </c>
    </row>
    <row r="9435" spans="18:26">
      <c r="R9435">
        <v>17846</v>
      </c>
      <c r="S9435">
        <v>1</v>
      </c>
      <c r="T9435">
        <v>17846</v>
      </c>
      <c r="V9435">
        <v>1</v>
      </c>
      <c r="W9435">
        <v>5067</v>
      </c>
      <c r="X9435">
        <v>0</v>
      </c>
      <c r="Y9435">
        <v>5</v>
      </c>
      <c r="Z9435">
        <v>25335</v>
      </c>
    </row>
    <row r="9436" spans="18:26">
      <c r="R9436">
        <v>17860</v>
      </c>
      <c r="S9436">
        <v>1</v>
      </c>
      <c r="T9436">
        <v>17860</v>
      </c>
      <c r="V9436">
        <v>0</v>
      </c>
      <c r="W9436">
        <v>5068</v>
      </c>
      <c r="X9436">
        <v>0</v>
      </c>
      <c r="Y9436">
        <v>9</v>
      </c>
      <c r="Z9436">
        <v>45612</v>
      </c>
    </row>
    <row r="9437" spans="18:26">
      <c r="R9437">
        <v>17875</v>
      </c>
      <c r="S9437">
        <v>1</v>
      </c>
      <c r="T9437">
        <v>17875</v>
      </c>
      <c r="V9437">
        <v>1</v>
      </c>
      <c r="W9437">
        <v>5068</v>
      </c>
      <c r="X9437">
        <v>0</v>
      </c>
      <c r="Y9437">
        <v>12</v>
      </c>
      <c r="Z9437">
        <v>60816</v>
      </c>
    </row>
    <row r="9438" spans="18:26">
      <c r="R9438">
        <v>17880</v>
      </c>
      <c r="S9438">
        <v>3</v>
      </c>
      <c r="T9438">
        <v>53640</v>
      </c>
      <c r="V9438">
        <v>0</v>
      </c>
      <c r="W9438">
        <v>5070</v>
      </c>
      <c r="X9438">
        <v>0</v>
      </c>
      <c r="Y9438">
        <v>3</v>
      </c>
      <c r="Z9438">
        <v>15210</v>
      </c>
    </row>
    <row r="9439" spans="18:26">
      <c r="R9439">
        <v>17888</v>
      </c>
      <c r="S9439">
        <v>4</v>
      </c>
      <c r="T9439">
        <v>71552</v>
      </c>
      <c r="V9439">
        <v>1</v>
      </c>
      <c r="W9439">
        <v>5070</v>
      </c>
      <c r="X9439">
        <v>0</v>
      </c>
      <c r="Y9439">
        <v>6</v>
      </c>
      <c r="Z9439">
        <v>30420</v>
      </c>
    </row>
    <row r="9440" spans="18:26">
      <c r="R9440">
        <v>17894</v>
      </c>
      <c r="S9440">
        <v>3</v>
      </c>
      <c r="T9440">
        <v>53682</v>
      </c>
      <c r="V9440">
        <v>0</v>
      </c>
      <c r="W9440">
        <v>5072</v>
      </c>
      <c r="X9440">
        <v>0</v>
      </c>
      <c r="Y9440">
        <v>16</v>
      </c>
      <c r="Z9440">
        <v>81152</v>
      </c>
    </row>
    <row r="9441" spans="18:26">
      <c r="R9441">
        <v>17906</v>
      </c>
      <c r="S9441">
        <v>3</v>
      </c>
      <c r="T9441">
        <v>53718</v>
      </c>
      <c r="V9441">
        <v>1</v>
      </c>
      <c r="W9441">
        <v>5072</v>
      </c>
      <c r="X9441">
        <v>0</v>
      </c>
      <c r="Y9441">
        <v>11</v>
      </c>
      <c r="Z9441">
        <v>55792</v>
      </c>
    </row>
    <row r="9442" spans="18:26">
      <c r="R9442">
        <v>17921</v>
      </c>
      <c r="S9442">
        <v>1</v>
      </c>
      <c r="T9442">
        <v>17921</v>
      </c>
      <c r="V9442">
        <v>0</v>
      </c>
      <c r="W9442">
        <v>5073</v>
      </c>
      <c r="X9442">
        <v>0</v>
      </c>
      <c r="Y9442">
        <v>1</v>
      </c>
      <c r="Z9442">
        <v>5073</v>
      </c>
    </row>
    <row r="9443" spans="18:26">
      <c r="R9443">
        <v>17936</v>
      </c>
      <c r="S9443">
        <v>3</v>
      </c>
      <c r="T9443">
        <v>53808</v>
      </c>
      <c r="V9443">
        <v>1</v>
      </c>
      <c r="W9443">
        <v>5073</v>
      </c>
      <c r="X9443">
        <v>0</v>
      </c>
      <c r="Y9443">
        <v>5</v>
      </c>
      <c r="Z9443">
        <v>25365</v>
      </c>
    </row>
    <row r="9444" spans="18:26">
      <c r="R9444">
        <v>17947</v>
      </c>
      <c r="S9444">
        <v>3</v>
      </c>
      <c r="T9444">
        <v>53841</v>
      </c>
      <c r="V9444">
        <v>0</v>
      </c>
      <c r="W9444">
        <v>5074</v>
      </c>
      <c r="X9444">
        <v>0</v>
      </c>
      <c r="Y9444">
        <v>6</v>
      </c>
      <c r="Z9444">
        <v>30444</v>
      </c>
    </row>
    <row r="9445" spans="18:26">
      <c r="R9445">
        <v>17948</v>
      </c>
      <c r="S9445">
        <v>1</v>
      </c>
      <c r="T9445">
        <v>17948</v>
      </c>
      <c r="V9445">
        <v>1</v>
      </c>
      <c r="W9445">
        <v>5074</v>
      </c>
      <c r="X9445">
        <v>0</v>
      </c>
      <c r="Y9445">
        <v>3</v>
      </c>
      <c r="Z9445">
        <v>15222</v>
      </c>
    </row>
    <row r="9446" spans="18:26">
      <c r="R9446">
        <v>17950</v>
      </c>
      <c r="S9446">
        <v>1</v>
      </c>
      <c r="T9446">
        <v>17950</v>
      </c>
      <c r="V9446">
        <v>0</v>
      </c>
      <c r="W9446">
        <v>5075</v>
      </c>
      <c r="X9446">
        <v>0</v>
      </c>
      <c r="Y9446">
        <v>1</v>
      </c>
      <c r="Z9446">
        <v>5075</v>
      </c>
    </row>
    <row r="9447" spans="18:26">
      <c r="R9447">
        <v>17964</v>
      </c>
      <c r="S9447">
        <v>3</v>
      </c>
      <c r="T9447">
        <v>53892</v>
      </c>
      <c r="V9447">
        <v>1</v>
      </c>
      <c r="W9447">
        <v>5075</v>
      </c>
      <c r="X9447">
        <v>0</v>
      </c>
      <c r="Y9447">
        <v>3</v>
      </c>
      <c r="Z9447">
        <v>15225</v>
      </c>
    </row>
    <row r="9448" spans="18:26">
      <c r="R9448">
        <v>18002</v>
      </c>
      <c r="S9448">
        <v>1</v>
      </c>
      <c r="T9448">
        <v>18002</v>
      </c>
      <c r="V9448">
        <v>0</v>
      </c>
      <c r="W9448">
        <v>5076</v>
      </c>
      <c r="X9448">
        <v>0</v>
      </c>
      <c r="Y9448">
        <v>6</v>
      </c>
      <c r="Z9448">
        <v>30456</v>
      </c>
    </row>
    <row r="9449" spans="18:26">
      <c r="R9449">
        <v>18022</v>
      </c>
      <c r="S9449">
        <v>3</v>
      </c>
      <c r="T9449">
        <v>54066</v>
      </c>
      <c r="V9449">
        <v>1</v>
      </c>
      <c r="W9449">
        <v>5076</v>
      </c>
      <c r="X9449">
        <v>0</v>
      </c>
      <c r="Y9449">
        <v>4</v>
      </c>
      <c r="Z9449">
        <v>20304</v>
      </c>
    </row>
    <row r="9450" spans="18:26">
      <c r="R9450">
        <v>18061</v>
      </c>
      <c r="S9450">
        <v>1</v>
      </c>
      <c r="T9450">
        <v>18061</v>
      </c>
      <c r="V9450">
        <v>1</v>
      </c>
      <c r="W9450">
        <v>5077</v>
      </c>
      <c r="X9450">
        <v>0</v>
      </c>
      <c r="Y9450">
        <v>3</v>
      </c>
      <c r="Z9450">
        <v>15231</v>
      </c>
    </row>
    <row r="9451" spans="18:26">
      <c r="R9451">
        <v>18063</v>
      </c>
      <c r="S9451">
        <v>3</v>
      </c>
      <c r="T9451">
        <v>54189</v>
      </c>
      <c r="V9451">
        <v>1</v>
      </c>
      <c r="W9451">
        <v>5078</v>
      </c>
      <c r="X9451">
        <v>0</v>
      </c>
      <c r="Y9451">
        <v>13</v>
      </c>
      <c r="Z9451">
        <v>66014</v>
      </c>
    </row>
    <row r="9452" spans="18:26">
      <c r="R9452">
        <v>18104</v>
      </c>
      <c r="S9452">
        <v>1</v>
      </c>
      <c r="T9452">
        <v>18104</v>
      </c>
      <c r="V9452">
        <v>1</v>
      </c>
      <c r="W9452">
        <v>5079</v>
      </c>
      <c r="X9452">
        <v>0</v>
      </c>
      <c r="Y9452">
        <v>3</v>
      </c>
      <c r="Z9452">
        <v>15237</v>
      </c>
    </row>
    <row r="9453" spans="18:26">
      <c r="R9453">
        <v>18108</v>
      </c>
      <c r="S9453">
        <v>3</v>
      </c>
      <c r="T9453">
        <v>54324</v>
      </c>
      <c r="V9453">
        <v>0</v>
      </c>
      <c r="W9453">
        <v>5080</v>
      </c>
      <c r="X9453">
        <v>0</v>
      </c>
      <c r="Y9453">
        <v>6</v>
      </c>
      <c r="Z9453">
        <v>30480</v>
      </c>
    </row>
    <row r="9454" spans="18:26">
      <c r="R9454">
        <v>18116</v>
      </c>
      <c r="S9454">
        <v>1</v>
      </c>
      <c r="T9454">
        <v>18116</v>
      </c>
      <c r="V9454">
        <v>1</v>
      </c>
      <c r="W9454">
        <v>5080</v>
      </c>
      <c r="X9454">
        <v>0</v>
      </c>
      <c r="Y9454">
        <v>2</v>
      </c>
      <c r="Z9454">
        <v>10160</v>
      </c>
    </row>
    <row r="9455" spans="18:26">
      <c r="R9455">
        <v>18145</v>
      </c>
      <c r="S9455">
        <v>3</v>
      </c>
      <c r="T9455">
        <v>54435</v>
      </c>
      <c r="V9455">
        <v>0</v>
      </c>
      <c r="W9455">
        <v>5081</v>
      </c>
      <c r="X9455">
        <v>0</v>
      </c>
      <c r="Y9455">
        <v>1</v>
      </c>
      <c r="Z9455">
        <v>5081</v>
      </c>
    </row>
    <row r="9456" spans="18:26">
      <c r="R9456">
        <v>18154</v>
      </c>
      <c r="S9456">
        <v>3</v>
      </c>
      <c r="T9456">
        <v>54462</v>
      </c>
      <c r="V9456">
        <v>1</v>
      </c>
      <c r="W9456">
        <v>5081</v>
      </c>
      <c r="X9456">
        <v>0</v>
      </c>
      <c r="Y9456">
        <v>10</v>
      </c>
      <c r="Z9456">
        <v>50810</v>
      </c>
    </row>
    <row r="9457" spans="18:26">
      <c r="R9457">
        <v>18164</v>
      </c>
      <c r="S9457">
        <v>3</v>
      </c>
      <c r="T9457">
        <v>54492</v>
      </c>
      <c r="V9457">
        <v>0</v>
      </c>
      <c r="W9457">
        <v>5083</v>
      </c>
      <c r="X9457">
        <v>0</v>
      </c>
      <c r="Y9457">
        <v>4</v>
      </c>
      <c r="Z9457">
        <v>20332</v>
      </c>
    </row>
    <row r="9458" spans="18:26">
      <c r="R9458">
        <v>18173</v>
      </c>
      <c r="S9458">
        <v>3</v>
      </c>
      <c r="T9458">
        <v>54519</v>
      </c>
      <c r="V9458">
        <v>1</v>
      </c>
      <c r="W9458">
        <v>5083</v>
      </c>
      <c r="X9458">
        <v>0</v>
      </c>
      <c r="Y9458">
        <v>4</v>
      </c>
      <c r="Z9458">
        <v>20332</v>
      </c>
    </row>
    <row r="9459" spans="18:26">
      <c r="R9459">
        <v>18178</v>
      </c>
      <c r="S9459">
        <v>3</v>
      </c>
      <c r="T9459">
        <v>54534</v>
      </c>
      <c r="V9459">
        <v>0</v>
      </c>
      <c r="W9459">
        <v>5084</v>
      </c>
      <c r="X9459">
        <v>0</v>
      </c>
      <c r="Y9459">
        <v>9</v>
      </c>
      <c r="Z9459">
        <v>45756</v>
      </c>
    </row>
    <row r="9460" spans="18:26">
      <c r="R9460">
        <v>18200</v>
      </c>
      <c r="S9460">
        <v>3</v>
      </c>
      <c r="T9460">
        <v>54600</v>
      </c>
      <c r="V9460">
        <v>1</v>
      </c>
      <c r="W9460">
        <v>5084</v>
      </c>
      <c r="X9460">
        <v>0</v>
      </c>
      <c r="Y9460">
        <v>5</v>
      </c>
      <c r="Z9460">
        <v>25420</v>
      </c>
    </row>
    <row r="9461" spans="18:26">
      <c r="R9461">
        <v>18209</v>
      </c>
      <c r="S9461">
        <v>3</v>
      </c>
      <c r="T9461">
        <v>54627</v>
      </c>
      <c r="V9461">
        <v>0</v>
      </c>
      <c r="W9461">
        <v>5086</v>
      </c>
      <c r="X9461">
        <v>0</v>
      </c>
      <c r="Y9461">
        <v>3</v>
      </c>
      <c r="Z9461">
        <v>15258</v>
      </c>
    </row>
    <row r="9462" spans="18:26">
      <c r="R9462">
        <v>18212</v>
      </c>
      <c r="S9462">
        <v>3</v>
      </c>
      <c r="T9462">
        <v>54636</v>
      </c>
      <c r="V9462">
        <v>1</v>
      </c>
      <c r="W9462">
        <v>5086</v>
      </c>
      <c r="X9462">
        <v>0</v>
      </c>
      <c r="Y9462">
        <v>3</v>
      </c>
      <c r="Z9462">
        <v>15258</v>
      </c>
    </row>
    <row r="9463" spans="18:26">
      <c r="R9463">
        <v>18238</v>
      </c>
      <c r="S9463">
        <v>3</v>
      </c>
      <c r="T9463">
        <v>54714</v>
      </c>
      <c r="V9463">
        <v>0</v>
      </c>
      <c r="W9463">
        <v>5088</v>
      </c>
      <c r="X9463">
        <v>0</v>
      </c>
      <c r="Y9463">
        <v>13</v>
      </c>
      <c r="Z9463">
        <v>66144</v>
      </c>
    </row>
    <row r="9464" spans="18:26">
      <c r="R9464">
        <v>18248</v>
      </c>
      <c r="S9464">
        <v>3</v>
      </c>
      <c r="T9464">
        <v>54744</v>
      </c>
      <c r="V9464">
        <v>1</v>
      </c>
      <c r="W9464">
        <v>5088</v>
      </c>
      <c r="X9464">
        <v>0</v>
      </c>
      <c r="Y9464">
        <v>11</v>
      </c>
      <c r="Z9464">
        <v>55968</v>
      </c>
    </row>
    <row r="9465" spans="18:26">
      <c r="R9465">
        <v>18270</v>
      </c>
      <c r="S9465">
        <v>3</v>
      </c>
      <c r="T9465">
        <v>54810</v>
      </c>
      <c r="V9465">
        <v>1</v>
      </c>
      <c r="W9465">
        <v>5089</v>
      </c>
      <c r="X9465">
        <v>0</v>
      </c>
      <c r="Y9465">
        <v>4</v>
      </c>
      <c r="Z9465">
        <v>20356</v>
      </c>
    </row>
    <row r="9466" spans="18:26">
      <c r="R9466">
        <v>18284</v>
      </c>
      <c r="S9466">
        <v>3</v>
      </c>
      <c r="T9466">
        <v>54852</v>
      </c>
      <c r="V9466">
        <v>1</v>
      </c>
      <c r="W9466">
        <v>5090</v>
      </c>
      <c r="X9466">
        <v>0</v>
      </c>
      <c r="Y9466">
        <v>5</v>
      </c>
      <c r="Z9466">
        <v>25450</v>
      </c>
    </row>
    <row r="9467" spans="18:26">
      <c r="R9467">
        <v>18328</v>
      </c>
      <c r="S9467">
        <v>1</v>
      </c>
      <c r="T9467">
        <v>18328</v>
      </c>
      <c r="V9467">
        <v>1</v>
      </c>
      <c r="W9467">
        <v>5091</v>
      </c>
      <c r="X9467">
        <v>0</v>
      </c>
      <c r="Y9467">
        <v>3</v>
      </c>
      <c r="Z9467">
        <v>15273</v>
      </c>
    </row>
    <row r="9468" spans="18:26">
      <c r="R9468">
        <v>18334</v>
      </c>
      <c r="S9468">
        <v>1</v>
      </c>
      <c r="T9468">
        <v>18334</v>
      </c>
      <c r="V9468">
        <v>0</v>
      </c>
      <c r="W9468">
        <v>5092</v>
      </c>
      <c r="X9468">
        <v>0</v>
      </c>
      <c r="Y9468">
        <v>12</v>
      </c>
      <c r="Z9468">
        <v>61104</v>
      </c>
    </row>
    <row r="9469" spans="18:26">
      <c r="R9469">
        <v>18347</v>
      </c>
      <c r="S9469">
        <v>3</v>
      </c>
      <c r="T9469">
        <v>55041</v>
      </c>
      <c r="V9469">
        <v>1</v>
      </c>
      <c r="W9469">
        <v>5092</v>
      </c>
      <c r="X9469">
        <v>0</v>
      </c>
      <c r="Y9469">
        <v>4</v>
      </c>
      <c r="Z9469">
        <v>20368</v>
      </c>
    </row>
    <row r="9470" spans="18:26">
      <c r="R9470">
        <v>18352</v>
      </c>
      <c r="S9470">
        <v>2</v>
      </c>
      <c r="T9470">
        <v>36704</v>
      </c>
      <c r="V9470">
        <v>0</v>
      </c>
      <c r="W9470">
        <v>5093</v>
      </c>
      <c r="X9470">
        <v>0</v>
      </c>
      <c r="Y9470">
        <v>3</v>
      </c>
      <c r="Z9470">
        <v>15279</v>
      </c>
    </row>
    <row r="9471" spans="18:26">
      <c r="R9471">
        <v>18357</v>
      </c>
      <c r="S9471">
        <v>1</v>
      </c>
      <c r="T9471">
        <v>18357</v>
      </c>
      <c r="V9471">
        <v>1</v>
      </c>
      <c r="W9471">
        <v>5093</v>
      </c>
      <c r="X9471">
        <v>0</v>
      </c>
      <c r="Y9471">
        <v>6</v>
      </c>
      <c r="Z9471">
        <v>30558</v>
      </c>
    </row>
    <row r="9472" spans="18:26">
      <c r="R9472">
        <v>18362</v>
      </c>
      <c r="S9472">
        <v>1</v>
      </c>
      <c r="T9472">
        <v>18362</v>
      </c>
      <c r="V9472">
        <v>0</v>
      </c>
      <c r="W9472">
        <v>5094</v>
      </c>
      <c r="X9472">
        <v>0</v>
      </c>
      <c r="Y9472">
        <v>4</v>
      </c>
      <c r="Z9472">
        <v>20376</v>
      </c>
    </row>
    <row r="9473" spans="18:26">
      <c r="R9473">
        <v>18372</v>
      </c>
      <c r="S9473">
        <v>1</v>
      </c>
      <c r="T9473">
        <v>18372</v>
      </c>
      <c r="V9473">
        <v>1</v>
      </c>
      <c r="W9473">
        <v>5094</v>
      </c>
      <c r="X9473">
        <v>0</v>
      </c>
      <c r="Y9473">
        <v>1</v>
      </c>
      <c r="Z9473">
        <v>5094</v>
      </c>
    </row>
    <row r="9474" spans="18:26">
      <c r="R9474">
        <v>18380</v>
      </c>
      <c r="S9474">
        <v>3</v>
      </c>
      <c r="T9474">
        <v>55140</v>
      </c>
      <c r="V9474">
        <v>1</v>
      </c>
      <c r="W9474">
        <v>5095</v>
      </c>
      <c r="X9474">
        <v>0</v>
      </c>
      <c r="Y9474">
        <v>1</v>
      </c>
      <c r="Z9474">
        <v>5095</v>
      </c>
    </row>
    <row r="9475" spans="18:26">
      <c r="R9475">
        <v>18400</v>
      </c>
      <c r="S9475">
        <v>3</v>
      </c>
      <c r="T9475">
        <v>55200</v>
      </c>
      <c r="V9475">
        <v>0</v>
      </c>
      <c r="W9475">
        <v>5096</v>
      </c>
      <c r="X9475">
        <v>0</v>
      </c>
      <c r="Y9475">
        <v>9</v>
      </c>
      <c r="Z9475">
        <v>45864</v>
      </c>
    </row>
    <row r="9476" spans="18:26">
      <c r="R9476">
        <v>18406</v>
      </c>
      <c r="S9476">
        <v>1</v>
      </c>
      <c r="T9476">
        <v>18406</v>
      </c>
      <c r="V9476">
        <v>1</v>
      </c>
      <c r="W9476">
        <v>5096</v>
      </c>
      <c r="X9476">
        <v>0</v>
      </c>
      <c r="Y9476">
        <v>4</v>
      </c>
      <c r="Z9476">
        <v>20384</v>
      </c>
    </row>
    <row r="9477" spans="18:26">
      <c r="R9477">
        <v>18421</v>
      </c>
      <c r="S9477">
        <v>3</v>
      </c>
      <c r="T9477">
        <v>55263</v>
      </c>
      <c r="V9477">
        <v>1</v>
      </c>
      <c r="W9477">
        <v>5097</v>
      </c>
      <c r="X9477">
        <v>0</v>
      </c>
      <c r="Y9477">
        <v>1</v>
      </c>
      <c r="Z9477">
        <v>5097</v>
      </c>
    </row>
    <row r="9478" spans="18:26">
      <c r="R9478">
        <v>18430</v>
      </c>
      <c r="S9478">
        <v>3</v>
      </c>
      <c r="T9478">
        <v>55290</v>
      </c>
      <c r="V9478">
        <v>0</v>
      </c>
      <c r="W9478">
        <v>5098</v>
      </c>
      <c r="X9478">
        <v>0</v>
      </c>
      <c r="Y9478">
        <v>3</v>
      </c>
      <c r="Z9478">
        <v>15294</v>
      </c>
    </row>
    <row r="9479" spans="18:26">
      <c r="R9479">
        <v>18444</v>
      </c>
      <c r="S9479">
        <v>1</v>
      </c>
      <c r="T9479">
        <v>18444</v>
      </c>
      <c r="V9479">
        <v>1</v>
      </c>
      <c r="W9479">
        <v>5098</v>
      </c>
      <c r="X9479">
        <v>0</v>
      </c>
      <c r="Y9479">
        <v>3</v>
      </c>
      <c r="Z9479">
        <v>15294</v>
      </c>
    </row>
    <row r="9480" spans="18:26">
      <c r="R9480">
        <v>18452</v>
      </c>
      <c r="S9480">
        <v>3</v>
      </c>
      <c r="T9480">
        <v>55356</v>
      </c>
      <c r="V9480">
        <v>1</v>
      </c>
      <c r="W9480">
        <v>5099</v>
      </c>
      <c r="X9480">
        <v>0</v>
      </c>
      <c r="Y9480">
        <v>3</v>
      </c>
      <c r="Z9480">
        <v>15297</v>
      </c>
    </row>
    <row r="9481" spans="18:26">
      <c r="R9481">
        <v>18456</v>
      </c>
      <c r="S9481">
        <v>3</v>
      </c>
      <c r="T9481">
        <v>55368</v>
      </c>
      <c r="V9481">
        <v>0</v>
      </c>
      <c r="W9481">
        <v>5100</v>
      </c>
      <c r="X9481">
        <v>0</v>
      </c>
      <c r="Y9481">
        <v>14</v>
      </c>
      <c r="Z9481">
        <v>71400</v>
      </c>
    </row>
    <row r="9482" spans="18:26">
      <c r="R9482">
        <v>18462</v>
      </c>
      <c r="S9482">
        <v>1</v>
      </c>
      <c r="T9482">
        <v>18462</v>
      </c>
      <c r="V9482">
        <v>1</v>
      </c>
      <c r="W9482">
        <v>5100</v>
      </c>
      <c r="X9482">
        <v>0</v>
      </c>
      <c r="Y9482">
        <v>4</v>
      </c>
      <c r="Z9482">
        <v>20400</v>
      </c>
    </row>
    <row r="9483" spans="18:26">
      <c r="R9483">
        <v>18468</v>
      </c>
      <c r="S9483">
        <v>3</v>
      </c>
      <c r="T9483">
        <v>55404</v>
      </c>
      <c r="V9483">
        <v>1</v>
      </c>
      <c r="W9483">
        <v>5101</v>
      </c>
      <c r="X9483">
        <v>0</v>
      </c>
      <c r="Y9483">
        <v>1</v>
      </c>
      <c r="Z9483">
        <v>5101</v>
      </c>
    </row>
    <row r="9484" spans="18:26">
      <c r="R9484">
        <v>18470</v>
      </c>
      <c r="S9484">
        <v>3</v>
      </c>
      <c r="T9484">
        <v>55410</v>
      </c>
      <c r="V9484">
        <v>1</v>
      </c>
      <c r="W9484">
        <v>5102</v>
      </c>
      <c r="X9484">
        <v>0</v>
      </c>
      <c r="Y9484">
        <v>4</v>
      </c>
      <c r="Z9484">
        <v>20408</v>
      </c>
    </row>
    <row r="9485" spans="18:26">
      <c r="R9485">
        <v>18478</v>
      </c>
      <c r="S9485">
        <v>1</v>
      </c>
      <c r="T9485">
        <v>18478</v>
      </c>
      <c r="V9485">
        <v>0</v>
      </c>
      <c r="W9485">
        <v>5103</v>
      </c>
      <c r="X9485">
        <v>0</v>
      </c>
      <c r="Y9485">
        <v>3</v>
      </c>
      <c r="Z9485">
        <v>15309</v>
      </c>
    </row>
    <row r="9486" spans="18:26">
      <c r="R9486">
        <v>18488</v>
      </c>
      <c r="S9486">
        <v>3</v>
      </c>
      <c r="T9486">
        <v>55464</v>
      </c>
      <c r="V9486">
        <v>1</v>
      </c>
      <c r="W9486">
        <v>5103</v>
      </c>
      <c r="X9486">
        <v>0</v>
      </c>
      <c r="Y9486">
        <v>3</v>
      </c>
      <c r="Z9486">
        <v>15309</v>
      </c>
    </row>
    <row r="9487" spans="18:26">
      <c r="R9487">
        <v>18505</v>
      </c>
      <c r="S9487">
        <v>3</v>
      </c>
      <c r="T9487">
        <v>55515</v>
      </c>
      <c r="V9487">
        <v>0</v>
      </c>
      <c r="W9487">
        <v>5104</v>
      </c>
      <c r="X9487">
        <v>0</v>
      </c>
      <c r="Y9487">
        <v>22</v>
      </c>
      <c r="Z9487">
        <v>112288</v>
      </c>
    </row>
    <row r="9488" spans="18:26">
      <c r="R9488">
        <v>18528</v>
      </c>
      <c r="S9488">
        <v>1</v>
      </c>
      <c r="T9488">
        <v>18528</v>
      </c>
      <c r="V9488">
        <v>1</v>
      </c>
      <c r="W9488">
        <v>5104</v>
      </c>
      <c r="X9488">
        <v>0</v>
      </c>
      <c r="Y9488">
        <v>8</v>
      </c>
      <c r="Z9488">
        <v>40832</v>
      </c>
    </row>
    <row r="9489" spans="18:26">
      <c r="R9489">
        <v>18531</v>
      </c>
      <c r="S9489">
        <v>3</v>
      </c>
      <c r="T9489">
        <v>55593</v>
      </c>
      <c r="V9489">
        <v>0</v>
      </c>
      <c r="W9489">
        <v>5106</v>
      </c>
      <c r="X9489">
        <v>0</v>
      </c>
      <c r="Y9489">
        <v>10</v>
      </c>
      <c r="Z9489">
        <v>51060</v>
      </c>
    </row>
    <row r="9490" spans="18:26">
      <c r="R9490">
        <v>18541</v>
      </c>
      <c r="S9490">
        <v>3</v>
      </c>
      <c r="T9490">
        <v>55623</v>
      </c>
      <c r="V9490">
        <v>1</v>
      </c>
      <c r="W9490">
        <v>5106</v>
      </c>
      <c r="X9490">
        <v>0</v>
      </c>
      <c r="Y9490">
        <v>3</v>
      </c>
      <c r="Z9490">
        <v>15318</v>
      </c>
    </row>
    <row r="9491" spans="18:26">
      <c r="R9491">
        <v>18544</v>
      </c>
      <c r="S9491">
        <v>1</v>
      </c>
      <c r="T9491">
        <v>18544</v>
      </c>
      <c r="V9491">
        <v>0</v>
      </c>
      <c r="W9491">
        <v>5107</v>
      </c>
      <c r="X9491">
        <v>0</v>
      </c>
      <c r="Y9491">
        <v>3</v>
      </c>
      <c r="Z9491">
        <v>15321</v>
      </c>
    </row>
    <row r="9492" spans="18:26">
      <c r="R9492">
        <v>18560</v>
      </c>
      <c r="S9492">
        <v>1</v>
      </c>
      <c r="T9492">
        <v>18560</v>
      </c>
      <c r="V9492">
        <v>1</v>
      </c>
      <c r="W9492">
        <v>5107</v>
      </c>
      <c r="X9492">
        <v>0</v>
      </c>
      <c r="Y9492">
        <v>4</v>
      </c>
      <c r="Z9492">
        <v>20428</v>
      </c>
    </row>
    <row r="9493" spans="18:26">
      <c r="R9493">
        <v>18568</v>
      </c>
      <c r="S9493">
        <v>1</v>
      </c>
      <c r="T9493">
        <v>18568</v>
      </c>
      <c r="V9493">
        <v>0</v>
      </c>
      <c r="W9493">
        <v>5108</v>
      </c>
      <c r="X9493">
        <v>0</v>
      </c>
      <c r="Y9493">
        <v>18</v>
      </c>
      <c r="Z9493">
        <v>91944</v>
      </c>
    </row>
    <row r="9494" spans="18:26">
      <c r="R9494">
        <v>18576</v>
      </c>
      <c r="S9494">
        <v>3</v>
      </c>
      <c r="T9494">
        <v>55728</v>
      </c>
      <c r="V9494">
        <v>1</v>
      </c>
      <c r="W9494">
        <v>5108</v>
      </c>
      <c r="X9494">
        <v>0</v>
      </c>
      <c r="Y9494">
        <v>9</v>
      </c>
      <c r="Z9494">
        <v>45972</v>
      </c>
    </row>
    <row r="9495" spans="18:26">
      <c r="R9495">
        <v>18584</v>
      </c>
      <c r="S9495">
        <v>3</v>
      </c>
      <c r="T9495">
        <v>55752</v>
      </c>
      <c r="V9495">
        <v>1</v>
      </c>
      <c r="W9495">
        <v>5109</v>
      </c>
      <c r="X9495">
        <v>0</v>
      </c>
      <c r="Y9495">
        <v>2</v>
      </c>
      <c r="Z9495">
        <v>10218</v>
      </c>
    </row>
    <row r="9496" spans="18:26">
      <c r="R9496">
        <v>18595</v>
      </c>
      <c r="S9496">
        <v>3</v>
      </c>
      <c r="T9496">
        <v>55785</v>
      </c>
      <c r="V9496">
        <v>0</v>
      </c>
      <c r="W9496">
        <v>5112</v>
      </c>
      <c r="X9496">
        <v>0</v>
      </c>
      <c r="Y9496">
        <v>9</v>
      </c>
      <c r="Z9496">
        <v>46008</v>
      </c>
    </row>
    <row r="9497" spans="18:26">
      <c r="R9497">
        <v>18624</v>
      </c>
      <c r="S9497">
        <v>4</v>
      </c>
      <c r="T9497">
        <v>74496</v>
      </c>
      <c r="V9497">
        <v>1</v>
      </c>
      <c r="W9497">
        <v>5112</v>
      </c>
      <c r="X9497">
        <v>0</v>
      </c>
      <c r="Y9497">
        <v>4</v>
      </c>
      <c r="Z9497">
        <v>20448</v>
      </c>
    </row>
    <row r="9498" spans="18:26">
      <c r="R9498">
        <v>18632</v>
      </c>
      <c r="S9498">
        <v>2</v>
      </c>
      <c r="T9498">
        <v>37264</v>
      </c>
      <c r="V9498">
        <v>0</v>
      </c>
      <c r="W9498">
        <v>5113</v>
      </c>
      <c r="X9498">
        <v>0</v>
      </c>
      <c r="Y9498">
        <v>3</v>
      </c>
      <c r="Z9498">
        <v>15339</v>
      </c>
    </row>
    <row r="9499" spans="18:26">
      <c r="R9499">
        <v>18636</v>
      </c>
      <c r="S9499">
        <v>1</v>
      </c>
      <c r="T9499">
        <v>18636</v>
      </c>
      <c r="V9499">
        <v>1</v>
      </c>
      <c r="W9499">
        <v>5113</v>
      </c>
      <c r="X9499">
        <v>0</v>
      </c>
      <c r="Y9499">
        <v>4</v>
      </c>
      <c r="Z9499">
        <v>20452</v>
      </c>
    </row>
    <row r="9500" spans="18:26">
      <c r="R9500">
        <v>18640</v>
      </c>
      <c r="S9500">
        <v>1</v>
      </c>
      <c r="T9500">
        <v>18640</v>
      </c>
      <c r="V9500">
        <v>1</v>
      </c>
      <c r="W9500">
        <v>5114</v>
      </c>
      <c r="X9500">
        <v>0</v>
      </c>
      <c r="Y9500">
        <v>6</v>
      </c>
      <c r="Z9500">
        <v>30684</v>
      </c>
    </row>
    <row r="9501" spans="18:26">
      <c r="R9501">
        <v>18688</v>
      </c>
      <c r="S9501">
        <v>3</v>
      </c>
      <c r="T9501">
        <v>56064</v>
      </c>
      <c r="V9501">
        <v>1</v>
      </c>
      <c r="W9501">
        <v>5115</v>
      </c>
      <c r="X9501">
        <v>0</v>
      </c>
      <c r="Y9501">
        <v>4</v>
      </c>
      <c r="Z9501">
        <v>20460</v>
      </c>
    </row>
    <row r="9502" spans="18:26">
      <c r="R9502">
        <v>18705</v>
      </c>
      <c r="S9502">
        <v>1</v>
      </c>
      <c r="T9502">
        <v>18705</v>
      </c>
      <c r="V9502">
        <v>0</v>
      </c>
      <c r="W9502">
        <v>5116</v>
      </c>
      <c r="X9502">
        <v>0</v>
      </c>
      <c r="Y9502">
        <v>11</v>
      </c>
      <c r="Z9502">
        <v>56276</v>
      </c>
    </row>
    <row r="9503" spans="18:26">
      <c r="R9503">
        <v>18720</v>
      </c>
      <c r="S9503">
        <v>3</v>
      </c>
      <c r="T9503">
        <v>56160</v>
      </c>
      <c r="V9503">
        <v>1</v>
      </c>
      <c r="W9503">
        <v>5116</v>
      </c>
      <c r="X9503">
        <v>0</v>
      </c>
      <c r="Y9503">
        <v>5</v>
      </c>
      <c r="Z9503">
        <v>25580</v>
      </c>
    </row>
    <row r="9504" spans="18:26">
      <c r="R9504">
        <v>18728</v>
      </c>
      <c r="S9504">
        <v>1</v>
      </c>
      <c r="T9504">
        <v>18728</v>
      </c>
      <c r="V9504">
        <v>0</v>
      </c>
      <c r="W9504">
        <v>5117</v>
      </c>
      <c r="X9504">
        <v>0</v>
      </c>
      <c r="Y9504">
        <v>4</v>
      </c>
      <c r="Z9504">
        <v>20468</v>
      </c>
    </row>
    <row r="9505" spans="18:26">
      <c r="R9505">
        <v>18732</v>
      </c>
      <c r="S9505">
        <v>3</v>
      </c>
      <c r="T9505">
        <v>56196</v>
      </c>
      <c r="V9505">
        <v>1</v>
      </c>
      <c r="W9505">
        <v>5117</v>
      </c>
      <c r="X9505">
        <v>0</v>
      </c>
      <c r="Y9505">
        <v>5</v>
      </c>
      <c r="Z9505">
        <v>25585</v>
      </c>
    </row>
    <row r="9506" spans="18:26">
      <c r="R9506">
        <v>18736</v>
      </c>
      <c r="S9506">
        <v>3</v>
      </c>
      <c r="T9506">
        <v>56208</v>
      </c>
      <c r="V9506">
        <v>1</v>
      </c>
      <c r="W9506">
        <v>5118</v>
      </c>
      <c r="X9506">
        <v>0</v>
      </c>
      <c r="Y9506">
        <v>5</v>
      </c>
      <c r="Z9506">
        <v>25590</v>
      </c>
    </row>
    <row r="9507" spans="18:26">
      <c r="R9507">
        <v>18740</v>
      </c>
      <c r="S9507">
        <v>3</v>
      </c>
      <c r="T9507">
        <v>56220</v>
      </c>
      <c r="V9507">
        <v>0</v>
      </c>
      <c r="W9507">
        <v>5119</v>
      </c>
      <c r="X9507">
        <v>0</v>
      </c>
      <c r="Y9507">
        <v>3</v>
      </c>
      <c r="Z9507">
        <v>15357</v>
      </c>
    </row>
    <row r="9508" spans="18:26">
      <c r="R9508">
        <v>18748</v>
      </c>
      <c r="S9508">
        <v>3</v>
      </c>
      <c r="T9508">
        <v>56244</v>
      </c>
      <c r="V9508">
        <v>1</v>
      </c>
      <c r="W9508">
        <v>5119</v>
      </c>
      <c r="X9508">
        <v>0</v>
      </c>
      <c r="Y9508">
        <v>6</v>
      </c>
      <c r="Z9508">
        <v>30714</v>
      </c>
    </row>
    <row r="9509" spans="18:26">
      <c r="R9509">
        <v>18752</v>
      </c>
      <c r="S9509">
        <v>3</v>
      </c>
      <c r="T9509">
        <v>56256</v>
      </c>
      <c r="V9509">
        <v>0</v>
      </c>
      <c r="W9509">
        <v>5120</v>
      </c>
      <c r="X9509">
        <v>0</v>
      </c>
      <c r="Y9509">
        <v>15</v>
      </c>
      <c r="Z9509">
        <v>76800</v>
      </c>
    </row>
    <row r="9510" spans="18:26">
      <c r="R9510">
        <v>18770</v>
      </c>
      <c r="S9510">
        <v>3</v>
      </c>
      <c r="T9510">
        <v>56310</v>
      </c>
      <c r="V9510">
        <v>1</v>
      </c>
      <c r="W9510">
        <v>5120</v>
      </c>
      <c r="X9510">
        <v>0</v>
      </c>
      <c r="Y9510">
        <v>9</v>
      </c>
      <c r="Z9510">
        <v>46080</v>
      </c>
    </row>
    <row r="9511" spans="18:26">
      <c r="R9511">
        <v>18784</v>
      </c>
      <c r="S9511">
        <v>1</v>
      </c>
      <c r="T9511">
        <v>18784</v>
      </c>
      <c r="V9511">
        <v>1</v>
      </c>
      <c r="W9511">
        <v>5122</v>
      </c>
      <c r="X9511">
        <v>0</v>
      </c>
      <c r="Y9511">
        <v>6</v>
      </c>
      <c r="Z9511">
        <v>30732</v>
      </c>
    </row>
    <row r="9512" spans="18:26">
      <c r="R9512">
        <v>18788</v>
      </c>
      <c r="S9512">
        <v>1</v>
      </c>
      <c r="T9512">
        <v>18788</v>
      </c>
      <c r="V9512">
        <v>0</v>
      </c>
      <c r="W9512">
        <v>5124</v>
      </c>
      <c r="X9512">
        <v>0</v>
      </c>
      <c r="Y9512">
        <v>8</v>
      </c>
      <c r="Z9512">
        <v>40992</v>
      </c>
    </row>
    <row r="9513" spans="18:26">
      <c r="R9513">
        <v>18796</v>
      </c>
      <c r="S9513">
        <v>1</v>
      </c>
      <c r="T9513">
        <v>18796</v>
      </c>
      <c r="V9513">
        <v>0</v>
      </c>
      <c r="W9513">
        <v>5125</v>
      </c>
      <c r="X9513">
        <v>0</v>
      </c>
      <c r="Y9513">
        <v>3</v>
      </c>
      <c r="Z9513">
        <v>15375</v>
      </c>
    </row>
    <row r="9514" spans="18:26">
      <c r="R9514">
        <v>18804</v>
      </c>
      <c r="S9514">
        <v>3</v>
      </c>
      <c r="T9514">
        <v>56412</v>
      </c>
      <c r="V9514">
        <v>1</v>
      </c>
      <c r="W9514">
        <v>5125</v>
      </c>
      <c r="X9514">
        <v>0</v>
      </c>
      <c r="Y9514">
        <v>4</v>
      </c>
      <c r="Z9514">
        <v>20500</v>
      </c>
    </row>
    <row r="9515" spans="18:26">
      <c r="R9515">
        <v>18824</v>
      </c>
      <c r="S9515">
        <v>3</v>
      </c>
      <c r="T9515">
        <v>56472</v>
      </c>
      <c r="V9515">
        <v>1</v>
      </c>
      <c r="W9515">
        <v>5126</v>
      </c>
      <c r="X9515">
        <v>0</v>
      </c>
      <c r="Y9515">
        <v>6</v>
      </c>
      <c r="Z9515">
        <v>30756</v>
      </c>
    </row>
    <row r="9516" spans="18:26">
      <c r="R9516">
        <v>18856</v>
      </c>
      <c r="S9516">
        <v>6</v>
      </c>
      <c r="T9516">
        <v>113136</v>
      </c>
      <c r="V9516">
        <v>0</v>
      </c>
      <c r="W9516">
        <v>5127</v>
      </c>
      <c r="X9516">
        <v>0</v>
      </c>
      <c r="Y9516">
        <v>1</v>
      </c>
      <c r="Z9516">
        <v>5127</v>
      </c>
    </row>
    <row r="9517" spans="18:26">
      <c r="R9517">
        <v>18884</v>
      </c>
      <c r="S9517">
        <v>3</v>
      </c>
      <c r="T9517">
        <v>56652</v>
      </c>
      <c r="V9517">
        <v>0</v>
      </c>
      <c r="W9517">
        <v>5128</v>
      </c>
      <c r="X9517">
        <v>0</v>
      </c>
      <c r="Y9517">
        <v>6</v>
      </c>
      <c r="Z9517">
        <v>30768</v>
      </c>
    </row>
    <row r="9518" spans="18:26">
      <c r="R9518">
        <v>18888</v>
      </c>
      <c r="S9518">
        <v>1</v>
      </c>
      <c r="T9518">
        <v>18888</v>
      </c>
      <c r="V9518">
        <v>1</v>
      </c>
      <c r="W9518">
        <v>5128</v>
      </c>
      <c r="X9518">
        <v>0</v>
      </c>
      <c r="Y9518">
        <v>2</v>
      </c>
      <c r="Z9518">
        <v>10256</v>
      </c>
    </row>
    <row r="9519" spans="18:26">
      <c r="R9519">
        <v>18892</v>
      </c>
      <c r="S9519">
        <v>1</v>
      </c>
      <c r="T9519">
        <v>18892</v>
      </c>
      <c r="V9519">
        <v>1</v>
      </c>
      <c r="W9519">
        <v>5129</v>
      </c>
      <c r="X9519">
        <v>0</v>
      </c>
      <c r="Y9519">
        <v>4</v>
      </c>
      <c r="Z9519">
        <v>20516</v>
      </c>
    </row>
    <row r="9520" spans="18:26">
      <c r="R9520">
        <v>18920</v>
      </c>
      <c r="S9520">
        <v>5</v>
      </c>
      <c r="T9520">
        <v>94600</v>
      </c>
      <c r="V9520">
        <v>0</v>
      </c>
      <c r="W9520">
        <v>5130</v>
      </c>
      <c r="X9520">
        <v>0</v>
      </c>
      <c r="Y9520">
        <v>3</v>
      </c>
      <c r="Z9520">
        <v>15390</v>
      </c>
    </row>
    <row r="9521" spans="18:26">
      <c r="R9521">
        <v>18926</v>
      </c>
      <c r="S9521">
        <v>3</v>
      </c>
      <c r="T9521">
        <v>56778</v>
      </c>
      <c r="V9521">
        <v>1</v>
      </c>
      <c r="W9521">
        <v>5130</v>
      </c>
      <c r="X9521">
        <v>0</v>
      </c>
      <c r="Y9521">
        <v>5</v>
      </c>
      <c r="Z9521">
        <v>25650</v>
      </c>
    </row>
    <row r="9522" spans="18:26">
      <c r="R9522">
        <v>18948</v>
      </c>
      <c r="S9522">
        <v>4</v>
      </c>
      <c r="T9522">
        <v>75792</v>
      </c>
      <c r="V9522">
        <v>1</v>
      </c>
      <c r="W9522">
        <v>5131</v>
      </c>
      <c r="X9522">
        <v>0</v>
      </c>
      <c r="Y9522">
        <v>3</v>
      </c>
      <c r="Z9522">
        <v>15393</v>
      </c>
    </row>
    <row r="9523" spans="18:26">
      <c r="R9523">
        <v>18956</v>
      </c>
      <c r="S9523">
        <v>1</v>
      </c>
      <c r="T9523">
        <v>18956</v>
      </c>
      <c r="V9523">
        <v>0</v>
      </c>
      <c r="W9523">
        <v>5132</v>
      </c>
      <c r="X9523">
        <v>0</v>
      </c>
      <c r="Y9523">
        <v>3</v>
      </c>
      <c r="Z9523">
        <v>15396</v>
      </c>
    </row>
    <row r="9524" spans="18:26">
      <c r="R9524">
        <v>18964</v>
      </c>
      <c r="S9524">
        <v>3</v>
      </c>
      <c r="T9524">
        <v>56892</v>
      </c>
      <c r="V9524">
        <v>1</v>
      </c>
      <c r="W9524">
        <v>5132</v>
      </c>
      <c r="X9524">
        <v>0</v>
      </c>
      <c r="Y9524">
        <v>1</v>
      </c>
      <c r="Z9524">
        <v>5132</v>
      </c>
    </row>
    <row r="9525" spans="18:26">
      <c r="R9525">
        <v>18976</v>
      </c>
      <c r="S9525">
        <v>2</v>
      </c>
      <c r="T9525">
        <v>37952</v>
      </c>
      <c r="V9525">
        <v>0</v>
      </c>
      <c r="W9525">
        <v>5133</v>
      </c>
      <c r="X9525">
        <v>0</v>
      </c>
      <c r="Y9525">
        <v>1</v>
      </c>
      <c r="Z9525">
        <v>5133</v>
      </c>
    </row>
    <row r="9526" spans="18:26">
      <c r="R9526">
        <v>18977</v>
      </c>
      <c r="S9526">
        <v>3</v>
      </c>
      <c r="T9526">
        <v>56931</v>
      </c>
      <c r="V9526">
        <v>1</v>
      </c>
      <c r="W9526">
        <v>5133</v>
      </c>
      <c r="X9526">
        <v>0</v>
      </c>
      <c r="Y9526">
        <v>3</v>
      </c>
      <c r="Z9526">
        <v>15399</v>
      </c>
    </row>
    <row r="9527" spans="18:26">
      <c r="R9527">
        <v>19021</v>
      </c>
      <c r="S9527">
        <v>1</v>
      </c>
      <c r="T9527">
        <v>19021</v>
      </c>
      <c r="V9527">
        <v>1</v>
      </c>
      <c r="W9527">
        <v>5134</v>
      </c>
      <c r="X9527">
        <v>0</v>
      </c>
      <c r="Y9527">
        <v>3</v>
      </c>
      <c r="Z9527">
        <v>15402</v>
      </c>
    </row>
    <row r="9528" spans="18:26">
      <c r="R9528">
        <v>19024</v>
      </c>
      <c r="S9528">
        <v>3</v>
      </c>
      <c r="T9528">
        <v>57072</v>
      </c>
      <c r="V9528">
        <v>0</v>
      </c>
      <c r="W9528">
        <v>5135</v>
      </c>
      <c r="X9528">
        <v>0</v>
      </c>
      <c r="Y9528">
        <v>3</v>
      </c>
      <c r="Z9528">
        <v>15405</v>
      </c>
    </row>
    <row r="9529" spans="18:26">
      <c r="R9529">
        <v>19029</v>
      </c>
      <c r="S9529">
        <v>3</v>
      </c>
      <c r="T9529">
        <v>57087</v>
      </c>
      <c r="V9529">
        <v>1</v>
      </c>
      <c r="W9529">
        <v>5135</v>
      </c>
      <c r="X9529">
        <v>0</v>
      </c>
      <c r="Y9529">
        <v>3</v>
      </c>
      <c r="Z9529">
        <v>15405</v>
      </c>
    </row>
    <row r="9530" spans="18:26">
      <c r="R9530">
        <v>19116</v>
      </c>
      <c r="S9530">
        <v>1</v>
      </c>
      <c r="T9530">
        <v>19116</v>
      </c>
      <c r="V9530">
        <v>0</v>
      </c>
      <c r="W9530">
        <v>5136</v>
      </c>
      <c r="X9530">
        <v>0</v>
      </c>
      <c r="Y9530">
        <v>10</v>
      </c>
      <c r="Z9530">
        <v>51360</v>
      </c>
    </row>
    <row r="9531" spans="18:26">
      <c r="R9531">
        <v>19130</v>
      </c>
      <c r="S9531">
        <v>3</v>
      </c>
      <c r="T9531">
        <v>57390</v>
      </c>
      <c r="V9531">
        <v>1</v>
      </c>
      <c r="W9531">
        <v>5136</v>
      </c>
      <c r="X9531">
        <v>0</v>
      </c>
      <c r="Y9531">
        <v>14</v>
      </c>
      <c r="Z9531">
        <v>71904</v>
      </c>
    </row>
    <row r="9532" spans="18:26">
      <c r="R9532">
        <v>19136</v>
      </c>
      <c r="S9532">
        <v>3</v>
      </c>
      <c r="T9532">
        <v>57408</v>
      </c>
      <c r="V9532">
        <v>1</v>
      </c>
      <c r="W9532">
        <v>5137</v>
      </c>
      <c r="X9532">
        <v>0</v>
      </c>
      <c r="Y9532">
        <v>6</v>
      </c>
      <c r="Z9532">
        <v>30822</v>
      </c>
    </row>
    <row r="9533" spans="18:26">
      <c r="R9533">
        <v>19141</v>
      </c>
      <c r="S9533">
        <v>3</v>
      </c>
      <c r="T9533">
        <v>57423</v>
      </c>
      <c r="V9533">
        <v>1</v>
      </c>
      <c r="W9533">
        <v>5139</v>
      </c>
      <c r="X9533">
        <v>0</v>
      </c>
      <c r="Y9533">
        <v>4</v>
      </c>
      <c r="Z9533">
        <v>20556</v>
      </c>
    </row>
    <row r="9534" spans="18:26">
      <c r="R9534">
        <v>19174</v>
      </c>
      <c r="S9534">
        <v>3</v>
      </c>
      <c r="T9534">
        <v>57522</v>
      </c>
      <c r="V9534">
        <v>0</v>
      </c>
      <c r="W9534">
        <v>5140</v>
      </c>
      <c r="X9534">
        <v>0</v>
      </c>
      <c r="Y9534">
        <v>3</v>
      </c>
      <c r="Z9534">
        <v>15420</v>
      </c>
    </row>
    <row r="9535" spans="18:26">
      <c r="R9535">
        <v>19175</v>
      </c>
      <c r="S9535">
        <v>3</v>
      </c>
      <c r="T9535">
        <v>57525</v>
      </c>
      <c r="V9535">
        <v>1</v>
      </c>
      <c r="W9535">
        <v>5140</v>
      </c>
      <c r="X9535">
        <v>0</v>
      </c>
      <c r="Y9535">
        <v>9</v>
      </c>
      <c r="Z9535">
        <v>46260</v>
      </c>
    </row>
    <row r="9536" spans="18:26">
      <c r="R9536">
        <v>19180</v>
      </c>
      <c r="S9536">
        <v>1</v>
      </c>
      <c r="T9536">
        <v>19180</v>
      </c>
      <c r="V9536">
        <v>0</v>
      </c>
      <c r="W9536">
        <v>5142</v>
      </c>
      <c r="X9536">
        <v>0</v>
      </c>
      <c r="Y9536">
        <v>6</v>
      </c>
      <c r="Z9536">
        <v>30852</v>
      </c>
    </row>
    <row r="9537" spans="18:26">
      <c r="R9537">
        <v>19184</v>
      </c>
      <c r="S9537">
        <v>3</v>
      </c>
      <c r="T9537">
        <v>57552</v>
      </c>
      <c r="V9537">
        <v>1</v>
      </c>
      <c r="W9537">
        <v>5142</v>
      </c>
      <c r="X9537">
        <v>0</v>
      </c>
      <c r="Y9537">
        <v>9</v>
      </c>
      <c r="Z9537">
        <v>46278</v>
      </c>
    </row>
    <row r="9538" spans="18:26">
      <c r="R9538">
        <v>19192</v>
      </c>
      <c r="S9538">
        <v>1</v>
      </c>
      <c r="T9538">
        <v>19192</v>
      </c>
      <c r="V9538">
        <v>1</v>
      </c>
      <c r="W9538">
        <v>5143</v>
      </c>
      <c r="X9538">
        <v>0</v>
      </c>
      <c r="Y9538">
        <v>2</v>
      </c>
      <c r="Z9538">
        <v>10286</v>
      </c>
    </row>
    <row r="9539" spans="18:26">
      <c r="R9539">
        <v>19203</v>
      </c>
      <c r="S9539">
        <v>3</v>
      </c>
      <c r="T9539">
        <v>57609</v>
      </c>
      <c r="V9539">
        <v>0</v>
      </c>
      <c r="W9539">
        <v>5144</v>
      </c>
      <c r="X9539">
        <v>0</v>
      </c>
      <c r="Y9539">
        <v>11</v>
      </c>
      <c r="Z9539">
        <v>56584</v>
      </c>
    </row>
    <row r="9540" spans="18:26">
      <c r="R9540">
        <v>19208</v>
      </c>
      <c r="S9540">
        <v>3</v>
      </c>
      <c r="T9540">
        <v>57624</v>
      </c>
      <c r="V9540">
        <v>1</v>
      </c>
      <c r="W9540">
        <v>5144</v>
      </c>
      <c r="X9540">
        <v>0</v>
      </c>
      <c r="Y9540">
        <v>8</v>
      </c>
      <c r="Z9540">
        <v>41152</v>
      </c>
    </row>
    <row r="9541" spans="18:26">
      <c r="R9541">
        <v>19212</v>
      </c>
      <c r="S9541">
        <v>1</v>
      </c>
      <c r="T9541">
        <v>19212</v>
      </c>
      <c r="V9541">
        <v>1</v>
      </c>
      <c r="W9541">
        <v>5145</v>
      </c>
      <c r="X9541">
        <v>0</v>
      </c>
      <c r="Y9541">
        <v>3</v>
      </c>
      <c r="Z9541">
        <v>15435</v>
      </c>
    </row>
    <row r="9542" spans="18:26">
      <c r="R9542">
        <v>19256</v>
      </c>
      <c r="S9542">
        <v>3</v>
      </c>
      <c r="T9542">
        <v>57768</v>
      </c>
      <c r="V9542">
        <v>0</v>
      </c>
      <c r="W9542">
        <v>5146</v>
      </c>
      <c r="X9542">
        <v>0</v>
      </c>
      <c r="Y9542">
        <v>4</v>
      </c>
      <c r="Z9542">
        <v>20584</v>
      </c>
    </row>
    <row r="9543" spans="18:26">
      <c r="R9543">
        <v>19257</v>
      </c>
      <c r="S9543">
        <v>1</v>
      </c>
      <c r="T9543">
        <v>19257</v>
      </c>
      <c r="V9543">
        <v>1</v>
      </c>
      <c r="W9543">
        <v>5146</v>
      </c>
      <c r="X9543">
        <v>0</v>
      </c>
      <c r="Y9543">
        <v>3</v>
      </c>
      <c r="Z9543">
        <v>15438</v>
      </c>
    </row>
    <row r="9544" spans="18:26">
      <c r="R9544">
        <v>19264</v>
      </c>
      <c r="S9544">
        <v>1</v>
      </c>
      <c r="T9544">
        <v>19264</v>
      </c>
      <c r="V9544">
        <v>0</v>
      </c>
      <c r="W9544">
        <v>5147</v>
      </c>
      <c r="X9544">
        <v>0</v>
      </c>
      <c r="Y9544">
        <v>1</v>
      </c>
      <c r="Z9544">
        <v>5147</v>
      </c>
    </row>
    <row r="9545" spans="18:26">
      <c r="R9545">
        <v>19268</v>
      </c>
      <c r="S9545">
        <v>4</v>
      </c>
      <c r="T9545">
        <v>77072</v>
      </c>
      <c r="V9545">
        <v>1</v>
      </c>
      <c r="W9545">
        <v>5147</v>
      </c>
      <c r="X9545">
        <v>0</v>
      </c>
      <c r="Y9545">
        <v>4</v>
      </c>
      <c r="Z9545">
        <v>20588</v>
      </c>
    </row>
    <row r="9546" spans="18:26">
      <c r="R9546">
        <v>19312</v>
      </c>
      <c r="S9546">
        <v>3</v>
      </c>
      <c r="T9546">
        <v>57936</v>
      </c>
      <c r="V9546">
        <v>0</v>
      </c>
      <c r="W9546">
        <v>5148</v>
      </c>
      <c r="X9546">
        <v>0</v>
      </c>
      <c r="Y9546">
        <v>9</v>
      </c>
      <c r="Z9546">
        <v>46332</v>
      </c>
    </row>
    <row r="9547" spans="18:26">
      <c r="R9547">
        <v>19330</v>
      </c>
      <c r="S9547">
        <v>1</v>
      </c>
      <c r="T9547">
        <v>19330</v>
      </c>
      <c r="V9547">
        <v>1</v>
      </c>
      <c r="W9547">
        <v>5148</v>
      </c>
      <c r="X9547">
        <v>0</v>
      </c>
      <c r="Y9547">
        <v>5</v>
      </c>
      <c r="Z9547">
        <v>25740</v>
      </c>
    </row>
    <row r="9548" spans="18:26">
      <c r="R9548">
        <v>19332</v>
      </c>
      <c r="S9548">
        <v>1</v>
      </c>
      <c r="T9548">
        <v>19332</v>
      </c>
      <c r="V9548">
        <v>1</v>
      </c>
      <c r="W9548">
        <v>5150</v>
      </c>
      <c r="X9548">
        <v>0</v>
      </c>
      <c r="Y9548">
        <v>3</v>
      </c>
      <c r="Z9548">
        <v>15450</v>
      </c>
    </row>
    <row r="9549" spans="18:26">
      <c r="R9549">
        <v>19339</v>
      </c>
      <c r="S9549">
        <v>3</v>
      </c>
      <c r="T9549">
        <v>58017</v>
      </c>
      <c r="V9549">
        <v>0</v>
      </c>
      <c r="W9549">
        <v>5151</v>
      </c>
      <c r="X9549">
        <v>0</v>
      </c>
      <c r="Y9549">
        <v>1</v>
      </c>
      <c r="Z9549">
        <v>5151</v>
      </c>
    </row>
    <row r="9550" spans="18:26">
      <c r="R9550">
        <v>19348</v>
      </c>
      <c r="S9550">
        <v>3</v>
      </c>
      <c r="T9550">
        <v>58044</v>
      </c>
      <c r="V9550">
        <v>0</v>
      </c>
      <c r="W9550">
        <v>5152</v>
      </c>
      <c r="X9550">
        <v>0</v>
      </c>
      <c r="Y9550">
        <v>11</v>
      </c>
      <c r="Z9550">
        <v>56672</v>
      </c>
    </row>
    <row r="9551" spans="18:26">
      <c r="R9551">
        <v>19360</v>
      </c>
      <c r="S9551">
        <v>3</v>
      </c>
      <c r="T9551">
        <v>58080</v>
      </c>
      <c r="V9551">
        <v>1</v>
      </c>
      <c r="W9551">
        <v>5152</v>
      </c>
      <c r="X9551">
        <v>0</v>
      </c>
      <c r="Y9551">
        <v>9</v>
      </c>
      <c r="Z9551">
        <v>46368</v>
      </c>
    </row>
    <row r="9552" spans="18:26">
      <c r="R9552">
        <v>19366</v>
      </c>
      <c r="S9552">
        <v>1</v>
      </c>
      <c r="T9552">
        <v>19366</v>
      </c>
      <c r="V9552">
        <v>1</v>
      </c>
      <c r="W9552">
        <v>5154</v>
      </c>
      <c r="X9552">
        <v>0</v>
      </c>
      <c r="Y9552">
        <v>1</v>
      </c>
      <c r="Z9552">
        <v>5154</v>
      </c>
    </row>
    <row r="9553" spans="18:26">
      <c r="R9553">
        <v>19399</v>
      </c>
      <c r="S9553">
        <v>3</v>
      </c>
      <c r="T9553">
        <v>58197</v>
      </c>
      <c r="V9553">
        <v>0</v>
      </c>
      <c r="W9553">
        <v>5155</v>
      </c>
      <c r="X9553">
        <v>0</v>
      </c>
      <c r="Y9553">
        <v>1</v>
      </c>
      <c r="Z9553">
        <v>5155</v>
      </c>
    </row>
    <row r="9554" spans="18:26">
      <c r="R9554">
        <v>19472</v>
      </c>
      <c r="S9554">
        <v>1</v>
      </c>
      <c r="T9554">
        <v>19472</v>
      </c>
      <c r="V9554">
        <v>0</v>
      </c>
      <c r="W9554">
        <v>5156</v>
      </c>
      <c r="X9554">
        <v>0</v>
      </c>
      <c r="Y9554">
        <v>10</v>
      </c>
      <c r="Z9554">
        <v>51560</v>
      </c>
    </row>
    <row r="9555" spans="18:26">
      <c r="R9555">
        <v>19500</v>
      </c>
      <c r="S9555">
        <v>1</v>
      </c>
      <c r="T9555">
        <v>19500</v>
      </c>
      <c r="V9555">
        <v>1</v>
      </c>
      <c r="W9555">
        <v>5156</v>
      </c>
      <c r="X9555">
        <v>0</v>
      </c>
      <c r="Y9555">
        <v>3</v>
      </c>
      <c r="Z9555">
        <v>15468</v>
      </c>
    </row>
    <row r="9556" spans="18:26">
      <c r="R9556">
        <v>19503</v>
      </c>
      <c r="S9556">
        <v>1</v>
      </c>
      <c r="T9556">
        <v>19503</v>
      </c>
      <c r="V9556">
        <v>1</v>
      </c>
      <c r="W9556">
        <v>5157</v>
      </c>
      <c r="X9556">
        <v>0</v>
      </c>
      <c r="Y9556">
        <v>7</v>
      </c>
      <c r="Z9556">
        <v>36099</v>
      </c>
    </row>
    <row r="9557" spans="18:26">
      <c r="R9557">
        <v>19508</v>
      </c>
      <c r="S9557">
        <v>3</v>
      </c>
      <c r="T9557">
        <v>58524</v>
      </c>
      <c r="V9557">
        <v>1</v>
      </c>
      <c r="W9557">
        <v>5159</v>
      </c>
      <c r="X9557">
        <v>0</v>
      </c>
      <c r="Y9557">
        <v>7</v>
      </c>
      <c r="Z9557">
        <v>36113</v>
      </c>
    </row>
    <row r="9558" spans="18:26">
      <c r="R9558">
        <v>19516</v>
      </c>
      <c r="S9558">
        <v>3</v>
      </c>
      <c r="T9558">
        <v>58548</v>
      </c>
      <c r="V9558">
        <v>0</v>
      </c>
      <c r="W9558">
        <v>5160</v>
      </c>
      <c r="X9558">
        <v>0</v>
      </c>
      <c r="Y9558">
        <v>14</v>
      </c>
      <c r="Z9558">
        <v>72240</v>
      </c>
    </row>
    <row r="9559" spans="18:26">
      <c r="R9559">
        <v>19524</v>
      </c>
      <c r="S9559">
        <v>1</v>
      </c>
      <c r="T9559">
        <v>19524</v>
      </c>
      <c r="V9559">
        <v>1</v>
      </c>
      <c r="W9559">
        <v>5160</v>
      </c>
      <c r="X9559">
        <v>0</v>
      </c>
      <c r="Y9559">
        <v>7</v>
      </c>
      <c r="Z9559">
        <v>36120</v>
      </c>
    </row>
    <row r="9560" spans="18:26">
      <c r="R9560">
        <v>19604</v>
      </c>
      <c r="S9560">
        <v>1</v>
      </c>
      <c r="T9560">
        <v>19604</v>
      </c>
      <c r="V9560">
        <v>1</v>
      </c>
      <c r="W9560">
        <v>5161</v>
      </c>
      <c r="X9560">
        <v>0</v>
      </c>
      <c r="Y9560">
        <v>3</v>
      </c>
      <c r="Z9560">
        <v>15483</v>
      </c>
    </row>
    <row r="9561" spans="18:26">
      <c r="R9561">
        <v>19612</v>
      </c>
      <c r="S9561">
        <v>3</v>
      </c>
      <c r="T9561">
        <v>58836</v>
      </c>
      <c r="V9561">
        <v>1</v>
      </c>
      <c r="W9561">
        <v>5162</v>
      </c>
      <c r="X9561">
        <v>0</v>
      </c>
      <c r="Y9561">
        <v>5</v>
      </c>
      <c r="Z9561">
        <v>25810</v>
      </c>
    </row>
    <row r="9562" spans="18:26">
      <c r="R9562">
        <v>19616</v>
      </c>
      <c r="S9562">
        <v>1</v>
      </c>
      <c r="T9562">
        <v>19616</v>
      </c>
      <c r="V9562">
        <v>1</v>
      </c>
      <c r="W9562">
        <v>5163</v>
      </c>
      <c r="X9562">
        <v>0</v>
      </c>
      <c r="Y9562">
        <v>4</v>
      </c>
      <c r="Z9562">
        <v>20652</v>
      </c>
    </row>
    <row r="9563" spans="18:26">
      <c r="R9563">
        <v>19624</v>
      </c>
      <c r="S9563">
        <v>1</v>
      </c>
      <c r="T9563">
        <v>19624</v>
      </c>
      <c r="V9563">
        <v>0</v>
      </c>
      <c r="W9563">
        <v>5164</v>
      </c>
      <c r="X9563">
        <v>0</v>
      </c>
      <c r="Y9563">
        <v>12</v>
      </c>
      <c r="Z9563">
        <v>61968</v>
      </c>
    </row>
    <row r="9564" spans="18:26">
      <c r="R9564">
        <v>19640</v>
      </c>
      <c r="S9564">
        <v>3</v>
      </c>
      <c r="T9564">
        <v>58920</v>
      </c>
      <c r="V9564">
        <v>1</v>
      </c>
      <c r="W9564">
        <v>5164</v>
      </c>
      <c r="X9564">
        <v>0</v>
      </c>
      <c r="Y9564">
        <v>2</v>
      </c>
      <c r="Z9564">
        <v>10328</v>
      </c>
    </row>
    <row r="9565" spans="18:26">
      <c r="R9565">
        <v>19692</v>
      </c>
      <c r="S9565">
        <v>3</v>
      </c>
      <c r="T9565">
        <v>59076</v>
      </c>
      <c r="V9565">
        <v>0</v>
      </c>
      <c r="W9565">
        <v>5166</v>
      </c>
      <c r="X9565">
        <v>0</v>
      </c>
      <c r="Y9565">
        <v>3</v>
      </c>
      <c r="Z9565">
        <v>15498</v>
      </c>
    </row>
    <row r="9566" spans="18:26">
      <c r="R9566">
        <v>19697</v>
      </c>
      <c r="S9566">
        <v>1</v>
      </c>
      <c r="T9566">
        <v>19697</v>
      </c>
      <c r="V9566">
        <v>1</v>
      </c>
      <c r="W9566">
        <v>5166</v>
      </c>
      <c r="X9566">
        <v>0</v>
      </c>
      <c r="Y9566">
        <v>4</v>
      </c>
      <c r="Z9566">
        <v>20664</v>
      </c>
    </row>
    <row r="9567" spans="18:26">
      <c r="R9567">
        <v>19700</v>
      </c>
      <c r="S9567">
        <v>1</v>
      </c>
      <c r="T9567">
        <v>19700</v>
      </c>
      <c r="V9567">
        <v>1</v>
      </c>
      <c r="W9567">
        <v>5167</v>
      </c>
      <c r="X9567">
        <v>0</v>
      </c>
      <c r="Y9567">
        <v>4</v>
      </c>
      <c r="Z9567">
        <v>20668</v>
      </c>
    </row>
    <row r="9568" spans="18:26">
      <c r="R9568">
        <v>19707</v>
      </c>
      <c r="S9568">
        <v>3</v>
      </c>
      <c r="T9568">
        <v>59121</v>
      </c>
      <c r="V9568">
        <v>0</v>
      </c>
      <c r="W9568">
        <v>5168</v>
      </c>
      <c r="X9568">
        <v>0</v>
      </c>
      <c r="Y9568">
        <v>13</v>
      </c>
      <c r="Z9568">
        <v>67184</v>
      </c>
    </row>
    <row r="9569" spans="18:26">
      <c r="R9569">
        <v>19713</v>
      </c>
      <c r="S9569">
        <v>1</v>
      </c>
      <c r="T9569">
        <v>19713</v>
      </c>
      <c r="V9569">
        <v>1</v>
      </c>
      <c r="W9569">
        <v>5168</v>
      </c>
      <c r="X9569">
        <v>0</v>
      </c>
      <c r="Y9569">
        <v>11</v>
      </c>
      <c r="Z9569">
        <v>56848</v>
      </c>
    </row>
    <row r="9570" spans="18:26">
      <c r="R9570">
        <v>19716</v>
      </c>
      <c r="S9570">
        <v>1</v>
      </c>
      <c r="T9570">
        <v>19716</v>
      </c>
      <c r="V9570">
        <v>1</v>
      </c>
      <c r="W9570">
        <v>5169</v>
      </c>
      <c r="X9570">
        <v>0</v>
      </c>
      <c r="Y9570">
        <v>6</v>
      </c>
      <c r="Z9570">
        <v>31014</v>
      </c>
    </row>
    <row r="9571" spans="18:26">
      <c r="R9571">
        <v>19720</v>
      </c>
      <c r="S9571">
        <v>3</v>
      </c>
      <c r="T9571">
        <v>59160</v>
      </c>
      <c r="V9571">
        <v>0</v>
      </c>
      <c r="W9571">
        <v>5170</v>
      </c>
      <c r="X9571">
        <v>0</v>
      </c>
      <c r="Y9571">
        <v>4</v>
      </c>
      <c r="Z9571">
        <v>20680</v>
      </c>
    </row>
    <row r="9572" spans="18:26">
      <c r="R9572">
        <v>19740</v>
      </c>
      <c r="S9572">
        <v>1</v>
      </c>
      <c r="T9572">
        <v>19740</v>
      </c>
      <c r="V9572">
        <v>1</v>
      </c>
      <c r="W9572">
        <v>5170</v>
      </c>
      <c r="X9572">
        <v>0</v>
      </c>
      <c r="Y9572">
        <v>5</v>
      </c>
      <c r="Z9572">
        <v>25850</v>
      </c>
    </row>
    <row r="9573" spans="18:26">
      <c r="R9573">
        <v>19752</v>
      </c>
      <c r="S9573">
        <v>3</v>
      </c>
      <c r="T9573">
        <v>59256</v>
      </c>
      <c r="V9573">
        <v>1</v>
      </c>
      <c r="W9573">
        <v>5171</v>
      </c>
      <c r="X9573">
        <v>0</v>
      </c>
      <c r="Y9573">
        <v>1</v>
      </c>
      <c r="Z9573">
        <v>5171</v>
      </c>
    </row>
    <row r="9574" spans="18:26">
      <c r="R9574">
        <v>19776</v>
      </c>
      <c r="S9574">
        <v>3</v>
      </c>
      <c r="T9574">
        <v>59328</v>
      </c>
      <c r="V9574">
        <v>0</v>
      </c>
      <c r="W9574">
        <v>5172</v>
      </c>
      <c r="X9574">
        <v>0</v>
      </c>
      <c r="Y9574">
        <v>5</v>
      </c>
      <c r="Z9574">
        <v>25860</v>
      </c>
    </row>
    <row r="9575" spans="18:26">
      <c r="R9575">
        <v>19788</v>
      </c>
      <c r="S9575">
        <v>1</v>
      </c>
      <c r="T9575">
        <v>19788</v>
      </c>
      <c r="V9575">
        <v>1</v>
      </c>
      <c r="W9575">
        <v>5173</v>
      </c>
      <c r="X9575">
        <v>0</v>
      </c>
      <c r="Y9575">
        <v>2</v>
      </c>
      <c r="Z9575">
        <v>10346</v>
      </c>
    </row>
    <row r="9576" spans="18:26">
      <c r="R9576">
        <v>19792</v>
      </c>
      <c r="S9576">
        <v>3</v>
      </c>
      <c r="T9576">
        <v>59376</v>
      </c>
      <c r="V9576">
        <v>0</v>
      </c>
      <c r="W9576">
        <v>5174</v>
      </c>
      <c r="X9576">
        <v>0</v>
      </c>
      <c r="Y9576">
        <v>3</v>
      </c>
      <c r="Z9576">
        <v>15522</v>
      </c>
    </row>
    <row r="9577" spans="18:26">
      <c r="R9577">
        <v>19806</v>
      </c>
      <c r="S9577">
        <v>1</v>
      </c>
      <c r="T9577">
        <v>19806</v>
      </c>
      <c r="V9577">
        <v>1</v>
      </c>
      <c r="W9577">
        <v>5174</v>
      </c>
      <c r="X9577">
        <v>0</v>
      </c>
      <c r="Y9577">
        <v>3</v>
      </c>
      <c r="Z9577">
        <v>15522</v>
      </c>
    </row>
    <row r="9578" spans="18:26">
      <c r="R9578">
        <v>19820</v>
      </c>
      <c r="S9578">
        <v>3</v>
      </c>
      <c r="T9578">
        <v>59460</v>
      </c>
      <c r="V9578">
        <v>0</v>
      </c>
      <c r="W9578">
        <v>5176</v>
      </c>
      <c r="X9578">
        <v>0</v>
      </c>
      <c r="Y9578">
        <v>9</v>
      </c>
      <c r="Z9578">
        <v>46584</v>
      </c>
    </row>
    <row r="9579" spans="18:26">
      <c r="R9579">
        <v>19833</v>
      </c>
      <c r="S9579">
        <v>1</v>
      </c>
      <c r="T9579">
        <v>19833</v>
      </c>
      <c r="V9579">
        <v>1</v>
      </c>
      <c r="W9579">
        <v>5176</v>
      </c>
      <c r="X9579">
        <v>0</v>
      </c>
      <c r="Y9579">
        <v>4</v>
      </c>
      <c r="Z9579">
        <v>20704</v>
      </c>
    </row>
    <row r="9580" spans="18:26">
      <c r="R9580">
        <v>19888</v>
      </c>
      <c r="S9580">
        <v>3</v>
      </c>
      <c r="T9580">
        <v>59664</v>
      </c>
      <c r="V9580">
        <v>1</v>
      </c>
      <c r="W9580">
        <v>5177</v>
      </c>
      <c r="X9580">
        <v>0</v>
      </c>
      <c r="Y9580">
        <v>5</v>
      </c>
      <c r="Z9580">
        <v>25885</v>
      </c>
    </row>
    <row r="9581" spans="18:26">
      <c r="R9581">
        <v>19895</v>
      </c>
      <c r="S9581">
        <v>1</v>
      </c>
      <c r="T9581">
        <v>19895</v>
      </c>
      <c r="V9581">
        <v>0</v>
      </c>
      <c r="W9581">
        <v>5178</v>
      </c>
      <c r="X9581">
        <v>0</v>
      </c>
      <c r="Y9581">
        <v>3</v>
      </c>
      <c r="Z9581">
        <v>15534</v>
      </c>
    </row>
    <row r="9582" spans="18:26">
      <c r="R9582">
        <v>19947</v>
      </c>
      <c r="S9582">
        <v>1</v>
      </c>
      <c r="T9582">
        <v>19947</v>
      </c>
      <c r="V9582">
        <v>1</v>
      </c>
      <c r="W9582">
        <v>5178</v>
      </c>
      <c r="X9582">
        <v>0</v>
      </c>
      <c r="Y9582">
        <v>5</v>
      </c>
      <c r="Z9582">
        <v>25890</v>
      </c>
    </row>
    <row r="9583" spans="18:26">
      <c r="R9583">
        <v>19964</v>
      </c>
      <c r="S9583">
        <v>3</v>
      </c>
      <c r="T9583">
        <v>59892</v>
      </c>
      <c r="V9583">
        <v>0</v>
      </c>
      <c r="W9583">
        <v>5180</v>
      </c>
      <c r="X9583">
        <v>0</v>
      </c>
      <c r="Y9583">
        <v>3</v>
      </c>
      <c r="Z9583">
        <v>15540</v>
      </c>
    </row>
    <row r="9584" spans="18:26">
      <c r="R9584">
        <v>20000</v>
      </c>
      <c r="S9584">
        <v>6</v>
      </c>
      <c r="T9584">
        <v>120000</v>
      </c>
      <c r="V9584">
        <v>1</v>
      </c>
      <c r="W9584">
        <v>5180</v>
      </c>
      <c r="X9584">
        <v>0</v>
      </c>
      <c r="Y9584">
        <v>3</v>
      </c>
      <c r="Z9584">
        <v>15540</v>
      </c>
    </row>
    <row r="9585" spans="18:26">
      <c r="R9585">
        <v>20004</v>
      </c>
      <c r="S9585">
        <v>1</v>
      </c>
      <c r="T9585">
        <v>20004</v>
      </c>
      <c r="V9585">
        <v>1</v>
      </c>
      <c r="W9585">
        <v>5181</v>
      </c>
      <c r="X9585">
        <v>0</v>
      </c>
      <c r="Y9585">
        <v>3</v>
      </c>
      <c r="Z9585">
        <v>15543</v>
      </c>
    </row>
    <row r="9586" spans="18:26">
      <c r="R9586">
        <v>20016</v>
      </c>
      <c r="S9586">
        <v>1</v>
      </c>
      <c r="T9586">
        <v>20016</v>
      </c>
      <c r="V9586">
        <v>1</v>
      </c>
      <c r="W9586">
        <v>5182</v>
      </c>
      <c r="X9586">
        <v>0</v>
      </c>
      <c r="Y9586">
        <v>6</v>
      </c>
      <c r="Z9586">
        <v>31092</v>
      </c>
    </row>
    <row r="9587" spans="18:26">
      <c r="R9587">
        <v>20046</v>
      </c>
      <c r="S9587">
        <v>1</v>
      </c>
      <c r="T9587">
        <v>20046</v>
      </c>
      <c r="V9587">
        <v>0</v>
      </c>
      <c r="W9587">
        <v>5183</v>
      </c>
      <c r="X9587">
        <v>0</v>
      </c>
      <c r="Y9587">
        <v>3</v>
      </c>
      <c r="Z9587">
        <v>15549</v>
      </c>
    </row>
    <row r="9588" spans="18:26">
      <c r="R9588">
        <v>20056</v>
      </c>
      <c r="S9588">
        <v>3</v>
      </c>
      <c r="T9588">
        <v>60168</v>
      </c>
      <c r="V9588">
        <v>1</v>
      </c>
      <c r="W9588">
        <v>5183</v>
      </c>
      <c r="X9588">
        <v>0</v>
      </c>
      <c r="Y9588">
        <v>3</v>
      </c>
      <c r="Z9588">
        <v>15549</v>
      </c>
    </row>
    <row r="9589" spans="18:26">
      <c r="R9589">
        <v>20076</v>
      </c>
      <c r="S9589">
        <v>3</v>
      </c>
      <c r="T9589">
        <v>60228</v>
      </c>
      <c r="V9589">
        <v>0</v>
      </c>
      <c r="W9589">
        <v>5184</v>
      </c>
      <c r="X9589">
        <v>0</v>
      </c>
      <c r="Y9589">
        <v>29</v>
      </c>
      <c r="Z9589">
        <v>150336</v>
      </c>
    </row>
    <row r="9590" spans="18:26">
      <c r="R9590">
        <v>20085</v>
      </c>
      <c r="S9590">
        <v>3</v>
      </c>
      <c r="T9590">
        <v>60255</v>
      </c>
      <c r="V9590">
        <v>1</v>
      </c>
      <c r="W9590">
        <v>5184</v>
      </c>
      <c r="X9590">
        <v>0</v>
      </c>
      <c r="Y9590">
        <v>8</v>
      </c>
      <c r="Z9590">
        <v>41472</v>
      </c>
    </row>
    <row r="9591" spans="18:26">
      <c r="R9591">
        <v>20096</v>
      </c>
      <c r="S9591">
        <v>3</v>
      </c>
      <c r="T9591">
        <v>60288</v>
      </c>
      <c r="V9591">
        <v>1</v>
      </c>
      <c r="W9591">
        <v>5185</v>
      </c>
      <c r="X9591">
        <v>0</v>
      </c>
      <c r="Y9591">
        <v>4</v>
      </c>
      <c r="Z9591">
        <v>20740</v>
      </c>
    </row>
    <row r="9592" spans="18:26">
      <c r="R9592">
        <v>20100</v>
      </c>
      <c r="S9592">
        <v>1</v>
      </c>
      <c r="T9592">
        <v>20100</v>
      </c>
      <c r="V9592">
        <v>1</v>
      </c>
      <c r="W9592">
        <v>5186</v>
      </c>
      <c r="X9592">
        <v>0</v>
      </c>
      <c r="Y9592">
        <v>1</v>
      </c>
      <c r="Z9592">
        <v>5186</v>
      </c>
    </row>
    <row r="9593" spans="18:26">
      <c r="R9593">
        <v>20104</v>
      </c>
      <c r="S9593">
        <v>3</v>
      </c>
      <c r="T9593">
        <v>60312</v>
      </c>
      <c r="V9593">
        <v>1</v>
      </c>
      <c r="W9593">
        <v>5187</v>
      </c>
      <c r="X9593">
        <v>0</v>
      </c>
      <c r="Y9593">
        <v>4</v>
      </c>
      <c r="Z9593">
        <v>20748</v>
      </c>
    </row>
    <row r="9594" spans="18:26">
      <c r="R9594">
        <v>20160</v>
      </c>
      <c r="S9594">
        <v>1</v>
      </c>
      <c r="T9594">
        <v>20160</v>
      </c>
      <c r="V9594">
        <v>0</v>
      </c>
      <c r="W9594">
        <v>5188</v>
      </c>
      <c r="X9594">
        <v>0</v>
      </c>
      <c r="Y9594">
        <v>9</v>
      </c>
      <c r="Z9594">
        <v>46692</v>
      </c>
    </row>
    <row r="9595" spans="18:26">
      <c r="R9595">
        <v>20180</v>
      </c>
      <c r="S9595">
        <v>1</v>
      </c>
      <c r="T9595">
        <v>20180</v>
      </c>
      <c r="V9595">
        <v>1</v>
      </c>
      <c r="W9595">
        <v>5188</v>
      </c>
      <c r="X9595">
        <v>0</v>
      </c>
      <c r="Y9595">
        <v>6</v>
      </c>
      <c r="Z9595">
        <v>31128</v>
      </c>
    </row>
    <row r="9596" spans="18:26">
      <c r="R9596">
        <v>20212</v>
      </c>
      <c r="S9596">
        <v>3</v>
      </c>
      <c r="T9596">
        <v>60636</v>
      </c>
      <c r="V9596">
        <v>0</v>
      </c>
      <c r="W9596">
        <v>5189</v>
      </c>
      <c r="X9596">
        <v>0</v>
      </c>
      <c r="Y9596">
        <v>3</v>
      </c>
      <c r="Z9596">
        <v>15567</v>
      </c>
    </row>
    <row r="9597" spans="18:26">
      <c r="R9597">
        <v>20213</v>
      </c>
      <c r="S9597">
        <v>1</v>
      </c>
      <c r="T9597">
        <v>20213</v>
      </c>
      <c r="V9597">
        <v>1</v>
      </c>
      <c r="W9597">
        <v>5189</v>
      </c>
      <c r="X9597">
        <v>0</v>
      </c>
      <c r="Y9597">
        <v>1</v>
      </c>
      <c r="Z9597">
        <v>5189</v>
      </c>
    </row>
    <row r="9598" spans="18:26">
      <c r="R9598">
        <v>20228</v>
      </c>
      <c r="S9598">
        <v>3</v>
      </c>
      <c r="T9598">
        <v>60684</v>
      </c>
      <c r="V9598">
        <v>0</v>
      </c>
      <c r="W9598">
        <v>5190</v>
      </c>
      <c r="X9598">
        <v>0</v>
      </c>
      <c r="Y9598">
        <v>3</v>
      </c>
      <c r="Z9598">
        <v>15570</v>
      </c>
    </row>
    <row r="9599" spans="18:26">
      <c r="R9599">
        <v>20240</v>
      </c>
      <c r="S9599">
        <v>3</v>
      </c>
      <c r="T9599">
        <v>60720</v>
      </c>
      <c r="V9599">
        <v>1</v>
      </c>
      <c r="W9599">
        <v>5190</v>
      </c>
      <c r="X9599">
        <v>0</v>
      </c>
      <c r="Y9599">
        <v>4</v>
      </c>
      <c r="Z9599">
        <v>20760</v>
      </c>
    </row>
    <row r="9600" spans="18:26">
      <c r="R9600">
        <v>20244</v>
      </c>
      <c r="S9600">
        <v>3</v>
      </c>
      <c r="T9600">
        <v>60732</v>
      </c>
      <c r="V9600">
        <v>0</v>
      </c>
      <c r="W9600">
        <v>5191</v>
      </c>
      <c r="X9600">
        <v>0</v>
      </c>
      <c r="Y9600">
        <v>3</v>
      </c>
      <c r="Z9600">
        <v>15573</v>
      </c>
    </row>
    <row r="9601" spans="18:26">
      <c r="R9601">
        <v>20256</v>
      </c>
      <c r="S9601">
        <v>3</v>
      </c>
      <c r="T9601">
        <v>60768</v>
      </c>
      <c r="V9601">
        <v>1</v>
      </c>
      <c r="W9601">
        <v>5191</v>
      </c>
      <c r="X9601">
        <v>0</v>
      </c>
      <c r="Y9601">
        <v>4</v>
      </c>
      <c r="Z9601">
        <v>20764</v>
      </c>
    </row>
    <row r="9602" spans="18:26">
      <c r="R9602">
        <v>20320</v>
      </c>
      <c r="S9602">
        <v>3</v>
      </c>
      <c r="T9602">
        <v>60960</v>
      </c>
      <c r="V9602">
        <v>0</v>
      </c>
      <c r="W9602">
        <v>5192</v>
      </c>
      <c r="X9602">
        <v>0</v>
      </c>
      <c r="Y9602">
        <v>14</v>
      </c>
      <c r="Z9602">
        <v>72688</v>
      </c>
    </row>
    <row r="9603" spans="18:26">
      <c r="R9603">
        <v>20328</v>
      </c>
      <c r="S9603">
        <v>3</v>
      </c>
      <c r="T9603">
        <v>60984</v>
      </c>
      <c r="V9603">
        <v>1</v>
      </c>
      <c r="W9603">
        <v>5192</v>
      </c>
      <c r="X9603">
        <v>0</v>
      </c>
      <c r="Y9603">
        <v>12</v>
      </c>
      <c r="Z9603">
        <v>62304</v>
      </c>
    </row>
    <row r="9604" spans="18:26">
      <c r="R9604">
        <v>20352</v>
      </c>
      <c r="S9604">
        <v>3</v>
      </c>
      <c r="T9604">
        <v>61056</v>
      </c>
      <c r="V9604">
        <v>1</v>
      </c>
      <c r="W9604">
        <v>5193</v>
      </c>
      <c r="X9604">
        <v>0</v>
      </c>
      <c r="Y9604">
        <v>2</v>
      </c>
      <c r="Z9604">
        <v>10386</v>
      </c>
    </row>
    <row r="9605" spans="18:26">
      <c r="R9605">
        <v>20357</v>
      </c>
      <c r="S9605">
        <v>3</v>
      </c>
      <c r="T9605">
        <v>61071</v>
      </c>
      <c r="V9605">
        <v>0</v>
      </c>
      <c r="W9605">
        <v>5194</v>
      </c>
      <c r="X9605">
        <v>0</v>
      </c>
      <c r="Y9605">
        <v>3</v>
      </c>
      <c r="Z9605">
        <v>15582</v>
      </c>
    </row>
    <row r="9606" spans="18:26">
      <c r="R9606">
        <v>20372</v>
      </c>
      <c r="S9606">
        <v>1</v>
      </c>
      <c r="T9606">
        <v>20372</v>
      </c>
      <c r="V9606">
        <v>1</v>
      </c>
      <c r="W9606">
        <v>5195</v>
      </c>
      <c r="X9606">
        <v>0</v>
      </c>
      <c r="Y9606">
        <v>4</v>
      </c>
      <c r="Z9606">
        <v>20780</v>
      </c>
    </row>
    <row r="9607" spans="18:26">
      <c r="R9607">
        <v>20387</v>
      </c>
      <c r="S9607">
        <v>3</v>
      </c>
      <c r="T9607">
        <v>61161</v>
      </c>
      <c r="V9607">
        <v>0</v>
      </c>
      <c r="W9607">
        <v>5196</v>
      </c>
      <c r="X9607">
        <v>0</v>
      </c>
      <c r="Y9607">
        <v>8</v>
      </c>
      <c r="Z9607">
        <v>41568</v>
      </c>
    </row>
    <row r="9608" spans="18:26">
      <c r="R9608">
        <v>20407</v>
      </c>
      <c r="S9608">
        <v>1</v>
      </c>
      <c r="T9608">
        <v>20407</v>
      </c>
      <c r="V9608">
        <v>1</v>
      </c>
      <c r="W9608">
        <v>5196</v>
      </c>
      <c r="X9608">
        <v>0</v>
      </c>
      <c r="Y9608">
        <v>19</v>
      </c>
      <c r="Z9608">
        <v>98724</v>
      </c>
    </row>
    <row r="9609" spans="18:26">
      <c r="R9609">
        <v>20410</v>
      </c>
      <c r="S9609">
        <v>3</v>
      </c>
      <c r="T9609">
        <v>61230</v>
      </c>
      <c r="V9609">
        <v>1</v>
      </c>
      <c r="W9609">
        <v>5197</v>
      </c>
      <c r="X9609">
        <v>0</v>
      </c>
      <c r="Y9609">
        <v>5</v>
      </c>
      <c r="Z9609">
        <v>25985</v>
      </c>
    </row>
    <row r="9610" spans="18:26">
      <c r="R9610">
        <v>20416</v>
      </c>
      <c r="S9610">
        <v>1</v>
      </c>
      <c r="T9610">
        <v>20416</v>
      </c>
      <c r="V9610">
        <v>1</v>
      </c>
      <c r="W9610">
        <v>5198</v>
      </c>
      <c r="X9610">
        <v>0</v>
      </c>
      <c r="Y9610">
        <v>7</v>
      </c>
      <c r="Z9610">
        <v>36386</v>
      </c>
    </row>
    <row r="9611" spans="18:26">
      <c r="R9611">
        <v>20421</v>
      </c>
      <c r="S9611">
        <v>1</v>
      </c>
      <c r="T9611">
        <v>20421</v>
      </c>
      <c r="V9611">
        <v>1</v>
      </c>
      <c r="W9611">
        <v>5199</v>
      </c>
      <c r="X9611">
        <v>0</v>
      </c>
      <c r="Y9611">
        <v>4</v>
      </c>
      <c r="Z9611">
        <v>20796</v>
      </c>
    </row>
    <row r="9612" spans="18:26">
      <c r="R9612">
        <v>20432</v>
      </c>
      <c r="S9612">
        <v>3</v>
      </c>
      <c r="T9612">
        <v>61296</v>
      </c>
      <c r="V9612">
        <v>0</v>
      </c>
      <c r="W9612">
        <v>5200</v>
      </c>
      <c r="X9612">
        <v>0</v>
      </c>
      <c r="Y9612">
        <v>12</v>
      </c>
      <c r="Z9612">
        <v>62400</v>
      </c>
    </row>
    <row r="9613" spans="18:26">
      <c r="R9613">
        <v>20448</v>
      </c>
      <c r="S9613">
        <v>3</v>
      </c>
      <c r="T9613">
        <v>61344</v>
      </c>
      <c r="V9613">
        <v>1</v>
      </c>
      <c r="W9613">
        <v>5200</v>
      </c>
      <c r="X9613">
        <v>0</v>
      </c>
      <c r="Y9613">
        <v>10</v>
      </c>
      <c r="Z9613">
        <v>52000</v>
      </c>
    </row>
    <row r="9614" spans="18:26">
      <c r="R9614">
        <v>20462</v>
      </c>
      <c r="S9614">
        <v>3</v>
      </c>
      <c r="T9614">
        <v>61386</v>
      </c>
      <c r="V9614">
        <v>1</v>
      </c>
      <c r="W9614">
        <v>5201</v>
      </c>
      <c r="X9614">
        <v>0</v>
      </c>
      <c r="Y9614">
        <v>6</v>
      </c>
      <c r="Z9614">
        <v>31206</v>
      </c>
    </row>
    <row r="9615" spans="18:26">
      <c r="R9615">
        <v>20464</v>
      </c>
      <c r="S9615">
        <v>1</v>
      </c>
      <c r="T9615">
        <v>20464</v>
      </c>
      <c r="V9615">
        <v>0</v>
      </c>
      <c r="W9615">
        <v>5202</v>
      </c>
      <c r="X9615">
        <v>0</v>
      </c>
      <c r="Y9615">
        <v>1</v>
      </c>
      <c r="Z9615">
        <v>5202</v>
      </c>
    </row>
    <row r="9616" spans="18:26">
      <c r="R9616">
        <v>20470</v>
      </c>
      <c r="S9616">
        <v>3</v>
      </c>
      <c r="T9616">
        <v>61410</v>
      </c>
      <c r="V9616">
        <v>1</v>
      </c>
      <c r="W9616">
        <v>5202</v>
      </c>
      <c r="X9616">
        <v>0</v>
      </c>
      <c r="Y9616">
        <v>1</v>
      </c>
      <c r="Z9616">
        <v>5202</v>
      </c>
    </row>
    <row r="9617" spans="18:26">
      <c r="R9617">
        <v>20496</v>
      </c>
      <c r="S9617">
        <v>3</v>
      </c>
      <c r="T9617">
        <v>61488</v>
      </c>
      <c r="V9617">
        <v>0</v>
      </c>
      <c r="W9617">
        <v>5204</v>
      </c>
      <c r="X9617">
        <v>0</v>
      </c>
      <c r="Y9617">
        <v>1</v>
      </c>
      <c r="Z9617">
        <v>5204</v>
      </c>
    </row>
    <row r="9618" spans="18:26">
      <c r="R9618">
        <v>20500</v>
      </c>
      <c r="S9618">
        <v>3</v>
      </c>
      <c r="T9618">
        <v>61500</v>
      </c>
      <c r="V9618">
        <v>1</v>
      </c>
      <c r="W9618">
        <v>5204</v>
      </c>
      <c r="X9618">
        <v>0</v>
      </c>
      <c r="Y9618">
        <v>2</v>
      </c>
      <c r="Z9618">
        <v>10408</v>
      </c>
    </row>
    <row r="9619" spans="18:26">
      <c r="R9619">
        <v>20503</v>
      </c>
      <c r="S9619">
        <v>3</v>
      </c>
      <c r="T9619">
        <v>61509</v>
      </c>
      <c r="V9619">
        <v>1</v>
      </c>
      <c r="W9619">
        <v>5205</v>
      </c>
      <c r="X9619">
        <v>0</v>
      </c>
      <c r="Y9619">
        <v>5</v>
      </c>
      <c r="Z9619">
        <v>26025</v>
      </c>
    </row>
    <row r="9620" spans="18:26">
      <c r="R9620">
        <v>20582</v>
      </c>
      <c r="S9620">
        <v>1</v>
      </c>
      <c r="T9620">
        <v>20582</v>
      </c>
      <c r="V9620">
        <v>1</v>
      </c>
      <c r="W9620">
        <v>5206</v>
      </c>
      <c r="X9620">
        <v>0</v>
      </c>
      <c r="Y9620">
        <v>5</v>
      </c>
      <c r="Z9620">
        <v>26030</v>
      </c>
    </row>
    <row r="9621" spans="18:26">
      <c r="R9621">
        <v>20608</v>
      </c>
      <c r="S9621">
        <v>3</v>
      </c>
      <c r="T9621">
        <v>61824</v>
      </c>
      <c r="V9621">
        <v>0</v>
      </c>
      <c r="W9621">
        <v>5207</v>
      </c>
      <c r="X9621">
        <v>0</v>
      </c>
      <c r="Y9621">
        <v>3</v>
      </c>
      <c r="Z9621">
        <v>15621</v>
      </c>
    </row>
    <row r="9622" spans="18:26">
      <c r="R9622">
        <v>20612</v>
      </c>
      <c r="S9622">
        <v>1</v>
      </c>
      <c r="T9622">
        <v>20612</v>
      </c>
      <c r="V9622">
        <v>0</v>
      </c>
      <c r="W9622">
        <v>5208</v>
      </c>
      <c r="X9622">
        <v>0</v>
      </c>
      <c r="Y9622">
        <v>10</v>
      </c>
      <c r="Z9622">
        <v>52080</v>
      </c>
    </row>
    <row r="9623" spans="18:26">
      <c r="R9623">
        <v>20633</v>
      </c>
      <c r="S9623">
        <v>3</v>
      </c>
      <c r="T9623">
        <v>61899</v>
      </c>
      <c r="V9623">
        <v>1</v>
      </c>
      <c r="W9623">
        <v>5208</v>
      </c>
      <c r="X9623">
        <v>0</v>
      </c>
      <c r="Y9623">
        <v>5</v>
      </c>
      <c r="Z9623">
        <v>26040</v>
      </c>
    </row>
    <row r="9624" spans="18:26">
      <c r="R9624">
        <v>20634</v>
      </c>
      <c r="S9624">
        <v>3</v>
      </c>
      <c r="T9624">
        <v>61902</v>
      </c>
      <c r="V9624">
        <v>0</v>
      </c>
      <c r="W9624">
        <v>5210</v>
      </c>
      <c r="X9624">
        <v>0</v>
      </c>
      <c r="Y9624">
        <v>3</v>
      </c>
      <c r="Z9624">
        <v>15630</v>
      </c>
    </row>
    <row r="9625" spans="18:26">
      <c r="R9625">
        <v>20684</v>
      </c>
      <c r="S9625">
        <v>1</v>
      </c>
      <c r="T9625">
        <v>20684</v>
      </c>
      <c r="V9625">
        <v>1</v>
      </c>
      <c r="W9625">
        <v>5210</v>
      </c>
      <c r="X9625">
        <v>0</v>
      </c>
      <c r="Y9625">
        <v>9</v>
      </c>
      <c r="Z9625">
        <v>46890</v>
      </c>
    </row>
    <row r="9626" spans="18:26">
      <c r="R9626">
        <v>20738</v>
      </c>
      <c r="S9626">
        <v>3</v>
      </c>
      <c r="T9626">
        <v>62214</v>
      </c>
      <c r="V9626">
        <v>0</v>
      </c>
      <c r="W9626">
        <v>5211</v>
      </c>
      <c r="X9626">
        <v>0</v>
      </c>
      <c r="Y9626">
        <v>6</v>
      </c>
      <c r="Z9626">
        <v>31266</v>
      </c>
    </row>
    <row r="9627" spans="18:26">
      <c r="R9627">
        <v>20816</v>
      </c>
      <c r="S9627">
        <v>1</v>
      </c>
      <c r="T9627">
        <v>20816</v>
      </c>
      <c r="V9627">
        <v>0</v>
      </c>
      <c r="W9627">
        <v>5212</v>
      </c>
      <c r="X9627">
        <v>0</v>
      </c>
      <c r="Y9627">
        <v>10</v>
      </c>
      <c r="Z9627">
        <v>52120</v>
      </c>
    </row>
    <row r="9628" spans="18:26">
      <c r="R9628">
        <v>20848</v>
      </c>
      <c r="S9628">
        <v>1</v>
      </c>
      <c r="T9628">
        <v>20848</v>
      </c>
      <c r="V9628">
        <v>1</v>
      </c>
      <c r="W9628">
        <v>5212</v>
      </c>
      <c r="X9628">
        <v>0</v>
      </c>
      <c r="Y9628">
        <v>7</v>
      </c>
      <c r="Z9628">
        <v>36484</v>
      </c>
    </row>
    <row r="9629" spans="18:26">
      <c r="R9629">
        <v>20853</v>
      </c>
      <c r="S9629">
        <v>1</v>
      </c>
      <c r="T9629">
        <v>20853</v>
      </c>
      <c r="V9629">
        <v>1</v>
      </c>
      <c r="W9629">
        <v>5213</v>
      </c>
      <c r="X9629">
        <v>0</v>
      </c>
      <c r="Y9629">
        <v>4</v>
      </c>
      <c r="Z9629">
        <v>20852</v>
      </c>
    </row>
    <row r="9630" spans="18:26">
      <c r="R9630">
        <v>20876</v>
      </c>
      <c r="S9630">
        <v>1</v>
      </c>
      <c r="T9630">
        <v>20876</v>
      </c>
      <c r="V9630">
        <v>1</v>
      </c>
      <c r="W9630">
        <v>5215</v>
      </c>
      <c r="X9630">
        <v>0</v>
      </c>
      <c r="Y9630">
        <v>8</v>
      </c>
      <c r="Z9630">
        <v>41720</v>
      </c>
    </row>
    <row r="9631" spans="18:26">
      <c r="R9631">
        <v>20922</v>
      </c>
      <c r="S9631">
        <v>1</v>
      </c>
      <c r="T9631">
        <v>20922</v>
      </c>
      <c r="V9631">
        <v>0</v>
      </c>
      <c r="W9631">
        <v>5216</v>
      </c>
      <c r="X9631">
        <v>0</v>
      </c>
      <c r="Y9631">
        <v>7</v>
      </c>
      <c r="Z9631">
        <v>36512</v>
      </c>
    </row>
    <row r="9632" spans="18:26">
      <c r="R9632">
        <v>20924</v>
      </c>
      <c r="S9632">
        <v>3</v>
      </c>
      <c r="T9632">
        <v>62772</v>
      </c>
      <c r="V9632">
        <v>1</v>
      </c>
      <c r="W9632">
        <v>5216</v>
      </c>
      <c r="X9632">
        <v>0</v>
      </c>
      <c r="Y9632">
        <v>5</v>
      </c>
      <c r="Z9632">
        <v>26080</v>
      </c>
    </row>
    <row r="9633" spans="18:26">
      <c r="R9633">
        <v>20955</v>
      </c>
      <c r="S9633">
        <v>3</v>
      </c>
      <c r="T9633">
        <v>62865</v>
      </c>
      <c r="V9633">
        <v>0</v>
      </c>
      <c r="W9633">
        <v>5217</v>
      </c>
      <c r="X9633">
        <v>0</v>
      </c>
      <c r="Y9633">
        <v>1</v>
      </c>
      <c r="Z9633">
        <v>5217</v>
      </c>
    </row>
    <row r="9634" spans="18:26">
      <c r="R9634">
        <v>20956</v>
      </c>
      <c r="S9634">
        <v>3</v>
      </c>
      <c r="T9634">
        <v>62868</v>
      </c>
      <c r="V9634">
        <v>1</v>
      </c>
      <c r="W9634">
        <v>5217</v>
      </c>
      <c r="X9634">
        <v>0</v>
      </c>
      <c r="Y9634">
        <v>6</v>
      </c>
      <c r="Z9634">
        <v>31302</v>
      </c>
    </row>
    <row r="9635" spans="18:26">
      <c r="R9635">
        <v>20965</v>
      </c>
      <c r="S9635">
        <v>1</v>
      </c>
      <c r="T9635">
        <v>20965</v>
      </c>
      <c r="V9635">
        <v>0</v>
      </c>
      <c r="W9635">
        <v>5218</v>
      </c>
      <c r="X9635">
        <v>0</v>
      </c>
      <c r="Y9635">
        <v>4</v>
      </c>
      <c r="Z9635">
        <v>20872</v>
      </c>
    </row>
    <row r="9636" spans="18:26">
      <c r="R9636">
        <v>20976</v>
      </c>
      <c r="S9636">
        <v>1</v>
      </c>
      <c r="T9636">
        <v>20976</v>
      </c>
      <c r="V9636">
        <v>1</v>
      </c>
      <c r="W9636">
        <v>5218</v>
      </c>
      <c r="X9636">
        <v>0</v>
      </c>
      <c r="Y9636">
        <v>6</v>
      </c>
      <c r="Z9636">
        <v>31308</v>
      </c>
    </row>
    <row r="9637" spans="18:26">
      <c r="R9637">
        <v>21064</v>
      </c>
      <c r="S9637">
        <v>3</v>
      </c>
      <c r="T9637">
        <v>63192</v>
      </c>
      <c r="V9637">
        <v>1</v>
      </c>
      <c r="W9637">
        <v>5219</v>
      </c>
      <c r="X9637">
        <v>0</v>
      </c>
      <c r="Y9637">
        <v>4</v>
      </c>
      <c r="Z9637">
        <v>20876</v>
      </c>
    </row>
    <row r="9638" spans="18:26">
      <c r="R9638">
        <v>21084</v>
      </c>
      <c r="S9638">
        <v>3</v>
      </c>
      <c r="T9638">
        <v>63252</v>
      </c>
      <c r="V9638">
        <v>0</v>
      </c>
      <c r="W9638">
        <v>5220</v>
      </c>
      <c r="X9638">
        <v>0</v>
      </c>
      <c r="Y9638">
        <v>8</v>
      </c>
      <c r="Z9638">
        <v>41760</v>
      </c>
    </row>
    <row r="9639" spans="18:26">
      <c r="R9639">
        <v>21112</v>
      </c>
      <c r="S9639">
        <v>1</v>
      </c>
      <c r="T9639">
        <v>21112</v>
      </c>
      <c r="V9639">
        <v>1</v>
      </c>
      <c r="W9639">
        <v>5220</v>
      </c>
      <c r="X9639">
        <v>0</v>
      </c>
      <c r="Y9639">
        <v>2</v>
      </c>
      <c r="Z9639">
        <v>10440</v>
      </c>
    </row>
    <row r="9640" spans="18:26">
      <c r="R9640">
        <v>21136</v>
      </c>
      <c r="S9640">
        <v>1</v>
      </c>
      <c r="T9640">
        <v>21136</v>
      </c>
      <c r="V9640">
        <v>1</v>
      </c>
      <c r="W9640">
        <v>5221</v>
      </c>
      <c r="X9640">
        <v>0</v>
      </c>
      <c r="Y9640">
        <v>2</v>
      </c>
      <c r="Z9640">
        <v>10442</v>
      </c>
    </row>
    <row r="9641" spans="18:26">
      <c r="R9641">
        <v>21176</v>
      </c>
      <c r="S9641">
        <v>3</v>
      </c>
      <c r="T9641">
        <v>63528</v>
      </c>
      <c r="V9641">
        <v>0</v>
      </c>
      <c r="W9641">
        <v>5222</v>
      </c>
      <c r="X9641">
        <v>0</v>
      </c>
      <c r="Y9641">
        <v>1</v>
      </c>
      <c r="Z9641">
        <v>5222</v>
      </c>
    </row>
    <row r="9642" spans="18:26">
      <c r="R9642">
        <v>21184</v>
      </c>
      <c r="S9642">
        <v>3</v>
      </c>
      <c r="T9642">
        <v>63552</v>
      </c>
      <c r="V9642">
        <v>1</v>
      </c>
      <c r="W9642">
        <v>5222</v>
      </c>
      <c r="X9642">
        <v>0</v>
      </c>
      <c r="Y9642">
        <v>4</v>
      </c>
      <c r="Z9642">
        <v>20888</v>
      </c>
    </row>
    <row r="9643" spans="18:26">
      <c r="R9643">
        <v>21194</v>
      </c>
      <c r="S9643">
        <v>1</v>
      </c>
      <c r="T9643">
        <v>21194</v>
      </c>
      <c r="V9643">
        <v>0</v>
      </c>
      <c r="W9643">
        <v>5223</v>
      </c>
      <c r="X9643">
        <v>0</v>
      </c>
      <c r="Y9643">
        <v>1</v>
      </c>
      <c r="Z9643">
        <v>5223</v>
      </c>
    </row>
    <row r="9644" spans="18:26">
      <c r="R9644">
        <v>21212</v>
      </c>
      <c r="S9644">
        <v>3</v>
      </c>
      <c r="T9644">
        <v>63636</v>
      </c>
      <c r="V9644">
        <v>1</v>
      </c>
      <c r="W9644">
        <v>5223</v>
      </c>
      <c r="X9644">
        <v>0</v>
      </c>
      <c r="Y9644">
        <v>6</v>
      </c>
      <c r="Z9644">
        <v>31338</v>
      </c>
    </row>
    <row r="9645" spans="18:26">
      <c r="R9645">
        <v>21216</v>
      </c>
      <c r="S9645">
        <v>3</v>
      </c>
      <c r="T9645">
        <v>63648</v>
      </c>
      <c r="V9645">
        <v>0</v>
      </c>
      <c r="W9645">
        <v>5224</v>
      </c>
      <c r="X9645">
        <v>0</v>
      </c>
      <c r="Y9645">
        <v>4</v>
      </c>
      <c r="Z9645">
        <v>20896</v>
      </c>
    </row>
    <row r="9646" spans="18:26">
      <c r="R9646">
        <v>21256</v>
      </c>
      <c r="S9646">
        <v>3</v>
      </c>
      <c r="T9646">
        <v>63768</v>
      </c>
      <c r="V9646">
        <v>1</v>
      </c>
      <c r="W9646">
        <v>5224</v>
      </c>
      <c r="X9646">
        <v>0</v>
      </c>
      <c r="Y9646">
        <v>7</v>
      </c>
      <c r="Z9646">
        <v>36568</v>
      </c>
    </row>
    <row r="9647" spans="18:26">
      <c r="R9647">
        <v>21264</v>
      </c>
      <c r="S9647">
        <v>1</v>
      </c>
      <c r="T9647">
        <v>21264</v>
      </c>
      <c r="V9647">
        <v>1</v>
      </c>
      <c r="W9647">
        <v>5226</v>
      </c>
      <c r="X9647">
        <v>0</v>
      </c>
      <c r="Y9647">
        <v>4</v>
      </c>
      <c r="Z9647">
        <v>20904</v>
      </c>
    </row>
    <row r="9648" spans="18:26">
      <c r="R9648">
        <v>21274</v>
      </c>
      <c r="S9648">
        <v>3</v>
      </c>
      <c r="T9648">
        <v>63822</v>
      </c>
      <c r="V9648">
        <v>0</v>
      </c>
      <c r="W9648">
        <v>5228</v>
      </c>
      <c r="X9648">
        <v>0</v>
      </c>
      <c r="Y9648">
        <v>11</v>
      </c>
      <c r="Z9648">
        <v>57508</v>
      </c>
    </row>
    <row r="9649" spans="18:26">
      <c r="R9649">
        <v>21330</v>
      </c>
      <c r="S9649">
        <v>3</v>
      </c>
      <c r="T9649">
        <v>63990</v>
      </c>
      <c r="V9649">
        <v>1</v>
      </c>
      <c r="W9649">
        <v>5228</v>
      </c>
      <c r="X9649">
        <v>0</v>
      </c>
      <c r="Y9649">
        <v>3</v>
      </c>
      <c r="Z9649">
        <v>15684</v>
      </c>
    </row>
    <row r="9650" spans="18:26">
      <c r="R9650">
        <v>21360</v>
      </c>
      <c r="S9650">
        <v>3</v>
      </c>
      <c r="T9650">
        <v>64080</v>
      </c>
      <c r="V9650">
        <v>0</v>
      </c>
      <c r="W9650">
        <v>5229</v>
      </c>
      <c r="X9650">
        <v>0</v>
      </c>
      <c r="Y9650">
        <v>1</v>
      </c>
      <c r="Z9650">
        <v>5229</v>
      </c>
    </row>
    <row r="9651" spans="18:26">
      <c r="R9651">
        <v>21375</v>
      </c>
      <c r="S9651">
        <v>3</v>
      </c>
      <c r="T9651">
        <v>64125</v>
      </c>
      <c r="V9651">
        <v>1</v>
      </c>
      <c r="W9651">
        <v>5230</v>
      </c>
      <c r="X9651">
        <v>0</v>
      </c>
      <c r="Y9651">
        <v>4</v>
      </c>
      <c r="Z9651">
        <v>20920</v>
      </c>
    </row>
    <row r="9652" spans="18:26">
      <c r="R9652">
        <v>21384</v>
      </c>
      <c r="S9652">
        <v>1</v>
      </c>
      <c r="T9652">
        <v>21384</v>
      </c>
      <c r="V9652">
        <v>1</v>
      </c>
      <c r="W9652">
        <v>5231</v>
      </c>
      <c r="X9652">
        <v>0</v>
      </c>
      <c r="Y9652">
        <v>1</v>
      </c>
      <c r="Z9652">
        <v>5231</v>
      </c>
    </row>
    <row r="9653" spans="18:26">
      <c r="R9653">
        <v>21408</v>
      </c>
      <c r="S9653">
        <v>2</v>
      </c>
      <c r="T9653">
        <v>42816</v>
      </c>
      <c r="V9653">
        <v>0</v>
      </c>
      <c r="W9653">
        <v>5232</v>
      </c>
      <c r="X9653">
        <v>0</v>
      </c>
      <c r="Y9653">
        <v>14</v>
      </c>
      <c r="Z9653">
        <v>73248</v>
      </c>
    </row>
    <row r="9654" spans="18:26">
      <c r="R9654">
        <v>21448</v>
      </c>
      <c r="S9654">
        <v>1</v>
      </c>
      <c r="T9654">
        <v>21448</v>
      </c>
      <c r="V9654">
        <v>1</v>
      </c>
      <c r="W9654">
        <v>5232</v>
      </c>
      <c r="X9654">
        <v>0</v>
      </c>
      <c r="Y9654">
        <v>8</v>
      </c>
      <c r="Z9654">
        <v>41856</v>
      </c>
    </row>
    <row r="9655" spans="18:26">
      <c r="R9655">
        <v>21468</v>
      </c>
      <c r="S9655">
        <v>3</v>
      </c>
      <c r="T9655">
        <v>64404</v>
      </c>
      <c r="V9655">
        <v>1</v>
      </c>
      <c r="W9655">
        <v>5233</v>
      </c>
      <c r="X9655">
        <v>0</v>
      </c>
      <c r="Y9655">
        <v>9</v>
      </c>
      <c r="Z9655">
        <v>47097</v>
      </c>
    </row>
    <row r="9656" spans="18:26">
      <c r="R9656">
        <v>21472</v>
      </c>
      <c r="S9656">
        <v>1</v>
      </c>
      <c r="T9656">
        <v>21472</v>
      </c>
      <c r="V9656">
        <v>1</v>
      </c>
      <c r="W9656">
        <v>5234</v>
      </c>
      <c r="X9656">
        <v>0</v>
      </c>
      <c r="Y9656">
        <v>3</v>
      </c>
      <c r="Z9656">
        <v>15702</v>
      </c>
    </row>
    <row r="9657" spans="18:26">
      <c r="R9657">
        <v>21488</v>
      </c>
      <c r="S9657">
        <v>3</v>
      </c>
      <c r="T9657">
        <v>64464</v>
      </c>
      <c r="V9657">
        <v>0</v>
      </c>
      <c r="W9657">
        <v>5235</v>
      </c>
      <c r="X9657">
        <v>0</v>
      </c>
      <c r="Y9657">
        <v>1</v>
      </c>
      <c r="Z9657">
        <v>5235</v>
      </c>
    </row>
    <row r="9658" spans="18:26">
      <c r="R9658">
        <v>21491</v>
      </c>
      <c r="S9658">
        <v>1</v>
      </c>
      <c r="T9658">
        <v>21491</v>
      </c>
      <c r="V9658">
        <v>1</v>
      </c>
      <c r="W9658">
        <v>5235</v>
      </c>
      <c r="X9658">
        <v>0</v>
      </c>
      <c r="Y9658">
        <v>4</v>
      </c>
      <c r="Z9658">
        <v>20940</v>
      </c>
    </row>
    <row r="9659" spans="18:26">
      <c r="R9659">
        <v>21502</v>
      </c>
      <c r="S9659">
        <v>3</v>
      </c>
      <c r="T9659">
        <v>64506</v>
      </c>
      <c r="V9659">
        <v>0</v>
      </c>
      <c r="W9659">
        <v>5236</v>
      </c>
      <c r="X9659">
        <v>0</v>
      </c>
      <c r="Y9659">
        <v>5</v>
      </c>
      <c r="Z9659">
        <v>26180</v>
      </c>
    </row>
    <row r="9660" spans="18:26">
      <c r="R9660">
        <v>21504</v>
      </c>
      <c r="S9660">
        <v>3</v>
      </c>
      <c r="T9660">
        <v>64512</v>
      </c>
      <c r="V9660">
        <v>1</v>
      </c>
      <c r="W9660">
        <v>5236</v>
      </c>
      <c r="X9660">
        <v>0</v>
      </c>
      <c r="Y9660">
        <v>1</v>
      </c>
      <c r="Z9660">
        <v>5236</v>
      </c>
    </row>
    <row r="9661" spans="18:26">
      <c r="R9661">
        <v>21528</v>
      </c>
      <c r="S9661">
        <v>1</v>
      </c>
      <c r="T9661">
        <v>21528</v>
      </c>
      <c r="V9661">
        <v>0</v>
      </c>
      <c r="W9661">
        <v>5238</v>
      </c>
      <c r="X9661">
        <v>0</v>
      </c>
      <c r="Y9661">
        <v>3</v>
      </c>
      <c r="Z9661">
        <v>15714</v>
      </c>
    </row>
    <row r="9662" spans="18:26">
      <c r="R9662">
        <v>21532</v>
      </c>
      <c r="S9662">
        <v>3</v>
      </c>
      <c r="T9662">
        <v>64596</v>
      </c>
      <c r="V9662">
        <v>1</v>
      </c>
      <c r="W9662">
        <v>5238</v>
      </c>
      <c r="X9662">
        <v>0</v>
      </c>
      <c r="Y9662">
        <v>7</v>
      </c>
      <c r="Z9662">
        <v>36666</v>
      </c>
    </row>
    <row r="9663" spans="18:26">
      <c r="R9663">
        <v>21568</v>
      </c>
      <c r="S9663">
        <v>1</v>
      </c>
      <c r="T9663">
        <v>21568</v>
      </c>
      <c r="V9663">
        <v>0</v>
      </c>
      <c r="W9663">
        <v>5240</v>
      </c>
      <c r="X9663">
        <v>0</v>
      </c>
      <c r="Y9663">
        <v>14</v>
      </c>
      <c r="Z9663">
        <v>73360</v>
      </c>
    </row>
    <row r="9664" spans="18:26">
      <c r="R9664">
        <v>21588</v>
      </c>
      <c r="S9664">
        <v>1</v>
      </c>
      <c r="T9664">
        <v>21588</v>
      </c>
      <c r="V9664">
        <v>1</v>
      </c>
      <c r="W9664">
        <v>5240</v>
      </c>
      <c r="X9664">
        <v>0</v>
      </c>
      <c r="Y9664">
        <v>7</v>
      </c>
      <c r="Z9664">
        <v>36680</v>
      </c>
    </row>
    <row r="9665" spans="18:26">
      <c r="R9665">
        <v>21600</v>
      </c>
      <c r="S9665">
        <v>1</v>
      </c>
      <c r="T9665">
        <v>21600</v>
      </c>
      <c r="V9665">
        <v>0</v>
      </c>
      <c r="W9665">
        <v>5241</v>
      </c>
      <c r="X9665">
        <v>0</v>
      </c>
      <c r="Y9665">
        <v>4</v>
      </c>
      <c r="Z9665">
        <v>20964</v>
      </c>
    </row>
    <row r="9666" spans="18:26">
      <c r="R9666">
        <v>21603</v>
      </c>
      <c r="S9666">
        <v>1</v>
      </c>
      <c r="T9666">
        <v>21603</v>
      </c>
      <c r="V9666">
        <v>1</v>
      </c>
      <c r="W9666">
        <v>5241</v>
      </c>
      <c r="X9666">
        <v>0</v>
      </c>
      <c r="Y9666">
        <v>3</v>
      </c>
      <c r="Z9666">
        <v>15723</v>
      </c>
    </row>
    <row r="9667" spans="18:26">
      <c r="R9667">
        <v>21634</v>
      </c>
      <c r="S9667">
        <v>3</v>
      </c>
      <c r="T9667">
        <v>64902</v>
      </c>
      <c r="V9667">
        <v>1</v>
      </c>
      <c r="W9667">
        <v>5242</v>
      </c>
      <c r="X9667">
        <v>0</v>
      </c>
      <c r="Y9667">
        <v>7</v>
      </c>
      <c r="Z9667">
        <v>36694</v>
      </c>
    </row>
    <row r="9668" spans="18:26">
      <c r="R9668">
        <v>21648</v>
      </c>
      <c r="S9668">
        <v>1</v>
      </c>
      <c r="T9668">
        <v>21648</v>
      </c>
      <c r="V9668">
        <v>0</v>
      </c>
      <c r="W9668">
        <v>5244</v>
      </c>
      <c r="X9668">
        <v>0</v>
      </c>
      <c r="Y9668">
        <v>11</v>
      </c>
      <c r="Z9668">
        <v>57684</v>
      </c>
    </row>
    <row r="9669" spans="18:26">
      <c r="R9669">
        <v>21662</v>
      </c>
      <c r="S9669">
        <v>1</v>
      </c>
      <c r="T9669">
        <v>21662</v>
      </c>
      <c r="V9669">
        <v>1</v>
      </c>
      <c r="W9669">
        <v>5244</v>
      </c>
      <c r="X9669">
        <v>0</v>
      </c>
      <c r="Y9669">
        <v>6</v>
      </c>
      <c r="Z9669">
        <v>31464</v>
      </c>
    </row>
    <row r="9670" spans="18:26">
      <c r="R9670">
        <v>21668</v>
      </c>
      <c r="S9670">
        <v>1</v>
      </c>
      <c r="T9670">
        <v>21668</v>
      </c>
      <c r="V9670">
        <v>1</v>
      </c>
      <c r="W9670">
        <v>5245</v>
      </c>
      <c r="X9670">
        <v>0</v>
      </c>
      <c r="Y9670">
        <v>6</v>
      </c>
      <c r="Z9670">
        <v>31470</v>
      </c>
    </row>
    <row r="9671" spans="18:26">
      <c r="R9671">
        <v>21688</v>
      </c>
      <c r="S9671">
        <v>2</v>
      </c>
      <c r="T9671">
        <v>43376</v>
      </c>
      <c r="V9671">
        <v>0</v>
      </c>
      <c r="W9671">
        <v>5246</v>
      </c>
      <c r="X9671">
        <v>0</v>
      </c>
      <c r="Y9671">
        <v>3</v>
      </c>
      <c r="Z9671">
        <v>15738</v>
      </c>
    </row>
    <row r="9672" spans="18:26">
      <c r="R9672">
        <v>21744</v>
      </c>
      <c r="S9672">
        <v>1</v>
      </c>
      <c r="T9672">
        <v>21744</v>
      </c>
      <c r="V9672">
        <v>1</v>
      </c>
      <c r="W9672">
        <v>5246</v>
      </c>
      <c r="X9672">
        <v>0</v>
      </c>
      <c r="Y9672">
        <v>4</v>
      </c>
      <c r="Z9672">
        <v>20984</v>
      </c>
    </row>
    <row r="9673" spans="18:26">
      <c r="R9673">
        <v>21754</v>
      </c>
      <c r="S9673">
        <v>3</v>
      </c>
      <c r="T9673">
        <v>65262</v>
      </c>
      <c r="V9673">
        <v>0</v>
      </c>
      <c r="W9673">
        <v>5247</v>
      </c>
      <c r="X9673">
        <v>0</v>
      </c>
      <c r="Y9673">
        <v>2</v>
      </c>
      <c r="Z9673">
        <v>10494</v>
      </c>
    </row>
    <row r="9674" spans="18:26">
      <c r="R9674">
        <v>21776</v>
      </c>
      <c r="S9674">
        <v>1</v>
      </c>
      <c r="T9674">
        <v>21776</v>
      </c>
      <c r="V9674">
        <v>1</v>
      </c>
      <c r="W9674">
        <v>5247</v>
      </c>
      <c r="X9674">
        <v>0</v>
      </c>
      <c r="Y9674">
        <v>4</v>
      </c>
      <c r="Z9674">
        <v>20988</v>
      </c>
    </row>
    <row r="9675" spans="18:26">
      <c r="R9675">
        <v>21788</v>
      </c>
      <c r="S9675">
        <v>3</v>
      </c>
      <c r="T9675">
        <v>65364</v>
      </c>
      <c r="V9675">
        <v>0</v>
      </c>
      <c r="W9675">
        <v>5248</v>
      </c>
      <c r="X9675">
        <v>0</v>
      </c>
      <c r="Y9675">
        <v>31</v>
      </c>
      <c r="Z9675">
        <v>162688</v>
      </c>
    </row>
    <row r="9676" spans="18:26">
      <c r="R9676">
        <v>21809</v>
      </c>
      <c r="S9676">
        <v>1</v>
      </c>
      <c r="T9676">
        <v>21809</v>
      </c>
      <c r="V9676">
        <v>1</v>
      </c>
      <c r="W9676">
        <v>5248</v>
      </c>
      <c r="X9676">
        <v>0</v>
      </c>
      <c r="Y9676">
        <v>8</v>
      </c>
      <c r="Z9676">
        <v>41984</v>
      </c>
    </row>
    <row r="9677" spans="18:26">
      <c r="R9677">
        <v>21814</v>
      </c>
      <c r="S9677">
        <v>3</v>
      </c>
      <c r="T9677">
        <v>65442</v>
      </c>
      <c r="V9677">
        <v>0</v>
      </c>
      <c r="W9677">
        <v>5250</v>
      </c>
      <c r="X9677">
        <v>0</v>
      </c>
      <c r="Y9677">
        <v>4</v>
      </c>
      <c r="Z9677">
        <v>21000</v>
      </c>
    </row>
    <row r="9678" spans="18:26">
      <c r="R9678">
        <v>21832</v>
      </c>
      <c r="S9678">
        <v>3</v>
      </c>
      <c r="T9678">
        <v>65496</v>
      </c>
      <c r="V9678">
        <v>1</v>
      </c>
      <c r="W9678">
        <v>5250</v>
      </c>
      <c r="X9678">
        <v>0</v>
      </c>
      <c r="Y9678">
        <v>4</v>
      </c>
      <c r="Z9678">
        <v>21000</v>
      </c>
    </row>
    <row r="9679" spans="18:26">
      <c r="R9679">
        <v>21876</v>
      </c>
      <c r="S9679">
        <v>1</v>
      </c>
      <c r="T9679">
        <v>21876</v>
      </c>
      <c r="V9679">
        <v>0</v>
      </c>
      <c r="W9679">
        <v>5252</v>
      </c>
      <c r="X9679">
        <v>0</v>
      </c>
      <c r="Y9679">
        <v>14</v>
      </c>
      <c r="Z9679">
        <v>73528</v>
      </c>
    </row>
    <row r="9680" spans="18:26">
      <c r="R9680">
        <v>21888</v>
      </c>
      <c r="S9680">
        <v>2</v>
      </c>
      <c r="T9680">
        <v>43776</v>
      </c>
      <c r="V9680">
        <v>1</v>
      </c>
      <c r="W9680">
        <v>5252</v>
      </c>
      <c r="X9680">
        <v>0</v>
      </c>
      <c r="Y9680">
        <v>3</v>
      </c>
      <c r="Z9680">
        <v>15756</v>
      </c>
    </row>
    <row r="9681" spans="18:26">
      <c r="R9681">
        <v>21915</v>
      </c>
      <c r="S9681">
        <v>3</v>
      </c>
      <c r="T9681">
        <v>65745</v>
      </c>
      <c r="V9681">
        <v>1</v>
      </c>
      <c r="W9681">
        <v>5253</v>
      </c>
      <c r="X9681">
        <v>0</v>
      </c>
      <c r="Y9681">
        <v>6</v>
      </c>
      <c r="Z9681">
        <v>31518</v>
      </c>
    </row>
    <row r="9682" spans="18:26">
      <c r="R9682">
        <v>21942</v>
      </c>
      <c r="S9682">
        <v>1</v>
      </c>
      <c r="T9682">
        <v>21942</v>
      </c>
      <c r="V9682">
        <v>0</v>
      </c>
      <c r="W9682">
        <v>5254</v>
      </c>
      <c r="X9682">
        <v>0</v>
      </c>
      <c r="Y9682">
        <v>1</v>
      </c>
      <c r="Z9682">
        <v>5254</v>
      </c>
    </row>
    <row r="9683" spans="18:26">
      <c r="R9683">
        <v>21984</v>
      </c>
      <c r="S9683">
        <v>3</v>
      </c>
      <c r="T9683">
        <v>65952</v>
      </c>
      <c r="V9683">
        <v>1</v>
      </c>
      <c r="W9683">
        <v>5254</v>
      </c>
      <c r="X9683">
        <v>0</v>
      </c>
      <c r="Y9683">
        <v>7</v>
      </c>
      <c r="Z9683">
        <v>36778</v>
      </c>
    </row>
    <row r="9684" spans="18:26">
      <c r="R9684">
        <v>22024</v>
      </c>
      <c r="S9684">
        <v>1</v>
      </c>
      <c r="T9684">
        <v>22024</v>
      </c>
      <c r="V9684">
        <v>1</v>
      </c>
      <c r="W9684">
        <v>5255</v>
      </c>
      <c r="X9684">
        <v>0</v>
      </c>
      <c r="Y9684">
        <v>3</v>
      </c>
      <c r="Z9684">
        <v>15765</v>
      </c>
    </row>
    <row r="9685" spans="18:26">
      <c r="R9685">
        <v>22035</v>
      </c>
      <c r="S9685">
        <v>1</v>
      </c>
      <c r="T9685">
        <v>22035</v>
      </c>
      <c r="V9685">
        <v>0</v>
      </c>
      <c r="W9685">
        <v>5256</v>
      </c>
      <c r="X9685">
        <v>0</v>
      </c>
      <c r="Y9685">
        <v>14</v>
      </c>
      <c r="Z9685">
        <v>73584</v>
      </c>
    </row>
    <row r="9686" spans="18:26">
      <c r="R9686">
        <v>22104</v>
      </c>
      <c r="S9686">
        <v>1</v>
      </c>
      <c r="T9686">
        <v>22104</v>
      </c>
      <c r="V9686">
        <v>1</v>
      </c>
      <c r="W9686">
        <v>5256</v>
      </c>
      <c r="X9686">
        <v>0</v>
      </c>
      <c r="Y9686">
        <v>4</v>
      </c>
      <c r="Z9686">
        <v>21024</v>
      </c>
    </row>
    <row r="9687" spans="18:26">
      <c r="R9687">
        <v>22150</v>
      </c>
      <c r="S9687">
        <v>1</v>
      </c>
      <c r="T9687">
        <v>22150</v>
      </c>
      <c r="V9687">
        <v>0</v>
      </c>
      <c r="W9687">
        <v>5257</v>
      </c>
      <c r="X9687">
        <v>0</v>
      </c>
      <c r="Y9687">
        <v>6</v>
      </c>
      <c r="Z9687">
        <v>31542</v>
      </c>
    </row>
    <row r="9688" spans="18:26">
      <c r="R9688">
        <v>22202</v>
      </c>
      <c r="S9688">
        <v>1</v>
      </c>
      <c r="T9688">
        <v>22202</v>
      </c>
      <c r="V9688">
        <v>1</v>
      </c>
      <c r="W9688">
        <v>5258</v>
      </c>
      <c r="X9688">
        <v>0</v>
      </c>
      <c r="Y9688">
        <v>9</v>
      </c>
      <c r="Z9688">
        <v>47322</v>
      </c>
    </row>
    <row r="9689" spans="18:26">
      <c r="R9689">
        <v>22216</v>
      </c>
      <c r="S9689">
        <v>3</v>
      </c>
      <c r="T9689">
        <v>66648</v>
      </c>
      <c r="V9689">
        <v>0</v>
      </c>
      <c r="W9689">
        <v>5259</v>
      </c>
      <c r="X9689">
        <v>0</v>
      </c>
      <c r="Y9689">
        <v>4</v>
      </c>
      <c r="Z9689">
        <v>21036</v>
      </c>
    </row>
    <row r="9690" spans="18:26">
      <c r="R9690">
        <v>22269</v>
      </c>
      <c r="S9690">
        <v>1</v>
      </c>
      <c r="T9690">
        <v>22269</v>
      </c>
      <c r="V9690">
        <v>1</v>
      </c>
      <c r="W9690">
        <v>5259</v>
      </c>
      <c r="X9690">
        <v>0</v>
      </c>
      <c r="Y9690">
        <v>4</v>
      </c>
      <c r="Z9690">
        <v>21036</v>
      </c>
    </row>
    <row r="9691" spans="18:26">
      <c r="R9691">
        <v>22272</v>
      </c>
      <c r="S9691">
        <v>1</v>
      </c>
      <c r="T9691">
        <v>22272</v>
      </c>
      <c r="V9691">
        <v>0</v>
      </c>
      <c r="W9691">
        <v>5260</v>
      </c>
      <c r="X9691">
        <v>0</v>
      </c>
      <c r="Y9691">
        <v>6</v>
      </c>
      <c r="Z9691">
        <v>31560</v>
      </c>
    </row>
    <row r="9692" spans="18:26">
      <c r="R9692">
        <v>22366</v>
      </c>
      <c r="S9692">
        <v>1</v>
      </c>
      <c r="T9692">
        <v>22366</v>
      </c>
      <c r="V9692">
        <v>1</v>
      </c>
      <c r="W9692">
        <v>5260</v>
      </c>
      <c r="X9692">
        <v>0</v>
      </c>
      <c r="Y9692">
        <v>4</v>
      </c>
      <c r="Z9692">
        <v>21040</v>
      </c>
    </row>
    <row r="9693" spans="18:26">
      <c r="R9693">
        <v>22400</v>
      </c>
      <c r="S9693">
        <v>1</v>
      </c>
      <c r="T9693">
        <v>22400</v>
      </c>
      <c r="V9693">
        <v>1</v>
      </c>
      <c r="W9693">
        <v>5261</v>
      </c>
      <c r="X9693">
        <v>0</v>
      </c>
      <c r="Y9693">
        <v>7</v>
      </c>
      <c r="Z9693">
        <v>36827</v>
      </c>
    </row>
    <row r="9694" spans="18:26">
      <c r="R9694">
        <v>22428</v>
      </c>
      <c r="S9694">
        <v>1</v>
      </c>
      <c r="T9694">
        <v>22428</v>
      </c>
      <c r="V9694">
        <v>0</v>
      </c>
      <c r="W9694">
        <v>5263</v>
      </c>
      <c r="X9694">
        <v>0</v>
      </c>
      <c r="Y9694">
        <v>1</v>
      </c>
      <c r="Z9694">
        <v>5263</v>
      </c>
    </row>
    <row r="9695" spans="18:26">
      <c r="R9695">
        <v>22464</v>
      </c>
      <c r="S9695">
        <v>1</v>
      </c>
      <c r="T9695">
        <v>22464</v>
      </c>
      <c r="V9695">
        <v>1</v>
      </c>
      <c r="W9695">
        <v>5263</v>
      </c>
      <c r="X9695">
        <v>0</v>
      </c>
      <c r="Y9695">
        <v>4</v>
      </c>
      <c r="Z9695">
        <v>21052</v>
      </c>
    </row>
    <row r="9696" spans="18:26">
      <c r="R9696">
        <v>22524</v>
      </c>
      <c r="S9696">
        <v>3</v>
      </c>
      <c r="T9696">
        <v>67572</v>
      </c>
      <c r="V9696">
        <v>0</v>
      </c>
      <c r="W9696">
        <v>5264</v>
      </c>
      <c r="X9696">
        <v>0</v>
      </c>
      <c r="Y9696">
        <v>13</v>
      </c>
      <c r="Z9696">
        <v>68432</v>
      </c>
    </row>
    <row r="9697" spans="18:26">
      <c r="R9697">
        <v>22536</v>
      </c>
      <c r="S9697">
        <v>1</v>
      </c>
      <c r="T9697">
        <v>22536</v>
      </c>
      <c r="V9697">
        <v>1</v>
      </c>
      <c r="W9697">
        <v>5264</v>
      </c>
      <c r="X9697">
        <v>0</v>
      </c>
      <c r="Y9697">
        <v>11</v>
      </c>
      <c r="Z9697">
        <v>57904</v>
      </c>
    </row>
    <row r="9698" spans="18:26">
      <c r="R9698">
        <v>22552</v>
      </c>
      <c r="S9698">
        <v>3</v>
      </c>
      <c r="T9698">
        <v>67656</v>
      </c>
      <c r="V9698">
        <v>1</v>
      </c>
      <c r="W9698">
        <v>5265</v>
      </c>
      <c r="X9698">
        <v>0</v>
      </c>
      <c r="Y9698">
        <v>2</v>
      </c>
      <c r="Z9698">
        <v>10530</v>
      </c>
    </row>
    <row r="9699" spans="18:26">
      <c r="R9699">
        <v>22588</v>
      </c>
      <c r="S9699">
        <v>3</v>
      </c>
      <c r="T9699">
        <v>67764</v>
      </c>
      <c r="V9699">
        <v>0</v>
      </c>
      <c r="W9699">
        <v>5266</v>
      </c>
      <c r="X9699">
        <v>0</v>
      </c>
      <c r="Y9699">
        <v>4</v>
      </c>
      <c r="Z9699">
        <v>21064</v>
      </c>
    </row>
    <row r="9700" spans="18:26">
      <c r="R9700">
        <v>22669</v>
      </c>
      <c r="S9700">
        <v>1</v>
      </c>
      <c r="T9700">
        <v>22669</v>
      </c>
      <c r="V9700">
        <v>1</v>
      </c>
      <c r="W9700">
        <v>5266</v>
      </c>
      <c r="X9700">
        <v>0</v>
      </c>
      <c r="Y9700">
        <v>4</v>
      </c>
      <c r="Z9700">
        <v>21064</v>
      </c>
    </row>
    <row r="9701" spans="18:26">
      <c r="R9701">
        <v>22676</v>
      </c>
      <c r="S9701">
        <v>1</v>
      </c>
      <c r="T9701">
        <v>22676</v>
      </c>
      <c r="V9701">
        <v>0</v>
      </c>
      <c r="W9701">
        <v>5268</v>
      </c>
      <c r="X9701">
        <v>0</v>
      </c>
      <c r="Y9701">
        <v>10</v>
      </c>
      <c r="Z9701">
        <v>52680</v>
      </c>
    </row>
    <row r="9702" spans="18:26">
      <c r="R9702">
        <v>22730</v>
      </c>
      <c r="S9702">
        <v>3</v>
      </c>
      <c r="T9702">
        <v>68190</v>
      </c>
      <c r="V9702">
        <v>1</v>
      </c>
      <c r="W9702">
        <v>5268</v>
      </c>
      <c r="X9702">
        <v>0</v>
      </c>
      <c r="Y9702">
        <v>3</v>
      </c>
      <c r="Z9702">
        <v>15804</v>
      </c>
    </row>
    <row r="9703" spans="18:26">
      <c r="R9703">
        <v>22732</v>
      </c>
      <c r="S9703">
        <v>1</v>
      </c>
      <c r="T9703">
        <v>22732</v>
      </c>
      <c r="V9703">
        <v>1</v>
      </c>
      <c r="W9703">
        <v>5269</v>
      </c>
      <c r="X9703">
        <v>0</v>
      </c>
      <c r="Y9703">
        <v>6</v>
      </c>
      <c r="Z9703">
        <v>31614</v>
      </c>
    </row>
    <row r="9704" spans="18:26">
      <c r="R9704">
        <v>22734</v>
      </c>
      <c r="S9704">
        <v>1</v>
      </c>
      <c r="T9704">
        <v>22734</v>
      </c>
      <c r="V9704">
        <v>1</v>
      </c>
      <c r="W9704">
        <v>5270</v>
      </c>
      <c r="X9704">
        <v>0</v>
      </c>
      <c r="Y9704">
        <v>2</v>
      </c>
      <c r="Z9704">
        <v>10540</v>
      </c>
    </row>
    <row r="9705" spans="18:26">
      <c r="R9705">
        <v>22736</v>
      </c>
      <c r="S9705">
        <v>1</v>
      </c>
      <c r="T9705">
        <v>22736</v>
      </c>
      <c r="V9705">
        <v>1</v>
      </c>
      <c r="W9705">
        <v>5271</v>
      </c>
      <c r="X9705">
        <v>0</v>
      </c>
      <c r="Y9705">
        <v>3</v>
      </c>
      <c r="Z9705">
        <v>15813</v>
      </c>
    </row>
    <row r="9706" spans="18:26">
      <c r="R9706">
        <v>22751</v>
      </c>
      <c r="S9706">
        <v>1</v>
      </c>
      <c r="T9706">
        <v>22751</v>
      </c>
      <c r="V9706">
        <v>0</v>
      </c>
      <c r="W9706">
        <v>5272</v>
      </c>
      <c r="X9706">
        <v>0</v>
      </c>
      <c r="Y9706">
        <v>2</v>
      </c>
      <c r="Z9706">
        <v>10544</v>
      </c>
    </row>
    <row r="9707" spans="18:26">
      <c r="R9707">
        <v>22780</v>
      </c>
      <c r="S9707">
        <v>1</v>
      </c>
      <c r="T9707">
        <v>22780</v>
      </c>
      <c r="V9707">
        <v>1</v>
      </c>
      <c r="W9707">
        <v>5272</v>
      </c>
      <c r="X9707">
        <v>0</v>
      </c>
      <c r="Y9707">
        <v>3</v>
      </c>
      <c r="Z9707">
        <v>15816</v>
      </c>
    </row>
    <row r="9708" spans="18:26">
      <c r="R9708">
        <v>22814</v>
      </c>
      <c r="S9708">
        <v>1</v>
      </c>
      <c r="T9708">
        <v>22814</v>
      </c>
      <c r="V9708">
        <v>1</v>
      </c>
      <c r="W9708">
        <v>5273</v>
      </c>
      <c r="X9708">
        <v>0</v>
      </c>
      <c r="Y9708">
        <v>2</v>
      </c>
      <c r="Z9708">
        <v>10546</v>
      </c>
    </row>
    <row r="9709" spans="18:26">
      <c r="R9709">
        <v>22854</v>
      </c>
      <c r="S9709">
        <v>3</v>
      </c>
      <c r="T9709">
        <v>68562</v>
      </c>
      <c r="V9709">
        <v>1</v>
      </c>
      <c r="W9709">
        <v>5274</v>
      </c>
      <c r="X9709">
        <v>0</v>
      </c>
      <c r="Y9709">
        <v>4</v>
      </c>
      <c r="Z9709">
        <v>21096</v>
      </c>
    </row>
    <row r="9710" spans="18:26">
      <c r="R9710">
        <v>22861</v>
      </c>
      <c r="S9710">
        <v>3</v>
      </c>
      <c r="T9710">
        <v>68583</v>
      </c>
      <c r="V9710">
        <v>1</v>
      </c>
      <c r="W9710">
        <v>5275</v>
      </c>
      <c r="X9710">
        <v>0</v>
      </c>
      <c r="Y9710">
        <v>3</v>
      </c>
      <c r="Z9710">
        <v>15825</v>
      </c>
    </row>
    <row r="9711" spans="18:26">
      <c r="R9711">
        <v>22880</v>
      </c>
      <c r="S9711">
        <v>1</v>
      </c>
      <c r="T9711">
        <v>22880</v>
      </c>
      <c r="V9711">
        <v>0</v>
      </c>
      <c r="W9711">
        <v>5276</v>
      </c>
      <c r="X9711">
        <v>0</v>
      </c>
      <c r="Y9711">
        <v>14</v>
      </c>
      <c r="Z9711">
        <v>73864</v>
      </c>
    </row>
    <row r="9712" spans="18:26">
      <c r="R9712">
        <v>22888</v>
      </c>
      <c r="S9712">
        <v>1</v>
      </c>
      <c r="T9712">
        <v>22888</v>
      </c>
      <c r="V9712">
        <v>1</v>
      </c>
      <c r="W9712">
        <v>5276</v>
      </c>
      <c r="X9712">
        <v>0</v>
      </c>
      <c r="Y9712">
        <v>11</v>
      </c>
      <c r="Z9712">
        <v>58036</v>
      </c>
    </row>
    <row r="9713" spans="18:26">
      <c r="R9713">
        <v>22926</v>
      </c>
      <c r="S9713">
        <v>3</v>
      </c>
      <c r="T9713">
        <v>68778</v>
      </c>
      <c r="V9713">
        <v>0</v>
      </c>
      <c r="W9713">
        <v>5277</v>
      </c>
      <c r="X9713">
        <v>0</v>
      </c>
      <c r="Y9713">
        <v>1</v>
      </c>
      <c r="Z9713">
        <v>5277</v>
      </c>
    </row>
    <row r="9714" spans="18:26">
      <c r="R9714">
        <v>22939</v>
      </c>
      <c r="S9714">
        <v>1</v>
      </c>
      <c r="T9714">
        <v>22939</v>
      </c>
      <c r="V9714">
        <v>1</v>
      </c>
      <c r="W9714">
        <v>5277</v>
      </c>
      <c r="X9714">
        <v>0</v>
      </c>
      <c r="Y9714">
        <v>4</v>
      </c>
      <c r="Z9714">
        <v>21108</v>
      </c>
    </row>
    <row r="9715" spans="18:26">
      <c r="R9715">
        <v>22992</v>
      </c>
      <c r="S9715">
        <v>3</v>
      </c>
      <c r="T9715">
        <v>68976</v>
      </c>
      <c r="V9715">
        <v>0</v>
      </c>
      <c r="W9715">
        <v>5280</v>
      </c>
      <c r="X9715">
        <v>0</v>
      </c>
      <c r="Y9715">
        <v>11</v>
      </c>
      <c r="Z9715">
        <v>58080</v>
      </c>
    </row>
    <row r="9716" spans="18:26">
      <c r="R9716">
        <v>23009</v>
      </c>
      <c r="S9716">
        <v>1</v>
      </c>
      <c r="T9716">
        <v>23009</v>
      </c>
      <c r="V9716">
        <v>1</v>
      </c>
      <c r="W9716">
        <v>5280</v>
      </c>
      <c r="X9716">
        <v>0</v>
      </c>
      <c r="Y9716">
        <v>18</v>
      </c>
      <c r="Z9716">
        <v>95040</v>
      </c>
    </row>
    <row r="9717" spans="18:26">
      <c r="R9717">
        <v>23020</v>
      </c>
      <c r="S9717">
        <v>1</v>
      </c>
      <c r="T9717">
        <v>23020</v>
      </c>
      <c r="V9717">
        <v>1</v>
      </c>
      <c r="W9717">
        <v>5281</v>
      </c>
      <c r="X9717">
        <v>0</v>
      </c>
      <c r="Y9717">
        <v>3</v>
      </c>
      <c r="Z9717">
        <v>15843</v>
      </c>
    </row>
    <row r="9718" spans="18:26">
      <c r="R9718">
        <v>23040</v>
      </c>
      <c r="S9718">
        <v>1</v>
      </c>
      <c r="T9718">
        <v>23040</v>
      </c>
      <c r="V9718">
        <v>1</v>
      </c>
      <c r="W9718">
        <v>5282</v>
      </c>
      <c r="X9718">
        <v>0</v>
      </c>
      <c r="Y9718">
        <v>1</v>
      </c>
      <c r="Z9718">
        <v>5282</v>
      </c>
    </row>
    <row r="9719" spans="18:26">
      <c r="R9719">
        <v>23052</v>
      </c>
      <c r="S9719">
        <v>1</v>
      </c>
      <c r="T9719">
        <v>23052</v>
      </c>
      <c r="V9719">
        <v>1</v>
      </c>
      <c r="W9719">
        <v>5283</v>
      </c>
      <c r="X9719">
        <v>0</v>
      </c>
      <c r="Y9719">
        <v>7</v>
      </c>
      <c r="Z9719">
        <v>36981</v>
      </c>
    </row>
    <row r="9720" spans="18:26">
      <c r="R9720">
        <v>23076</v>
      </c>
      <c r="S9720">
        <v>3</v>
      </c>
      <c r="T9720">
        <v>69228</v>
      </c>
      <c r="V9720">
        <v>0</v>
      </c>
      <c r="W9720">
        <v>5284</v>
      </c>
      <c r="X9720">
        <v>0</v>
      </c>
      <c r="Y9720">
        <v>5</v>
      </c>
      <c r="Z9720">
        <v>26420</v>
      </c>
    </row>
    <row r="9721" spans="18:26">
      <c r="R9721">
        <v>23082</v>
      </c>
      <c r="S9721">
        <v>3</v>
      </c>
      <c r="T9721">
        <v>69246</v>
      </c>
      <c r="V9721">
        <v>1</v>
      </c>
      <c r="W9721">
        <v>5284</v>
      </c>
      <c r="X9721">
        <v>0</v>
      </c>
      <c r="Y9721">
        <v>10</v>
      </c>
      <c r="Z9721">
        <v>52840</v>
      </c>
    </row>
    <row r="9722" spans="18:26">
      <c r="R9722">
        <v>23098</v>
      </c>
      <c r="S9722">
        <v>3</v>
      </c>
      <c r="T9722">
        <v>69294</v>
      </c>
      <c r="V9722">
        <v>0</v>
      </c>
      <c r="W9722">
        <v>5285</v>
      </c>
      <c r="X9722">
        <v>0</v>
      </c>
      <c r="Y9722">
        <v>3</v>
      </c>
      <c r="Z9722">
        <v>15855</v>
      </c>
    </row>
    <row r="9723" spans="18:26">
      <c r="R9723">
        <v>23104</v>
      </c>
      <c r="S9723">
        <v>1</v>
      </c>
      <c r="T9723">
        <v>23104</v>
      </c>
      <c r="V9723">
        <v>1</v>
      </c>
      <c r="W9723">
        <v>5285</v>
      </c>
      <c r="X9723">
        <v>0</v>
      </c>
      <c r="Y9723">
        <v>3</v>
      </c>
      <c r="Z9723">
        <v>15855</v>
      </c>
    </row>
    <row r="9724" spans="18:26">
      <c r="R9724">
        <v>23144</v>
      </c>
      <c r="S9724">
        <v>3</v>
      </c>
      <c r="T9724">
        <v>69432</v>
      </c>
      <c r="V9724">
        <v>0</v>
      </c>
      <c r="W9724">
        <v>5286</v>
      </c>
      <c r="X9724">
        <v>0</v>
      </c>
      <c r="Y9724">
        <v>6</v>
      </c>
      <c r="Z9724">
        <v>31716</v>
      </c>
    </row>
    <row r="9725" spans="18:26">
      <c r="R9725">
        <v>23152</v>
      </c>
      <c r="S9725">
        <v>3</v>
      </c>
      <c r="T9725">
        <v>69456</v>
      </c>
      <c r="V9725">
        <v>1</v>
      </c>
      <c r="W9725">
        <v>5286</v>
      </c>
      <c r="X9725">
        <v>0</v>
      </c>
      <c r="Y9725">
        <v>9</v>
      </c>
      <c r="Z9725">
        <v>47574</v>
      </c>
    </row>
    <row r="9726" spans="18:26">
      <c r="R9726">
        <v>23156</v>
      </c>
      <c r="S9726">
        <v>1</v>
      </c>
      <c r="T9726">
        <v>23156</v>
      </c>
      <c r="V9726">
        <v>0</v>
      </c>
      <c r="W9726">
        <v>5288</v>
      </c>
      <c r="X9726">
        <v>0</v>
      </c>
      <c r="Y9726">
        <v>4</v>
      </c>
      <c r="Z9726">
        <v>21152</v>
      </c>
    </row>
    <row r="9727" spans="18:26">
      <c r="R9727">
        <v>23193</v>
      </c>
      <c r="S9727">
        <v>1</v>
      </c>
      <c r="T9727">
        <v>23193</v>
      </c>
      <c r="V9727">
        <v>1</v>
      </c>
      <c r="W9727">
        <v>5288</v>
      </c>
      <c r="X9727">
        <v>0</v>
      </c>
      <c r="Y9727">
        <v>1</v>
      </c>
      <c r="Z9727">
        <v>5288</v>
      </c>
    </row>
    <row r="9728" spans="18:26">
      <c r="R9728">
        <v>23208</v>
      </c>
      <c r="S9728">
        <v>3</v>
      </c>
      <c r="T9728">
        <v>69624</v>
      </c>
      <c r="V9728">
        <v>1</v>
      </c>
      <c r="W9728">
        <v>5289</v>
      </c>
      <c r="X9728">
        <v>0</v>
      </c>
      <c r="Y9728">
        <v>3</v>
      </c>
      <c r="Z9728">
        <v>15867</v>
      </c>
    </row>
    <row r="9729" spans="18:26">
      <c r="R9729">
        <v>23257</v>
      </c>
      <c r="S9729">
        <v>1</v>
      </c>
      <c r="T9729">
        <v>23257</v>
      </c>
      <c r="V9729">
        <v>0</v>
      </c>
      <c r="W9729">
        <v>5290</v>
      </c>
      <c r="X9729">
        <v>0</v>
      </c>
      <c r="Y9729">
        <v>3</v>
      </c>
      <c r="Z9729">
        <v>15870</v>
      </c>
    </row>
    <row r="9730" spans="18:26">
      <c r="R9730">
        <v>23274</v>
      </c>
      <c r="S9730">
        <v>1</v>
      </c>
      <c r="T9730">
        <v>23274</v>
      </c>
      <c r="V9730">
        <v>1</v>
      </c>
      <c r="W9730">
        <v>5290</v>
      </c>
      <c r="X9730">
        <v>0</v>
      </c>
      <c r="Y9730">
        <v>4</v>
      </c>
      <c r="Z9730">
        <v>21160</v>
      </c>
    </row>
    <row r="9731" spans="18:26">
      <c r="R9731">
        <v>23316</v>
      </c>
      <c r="S9731">
        <v>3</v>
      </c>
      <c r="T9731">
        <v>69948</v>
      </c>
      <c r="V9731">
        <v>0</v>
      </c>
      <c r="W9731">
        <v>5292</v>
      </c>
      <c r="X9731">
        <v>0</v>
      </c>
      <c r="Y9731">
        <v>14</v>
      </c>
      <c r="Z9731">
        <v>74088</v>
      </c>
    </row>
    <row r="9732" spans="18:26">
      <c r="R9732">
        <v>23322</v>
      </c>
      <c r="S9732">
        <v>1</v>
      </c>
      <c r="T9732">
        <v>23322</v>
      </c>
      <c r="V9732">
        <v>1</v>
      </c>
      <c r="W9732">
        <v>5292</v>
      </c>
      <c r="X9732">
        <v>0</v>
      </c>
      <c r="Y9732">
        <v>1</v>
      </c>
      <c r="Z9732">
        <v>5292</v>
      </c>
    </row>
    <row r="9733" spans="18:26">
      <c r="R9733">
        <v>23370</v>
      </c>
      <c r="S9733">
        <v>1</v>
      </c>
      <c r="T9733">
        <v>23370</v>
      </c>
      <c r="V9733">
        <v>0</v>
      </c>
      <c r="W9733">
        <v>5293</v>
      </c>
      <c r="X9733">
        <v>0</v>
      </c>
      <c r="Y9733">
        <v>1</v>
      </c>
      <c r="Z9733">
        <v>5293</v>
      </c>
    </row>
    <row r="9734" spans="18:26">
      <c r="R9734">
        <v>23384</v>
      </c>
      <c r="S9734">
        <v>1</v>
      </c>
      <c r="T9734">
        <v>23384</v>
      </c>
      <c r="V9734">
        <v>1</v>
      </c>
      <c r="W9734">
        <v>5293</v>
      </c>
      <c r="X9734">
        <v>0</v>
      </c>
      <c r="Y9734">
        <v>3</v>
      </c>
      <c r="Z9734">
        <v>15879</v>
      </c>
    </row>
    <row r="9735" spans="18:26">
      <c r="R9735">
        <v>23524</v>
      </c>
      <c r="S9735">
        <v>3</v>
      </c>
      <c r="T9735">
        <v>70572</v>
      </c>
      <c r="V9735">
        <v>0</v>
      </c>
      <c r="W9735">
        <v>5294</v>
      </c>
      <c r="X9735">
        <v>0</v>
      </c>
      <c r="Y9735">
        <v>3</v>
      </c>
      <c r="Z9735">
        <v>15882</v>
      </c>
    </row>
    <row r="9736" spans="18:26">
      <c r="R9736">
        <v>23536</v>
      </c>
      <c r="S9736">
        <v>2</v>
      </c>
      <c r="T9736">
        <v>47072</v>
      </c>
      <c r="V9736">
        <v>1</v>
      </c>
      <c r="W9736">
        <v>5294</v>
      </c>
      <c r="X9736">
        <v>0</v>
      </c>
      <c r="Y9736">
        <v>7</v>
      </c>
      <c r="Z9736">
        <v>37058</v>
      </c>
    </row>
    <row r="9737" spans="18:26">
      <c r="R9737">
        <v>23568</v>
      </c>
      <c r="S9737">
        <v>3</v>
      </c>
      <c r="T9737">
        <v>70704</v>
      </c>
      <c r="V9737">
        <v>1</v>
      </c>
      <c r="W9737">
        <v>5295</v>
      </c>
      <c r="X9737">
        <v>0</v>
      </c>
      <c r="Y9737">
        <v>4</v>
      </c>
      <c r="Z9737">
        <v>21180</v>
      </c>
    </row>
    <row r="9738" spans="18:26">
      <c r="R9738">
        <v>23571</v>
      </c>
      <c r="S9738">
        <v>3</v>
      </c>
      <c r="T9738">
        <v>70713</v>
      </c>
      <c r="V9738">
        <v>0</v>
      </c>
      <c r="W9738">
        <v>5296</v>
      </c>
      <c r="X9738">
        <v>0</v>
      </c>
      <c r="Y9738">
        <v>25</v>
      </c>
      <c r="Z9738">
        <v>132400</v>
      </c>
    </row>
    <row r="9739" spans="18:26">
      <c r="R9739">
        <v>23600</v>
      </c>
      <c r="S9739">
        <v>3</v>
      </c>
      <c r="T9739">
        <v>70800</v>
      </c>
      <c r="V9739">
        <v>1</v>
      </c>
      <c r="W9739">
        <v>5296</v>
      </c>
      <c r="X9739">
        <v>0</v>
      </c>
      <c r="Y9739">
        <v>9</v>
      </c>
      <c r="Z9739">
        <v>47664</v>
      </c>
    </row>
    <row r="9740" spans="18:26">
      <c r="R9740">
        <v>23612</v>
      </c>
      <c r="S9740">
        <v>3</v>
      </c>
      <c r="T9740">
        <v>70836</v>
      </c>
      <c r="V9740">
        <v>1</v>
      </c>
      <c r="W9740">
        <v>5297</v>
      </c>
      <c r="X9740">
        <v>0</v>
      </c>
      <c r="Y9740">
        <v>3</v>
      </c>
      <c r="Z9740">
        <v>15891</v>
      </c>
    </row>
    <row r="9741" spans="18:26">
      <c r="R9741">
        <v>23636</v>
      </c>
      <c r="S9741">
        <v>1</v>
      </c>
      <c r="T9741">
        <v>23636</v>
      </c>
      <c r="V9741">
        <v>0</v>
      </c>
      <c r="W9741">
        <v>5298</v>
      </c>
      <c r="X9741">
        <v>0</v>
      </c>
      <c r="Y9741">
        <v>1</v>
      </c>
      <c r="Z9741">
        <v>5298</v>
      </c>
    </row>
    <row r="9742" spans="18:26">
      <c r="R9742">
        <v>23644</v>
      </c>
      <c r="S9742">
        <v>3</v>
      </c>
      <c r="T9742">
        <v>70932</v>
      </c>
      <c r="V9742">
        <v>1</v>
      </c>
      <c r="W9742">
        <v>5298</v>
      </c>
      <c r="X9742">
        <v>0</v>
      </c>
      <c r="Y9742">
        <v>1</v>
      </c>
      <c r="Z9742">
        <v>5298</v>
      </c>
    </row>
    <row r="9743" spans="18:26">
      <c r="R9743">
        <v>23676</v>
      </c>
      <c r="S9743">
        <v>1</v>
      </c>
      <c r="T9743">
        <v>23676</v>
      </c>
      <c r="V9743">
        <v>1</v>
      </c>
      <c r="W9743">
        <v>5299</v>
      </c>
      <c r="X9743">
        <v>0</v>
      </c>
      <c r="Y9743">
        <v>4</v>
      </c>
      <c r="Z9743">
        <v>21196</v>
      </c>
    </row>
    <row r="9744" spans="18:26">
      <c r="R9744">
        <v>23708</v>
      </c>
      <c r="S9744">
        <v>1</v>
      </c>
      <c r="T9744">
        <v>23708</v>
      </c>
      <c r="V9744">
        <v>0</v>
      </c>
      <c r="W9744">
        <v>5300</v>
      </c>
      <c r="X9744">
        <v>0</v>
      </c>
      <c r="Y9744">
        <v>3</v>
      </c>
      <c r="Z9744">
        <v>15900</v>
      </c>
    </row>
    <row r="9745" spans="18:26">
      <c r="R9745">
        <v>23712</v>
      </c>
      <c r="S9745">
        <v>1</v>
      </c>
      <c r="T9745">
        <v>23712</v>
      </c>
      <c r="V9745">
        <v>1</v>
      </c>
      <c r="W9745">
        <v>5300</v>
      </c>
      <c r="X9745">
        <v>0</v>
      </c>
      <c r="Y9745">
        <v>2</v>
      </c>
      <c r="Z9745">
        <v>10600</v>
      </c>
    </row>
    <row r="9746" spans="18:26">
      <c r="R9746">
        <v>23737</v>
      </c>
      <c r="S9746">
        <v>3</v>
      </c>
      <c r="T9746">
        <v>71211</v>
      </c>
      <c r="V9746">
        <v>1</v>
      </c>
      <c r="W9746">
        <v>5301</v>
      </c>
      <c r="X9746">
        <v>0</v>
      </c>
      <c r="Y9746">
        <v>1</v>
      </c>
      <c r="Z9746">
        <v>5301</v>
      </c>
    </row>
    <row r="9747" spans="18:26">
      <c r="R9747">
        <v>23762</v>
      </c>
      <c r="S9747">
        <v>1</v>
      </c>
      <c r="T9747">
        <v>23762</v>
      </c>
      <c r="V9747">
        <v>0</v>
      </c>
      <c r="W9747">
        <v>5302</v>
      </c>
      <c r="X9747">
        <v>0</v>
      </c>
      <c r="Y9747">
        <v>3</v>
      </c>
      <c r="Z9747">
        <v>15906</v>
      </c>
    </row>
    <row r="9748" spans="18:26">
      <c r="R9748">
        <v>23776</v>
      </c>
      <c r="S9748">
        <v>3</v>
      </c>
      <c r="T9748">
        <v>71328</v>
      </c>
      <c r="V9748">
        <v>1</v>
      </c>
      <c r="W9748">
        <v>5302</v>
      </c>
      <c r="X9748">
        <v>0</v>
      </c>
      <c r="Y9748">
        <v>8</v>
      </c>
      <c r="Z9748">
        <v>42416</v>
      </c>
    </row>
    <row r="9749" spans="18:26">
      <c r="R9749">
        <v>23780</v>
      </c>
      <c r="S9749">
        <v>1</v>
      </c>
      <c r="T9749">
        <v>23780</v>
      </c>
      <c r="V9749">
        <v>0</v>
      </c>
      <c r="W9749">
        <v>5303</v>
      </c>
      <c r="X9749">
        <v>0</v>
      </c>
      <c r="Y9749">
        <v>1</v>
      </c>
      <c r="Z9749">
        <v>5303</v>
      </c>
    </row>
    <row r="9750" spans="18:26">
      <c r="R9750">
        <v>23792</v>
      </c>
      <c r="S9750">
        <v>1</v>
      </c>
      <c r="T9750">
        <v>23792</v>
      </c>
      <c r="V9750">
        <v>1</v>
      </c>
      <c r="W9750">
        <v>5303</v>
      </c>
      <c r="X9750">
        <v>0</v>
      </c>
      <c r="Y9750">
        <v>3</v>
      </c>
      <c r="Z9750">
        <v>15909</v>
      </c>
    </row>
    <row r="9751" spans="18:26">
      <c r="R9751">
        <v>23856</v>
      </c>
      <c r="S9751">
        <v>1</v>
      </c>
      <c r="T9751">
        <v>23856</v>
      </c>
      <c r="V9751">
        <v>0</v>
      </c>
      <c r="W9751">
        <v>5304</v>
      </c>
      <c r="X9751">
        <v>0</v>
      </c>
      <c r="Y9751">
        <v>8</v>
      </c>
      <c r="Z9751">
        <v>42432</v>
      </c>
    </row>
    <row r="9752" spans="18:26">
      <c r="R9752">
        <v>23904</v>
      </c>
      <c r="S9752">
        <v>3</v>
      </c>
      <c r="T9752">
        <v>71712</v>
      </c>
      <c r="V9752">
        <v>1</v>
      </c>
      <c r="W9752">
        <v>5304</v>
      </c>
      <c r="X9752">
        <v>0</v>
      </c>
      <c r="Y9752">
        <v>11</v>
      </c>
      <c r="Z9752">
        <v>58344</v>
      </c>
    </row>
    <row r="9753" spans="18:26">
      <c r="R9753">
        <v>23919</v>
      </c>
      <c r="S9753">
        <v>1</v>
      </c>
      <c r="T9753">
        <v>23919</v>
      </c>
      <c r="V9753">
        <v>0</v>
      </c>
      <c r="W9753">
        <v>5305</v>
      </c>
      <c r="X9753">
        <v>0</v>
      </c>
      <c r="Y9753">
        <v>6</v>
      </c>
      <c r="Z9753">
        <v>31830</v>
      </c>
    </row>
    <row r="9754" spans="18:26">
      <c r="R9754">
        <v>23969</v>
      </c>
      <c r="S9754">
        <v>1</v>
      </c>
      <c r="T9754">
        <v>23969</v>
      </c>
      <c r="V9754">
        <v>1</v>
      </c>
      <c r="W9754">
        <v>5305</v>
      </c>
      <c r="X9754">
        <v>0</v>
      </c>
      <c r="Y9754">
        <v>8</v>
      </c>
      <c r="Z9754">
        <v>42440</v>
      </c>
    </row>
    <row r="9755" spans="18:26">
      <c r="R9755">
        <v>23984</v>
      </c>
      <c r="S9755">
        <v>1</v>
      </c>
      <c r="T9755">
        <v>23984</v>
      </c>
      <c r="V9755">
        <v>0</v>
      </c>
      <c r="W9755">
        <v>5306</v>
      </c>
      <c r="X9755">
        <v>0</v>
      </c>
      <c r="Y9755">
        <v>3</v>
      </c>
      <c r="Z9755">
        <v>15918</v>
      </c>
    </row>
    <row r="9756" spans="18:26">
      <c r="R9756">
        <v>24010</v>
      </c>
      <c r="S9756">
        <v>3</v>
      </c>
      <c r="T9756">
        <v>72030</v>
      </c>
      <c r="V9756">
        <v>1</v>
      </c>
      <c r="W9756">
        <v>5306</v>
      </c>
      <c r="X9756">
        <v>0</v>
      </c>
      <c r="Y9756">
        <v>5</v>
      </c>
      <c r="Z9756">
        <v>26530</v>
      </c>
    </row>
    <row r="9757" spans="18:26">
      <c r="R9757">
        <v>24096</v>
      </c>
      <c r="S9757">
        <v>4</v>
      </c>
      <c r="T9757">
        <v>96384</v>
      </c>
      <c r="V9757">
        <v>1</v>
      </c>
      <c r="W9757">
        <v>5307</v>
      </c>
      <c r="X9757">
        <v>0</v>
      </c>
      <c r="Y9757">
        <v>4</v>
      </c>
      <c r="Z9757">
        <v>21228</v>
      </c>
    </row>
    <row r="9758" spans="18:26">
      <c r="R9758">
        <v>24128</v>
      </c>
      <c r="S9758">
        <v>3</v>
      </c>
      <c r="T9758">
        <v>72384</v>
      </c>
      <c r="V9758">
        <v>0</v>
      </c>
      <c r="W9758">
        <v>5308</v>
      </c>
      <c r="X9758">
        <v>0</v>
      </c>
      <c r="Y9758">
        <v>6</v>
      </c>
      <c r="Z9758">
        <v>31848</v>
      </c>
    </row>
    <row r="9759" spans="18:26">
      <c r="R9759">
        <v>24133</v>
      </c>
      <c r="S9759">
        <v>3</v>
      </c>
      <c r="T9759">
        <v>72399</v>
      </c>
      <c r="V9759">
        <v>1</v>
      </c>
      <c r="W9759">
        <v>5308</v>
      </c>
      <c r="X9759">
        <v>0</v>
      </c>
      <c r="Y9759">
        <v>5</v>
      </c>
      <c r="Z9759">
        <v>26540</v>
      </c>
    </row>
    <row r="9760" spans="18:26">
      <c r="R9760">
        <v>24174</v>
      </c>
      <c r="S9760">
        <v>1</v>
      </c>
      <c r="T9760">
        <v>24174</v>
      </c>
      <c r="V9760">
        <v>0</v>
      </c>
      <c r="W9760">
        <v>5309</v>
      </c>
      <c r="X9760">
        <v>0</v>
      </c>
      <c r="Y9760">
        <v>1</v>
      </c>
      <c r="Z9760">
        <v>5309</v>
      </c>
    </row>
    <row r="9761" spans="18:26">
      <c r="R9761">
        <v>24177</v>
      </c>
      <c r="S9761">
        <v>3</v>
      </c>
      <c r="T9761">
        <v>72531</v>
      </c>
      <c r="V9761">
        <v>0</v>
      </c>
      <c r="W9761">
        <v>5310</v>
      </c>
      <c r="X9761">
        <v>0</v>
      </c>
      <c r="Y9761">
        <v>1</v>
      </c>
      <c r="Z9761">
        <v>5310</v>
      </c>
    </row>
    <row r="9762" spans="18:26">
      <c r="R9762">
        <v>24193</v>
      </c>
      <c r="S9762">
        <v>3</v>
      </c>
      <c r="T9762">
        <v>72579</v>
      </c>
      <c r="V9762">
        <v>1</v>
      </c>
      <c r="W9762">
        <v>5310</v>
      </c>
      <c r="X9762">
        <v>0</v>
      </c>
      <c r="Y9762">
        <v>8</v>
      </c>
      <c r="Z9762">
        <v>42480</v>
      </c>
    </row>
    <row r="9763" spans="18:26">
      <c r="R9763">
        <v>24220</v>
      </c>
      <c r="S9763">
        <v>1</v>
      </c>
      <c r="T9763">
        <v>24220</v>
      </c>
      <c r="V9763">
        <v>0</v>
      </c>
      <c r="W9763">
        <v>5311</v>
      </c>
      <c r="X9763">
        <v>0</v>
      </c>
      <c r="Y9763">
        <v>3</v>
      </c>
      <c r="Z9763">
        <v>15933</v>
      </c>
    </row>
    <row r="9764" spans="18:26">
      <c r="R9764">
        <v>24340</v>
      </c>
      <c r="S9764">
        <v>3</v>
      </c>
      <c r="T9764">
        <v>73020</v>
      </c>
      <c r="V9764">
        <v>1</v>
      </c>
      <c r="W9764">
        <v>5311</v>
      </c>
      <c r="X9764">
        <v>0</v>
      </c>
      <c r="Y9764">
        <v>3</v>
      </c>
      <c r="Z9764">
        <v>15933</v>
      </c>
    </row>
    <row r="9765" spans="18:26">
      <c r="R9765">
        <v>24384</v>
      </c>
      <c r="S9765">
        <v>3</v>
      </c>
      <c r="T9765">
        <v>73152</v>
      </c>
      <c r="V9765">
        <v>0</v>
      </c>
      <c r="W9765">
        <v>5312</v>
      </c>
      <c r="X9765">
        <v>0</v>
      </c>
      <c r="Y9765">
        <v>21</v>
      </c>
      <c r="Z9765">
        <v>111552</v>
      </c>
    </row>
    <row r="9766" spans="18:26">
      <c r="R9766">
        <v>24400</v>
      </c>
      <c r="S9766">
        <v>3</v>
      </c>
      <c r="T9766">
        <v>73200</v>
      </c>
      <c r="V9766">
        <v>1</v>
      </c>
      <c r="W9766">
        <v>5312</v>
      </c>
      <c r="X9766">
        <v>0</v>
      </c>
      <c r="Y9766">
        <v>15</v>
      </c>
      <c r="Z9766">
        <v>79680</v>
      </c>
    </row>
    <row r="9767" spans="18:26">
      <c r="R9767">
        <v>24408</v>
      </c>
      <c r="S9767">
        <v>3</v>
      </c>
      <c r="T9767">
        <v>73224</v>
      </c>
      <c r="V9767">
        <v>0</v>
      </c>
      <c r="W9767">
        <v>5313</v>
      </c>
      <c r="X9767">
        <v>0</v>
      </c>
      <c r="Y9767">
        <v>6</v>
      </c>
      <c r="Z9767">
        <v>31878</v>
      </c>
    </row>
    <row r="9768" spans="18:26">
      <c r="R9768">
        <v>24421</v>
      </c>
      <c r="S9768">
        <v>3</v>
      </c>
      <c r="T9768">
        <v>73263</v>
      </c>
      <c r="V9768">
        <v>0</v>
      </c>
      <c r="W9768">
        <v>5314</v>
      </c>
      <c r="X9768">
        <v>0</v>
      </c>
      <c r="Y9768">
        <v>3</v>
      </c>
      <c r="Z9768">
        <v>15942</v>
      </c>
    </row>
    <row r="9769" spans="18:26">
      <c r="R9769">
        <v>24542</v>
      </c>
      <c r="S9769">
        <v>1</v>
      </c>
      <c r="T9769">
        <v>24542</v>
      </c>
      <c r="V9769">
        <v>1</v>
      </c>
      <c r="W9769">
        <v>5314</v>
      </c>
      <c r="X9769">
        <v>0</v>
      </c>
      <c r="Y9769">
        <v>1</v>
      </c>
      <c r="Z9769">
        <v>5314</v>
      </c>
    </row>
    <row r="9770" spans="18:26">
      <c r="R9770">
        <v>24664</v>
      </c>
      <c r="S9770">
        <v>3</v>
      </c>
      <c r="T9770">
        <v>73992</v>
      </c>
      <c r="V9770">
        <v>0</v>
      </c>
      <c r="W9770">
        <v>5315</v>
      </c>
      <c r="X9770">
        <v>0</v>
      </c>
      <c r="Y9770">
        <v>3</v>
      </c>
      <c r="Z9770">
        <v>15945</v>
      </c>
    </row>
    <row r="9771" spans="18:26">
      <c r="R9771">
        <v>24742</v>
      </c>
      <c r="S9771">
        <v>1</v>
      </c>
      <c r="T9771">
        <v>24742</v>
      </c>
      <c r="V9771">
        <v>1</v>
      </c>
      <c r="W9771">
        <v>5315</v>
      </c>
      <c r="X9771">
        <v>0</v>
      </c>
      <c r="Y9771">
        <v>1</v>
      </c>
      <c r="Z9771">
        <v>5315</v>
      </c>
    </row>
    <row r="9772" spans="18:26">
      <c r="R9772">
        <v>24836</v>
      </c>
      <c r="S9772">
        <v>1</v>
      </c>
      <c r="T9772">
        <v>24836</v>
      </c>
      <c r="V9772">
        <v>0</v>
      </c>
      <c r="W9772">
        <v>5316</v>
      </c>
      <c r="X9772">
        <v>0</v>
      </c>
      <c r="Y9772">
        <v>13</v>
      </c>
      <c r="Z9772">
        <v>69108</v>
      </c>
    </row>
    <row r="9773" spans="18:26">
      <c r="R9773">
        <v>24844</v>
      </c>
      <c r="S9773">
        <v>1</v>
      </c>
      <c r="T9773">
        <v>24844</v>
      </c>
      <c r="V9773">
        <v>1</v>
      </c>
      <c r="W9773">
        <v>5316</v>
      </c>
      <c r="X9773">
        <v>0</v>
      </c>
      <c r="Y9773">
        <v>6</v>
      </c>
      <c r="Z9773">
        <v>31896</v>
      </c>
    </row>
    <row r="9774" spans="18:26">
      <c r="R9774">
        <v>24880</v>
      </c>
      <c r="S9774">
        <v>3</v>
      </c>
      <c r="T9774">
        <v>74640</v>
      </c>
      <c r="V9774">
        <v>1</v>
      </c>
      <c r="W9774">
        <v>5317</v>
      </c>
      <c r="X9774">
        <v>0</v>
      </c>
      <c r="Y9774">
        <v>7</v>
      </c>
      <c r="Z9774">
        <v>37219</v>
      </c>
    </row>
    <row r="9775" spans="18:26">
      <c r="R9775">
        <v>24896</v>
      </c>
      <c r="S9775">
        <v>1</v>
      </c>
      <c r="T9775">
        <v>24896</v>
      </c>
      <c r="V9775">
        <v>0</v>
      </c>
      <c r="W9775">
        <v>5318</v>
      </c>
      <c r="X9775">
        <v>0</v>
      </c>
      <c r="Y9775">
        <v>4</v>
      </c>
      <c r="Z9775">
        <v>21272</v>
      </c>
    </row>
    <row r="9776" spans="18:26">
      <c r="R9776">
        <v>24917</v>
      </c>
      <c r="S9776">
        <v>1</v>
      </c>
      <c r="T9776">
        <v>24917</v>
      </c>
      <c r="V9776">
        <v>1</v>
      </c>
      <c r="W9776">
        <v>5318</v>
      </c>
      <c r="X9776">
        <v>0</v>
      </c>
      <c r="Y9776">
        <v>1</v>
      </c>
      <c r="Z9776">
        <v>5318</v>
      </c>
    </row>
    <row r="9777" spans="18:26">
      <c r="R9777">
        <v>24984</v>
      </c>
      <c r="S9777">
        <v>3</v>
      </c>
      <c r="T9777">
        <v>74952</v>
      </c>
      <c r="V9777">
        <v>1</v>
      </c>
      <c r="W9777">
        <v>5319</v>
      </c>
      <c r="X9777">
        <v>0</v>
      </c>
      <c r="Y9777">
        <v>2</v>
      </c>
      <c r="Z9777">
        <v>10638</v>
      </c>
    </row>
    <row r="9778" spans="18:26">
      <c r="R9778">
        <v>25064</v>
      </c>
      <c r="S9778">
        <v>3</v>
      </c>
      <c r="T9778">
        <v>75192</v>
      </c>
      <c r="V9778">
        <v>0</v>
      </c>
      <c r="W9778">
        <v>5320</v>
      </c>
      <c r="X9778">
        <v>0</v>
      </c>
      <c r="Y9778">
        <v>7</v>
      </c>
      <c r="Z9778">
        <v>37240</v>
      </c>
    </row>
    <row r="9779" spans="18:26">
      <c r="R9779">
        <v>25072</v>
      </c>
      <c r="S9779">
        <v>3</v>
      </c>
      <c r="T9779">
        <v>75216</v>
      </c>
      <c r="V9779">
        <v>1</v>
      </c>
      <c r="W9779">
        <v>5320</v>
      </c>
      <c r="X9779">
        <v>0</v>
      </c>
      <c r="Y9779">
        <v>6</v>
      </c>
      <c r="Z9779">
        <v>31920</v>
      </c>
    </row>
    <row r="9780" spans="18:26">
      <c r="R9780">
        <v>25136</v>
      </c>
      <c r="S9780">
        <v>1</v>
      </c>
      <c r="T9780">
        <v>25136</v>
      </c>
      <c r="V9780">
        <v>0</v>
      </c>
      <c r="W9780">
        <v>5322</v>
      </c>
      <c r="X9780">
        <v>0</v>
      </c>
      <c r="Y9780">
        <v>1</v>
      </c>
      <c r="Z9780">
        <v>5322</v>
      </c>
    </row>
    <row r="9781" spans="18:26">
      <c r="R9781">
        <v>25140</v>
      </c>
      <c r="S9781">
        <v>1</v>
      </c>
      <c r="T9781">
        <v>25140</v>
      </c>
      <c r="V9781">
        <v>1</v>
      </c>
      <c r="W9781">
        <v>5322</v>
      </c>
      <c r="X9781">
        <v>0</v>
      </c>
      <c r="Y9781">
        <v>1</v>
      </c>
      <c r="Z9781">
        <v>5322</v>
      </c>
    </row>
    <row r="9782" spans="18:26">
      <c r="R9782">
        <v>25144</v>
      </c>
      <c r="S9782">
        <v>3</v>
      </c>
      <c r="T9782">
        <v>75432</v>
      </c>
      <c r="V9782">
        <v>0</v>
      </c>
      <c r="W9782">
        <v>5323</v>
      </c>
      <c r="X9782">
        <v>0</v>
      </c>
      <c r="Y9782">
        <v>1</v>
      </c>
      <c r="Z9782">
        <v>5323</v>
      </c>
    </row>
    <row r="9783" spans="18:26">
      <c r="R9783">
        <v>25156</v>
      </c>
      <c r="S9783">
        <v>3</v>
      </c>
      <c r="T9783">
        <v>75468</v>
      </c>
      <c r="V9783">
        <v>1</v>
      </c>
      <c r="W9783">
        <v>5323</v>
      </c>
      <c r="X9783">
        <v>0</v>
      </c>
      <c r="Y9783">
        <v>3</v>
      </c>
      <c r="Z9783">
        <v>15969</v>
      </c>
    </row>
    <row r="9784" spans="18:26">
      <c r="R9784">
        <v>25184</v>
      </c>
      <c r="S9784">
        <v>4</v>
      </c>
      <c r="T9784">
        <v>100736</v>
      </c>
      <c r="V9784">
        <v>0</v>
      </c>
      <c r="W9784">
        <v>5324</v>
      </c>
      <c r="X9784">
        <v>0</v>
      </c>
      <c r="Y9784">
        <v>1</v>
      </c>
      <c r="Z9784">
        <v>5324</v>
      </c>
    </row>
    <row r="9785" spans="18:26">
      <c r="R9785">
        <v>25188</v>
      </c>
      <c r="S9785">
        <v>1</v>
      </c>
      <c r="T9785">
        <v>25188</v>
      </c>
      <c r="V9785">
        <v>1</v>
      </c>
      <c r="W9785">
        <v>5324</v>
      </c>
      <c r="X9785">
        <v>0</v>
      </c>
      <c r="Y9785">
        <v>5</v>
      </c>
      <c r="Z9785">
        <v>26620</v>
      </c>
    </row>
    <row r="9786" spans="18:26">
      <c r="R9786">
        <v>25229</v>
      </c>
      <c r="S9786">
        <v>3</v>
      </c>
      <c r="T9786">
        <v>75687</v>
      </c>
      <c r="V9786">
        <v>1</v>
      </c>
      <c r="W9786">
        <v>5325</v>
      </c>
      <c r="X9786">
        <v>0</v>
      </c>
      <c r="Y9786">
        <v>6</v>
      </c>
      <c r="Z9786">
        <v>31950</v>
      </c>
    </row>
    <row r="9787" spans="18:26">
      <c r="R9787">
        <v>25266</v>
      </c>
      <c r="S9787">
        <v>3</v>
      </c>
      <c r="T9787">
        <v>75798</v>
      </c>
      <c r="V9787">
        <v>0</v>
      </c>
      <c r="W9787">
        <v>5326</v>
      </c>
      <c r="X9787">
        <v>0</v>
      </c>
      <c r="Y9787">
        <v>3</v>
      </c>
      <c r="Z9787">
        <v>15978</v>
      </c>
    </row>
    <row r="9788" spans="18:26">
      <c r="R9788">
        <v>25284</v>
      </c>
      <c r="S9788">
        <v>1</v>
      </c>
      <c r="T9788">
        <v>25284</v>
      </c>
      <c r="V9788">
        <v>1</v>
      </c>
      <c r="W9788">
        <v>5326</v>
      </c>
      <c r="X9788">
        <v>0</v>
      </c>
      <c r="Y9788">
        <v>1</v>
      </c>
      <c r="Z9788">
        <v>5326</v>
      </c>
    </row>
    <row r="9789" spans="18:26">
      <c r="R9789">
        <v>25340</v>
      </c>
      <c r="S9789">
        <v>3</v>
      </c>
      <c r="T9789">
        <v>76020</v>
      </c>
      <c r="V9789">
        <v>0</v>
      </c>
      <c r="W9789">
        <v>5328</v>
      </c>
      <c r="X9789">
        <v>0</v>
      </c>
      <c r="Y9789">
        <v>18</v>
      </c>
      <c r="Z9789">
        <v>95904</v>
      </c>
    </row>
    <row r="9790" spans="18:26">
      <c r="R9790">
        <v>25360</v>
      </c>
      <c r="S9790">
        <v>3</v>
      </c>
      <c r="T9790">
        <v>76080</v>
      </c>
      <c r="V9790">
        <v>1</v>
      </c>
      <c r="W9790">
        <v>5328</v>
      </c>
      <c r="X9790">
        <v>0</v>
      </c>
      <c r="Y9790">
        <v>14</v>
      </c>
      <c r="Z9790">
        <v>74592</v>
      </c>
    </row>
    <row r="9791" spans="18:26">
      <c r="R9791">
        <v>25377</v>
      </c>
      <c r="S9791">
        <v>3</v>
      </c>
      <c r="T9791">
        <v>76131</v>
      </c>
      <c r="V9791">
        <v>1</v>
      </c>
      <c r="W9791">
        <v>5329</v>
      </c>
      <c r="X9791">
        <v>0</v>
      </c>
      <c r="Y9791">
        <v>1</v>
      </c>
      <c r="Z9791">
        <v>5329</v>
      </c>
    </row>
    <row r="9792" spans="18:26">
      <c r="R9792">
        <v>25418</v>
      </c>
      <c r="S9792">
        <v>1</v>
      </c>
      <c r="T9792">
        <v>25418</v>
      </c>
      <c r="V9792">
        <v>0</v>
      </c>
      <c r="W9792">
        <v>5330</v>
      </c>
      <c r="X9792">
        <v>0</v>
      </c>
      <c r="Y9792">
        <v>1</v>
      </c>
      <c r="Z9792">
        <v>5330</v>
      </c>
    </row>
    <row r="9793" spans="18:26">
      <c r="R9793">
        <v>25444</v>
      </c>
      <c r="S9793">
        <v>1</v>
      </c>
      <c r="T9793">
        <v>25444</v>
      </c>
      <c r="V9793">
        <v>1</v>
      </c>
      <c r="W9793">
        <v>5330</v>
      </c>
      <c r="X9793">
        <v>0</v>
      </c>
      <c r="Y9793">
        <v>1</v>
      </c>
      <c r="Z9793">
        <v>5330</v>
      </c>
    </row>
    <row r="9794" spans="18:26">
      <c r="R9794">
        <v>25514</v>
      </c>
      <c r="S9794">
        <v>1</v>
      </c>
      <c r="T9794">
        <v>25514</v>
      </c>
      <c r="V9794">
        <v>0</v>
      </c>
      <c r="W9794">
        <v>5331</v>
      </c>
      <c r="X9794">
        <v>0</v>
      </c>
      <c r="Y9794">
        <v>3</v>
      </c>
      <c r="Z9794">
        <v>15993</v>
      </c>
    </row>
    <row r="9795" spans="18:26">
      <c r="R9795">
        <v>25536</v>
      </c>
      <c r="S9795">
        <v>1</v>
      </c>
      <c r="T9795">
        <v>25536</v>
      </c>
      <c r="V9795">
        <v>1</v>
      </c>
      <c r="W9795">
        <v>5331</v>
      </c>
      <c r="X9795">
        <v>0</v>
      </c>
      <c r="Y9795">
        <v>1</v>
      </c>
      <c r="Z9795">
        <v>5331</v>
      </c>
    </row>
    <row r="9796" spans="18:26">
      <c r="R9796">
        <v>25542</v>
      </c>
      <c r="S9796">
        <v>3</v>
      </c>
      <c r="T9796">
        <v>76626</v>
      </c>
      <c r="V9796">
        <v>0</v>
      </c>
      <c r="W9796">
        <v>5332</v>
      </c>
      <c r="X9796">
        <v>0</v>
      </c>
      <c r="Y9796">
        <v>11</v>
      </c>
      <c r="Z9796">
        <v>58652</v>
      </c>
    </row>
    <row r="9797" spans="18:26">
      <c r="R9797">
        <v>25584</v>
      </c>
      <c r="S9797">
        <v>3</v>
      </c>
      <c r="T9797">
        <v>76752</v>
      </c>
      <c r="V9797">
        <v>1</v>
      </c>
      <c r="W9797">
        <v>5332</v>
      </c>
      <c r="X9797">
        <v>0</v>
      </c>
      <c r="Y9797">
        <v>9</v>
      </c>
      <c r="Z9797">
        <v>47988</v>
      </c>
    </row>
    <row r="9798" spans="18:26">
      <c r="R9798">
        <v>25589</v>
      </c>
      <c r="S9798">
        <v>3</v>
      </c>
      <c r="T9798">
        <v>76767</v>
      </c>
      <c r="V9798">
        <v>0</v>
      </c>
      <c r="W9798">
        <v>5334</v>
      </c>
      <c r="X9798">
        <v>0</v>
      </c>
      <c r="Y9798">
        <v>2</v>
      </c>
      <c r="Z9798">
        <v>10668</v>
      </c>
    </row>
    <row r="9799" spans="18:26">
      <c r="R9799">
        <v>25632</v>
      </c>
      <c r="S9799">
        <v>3</v>
      </c>
      <c r="T9799">
        <v>76896</v>
      </c>
      <c r="V9799">
        <v>1</v>
      </c>
      <c r="W9799">
        <v>5334</v>
      </c>
      <c r="X9799">
        <v>0</v>
      </c>
      <c r="Y9799">
        <v>3</v>
      </c>
      <c r="Z9799">
        <v>16002</v>
      </c>
    </row>
    <row r="9800" spans="18:26">
      <c r="R9800">
        <v>25658</v>
      </c>
      <c r="S9800">
        <v>3</v>
      </c>
      <c r="T9800">
        <v>76974</v>
      </c>
      <c r="V9800">
        <v>1</v>
      </c>
      <c r="W9800">
        <v>5335</v>
      </c>
      <c r="X9800">
        <v>0</v>
      </c>
      <c r="Y9800">
        <v>2</v>
      </c>
      <c r="Z9800">
        <v>10670</v>
      </c>
    </row>
    <row r="9801" spans="18:26">
      <c r="R9801">
        <v>25709</v>
      </c>
      <c r="S9801">
        <v>1</v>
      </c>
      <c r="T9801">
        <v>25709</v>
      </c>
      <c r="V9801">
        <v>0</v>
      </c>
      <c r="W9801">
        <v>5336</v>
      </c>
      <c r="X9801">
        <v>0</v>
      </c>
      <c r="Y9801">
        <v>7</v>
      </c>
      <c r="Z9801">
        <v>37352</v>
      </c>
    </row>
    <row r="9802" spans="18:26">
      <c r="R9802">
        <v>25760</v>
      </c>
      <c r="S9802">
        <v>1</v>
      </c>
      <c r="T9802">
        <v>25760</v>
      </c>
      <c r="V9802">
        <v>1</v>
      </c>
      <c r="W9802">
        <v>5336</v>
      </c>
      <c r="X9802">
        <v>0</v>
      </c>
      <c r="Y9802">
        <v>12</v>
      </c>
      <c r="Z9802">
        <v>64032</v>
      </c>
    </row>
    <row r="9803" spans="18:26">
      <c r="R9803">
        <v>25792</v>
      </c>
      <c r="S9803">
        <v>3</v>
      </c>
      <c r="T9803">
        <v>77376</v>
      </c>
      <c r="V9803">
        <v>0</v>
      </c>
      <c r="W9803">
        <v>5337</v>
      </c>
      <c r="X9803">
        <v>0</v>
      </c>
      <c r="Y9803">
        <v>3</v>
      </c>
      <c r="Z9803">
        <v>16011</v>
      </c>
    </row>
    <row r="9804" spans="18:26">
      <c r="R9804">
        <v>25801</v>
      </c>
      <c r="S9804">
        <v>1</v>
      </c>
      <c r="T9804">
        <v>25801</v>
      </c>
      <c r="V9804">
        <v>1</v>
      </c>
      <c r="W9804">
        <v>5337</v>
      </c>
      <c r="X9804">
        <v>0</v>
      </c>
      <c r="Y9804">
        <v>4</v>
      </c>
      <c r="Z9804">
        <v>21348</v>
      </c>
    </row>
    <row r="9805" spans="18:26">
      <c r="R9805">
        <v>25824</v>
      </c>
      <c r="S9805">
        <v>1</v>
      </c>
      <c r="T9805">
        <v>25824</v>
      </c>
      <c r="V9805">
        <v>1</v>
      </c>
      <c r="W9805">
        <v>5338</v>
      </c>
      <c r="X9805">
        <v>0</v>
      </c>
      <c r="Y9805">
        <v>3</v>
      </c>
      <c r="Z9805">
        <v>16014</v>
      </c>
    </row>
    <row r="9806" spans="18:26">
      <c r="R9806">
        <v>25882</v>
      </c>
      <c r="S9806">
        <v>1</v>
      </c>
      <c r="T9806">
        <v>25882</v>
      </c>
      <c r="V9806">
        <v>1</v>
      </c>
      <c r="W9806">
        <v>5339</v>
      </c>
      <c r="X9806">
        <v>0</v>
      </c>
      <c r="Y9806">
        <v>1</v>
      </c>
      <c r="Z9806">
        <v>5339</v>
      </c>
    </row>
    <row r="9807" spans="18:26">
      <c r="R9807">
        <v>25968</v>
      </c>
      <c r="S9807">
        <v>1</v>
      </c>
      <c r="T9807">
        <v>25968</v>
      </c>
      <c r="V9807">
        <v>0</v>
      </c>
      <c r="W9807">
        <v>5340</v>
      </c>
      <c r="X9807">
        <v>0</v>
      </c>
      <c r="Y9807">
        <v>9</v>
      </c>
      <c r="Z9807">
        <v>48060</v>
      </c>
    </row>
    <row r="9808" spans="18:26">
      <c r="R9808">
        <v>26064</v>
      </c>
      <c r="S9808">
        <v>1</v>
      </c>
      <c r="T9808">
        <v>26064</v>
      </c>
      <c r="V9808">
        <v>1</v>
      </c>
      <c r="W9808">
        <v>5340</v>
      </c>
      <c r="X9808">
        <v>0</v>
      </c>
      <c r="Y9808">
        <v>12</v>
      </c>
      <c r="Z9808">
        <v>64080</v>
      </c>
    </row>
    <row r="9809" spans="18:26">
      <c r="R9809">
        <v>26088</v>
      </c>
      <c r="S9809">
        <v>3</v>
      </c>
      <c r="T9809">
        <v>78264</v>
      </c>
      <c r="V9809">
        <v>0</v>
      </c>
      <c r="W9809">
        <v>5342</v>
      </c>
      <c r="X9809">
        <v>0</v>
      </c>
      <c r="Y9809">
        <v>1</v>
      </c>
      <c r="Z9809">
        <v>5342</v>
      </c>
    </row>
    <row r="9810" spans="18:26">
      <c r="R9810">
        <v>26113</v>
      </c>
      <c r="S9810">
        <v>1</v>
      </c>
      <c r="T9810">
        <v>26113</v>
      </c>
      <c r="V9810">
        <v>1</v>
      </c>
      <c r="W9810">
        <v>5342</v>
      </c>
      <c r="X9810">
        <v>0</v>
      </c>
      <c r="Y9810">
        <v>2</v>
      </c>
      <c r="Z9810">
        <v>10684</v>
      </c>
    </row>
    <row r="9811" spans="18:26">
      <c r="R9811">
        <v>26119</v>
      </c>
      <c r="S9811">
        <v>3</v>
      </c>
      <c r="T9811">
        <v>78357</v>
      </c>
      <c r="V9811">
        <v>1</v>
      </c>
      <c r="W9811">
        <v>5343</v>
      </c>
      <c r="X9811">
        <v>0</v>
      </c>
      <c r="Y9811">
        <v>4</v>
      </c>
      <c r="Z9811">
        <v>21372</v>
      </c>
    </row>
    <row r="9812" spans="18:26">
      <c r="R9812">
        <v>26131</v>
      </c>
      <c r="S9812">
        <v>1</v>
      </c>
      <c r="T9812">
        <v>26131</v>
      </c>
      <c r="V9812">
        <v>0</v>
      </c>
      <c r="W9812">
        <v>5344</v>
      </c>
      <c r="X9812">
        <v>0</v>
      </c>
      <c r="Y9812">
        <v>9</v>
      </c>
      <c r="Z9812">
        <v>48096</v>
      </c>
    </row>
    <row r="9813" spans="18:26">
      <c r="R9813">
        <v>26156</v>
      </c>
      <c r="S9813">
        <v>1</v>
      </c>
      <c r="T9813">
        <v>26156</v>
      </c>
      <c r="V9813">
        <v>1</v>
      </c>
      <c r="W9813">
        <v>5344</v>
      </c>
      <c r="X9813">
        <v>0</v>
      </c>
      <c r="Y9813">
        <v>8</v>
      </c>
      <c r="Z9813">
        <v>42752</v>
      </c>
    </row>
    <row r="9814" spans="18:26">
      <c r="R9814">
        <v>26276</v>
      </c>
      <c r="S9814">
        <v>1</v>
      </c>
      <c r="T9814">
        <v>26276</v>
      </c>
      <c r="V9814">
        <v>1</v>
      </c>
      <c r="W9814">
        <v>5345</v>
      </c>
      <c r="X9814">
        <v>0</v>
      </c>
      <c r="Y9814">
        <v>6</v>
      </c>
      <c r="Z9814">
        <v>32070</v>
      </c>
    </row>
    <row r="9815" spans="18:26">
      <c r="R9815">
        <v>26280</v>
      </c>
      <c r="S9815">
        <v>3</v>
      </c>
      <c r="T9815">
        <v>78840</v>
      </c>
      <c r="V9815">
        <v>1</v>
      </c>
      <c r="W9815">
        <v>5346</v>
      </c>
      <c r="X9815">
        <v>0</v>
      </c>
      <c r="Y9815">
        <v>1</v>
      </c>
      <c r="Z9815">
        <v>5346</v>
      </c>
    </row>
    <row r="9816" spans="18:26">
      <c r="R9816">
        <v>26284</v>
      </c>
      <c r="S9816">
        <v>2</v>
      </c>
      <c r="T9816">
        <v>52568</v>
      </c>
      <c r="V9816">
        <v>1</v>
      </c>
      <c r="W9816">
        <v>5347</v>
      </c>
      <c r="X9816">
        <v>0</v>
      </c>
      <c r="Y9816">
        <v>4</v>
      </c>
      <c r="Z9816">
        <v>21388</v>
      </c>
    </row>
    <row r="9817" spans="18:26">
      <c r="R9817">
        <v>26448</v>
      </c>
      <c r="S9817">
        <v>3</v>
      </c>
      <c r="T9817">
        <v>79344</v>
      </c>
      <c r="V9817">
        <v>0</v>
      </c>
      <c r="W9817">
        <v>5348</v>
      </c>
      <c r="X9817">
        <v>0</v>
      </c>
      <c r="Y9817">
        <v>10</v>
      </c>
      <c r="Z9817">
        <v>53480</v>
      </c>
    </row>
    <row r="9818" spans="18:26">
      <c r="R9818">
        <v>26464</v>
      </c>
      <c r="S9818">
        <v>3</v>
      </c>
      <c r="T9818">
        <v>79392</v>
      </c>
      <c r="V9818">
        <v>1</v>
      </c>
      <c r="W9818">
        <v>5348</v>
      </c>
      <c r="X9818">
        <v>0</v>
      </c>
      <c r="Y9818">
        <v>10</v>
      </c>
      <c r="Z9818">
        <v>53480</v>
      </c>
    </row>
    <row r="9819" spans="18:26">
      <c r="R9819">
        <v>26496</v>
      </c>
      <c r="S9819">
        <v>3</v>
      </c>
      <c r="T9819">
        <v>79488</v>
      </c>
      <c r="V9819">
        <v>0</v>
      </c>
      <c r="W9819">
        <v>5350</v>
      </c>
      <c r="X9819">
        <v>0</v>
      </c>
      <c r="Y9819">
        <v>4</v>
      </c>
      <c r="Z9819">
        <v>21400</v>
      </c>
    </row>
    <row r="9820" spans="18:26">
      <c r="R9820">
        <v>26510</v>
      </c>
      <c r="S9820">
        <v>1</v>
      </c>
      <c r="T9820">
        <v>26510</v>
      </c>
      <c r="V9820">
        <v>1</v>
      </c>
      <c r="W9820">
        <v>5350</v>
      </c>
      <c r="X9820">
        <v>0</v>
      </c>
      <c r="Y9820">
        <v>10</v>
      </c>
      <c r="Z9820">
        <v>53500</v>
      </c>
    </row>
    <row r="9821" spans="18:26">
      <c r="R9821">
        <v>26612</v>
      </c>
      <c r="S9821">
        <v>3</v>
      </c>
      <c r="T9821">
        <v>79836</v>
      </c>
      <c r="V9821">
        <v>0</v>
      </c>
      <c r="W9821">
        <v>5351</v>
      </c>
      <c r="X9821">
        <v>0</v>
      </c>
      <c r="Y9821">
        <v>1</v>
      </c>
      <c r="Z9821">
        <v>5351</v>
      </c>
    </row>
    <row r="9822" spans="18:26">
      <c r="R9822">
        <v>26677</v>
      </c>
      <c r="S9822">
        <v>1</v>
      </c>
      <c r="T9822">
        <v>26677</v>
      </c>
      <c r="V9822">
        <v>1</v>
      </c>
      <c r="W9822">
        <v>5351</v>
      </c>
      <c r="X9822">
        <v>0</v>
      </c>
      <c r="Y9822">
        <v>3</v>
      </c>
      <c r="Z9822">
        <v>16053</v>
      </c>
    </row>
    <row r="9823" spans="18:26">
      <c r="R9823">
        <v>26693</v>
      </c>
      <c r="S9823">
        <v>3</v>
      </c>
      <c r="T9823">
        <v>80079</v>
      </c>
      <c r="V9823">
        <v>0</v>
      </c>
      <c r="W9823">
        <v>5352</v>
      </c>
      <c r="X9823">
        <v>0</v>
      </c>
      <c r="Y9823">
        <v>16</v>
      </c>
      <c r="Z9823">
        <v>85632</v>
      </c>
    </row>
    <row r="9824" spans="18:26">
      <c r="R9824">
        <v>26718</v>
      </c>
      <c r="S9824">
        <v>3</v>
      </c>
      <c r="T9824">
        <v>80154</v>
      </c>
      <c r="V9824">
        <v>1</v>
      </c>
      <c r="W9824">
        <v>5352</v>
      </c>
      <c r="X9824">
        <v>0</v>
      </c>
      <c r="Y9824">
        <v>4</v>
      </c>
      <c r="Z9824">
        <v>21408</v>
      </c>
    </row>
    <row r="9825" spans="18:26">
      <c r="R9825">
        <v>26720</v>
      </c>
      <c r="S9825">
        <v>3</v>
      </c>
      <c r="T9825">
        <v>80160</v>
      </c>
      <c r="V9825">
        <v>1</v>
      </c>
      <c r="W9825">
        <v>5354</v>
      </c>
      <c r="X9825">
        <v>0</v>
      </c>
      <c r="Y9825">
        <v>8</v>
      </c>
      <c r="Z9825">
        <v>42832</v>
      </c>
    </row>
    <row r="9826" spans="18:26">
      <c r="R9826">
        <v>26760</v>
      </c>
      <c r="S9826">
        <v>3</v>
      </c>
      <c r="T9826">
        <v>80280</v>
      </c>
      <c r="V9826">
        <v>1</v>
      </c>
      <c r="W9826">
        <v>5355</v>
      </c>
      <c r="X9826">
        <v>0</v>
      </c>
      <c r="Y9826">
        <v>10</v>
      </c>
      <c r="Z9826">
        <v>53550</v>
      </c>
    </row>
    <row r="9827" spans="18:26">
      <c r="R9827">
        <v>26764</v>
      </c>
      <c r="S9827">
        <v>3</v>
      </c>
      <c r="T9827">
        <v>80292</v>
      </c>
      <c r="V9827">
        <v>0</v>
      </c>
      <c r="W9827">
        <v>5356</v>
      </c>
      <c r="X9827">
        <v>0</v>
      </c>
      <c r="Y9827">
        <v>3</v>
      </c>
      <c r="Z9827">
        <v>16068</v>
      </c>
    </row>
    <row r="9828" spans="18:26">
      <c r="R9828">
        <v>26776</v>
      </c>
      <c r="S9828">
        <v>3</v>
      </c>
      <c r="T9828">
        <v>80328</v>
      </c>
      <c r="V9828">
        <v>1</v>
      </c>
      <c r="W9828">
        <v>5356</v>
      </c>
      <c r="X9828">
        <v>0</v>
      </c>
      <c r="Y9828">
        <v>6</v>
      </c>
      <c r="Z9828">
        <v>32136</v>
      </c>
    </row>
    <row r="9829" spans="18:26">
      <c r="R9829">
        <v>26800</v>
      </c>
      <c r="S9829">
        <v>1</v>
      </c>
      <c r="T9829">
        <v>26800</v>
      </c>
      <c r="V9829">
        <v>0</v>
      </c>
      <c r="W9829">
        <v>5357</v>
      </c>
      <c r="X9829">
        <v>0</v>
      </c>
      <c r="Y9829">
        <v>3</v>
      </c>
      <c r="Z9829">
        <v>16071</v>
      </c>
    </row>
    <row r="9830" spans="18:26">
      <c r="R9830">
        <v>26948</v>
      </c>
      <c r="S9830">
        <v>3</v>
      </c>
      <c r="T9830">
        <v>80844</v>
      </c>
      <c r="V9830">
        <v>1</v>
      </c>
      <c r="W9830">
        <v>5357</v>
      </c>
      <c r="X9830">
        <v>0</v>
      </c>
      <c r="Y9830">
        <v>1</v>
      </c>
      <c r="Z9830">
        <v>5357</v>
      </c>
    </row>
    <row r="9831" spans="18:26">
      <c r="R9831">
        <v>27026</v>
      </c>
      <c r="S9831">
        <v>1</v>
      </c>
      <c r="T9831">
        <v>27026</v>
      </c>
      <c r="V9831">
        <v>1</v>
      </c>
      <c r="W9831">
        <v>5358</v>
      </c>
      <c r="X9831">
        <v>0</v>
      </c>
      <c r="Y9831">
        <v>13</v>
      </c>
      <c r="Z9831">
        <v>69654</v>
      </c>
    </row>
    <row r="9832" spans="18:26">
      <c r="R9832">
        <v>27029</v>
      </c>
      <c r="S9832">
        <v>3</v>
      </c>
      <c r="T9832">
        <v>81087</v>
      </c>
      <c r="V9832">
        <v>1</v>
      </c>
      <c r="W9832">
        <v>5359</v>
      </c>
      <c r="X9832">
        <v>0</v>
      </c>
      <c r="Y9832">
        <v>3</v>
      </c>
      <c r="Z9832">
        <v>16077</v>
      </c>
    </row>
    <row r="9833" spans="18:26">
      <c r="R9833">
        <v>27052</v>
      </c>
      <c r="S9833">
        <v>3</v>
      </c>
      <c r="T9833">
        <v>81156</v>
      </c>
      <c r="V9833">
        <v>0</v>
      </c>
      <c r="W9833">
        <v>5360</v>
      </c>
      <c r="X9833">
        <v>0</v>
      </c>
      <c r="Y9833">
        <v>4</v>
      </c>
      <c r="Z9833">
        <v>21440</v>
      </c>
    </row>
    <row r="9834" spans="18:26">
      <c r="R9834">
        <v>27096</v>
      </c>
      <c r="S9834">
        <v>1</v>
      </c>
      <c r="T9834">
        <v>27096</v>
      </c>
      <c r="V9834">
        <v>1</v>
      </c>
      <c r="W9834">
        <v>5360</v>
      </c>
      <c r="X9834">
        <v>0</v>
      </c>
      <c r="Y9834">
        <v>5</v>
      </c>
      <c r="Z9834">
        <v>26800</v>
      </c>
    </row>
    <row r="9835" spans="18:26">
      <c r="R9835">
        <v>27116</v>
      </c>
      <c r="S9835">
        <v>3</v>
      </c>
      <c r="T9835">
        <v>81348</v>
      </c>
      <c r="V9835">
        <v>1</v>
      </c>
      <c r="W9835">
        <v>5362</v>
      </c>
      <c r="X9835">
        <v>0</v>
      </c>
      <c r="Y9835">
        <v>1</v>
      </c>
      <c r="Z9835">
        <v>5362</v>
      </c>
    </row>
    <row r="9836" spans="18:26">
      <c r="R9836">
        <v>27141</v>
      </c>
      <c r="S9836">
        <v>1</v>
      </c>
      <c r="T9836">
        <v>27141</v>
      </c>
      <c r="V9836">
        <v>1</v>
      </c>
      <c r="W9836">
        <v>5363</v>
      </c>
      <c r="X9836">
        <v>0</v>
      </c>
      <c r="Y9836">
        <v>5</v>
      </c>
      <c r="Z9836">
        <v>26815</v>
      </c>
    </row>
    <row r="9837" spans="18:26">
      <c r="R9837">
        <v>27155</v>
      </c>
      <c r="S9837">
        <v>3</v>
      </c>
      <c r="T9837">
        <v>81465</v>
      </c>
      <c r="V9837">
        <v>0</v>
      </c>
      <c r="W9837">
        <v>5364</v>
      </c>
      <c r="X9837">
        <v>0</v>
      </c>
      <c r="Y9837">
        <v>6</v>
      </c>
      <c r="Z9837">
        <v>32184</v>
      </c>
    </row>
    <row r="9838" spans="18:26">
      <c r="R9838">
        <v>27174</v>
      </c>
      <c r="S9838">
        <v>1</v>
      </c>
      <c r="T9838">
        <v>27174</v>
      </c>
      <c r="V9838">
        <v>1</v>
      </c>
      <c r="W9838">
        <v>5364</v>
      </c>
      <c r="X9838">
        <v>0</v>
      </c>
      <c r="Y9838">
        <v>4</v>
      </c>
      <c r="Z9838">
        <v>21456</v>
      </c>
    </row>
    <row r="9839" spans="18:26">
      <c r="R9839">
        <v>27184</v>
      </c>
      <c r="S9839">
        <v>3</v>
      </c>
      <c r="T9839">
        <v>81552</v>
      </c>
      <c r="V9839">
        <v>0</v>
      </c>
      <c r="W9839">
        <v>5365</v>
      </c>
      <c r="X9839">
        <v>0</v>
      </c>
      <c r="Y9839">
        <v>3</v>
      </c>
      <c r="Z9839">
        <v>16095</v>
      </c>
    </row>
    <row r="9840" spans="18:26">
      <c r="R9840">
        <v>27194</v>
      </c>
      <c r="S9840">
        <v>3</v>
      </c>
      <c r="T9840">
        <v>81582</v>
      </c>
      <c r="V9840">
        <v>0</v>
      </c>
      <c r="W9840">
        <v>5366</v>
      </c>
      <c r="X9840">
        <v>0</v>
      </c>
      <c r="Y9840">
        <v>1</v>
      </c>
      <c r="Z9840">
        <v>5366</v>
      </c>
    </row>
    <row r="9841" spans="18:26">
      <c r="R9841">
        <v>27248</v>
      </c>
      <c r="S9841">
        <v>1</v>
      </c>
      <c r="T9841">
        <v>27248</v>
      </c>
      <c r="V9841">
        <v>1</v>
      </c>
      <c r="W9841">
        <v>5366</v>
      </c>
      <c r="X9841">
        <v>0</v>
      </c>
      <c r="Y9841">
        <v>6</v>
      </c>
      <c r="Z9841">
        <v>32196</v>
      </c>
    </row>
    <row r="9842" spans="18:26">
      <c r="R9842">
        <v>27280</v>
      </c>
      <c r="S9842">
        <v>1</v>
      </c>
      <c r="T9842">
        <v>27280</v>
      </c>
      <c r="V9842">
        <v>0</v>
      </c>
      <c r="W9842">
        <v>5367</v>
      </c>
      <c r="X9842">
        <v>0</v>
      </c>
      <c r="Y9842">
        <v>1</v>
      </c>
      <c r="Z9842">
        <v>5367</v>
      </c>
    </row>
    <row r="9843" spans="18:26">
      <c r="R9843">
        <v>27352</v>
      </c>
      <c r="S9843">
        <v>1</v>
      </c>
      <c r="T9843">
        <v>27352</v>
      </c>
      <c r="V9843">
        <v>1</v>
      </c>
      <c r="W9843">
        <v>5367</v>
      </c>
      <c r="X9843">
        <v>0</v>
      </c>
      <c r="Y9843">
        <v>1</v>
      </c>
      <c r="Z9843">
        <v>5367</v>
      </c>
    </row>
    <row r="9844" spans="18:26">
      <c r="R9844">
        <v>27360</v>
      </c>
      <c r="S9844">
        <v>1</v>
      </c>
      <c r="T9844">
        <v>27360</v>
      </c>
      <c r="V9844">
        <v>0</v>
      </c>
      <c r="W9844">
        <v>5368</v>
      </c>
      <c r="X9844">
        <v>0</v>
      </c>
      <c r="Y9844">
        <v>4</v>
      </c>
      <c r="Z9844">
        <v>21472</v>
      </c>
    </row>
    <row r="9845" spans="18:26">
      <c r="R9845">
        <v>27396</v>
      </c>
      <c r="S9845">
        <v>1</v>
      </c>
      <c r="T9845">
        <v>27396</v>
      </c>
      <c r="V9845">
        <v>1</v>
      </c>
      <c r="W9845">
        <v>5368</v>
      </c>
      <c r="X9845">
        <v>0</v>
      </c>
      <c r="Y9845">
        <v>5</v>
      </c>
      <c r="Z9845">
        <v>26840</v>
      </c>
    </row>
    <row r="9846" spans="18:26">
      <c r="R9846">
        <v>27402</v>
      </c>
      <c r="S9846">
        <v>3</v>
      </c>
      <c r="T9846">
        <v>82206</v>
      </c>
      <c r="V9846">
        <v>0</v>
      </c>
      <c r="W9846">
        <v>5370</v>
      </c>
      <c r="X9846">
        <v>0</v>
      </c>
      <c r="Y9846">
        <v>3</v>
      </c>
      <c r="Z9846">
        <v>16110</v>
      </c>
    </row>
    <row r="9847" spans="18:26">
      <c r="R9847">
        <v>27445</v>
      </c>
      <c r="S9847">
        <v>3</v>
      </c>
      <c r="T9847">
        <v>82335</v>
      </c>
      <c r="V9847">
        <v>1</v>
      </c>
      <c r="W9847">
        <v>5370</v>
      </c>
      <c r="X9847">
        <v>0</v>
      </c>
      <c r="Y9847">
        <v>6</v>
      </c>
      <c r="Z9847">
        <v>32220</v>
      </c>
    </row>
    <row r="9848" spans="18:26">
      <c r="R9848">
        <v>27512</v>
      </c>
      <c r="S9848">
        <v>3</v>
      </c>
      <c r="T9848">
        <v>82536</v>
      </c>
      <c r="V9848">
        <v>1</v>
      </c>
      <c r="W9848">
        <v>5371</v>
      </c>
      <c r="X9848">
        <v>0</v>
      </c>
      <c r="Y9848">
        <v>3</v>
      </c>
      <c r="Z9848">
        <v>16113</v>
      </c>
    </row>
    <row r="9849" spans="18:26">
      <c r="R9849">
        <v>27524</v>
      </c>
      <c r="S9849">
        <v>1</v>
      </c>
      <c r="T9849">
        <v>27524</v>
      </c>
      <c r="V9849">
        <v>0</v>
      </c>
      <c r="W9849">
        <v>5372</v>
      </c>
      <c r="X9849">
        <v>0</v>
      </c>
      <c r="Y9849">
        <v>4</v>
      </c>
      <c r="Z9849">
        <v>21488</v>
      </c>
    </row>
    <row r="9850" spans="18:26">
      <c r="R9850">
        <v>27552</v>
      </c>
      <c r="S9850">
        <v>3</v>
      </c>
      <c r="T9850">
        <v>82656</v>
      </c>
      <c r="V9850">
        <v>1</v>
      </c>
      <c r="W9850">
        <v>5372</v>
      </c>
      <c r="X9850">
        <v>0</v>
      </c>
      <c r="Y9850">
        <v>1</v>
      </c>
      <c r="Z9850">
        <v>5372</v>
      </c>
    </row>
    <row r="9851" spans="18:26">
      <c r="R9851">
        <v>27604</v>
      </c>
      <c r="S9851">
        <v>3</v>
      </c>
      <c r="T9851">
        <v>82812</v>
      </c>
      <c r="V9851">
        <v>1</v>
      </c>
      <c r="W9851">
        <v>5373</v>
      </c>
      <c r="X9851">
        <v>0</v>
      </c>
      <c r="Y9851">
        <v>2</v>
      </c>
      <c r="Z9851">
        <v>10746</v>
      </c>
    </row>
    <row r="9852" spans="18:26">
      <c r="R9852">
        <v>27648</v>
      </c>
      <c r="S9852">
        <v>1</v>
      </c>
      <c r="T9852">
        <v>27648</v>
      </c>
      <c r="V9852">
        <v>1</v>
      </c>
      <c r="W9852">
        <v>5374</v>
      </c>
      <c r="X9852">
        <v>0</v>
      </c>
      <c r="Y9852">
        <v>6</v>
      </c>
      <c r="Z9852">
        <v>32244</v>
      </c>
    </row>
    <row r="9853" spans="18:26">
      <c r="R9853">
        <v>27698</v>
      </c>
      <c r="S9853">
        <v>3</v>
      </c>
      <c r="T9853">
        <v>83094</v>
      </c>
      <c r="V9853">
        <v>1</v>
      </c>
      <c r="W9853">
        <v>5375</v>
      </c>
      <c r="X9853">
        <v>0</v>
      </c>
      <c r="Y9853">
        <v>1</v>
      </c>
      <c r="Z9853">
        <v>5375</v>
      </c>
    </row>
    <row r="9854" spans="18:26">
      <c r="R9854">
        <v>27740</v>
      </c>
      <c r="S9854">
        <v>3</v>
      </c>
      <c r="T9854">
        <v>83220</v>
      </c>
      <c r="V9854">
        <v>0</v>
      </c>
      <c r="W9854">
        <v>5376</v>
      </c>
      <c r="X9854">
        <v>0</v>
      </c>
      <c r="Y9854">
        <v>21</v>
      </c>
      <c r="Z9854">
        <v>112896</v>
      </c>
    </row>
    <row r="9855" spans="18:26">
      <c r="R9855">
        <v>27753</v>
      </c>
      <c r="S9855">
        <v>1</v>
      </c>
      <c r="T9855">
        <v>27753</v>
      </c>
      <c r="V9855">
        <v>1</v>
      </c>
      <c r="W9855">
        <v>5376</v>
      </c>
      <c r="X9855">
        <v>0</v>
      </c>
      <c r="Y9855">
        <v>11</v>
      </c>
      <c r="Z9855">
        <v>59136</v>
      </c>
    </row>
    <row r="9856" spans="18:26">
      <c r="R9856">
        <v>27769</v>
      </c>
      <c r="S9856">
        <v>3</v>
      </c>
      <c r="T9856">
        <v>83307</v>
      </c>
      <c r="V9856">
        <v>1</v>
      </c>
      <c r="W9856">
        <v>5377</v>
      </c>
      <c r="X9856">
        <v>0</v>
      </c>
      <c r="Y9856">
        <v>8</v>
      </c>
      <c r="Z9856">
        <v>43016</v>
      </c>
    </row>
    <row r="9857" spans="18:26">
      <c r="R9857">
        <v>27888</v>
      </c>
      <c r="S9857">
        <v>3</v>
      </c>
      <c r="T9857">
        <v>83664</v>
      </c>
      <c r="V9857">
        <v>0</v>
      </c>
      <c r="W9857">
        <v>5378</v>
      </c>
      <c r="X9857">
        <v>0</v>
      </c>
      <c r="Y9857">
        <v>1</v>
      </c>
      <c r="Z9857">
        <v>5378</v>
      </c>
    </row>
    <row r="9858" spans="18:26">
      <c r="R9858">
        <v>28120</v>
      </c>
      <c r="S9858">
        <v>1</v>
      </c>
      <c r="T9858">
        <v>28120</v>
      </c>
      <c r="V9858">
        <v>1</v>
      </c>
      <c r="W9858">
        <v>5379</v>
      </c>
      <c r="X9858">
        <v>0</v>
      </c>
      <c r="Y9858">
        <v>2</v>
      </c>
      <c r="Z9858">
        <v>10758</v>
      </c>
    </row>
    <row r="9859" spans="18:26">
      <c r="R9859">
        <v>28493</v>
      </c>
      <c r="S9859">
        <v>1</v>
      </c>
      <c r="T9859">
        <v>28493</v>
      </c>
      <c r="V9859">
        <v>0</v>
      </c>
      <c r="W9859">
        <v>5380</v>
      </c>
      <c r="X9859">
        <v>0</v>
      </c>
      <c r="Y9859">
        <v>8</v>
      </c>
      <c r="Z9859">
        <v>43040</v>
      </c>
    </row>
    <row r="9860" spans="18:26">
      <c r="R9860">
        <v>28674</v>
      </c>
      <c r="S9860">
        <v>1</v>
      </c>
      <c r="T9860">
        <v>28674</v>
      </c>
      <c r="V9860">
        <v>1</v>
      </c>
      <c r="W9860">
        <v>5380</v>
      </c>
      <c r="X9860">
        <v>0</v>
      </c>
      <c r="Y9860">
        <v>12</v>
      </c>
      <c r="Z9860">
        <v>64560</v>
      </c>
    </row>
    <row r="9861" spans="18:26">
      <c r="R9861">
        <v>28792</v>
      </c>
      <c r="S9861">
        <v>3</v>
      </c>
      <c r="T9861">
        <v>86376</v>
      </c>
      <c r="V9861">
        <v>0</v>
      </c>
      <c r="W9861">
        <v>5381</v>
      </c>
      <c r="X9861">
        <v>0</v>
      </c>
      <c r="Y9861">
        <v>1</v>
      </c>
      <c r="Z9861">
        <v>5381</v>
      </c>
    </row>
    <row r="9862" spans="18:26">
      <c r="R9862">
        <v>28831</v>
      </c>
      <c r="S9862">
        <v>1</v>
      </c>
      <c r="T9862">
        <v>28831</v>
      </c>
      <c r="V9862">
        <v>1</v>
      </c>
      <c r="W9862">
        <v>5381</v>
      </c>
      <c r="X9862">
        <v>0</v>
      </c>
      <c r="Y9862">
        <v>5</v>
      </c>
      <c r="Z9862">
        <v>26905</v>
      </c>
    </row>
    <row r="9863" spans="18:26">
      <c r="R9863">
        <v>28844</v>
      </c>
      <c r="S9863">
        <v>1</v>
      </c>
      <c r="T9863">
        <v>28844</v>
      </c>
      <c r="V9863">
        <v>1</v>
      </c>
      <c r="W9863">
        <v>5382</v>
      </c>
      <c r="X9863">
        <v>0</v>
      </c>
      <c r="Y9863">
        <v>3</v>
      </c>
      <c r="Z9863">
        <v>16146</v>
      </c>
    </row>
    <row r="9864" spans="18:26">
      <c r="R9864">
        <v>29012</v>
      </c>
      <c r="S9864">
        <v>1</v>
      </c>
      <c r="T9864">
        <v>29012</v>
      </c>
      <c r="V9864">
        <v>0</v>
      </c>
      <c r="W9864">
        <v>5384</v>
      </c>
      <c r="X9864">
        <v>0</v>
      </c>
      <c r="Y9864">
        <v>9</v>
      </c>
      <c r="Z9864">
        <v>48456</v>
      </c>
    </row>
    <row r="9865" spans="18:26">
      <c r="R9865">
        <v>29024</v>
      </c>
      <c r="S9865">
        <v>3</v>
      </c>
      <c r="T9865">
        <v>87072</v>
      </c>
      <c r="V9865">
        <v>1</v>
      </c>
      <c r="W9865">
        <v>5384</v>
      </c>
      <c r="X9865">
        <v>0</v>
      </c>
      <c r="Y9865">
        <v>4</v>
      </c>
      <c r="Z9865">
        <v>21536</v>
      </c>
    </row>
    <row r="9866" spans="18:26">
      <c r="R9866">
        <v>29104</v>
      </c>
      <c r="S9866">
        <v>1</v>
      </c>
      <c r="T9866">
        <v>29104</v>
      </c>
      <c r="V9866">
        <v>1</v>
      </c>
      <c r="W9866">
        <v>5385</v>
      </c>
      <c r="X9866">
        <v>0</v>
      </c>
      <c r="Y9866">
        <v>3</v>
      </c>
      <c r="Z9866">
        <v>16155</v>
      </c>
    </row>
    <row r="9867" spans="18:26">
      <c r="R9867">
        <v>29156</v>
      </c>
      <c r="S9867">
        <v>3</v>
      </c>
      <c r="T9867">
        <v>87468</v>
      </c>
      <c r="V9867">
        <v>1</v>
      </c>
      <c r="W9867">
        <v>5386</v>
      </c>
      <c r="X9867">
        <v>0</v>
      </c>
      <c r="Y9867">
        <v>3</v>
      </c>
      <c r="Z9867">
        <v>16158</v>
      </c>
    </row>
    <row r="9868" spans="18:26">
      <c r="R9868">
        <v>29182</v>
      </c>
      <c r="S9868">
        <v>1</v>
      </c>
      <c r="T9868">
        <v>29182</v>
      </c>
      <c r="V9868">
        <v>0</v>
      </c>
      <c r="W9868">
        <v>5387</v>
      </c>
      <c r="X9868">
        <v>0</v>
      </c>
      <c r="Y9868">
        <v>3</v>
      </c>
      <c r="Z9868">
        <v>16161</v>
      </c>
    </row>
    <row r="9869" spans="18:26">
      <c r="R9869">
        <v>29190</v>
      </c>
      <c r="S9869">
        <v>1</v>
      </c>
      <c r="T9869">
        <v>29190</v>
      </c>
      <c r="V9869">
        <v>1</v>
      </c>
      <c r="W9869">
        <v>5387</v>
      </c>
      <c r="X9869">
        <v>0</v>
      </c>
      <c r="Y9869">
        <v>1</v>
      </c>
      <c r="Z9869">
        <v>5387</v>
      </c>
    </row>
    <row r="9870" spans="18:26">
      <c r="R9870">
        <v>29200</v>
      </c>
      <c r="S9870">
        <v>3</v>
      </c>
      <c r="T9870">
        <v>87600</v>
      </c>
      <c r="V9870">
        <v>0</v>
      </c>
      <c r="W9870">
        <v>5388</v>
      </c>
      <c r="X9870">
        <v>0</v>
      </c>
      <c r="Y9870">
        <v>3</v>
      </c>
      <c r="Z9870">
        <v>16164</v>
      </c>
    </row>
    <row r="9871" spans="18:26">
      <c r="R9871">
        <v>29368</v>
      </c>
      <c r="S9871">
        <v>3</v>
      </c>
      <c r="T9871">
        <v>88104</v>
      </c>
      <c r="V9871">
        <v>1</v>
      </c>
      <c r="W9871">
        <v>5388</v>
      </c>
      <c r="X9871">
        <v>0</v>
      </c>
      <c r="Y9871">
        <v>11</v>
      </c>
      <c r="Z9871">
        <v>59268</v>
      </c>
    </row>
    <row r="9872" spans="18:26">
      <c r="R9872">
        <v>29457</v>
      </c>
      <c r="S9872">
        <v>3</v>
      </c>
      <c r="T9872">
        <v>88371</v>
      </c>
      <c r="V9872">
        <v>1</v>
      </c>
      <c r="W9872">
        <v>5389</v>
      </c>
      <c r="X9872">
        <v>0</v>
      </c>
      <c r="Y9872">
        <v>1</v>
      </c>
      <c r="Z9872">
        <v>5389</v>
      </c>
    </row>
    <row r="9873" spans="18:26">
      <c r="R9873">
        <v>29609</v>
      </c>
      <c r="S9873">
        <v>3</v>
      </c>
      <c r="T9873">
        <v>88827</v>
      </c>
      <c r="V9873">
        <v>1</v>
      </c>
      <c r="W9873">
        <v>5391</v>
      </c>
      <c r="X9873">
        <v>0</v>
      </c>
      <c r="Y9873">
        <v>3</v>
      </c>
      <c r="Z9873">
        <v>16173</v>
      </c>
    </row>
    <row r="9874" spans="18:26">
      <c r="R9874">
        <v>29624</v>
      </c>
      <c r="S9874">
        <v>3</v>
      </c>
      <c r="T9874">
        <v>88872</v>
      </c>
      <c r="V9874">
        <v>0</v>
      </c>
      <c r="W9874">
        <v>5392</v>
      </c>
      <c r="X9874">
        <v>0</v>
      </c>
      <c r="Y9874">
        <v>21</v>
      </c>
      <c r="Z9874">
        <v>113232</v>
      </c>
    </row>
    <row r="9875" spans="18:26">
      <c r="R9875">
        <v>29712</v>
      </c>
      <c r="S9875">
        <v>4</v>
      </c>
      <c r="T9875">
        <v>118848</v>
      </c>
      <c r="V9875">
        <v>1</v>
      </c>
      <c r="W9875">
        <v>5392</v>
      </c>
      <c r="X9875">
        <v>0</v>
      </c>
      <c r="Y9875">
        <v>2</v>
      </c>
      <c r="Z9875">
        <v>10784</v>
      </c>
    </row>
    <row r="9876" spans="18:26">
      <c r="R9876">
        <v>29776</v>
      </c>
      <c r="S9876">
        <v>1</v>
      </c>
      <c r="T9876">
        <v>29776</v>
      </c>
      <c r="V9876">
        <v>0</v>
      </c>
      <c r="W9876">
        <v>5394</v>
      </c>
      <c r="X9876">
        <v>0</v>
      </c>
      <c r="Y9876">
        <v>2</v>
      </c>
      <c r="Z9876">
        <v>10788</v>
      </c>
    </row>
    <row r="9877" spans="18:26">
      <c r="R9877">
        <v>29956</v>
      </c>
      <c r="S9877">
        <v>3</v>
      </c>
      <c r="T9877">
        <v>89868</v>
      </c>
      <c r="V9877">
        <v>1</v>
      </c>
      <c r="W9877">
        <v>5394</v>
      </c>
      <c r="X9877">
        <v>0</v>
      </c>
      <c r="Y9877">
        <v>1</v>
      </c>
      <c r="Z9877">
        <v>5394</v>
      </c>
    </row>
    <row r="9878" spans="18:26">
      <c r="R9878">
        <v>29976</v>
      </c>
      <c r="S9878">
        <v>3</v>
      </c>
      <c r="T9878">
        <v>89928</v>
      </c>
      <c r="V9878">
        <v>0</v>
      </c>
      <c r="W9878">
        <v>5395</v>
      </c>
      <c r="X9878">
        <v>0</v>
      </c>
      <c r="Y9878">
        <v>1</v>
      </c>
      <c r="Z9878">
        <v>5395</v>
      </c>
    </row>
    <row r="9879" spans="18:26">
      <c r="R9879">
        <v>30108</v>
      </c>
      <c r="S9879">
        <v>1</v>
      </c>
      <c r="T9879">
        <v>30108</v>
      </c>
      <c r="V9879">
        <v>1</v>
      </c>
      <c r="W9879">
        <v>5395</v>
      </c>
      <c r="X9879">
        <v>0</v>
      </c>
      <c r="Y9879">
        <v>3</v>
      </c>
      <c r="Z9879">
        <v>16185</v>
      </c>
    </row>
    <row r="9880" spans="18:26">
      <c r="R9880">
        <v>30128</v>
      </c>
      <c r="S9880">
        <v>1</v>
      </c>
      <c r="T9880">
        <v>30128</v>
      </c>
      <c r="V9880">
        <v>0</v>
      </c>
      <c r="W9880">
        <v>5396</v>
      </c>
      <c r="X9880">
        <v>0</v>
      </c>
      <c r="Y9880">
        <v>5</v>
      </c>
      <c r="Z9880">
        <v>26980</v>
      </c>
    </row>
    <row r="9881" spans="18:26">
      <c r="R9881">
        <v>30138</v>
      </c>
      <c r="S9881">
        <v>1</v>
      </c>
      <c r="T9881">
        <v>30138</v>
      </c>
      <c r="V9881">
        <v>1</v>
      </c>
      <c r="W9881">
        <v>5396</v>
      </c>
      <c r="X9881">
        <v>0</v>
      </c>
      <c r="Y9881">
        <v>7</v>
      </c>
      <c r="Z9881">
        <v>37772</v>
      </c>
    </row>
    <row r="9882" spans="18:26">
      <c r="R9882">
        <v>30184</v>
      </c>
      <c r="S9882">
        <v>3</v>
      </c>
      <c r="T9882">
        <v>90552</v>
      </c>
      <c r="V9882">
        <v>1</v>
      </c>
      <c r="W9882">
        <v>5397</v>
      </c>
      <c r="X9882">
        <v>0</v>
      </c>
      <c r="Y9882">
        <v>5</v>
      </c>
      <c r="Z9882">
        <v>26985</v>
      </c>
    </row>
    <row r="9883" spans="18:26">
      <c r="R9883">
        <v>30236</v>
      </c>
      <c r="S9883">
        <v>3</v>
      </c>
      <c r="T9883">
        <v>90708</v>
      </c>
      <c r="V9883">
        <v>0</v>
      </c>
      <c r="W9883">
        <v>5400</v>
      </c>
      <c r="X9883">
        <v>0</v>
      </c>
      <c r="Y9883">
        <v>8</v>
      </c>
      <c r="Z9883">
        <v>43200</v>
      </c>
    </row>
    <row r="9884" spans="18:26">
      <c r="R9884">
        <v>30248</v>
      </c>
      <c r="S9884">
        <v>3</v>
      </c>
      <c r="T9884">
        <v>90744</v>
      </c>
      <c r="V9884">
        <v>1</v>
      </c>
      <c r="W9884">
        <v>5400</v>
      </c>
      <c r="X9884">
        <v>0</v>
      </c>
      <c r="Y9884">
        <v>4</v>
      </c>
      <c r="Z9884">
        <v>21600</v>
      </c>
    </row>
    <row r="9885" spans="18:26">
      <c r="R9885">
        <v>30328</v>
      </c>
      <c r="S9885">
        <v>3</v>
      </c>
      <c r="T9885">
        <v>90984</v>
      </c>
      <c r="V9885">
        <v>0</v>
      </c>
      <c r="W9885">
        <v>5401</v>
      </c>
      <c r="X9885">
        <v>0</v>
      </c>
      <c r="Y9885">
        <v>3</v>
      </c>
      <c r="Z9885">
        <v>16203</v>
      </c>
    </row>
    <row r="9886" spans="18:26">
      <c r="R9886">
        <v>30672</v>
      </c>
      <c r="S9886">
        <v>3</v>
      </c>
      <c r="T9886">
        <v>92016</v>
      </c>
      <c r="V9886">
        <v>1</v>
      </c>
      <c r="W9886">
        <v>5401</v>
      </c>
      <c r="X9886">
        <v>0</v>
      </c>
      <c r="Y9886">
        <v>1</v>
      </c>
      <c r="Z9886">
        <v>5401</v>
      </c>
    </row>
    <row r="9887" spans="18:26">
      <c r="R9887">
        <v>30769</v>
      </c>
      <c r="S9887">
        <v>1</v>
      </c>
      <c r="T9887">
        <v>30769</v>
      </c>
      <c r="V9887">
        <v>0</v>
      </c>
      <c r="W9887">
        <v>5402</v>
      </c>
      <c r="X9887">
        <v>0</v>
      </c>
      <c r="Y9887">
        <v>1</v>
      </c>
      <c r="Z9887">
        <v>5402</v>
      </c>
    </row>
    <row r="9888" spans="18:26">
      <c r="R9888">
        <v>30900</v>
      </c>
      <c r="S9888">
        <v>3</v>
      </c>
      <c r="T9888">
        <v>92700</v>
      </c>
      <c r="V9888">
        <v>1</v>
      </c>
      <c r="W9888">
        <v>5403</v>
      </c>
      <c r="X9888">
        <v>0</v>
      </c>
      <c r="Y9888">
        <v>6</v>
      </c>
      <c r="Z9888">
        <v>32418</v>
      </c>
    </row>
    <row r="9889" spans="18:26">
      <c r="R9889">
        <v>31160</v>
      </c>
      <c r="S9889">
        <v>3</v>
      </c>
      <c r="T9889">
        <v>93480</v>
      </c>
      <c r="V9889">
        <v>0</v>
      </c>
      <c r="W9889">
        <v>5404</v>
      </c>
      <c r="X9889">
        <v>0</v>
      </c>
      <c r="Y9889">
        <v>10</v>
      </c>
      <c r="Z9889">
        <v>54040</v>
      </c>
    </row>
    <row r="9890" spans="18:26">
      <c r="R9890">
        <v>31164</v>
      </c>
      <c r="S9890">
        <v>3</v>
      </c>
      <c r="T9890">
        <v>93492</v>
      </c>
      <c r="V9890">
        <v>0</v>
      </c>
      <c r="W9890">
        <v>5406</v>
      </c>
      <c r="X9890">
        <v>0</v>
      </c>
      <c r="Y9890">
        <v>4</v>
      </c>
      <c r="Z9890">
        <v>21624</v>
      </c>
    </row>
    <row r="9891" spans="18:26">
      <c r="R9891">
        <v>31178</v>
      </c>
      <c r="S9891">
        <v>1</v>
      </c>
      <c r="T9891">
        <v>31178</v>
      </c>
      <c r="V9891">
        <v>1</v>
      </c>
      <c r="W9891">
        <v>5406</v>
      </c>
      <c r="X9891">
        <v>0</v>
      </c>
      <c r="Y9891">
        <v>3</v>
      </c>
      <c r="Z9891">
        <v>16218</v>
      </c>
    </row>
    <row r="9892" spans="18:26">
      <c r="R9892">
        <v>31215</v>
      </c>
      <c r="S9892">
        <v>3</v>
      </c>
      <c r="T9892">
        <v>93645</v>
      </c>
      <c r="V9892">
        <v>0</v>
      </c>
      <c r="W9892">
        <v>5407</v>
      </c>
      <c r="X9892">
        <v>0</v>
      </c>
      <c r="Y9892">
        <v>3</v>
      </c>
      <c r="Z9892">
        <v>16221</v>
      </c>
    </row>
    <row r="9893" spans="18:26">
      <c r="R9893">
        <v>31220</v>
      </c>
      <c r="S9893">
        <v>3</v>
      </c>
      <c r="T9893">
        <v>93660</v>
      </c>
      <c r="V9893">
        <v>1</v>
      </c>
      <c r="W9893">
        <v>5407</v>
      </c>
      <c r="X9893">
        <v>0</v>
      </c>
      <c r="Y9893">
        <v>2</v>
      </c>
      <c r="Z9893">
        <v>10814</v>
      </c>
    </row>
    <row r="9894" spans="18:26">
      <c r="R9894">
        <v>31292</v>
      </c>
      <c r="S9894">
        <v>1</v>
      </c>
      <c r="T9894">
        <v>31292</v>
      </c>
      <c r="V9894">
        <v>0</v>
      </c>
      <c r="W9894">
        <v>5408</v>
      </c>
      <c r="X9894">
        <v>0</v>
      </c>
      <c r="Y9894">
        <v>13</v>
      </c>
      <c r="Z9894">
        <v>70304</v>
      </c>
    </row>
    <row r="9895" spans="18:26">
      <c r="R9895">
        <v>31368</v>
      </c>
      <c r="S9895">
        <v>1</v>
      </c>
      <c r="T9895">
        <v>31368</v>
      </c>
      <c r="V9895">
        <v>1</v>
      </c>
      <c r="W9895">
        <v>5408</v>
      </c>
      <c r="X9895">
        <v>0</v>
      </c>
      <c r="Y9895">
        <v>3</v>
      </c>
      <c r="Z9895">
        <v>16224</v>
      </c>
    </row>
    <row r="9896" spans="18:26">
      <c r="R9896">
        <v>31369</v>
      </c>
      <c r="S9896">
        <v>3</v>
      </c>
      <c r="T9896">
        <v>94107</v>
      </c>
      <c r="V9896">
        <v>1</v>
      </c>
      <c r="W9896">
        <v>5409</v>
      </c>
      <c r="X9896">
        <v>0</v>
      </c>
      <c r="Y9896">
        <v>1</v>
      </c>
      <c r="Z9896">
        <v>5409</v>
      </c>
    </row>
    <row r="9897" spans="18:26">
      <c r="R9897">
        <v>31388</v>
      </c>
      <c r="S9897">
        <v>1</v>
      </c>
      <c r="T9897">
        <v>31388</v>
      </c>
      <c r="V9897">
        <v>0</v>
      </c>
      <c r="W9897">
        <v>5410</v>
      </c>
      <c r="X9897">
        <v>0</v>
      </c>
      <c r="Y9897">
        <v>3</v>
      </c>
      <c r="Z9897">
        <v>16230</v>
      </c>
    </row>
    <row r="9898" spans="18:26">
      <c r="R9898">
        <v>31408</v>
      </c>
      <c r="S9898">
        <v>1</v>
      </c>
      <c r="T9898">
        <v>31408</v>
      </c>
      <c r="V9898">
        <v>1</v>
      </c>
      <c r="W9898">
        <v>5410</v>
      </c>
      <c r="X9898">
        <v>0</v>
      </c>
      <c r="Y9898">
        <v>3</v>
      </c>
      <c r="Z9898">
        <v>16230</v>
      </c>
    </row>
    <row r="9899" spans="18:26">
      <c r="R9899">
        <v>31507</v>
      </c>
      <c r="S9899">
        <v>3</v>
      </c>
      <c r="T9899">
        <v>94521</v>
      </c>
      <c r="V9899">
        <v>0</v>
      </c>
      <c r="W9899">
        <v>5412</v>
      </c>
      <c r="X9899">
        <v>0</v>
      </c>
      <c r="Y9899">
        <v>13</v>
      </c>
      <c r="Z9899">
        <v>70356</v>
      </c>
    </row>
    <row r="9900" spans="18:26">
      <c r="R9900">
        <v>31568</v>
      </c>
      <c r="S9900">
        <v>3</v>
      </c>
      <c r="T9900">
        <v>94704</v>
      </c>
      <c r="V9900">
        <v>1</v>
      </c>
      <c r="W9900">
        <v>5412</v>
      </c>
      <c r="X9900">
        <v>0</v>
      </c>
      <c r="Y9900">
        <v>6</v>
      </c>
      <c r="Z9900">
        <v>32472</v>
      </c>
    </row>
    <row r="9901" spans="18:26">
      <c r="R9901">
        <v>31664</v>
      </c>
      <c r="S9901">
        <v>3</v>
      </c>
      <c r="T9901">
        <v>94992</v>
      </c>
      <c r="V9901">
        <v>1</v>
      </c>
      <c r="W9901">
        <v>5413</v>
      </c>
      <c r="X9901">
        <v>0</v>
      </c>
      <c r="Y9901">
        <v>2</v>
      </c>
      <c r="Z9901">
        <v>10826</v>
      </c>
    </row>
    <row r="9902" spans="18:26">
      <c r="R9902">
        <v>31665</v>
      </c>
      <c r="S9902">
        <v>1</v>
      </c>
      <c r="T9902">
        <v>31665</v>
      </c>
      <c r="V9902">
        <v>0</v>
      </c>
      <c r="W9902">
        <v>5414</v>
      </c>
      <c r="X9902">
        <v>0</v>
      </c>
      <c r="Y9902">
        <v>3</v>
      </c>
      <c r="Z9902">
        <v>16242</v>
      </c>
    </row>
    <row r="9903" spans="18:26">
      <c r="R9903">
        <v>31880</v>
      </c>
      <c r="S9903">
        <v>2</v>
      </c>
      <c r="T9903">
        <v>63760</v>
      </c>
      <c r="V9903">
        <v>1</v>
      </c>
      <c r="W9903">
        <v>5414</v>
      </c>
      <c r="X9903">
        <v>0</v>
      </c>
      <c r="Y9903">
        <v>3</v>
      </c>
      <c r="Z9903">
        <v>16242</v>
      </c>
    </row>
    <row r="9904" spans="18:26">
      <c r="R9904">
        <v>31980</v>
      </c>
      <c r="S9904">
        <v>1</v>
      </c>
      <c r="T9904">
        <v>31980</v>
      </c>
      <c r="V9904">
        <v>1</v>
      </c>
      <c r="W9904">
        <v>5415</v>
      </c>
      <c r="X9904">
        <v>0</v>
      </c>
      <c r="Y9904">
        <v>2</v>
      </c>
      <c r="Z9904">
        <v>10830</v>
      </c>
    </row>
    <row r="9905" spans="18:26">
      <c r="R9905">
        <v>31988</v>
      </c>
      <c r="S9905">
        <v>3</v>
      </c>
      <c r="T9905">
        <v>95964</v>
      </c>
      <c r="V9905">
        <v>0</v>
      </c>
      <c r="W9905">
        <v>5416</v>
      </c>
      <c r="X9905">
        <v>0</v>
      </c>
      <c r="Y9905">
        <v>9</v>
      </c>
      <c r="Z9905">
        <v>48744</v>
      </c>
    </row>
    <row r="9906" spans="18:26">
      <c r="R9906">
        <v>32124</v>
      </c>
      <c r="S9906">
        <v>4</v>
      </c>
      <c r="T9906">
        <v>128496</v>
      </c>
      <c r="V9906">
        <v>1</v>
      </c>
      <c r="W9906">
        <v>5416</v>
      </c>
      <c r="X9906">
        <v>0</v>
      </c>
      <c r="Y9906">
        <v>4</v>
      </c>
      <c r="Z9906">
        <v>21664</v>
      </c>
    </row>
    <row r="9907" spans="18:26">
      <c r="R9907">
        <v>32192</v>
      </c>
      <c r="S9907">
        <v>3</v>
      </c>
      <c r="T9907">
        <v>96576</v>
      </c>
      <c r="V9907">
        <v>1</v>
      </c>
      <c r="W9907">
        <v>5417</v>
      </c>
      <c r="X9907">
        <v>0</v>
      </c>
      <c r="Y9907">
        <v>2</v>
      </c>
      <c r="Z9907">
        <v>10834</v>
      </c>
    </row>
    <row r="9908" spans="18:26">
      <c r="R9908">
        <v>32320</v>
      </c>
      <c r="S9908">
        <v>1</v>
      </c>
      <c r="T9908">
        <v>32320</v>
      </c>
      <c r="V9908">
        <v>0</v>
      </c>
      <c r="W9908">
        <v>5418</v>
      </c>
      <c r="X9908">
        <v>0</v>
      </c>
      <c r="Y9908">
        <v>3</v>
      </c>
      <c r="Z9908">
        <v>16254</v>
      </c>
    </row>
    <row r="9909" spans="18:26">
      <c r="R9909">
        <v>32332</v>
      </c>
      <c r="S9909">
        <v>3</v>
      </c>
      <c r="T9909">
        <v>96996</v>
      </c>
      <c r="V9909">
        <v>1</v>
      </c>
      <c r="W9909">
        <v>5419</v>
      </c>
      <c r="X9909">
        <v>0</v>
      </c>
      <c r="Y9909">
        <v>1</v>
      </c>
      <c r="Z9909">
        <v>5419</v>
      </c>
    </row>
    <row r="9910" spans="18:26">
      <c r="R9910">
        <v>32344</v>
      </c>
      <c r="S9910">
        <v>1</v>
      </c>
      <c r="T9910">
        <v>32344</v>
      </c>
      <c r="V9910">
        <v>0</v>
      </c>
      <c r="W9910">
        <v>5420</v>
      </c>
      <c r="X9910">
        <v>0</v>
      </c>
      <c r="Y9910">
        <v>8</v>
      </c>
      <c r="Z9910">
        <v>43360</v>
      </c>
    </row>
    <row r="9911" spans="18:26">
      <c r="R9911">
        <v>32380</v>
      </c>
      <c r="S9911">
        <v>1</v>
      </c>
      <c r="T9911">
        <v>32380</v>
      </c>
      <c r="V9911">
        <v>1</v>
      </c>
      <c r="W9911">
        <v>5421</v>
      </c>
      <c r="X9911">
        <v>0</v>
      </c>
      <c r="Y9911">
        <v>1</v>
      </c>
      <c r="Z9911">
        <v>5421</v>
      </c>
    </row>
    <row r="9912" spans="18:26">
      <c r="R9912">
        <v>32440</v>
      </c>
      <c r="S9912">
        <v>1</v>
      </c>
      <c r="T9912">
        <v>32440</v>
      </c>
      <c r="V9912">
        <v>1</v>
      </c>
      <c r="W9912">
        <v>5423</v>
      </c>
      <c r="X9912">
        <v>0</v>
      </c>
      <c r="Y9912">
        <v>3</v>
      </c>
      <c r="Z9912">
        <v>16269</v>
      </c>
    </row>
    <row r="9913" spans="18:26">
      <c r="R9913">
        <v>32716</v>
      </c>
      <c r="S9913">
        <v>3</v>
      </c>
      <c r="T9913">
        <v>98148</v>
      </c>
      <c r="V9913">
        <v>0</v>
      </c>
      <c r="W9913">
        <v>5424</v>
      </c>
      <c r="X9913">
        <v>0</v>
      </c>
      <c r="Y9913">
        <v>15</v>
      </c>
      <c r="Z9913">
        <v>81360</v>
      </c>
    </row>
    <row r="9914" spans="18:26">
      <c r="R9914">
        <v>32848</v>
      </c>
      <c r="S9914">
        <v>1</v>
      </c>
      <c r="T9914">
        <v>32848</v>
      </c>
      <c r="V9914">
        <v>1</v>
      </c>
      <c r="W9914">
        <v>5424</v>
      </c>
      <c r="X9914">
        <v>0</v>
      </c>
      <c r="Y9914">
        <v>8</v>
      </c>
      <c r="Z9914">
        <v>43392</v>
      </c>
    </row>
    <row r="9915" spans="18:26">
      <c r="R9915">
        <v>32990</v>
      </c>
      <c r="S9915">
        <v>3</v>
      </c>
      <c r="T9915">
        <v>98970</v>
      </c>
      <c r="V9915">
        <v>1</v>
      </c>
      <c r="W9915">
        <v>5425</v>
      </c>
      <c r="X9915">
        <v>0</v>
      </c>
      <c r="Y9915">
        <v>1</v>
      </c>
      <c r="Z9915">
        <v>5425</v>
      </c>
    </row>
    <row r="9916" spans="18:26">
      <c r="R9916">
        <v>33050</v>
      </c>
      <c r="S9916">
        <v>3</v>
      </c>
      <c r="T9916">
        <v>99150</v>
      </c>
      <c r="V9916">
        <v>0</v>
      </c>
      <c r="W9916">
        <v>5428</v>
      </c>
      <c r="X9916">
        <v>0</v>
      </c>
      <c r="Y9916">
        <v>8</v>
      </c>
      <c r="Z9916">
        <v>43424</v>
      </c>
    </row>
    <row r="9917" spans="18:26">
      <c r="R9917">
        <v>33102</v>
      </c>
      <c r="S9917">
        <v>1</v>
      </c>
      <c r="T9917">
        <v>33102</v>
      </c>
      <c r="V9917">
        <v>1</v>
      </c>
      <c r="W9917">
        <v>5428</v>
      </c>
      <c r="X9917">
        <v>0</v>
      </c>
      <c r="Y9917">
        <v>1</v>
      </c>
      <c r="Z9917">
        <v>5428</v>
      </c>
    </row>
    <row r="9918" spans="18:26">
      <c r="R9918">
        <v>33122</v>
      </c>
      <c r="S9918">
        <v>1</v>
      </c>
      <c r="T9918">
        <v>33122</v>
      </c>
      <c r="V9918">
        <v>1</v>
      </c>
      <c r="W9918">
        <v>5429</v>
      </c>
      <c r="X9918">
        <v>0</v>
      </c>
      <c r="Y9918">
        <v>1</v>
      </c>
      <c r="Z9918">
        <v>5429</v>
      </c>
    </row>
    <row r="9919" spans="18:26">
      <c r="R9919">
        <v>33156</v>
      </c>
      <c r="S9919">
        <v>3</v>
      </c>
      <c r="T9919">
        <v>99468</v>
      </c>
      <c r="V9919">
        <v>0</v>
      </c>
      <c r="W9919">
        <v>5430</v>
      </c>
      <c r="X9919">
        <v>0</v>
      </c>
      <c r="Y9919">
        <v>4</v>
      </c>
      <c r="Z9919">
        <v>21720</v>
      </c>
    </row>
    <row r="9920" spans="18:26">
      <c r="R9920">
        <v>33184</v>
      </c>
      <c r="S9920">
        <v>1</v>
      </c>
      <c r="T9920">
        <v>33184</v>
      </c>
      <c r="V9920">
        <v>1</v>
      </c>
      <c r="W9920">
        <v>5430</v>
      </c>
      <c r="X9920">
        <v>0</v>
      </c>
      <c r="Y9920">
        <v>3</v>
      </c>
      <c r="Z9920">
        <v>16290</v>
      </c>
    </row>
    <row r="9921" spans="18:26">
      <c r="R9921">
        <v>33372</v>
      </c>
      <c r="S9921">
        <v>3</v>
      </c>
      <c r="T9921">
        <v>100116</v>
      </c>
      <c r="V9921">
        <v>1</v>
      </c>
      <c r="W9921">
        <v>5431</v>
      </c>
      <c r="X9921">
        <v>0</v>
      </c>
      <c r="Y9921">
        <v>3</v>
      </c>
      <c r="Z9921">
        <v>16293</v>
      </c>
    </row>
    <row r="9922" spans="18:26">
      <c r="R9922">
        <v>33448</v>
      </c>
      <c r="S9922">
        <v>3</v>
      </c>
      <c r="T9922">
        <v>100344</v>
      </c>
      <c r="V9922">
        <v>0</v>
      </c>
      <c r="W9922">
        <v>5432</v>
      </c>
      <c r="X9922">
        <v>0</v>
      </c>
      <c r="Y9922">
        <v>7</v>
      </c>
      <c r="Z9922">
        <v>38024</v>
      </c>
    </row>
    <row r="9923" spans="18:26">
      <c r="R9923">
        <v>33537</v>
      </c>
      <c r="S9923">
        <v>3</v>
      </c>
      <c r="T9923">
        <v>100611</v>
      </c>
      <c r="V9923">
        <v>1</v>
      </c>
      <c r="W9923">
        <v>5432</v>
      </c>
      <c r="X9923">
        <v>0</v>
      </c>
      <c r="Y9923">
        <v>3</v>
      </c>
      <c r="Z9923">
        <v>16296</v>
      </c>
    </row>
    <row r="9924" spans="18:26">
      <c r="R9924">
        <v>33568</v>
      </c>
      <c r="S9924">
        <v>1</v>
      </c>
      <c r="T9924">
        <v>33568</v>
      </c>
      <c r="V9924">
        <v>1</v>
      </c>
      <c r="W9924">
        <v>5433</v>
      </c>
      <c r="X9924">
        <v>0</v>
      </c>
      <c r="Y9924">
        <v>6</v>
      </c>
      <c r="Z9924">
        <v>32598</v>
      </c>
    </row>
    <row r="9925" spans="18:26">
      <c r="R9925">
        <v>33670</v>
      </c>
      <c r="S9925">
        <v>1</v>
      </c>
      <c r="T9925">
        <v>33670</v>
      </c>
      <c r="V9925">
        <v>0</v>
      </c>
      <c r="W9925">
        <v>5434</v>
      </c>
      <c r="X9925">
        <v>0</v>
      </c>
      <c r="Y9925">
        <v>6</v>
      </c>
      <c r="Z9925">
        <v>32604</v>
      </c>
    </row>
    <row r="9926" spans="18:26">
      <c r="R9926">
        <v>33728</v>
      </c>
      <c r="S9926">
        <v>3</v>
      </c>
      <c r="T9926">
        <v>101184</v>
      </c>
      <c r="V9926">
        <v>1</v>
      </c>
      <c r="W9926">
        <v>5434</v>
      </c>
      <c r="X9926">
        <v>0</v>
      </c>
      <c r="Y9926">
        <v>7</v>
      </c>
      <c r="Z9926">
        <v>38038</v>
      </c>
    </row>
    <row r="9927" spans="18:26">
      <c r="R9927">
        <v>34068</v>
      </c>
      <c r="S9927">
        <v>1</v>
      </c>
      <c r="T9927">
        <v>34068</v>
      </c>
      <c r="V9927">
        <v>1</v>
      </c>
      <c r="W9927">
        <v>5435</v>
      </c>
      <c r="X9927">
        <v>0</v>
      </c>
      <c r="Y9927">
        <v>1</v>
      </c>
      <c r="Z9927">
        <v>5435</v>
      </c>
    </row>
    <row r="9928" spans="18:26">
      <c r="R9928">
        <v>34069</v>
      </c>
      <c r="S9928">
        <v>3</v>
      </c>
      <c r="T9928">
        <v>102207</v>
      </c>
      <c r="V9928">
        <v>0</v>
      </c>
      <c r="W9928">
        <v>5436</v>
      </c>
      <c r="X9928">
        <v>0</v>
      </c>
      <c r="Y9928">
        <v>6</v>
      </c>
      <c r="Z9928">
        <v>32616</v>
      </c>
    </row>
    <row r="9929" spans="18:26">
      <c r="R9929">
        <v>34255</v>
      </c>
      <c r="S9929">
        <v>1</v>
      </c>
      <c r="T9929">
        <v>34255</v>
      </c>
      <c r="V9929">
        <v>1</v>
      </c>
      <c r="W9929">
        <v>5436</v>
      </c>
      <c r="X9929">
        <v>0</v>
      </c>
      <c r="Y9929">
        <v>10</v>
      </c>
      <c r="Z9929">
        <v>54360</v>
      </c>
    </row>
    <row r="9930" spans="18:26">
      <c r="R9930">
        <v>34429</v>
      </c>
      <c r="S9930">
        <v>1</v>
      </c>
      <c r="T9930">
        <v>34429</v>
      </c>
      <c r="V9930">
        <v>1</v>
      </c>
      <c r="W9930">
        <v>5437</v>
      </c>
      <c r="X9930">
        <v>0</v>
      </c>
      <c r="Y9930">
        <v>6</v>
      </c>
      <c r="Z9930">
        <v>32622</v>
      </c>
    </row>
    <row r="9931" spans="18:26">
      <c r="R9931">
        <v>34511</v>
      </c>
      <c r="S9931">
        <v>3</v>
      </c>
      <c r="T9931">
        <v>103533</v>
      </c>
      <c r="V9931">
        <v>0</v>
      </c>
      <c r="W9931">
        <v>5438</v>
      </c>
      <c r="X9931">
        <v>0</v>
      </c>
      <c r="Y9931">
        <v>3</v>
      </c>
      <c r="Z9931">
        <v>16314</v>
      </c>
    </row>
    <row r="9932" spans="18:26">
      <c r="R9932">
        <v>34528</v>
      </c>
      <c r="S9932">
        <v>3</v>
      </c>
      <c r="T9932">
        <v>103584</v>
      </c>
      <c r="V9932">
        <v>1</v>
      </c>
      <c r="W9932">
        <v>5438</v>
      </c>
      <c r="X9932">
        <v>0</v>
      </c>
      <c r="Y9932">
        <v>3</v>
      </c>
      <c r="Z9932">
        <v>16314</v>
      </c>
    </row>
    <row r="9933" spans="18:26">
      <c r="R9933">
        <v>34552</v>
      </c>
      <c r="S9933">
        <v>1</v>
      </c>
      <c r="T9933">
        <v>34552</v>
      </c>
      <c r="V9933">
        <v>1</v>
      </c>
      <c r="W9933">
        <v>5439</v>
      </c>
      <c r="X9933">
        <v>0</v>
      </c>
      <c r="Y9933">
        <v>4</v>
      </c>
      <c r="Z9933">
        <v>21756</v>
      </c>
    </row>
    <row r="9934" spans="18:26">
      <c r="R9934">
        <v>34772</v>
      </c>
      <c r="S9934">
        <v>1</v>
      </c>
      <c r="T9934">
        <v>34772</v>
      </c>
      <c r="V9934">
        <v>0</v>
      </c>
      <c r="W9934">
        <v>5440</v>
      </c>
      <c r="X9934">
        <v>0</v>
      </c>
      <c r="Y9934">
        <v>15</v>
      </c>
      <c r="Z9934">
        <v>81600</v>
      </c>
    </row>
    <row r="9935" spans="18:26">
      <c r="R9935">
        <v>34803</v>
      </c>
      <c r="S9935">
        <v>1</v>
      </c>
      <c r="T9935">
        <v>34803</v>
      </c>
      <c r="V9935">
        <v>1</v>
      </c>
      <c r="W9935">
        <v>5440</v>
      </c>
      <c r="X9935">
        <v>0</v>
      </c>
      <c r="Y9935">
        <v>11</v>
      </c>
      <c r="Z9935">
        <v>59840</v>
      </c>
    </row>
    <row r="9936" spans="18:26">
      <c r="R9936">
        <v>35000</v>
      </c>
      <c r="S9936">
        <v>3</v>
      </c>
      <c r="T9936">
        <v>105000</v>
      </c>
      <c r="V9936">
        <v>1</v>
      </c>
      <c r="W9936">
        <v>5441</v>
      </c>
      <c r="X9936">
        <v>0</v>
      </c>
      <c r="Y9936">
        <v>1</v>
      </c>
      <c r="Z9936">
        <v>5441</v>
      </c>
    </row>
    <row r="9937" spans="18:26">
      <c r="R9937">
        <v>35043</v>
      </c>
      <c r="S9937">
        <v>1</v>
      </c>
      <c r="T9937">
        <v>35043</v>
      </c>
      <c r="V9937">
        <v>1</v>
      </c>
      <c r="W9937">
        <v>5442</v>
      </c>
      <c r="X9937">
        <v>0</v>
      </c>
      <c r="Y9937">
        <v>1</v>
      </c>
      <c r="Z9937">
        <v>5442</v>
      </c>
    </row>
    <row r="9938" spans="18:26">
      <c r="R9938">
        <v>35118</v>
      </c>
      <c r="S9938">
        <v>1</v>
      </c>
      <c r="T9938">
        <v>35118</v>
      </c>
      <c r="V9938">
        <v>0</v>
      </c>
      <c r="W9938">
        <v>5443</v>
      </c>
      <c r="X9938">
        <v>0</v>
      </c>
      <c r="Y9938">
        <v>3</v>
      </c>
      <c r="Z9938">
        <v>16329</v>
      </c>
    </row>
    <row r="9939" spans="18:26">
      <c r="R9939">
        <v>35456</v>
      </c>
      <c r="S9939">
        <v>3</v>
      </c>
      <c r="T9939">
        <v>106368</v>
      </c>
      <c r="V9939">
        <v>1</v>
      </c>
      <c r="W9939">
        <v>5443</v>
      </c>
      <c r="X9939">
        <v>0</v>
      </c>
      <c r="Y9939">
        <v>3</v>
      </c>
      <c r="Z9939">
        <v>16329</v>
      </c>
    </row>
    <row r="9940" spans="18:26">
      <c r="R9940">
        <v>35508</v>
      </c>
      <c r="S9940">
        <v>1</v>
      </c>
      <c r="T9940">
        <v>35508</v>
      </c>
      <c r="V9940">
        <v>0</v>
      </c>
      <c r="W9940">
        <v>5444</v>
      </c>
      <c r="X9940">
        <v>0</v>
      </c>
      <c r="Y9940">
        <v>2</v>
      </c>
      <c r="Z9940">
        <v>10888</v>
      </c>
    </row>
    <row r="9941" spans="18:26">
      <c r="R9941">
        <v>35543</v>
      </c>
      <c r="S9941">
        <v>1</v>
      </c>
      <c r="T9941">
        <v>35543</v>
      </c>
      <c r="V9941">
        <v>1</v>
      </c>
      <c r="W9941">
        <v>5444</v>
      </c>
      <c r="X9941">
        <v>0</v>
      </c>
      <c r="Y9941">
        <v>5</v>
      </c>
      <c r="Z9941">
        <v>27220</v>
      </c>
    </row>
    <row r="9942" spans="18:26">
      <c r="R9942">
        <v>35564</v>
      </c>
      <c r="S9942">
        <v>3</v>
      </c>
      <c r="T9942">
        <v>106692</v>
      </c>
      <c r="V9942">
        <v>1</v>
      </c>
      <c r="W9942">
        <v>5445</v>
      </c>
      <c r="X9942">
        <v>0</v>
      </c>
      <c r="Y9942">
        <v>2</v>
      </c>
      <c r="Z9942">
        <v>10890</v>
      </c>
    </row>
    <row r="9943" spans="18:26">
      <c r="R9943">
        <v>35798</v>
      </c>
      <c r="S9943">
        <v>1</v>
      </c>
      <c r="T9943">
        <v>35798</v>
      </c>
      <c r="V9943">
        <v>1</v>
      </c>
      <c r="W9943">
        <v>5446</v>
      </c>
      <c r="X9943">
        <v>0</v>
      </c>
      <c r="Y9943">
        <v>2</v>
      </c>
      <c r="Z9943">
        <v>10892</v>
      </c>
    </row>
    <row r="9944" spans="18:26">
      <c r="R9944">
        <v>35833</v>
      </c>
      <c r="S9944">
        <v>1</v>
      </c>
      <c r="T9944">
        <v>35833</v>
      </c>
      <c r="V9944">
        <v>0</v>
      </c>
      <c r="W9944">
        <v>5448</v>
      </c>
      <c r="X9944">
        <v>0</v>
      </c>
      <c r="Y9944">
        <v>10</v>
      </c>
      <c r="Z9944">
        <v>54480</v>
      </c>
    </row>
    <row r="9945" spans="18:26">
      <c r="R9945">
        <v>36024</v>
      </c>
      <c r="S9945">
        <v>1</v>
      </c>
      <c r="T9945">
        <v>36024</v>
      </c>
      <c r="V9945">
        <v>1</v>
      </c>
      <c r="W9945">
        <v>5450</v>
      </c>
      <c r="X9945">
        <v>0</v>
      </c>
      <c r="Y9945">
        <v>2</v>
      </c>
      <c r="Z9945">
        <v>10900</v>
      </c>
    </row>
    <row r="9946" spans="18:26">
      <c r="R9946">
        <v>36072</v>
      </c>
      <c r="S9946">
        <v>3</v>
      </c>
      <c r="T9946">
        <v>108216</v>
      </c>
      <c r="V9946">
        <v>0</v>
      </c>
      <c r="W9946">
        <v>5451</v>
      </c>
      <c r="X9946">
        <v>0</v>
      </c>
      <c r="Y9946">
        <v>6</v>
      </c>
      <c r="Z9946">
        <v>32706</v>
      </c>
    </row>
    <row r="9947" spans="18:26">
      <c r="R9947">
        <v>36080</v>
      </c>
      <c r="S9947">
        <v>3</v>
      </c>
      <c r="T9947">
        <v>108240</v>
      </c>
      <c r="V9947">
        <v>0</v>
      </c>
      <c r="W9947">
        <v>5452</v>
      </c>
      <c r="X9947">
        <v>0</v>
      </c>
      <c r="Y9947">
        <v>6</v>
      </c>
      <c r="Z9947">
        <v>32712</v>
      </c>
    </row>
    <row r="9948" spans="18:26">
      <c r="R9948">
        <v>36128</v>
      </c>
      <c r="S9948">
        <v>3</v>
      </c>
      <c r="T9948">
        <v>108384</v>
      </c>
      <c r="V9948">
        <v>1</v>
      </c>
      <c r="W9948">
        <v>5452</v>
      </c>
      <c r="X9948">
        <v>0</v>
      </c>
      <c r="Y9948">
        <v>2</v>
      </c>
      <c r="Z9948">
        <v>10904</v>
      </c>
    </row>
    <row r="9949" spans="18:26">
      <c r="R9949">
        <v>36658</v>
      </c>
      <c r="S9949">
        <v>3</v>
      </c>
      <c r="T9949">
        <v>109974</v>
      </c>
      <c r="V9949">
        <v>1</v>
      </c>
      <c r="W9949">
        <v>5453</v>
      </c>
      <c r="X9949">
        <v>0</v>
      </c>
      <c r="Y9949">
        <v>9</v>
      </c>
      <c r="Z9949">
        <v>49077</v>
      </c>
    </row>
    <row r="9950" spans="18:26">
      <c r="R9950">
        <v>36772</v>
      </c>
      <c r="S9950">
        <v>1</v>
      </c>
      <c r="T9950">
        <v>36772</v>
      </c>
      <c r="V9950">
        <v>0</v>
      </c>
      <c r="W9950">
        <v>5454</v>
      </c>
      <c r="X9950">
        <v>0</v>
      </c>
      <c r="Y9950">
        <v>3</v>
      </c>
      <c r="Z9950">
        <v>16362</v>
      </c>
    </row>
    <row r="9951" spans="18:26">
      <c r="R9951">
        <v>37172</v>
      </c>
      <c r="S9951">
        <v>3</v>
      </c>
      <c r="T9951">
        <v>111516</v>
      </c>
      <c r="V9951">
        <v>1</v>
      </c>
      <c r="W9951">
        <v>5454</v>
      </c>
      <c r="X9951">
        <v>0</v>
      </c>
      <c r="Y9951">
        <v>11</v>
      </c>
      <c r="Z9951">
        <v>59994</v>
      </c>
    </row>
    <row r="9952" spans="18:26">
      <c r="R9952">
        <v>37464</v>
      </c>
      <c r="S9952">
        <v>3</v>
      </c>
      <c r="T9952">
        <v>112392</v>
      </c>
      <c r="V9952">
        <v>0</v>
      </c>
      <c r="W9952">
        <v>5455</v>
      </c>
      <c r="X9952">
        <v>0</v>
      </c>
      <c r="Y9952">
        <v>1</v>
      </c>
      <c r="Z9952">
        <v>5455</v>
      </c>
    </row>
    <row r="9953" spans="18:26">
      <c r="R9953">
        <v>37540</v>
      </c>
      <c r="S9953">
        <v>1</v>
      </c>
      <c r="T9953">
        <v>37540</v>
      </c>
      <c r="V9953">
        <v>1</v>
      </c>
      <c r="W9953">
        <v>5455</v>
      </c>
      <c r="X9953">
        <v>0</v>
      </c>
      <c r="Y9953">
        <v>3</v>
      </c>
      <c r="Z9953">
        <v>16365</v>
      </c>
    </row>
    <row r="9954" spans="18:26">
      <c r="R9954">
        <v>37570</v>
      </c>
      <c r="S9954">
        <v>1</v>
      </c>
      <c r="T9954">
        <v>37570</v>
      </c>
      <c r="V9954">
        <v>0</v>
      </c>
      <c r="W9954">
        <v>5456</v>
      </c>
      <c r="X9954">
        <v>0</v>
      </c>
      <c r="Y9954">
        <v>8</v>
      </c>
      <c r="Z9954">
        <v>43648</v>
      </c>
    </row>
    <row r="9955" spans="18:26">
      <c r="R9955">
        <v>37728</v>
      </c>
      <c r="S9955">
        <v>3</v>
      </c>
      <c r="T9955">
        <v>113184</v>
      </c>
      <c r="V9955">
        <v>1</v>
      </c>
      <c r="W9955">
        <v>5456</v>
      </c>
      <c r="X9955">
        <v>0</v>
      </c>
      <c r="Y9955">
        <v>11</v>
      </c>
      <c r="Z9955">
        <v>60016</v>
      </c>
    </row>
    <row r="9956" spans="18:26">
      <c r="R9956">
        <v>37952</v>
      </c>
      <c r="S9956">
        <v>1</v>
      </c>
      <c r="T9956">
        <v>37952</v>
      </c>
      <c r="V9956">
        <v>1</v>
      </c>
      <c r="W9956">
        <v>5457</v>
      </c>
      <c r="X9956">
        <v>0</v>
      </c>
      <c r="Y9956">
        <v>2</v>
      </c>
      <c r="Z9956">
        <v>10914</v>
      </c>
    </row>
    <row r="9957" spans="18:26">
      <c r="R9957">
        <v>38119</v>
      </c>
      <c r="S9957">
        <v>3</v>
      </c>
      <c r="T9957">
        <v>114357</v>
      </c>
      <c r="V9957">
        <v>0</v>
      </c>
      <c r="W9957">
        <v>5458</v>
      </c>
      <c r="X9957">
        <v>0</v>
      </c>
      <c r="Y9957">
        <v>3</v>
      </c>
      <c r="Z9957">
        <v>16374</v>
      </c>
    </row>
    <row r="9958" spans="18:26">
      <c r="R9958">
        <v>38294</v>
      </c>
      <c r="S9958">
        <v>1</v>
      </c>
      <c r="T9958">
        <v>38294</v>
      </c>
      <c r="V9958">
        <v>1</v>
      </c>
      <c r="W9958">
        <v>5458</v>
      </c>
      <c r="X9958">
        <v>0</v>
      </c>
      <c r="Y9958">
        <v>6</v>
      </c>
      <c r="Z9958">
        <v>32748</v>
      </c>
    </row>
    <row r="9959" spans="18:26">
      <c r="R9959">
        <v>38520</v>
      </c>
      <c r="S9959">
        <v>1</v>
      </c>
      <c r="T9959">
        <v>38520</v>
      </c>
      <c r="V9959">
        <v>1</v>
      </c>
      <c r="W9959">
        <v>5459</v>
      </c>
      <c r="X9959">
        <v>0</v>
      </c>
      <c r="Y9959">
        <v>4</v>
      </c>
      <c r="Z9959">
        <v>21836</v>
      </c>
    </row>
    <row r="9960" spans="18:26">
      <c r="R9960">
        <v>38528</v>
      </c>
      <c r="S9960">
        <v>1</v>
      </c>
      <c r="T9960">
        <v>38528</v>
      </c>
      <c r="V9960">
        <v>0</v>
      </c>
      <c r="W9960">
        <v>5460</v>
      </c>
      <c r="X9960">
        <v>0</v>
      </c>
      <c r="Y9960">
        <v>14</v>
      </c>
      <c r="Z9960">
        <v>76440</v>
      </c>
    </row>
    <row r="9961" spans="18:26">
      <c r="R9961">
        <v>38534</v>
      </c>
      <c r="S9961">
        <v>1</v>
      </c>
      <c r="T9961">
        <v>38534</v>
      </c>
      <c r="V9961">
        <v>1</v>
      </c>
      <c r="W9961">
        <v>5460</v>
      </c>
      <c r="X9961">
        <v>0</v>
      </c>
      <c r="Y9961">
        <v>1</v>
      </c>
      <c r="Z9961">
        <v>5460</v>
      </c>
    </row>
    <row r="9962" spans="18:26">
      <c r="R9962">
        <v>38609</v>
      </c>
      <c r="S9962">
        <v>1</v>
      </c>
      <c r="T9962">
        <v>38609</v>
      </c>
      <c r="V9962">
        <v>1</v>
      </c>
      <c r="W9962">
        <v>5461</v>
      </c>
      <c r="X9962">
        <v>0</v>
      </c>
      <c r="Y9962">
        <v>1</v>
      </c>
      <c r="Z9962">
        <v>5461</v>
      </c>
    </row>
    <row r="9963" spans="18:26">
      <c r="R9963">
        <v>38668</v>
      </c>
      <c r="S9963">
        <v>3</v>
      </c>
      <c r="T9963">
        <v>116004</v>
      </c>
      <c r="V9963">
        <v>0</v>
      </c>
      <c r="W9963">
        <v>5462</v>
      </c>
      <c r="X9963">
        <v>0</v>
      </c>
      <c r="Y9963">
        <v>1</v>
      </c>
      <c r="Z9963">
        <v>5462</v>
      </c>
    </row>
    <row r="9964" spans="18:26">
      <c r="R9964">
        <v>38920</v>
      </c>
      <c r="S9964">
        <v>1</v>
      </c>
      <c r="T9964">
        <v>38920</v>
      </c>
      <c r="V9964">
        <v>1</v>
      </c>
      <c r="W9964">
        <v>5462</v>
      </c>
      <c r="X9964">
        <v>0</v>
      </c>
      <c r="Y9964">
        <v>1</v>
      </c>
      <c r="Z9964">
        <v>5462</v>
      </c>
    </row>
    <row r="9965" spans="18:26">
      <c r="R9965">
        <v>39133</v>
      </c>
      <c r="S9965">
        <v>3</v>
      </c>
      <c r="T9965">
        <v>117399</v>
      </c>
      <c r="V9965">
        <v>1</v>
      </c>
      <c r="W9965">
        <v>5463</v>
      </c>
      <c r="X9965">
        <v>0</v>
      </c>
      <c r="Y9965">
        <v>3</v>
      </c>
      <c r="Z9965">
        <v>16389</v>
      </c>
    </row>
    <row r="9966" spans="18:26">
      <c r="R9966">
        <v>39296</v>
      </c>
      <c r="S9966">
        <v>3</v>
      </c>
      <c r="T9966">
        <v>117888</v>
      </c>
      <c r="V9966">
        <v>0</v>
      </c>
      <c r="W9966">
        <v>5464</v>
      </c>
      <c r="X9966">
        <v>0</v>
      </c>
      <c r="Y9966">
        <v>13</v>
      </c>
      <c r="Z9966">
        <v>71032</v>
      </c>
    </row>
    <row r="9967" spans="18:26">
      <c r="R9967">
        <v>39424</v>
      </c>
      <c r="S9967">
        <v>1</v>
      </c>
      <c r="T9967">
        <v>39424</v>
      </c>
      <c r="V9967">
        <v>1</v>
      </c>
      <c r="W9967">
        <v>5464</v>
      </c>
      <c r="X9967">
        <v>0</v>
      </c>
      <c r="Y9967">
        <v>4</v>
      </c>
      <c r="Z9967">
        <v>21856</v>
      </c>
    </row>
    <row r="9968" spans="18:26">
      <c r="R9968">
        <v>39564</v>
      </c>
      <c r="S9968">
        <v>1</v>
      </c>
      <c r="T9968">
        <v>39564</v>
      </c>
      <c r="V9968">
        <v>1</v>
      </c>
      <c r="W9968">
        <v>5465</v>
      </c>
      <c r="X9968">
        <v>0</v>
      </c>
      <c r="Y9968">
        <v>4</v>
      </c>
      <c r="Z9968">
        <v>21860</v>
      </c>
    </row>
    <row r="9969" spans="18:26">
      <c r="R9969">
        <v>39932</v>
      </c>
      <c r="S9969">
        <v>1</v>
      </c>
      <c r="T9969">
        <v>39932</v>
      </c>
      <c r="V9969">
        <v>1</v>
      </c>
      <c r="W9969">
        <v>5467</v>
      </c>
      <c r="X9969">
        <v>0</v>
      </c>
      <c r="Y9969">
        <v>1</v>
      </c>
      <c r="Z9969">
        <v>5467</v>
      </c>
    </row>
    <row r="9970" spans="18:26">
      <c r="R9970">
        <v>40043</v>
      </c>
      <c r="S9970">
        <v>1</v>
      </c>
      <c r="T9970">
        <v>40043</v>
      </c>
      <c r="V9970">
        <v>0</v>
      </c>
      <c r="W9970">
        <v>5468</v>
      </c>
      <c r="X9970">
        <v>0</v>
      </c>
      <c r="Y9970">
        <v>9</v>
      </c>
      <c r="Z9970">
        <v>49212</v>
      </c>
    </row>
    <row r="9971" spans="18:26">
      <c r="R9971">
        <v>40056</v>
      </c>
      <c r="S9971">
        <v>1</v>
      </c>
      <c r="T9971">
        <v>40056</v>
      </c>
      <c r="V9971">
        <v>1</v>
      </c>
      <c r="W9971">
        <v>5468</v>
      </c>
      <c r="X9971">
        <v>0</v>
      </c>
      <c r="Y9971">
        <v>7</v>
      </c>
      <c r="Z9971">
        <v>38276</v>
      </c>
    </row>
    <row r="9972" spans="18:26">
      <c r="R9972">
        <v>40064</v>
      </c>
      <c r="S9972">
        <v>3</v>
      </c>
      <c r="T9972">
        <v>120192</v>
      </c>
      <c r="V9972">
        <v>1</v>
      </c>
      <c r="W9972">
        <v>5469</v>
      </c>
      <c r="X9972">
        <v>0</v>
      </c>
      <c r="Y9972">
        <v>3</v>
      </c>
      <c r="Z9972">
        <v>16407</v>
      </c>
    </row>
    <row r="9973" spans="18:26">
      <c r="R9973">
        <v>40093</v>
      </c>
      <c r="S9973">
        <v>1</v>
      </c>
      <c r="T9973">
        <v>40093</v>
      </c>
      <c r="V9973">
        <v>0</v>
      </c>
      <c r="W9973">
        <v>5470</v>
      </c>
      <c r="X9973">
        <v>0</v>
      </c>
      <c r="Y9973">
        <v>1</v>
      </c>
      <c r="Z9973">
        <v>5470</v>
      </c>
    </row>
    <row r="9974" spans="18:26">
      <c r="R9974">
        <v>40180</v>
      </c>
      <c r="S9974">
        <v>1</v>
      </c>
      <c r="T9974">
        <v>40180</v>
      </c>
      <c r="V9974">
        <v>1</v>
      </c>
      <c r="W9974">
        <v>5470</v>
      </c>
      <c r="X9974">
        <v>0</v>
      </c>
      <c r="Y9974">
        <v>4</v>
      </c>
      <c r="Z9974">
        <v>21880</v>
      </c>
    </row>
    <row r="9975" spans="18:26">
      <c r="R9975">
        <v>40310</v>
      </c>
      <c r="S9975">
        <v>3</v>
      </c>
      <c r="T9975">
        <v>120930</v>
      </c>
      <c r="V9975">
        <v>0</v>
      </c>
      <c r="W9975">
        <v>5472</v>
      </c>
      <c r="X9975">
        <v>0</v>
      </c>
      <c r="Y9975">
        <v>14</v>
      </c>
      <c r="Z9975">
        <v>76608</v>
      </c>
    </row>
    <row r="9976" spans="18:26">
      <c r="R9976">
        <v>40371</v>
      </c>
      <c r="S9976">
        <v>3</v>
      </c>
      <c r="T9976">
        <v>121113</v>
      </c>
      <c r="V9976">
        <v>1</v>
      </c>
      <c r="W9976">
        <v>5472</v>
      </c>
      <c r="X9976">
        <v>0</v>
      </c>
      <c r="Y9976">
        <v>3</v>
      </c>
      <c r="Z9976">
        <v>16416</v>
      </c>
    </row>
    <row r="9977" spans="18:26">
      <c r="R9977">
        <v>40556</v>
      </c>
      <c r="S9977">
        <v>3</v>
      </c>
      <c r="T9977">
        <v>121668</v>
      </c>
      <c r="V9977">
        <v>1</v>
      </c>
      <c r="W9977">
        <v>5473</v>
      </c>
      <c r="X9977">
        <v>0</v>
      </c>
      <c r="Y9977">
        <v>1</v>
      </c>
      <c r="Z9977">
        <v>5473</v>
      </c>
    </row>
    <row r="9978" spans="18:26">
      <c r="R9978">
        <v>40638</v>
      </c>
      <c r="S9978">
        <v>1</v>
      </c>
      <c r="T9978">
        <v>40638</v>
      </c>
      <c r="V9978">
        <v>1</v>
      </c>
      <c r="W9978">
        <v>5474</v>
      </c>
      <c r="X9978">
        <v>0</v>
      </c>
      <c r="Y9978">
        <v>6</v>
      </c>
      <c r="Z9978">
        <v>32844</v>
      </c>
    </row>
    <row r="9979" spans="18:26">
      <c r="R9979">
        <v>40640</v>
      </c>
      <c r="S9979">
        <v>3</v>
      </c>
      <c r="T9979">
        <v>121920</v>
      </c>
      <c r="V9979">
        <v>0</v>
      </c>
      <c r="W9979">
        <v>5475</v>
      </c>
      <c r="X9979">
        <v>0</v>
      </c>
      <c r="Y9979">
        <v>3</v>
      </c>
      <c r="Z9979">
        <v>16425</v>
      </c>
    </row>
    <row r="9980" spans="18:26">
      <c r="R9980">
        <v>40917</v>
      </c>
      <c r="S9980">
        <v>1</v>
      </c>
      <c r="T9980">
        <v>40917</v>
      </c>
      <c r="V9980">
        <v>1</v>
      </c>
      <c r="W9980">
        <v>5475</v>
      </c>
      <c r="X9980">
        <v>0</v>
      </c>
      <c r="Y9980">
        <v>4</v>
      </c>
      <c r="Z9980">
        <v>21900</v>
      </c>
    </row>
    <row r="9981" spans="18:26">
      <c r="R9981">
        <v>40993</v>
      </c>
      <c r="S9981">
        <v>3</v>
      </c>
      <c r="T9981">
        <v>122979</v>
      </c>
      <c r="V9981">
        <v>0</v>
      </c>
      <c r="W9981">
        <v>5476</v>
      </c>
      <c r="X9981">
        <v>0</v>
      </c>
      <c r="Y9981">
        <v>9</v>
      </c>
      <c r="Z9981">
        <v>49284</v>
      </c>
    </row>
    <row r="9982" spans="18:26">
      <c r="R9982">
        <v>41053</v>
      </c>
      <c r="S9982">
        <v>1</v>
      </c>
      <c r="T9982">
        <v>41053</v>
      </c>
      <c r="V9982">
        <v>1</v>
      </c>
      <c r="W9982">
        <v>5476</v>
      </c>
      <c r="X9982">
        <v>0</v>
      </c>
      <c r="Y9982">
        <v>3</v>
      </c>
      <c r="Z9982">
        <v>16428</v>
      </c>
    </row>
    <row r="9983" spans="18:26">
      <c r="R9983">
        <v>41663</v>
      </c>
      <c r="S9983">
        <v>3</v>
      </c>
      <c r="T9983">
        <v>124989</v>
      </c>
      <c r="V9983">
        <v>1</v>
      </c>
      <c r="W9983">
        <v>5477</v>
      </c>
      <c r="X9983">
        <v>0</v>
      </c>
      <c r="Y9983">
        <v>4</v>
      </c>
      <c r="Z9983">
        <v>21908</v>
      </c>
    </row>
    <row r="9984" spans="18:26">
      <c r="R9984">
        <v>41760</v>
      </c>
      <c r="S9984">
        <v>1</v>
      </c>
      <c r="T9984">
        <v>41760</v>
      </c>
      <c r="V9984">
        <v>0</v>
      </c>
      <c r="W9984">
        <v>5478</v>
      </c>
      <c r="X9984">
        <v>0</v>
      </c>
      <c r="Y9984">
        <v>4</v>
      </c>
      <c r="Z9984">
        <v>21912</v>
      </c>
    </row>
    <row r="9985" spans="18:26">
      <c r="R9985">
        <v>41864</v>
      </c>
      <c r="S9985">
        <v>1</v>
      </c>
      <c r="T9985">
        <v>41864</v>
      </c>
      <c r="V9985">
        <v>1</v>
      </c>
      <c r="W9985">
        <v>5478</v>
      </c>
      <c r="X9985">
        <v>0</v>
      </c>
      <c r="Y9985">
        <v>4</v>
      </c>
      <c r="Z9985">
        <v>21912</v>
      </c>
    </row>
    <row r="9986" spans="18:26">
      <c r="R9986">
        <v>41872</v>
      </c>
      <c r="S9986">
        <v>1</v>
      </c>
      <c r="T9986">
        <v>41872</v>
      </c>
      <c r="V9986">
        <v>1</v>
      </c>
      <c r="W9986">
        <v>5479</v>
      </c>
      <c r="X9986">
        <v>0</v>
      </c>
      <c r="Y9986">
        <v>3</v>
      </c>
      <c r="Z9986">
        <v>16437</v>
      </c>
    </row>
    <row r="9987" spans="18:26">
      <c r="R9987">
        <v>41875</v>
      </c>
      <c r="S9987">
        <v>3</v>
      </c>
      <c r="T9987">
        <v>125625</v>
      </c>
      <c r="V9987">
        <v>0</v>
      </c>
      <c r="W9987">
        <v>5480</v>
      </c>
      <c r="X9987">
        <v>0</v>
      </c>
      <c r="Y9987">
        <v>5</v>
      </c>
      <c r="Z9987">
        <v>27400</v>
      </c>
    </row>
    <row r="9988" spans="18:26">
      <c r="R9988">
        <v>41936</v>
      </c>
      <c r="S9988">
        <v>3</v>
      </c>
      <c r="T9988">
        <v>125808</v>
      </c>
      <c r="V9988">
        <v>1</v>
      </c>
      <c r="W9988">
        <v>5480</v>
      </c>
      <c r="X9988">
        <v>0</v>
      </c>
      <c r="Y9988">
        <v>3</v>
      </c>
      <c r="Z9988">
        <v>16440</v>
      </c>
    </row>
    <row r="9989" spans="18:26">
      <c r="R9989">
        <v>42816</v>
      </c>
      <c r="S9989">
        <v>3</v>
      </c>
      <c r="T9989">
        <v>128448</v>
      </c>
      <c r="V9989">
        <v>1</v>
      </c>
      <c r="W9989">
        <v>5481</v>
      </c>
      <c r="X9989">
        <v>0</v>
      </c>
      <c r="Y9989">
        <v>6</v>
      </c>
      <c r="Z9989">
        <v>32886</v>
      </c>
    </row>
    <row r="9990" spans="18:26">
      <c r="R9990">
        <v>42972</v>
      </c>
      <c r="S9990">
        <v>1</v>
      </c>
      <c r="T9990">
        <v>42972</v>
      </c>
      <c r="V9990">
        <v>0</v>
      </c>
      <c r="W9990">
        <v>5484</v>
      </c>
      <c r="X9990">
        <v>0</v>
      </c>
      <c r="Y9990">
        <v>6</v>
      </c>
      <c r="Z9990">
        <v>32904</v>
      </c>
    </row>
    <row r="9991" spans="18:26">
      <c r="R9991">
        <v>43056</v>
      </c>
      <c r="S9991">
        <v>1</v>
      </c>
      <c r="T9991">
        <v>43056</v>
      </c>
      <c r="V9991">
        <v>1</v>
      </c>
      <c r="W9991">
        <v>5484</v>
      </c>
      <c r="X9991">
        <v>0</v>
      </c>
      <c r="Y9991">
        <v>3</v>
      </c>
      <c r="Z9991">
        <v>16452</v>
      </c>
    </row>
    <row r="9992" spans="18:26">
      <c r="R9992">
        <v>43068</v>
      </c>
      <c r="S9992">
        <v>1</v>
      </c>
      <c r="T9992">
        <v>43068</v>
      </c>
      <c r="V9992">
        <v>1</v>
      </c>
      <c r="W9992">
        <v>5487</v>
      </c>
      <c r="X9992">
        <v>0</v>
      </c>
      <c r="Y9992">
        <v>3</v>
      </c>
      <c r="Z9992">
        <v>16461</v>
      </c>
    </row>
    <row r="9993" spans="18:26">
      <c r="R9993">
        <v>43108</v>
      </c>
      <c r="S9993">
        <v>3</v>
      </c>
      <c r="T9993">
        <v>129324</v>
      </c>
      <c r="V9993">
        <v>0</v>
      </c>
      <c r="W9993">
        <v>5488</v>
      </c>
      <c r="X9993">
        <v>0</v>
      </c>
      <c r="Y9993">
        <v>14</v>
      </c>
      <c r="Z9993">
        <v>76832</v>
      </c>
    </row>
    <row r="9994" spans="18:26">
      <c r="R9994">
        <v>43156</v>
      </c>
      <c r="S9994">
        <v>3</v>
      </c>
      <c r="T9994">
        <v>129468</v>
      </c>
      <c r="V9994">
        <v>1</v>
      </c>
      <c r="W9994">
        <v>5488</v>
      </c>
      <c r="X9994">
        <v>0</v>
      </c>
      <c r="Y9994">
        <v>8</v>
      </c>
      <c r="Z9994">
        <v>43904</v>
      </c>
    </row>
    <row r="9995" spans="18:26">
      <c r="R9995">
        <v>43164</v>
      </c>
      <c r="S9995">
        <v>3</v>
      </c>
      <c r="T9995">
        <v>129492</v>
      </c>
      <c r="V9995">
        <v>1</v>
      </c>
      <c r="W9995">
        <v>5489</v>
      </c>
      <c r="X9995">
        <v>0</v>
      </c>
      <c r="Y9995">
        <v>3</v>
      </c>
      <c r="Z9995">
        <v>16467</v>
      </c>
    </row>
    <row r="9996" spans="18:26">
      <c r="R9996">
        <v>43226</v>
      </c>
      <c r="S9996">
        <v>1</v>
      </c>
      <c r="T9996">
        <v>43226</v>
      </c>
      <c r="V9996">
        <v>0</v>
      </c>
      <c r="W9996">
        <v>5491</v>
      </c>
      <c r="X9996">
        <v>0</v>
      </c>
      <c r="Y9996">
        <v>1</v>
      </c>
      <c r="Z9996">
        <v>5491</v>
      </c>
    </row>
    <row r="9997" spans="18:26">
      <c r="R9997">
        <v>43388</v>
      </c>
      <c r="S9997">
        <v>3</v>
      </c>
      <c r="T9997">
        <v>130164</v>
      </c>
      <c r="V9997">
        <v>0</v>
      </c>
      <c r="W9997">
        <v>5492</v>
      </c>
      <c r="X9997">
        <v>0</v>
      </c>
      <c r="Y9997">
        <v>10</v>
      </c>
      <c r="Z9997">
        <v>54920</v>
      </c>
    </row>
    <row r="9998" spans="18:26">
      <c r="R9998">
        <v>43544</v>
      </c>
      <c r="S9998">
        <v>1</v>
      </c>
      <c r="T9998">
        <v>43544</v>
      </c>
      <c r="V9998">
        <v>0</v>
      </c>
      <c r="W9998">
        <v>5494</v>
      </c>
      <c r="X9998">
        <v>0</v>
      </c>
      <c r="Y9998">
        <v>3</v>
      </c>
      <c r="Z9998">
        <v>16482</v>
      </c>
    </row>
    <row r="9999" spans="18:26">
      <c r="R9999">
        <v>43648</v>
      </c>
      <c r="S9999">
        <v>1</v>
      </c>
      <c r="T9999">
        <v>43648</v>
      </c>
      <c r="V9999">
        <v>0</v>
      </c>
      <c r="W9999">
        <v>5496</v>
      </c>
      <c r="X9999">
        <v>0</v>
      </c>
      <c r="Y9999">
        <v>9</v>
      </c>
      <c r="Z9999">
        <v>49464</v>
      </c>
    </row>
    <row r="10000" spans="18:26">
      <c r="R10000">
        <v>43852</v>
      </c>
      <c r="S10000">
        <v>3</v>
      </c>
      <c r="T10000">
        <v>131556</v>
      </c>
      <c r="V10000">
        <v>1</v>
      </c>
      <c r="W10000">
        <v>5496</v>
      </c>
      <c r="X10000">
        <v>0</v>
      </c>
      <c r="Y10000">
        <v>4</v>
      </c>
      <c r="Z10000">
        <v>21984</v>
      </c>
    </row>
    <row r="10001" spans="18:26">
      <c r="R10001">
        <v>44032</v>
      </c>
      <c r="S10001">
        <v>1</v>
      </c>
      <c r="T10001">
        <v>44032</v>
      </c>
      <c r="V10001">
        <v>0</v>
      </c>
      <c r="W10001">
        <v>5497</v>
      </c>
      <c r="X10001">
        <v>0</v>
      </c>
      <c r="Y10001">
        <v>1</v>
      </c>
      <c r="Z10001">
        <v>5497</v>
      </c>
    </row>
    <row r="10002" spans="18:26">
      <c r="R10002">
        <v>44064</v>
      </c>
      <c r="S10002">
        <v>3</v>
      </c>
      <c r="T10002">
        <v>132192</v>
      </c>
      <c r="V10002">
        <v>1</v>
      </c>
      <c r="W10002">
        <v>5497</v>
      </c>
      <c r="X10002">
        <v>0</v>
      </c>
      <c r="Y10002">
        <v>3</v>
      </c>
      <c r="Z10002">
        <v>16491</v>
      </c>
    </row>
    <row r="10003" spans="18:26">
      <c r="R10003">
        <v>44068</v>
      </c>
      <c r="S10003">
        <v>1</v>
      </c>
      <c r="T10003">
        <v>44068</v>
      </c>
      <c r="V10003">
        <v>0</v>
      </c>
      <c r="W10003">
        <v>5498</v>
      </c>
      <c r="X10003">
        <v>0</v>
      </c>
      <c r="Y10003">
        <v>1</v>
      </c>
      <c r="Z10003">
        <v>5498</v>
      </c>
    </row>
    <row r="10004" spans="18:26">
      <c r="R10004">
        <v>44256</v>
      </c>
      <c r="S10004">
        <v>1</v>
      </c>
      <c r="T10004">
        <v>44256</v>
      </c>
      <c r="V10004">
        <v>0</v>
      </c>
      <c r="W10004">
        <v>5500</v>
      </c>
      <c r="X10004">
        <v>0</v>
      </c>
      <c r="Y10004">
        <v>12</v>
      </c>
      <c r="Z10004">
        <v>66000</v>
      </c>
    </row>
    <row r="10005" spans="18:26">
      <c r="R10005">
        <v>44484</v>
      </c>
      <c r="S10005">
        <v>1</v>
      </c>
      <c r="T10005">
        <v>44484</v>
      </c>
      <c r="V10005">
        <v>1</v>
      </c>
      <c r="W10005">
        <v>5500</v>
      </c>
      <c r="X10005">
        <v>0</v>
      </c>
      <c r="Y10005">
        <v>12</v>
      </c>
      <c r="Z10005">
        <v>66000</v>
      </c>
    </row>
    <row r="10006" spans="18:26">
      <c r="R10006">
        <v>44508</v>
      </c>
      <c r="S10006">
        <v>3</v>
      </c>
      <c r="T10006">
        <v>133524</v>
      </c>
      <c r="V10006">
        <v>1</v>
      </c>
      <c r="W10006">
        <v>5502</v>
      </c>
      <c r="X10006">
        <v>0</v>
      </c>
      <c r="Y10006">
        <v>6</v>
      </c>
      <c r="Z10006">
        <v>33012</v>
      </c>
    </row>
    <row r="10007" spans="18:26">
      <c r="R10007">
        <v>44672</v>
      </c>
      <c r="S10007">
        <v>1</v>
      </c>
      <c r="T10007">
        <v>44672</v>
      </c>
      <c r="V10007">
        <v>1</v>
      </c>
      <c r="W10007">
        <v>5503</v>
      </c>
      <c r="X10007">
        <v>0</v>
      </c>
      <c r="Y10007">
        <v>2</v>
      </c>
      <c r="Z10007">
        <v>11006</v>
      </c>
    </row>
    <row r="10008" spans="18:26">
      <c r="R10008">
        <v>44684</v>
      </c>
      <c r="S10008">
        <v>3</v>
      </c>
      <c r="T10008">
        <v>134052</v>
      </c>
      <c r="V10008">
        <v>0</v>
      </c>
      <c r="W10008">
        <v>5504</v>
      </c>
      <c r="X10008">
        <v>0</v>
      </c>
      <c r="Y10008">
        <v>18</v>
      </c>
      <c r="Z10008">
        <v>99072</v>
      </c>
    </row>
    <row r="10009" spans="18:26">
      <c r="R10009">
        <v>44896</v>
      </c>
      <c r="S10009">
        <v>3</v>
      </c>
      <c r="T10009">
        <v>134688</v>
      </c>
      <c r="V10009">
        <v>1</v>
      </c>
      <c r="W10009">
        <v>5504</v>
      </c>
      <c r="X10009">
        <v>0</v>
      </c>
      <c r="Y10009">
        <v>3</v>
      </c>
      <c r="Z10009">
        <v>16512</v>
      </c>
    </row>
    <row r="10010" spans="18:26">
      <c r="R10010">
        <v>44963</v>
      </c>
      <c r="S10010">
        <v>1</v>
      </c>
      <c r="T10010">
        <v>44963</v>
      </c>
      <c r="V10010">
        <v>0</v>
      </c>
      <c r="W10010">
        <v>5505</v>
      </c>
      <c r="X10010">
        <v>0</v>
      </c>
      <c r="Y10010">
        <v>1</v>
      </c>
      <c r="Z10010">
        <v>5505</v>
      </c>
    </row>
    <row r="10011" spans="18:26">
      <c r="R10011">
        <v>45030</v>
      </c>
      <c r="S10011">
        <v>1</v>
      </c>
      <c r="T10011">
        <v>45030</v>
      </c>
      <c r="V10011">
        <v>1</v>
      </c>
      <c r="W10011">
        <v>5505</v>
      </c>
      <c r="X10011">
        <v>0</v>
      </c>
      <c r="Y10011">
        <v>6</v>
      </c>
      <c r="Z10011">
        <v>33030</v>
      </c>
    </row>
    <row r="10012" spans="18:26">
      <c r="R10012">
        <v>45200</v>
      </c>
      <c r="S10012">
        <v>1</v>
      </c>
      <c r="T10012">
        <v>45200</v>
      </c>
      <c r="V10012">
        <v>0</v>
      </c>
      <c r="W10012">
        <v>5506</v>
      </c>
      <c r="X10012">
        <v>0</v>
      </c>
      <c r="Y10012">
        <v>3</v>
      </c>
      <c r="Z10012">
        <v>16518</v>
      </c>
    </row>
    <row r="10013" spans="18:26">
      <c r="R10013">
        <v>45529</v>
      </c>
      <c r="S10013">
        <v>1</v>
      </c>
      <c r="T10013">
        <v>45529</v>
      </c>
      <c r="V10013">
        <v>1</v>
      </c>
      <c r="W10013">
        <v>5506</v>
      </c>
      <c r="X10013">
        <v>0</v>
      </c>
      <c r="Y10013">
        <v>3</v>
      </c>
      <c r="Z10013">
        <v>16518</v>
      </c>
    </row>
    <row r="10014" spans="18:26">
      <c r="R10014">
        <v>45712</v>
      </c>
      <c r="S10014">
        <v>3</v>
      </c>
      <c r="T10014">
        <v>137136</v>
      </c>
      <c r="V10014">
        <v>1</v>
      </c>
      <c r="W10014">
        <v>5507</v>
      </c>
      <c r="X10014">
        <v>0</v>
      </c>
      <c r="Y10014">
        <v>7</v>
      </c>
      <c r="Z10014">
        <v>38549</v>
      </c>
    </row>
    <row r="10015" spans="18:26">
      <c r="R10015">
        <v>45748</v>
      </c>
      <c r="S10015">
        <v>3</v>
      </c>
      <c r="T10015">
        <v>137244</v>
      </c>
      <c r="V10015">
        <v>0</v>
      </c>
      <c r="W10015">
        <v>5508</v>
      </c>
      <c r="X10015">
        <v>0</v>
      </c>
      <c r="Y10015">
        <v>4</v>
      </c>
      <c r="Z10015">
        <v>22032</v>
      </c>
    </row>
    <row r="10016" spans="18:26">
      <c r="R10016">
        <v>45802</v>
      </c>
      <c r="S10016">
        <v>1</v>
      </c>
      <c r="T10016">
        <v>45802</v>
      </c>
      <c r="V10016">
        <v>1</v>
      </c>
      <c r="W10016">
        <v>5508</v>
      </c>
      <c r="X10016">
        <v>0</v>
      </c>
      <c r="Y10016">
        <v>6</v>
      </c>
      <c r="Z10016">
        <v>33048</v>
      </c>
    </row>
    <row r="10017" spans="18:26">
      <c r="R10017">
        <v>45900</v>
      </c>
      <c r="S10017">
        <v>3</v>
      </c>
      <c r="T10017">
        <v>137700</v>
      </c>
      <c r="V10017">
        <v>0</v>
      </c>
      <c r="W10017">
        <v>5509</v>
      </c>
      <c r="X10017">
        <v>0</v>
      </c>
      <c r="Y10017">
        <v>1</v>
      </c>
      <c r="Z10017">
        <v>5509</v>
      </c>
    </row>
    <row r="10018" spans="18:26">
      <c r="R10018">
        <v>45992</v>
      </c>
      <c r="S10018">
        <v>3</v>
      </c>
      <c r="T10018">
        <v>137976</v>
      </c>
      <c r="V10018">
        <v>1</v>
      </c>
      <c r="W10018">
        <v>5509</v>
      </c>
      <c r="X10018">
        <v>0</v>
      </c>
      <c r="Y10018">
        <v>6</v>
      </c>
      <c r="Z10018">
        <v>33054</v>
      </c>
    </row>
    <row r="10019" spans="18:26">
      <c r="R10019">
        <v>46032</v>
      </c>
      <c r="S10019">
        <v>3</v>
      </c>
      <c r="T10019">
        <v>138096</v>
      </c>
      <c r="V10019">
        <v>0</v>
      </c>
      <c r="W10019">
        <v>5510</v>
      </c>
      <c r="X10019">
        <v>0</v>
      </c>
      <c r="Y10019">
        <v>2</v>
      </c>
      <c r="Z10019">
        <v>11020</v>
      </c>
    </row>
    <row r="10020" spans="18:26">
      <c r="R10020">
        <v>46168</v>
      </c>
      <c r="S10020">
        <v>1</v>
      </c>
      <c r="T10020">
        <v>46168</v>
      </c>
      <c r="V10020">
        <v>1</v>
      </c>
      <c r="W10020">
        <v>5510</v>
      </c>
      <c r="X10020">
        <v>0</v>
      </c>
      <c r="Y10020">
        <v>8</v>
      </c>
      <c r="Z10020">
        <v>44080</v>
      </c>
    </row>
    <row r="10021" spans="18:26">
      <c r="R10021">
        <v>46757</v>
      </c>
      <c r="S10021">
        <v>3</v>
      </c>
      <c r="T10021">
        <v>140271</v>
      </c>
      <c r="V10021">
        <v>1</v>
      </c>
      <c r="W10021">
        <v>5511</v>
      </c>
      <c r="X10021">
        <v>0</v>
      </c>
      <c r="Y10021">
        <v>6</v>
      </c>
      <c r="Z10021">
        <v>33066</v>
      </c>
    </row>
    <row r="10022" spans="18:26">
      <c r="R10022">
        <v>46848</v>
      </c>
      <c r="S10022">
        <v>3</v>
      </c>
      <c r="T10022">
        <v>140544</v>
      </c>
      <c r="V10022">
        <v>0</v>
      </c>
      <c r="W10022">
        <v>5512</v>
      </c>
      <c r="X10022">
        <v>0</v>
      </c>
      <c r="Y10022">
        <v>3</v>
      </c>
      <c r="Z10022">
        <v>16536</v>
      </c>
    </row>
    <row r="10023" spans="18:26">
      <c r="R10023">
        <v>46859</v>
      </c>
      <c r="S10023">
        <v>3</v>
      </c>
      <c r="T10023">
        <v>140577</v>
      </c>
      <c r="V10023">
        <v>1</v>
      </c>
      <c r="W10023">
        <v>5512</v>
      </c>
      <c r="X10023">
        <v>0</v>
      </c>
      <c r="Y10023">
        <v>1</v>
      </c>
      <c r="Z10023">
        <v>5512</v>
      </c>
    </row>
    <row r="10024" spans="18:26">
      <c r="R10024">
        <v>46888</v>
      </c>
      <c r="S10024">
        <v>1</v>
      </c>
      <c r="T10024">
        <v>46888</v>
      </c>
      <c r="V10024">
        <v>1</v>
      </c>
      <c r="W10024">
        <v>5514</v>
      </c>
      <c r="X10024">
        <v>0</v>
      </c>
      <c r="Y10024">
        <v>1</v>
      </c>
      <c r="Z10024">
        <v>5514</v>
      </c>
    </row>
    <row r="10025" spans="18:26">
      <c r="R10025">
        <v>47440</v>
      </c>
      <c r="S10025">
        <v>1</v>
      </c>
      <c r="T10025">
        <v>47440</v>
      </c>
      <c r="V10025">
        <v>1</v>
      </c>
      <c r="W10025">
        <v>5515</v>
      </c>
      <c r="X10025">
        <v>0</v>
      </c>
      <c r="Y10025">
        <v>6</v>
      </c>
      <c r="Z10025">
        <v>33090</v>
      </c>
    </row>
    <row r="10026" spans="18:26">
      <c r="R10026">
        <v>47448</v>
      </c>
      <c r="S10026">
        <v>3</v>
      </c>
      <c r="T10026">
        <v>142344</v>
      </c>
      <c r="V10026">
        <v>0</v>
      </c>
      <c r="W10026">
        <v>5516</v>
      </c>
      <c r="X10026">
        <v>0</v>
      </c>
      <c r="Y10026">
        <v>6</v>
      </c>
      <c r="Z10026">
        <v>33096</v>
      </c>
    </row>
    <row r="10027" spans="18:26">
      <c r="R10027">
        <v>47624</v>
      </c>
      <c r="S10027">
        <v>1</v>
      </c>
      <c r="T10027">
        <v>47624</v>
      </c>
      <c r="V10027">
        <v>1</v>
      </c>
      <c r="W10027">
        <v>5516</v>
      </c>
      <c r="X10027">
        <v>0</v>
      </c>
      <c r="Y10027">
        <v>4</v>
      </c>
      <c r="Z10027">
        <v>22064</v>
      </c>
    </row>
    <row r="10028" spans="18:26">
      <c r="R10028">
        <v>48000</v>
      </c>
      <c r="S10028">
        <v>1</v>
      </c>
      <c r="T10028">
        <v>48000</v>
      </c>
      <c r="V10028">
        <v>0</v>
      </c>
      <c r="W10028">
        <v>5517</v>
      </c>
      <c r="X10028">
        <v>0</v>
      </c>
      <c r="Y10028">
        <v>3</v>
      </c>
      <c r="Z10028">
        <v>16551</v>
      </c>
    </row>
    <row r="10029" spans="18:26">
      <c r="R10029">
        <v>48500</v>
      </c>
      <c r="S10029">
        <v>1</v>
      </c>
      <c r="T10029">
        <v>48500</v>
      </c>
      <c r="V10029">
        <v>1</v>
      </c>
      <c r="W10029">
        <v>5518</v>
      </c>
      <c r="X10029">
        <v>0</v>
      </c>
      <c r="Y10029">
        <v>6</v>
      </c>
      <c r="Z10029">
        <v>33108</v>
      </c>
    </row>
    <row r="10030" spans="18:26">
      <c r="R10030">
        <v>48504</v>
      </c>
      <c r="S10030">
        <v>3</v>
      </c>
      <c r="T10030">
        <v>145512</v>
      </c>
      <c r="V10030">
        <v>1</v>
      </c>
      <c r="W10030">
        <v>5519</v>
      </c>
      <c r="X10030">
        <v>0</v>
      </c>
      <c r="Y10030">
        <v>3</v>
      </c>
      <c r="Z10030">
        <v>16557</v>
      </c>
    </row>
    <row r="10031" spans="18:26">
      <c r="R10031">
        <v>48576</v>
      </c>
      <c r="S10031">
        <v>3</v>
      </c>
      <c r="T10031">
        <v>145728</v>
      </c>
      <c r="V10031">
        <v>0</v>
      </c>
      <c r="W10031">
        <v>5520</v>
      </c>
      <c r="X10031">
        <v>0</v>
      </c>
      <c r="Y10031">
        <v>8</v>
      </c>
      <c r="Z10031">
        <v>44160</v>
      </c>
    </row>
    <row r="10032" spans="18:26">
      <c r="R10032">
        <v>49024</v>
      </c>
      <c r="S10032">
        <v>3</v>
      </c>
      <c r="T10032">
        <v>147072</v>
      </c>
      <c r="V10032">
        <v>1</v>
      </c>
      <c r="W10032">
        <v>5520</v>
      </c>
      <c r="X10032">
        <v>0</v>
      </c>
      <c r="Y10032">
        <v>5</v>
      </c>
      <c r="Z10032">
        <v>27600</v>
      </c>
    </row>
    <row r="10033" spans="18:26">
      <c r="R10033">
        <v>49192</v>
      </c>
      <c r="S10033">
        <v>1</v>
      </c>
      <c r="T10033">
        <v>49192</v>
      </c>
      <c r="V10033">
        <v>0</v>
      </c>
      <c r="W10033">
        <v>5521</v>
      </c>
      <c r="X10033">
        <v>0</v>
      </c>
      <c r="Y10033">
        <v>3</v>
      </c>
      <c r="Z10033">
        <v>16563</v>
      </c>
    </row>
    <row r="10034" spans="18:26">
      <c r="R10034">
        <v>49242</v>
      </c>
      <c r="S10034">
        <v>1</v>
      </c>
      <c r="T10034">
        <v>49242</v>
      </c>
      <c r="V10034">
        <v>1</v>
      </c>
      <c r="W10034">
        <v>5521</v>
      </c>
      <c r="X10034">
        <v>0</v>
      </c>
      <c r="Y10034">
        <v>3</v>
      </c>
      <c r="Z10034">
        <v>16563</v>
      </c>
    </row>
    <row r="10035" spans="18:26">
      <c r="R10035">
        <v>49372</v>
      </c>
      <c r="S10035">
        <v>1</v>
      </c>
      <c r="T10035">
        <v>49372</v>
      </c>
      <c r="V10035">
        <v>0</v>
      </c>
      <c r="W10035">
        <v>5522</v>
      </c>
      <c r="X10035">
        <v>0</v>
      </c>
      <c r="Y10035">
        <v>7</v>
      </c>
      <c r="Z10035">
        <v>38654</v>
      </c>
    </row>
    <row r="10036" spans="18:26">
      <c r="R10036">
        <v>49435</v>
      </c>
      <c r="S10036">
        <v>3</v>
      </c>
      <c r="T10036">
        <v>148305</v>
      </c>
      <c r="V10036">
        <v>0</v>
      </c>
      <c r="W10036">
        <v>5524</v>
      </c>
      <c r="X10036">
        <v>0</v>
      </c>
      <c r="Y10036">
        <v>10</v>
      </c>
      <c r="Z10036">
        <v>55240</v>
      </c>
    </row>
    <row r="10037" spans="18:26">
      <c r="R10037">
        <v>49448</v>
      </c>
      <c r="S10037">
        <v>3</v>
      </c>
      <c r="T10037">
        <v>148344</v>
      </c>
      <c r="V10037">
        <v>1</v>
      </c>
      <c r="W10037">
        <v>5524</v>
      </c>
      <c r="X10037">
        <v>0</v>
      </c>
      <c r="Y10037">
        <v>4</v>
      </c>
      <c r="Z10037">
        <v>22096</v>
      </c>
    </row>
    <row r="10038" spans="18:26">
      <c r="R10038">
        <v>49696</v>
      </c>
      <c r="S10038">
        <v>1</v>
      </c>
      <c r="T10038">
        <v>49696</v>
      </c>
      <c r="V10038">
        <v>0</v>
      </c>
      <c r="W10038">
        <v>5525</v>
      </c>
      <c r="X10038">
        <v>0</v>
      </c>
      <c r="Y10038">
        <v>3</v>
      </c>
      <c r="Z10038">
        <v>16575</v>
      </c>
    </row>
    <row r="10039" spans="18:26">
      <c r="R10039">
        <v>50180</v>
      </c>
      <c r="S10039">
        <v>1</v>
      </c>
      <c r="T10039">
        <v>50180</v>
      </c>
      <c r="V10039">
        <v>0</v>
      </c>
      <c r="W10039">
        <v>5528</v>
      </c>
      <c r="X10039">
        <v>0</v>
      </c>
      <c r="Y10039">
        <v>8</v>
      </c>
      <c r="Z10039">
        <v>44224</v>
      </c>
    </row>
    <row r="10040" spans="18:26">
      <c r="R10040">
        <v>50272</v>
      </c>
      <c r="S10040">
        <v>3</v>
      </c>
      <c r="T10040">
        <v>150816</v>
      </c>
      <c r="V10040">
        <v>1</v>
      </c>
      <c r="W10040">
        <v>5528</v>
      </c>
      <c r="X10040">
        <v>0</v>
      </c>
      <c r="Y10040">
        <v>3</v>
      </c>
      <c r="Z10040">
        <v>16584</v>
      </c>
    </row>
    <row r="10041" spans="18:26">
      <c r="R10041">
        <v>50444</v>
      </c>
      <c r="S10041">
        <v>1</v>
      </c>
      <c r="T10041">
        <v>50444</v>
      </c>
      <c r="V10041">
        <v>1</v>
      </c>
      <c r="W10041">
        <v>5529</v>
      </c>
      <c r="X10041">
        <v>0</v>
      </c>
      <c r="Y10041">
        <v>1</v>
      </c>
      <c r="Z10041">
        <v>5529</v>
      </c>
    </row>
    <row r="10042" spans="18:26">
      <c r="R10042">
        <v>50520</v>
      </c>
      <c r="S10042">
        <v>1</v>
      </c>
      <c r="T10042">
        <v>50520</v>
      </c>
      <c r="V10042">
        <v>0</v>
      </c>
      <c r="W10042">
        <v>5530</v>
      </c>
      <c r="X10042">
        <v>0</v>
      </c>
      <c r="Y10042">
        <v>1</v>
      </c>
      <c r="Z10042">
        <v>5530</v>
      </c>
    </row>
    <row r="10043" spans="18:26">
      <c r="R10043">
        <v>50533</v>
      </c>
      <c r="S10043">
        <v>1</v>
      </c>
      <c r="T10043">
        <v>50533</v>
      </c>
      <c r="V10043">
        <v>1</v>
      </c>
      <c r="W10043">
        <v>5530</v>
      </c>
      <c r="X10043">
        <v>0</v>
      </c>
      <c r="Y10043">
        <v>7</v>
      </c>
      <c r="Z10043">
        <v>38710</v>
      </c>
    </row>
    <row r="10044" spans="18:26">
      <c r="R10044">
        <v>50584</v>
      </c>
      <c r="S10044">
        <v>3</v>
      </c>
      <c r="T10044">
        <v>151752</v>
      </c>
      <c r="V10044">
        <v>0</v>
      </c>
      <c r="W10044">
        <v>5532</v>
      </c>
      <c r="X10044">
        <v>0</v>
      </c>
      <c r="Y10044">
        <v>9</v>
      </c>
      <c r="Z10044">
        <v>49788</v>
      </c>
    </row>
    <row r="10045" spans="18:26">
      <c r="R10045">
        <v>50727</v>
      </c>
      <c r="S10045">
        <v>3</v>
      </c>
      <c r="T10045">
        <v>152181</v>
      </c>
      <c r="V10045">
        <v>1</v>
      </c>
      <c r="W10045">
        <v>5532</v>
      </c>
      <c r="X10045">
        <v>0</v>
      </c>
      <c r="Y10045">
        <v>3</v>
      </c>
      <c r="Z10045">
        <v>16596</v>
      </c>
    </row>
    <row r="10046" spans="18:26">
      <c r="R10046">
        <v>50752</v>
      </c>
      <c r="S10046">
        <v>1</v>
      </c>
      <c r="T10046">
        <v>50752</v>
      </c>
      <c r="V10046">
        <v>1</v>
      </c>
      <c r="W10046">
        <v>5533</v>
      </c>
      <c r="X10046">
        <v>0</v>
      </c>
      <c r="Y10046">
        <v>4</v>
      </c>
      <c r="Z10046">
        <v>22132</v>
      </c>
    </row>
    <row r="10047" spans="18:26">
      <c r="R10047">
        <v>51440</v>
      </c>
      <c r="S10047">
        <v>1</v>
      </c>
      <c r="T10047">
        <v>51440</v>
      </c>
      <c r="V10047">
        <v>1</v>
      </c>
      <c r="W10047">
        <v>5535</v>
      </c>
      <c r="X10047">
        <v>0</v>
      </c>
      <c r="Y10047">
        <v>3</v>
      </c>
      <c r="Z10047">
        <v>16605</v>
      </c>
    </row>
    <row r="10048" spans="18:26">
      <c r="R10048">
        <v>51856</v>
      </c>
      <c r="S10048">
        <v>3</v>
      </c>
      <c r="T10048">
        <v>155568</v>
      </c>
      <c r="V10048">
        <v>0</v>
      </c>
      <c r="W10048">
        <v>5536</v>
      </c>
      <c r="X10048">
        <v>0</v>
      </c>
      <c r="Y10048">
        <v>4</v>
      </c>
      <c r="Z10048">
        <v>22144</v>
      </c>
    </row>
    <row r="10049" spans="18:26">
      <c r="R10049">
        <v>51944</v>
      </c>
      <c r="S10049">
        <v>3</v>
      </c>
      <c r="T10049">
        <v>155832</v>
      </c>
      <c r="V10049">
        <v>1</v>
      </c>
      <c r="W10049">
        <v>5536</v>
      </c>
      <c r="X10049">
        <v>0</v>
      </c>
      <c r="Y10049">
        <v>5</v>
      </c>
      <c r="Z10049">
        <v>27680</v>
      </c>
    </row>
    <row r="10050" spans="18:26">
      <c r="R10050">
        <v>52013</v>
      </c>
      <c r="S10050">
        <v>1</v>
      </c>
      <c r="T10050">
        <v>52013</v>
      </c>
      <c r="V10050">
        <v>0</v>
      </c>
      <c r="W10050">
        <v>5538</v>
      </c>
      <c r="X10050">
        <v>0</v>
      </c>
      <c r="Y10050">
        <v>6</v>
      </c>
      <c r="Z10050">
        <v>33228</v>
      </c>
    </row>
    <row r="10051" spans="18:26">
      <c r="R10051">
        <v>52094</v>
      </c>
      <c r="S10051">
        <v>3</v>
      </c>
      <c r="T10051">
        <v>156282</v>
      </c>
      <c r="V10051">
        <v>1</v>
      </c>
      <c r="W10051">
        <v>5538</v>
      </c>
      <c r="X10051">
        <v>0</v>
      </c>
      <c r="Y10051">
        <v>3</v>
      </c>
      <c r="Z10051">
        <v>16614</v>
      </c>
    </row>
    <row r="10052" spans="18:26">
      <c r="R10052">
        <v>52099</v>
      </c>
      <c r="S10052">
        <v>3</v>
      </c>
      <c r="T10052">
        <v>156297</v>
      </c>
      <c r="V10052">
        <v>1</v>
      </c>
      <c r="W10052">
        <v>5539</v>
      </c>
      <c r="X10052">
        <v>0</v>
      </c>
      <c r="Y10052">
        <v>1</v>
      </c>
      <c r="Z10052">
        <v>5539</v>
      </c>
    </row>
    <row r="10053" spans="18:26">
      <c r="R10053">
        <v>52112</v>
      </c>
      <c r="S10053">
        <v>1</v>
      </c>
      <c r="T10053">
        <v>52112</v>
      </c>
      <c r="V10053">
        <v>0</v>
      </c>
      <c r="W10053">
        <v>5540</v>
      </c>
      <c r="X10053">
        <v>0</v>
      </c>
      <c r="Y10053">
        <v>8</v>
      </c>
      <c r="Z10053">
        <v>44320</v>
      </c>
    </row>
    <row r="10054" spans="18:26">
      <c r="R10054">
        <v>52315</v>
      </c>
      <c r="S10054">
        <v>1</v>
      </c>
      <c r="T10054">
        <v>52315</v>
      </c>
      <c r="V10054">
        <v>1</v>
      </c>
      <c r="W10054">
        <v>5542</v>
      </c>
      <c r="X10054">
        <v>0</v>
      </c>
      <c r="Y10054">
        <v>3</v>
      </c>
      <c r="Z10054">
        <v>16626</v>
      </c>
    </row>
    <row r="10055" spans="18:26">
      <c r="R10055">
        <v>52400</v>
      </c>
      <c r="S10055">
        <v>1</v>
      </c>
      <c r="T10055">
        <v>52400</v>
      </c>
      <c r="V10055">
        <v>0</v>
      </c>
      <c r="W10055">
        <v>5543</v>
      </c>
      <c r="X10055">
        <v>0</v>
      </c>
      <c r="Y10055">
        <v>3</v>
      </c>
      <c r="Z10055">
        <v>16629</v>
      </c>
    </row>
    <row r="10056" spans="18:26">
      <c r="R10056">
        <v>52613</v>
      </c>
      <c r="S10056">
        <v>3</v>
      </c>
      <c r="T10056">
        <v>157839</v>
      </c>
      <c r="V10056">
        <v>0</v>
      </c>
      <c r="W10056">
        <v>5544</v>
      </c>
      <c r="X10056">
        <v>0</v>
      </c>
      <c r="Y10056">
        <v>3</v>
      </c>
      <c r="Z10056">
        <v>16632</v>
      </c>
    </row>
    <row r="10057" spans="18:26">
      <c r="R10057">
        <v>53245</v>
      </c>
      <c r="S10057">
        <v>3</v>
      </c>
      <c r="T10057">
        <v>159735</v>
      </c>
      <c r="V10057">
        <v>1</v>
      </c>
      <c r="W10057">
        <v>5544</v>
      </c>
      <c r="X10057">
        <v>0</v>
      </c>
      <c r="Y10057">
        <v>2</v>
      </c>
      <c r="Z10057">
        <v>11088</v>
      </c>
    </row>
    <row r="10058" spans="18:26">
      <c r="R10058">
        <v>53767</v>
      </c>
      <c r="S10058">
        <v>3</v>
      </c>
      <c r="T10058">
        <v>161301</v>
      </c>
      <c r="V10058">
        <v>0</v>
      </c>
      <c r="W10058">
        <v>5545</v>
      </c>
      <c r="X10058">
        <v>0</v>
      </c>
      <c r="Y10058">
        <v>4</v>
      </c>
      <c r="Z10058">
        <v>22180</v>
      </c>
    </row>
    <row r="10059" spans="18:26">
      <c r="R10059">
        <v>53984</v>
      </c>
      <c r="S10059">
        <v>3</v>
      </c>
      <c r="T10059">
        <v>161952</v>
      </c>
      <c r="V10059">
        <v>0</v>
      </c>
      <c r="W10059">
        <v>5546</v>
      </c>
      <c r="X10059">
        <v>0</v>
      </c>
      <c r="Y10059">
        <v>4</v>
      </c>
      <c r="Z10059">
        <v>22184</v>
      </c>
    </row>
    <row r="10060" spans="18:26">
      <c r="R10060">
        <v>54692</v>
      </c>
      <c r="S10060">
        <v>3</v>
      </c>
      <c r="T10060">
        <v>164076</v>
      </c>
      <c r="V10060">
        <v>1</v>
      </c>
      <c r="W10060">
        <v>5546</v>
      </c>
      <c r="X10060">
        <v>0</v>
      </c>
      <c r="Y10060">
        <v>7</v>
      </c>
      <c r="Z10060">
        <v>38822</v>
      </c>
    </row>
    <row r="10061" spans="18:26">
      <c r="R10061">
        <v>54733</v>
      </c>
      <c r="S10061">
        <v>1</v>
      </c>
      <c r="T10061">
        <v>54733</v>
      </c>
      <c r="V10061">
        <v>0</v>
      </c>
      <c r="W10061">
        <v>5548</v>
      </c>
      <c r="X10061">
        <v>0</v>
      </c>
      <c r="Y10061">
        <v>4</v>
      </c>
      <c r="Z10061">
        <v>22192</v>
      </c>
    </row>
    <row r="10062" spans="18:26">
      <c r="R10062">
        <v>54976</v>
      </c>
      <c r="S10062">
        <v>1</v>
      </c>
      <c r="T10062">
        <v>54976</v>
      </c>
      <c r="V10062">
        <v>1</v>
      </c>
      <c r="W10062">
        <v>5550</v>
      </c>
      <c r="X10062">
        <v>0</v>
      </c>
      <c r="Y10062">
        <v>3</v>
      </c>
      <c r="Z10062">
        <v>16650</v>
      </c>
    </row>
    <row r="10063" spans="18:26">
      <c r="R10063">
        <v>55504</v>
      </c>
      <c r="S10063">
        <v>3</v>
      </c>
      <c r="T10063">
        <v>166512</v>
      </c>
      <c r="V10063">
        <v>1</v>
      </c>
      <c r="W10063">
        <v>5551</v>
      </c>
      <c r="X10063">
        <v>0</v>
      </c>
      <c r="Y10063">
        <v>3</v>
      </c>
      <c r="Z10063">
        <v>16653</v>
      </c>
    </row>
    <row r="10064" spans="18:26">
      <c r="R10064">
        <v>55584</v>
      </c>
      <c r="S10064">
        <v>3</v>
      </c>
      <c r="T10064">
        <v>166752</v>
      </c>
      <c r="V10064">
        <v>0</v>
      </c>
      <c r="W10064">
        <v>5552</v>
      </c>
      <c r="X10064">
        <v>0</v>
      </c>
      <c r="Y10064">
        <v>3</v>
      </c>
      <c r="Z10064">
        <v>16656</v>
      </c>
    </row>
    <row r="10065" spans="18:26">
      <c r="R10065">
        <v>55611</v>
      </c>
      <c r="S10065">
        <v>1</v>
      </c>
      <c r="T10065">
        <v>55611</v>
      </c>
      <c r="V10065">
        <v>1</v>
      </c>
      <c r="W10065">
        <v>5552</v>
      </c>
      <c r="X10065">
        <v>0</v>
      </c>
      <c r="Y10065">
        <v>4</v>
      </c>
      <c r="Z10065">
        <v>22208</v>
      </c>
    </row>
    <row r="10066" spans="18:26">
      <c r="R10066">
        <v>56096</v>
      </c>
      <c r="S10066">
        <v>1</v>
      </c>
      <c r="T10066">
        <v>56096</v>
      </c>
      <c r="V10066">
        <v>1</v>
      </c>
      <c r="W10066">
        <v>5553</v>
      </c>
      <c r="X10066">
        <v>0</v>
      </c>
      <c r="Y10066">
        <v>1</v>
      </c>
      <c r="Z10066">
        <v>5553</v>
      </c>
    </row>
    <row r="10067" spans="18:26">
      <c r="R10067">
        <v>56200</v>
      </c>
      <c r="S10067">
        <v>1</v>
      </c>
      <c r="T10067">
        <v>56200</v>
      </c>
      <c r="V10067">
        <v>0</v>
      </c>
      <c r="W10067">
        <v>5554</v>
      </c>
      <c r="X10067">
        <v>0</v>
      </c>
      <c r="Y10067">
        <v>8</v>
      </c>
      <c r="Z10067">
        <v>44432</v>
      </c>
    </row>
    <row r="10068" spans="18:26">
      <c r="R10068">
        <v>56372</v>
      </c>
      <c r="S10068">
        <v>3</v>
      </c>
      <c r="T10068">
        <v>169116</v>
      </c>
      <c r="V10068">
        <v>1</v>
      </c>
      <c r="W10068">
        <v>5554</v>
      </c>
      <c r="X10068">
        <v>0</v>
      </c>
      <c r="Y10068">
        <v>1</v>
      </c>
      <c r="Z10068">
        <v>5554</v>
      </c>
    </row>
    <row r="10069" spans="18:26">
      <c r="R10069">
        <v>56452</v>
      </c>
      <c r="S10069">
        <v>3</v>
      </c>
      <c r="T10069">
        <v>169356</v>
      </c>
      <c r="V10069">
        <v>0</v>
      </c>
      <c r="W10069">
        <v>5555</v>
      </c>
      <c r="X10069">
        <v>0</v>
      </c>
      <c r="Y10069">
        <v>3</v>
      </c>
      <c r="Z10069">
        <v>16665</v>
      </c>
    </row>
    <row r="10070" spans="18:26">
      <c r="R10070">
        <v>56501</v>
      </c>
      <c r="S10070">
        <v>3</v>
      </c>
      <c r="T10070">
        <v>169503</v>
      </c>
      <c r="V10070">
        <v>0</v>
      </c>
      <c r="W10070">
        <v>5556</v>
      </c>
      <c r="X10070">
        <v>0</v>
      </c>
      <c r="Y10070">
        <v>6</v>
      </c>
      <c r="Z10070">
        <v>33336</v>
      </c>
    </row>
    <row r="10071" spans="18:26">
      <c r="R10071">
        <v>56752</v>
      </c>
      <c r="S10071">
        <v>1</v>
      </c>
      <c r="T10071">
        <v>56752</v>
      </c>
      <c r="V10071">
        <v>1</v>
      </c>
      <c r="W10071">
        <v>5556</v>
      </c>
      <c r="X10071">
        <v>0</v>
      </c>
      <c r="Y10071">
        <v>3</v>
      </c>
      <c r="Z10071">
        <v>16668</v>
      </c>
    </row>
    <row r="10072" spans="18:26">
      <c r="R10072">
        <v>56912</v>
      </c>
      <c r="S10072">
        <v>1</v>
      </c>
      <c r="T10072">
        <v>56912</v>
      </c>
      <c r="V10072">
        <v>1</v>
      </c>
      <c r="W10072">
        <v>5557</v>
      </c>
      <c r="X10072">
        <v>0</v>
      </c>
      <c r="Y10072">
        <v>1</v>
      </c>
      <c r="Z10072">
        <v>5557</v>
      </c>
    </row>
    <row r="10073" spans="18:26">
      <c r="R10073">
        <v>57511</v>
      </c>
      <c r="S10073">
        <v>3</v>
      </c>
      <c r="T10073">
        <v>172533</v>
      </c>
      <c r="V10073">
        <v>0</v>
      </c>
      <c r="W10073">
        <v>5558</v>
      </c>
      <c r="X10073">
        <v>0</v>
      </c>
      <c r="Y10073">
        <v>8</v>
      </c>
      <c r="Z10073">
        <v>44464</v>
      </c>
    </row>
    <row r="10074" spans="18:26">
      <c r="R10074">
        <v>57739</v>
      </c>
      <c r="S10074">
        <v>3</v>
      </c>
      <c r="T10074">
        <v>173217</v>
      </c>
      <c r="V10074">
        <v>0</v>
      </c>
      <c r="W10074">
        <v>5559</v>
      </c>
      <c r="X10074">
        <v>0</v>
      </c>
      <c r="Y10074">
        <v>1</v>
      </c>
      <c r="Z10074">
        <v>5559</v>
      </c>
    </row>
    <row r="10075" spans="18:26">
      <c r="R10075">
        <v>57840</v>
      </c>
      <c r="S10075">
        <v>1</v>
      </c>
      <c r="T10075">
        <v>57840</v>
      </c>
      <c r="V10075">
        <v>1</v>
      </c>
      <c r="W10075">
        <v>5559</v>
      </c>
      <c r="X10075">
        <v>0</v>
      </c>
      <c r="Y10075">
        <v>1</v>
      </c>
      <c r="Z10075">
        <v>5559</v>
      </c>
    </row>
    <row r="10076" spans="18:26">
      <c r="R10076">
        <v>58288</v>
      </c>
      <c r="S10076">
        <v>1</v>
      </c>
      <c r="T10076">
        <v>58288</v>
      </c>
      <c r="V10076">
        <v>0</v>
      </c>
      <c r="W10076">
        <v>5560</v>
      </c>
      <c r="X10076">
        <v>0</v>
      </c>
      <c r="Y10076">
        <v>7</v>
      </c>
      <c r="Z10076">
        <v>38920</v>
      </c>
    </row>
    <row r="10077" spans="18:26">
      <c r="R10077">
        <v>58368</v>
      </c>
      <c r="S10077">
        <v>3</v>
      </c>
      <c r="T10077">
        <v>175104</v>
      </c>
      <c r="V10077">
        <v>1</v>
      </c>
      <c r="W10077">
        <v>5560</v>
      </c>
      <c r="X10077">
        <v>0</v>
      </c>
      <c r="Y10077">
        <v>4</v>
      </c>
      <c r="Z10077">
        <v>22240</v>
      </c>
    </row>
    <row r="10078" spans="18:26">
      <c r="R10078">
        <v>58432</v>
      </c>
      <c r="S10078">
        <v>3</v>
      </c>
      <c r="T10078">
        <v>175296</v>
      </c>
      <c r="V10078">
        <v>0</v>
      </c>
      <c r="W10078">
        <v>5562</v>
      </c>
      <c r="X10078">
        <v>0</v>
      </c>
      <c r="Y10078">
        <v>1</v>
      </c>
      <c r="Z10078">
        <v>5562</v>
      </c>
    </row>
    <row r="10079" spans="18:26">
      <c r="R10079">
        <v>58496</v>
      </c>
      <c r="S10079">
        <v>3</v>
      </c>
      <c r="T10079">
        <v>175488</v>
      </c>
      <c r="V10079">
        <v>1</v>
      </c>
      <c r="W10079">
        <v>5562</v>
      </c>
      <c r="X10079">
        <v>0</v>
      </c>
      <c r="Y10079">
        <v>2</v>
      </c>
      <c r="Z10079">
        <v>11124</v>
      </c>
    </row>
    <row r="10080" spans="18:26">
      <c r="R10080">
        <v>58804</v>
      </c>
      <c r="S10080">
        <v>3</v>
      </c>
      <c r="T10080">
        <v>176412</v>
      </c>
      <c r="V10080">
        <v>0</v>
      </c>
      <c r="W10080">
        <v>5563</v>
      </c>
      <c r="X10080">
        <v>0</v>
      </c>
      <c r="Y10080">
        <v>2</v>
      </c>
      <c r="Z10080">
        <v>11126</v>
      </c>
    </row>
    <row r="10081" spans="18:26">
      <c r="R10081">
        <v>59056</v>
      </c>
      <c r="S10081">
        <v>3</v>
      </c>
      <c r="T10081">
        <v>177168</v>
      </c>
      <c r="V10081">
        <v>1</v>
      </c>
      <c r="W10081">
        <v>5563</v>
      </c>
      <c r="X10081">
        <v>0</v>
      </c>
      <c r="Y10081">
        <v>1</v>
      </c>
      <c r="Z10081">
        <v>5563</v>
      </c>
    </row>
    <row r="10082" spans="18:26">
      <c r="R10082">
        <v>59216</v>
      </c>
      <c r="S10082">
        <v>1</v>
      </c>
      <c r="T10082">
        <v>59216</v>
      </c>
      <c r="V10082">
        <v>0</v>
      </c>
      <c r="W10082">
        <v>5564</v>
      </c>
      <c r="X10082">
        <v>0</v>
      </c>
      <c r="Y10082">
        <v>7</v>
      </c>
      <c r="Z10082">
        <v>38948</v>
      </c>
    </row>
    <row r="10083" spans="18:26">
      <c r="R10083">
        <v>59224</v>
      </c>
      <c r="S10083">
        <v>3</v>
      </c>
      <c r="T10083">
        <v>177672</v>
      </c>
      <c r="V10083">
        <v>1</v>
      </c>
      <c r="W10083">
        <v>5564</v>
      </c>
      <c r="X10083">
        <v>0</v>
      </c>
      <c r="Y10083">
        <v>3</v>
      </c>
      <c r="Z10083">
        <v>16692</v>
      </c>
    </row>
    <row r="10084" spans="18:26">
      <c r="R10084">
        <v>59328</v>
      </c>
      <c r="S10084">
        <v>3</v>
      </c>
      <c r="T10084">
        <v>177984</v>
      </c>
      <c r="V10084">
        <v>1</v>
      </c>
      <c r="W10084">
        <v>5565</v>
      </c>
      <c r="X10084">
        <v>0</v>
      </c>
      <c r="Y10084">
        <v>7</v>
      </c>
      <c r="Z10084">
        <v>38955</v>
      </c>
    </row>
    <row r="10085" spans="18:26">
      <c r="R10085">
        <v>59440</v>
      </c>
      <c r="S10085">
        <v>3</v>
      </c>
      <c r="T10085">
        <v>178320</v>
      </c>
      <c r="V10085">
        <v>1</v>
      </c>
      <c r="W10085">
        <v>5566</v>
      </c>
      <c r="X10085">
        <v>0</v>
      </c>
      <c r="Y10085">
        <v>5</v>
      </c>
      <c r="Z10085">
        <v>27830</v>
      </c>
    </row>
    <row r="10086" spans="18:26">
      <c r="R10086">
        <v>59520</v>
      </c>
      <c r="S10086">
        <v>1</v>
      </c>
      <c r="T10086">
        <v>59520</v>
      </c>
      <c r="V10086">
        <v>0</v>
      </c>
      <c r="W10086">
        <v>5567</v>
      </c>
      <c r="X10086">
        <v>0</v>
      </c>
      <c r="Y10086">
        <v>1</v>
      </c>
      <c r="Z10086">
        <v>5567</v>
      </c>
    </row>
    <row r="10087" spans="18:26">
      <c r="R10087">
        <v>60432</v>
      </c>
      <c r="S10087">
        <v>3</v>
      </c>
      <c r="T10087">
        <v>181296</v>
      </c>
      <c r="V10087">
        <v>1</v>
      </c>
      <c r="W10087">
        <v>5567</v>
      </c>
      <c r="X10087">
        <v>0</v>
      </c>
      <c r="Y10087">
        <v>1</v>
      </c>
      <c r="Z10087">
        <v>5567</v>
      </c>
    </row>
    <row r="10088" spans="18:26">
      <c r="R10088">
        <v>60782</v>
      </c>
      <c r="S10088">
        <v>3</v>
      </c>
      <c r="T10088">
        <v>182346</v>
      </c>
      <c r="V10088">
        <v>0</v>
      </c>
      <c r="W10088">
        <v>5568</v>
      </c>
      <c r="X10088">
        <v>0</v>
      </c>
      <c r="Y10088">
        <v>23</v>
      </c>
      <c r="Z10088">
        <v>128064</v>
      </c>
    </row>
    <row r="10089" spans="18:26">
      <c r="R10089">
        <v>61386</v>
      </c>
      <c r="S10089">
        <v>1</v>
      </c>
      <c r="T10089">
        <v>61386</v>
      </c>
      <c r="V10089">
        <v>1</v>
      </c>
      <c r="W10089">
        <v>5568</v>
      </c>
      <c r="X10089">
        <v>0</v>
      </c>
      <c r="Y10089">
        <v>3</v>
      </c>
      <c r="Z10089">
        <v>16704</v>
      </c>
    </row>
    <row r="10090" spans="18:26">
      <c r="R10090">
        <v>61496</v>
      </c>
      <c r="S10090">
        <v>1</v>
      </c>
      <c r="T10090">
        <v>61496</v>
      </c>
      <c r="V10090">
        <v>0</v>
      </c>
      <c r="W10090">
        <v>5569</v>
      </c>
      <c r="X10090">
        <v>0</v>
      </c>
      <c r="Y10090">
        <v>3</v>
      </c>
      <c r="Z10090">
        <v>16707</v>
      </c>
    </row>
    <row r="10091" spans="18:26">
      <c r="R10091">
        <v>61610</v>
      </c>
      <c r="S10091">
        <v>1</v>
      </c>
      <c r="T10091">
        <v>61610</v>
      </c>
      <c r="V10091">
        <v>1</v>
      </c>
      <c r="W10091">
        <v>5569</v>
      </c>
      <c r="X10091">
        <v>0</v>
      </c>
      <c r="Y10091">
        <v>1</v>
      </c>
      <c r="Z10091">
        <v>5569</v>
      </c>
    </row>
    <row r="10092" spans="18:26">
      <c r="R10092">
        <v>62304</v>
      </c>
      <c r="S10092">
        <v>1</v>
      </c>
      <c r="T10092">
        <v>62304</v>
      </c>
      <c r="V10092">
        <v>0</v>
      </c>
      <c r="W10092">
        <v>5570</v>
      </c>
      <c r="X10092">
        <v>0</v>
      </c>
      <c r="Y10092">
        <v>3</v>
      </c>
      <c r="Z10092">
        <v>16710</v>
      </c>
    </row>
    <row r="10093" spans="18:26">
      <c r="R10093">
        <v>62506</v>
      </c>
      <c r="S10093">
        <v>3</v>
      </c>
      <c r="T10093">
        <v>187518</v>
      </c>
      <c r="V10093">
        <v>1</v>
      </c>
      <c r="W10093">
        <v>5570</v>
      </c>
      <c r="X10093">
        <v>0</v>
      </c>
      <c r="Y10093">
        <v>3</v>
      </c>
      <c r="Z10093">
        <v>16710</v>
      </c>
    </row>
    <row r="10094" spans="18:26">
      <c r="R10094">
        <v>62520</v>
      </c>
      <c r="S10094">
        <v>1</v>
      </c>
      <c r="T10094">
        <v>62520</v>
      </c>
      <c r="V10094">
        <v>1</v>
      </c>
      <c r="W10094">
        <v>5571</v>
      </c>
      <c r="X10094">
        <v>0</v>
      </c>
      <c r="Y10094">
        <v>6</v>
      </c>
      <c r="Z10094">
        <v>33426</v>
      </c>
    </row>
    <row r="10095" spans="18:26">
      <c r="R10095">
        <v>62665</v>
      </c>
      <c r="S10095">
        <v>3</v>
      </c>
      <c r="T10095">
        <v>187995</v>
      </c>
      <c r="V10095">
        <v>0</v>
      </c>
      <c r="W10095">
        <v>5572</v>
      </c>
      <c r="X10095">
        <v>0</v>
      </c>
      <c r="Y10095">
        <v>10</v>
      </c>
      <c r="Z10095">
        <v>55720</v>
      </c>
    </row>
    <row r="10096" spans="18:26">
      <c r="R10096">
        <v>63264</v>
      </c>
      <c r="S10096">
        <v>1</v>
      </c>
      <c r="T10096">
        <v>63264</v>
      </c>
      <c r="V10096">
        <v>1</v>
      </c>
      <c r="W10096">
        <v>5572</v>
      </c>
      <c r="X10096">
        <v>0</v>
      </c>
      <c r="Y10096">
        <v>10</v>
      </c>
      <c r="Z10096">
        <v>55720</v>
      </c>
    </row>
    <row r="10097" spans="18:26">
      <c r="R10097">
        <v>63332</v>
      </c>
      <c r="S10097">
        <v>1</v>
      </c>
      <c r="T10097">
        <v>63332</v>
      </c>
      <c r="V10097">
        <v>1</v>
      </c>
      <c r="W10097">
        <v>5573</v>
      </c>
      <c r="X10097">
        <v>0</v>
      </c>
      <c r="Y10097">
        <v>1</v>
      </c>
      <c r="Z10097">
        <v>5573</v>
      </c>
    </row>
    <row r="10098" spans="18:26">
      <c r="R10098">
        <v>63619</v>
      </c>
      <c r="S10098">
        <v>1</v>
      </c>
      <c r="T10098">
        <v>63619</v>
      </c>
      <c r="V10098">
        <v>0</v>
      </c>
      <c r="W10098">
        <v>5574</v>
      </c>
      <c r="X10098">
        <v>0</v>
      </c>
      <c r="Y10098">
        <v>3</v>
      </c>
      <c r="Z10098">
        <v>16722</v>
      </c>
    </row>
    <row r="10099" spans="18:26">
      <c r="R10099">
        <v>63668</v>
      </c>
      <c r="S10099">
        <v>1</v>
      </c>
      <c r="T10099">
        <v>63668</v>
      </c>
      <c r="V10099">
        <v>1</v>
      </c>
      <c r="W10099">
        <v>5574</v>
      </c>
      <c r="X10099">
        <v>0</v>
      </c>
      <c r="Y10099">
        <v>1</v>
      </c>
      <c r="Z10099">
        <v>5574</v>
      </c>
    </row>
    <row r="10100" spans="18:26">
      <c r="R10100">
        <v>63696</v>
      </c>
      <c r="S10100">
        <v>3</v>
      </c>
      <c r="T10100">
        <v>191088</v>
      </c>
      <c r="V10100">
        <v>0</v>
      </c>
      <c r="W10100">
        <v>5576</v>
      </c>
      <c r="X10100">
        <v>0</v>
      </c>
      <c r="Y10100">
        <v>7</v>
      </c>
      <c r="Z10100">
        <v>39032</v>
      </c>
    </row>
    <row r="10101" spans="18:26">
      <c r="R10101">
        <v>63704</v>
      </c>
      <c r="S10101">
        <v>3</v>
      </c>
      <c r="T10101">
        <v>191112</v>
      </c>
      <c r="V10101">
        <v>1</v>
      </c>
      <c r="W10101">
        <v>5576</v>
      </c>
      <c r="X10101">
        <v>0</v>
      </c>
      <c r="Y10101">
        <v>1</v>
      </c>
      <c r="Z10101">
        <v>5576</v>
      </c>
    </row>
    <row r="10102" spans="18:26">
      <c r="R10102">
        <v>63962</v>
      </c>
      <c r="S10102">
        <v>3</v>
      </c>
      <c r="T10102">
        <v>191886</v>
      </c>
      <c r="V10102">
        <v>1</v>
      </c>
      <c r="W10102">
        <v>5578</v>
      </c>
      <c r="X10102">
        <v>0</v>
      </c>
      <c r="Y10102">
        <v>6</v>
      </c>
      <c r="Z10102">
        <v>33468</v>
      </c>
    </row>
    <row r="10103" spans="18:26">
      <c r="R10103">
        <v>64198</v>
      </c>
      <c r="S10103">
        <v>3</v>
      </c>
      <c r="T10103">
        <v>192594</v>
      </c>
      <c r="V10103">
        <v>0</v>
      </c>
      <c r="W10103">
        <v>5579</v>
      </c>
      <c r="X10103">
        <v>0</v>
      </c>
      <c r="Y10103">
        <v>1</v>
      </c>
      <c r="Z10103">
        <v>5579</v>
      </c>
    </row>
    <row r="10104" spans="18:26">
      <c r="R10104">
        <v>64320</v>
      </c>
      <c r="S10104">
        <v>1</v>
      </c>
      <c r="T10104">
        <v>64320</v>
      </c>
      <c r="V10104">
        <v>0</v>
      </c>
      <c r="W10104">
        <v>5580</v>
      </c>
      <c r="X10104">
        <v>0</v>
      </c>
      <c r="Y10104">
        <v>3</v>
      </c>
      <c r="Z10104">
        <v>16740</v>
      </c>
    </row>
    <row r="10105" spans="18:26">
      <c r="R10105">
        <v>64548</v>
      </c>
      <c r="S10105">
        <v>1</v>
      </c>
      <c r="T10105">
        <v>64548</v>
      </c>
      <c r="V10105">
        <v>1</v>
      </c>
      <c r="W10105">
        <v>5580</v>
      </c>
      <c r="X10105">
        <v>0</v>
      </c>
      <c r="Y10105">
        <v>4</v>
      </c>
      <c r="Z10105">
        <v>22320</v>
      </c>
    </row>
    <row r="10106" spans="18:26">
      <c r="R10106">
        <v>64736</v>
      </c>
      <c r="S10106">
        <v>3</v>
      </c>
      <c r="T10106">
        <v>194208</v>
      </c>
      <c r="V10106">
        <v>1</v>
      </c>
      <c r="W10106">
        <v>5581</v>
      </c>
      <c r="X10106">
        <v>0</v>
      </c>
      <c r="Y10106">
        <v>3</v>
      </c>
      <c r="Z10106">
        <v>16743</v>
      </c>
    </row>
    <row r="10107" spans="18:26">
      <c r="R10107">
        <v>64840</v>
      </c>
      <c r="S10107">
        <v>1</v>
      </c>
      <c r="T10107">
        <v>64840</v>
      </c>
      <c r="V10107">
        <v>1</v>
      </c>
      <c r="W10107">
        <v>5582</v>
      </c>
      <c r="X10107">
        <v>0</v>
      </c>
      <c r="Y10107">
        <v>2</v>
      </c>
      <c r="Z10107">
        <v>11164</v>
      </c>
    </row>
    <row r="10108" spans="18:26">
      <c r="R10108">
        <v>65034</v>
      </c>
      <c r="S10108">
        <v>3</v>
      </c>
      <c r="T10108">
        <v>195102</v>
      </c>
      <c r="V10108">
        <v>0</v>
      </c>
      <c r="W10108">
        <v>5584</v>
      </c>
      <c r="X10108">
        <v>0</v>
      </c>
      <c r="Y10108">
        <v>15</v>
      </c>
      <c r="Z10108">
        <v>83760</v>
      </c>
    </row>
    <row r="10109" spans="18:26">
      <c r="R10109">
        <v>65120</v>
      </c>
      <c r="S10109">
        <v>3</v>
      </c>
      <c r="T10109">
        <v>195360</v>
      </c>
      <c r="V10109">
        <v>1</v>
      </c>
      <c r="W10109">
        <v>5584</v>
      </c>
      <c r="X10109">
        <v>0</v>
      </c>
      <c r="Y10109">
        <v>13</v>
      </c>
      <c r="Z10109">
        <v>72592</v>
      </c>
    </row>
    <row r="10110" spans="18:26">
      <c r="R10110">
        <v>65802</v>
      </c>
      <c r="S10110">
        <v>3</v>
      </c>
      <c r="T10110">
        <v>197406</v>
      </c>
      <c r="V10110">
        <v>0</v>
      </c>
      <c r="W10110">
        <v>5585</v>
      </c>
      <c r="X10110">
        <v>0</v>
      </c>
      <c r="Y10110">
        <v>4</v>
      </c>
      <c r="Z10110">
        <v>22340</v>
      </c>
    </row>
    <row r="10111" spans="18:26">
      <c r="R10111">
        <v>65856</v>
      </c>
      <c r="S10111">
        <v>3</v>
      </c>
      <c r="T10111">
        <v>197568</v>
      </c>
      <c r="V10111">
        <v>1</v>
      </c>
      <c r="W10111">
        <v>5586</v>
      </c>
      <c r="X10111">
        <v>0</v>
      </c>
      <c r="Y10111">
        <v>4</v>
      </c>
      <c r="Z10111">
        <v>22344</v>
      </c>
    </row>
    <row r="10112" spans="18:26">
      <c r="R10112">
        <v>66508</v>
      </c>
      <c r="S10112">
        <v>1</v>
      </c>
      <c r="T10112">
        <v>66508</v>
      </c>
      <c r="V10112">
        <v>1</v>
      </c>
      <c r="W10112">
        <v>5587</v>
      </c>
      <c r="X10112">
        <v>0</v>
      </c>
      <c r="Y10112">
        <v>2</v>
      </c>
      <c r="Z10112">
        <v>11174</v>
      </c>
    </row>
    <row r="10113" spans="18:26">
      <c r="R10113">
        <v>67088</v>
      </c>
      <c r="S10113">
        <v>1</v>
      </c>
      <c r="T10113">
        <v>67088</v>
      </c>
      <c r="V10113">
        <v>0</v>
      </c>
      <c r="W10113">
        <v>5588</v>
      </c>
      <c r="X10113">
        <v>0</v>
      </c>
      <c r="Y10113">
        <v>6</v>
      </c>
      <c r="Z10113">
        <v>33528</v>
      </c>
    </row>
    <row r="10114" spans="18:26">
      <c r="R10114">
        <v>67101</v>
      </c>
      <c r="S10114">
        <v>3</v>
      </c>
      <c r="T10114">
        <v>201303</v>
      </c>
      <c r="V10114">
        <v>1</v>
      </c>
      <c r="W10114">
        <v>5588</v>
      </c>
      <c r="X10114">
        <v>0</v>
      </c>
      <c r="Y10114">
        <v>2</v>
      </c>
      <c r="Z10114">
        <v>11176</v>
      </c>
    </row>
    <row r="10115" spans="18:26">
      <c r="R10115">
        <v>68720</v>
      </c>
      <c r="S10115">
        <v>3</v>
      </c>
      <c r="T10115">
        <v>206160</v>
      </c>
      <c r="V10115">
        <v>0</v>
      </c>
      <c r="W10115">
        <v>5589</v>
      </c>
      <c r="X10115">
        <v>0</v>
      </c>
      <c r="Y10115">
        <v>1</v>
      </c>
      <c r="Z10115">
        <v>5589</v>
      </c>
    </row>
    <row r="10116" spans="18:26">
      <c r="R10116">
        <v>69580</v>
      </c>
      <c r="S10116">
        <v>1</v>
      </c>
      <c r="T10116">
        <v>69580</v>
      </c>
      <c r="V10116">
        <v>1</v>
      </c>
      <c r="W10116">
        <v>5589</v>
      </c>
      <c r="X10116">
        <v>0</v>
      </c>
      <c r="Y10116">
        <v>5</v>
      </c>
      <c r="Z10116">
        <v>27945</v>
      </c>
    </row>
    <row r="10117" spans="18:26">
      <c r="R10117">
        <v>69812</v>
      </c>
      <c r="S10117">
        <v>1</v>
      </c>
      <c r="T10117">
        <v>69812</v>
      </c>
      <c r="V10117">
        <v>0</v>
      </c>
      <c r="W10117">
        <v>5590</v>
      </c>
      <c r="X10117">
        <v>0</v>
      </c>
      <c r="Y10117">
        <v>2</v>
      </c>
      <c r="Z10117">
        <v>11180</v>
      </c>
    </row>
    <row r="10118" spans="18:26">
      <c r="R10118">
        <v>69956</v>
      </c>
      <c r="S10118">
        <v>3</v>
      </c>
      <c r="T10118">
        <v>209868</v>
      </c>
      <c r="V10118">
        <v>1</v>
      </c>
      <c r="W10118">
        <v>5590</v>
      </c>
      <c r="X10118">
        <v>0</v>
      </c>
      <c r="Y10118">
        <v>8</v>
      </c>
      <c r="Z10118">
        <v>44720</v>
      </c>
    </row>
    <row r="10119" spans="18:26">
      <c r="R10119">
        <v>71656</v>
      </c>
      <c r="S10119">
        <v>3</v>
      </c>
      <c r="T10119">
        <v>214968</v>
      </c>
      <c r="V10119">
        <v>0</v>
      </c>
      <c r="W10119">
        <v>5592</v>
      </c>
      <c r="X10119">
        <v>0</v>
      </c>
      <c r="Y10119">
        <v>10</v>
      </c>
      <c r="Z10119">
        <v>55920</v>
      </c>
    </row>
    <row r="10120" spans="18:26">
      <c r="R10120">
        <v>71698</v>
      </c>
      <c r="S10120">
        <v>1</v>
      </c>
      <c r="T10120">
        <v>71698</v>
      </c>
      <c r="V10120">
        <v>1</v>
      </c>
      <c r="W10120">
        <v>5592</v>
      </c>
      <c r="X10120">
        <v>0</v>
      </c>
      <c r="Y10120">
        <v>12</v>
      </c>
      <c r="Z10120">
        <v>67104</v>
      </c>
    </row>
    <row r="10121" spans="18:26">
      <c r="R10121">
        <v>73636</v>
      </c>
      <c r="S10121">
        <v>1</v>
      </c>
      <c r="T10121">
        <v>73636</v>
      </c>
      <c r="V10121">
        <v>1</v>
      </c>
      <c r="W10121">
        <v>5593</v>
      </c>
      <c r="X10121">
        <v>0</v>
      </c>
      <c r="Y10121">
        <v>4</v>
      </c>
      <c r="Z10121">
        <v>22372</v>
      </c>
    </row>
    <row r="10122" spans="18:26">
      <c r="R10122">
        <v>74338</v>
      </c>
      <c r="S10122">
        <v>1</v>
      </c>
      <c r="T10122">
        <v>74338</v>
      </c>
      <c r="V10122">
        <v>0</v>
      </c>
      <c r="W10122">
        <v>5594</v>
      </c>
      <c r="X10122">
        <v>0</v>
      </c>
      <c r="Y10122">
        <v>3</v>
      </c>
      <c r="Z10122">
        <v>16782</v>
      </c>
    </row>
    <row r="10123" spans="18:26">
      <c r="R10123">
        <v>75540</v>
      </c>
      <c r="S10123">
        <v>3</v>
      </c>
      <c r="T10123">
        <v>226620</v>
      </c>
      <c r="V10123">
        <v>0</v>
      </c>
      <c r="W10123">
        <v>5595</v>
      </c>
      <c r="X10123">
        <v>0</v>
      </c>
      <c r="Y10123">
        <v>3</v>
      </c>
      <c r="Z10123">
        <v>16785</v>
      </c>
    </row>
    <row r="10124" spans="18:26">
      <c r="R10124">
        <v>75844</v>
      </c>
      <c r="S10124">
        <v>1</v>
      </c>
      <c r="T10124">
        <v>75844</v>
      </c>
      <c r="V10124">
        <v>1</v>
      </c>
      <c r="W10124">
        <v>5595</v>
      </c>
      <c r="X10124">
        <v>0</v>
      </c>
      <c r="Y10124">
        <v>3</v>
      </c>
      <c r="Z10124">
        <v>16785</v>
      </c>
    </row>
    <row r="10125" spans="18:26">
      <c r="R10125">
        <v>76960</v>
      </c>
      <c r="S10125">
        <v>1</v>
      </c>
      <c r="T10125">
        <v>76960</v>
      </c>
      <c r="V10125">
        <v>0</v>
      </c>
      <c r="W10125">
        <v>5596</v>
      </c>
      <c r="X10125">
        <v>0</v>
      </c>
      <c r="Y10125">
        <v>8</v>
      </c>
      <c r="Z10125">
        <v>44768</v>
      </c>
    </row>
    <row r="10126" spans="18:26">
      <c r="R10126">
        <v>77482</v>
      </c>
      <c r="S10126">
        <v>1</v>
      </c>
      <c r="T10126">
        <v>77482</v>
      </c>
      <c r="V10126">
        <v>1</v>
      </c>
      <c r="W10126">
        <v>5596</v>
      </c>
      <c r="X10126">
        <v>0</v>
      </c>
      <c r="Y10126">
        <v>4</v>
      </c>
      <c r="Z10126">
        <v>22384</v>
      </c>
    </row>
    <row r="10127" spans="18:26">
      <c r="R10127">
        <v>77654</v>
      </c>
      <c r="S10127">
        <v>1</v>
      </c>
      <c r="T10127">
        <v>77654</v>
      </c>
      <c r="V10127">
        <v>0</v>
      </c>
      <c r="W10127">
        <v>5597</v>
      </c>
      <c r="X10127">
        <v>0</v>
      </c>
      <c r="Y10127">
        <v>3</v>
      </c>
      <c r="Z10127">
        <v>16791</v>
      </c>
    </row>
    <row r="10128" spans="18:26">
      <c r="R10128">
        <v>79737</v>
      </c>
      <c r="S10128">
        <v>1</v>
      </c>
      <c r="T10128">
        <v>79737</v>
      </c>
      <c r="V10128">
        <v>0</v>
      </c>
      <c r="W10128">
        <v>5598</v>
      </c>
      <c r="X10128">
        <v>0</v>
      </c>
      <c r="Y10128">
        <v>1</v>
      </c>
      <c r="Z10128">
        <v>5598</v>
      </c>
    </row>
    <row r="10129" spans="18:26">
      <c r="R10129">
        <v>81192</v>
      </c>
      <c r="S10129">
        <v>3</v>
      </c>
      <c r="T10129">
        <v>243576</v>
      </c>
      <c r="V10129">
        <v>1</v>
      </c>
      <c r="W10129">
        <v>5598</v>
      </c>
      <c r="X10129">
        <v>0</v>
      </c>
      <c r="Y10129">
        <v>6</v>
      </c>
      <c r="Z10129">
        <v>33588</v>
      </c>
    </row>
    <row r="10130" spans="18:26">
      <c r="R10130">
        <v>82944</v>
      </c>
      <c r="S10130">
        <v>1</v>
      </c>
      <c r="T10130">
        <v>82944</v>
      </c>
      <c r="V10130">
        <v>1</v>
      </c>
      <c r="W10130">
        <v>5599</v>
      </c>
      <c r="X10130">
        <v>0</v>
      </c>
      <c r="Y10130">
        <v>2</v>
      </c>
      <c r="Z10130">
        <v>11198</v>
      </c>
    </row>
    <row r="10131" spans="18:26">
      <c r="R10131">
        <v>84193</v>
      </c>
      <c r="S10131">
        <v>1</v>
      </c>
      <c r="T10131">
        <v>84193</v>
      </c>
      <c r="V10131">
        <v>0</v>
      </c>
      <c r="W10131">
        <v>5600</v>
      </c>
      <c r="X10131">
        <v>0</v>
      </c>
      <c r="Y10131">
        <v>22</v>
      </c>
      <c r="Z10131">
        <v>123200</v>
      </c>
    </row>
    <row r="10132" spans="18:26">
      <c r="R10132">
        <v>84334</v>
      </c>
      <c r="S10132">
        <v>1</v>
      </c>
      <c r="T10132">
        <v>84334</v>
      </c>
      <c r="V10132">
        <v>1</v>
      </c>
      <c r="W10132">
        <v>5600</v>
      </c>
      <c r="X10132">
        <v>0</v>
      </c>
      <c r="Y10132">
        <v>9</v>
      </c>
      <c r="Z10132">
        <v>50400</v>
      </c>
    </row>
    <row r="10133" spans="18:26">
      <c r="R10133">
        <v>86096</v>
      </c>
      <c r="S10133">
        <v>3</v>
      </c>
      <c r="T10133">
        <v>258288</v>
      </c>
      <c r="V10133">
        <v>1</v>
      </c>
      <c r="W10133">
        <v>5603</v>
      </c>
      <c r="X10133">
        <v>0</v>
      </c>
      <c r="Y10133">
        <v>3</v>
      </c>
      <c r="Z10133">
        <v>16809</v>
      </c>
    </row>
    <row r="10134" spans="18:26">
      <c r="R10134">
        <v>92368</v>
      </c>
      <c r="S10134">
        <v>1</v>
      </c>
      <c r="T10134">
        <v>92368</v>
      </c>
      <c r="V10134">
        <v>0</v>
      </c>
      <c r="W10134">
        <v>5604</v>
      </c>
      <c r="X10134">
        <v>0</v>
      </c>
      <c r="Y10134">
        <v>7</v>
      </c>
      <c r="Z10134">
        <v>39228</v>
      </c>
    </row>
    <row r="10135" spans="18:26">
      <c r="R10135">
        <v>92736</v>
      </c>
      <c r="S10135">
        <v>1</v>
      </c>
      <c r="T10135">
        <v>92736</v>
      </c>
      <c r="V10135">
        <v>1</v>
      </c>
      <c r="W10135">
        <v>5604</v>
      </c>
      <c r="X10135">
        <v>0</v>
      </c>
      <c r="Y10135">
        <v>2</v>
      </c>
      <c r="Z10135">
        <v>11208</v>
      </c>
    </row>
    <row r="10136" spans="18:26">
      <c r="R10136">
        <v>101387</v>
      </c>
      <c r="S10136">
        <v>3</v>
      </c>
      <c r="T10136">
        <v>304161</v>
      </c>
      <c r="V10136">
        <v>1</v>
      </c>
      <c r="W10136">
        <v>5605</v>
      </c>
      <c r="X10136">
        <v>0</v>
      </c>
      <c r="Y10136">
        <v>1</v>
      </c>
      <c r="Z10136">
        <v>5605</v>
      </c>
    </row>
    <row r="10137" spans="18:26">
      <c r="R10137">
        <v>104318</v>
      </c>
      <c r="S10137">
        <v>1</v>
      </c>
      <c r="T10137">
        <v>104318</v>
      </c>
      <c r="V10137">
        <v>0</v>
      </c>
      <c r="W10137">
        <v>5606</v>
      </c>
      <c r="X10137">
        <v>0</v>
      </c>
      <c r="Y10137">
        <v>3</v>
      </c>
      <c r="Z10137">
        <v>16818</v>
      </c>
    </row>
    <row r="10138" spans="18:26">
      <c r="R10138">
        <v>108257</v>
      </c>
      <c r="S10138">
        <v>3</v>
      </c>
      <c r="T10138">
        <v>324771</v>
      </c>
      <c r="V10138">
        <v>1</v>
      </c>
      <c r="W10138">
        <v>5606</v>
      </c>
      <c r="X10138">
        <v>0</v>
      </c>
      <c r="Y10138">
        <v>10</v>
      </c>
      <c r="Z10138">
        <v>56060</v>
      </c>
    </row>
    <row r="10139" spans="18:26">
      <c r="R10139">
        <v>108554</v>
      </c>
      <c r="S10139">
        <v>3</v>
      </c>
      <c r="T10139">
        <v>325662</v>
      </c>
      <c r="V10139">
        <v>1</v>
      </c>
      <c r="W10139">
        <v>5607</v>
      </c>
      <c r="X10139">
        <v>0</v>
      </c>
      <c r="Y10139">
        <v>1</v>
      </c>
      <c r="Z10139">
        <v>5607</v>
      </c>
    </row>
    <row r="10140" spans="18:26">
      <c r="R10140">
        <v>109584</v>
      </c>
      <c r="S10140">
        <v>1</v>
      </c>
      <c r="T10140">
        <v>109584</v>
      </c>
      <c r="V10140">
        <v>0</v>
      </c>
      <c r="W10140">
        <v>5608</v>
      </c>
      <c r="X10140">
        <v>0</v>
      </c>
      <c r="Y10140">
        <v>1</v>
      </c>
      <c r="Z10140">
        <v>5608</v>
      </c>
    </row>
    <row r="10141" spans="18:26">
      <c r="R10141">
        <v>110464</v>
      </c>
      <c r="S10141">
        <v>1</v>
      </c>
      <c r="T10141">
        <v>110464</v>
      </c>
      <c r="V10141">
        <v>1</v>
      </c>
      <c r="W10141">
        <v>5608</v>
      </c>
      <c r="X10141">
        <v>0</v>
      </c>
      <c r="Y10141">
        <v>3</v>
      </c>
      <c r="Z10141">
        <v>16824</v>
      </c>
    </row>
    <row r="10142" spans="18:26">
      <c r="R10142">
        <v>115784</v>
      </c>
      <c r="S10142">
        <v>3</v>
      </c>
      <c r="T10142">
        <v>347352</v>
      </c>
      <c r="V10142">
        <v>0</v>
      </c>
      <c r="W10142">
        <v>5609</v>
      </c>
      <c r="X10142">
        <v>0</v>
      </c>
      <c r="Y10142">
        <v>1</v>
      </c>
      <c r="Z10142">
        <v>5609</v>
      </c>
    </row>
    <row r="10143" spans="18:26">
      <c r="R10143">
        <v>115970</v>
      </c>
      <c r="S10143">
        <v>1</v>
      </c>
      <c r="T10143">
        <v>115970</v>
      </c>
      <c r="V10143">
        <v>1</v>
      </c>
      <c r="W10143">
        <v>5609</v>
      </c>
      <c r="X10143">
        <v>0</v>
      </c>
      <c r="Y10143">
        <v>5</v>
      </c>
      <c r="Z10143">
        <v>28045</v>
      </c>
    </row>
    <row r="10144" spans="18:26">
      <c r="R10144">
        <v>120380</v>
      </c>
      <c r="S10144">
        <v>1</v>
      </c>
      <c r="T10144">
        <v>120380</v>
      </c>
      <c r="V10144">
        <v>1</v>
      </c>
      <c r="W10144">
        <v>5610</v>
      </c>
      <c r="X10144">
        <v>0</v>
      </c>
      <c r="Y10144">
        <v>4</v>
      </c>
      <c r="Z10144">
        <v>22440</v>
      </c>
    </row>
    <row r="10145" spans="18:26">
      <c r="R10145">
        <v>123520</v>
      </c>
      <c r="S10145">
        <v>1</v>
      </c>
      <c r="T10145">
        <v>123520</v>
      </c>
      <c r="V10145">
        <v>1</v>
      </c>
      <c r="W10145">
        <v>5611</v>
      </c>
      <c r="X10145">
        <v>0</v>
      </c>
      <c r="Y10145">
        <v>6</v>
      </c>
      <c r="Z10145">
        <v>33666</v>
      </c>
    </row>
    <row r="10146" spans="18:26">
      <c r="R10146">
        <v>130215</v>
      </c>
      <c r="S10146">
        <v>1</v>
      </c>
      <c r="T10146">
        <v>130215</v>
      </c>
      <c r="V10146">
        <v>0</v>
      </c>
      <c r="W10146">
        <v>5612</v>
      </c>
      <c r="X10146">
        <v>0</v>
      </c>
      <c r="Y10146">
        <v>13</v>
      </c>
      <c r="Z10146">
        <v>72956</v>
      </c>
    </row>
    <row r="10147" spans="18:26">
      <c r="R10147">
        <v>130841</v>
      </c>
      <c r="S10147">
        <v>1</v>
      </c>
      <c r="T10147">
        <v>130841</v>
      </c>
      <c r="V10147">
        <v>1</v>
      </c>
      <c r="W10147">
        <v>5612</v>
      </c>
      <c r="X10147">
        <v>0</v>
      </c>
      <c r="Y10147">
        <v>3</v>
      </c>
      <c r="Z10147">
        <v>16836</v>
      </c>
    </row>
    <row r="10148" spans="18:26">
      <c r="R10148">
        <v>160916</v>
      </c>
      <c r="S10148">
        <v>1</v>
      </c>
      <c r="T10148">
        <v>160916</v>
      </c>
      <c r="V10148">
        <v>1</v>
      </c>
      <c r="W10148">
        <v>5613</v>
      </c>
      <c r="X10148">
        <v>0</v>
      </c>
      <c r="Y10148">
        <v>1</v>
      </c>
      <c r="Z10148">
        <v>5613</v>
      </c>
    </row>
    <row r="10149" spans="18:26">
      <c r="R10149">
        <v>198640</v>
      </c>
      <c r="S10149">
        <v>1</v>
      </c>
      <c r="T10149">
        <v>198640</v>
      </c>
      <c r="V10149">
        <v>1</v>
      </c>
      <c r="W10149">
        <v>5615</v>
      </c>
      <c r="X10149">
        <v>0</v>
      </c>
      <c r="Y10149">
        <v>6</v>
      </c>
      <c r="Z10149">
        <v>33690</v>
      </c>
    </row>
    <row r="10150" spans="18:26">
      <c r="V10150">
        <v>0</v>
      </c>
      <c r="W10150">
        <v>5616</v>
      </c>
      <c r="X10150">
        <v>0</v>
      </c>
      <c r="Y10150">
        <v>12</v>
      </c>
      <c r="Z10150">
        <v>67392</v>
      </c>
    </row>
    <row r="10151" spans="18:26">
      <c r="V10151">
        <v>1</v>
      </c>
      <c r="W10151">
        <v>5616</v>
      </c>
      <c r="X10151">
        <v>0</v>
      </c>
      <c r="Y10151">
        <v>8</v>
      </c>
      <c r="Z10151">
        <v>44928</v>
      </c>
    </row>
    <row r="10152" spans="18:26">
      <c r="V10152">
        <v>1</v>
      </c>
      <c r="W10152">
        <v>5617</v>
      </c>
      <c r="X10152">
        <v>0</v>
      </c>
      <c r="Y10152">
        <v>1</v>
      </c>
      <c r="Z10152">
        <v>5617</v>
      </c>
    </row>
    <row r="10153" spans="18:26">
      <c r="V10153">
        <v>0</v>
      </c>
      <c r="W10153">
        <v>5618</v>
      </c>
      <c r="X10153">
        <v>0</v>
      </c>
      <c r="Y10153">
        <v>3</v>
      </c>
      <c r="Z10153">
        <v>16854</v>
      </c>
    </row>
    <row r="10154" spans="18:26">
      <c r="V10154">
        <v>0</v>
      </c>
      <c r="W10154">
        <v>5619</v>
      </c>
      <c r="X10154">
        <v>0</v>
      </c>
      <c r="Y10154">
        <v>1</v>
      </c>
      <c r="Z10154">
        <v>5619</v>
      </c>
    </row>
    <row r="10155" spans="18:26">
      <c r="V10155">
        <v>0</v>
      </c>
      <c r="W10155">
        <v>5620</v>
      </c>
      <c r="X10155">
        <v>0</v>
      </c>
      <c r="Y10155">
        <v>5</v>
      </c>
      <c r="Z10155">
        <v>28100</v>
      </c>
    </row>
    <row r="10156" spans="18:26">
      <c r="V10156">
        <v>1</v>
      </c>
      <c r="W10156">
        <v>5620</v>
      </c>
      <c r="X10156">
        <v>0</v>
      </c>
      <c r="Y10156">
        <v>3</v>
      </c>
      <c r="Z10156">
        <v>16860</v>
      </c>
    </row>
    <row r="10157" spans="18:26">
      <c r="V10157">
        <v>1</v>
      </c>
      <c r="W10157">
        <v>5622</v>
      </c>
      <c r="X10157">
        <v>0</v>
      </c>
      <c r="Y10157">
        <v>4</v>
      </c>
      <c r="Z10157">
        <v>22488</v>
      </c>
    </row>
    <row r="10158" spans="18:26">
      <c r="V10158">
        <v>0</v>
      </c>
      <c r="W10158">
        <v>5623</v>
      </c>
      <c r="X10158">
        <v>0</v>
      </c>
      <c r="Y10158">
        <v>1</v>
      </c>
      <c r="Z10158">
        <v>5623</v>
      </c>
    </row>
    <row r="10159" spans="18:26">
      <c r="V10159">
        <v>0</v>
      </c>
      <c r="W10159">
        <v>5624</v>
      </c>
      <c r="X10159">
        <v>0</v>
      </c>
      <c r="Y10159">
        <v>8</v>
      </c>
      <c r="Z10159">
        <v>44992</v>
      </c>
    </row>
    <row r="10160" spans="18:26">
      <c r="V10160">
        <v>1</v>
      </c>
      <c r="W10160">
        <v>5624</v>
      </c>
      <c r="X10160">
        <v>0</v>
      </c>
      <c r="Y10160">
        <v>3</v>
      </c>
      <c r="Z10160">
        <v>16872</v>
      </c>
    </row>
    <row r="10161" spans="22:26">
      <c r="V10161">
        <v>0</v>
      </c>
      <c r="W10161">
        <v>5625</v>
      </c>
      <c r="X10161">
        <v>0</v>
      </c>
      <c r="Y10161">
        <v>3</v>
      </c>
      <c r="Z10161">
        <v>16875</v>
      </c>
    </row>
    <row r="10162" spans="22:26">
      <c r="V10162">
        <v>1</v>
      </c>
      <c r="W10162">
        <v>5625</v>
      </c>
      <c r="X10162">
        <v>0</v>
      </c>
      <c r="Y10162">
        <v>5</v>
      </c>
      <c r="Z10162">
        <v>28125</v>
      </c>
    </row>
    <row r="10163" spans="22:26">
      <c r="V10163">
        <v>0</v>
      </c>
      <c r="W10163">
        <v>5626</v>
      </c>
      <c r="X10163">
        <v>0</v>
      </c>
      <c r="Y10163">
        <v>3</v>
      </c>
      <c r="Z10163">
        <v>16878</v>
      </c>
    </row>
    <row r="10164" spans="22:26">
      <c r="V10164">
        <v>1</v>
      </c>
      <c r="W10164">
        <v>5626</v>
      </c>
      <c r="X10164">
        <v>0</v>
      </c>
      <c r="Y10164">
        <v>3</v>
      </c>
      <c r="Z10164">
        <v>16878</v>
      </c>
    </row>
    <row r="10165" spans="22:26">
      <c r="V10165">
        <v>1</v>
      </c>
      <c r="W10165">
        <v>5627</v>
      </c>
      <c r="X10165">
        <v>0</v>
      </c>
      <c r="Y10165">
        <v>10</v>
      </c>
      <c r="Z10165">
        <v>56270</v>
      </c>
    </row>
    <row r="10166" spans="22:26">
      <c r="V10166">
        <v>0</v>
      </c>
      <c r="W10166">
        <v>5628</v>
      </c>
      <c r="X10166">
        <v>0</v>
      </c>
      <c r="Y10166">
        <v>3</v>
      </c>
      <c r="Z10166">
        <v>16884</v>
      </c>
    </row>
    <row r="10167" spans="22:26">
      <c r="V10167">
        <v>1</v>
      </c>
      <c r="W10167">
        <v>5628</v>
      </c>
      <c r="X10167">
        <v>0</v>
      </c>
      <c r="Y10167">
        <v>5</v>
      </c>
      <c r="Z10167">
        <v>28140</v>
      </c>
    </row>
    <row r="10168" spans="22:26">
      <c r="V10168">
        <v>1</v>
      </c>
      <c r="W10168">
        <v>5629</v>
      </c>
      <c r="X10168">
        <v>0</v>
      </c>
      <c r="Y10168">
        <v>3</v>
      </c>
      <c r="Z10168">
        <v>16887</v>
      </c>
    </row>
    <row r="10169" spans="22:26">
      <c r="V10169">
        <v>0</v>
      </c>
      <c r="W10169">
        <v>5630</v>
      </c>
      <c r="X10169">
        <v>0</v>
      </c>
      <c r="Y10169">
        <v>4</v>
      </c>
      <c r="Z10169">
        <v>22520</v>
      </c>
    </row>
    <row r="10170" spans="22:26">
      <c r="V10170">
        <v>1</v>
      </c>
      <c r="W10170">
        <v>5631</v>
      </c>
      <c r="X10170">
        <v>0</v>
      </c>
      <c r="Y10170">
        <v>4</v>
      </c>
      <c r="Z10170">
        <v>22524</v>
      </c>
    </row>
    <row r="10171" spans="22:26">
      <c r="V10171">
        <v>0</v>
      </c>
      <c r="W10171">
        <v>5632</v>
      </c>
      <c r="X10171">
        <v>0</v>
      </c>
      <c r="Y10171">
        <v>21</v>
      </c>
      <c r="Z10171">
        <v>118272</v>
      </c>
    </row>
    <row r="10172" spans="22:26">
      <c r="V10172">
        <v>1</v>
      </c>
      <c r="W10172">
        <v>5632</v>
      </c>
      <c r="X10172">
        <v>0</v>
      </c>
      <c r="Y10172">
        <v>4</v>
      </c>
      <c r="Z10172">
        <v>22528</v>
      </c>
    </row>
    <row r="10173" spans="22:26">
      <c r="V10173">
        <v>0</v>
      </c>
      <c r="W10173">
        <v>5633</v>
      </c>
      <c r="X10173">
        <v>0</v>
      </c>
      <c r="Y10173">
        <v>3</v>
      </c>
      <c r="Z10173">
        <v>16899</v>
      </c>
    </row>
    <row r="10174" spans="22:26">
      <c r="V10174">
        <v>1</v>
      </c>
      <c r="W10174">
        <v>5633</v>
      </c>
      <c r="X10174">
        <v>0</v>
      </c>
      <c r="Y10174">
        <v>3</v>
      </c>
      <c r="Z10174">
        <v>16899</v>
      </c>
    </row>
    <row r="10175" spans="22:26">
      <c r="V10175">
        <v>0</v>
      </c>
      <c r="W10175">
        <v>5634</v>
      </c>
      <c r="X10175">
        <v>0</v>
      </c>
      <c r="Y10175">
        <v>3</v>
      </c>
      <c r="Z10175">
        <v>16902</v>
      </c>
    </row>
    <row r="10176" spans="22:26">
      <c r="V10176">
        <v>1</v>
      </c>
      <c r="W10176">
        <v>5634</v>
      </c>
      <c r="X10176">
        <v>0</v>
      </c>
      <c r="Y10176">
        <v>2</v>
      </c>
      <c r="Z10176">
        <v>11268</v>
      </c>
    </row>
    <row r="10177" spans="22:26">
      <c r="V10177">
        <v>1</v>
      </c>
      <c r="W10177">
        <v>5635</v>
      </c>
      <c r="X10177">
        <v>0</v>
      </c>
      <c r="Y10177">
        <v>3</v>
      </c>
      <c r="Z10177">
        <v>16905</v>
      </c>
    </row>
    <row r="10178" spans="22:26">
      <c r="V10178">
        <v>0</v>
      </c>
      <c r="W10178">
        <v>5636</v>
      </c>
      <c r="X10178">
        <v>0</v>
      </c>
      <c r="Y10178">
        <v>13</v>
      </c>
      <c r="Z10178">
        <v>73268</v>
      </c>
    </row>
    <row r="10179" spans="22:26">
      <c r="V10179">
        <v>1</v>
      </c>
      <c r="W10179">
        <v>5637</v>
      </c>
      <c r="X10179">
        <v>0</v>
      </c>
      <c r="Y10179">
        <v>4</v>
      </c>
      <c r="Z10179">
        <v>22548</v>
      </c>
    </row>
    <row r="10180" spans="22:26">
      <c r="V10180">
        <v>0</v>
      </c>
      <c r="W10180">
        <v>5638</v>
      </c>
      <c r="X10180">
        <v>0</v>
      </c>
      <c r="Y10180">
        <v>1</v>
      </c>
      <c r="Z10180">
        <v>5638</v>
      </c>
    </row>
    <row r="10181" spans="22:26">
      <c r="V10181">
        <v>1</v>
      </c>
      <c r="W10181">
        <v>5638</v>
      </c>
      <c r="X10181">
        <v>0</v>
      </c>
      <c r="Y10181">
        <v>6</v>
      </c>
      <c r="Z10181">
        <v>33828</v>
      </c>
    </row>
    <row r="10182" spans="22:26">
      <c r="V10182">
        <v>1</v>
      </c>
      <c r="W10182">
        <v>5639</v>
      </c>
      <c r="X10182">
        <v>0</v>
      </c>
      <c r="Y10182">
        <v>9</v>
      </c>
      <c r="Z10182">
        <v>50751</v>
      </c>
    </row>
    <row r="10183" spans="22:26">
      <c r="V10183">
        <v>0</v>
      </c>
      <c r="W10183">
        <v>5640</v>
      </c>
      <c r="X10183">
        <v>0</v>
      </c>
      <c r="Y10183">
        <v>2</v>
      </c>
      <c r="Z10183">
        <v>11280</v>
      </c>
    </row>
    <row r="10184" spans="22:26">
      <c r="V10184">
        <v>1</v>
      </c>
      <c r="W10184">
        <v>5640</v>
      </c>
      <c r="X10184">
        <v>0</v>
      </c>
      <c r="Y10184">
        <v>3</v>
      </c>
      <c r="Z10184">
        <v>16920</v>
      </c>
    </row>
    <row r="10185" spans="22:26">
      <c r="V10185">
        <v>1</v>
      </c>
      <c r="W10185">
        <v>5641</v>
      </c>
      <c r="X10185">
        <v>0</v>
      </c>
      <c r="Y10185">
        <v>4</v>
      </c>
      <c r="Z10185">
        <v>22564</v>
      </c>
    </row>
    <row r="10186" spans="22:26">
      <c r="V10186">
        <v>0</v>
      </c>
      <c r="W10186">
        <v>5642</v>
      </c>
      <c r="X10186">
        <v>0</v>
      </c>
      <c r="Y10186">
        <v>4</v>
      </c>
      <c r="Z10186">
        <v>22568</v>
      </c>
    </row>
    <row r="10187" spans="22:26">
      <c r="V10187">
        <v>1</v>
      </c>
      <c r="W10187">
        <v>5642</v>
      </c>
      <c r="X10187">
        <v>0</v>
      </c>
      <c r="Y10187">
        <v>7</v>
      </c>
      <c r="Z10187">
        <v>39494</v>
      </c>
    </row>
    <row r="10188" spans="22:26">
      <c r="V10188">
        <v>0</v>
      </c>
      <c r="W10188">
        <v>5643</v>
      </c>
      <c r="X10188">
        <v>0</v>
      </c>
      <c r="Y10188">
        <v>7</v>
      </c>
      <c r="Z10188">
        <v>39501</v>
      </c>
    </row>
    <row r="10189" spans="22:26">
      <c r="V10189">
        <v>1</v>
      </c>
      <c r="W10189">
        <v>5643</v>
      </c>
      <c r="X10189">
        <v>0</v>
      </c>
      <c r="Y10189">
        <v>5</v>
      </c>
      <c r="Z10189">
        <v>28215</v>
      </c>
    </row>
    <row r="10190" spans="22:26">
      <c r="V10190">
        <v>0</v>
      </c>
      <c r="W10190">
        <v>5644</v>
      </c>
      <c r="X10190">
        <v>0</v>
      </c>
      <c r="Y10190">
        <v>11</v>
      </c>
      <c r="Z10190">
        <v>62084</v>
      </c>
    </row>
    <row r="10191" spans="22:26">
      <c r="V10191">
        <v>1</v>
      </c>
      <c r="W10191">
        <v>5644</v>
      </c>
      <c r="X10191">
        <v>0</v>
      </c>
      <c r="Y10191">
        <v>6</v>
      </c>
      <c r="Z10191">
        <v>33864</v>
      </c>
    </row>
    <row r="10192" spans="22:26">
      <c r="V10192">
        <v>0</v>
      </c>
      <c r="W10192">
        <v>5645</v>
      </c>
      <c r="X10192">
        <v>0</v>
      </c>
      <c r="Y10192">
        <v>3</v>
      </c>
      <c r="Z10192">
        <v>16935</v>
      </c>
    </row>
    <row r="10193" spans="22:26">
      <c r="V10193">
        <v>1</v>
      </c>
      <c r="W10193">
        <v>5646</v>
      </c>
      <c r="X10193">
        <v>0</v>
      </c>
      <c r="Y10193">
        <v>5</v>
      </c>
      <c r="Z10193">
        <v>28230</v>
      </c>
    </row>
    <row r="10194" spans="22:26">
      <c r="V10194">
        <v>0</v>
      </c>
      <c r="W10194">
        <v>5648</v>
      </c>
      <c r="X10194">
        <v>0</v>
      </c>
      <c r="Y10194">
        <v>10</v>
      </c>
      <c r="Z10194">
        <v>56480</v>
      </c>
    </row>
    <row r="10195" spans="22:26">
      <c r="V10195">
        <v>1</v>
      </c>
      <c r="W10195">
        <v>5648</v>
      </c>
      <c r="X10195">
        <v>0</v>
      </c>
      <c r="Y10195">
        <v>6</v>
      </c>
      <c r="Z10195">
        <v>33888</v>
      </c>
    </row>
    <row r="10196" spans="22:26">
      <c r="V10196">
        <v>0</v>
      </c>
      <c r="W10196">
        <v>5649</v>
      </c>
      <c r="X10196">
        <v>0</v>
      </c>
      <c r="Y10196">
        <v>3</v>
      </c>
      <c r="Z10196">
        <v>16947</v>
      </c>
    </row>
    <row r="10197" spans="22:26">
      <c r="V10197">
        <v>0</v>
      </c>
      <c r="W10197">
        <v>5650</v>
      </c>
      <c r="X10197">
        <v>0</v>
      </c>
      <c r="Y10197">
        <v>4</v>
      </c>
      <c r="Z10197">
        <v>22600</v>
      </c>
    </row>
    <row r="10198" spans="22:26">
      <c r="V10198">
        <v>1</v>
      </c>
      <c r="W10198">
        <v>5650</v>
      </c>
      <c r="X10198">
        <v>0</v>
      </c>
      <c r="Y10198">
        <v>3</v>
      </c>
      <c r="Z10198">
        <v>16950</v>
      </c>
    </row>
    <row r="10199" spans="22:26">
      <c r="V10199">
        <v>1</v>
      </c>
      <c r="W10199">
        <v>5651</v>
      </c>
      <c r="X10199">
        <v>0</v>
      </c>
      <c r="Y10199">
        <v>6</v>
      </c>
      <c r="Z10199">
        <v>33906</v>
      </c>
    </row>
    <row r="10200" spans="22:26">
      <c r="V10200">
        <v>0</v>
      </c>
      <c r="W10200">
        <v>5652</v>
      </c>
      <c r="X10200">
        <v>0</v>
      </c>
      <c r="Y10200">
        <v>8</v>
      </c>
      <c r="Z10200">
        <v>45216</v>
      </c>
    </row>
    <row r="10201" spans="22:26">
      <c r="V10201">
        <v>1</v>
      </c>
      <c r="W10201">
        <v>5652</v>
      </c>
      <c r="X10201">
        <v>0</v>
      </c>
      <c r="Y10201">
        <v>6</v>
      </c>
      <c r="Z10201">
        <v>33912</v>
      </c>
    </row>
    <row r="10202" spans="22:26">
      <c r="V10202">
        <v>0</v>
      </c>
      <c r="W10202">
        <v>5654</v>
      </c>
      <c r="X10202">
        <v>0</v>
      </c>
      <c r="Y10202">
        <v>6</v>
      </c>
      <c r="Z10202">
        <v>33924</v>
      </c>
    </row>
    <row r="10203" spans="22:26">
      <c r="V10203">
        <v>1</v>
      </c>
      <c r="W10203">
        <v>5654</v>
      </c>
      <c r="X10203">
        <v>0</v>
      </c>
      <c r="Y10203">
        <v>3</v>
      </c>
      <c r="Z10203">
        <v>16962</v>
      </c>
    </row>
    <row r="10204" spans="22:26">
      <c r="V10204">
        <v>1</v>
      </c>
      <c r="W10204">
        <v>5655</v>
      </c>
      <c r="X10204">
        <v>0</v>
      </c>
      <c r="Y10204">
        <v>1</v>
      </c>
      <c r="Z10204">
        <v>5655</v>
      </c>
    </row>
    <row r="10205" spans="22:26">
      <c r="V10205">
        <v>1</v>
      </c>
      <c r="W10205">
        <v>5656</v>
      </c>
      <c r="X10205">
        <v>0</v>
      </c>
      <c r="Y10205">
        <v>4</v>
      </c>
      <c r="Z10205">
        <v>22624</v>
      </c>
    </row>
    <row r="10206" spans="22:26">
      <c r="V10206">
        <v>1</v>
      </c>
      <c r="W10206">
        <v>5658</v>
      </c>
      <c r="X10206">
        <v>0</v>
      </c>
      <c r="Y10206">
        <v>4</v>
      </c>
      <c r="Z10206">
        <v>22632</v>
      </c>
    </row>
    <row r="10207" spans="22:26">
      <c r="V10207">
        <v>1</v>
      </c>
      <c r="W10207">
        <v>5659</v>
      </c>
      <c r="X10207">
        <v>0</v>
      </c>
      <c r="Y10207">
        <v>6</v>
      </c>
      <c r="Z10207">
        <v>33954</v>
      </c>
    </row>
    <row r="10208" spans="22:26">
      <c r="V10208">
        <v>0</v>
      </c>
      <c r="W10208">
        <v>5660</v>
      </c>
      <c r="X10208">
        <v>0</v>
      </c>
      <c r="Y10208">
        <v>7</v>
      </c>
      <c r="Z10208">
        <v>39620</v>
      </c>
    </row>
    <row r="10209" spans="22:26">
      <c r="V10209">
        <v>0</v>
      </c>
      <c r="W10209">
        <v>5661</v>
      </c>
      <c r="X10209">
        <v>0</v>
      </c>
      <c r="Y10209">
        <v>1</v>
      </c>
      <c r="Z10209">
        <v>5661</v>
      </c>
    </row>
    <row r="10210" spans="22:26">
      <c r="V10210">
        <v>0</v>
      </c>
      <c r="W10210">
        <v>5662</v>
      </c>
      <c r="X10210">
        <v>0</v>
      </c>
      <c r="Y10210">
        <v>2</v>
      </c>
      <c r="Z10210">
        <v>11324</v>
      </c>
    </row>
    <row r="10211" spans="22:26">
      <c r="V10211">
        <v>0</v>
      </c>
      <c r="W10211">
        <v>5664</v>
      </c>
      <c r="X10211">
        <v>0</v>
      </c>
      <c r="Y10211">
        <v>15</v>
      </c>
      <c r="Z10211">
        <v>84960</v>
      </c>
    </row>
    <row r="10212" spans="22:26">
      <c r="V10212">
        <v>1</v>
      </c>
      <c r="W10212">
        <v>5664</v>
      </c>
      <c r="X10212">
        <v>0</v>
      </c>
      <c r="Y10212">
        <v>9</v>
      </c>
      <c r="Z10212">
        <v>50976</v>
      </c>
    </row>
    <row r="10213" spans="22:26">
      <c r="V10213">
        <v>0</v>
      </c>
      <c r="W10213">
        <v>5665</v>
      </c>
      <c r="X10213">
        <v>0</v>
      </c>
      <c r="Y10213">
        <v>1</v>
      </c>
      <c r="Z10213">
        <v>5665</v>
      </c>
    </row>
    <row r="10214" spans="22:26">
      <c r="V10214">
        <v>0</v>
      </c>
      <c r="W10214">
        <v>5666</v>
      </c>
      <c r="X10214">
        <v>0</v>
      </c>
      <c r="Y10214">
        <v>2</v>
      </c>
      <c r="Z10214">
        <v>11332</v>
      </c>
    </row>
    <row r="10215" spans="22:26">
      <c r="V10215">
        <v>1</v>
      </c>
      <c r="W10215">
        <v>5666</v>
      </c>
      <c r="X10215">
        <v>0</v>
      </c>
      <c r="Y10215">
        <v>1</v>
      </c>
      <c r="Z10215">
        <v>5666</v>
      </c>
    </row>
    <row r="10216" spans="22:26">
      <c r="V10216">
        <v>0</v>
      </c>
      <c r="W10216">
        <v>5668</v>
      </c>
      <c r="X10216">
        <v>0</v>
      </c>
      <c r="Y10216">
        <v>15</v>
      </c>
      <c r="Z10216">
        <v>85020</v>
      </c>
    </row>
    <row r="10217" spans="22:26">
      <c r="V10217">
        <v>1</v>
      </c>
      <c r="W10217">
        <v>5668</v>
      </c>
      <c r="X10217">
        <v>0</v>
      </c>
      <c r="Y10217">
        <v>5</v>
      </c>
      <c r="Z10217">
        <v>28340</v>
      </c>
    </row>
    <row r="10218" spans="22:26">
      <c r="V10218">
        <v>0</v>
      </c>
      <c r="W10218">
        <v>5672</v>
      </c>
      <c r="X10218">
        <v>0</v>
      </c>
      <c r="Y10218">
        <v>11</v>
      </c>
      <c r="Z10218">
        <v>62392</v>
      </c>
    </row>
    <row r="10219" spans="22:26">
      <c r="V10219">
        <v>1</v>
      </c>
      <c r="W10219">
        <v>5672</v>
      </c>
      <c r="X10219">
        <v>0</v>
      </c>
      <c r="Y10219">
        <v>1</v>
      </c>
      <c r="Z10219">
        <v>5672</v>
      </c>
    </row>
    <row r="10220" spans="22:26">
      <c r="V10220">
        <v>1</v>
      </c>
      <c r="W10220">
        <v>5673</v>
      </c>
      <c r="X10220">
        <v>0</v>
      </c>
      <c r="Y10220">
        <v>1</v>
      </c>
      <c r="Z10220">
        <v>5673</v>
      </c>
    </row>
    <row r="10221" spans="22:26">
      <c r="V10221">
        <v>0</v>
      </c>
      <c r="W10221">
        <v>5676</v>
      </c>
      <c r="X10221">
        <v>0</v>
      </c>
      <c r="Y10221">
        <v>5</v>
      </c>
      <c r="Z10221">
        <v>28380</v>
      </c>
    </row>
    <row r="10222" spans="22:26">
      <c r="V10222">
        <v>1</v>
      </c>
      <c r="W10222">
        <v>5676</v>
      </c>
      <c r="X10222">
        <v>0</v>
      </c>
      <c r="Y10222">
        <v>5</v>
      </c>
      <c r="Z10222">
        <v>28380</v>
      </c>
    </row>
    <row r="10223" spans="22:26">
      <c r="V10223">
        <v>1</v>
      </c>
      <c r="W10223">
        <v>5677</v>
      </c>
      <c r="X10223">
        <v>0</v>
      </c>
      <c r="Y10223">
        <v>6</v>
      </c>
      <c r="Z10223">
        <v>34062</v>
      </c>
    </row>
    <row r="10224" spans="22:26">
      <c r="V10224">
        <v>1</v>
      </c>
      <c r="W10224">
        <v>5678</v>
      </c>
      <c r="X10224">
        <v>0</v>
      </c>
      <c r="Y10224">
        <v>8</v>
      </c>
      <c r="Z10224">
        <v>45424</v>
      </c>
    </row>
    <row r="10225" spans="22:26">
      <c r="V10225">
        <v>0</v>
      </c>
      <c r="W10225">
        <v>5680</v>
      </c>
      <c r="X10225">
        <v>0</v>
      </c>
      <c r="Y10225">
        <v>8</v>
      </c>
      <c r="Z10225">
        <v>45440</v>
      </c>
    </row>
    <row r="10226" spans="22:26">
      <c r="V10226">
        <v>1</v>
      </c>
      <c r="W10226">
        <v>5680</v>
      </c>
      <c r="X10226">
        <v>0</v>
      </c>
      <c r="Y10226">
        <v>5</v>
      </c>
      <c r="Z10226">
        <v>28400</v>
      </c>
    </row>
    <row r="10227" spans="22:26">
      <c r="V10227">
        <v>1</v>
      </c>
      <c r="W10227">
        <v>5681</v>
      </c>
      <c r="X10227">
        <v>0</v>
      </c>
      <c r="Y10227">
        <v>5</v>
      </c>
      <c r="Z10227">
        <v>28405</v>
      </c>
    </row>
    <row r="10228" spans="22:26">
      <c r="V10228">
        <v>0</v>
      </c>
      <c r="W10228">
        <v>5682</v>
      </c>
      <c r="X10228">
        <v>0</v>
      </c>
      <c r="Y10228">
        <v>3</v>
      </c>
      <c r="Z10228">
        <v>17046</v>
      </c>
    </row>
    <row r="10229" spans="22:26">
      <c r="V10229">
        <v>1</v>
      </c>
      <c r="W10229">
        <v>5682</v>
      </c>
      <c r="X10229">
        <v>0</v>
      </c>
      <c r="Y10229">
        <v>4</v>
      </c>
      <c r="Z10229">
        <v>22728</v>
      </c>
    </row>
    <row r="10230" spans="22:26">
      <c r="V10230">
        <v>0</v>
      </c>
      <c r="W10230">
        <v>5684</v>
      </c>
      <c r="X10230">
        <v>0</v>
      </c>
      <c r="Y10230">
        <v>1</v>
      </c>
      <c r="Z10230">
        <v>5684</v>
      </c>
    </row>
    <row r="10231" spans="22:26">
      <c r="V10231">
        <v>1</v>
      </c>
      <c r="W10231">
        <v>5684</v>
      </c>
      <c r="X10231">
        <v>0</v>
      </c>
      <c r="Y10231">
        <v>1</v>
      </c>
      <c r="Z10231">
        <v>5684</v>
      </c>
    </row>
    <row r="10232" spans="22:26">
      <c r="V10232">
        <v>0</v>
      </c>
      <c r="W10232">
        <v>5685</v>
      </c>
      <c r="X10232">
        <v>0</v>
      </c>
      <c r="Y10232">
        <v>1</v>
      </c>
      <c r="Z10232">
        <v>5685</v>
      </c>
    </row>
    <row r="10233" spans="22:26">
      <c r="V10233">
        <v>1</v>
      </c>
      <c r="W10233">
        <v>5685</v>
      </c>
      <c r="X10233">
        <v>0</v>
      </c>
      <c r="Y10233">
        <v>1</v>
      </c>
      <c r="Z10233">
        <v>5685</v>
      </c>
    </row>
    <row r="10234" spans="22:26">
      <c r="V10234">
        <v>0</v>
      </c>
      <c r="W10234">
        <v>5686</v>
      </c>
      <c r="X10234">
        <v>0</v>
      </c>
      <c r="Y10234">
        <v>6</v>
      </c>
      <c r="Z10234">
        <v>34116</v>
      </c>
    </row>
    <row r="10235" spans="22:26">
      <c r="V10235">
        <v>1</v>
      </c>
      <c r="W10235">
        <v>5686</v>
      </c>
      <c r="X10235">
        <v>0</v>
      </c>
      <c r="Y10235">
        <v>6</v>
      </c>
      <c r="Z10235">
        <v>34116</v>
      </c>
    </row>
    <row r="10236" spans="22:26">
      <c r="V10236">
        <v>1</v>
      </c>
      <c r="W10236">
        <v>5687</v>
      </c>
      <c r="X10236">
        <v>0</v>
      </c>
      <c r="Y10236">
        <v>3</v>
      </c>
      <c r="Z10236">
        <v>17061</v>
      </c>
    </row>
    <row r="10237" spans="22:26">
      <c r="V10237">
        <v>0</v>
      </c>
      <c r="W10237">
        <v>5688</v>
      </c>
      <c r="X10237">
        <v>0</v>
      </c>
      <c r="Y10237">
        <v>6</v>
      </c>
      <c r="Z10237">
        <v>34128</v>
      </c>
    </row>
    <row r="10238" spans="22:26">
      <c r="V10238">
        <v>1</v>
      </c>
      <c r="W10238">
        <v>5688</v>
      </c>
      <c r="X10238">
        <v>0</v>
      </c>
      <c r="Y10238">
        <v>5</v>
      </c>
      <c r="Z10238">
        <v>28440</v>
      </c>
    </row>
    <row r="10239" spans="22:26">
      <c r="V10239">
        <v>1</v>
      </c>
      <c r="W10239">
        <v>5689</v>
      </c>
      <c r="X10239">
        <v>0</v>
      </c>
      <c r="Y10239">
        <v>3</v>
      </c>
      <c r="Z10239">
        <v>17067</v>
      </c>
    </row>
    <row r="10240" spans="22:26">
      <c r="V10240">
        <v>1</v>
      </c>
      <c r="W10240">
        <v>5690</v>
      </c>
      <c r="X10240">
        <v>0</v>
      </c>
      <c r="Y10240">
        <v>3</v>
      </c>
      <c r="Z10240">
        <v>17070</v>
      </c>
    </row>
    <row r="10241" spans="22:26">
      <c r="V10241">
        <v>0</v>
      </c>
      <c r="W10241">
        <v>5692</v>
      </c>
      <c r="X10241">
        <v>0</v>
      </c>
      <c r="Y10241">
        <v>3</v>
      </c>
      <c r="Z10241">
        <v>17076</v>
      </c>
    </row>
    <row r="10242" spans="22:26">
      <c r="V10242">
        <v>1</v>
      </c>
      <c r="W10242">
        <v>5692</v>
      </c>
      <c r="X10242">
        <v>0</v>
      </c>
      <c r="Y10242">
        <v>8</v>
      </c>
      <c r="Z10242">
        <v>45536</v>
      </c>
    </row>
    <row r="10243" spans="22:26">
      <c r="V10243">
        <v>1</v>
      </c>
      <c r="W10243">
        <v>5693</v>
      </c>
      <c r="X10243">
        <v>0</v>
      </c>
      <c r="Y10243">
        <v>3</v>
      </c>
      <c r="Z10243">
        <v>17079</v>
      </c>
    </row>
    <row r="10244" spans="22:26">
      <c r="V10244">
        <v>0</v>
      </c>
      <c r="W10244">
        <v>5695</v>
      </c>
      <c r="X10244">
        <v>0</v>
      </c>
      <c r="Y10244">
        <v>1</v>
      </c>
      <c r="Z10244">
        <v>5695</v>
      </c>
    </row>
    <row r="10245" spans="22:26">
      <c r="V10245">
        <v>1</v>
      </c>
      <c r="W10245">
        <v>5695</v>
      </c>
      <c r="X10245">
        <v>0</v>
      </c>
      <c r="Y10245">
        <v>7</v>
      </c>
      <c r="Z10245">
        <v>39865</v>
      </c>
    </row>
    <row r="10246" spans="22:26">
      <c r="V10246">
        <v>0</v>
      </c>
      <c r="W10246">
        <v>5696</v>
      </c>
      <c r="X10246">
        <v>0</v>
      </c>
      <c r="Y10246">
        <v>14</v>
      </c>
      <c r="Z10246">
        <v>79744</v>
      </c>
    </row>
    <row r="10247" spans="22:26">
      <c r="V10247">
        <v>1</v>
      </c>
      <c r="W10247">
        <v>5696</v>
      </c>
      <c r="X10247">
        <v>0</v>
      </c>
      <c r="Y10247">
        <v>3</v>
      </c>
      <c r="Z10247">
        <v>17088</v>
      </c>
    </row>
    <row r="10248" spans="22:26">
      <c r="V10248">
        <v>1</v>
      </c>
      <c r="W10248">
        <v>5697</v>
      </c>
      <c r="X10248">
        <v>0</v>
      </c>
      <c r="Y10248">
        <v>8</v>
      </c>
      <c r="Z10248">
        <v>45576</v>
      </c>
    </row>
    <row r="10249" spans="22:26">
      <c r="V10249">
        <v>0</v>
      </c>
      <c r="W10249">
        <v>5698</v>
      </c>
      <c r="X10249">
        <v>0</v>
      </c>
      <c r="Y10249">
        <v>3</v>
      </c>
      <c r="Z10249">
        <v>17094</v>
      </c>
    </row>
    <row r="10250" spans="22:26">
      <c r="V10250">
        <v>1</v>
      </c>
      <c r="W10250">
        <v>5698</v>
      </c>
      <c r="X10250">
        <v>0</v>
      </c>
      <c r="Y10250">
        <v>4</v>
      </c>
      <c r="Z10250">
        <v>22792</v>
      </c>
    </row>
    <row r="10251" spans="22:26">
      <c r="V10251">
        <v>1</v>
      </c>
      <c r="W10251">
        <v>5699</v>
      </c>
      <c r="X10251">
        <v>0</v>
      </c>
      <c r="Y10251">
        <v>1</v>
      </c>
      <c r="Z10251">
        <v>5699</v>
      </c>
    </row>
    <row r="10252" spans="22:26">
      <c r="V10252">
        <v>0</v>
      </c>
      <c r="W10252">
        <v>5700</v>
      </c>
      <c r="X10252">
        <v>0</v>
      </c>
      <c r="Y10252">
        <v>4</v>
      </c>
      <c r="Z10252">
        <v>22800</v>
      </c>
    </row>
    <row r="10253" spans="22:26">
      <c r="V10253">
        <v>1</v>
      </c>
      <c r="W10253">
        <v>5700</v>
      </c>
      <c r="X10253">
        <v>0</v>
      </c>
      <c r="Y10253">
        <v>3</v>
      </c>
      <c r="Z10253">
        <v>17100</v>
      </c>
    </row>
    <row r="10254" spans="22:26">
      <c r="V10254">
        <v>1</v>
      </c>
      <c r="W10254">
        <v>5702</v>
      </c>
      <c r="X10254">
        <v>0</v>
      </c>
      <c r="Y10254">
        <v>4</v>
      </c>
      <c r="Z10254">
        <v>22808</v>
      </c>
    </row>
    <row r="10255" spans="22:26">
      <c r="V10255">
        <v>0</v>
      </c>
      <c r="W10255">
        <v>5703</v>
      </c>
      <c r="X10255">
        <v>0</v>
      </c>
      <c r="Y10255">
        <v>3</v>
      </c>
      <c r="Z10255">
        <v>17109</v>
      </c>
    </row>
    <row r="10256" spans="22:26">
      <c r="V10256">
        <v>0</v>
      </c>
      <c r="W10256">
        <v>5704</v>
      </c>
      <c r="X10256">
        <v>0</v>
      </c>
      <c r="Y10256">
        <v>1</v>
      </c>
      <c r="Z10256">
        <v>5704</v>
      </c>
    </row>
    <row r="10257" spans="22:26">
      <c r="V10257">
        <v>1</v>
      </c>
      <c r="W10257">
        <v>5704</v>
      </c>
      <c r="X10257">
        <v>0</v>
      </c>
      <c r="Y10257">
        <v>6</v>
      </c>
      <c r="Z10257">
        <v>34224</v>
      </c>
    </row>
    <row r="10258" spans="22:26">
      <c r="V10258">
        <v>1</v>
      </c>
      <c r="W10258">
        <v>5706</v>
      </c>
      <c r="X10258">
        <v>0</v>
      </c>
      <c r="Y10258">
        <v>4</v>
      </c>
      <c r="Z10258">
        <v>22824</v>
      </c>
    </row>
    <row r="10259" spans="22:26">
      <c r="V10259">
        <v>0</v>
      </c>
      <c r="W10259">
        <v>5707</v>
      </c>
      <c r="X10259">
        <v>0</v>
      </c>
      <c r="Y10259">
        <v>3</v>
      </c>
      <c r="Z10259">
        <v>17121</v>
      </c>
    </row>
    <row r="10260" spans="22:26">
      <c r="V10260">
        <v>0</v>
      </c>
      <c r="W10260">
        <v>5708</v>
      </c>
      <c r="X10260">
        <v>0</v>
      </c>
      <c r="Y10260">
        <v>10</v>
      </c>
      <c r="Z10260">
        <v>57080</v>
      </c>
    </row>
    <row r="10261" spans="22:26">
      <c r="V10261">
        <v>1</v>
      </c>
      <c r="W10261">
        <v>5708</v>
      </c>
      <c r="X10261">
        <v>0</v>
      </c>
      <c r="Y10261">
        <v>2</v>
      </c>
      <c r="Z10261">
        <v>11416</v>
      </c>
    </row>
    <row r="10262" spans="22:26">
      <c r="V10262">
        <v>1</v>
      </c>
      <c r="W10262">
        <v>5709</v>
      </c>
      <c r="X10262">
        <v>0</v>
      </c>
      <c r="Y10262">
        <v>2</v>
      </c>
      <c r="Z10262">
        <v>11418</v>
      </c>
    </row>
    <row r="10263" spans="22:26">
      <c r="V10263">
        <v>1</v>
      </c>
      <c r="W10263">
        <v>5710</v>
      </c>
      <c r="X10263">
        <v>0</v>
      </c>
      <c r="Y10263">
        <v>1</v>
      </c>
      <c r="Z10263">
        <v>5710</v>
      </c>
    </row>
    <row r="10264" spans="22:26">
      <c r="V10264">
        <v>0</v>
      </c>
      <c r="W10264">
        <v>5711</v>
      </c>
      <c r="X10264">
        <v>0</v>
      </c>
      <c r="Y10264">
        <v>4</v>
      </c>
      <c r="Z10264">
        <v>22844</v>
      </c>
    </row>
    <row r="10265" spans="22:26">
      <c r="V10265">
        <v>1</v>
      </c>
      <c r="W10265">
        <v>5711</v>
      </c>
      <c r="X10265">
        <v>0</v>
      </c>
      <c r="Y10265">
        <v>3</v>
      </c>
      <c r="Z10265">
        <v>17133</v>
      </c>
    </row>
    <row r="10266" spans="22:26">
      <c r="V10266">
        <v>0</v>
      </c>
      <c r="W10266">
        <v>5712</v>
      </c>
      <c r="X10266">
        <v>0</v>
      </c>
      <c r="Y10266">
        <v>11</v>
      </c>
      <c r="Z10266">
        <v>62832</v>
      </c>
    </row>
    <row r="10267" spans="22:26">
      <c r="V10267">
        <v>1</v>
      </c>
      <c r="W10267">
        <v>5712</v>
      </c>
      <c r="X10267">
        <v>0</v>
      </c>
      <c r="Y10267">
        <v>10</v>
      </c>
      <c r="Z10267">
        <v>57120</v>
      </c>
    </row>
    <row r="10268" spans="22:26">
      <c r="V10268">
        <v>0</v>
      </c>
      <c r="W10268">
        <v>5714</v>
      </c>
      <c r="X10268">
        <v>0</v>
      </c>
      <c r="Y10268">
        <v>4</v>
      </c>
      <c r="Z10268">
        <v>22856</v>
      </c>
    </row>
    <row r="10269" spans="22:26">
      <c r="V10269">
        <v>1</v>
      </c>
      <c r="W10269">
        <v>5714</v>
      </c>
      <c r="X10269">
        <v>0</v>
      </c>
      <c r="Y10269">
        <v>4</v>
      </c>
      <c r="Z10269">
        <v>22856</v>
      </c>
    </row>
    <row r="10270" spans="22:26">
      <c r="V10270">
        <v>1</v>
      </c>
      <c r="W10270">
        <v>5715</v>
      </c>
      <c r="X10270">
        <v>0</v>
      </c>
      <c r="Y10270">
        <v>1</v>
      </c>
      <c r="Z10270">
        <v>5715</v>
      </c>
    </row>
    <row r="10271" spans="22:26">
      <c r="V10271">
        <v>0</v>
      </c>
      <c r="W10271">
        <v>5716</v>
      </c>
      <c r="X10271">
        <v>0</v>
      </c>
      <c r="Y10271">
        <v>1</v>
      </c>
      <c r="Z10271">
        <v>5716</v>
      </c>
    </row>
    <row r="10272" spans="22:26">
      <c r="V10272">
        <v>1</v>
      </c>
      <c r="W10272">
        <v>5716</v>
      </c>
      <c r="X10272">
        <v>0</v>
      </c>
      <c r="Y10272">
        <v>6</v>
      </c>
      <c r="Z10272">
        <v>34296</v>
      </c>
    </row>
    <row r="10273" spans="22:26">
      <c r="V10273">
        <v>1</v>
      </c>
      <c r="W10273">
        <v>5717</v>
      </c>
      <c r="X10273">
        <v>0</v>
      </c>
      <c r="Y10273">
        <v>3</v>
      </c>
      <c r="Z10273">
        <v>17151</v>
      </c>
    </row>
    <row r="10274" spans="22:26">
      <c r="V10274">
        <v>0</v>
      </c>
      <c r="W10274">
        <v>5718</v>
      </c>
      <c r="X10274">
        <v>0</v>
      </c>
      <c r="Y10274">
        <v>5</v>
      </c>
      <c r="Z10274">
        <v>28590</v>
      </c>
    </row>
    <row r="10275" spans="22:26">
      <c r="V10275">
        <v>1</v>
      </c>
      <c r="W10275">
        <v>5718</v>
      </c>
      <c r="X10275">
        <v>0</v>
      </c>
      <c r="Y10275">
        <v>3</v>
      </c>
      <c r="Z10275">
        <v>17154</v>
      </c>
    </row>
    <row r="10276" spans="22:26">
      <c r="V10276">
        <v>0</v>
      </c>
      <c r="W10276">
        <v>5719</v>
      </c>
      <c r="X10276">
        <v>0</v>
      </c>
      <c r="Y10276">
        <v>1</v>
      </c>
      <c r="Z10276">
        <v>5719</v>
      </c>
    </row>
    <row r="10277" spans="22:26">
      <c r="V10277">
        <v>0</v>
      </c>
      <c r="W10277">
        <v>5720</v>
      </c>
      <c r="X10277">
        <v>0</v>
      </c>
      <c r="Y10277">
        <v>1</v>
      </c>
      <c r="Z10277">
        <v>5720</v>
      </c>
    </row>
    <row r="10278" spans="22:26">
      <c r="V10278">
        <v>1</v>
      </c>
      <c r="W10278">
        <v>5720</v>
      </c>
      <c r="X10278">
        <v>0</v>
      </c>
      <c r="Y10278">
        <v>1</v>
      </c>
      <c r="Z10278">
        <v>5720</v>
      </c>
    </row>
    <row r="10279" spans="22:26">
      <c r="V10279">
        <v>1</v>
      </c>
      <c r="W10279">
        <v>5722</v>
      </c>
      <c r="X10279">
        <v>0</v>
      </c>
      <c r="Y10279">
        <v>1</v>
      </c>
      <c r="Z10279">
        <v>5722</v>
      </c>
    </row>
    <row r="10280" spans="22:26">
      <c r="V10280">
        <v>0</v>
      </c>
      <c r="W10280">
        <v>5723</v>
      </c>
      <c r="X10280">
        <v>0</v>
      </c>
      <c r="Y10280">
        <v>3</v>
      </c>
      <c r="Z10280">
        <v>17169</v>
      </c>
    </row>
    <row r="10281" spans="22:26">
      <c r="V10281">
        <v>1</v>
      </c>
      <c r="W10281">
        <v>5723</v>
      </c>
      <c r="X10281">
        <v>0</v>
      </c>
      <c r="Y10281">
        <v>3</v>
      </c>
      <c r="Z10281">
        <v>17169</v>
      </c>
    </row>
    <row r="10282" spans="22:26">
      <c r="V10282">
        <v>0</v>
      </c>
      <c r="W10282">
        <v>5724</v>
      </c>
      <c r="X10282">
        <v>0</v>
      </c>
      <c r="Y10282">
        <v>5</v>
      </c>
      <c r="Z10282">
        <v>28620</v>
      </c>
    </row>
    <row r="10283" spans="22:26">
      <c r="V10283">
        <v>1</v>
      </c>
      <c r="W10283">
        <v>5724</v>
      </c>
      <c r="X10283">
        <v>0</v>
      </c>
      <c r="Y10283">
        <v>4</v>
      </c>
      <c r="Z10283">
        <v>22896</v>
      </c>
    </row>
    <row r="10284" spans="22:26">
      <c r="V10284">
        <v>1</v>
      </c>
      <c r="W10284">
        <v>5725</v>
      </c>
      <c r="X10284">
        <v>0</v>
      </c>
      <c r="Y10284">
        <v>1</v>
      </c>
      <c r="Z10284">
        <v>5725</v>
      </c>
    </row>
    <row r="10285" spans="22:26">
      <c r="V10285">
        <v>1</v>
      </c>
      <c r="W10285">
        <v>5726</v>
      </c>
      <c r="X10285">
        <v>0</v>
      </c>
      <c r="Y10285">
        <v>4</v>
      </c>
      <c r="Z10285">
        <v>22904</v>
      </c>
    </row>
    <row r="10286" spans="22:26">
      <c r="V10286">
        <v>0</v>
      </c>
      <c r="W10286">
        <v>5728</v>
      </c>
      <c r="X10286">
        <v>0</v>
      </c>
      <c r="Y10286">
        <v>12</v>
      </c>
      <c r="Z10286">
        <v>68736</v>
      </c>
    </row>
    <row r="10287" spans="22:26">
      <c r="V10287">
        <v>1</v>
      </c>
      <c r="W10287">
        <v>5728</v>
      </c>
      <c r="X10287">
        <v>0</v>
      </c>
      <c r="Y10287">
        <v>3</v>
      </c>
      <c r="Z10287">
        <v>17184</v>
      </c>
    </row>
    <row r="10288" spans="22:26">
      <c r="V10288">
        <v>1</v>
      </c>
      <c r="W10288">
        <v>5729</v>
      </c>
      <c r="X10288">
        <v>0</v>
      </c>
      <c r="Y10288">
        <v>3</v>
      </c>
      <c r="Z10288">
        <v>17187</v>
      </c>
    </row>
    <row r="10289" spans="22:26">
      <c r="V10289">
        <v>1</v>
      </c>
      <c r="W10289">
        <v>5730</v>
      </c>
      <c r="X10289">
        <v>0</v>
      </c>
      <c r="Y10289">
        <v>2</v>
      </c>
      <c r="Z10289">
        <v>11460</v>
      </c>
    </row>
    <row r="10290" spans="22:26">
      <c r="V10290">
        <v>1</v>
      </c>
      <c r="W10290">
        <v>5731</v>
      </c>
      <c r="X10290">
        <v>0</v>
      </c>
      <c r="Y10290">
        <v>4</v>
      </c>
      <c r="Z10290">
        <v>22924</v>
      </c>
    </row>
    <row r="10291" spans="22:26">
      <c r="V10291">
        <v>0</v>
      </c>
      <c r="W10291">
        <v>5732</v>
      </c>
      <c r="X10291">
        <v>0</v>
      </c>
      <c r="Y10291">
        <v>6</v>
      </c>
      <c r="Z10291">
        <v>34392</v>
      </c>
    </row>
    <row r="10292" spans="22:26">
      <c r="V10292">
        <v>1</v>
      </c>
      <c r="W10292">
        <v>5732</v>
      </c>
      <c r="X10292">
        <v>0</v>
      </c>
      <c r="Y10292">
        <v>9</v>
      </c>
      <c r="Z10292">
        <v>51588</v>
      </c>
    </row>
    <row r="10293" spans="22:26">
      <c r="V10293">
        <v>1</v>
      </c>
      <c r="W10293">
        <v>5733</v>
      </c>
      <c r="X10293">
        <v>0</v>
      </c>
      <c r="Y10293">
        <v>7</v>
      </c>
      <c r="Z10293">
        <v>40131</v>
      </c>
    </row>
    <row r="10294" spans="22:26">
      <c r="V10294">
        <v>1</v>
      </c>
      <c r="W10294">
        <v>5734</v>
      </c>
      <c r="X10294">
        <v>0</v>
      </c>
      <c r="Y10294">
        <v>8</v>
      </c>
      <c r="Z10294">
        <v>45872</v>
      </c>
    </row>
    <row r="10295" spans="22:26">
      <c r="V10295">
        <v>1</v>
      </c>
      <c r="W10295">
        <v>5735</v>
      </c>
      <c r="X10295">
        <v>0</v>
      </c>
      <c r="Y10295">
        <v>3</v>
      </c>
      <c r="Z10295">
        <v>17205</v>
      </c>
    </row>
    <row r="10296" spans="22:26">
      <c r="V10296">
        <v>0</v>
      </c>
      <c r="W10296">
        <v>5736</v>
      </c>
      <c r="X10296">
        <v>0</v>
      </c>
      <c r="Y10296">
        <v>7</v>
      </c>
      <c r="Z10296">
        <v>40152</v>
      </c>
    </row>
    <row r="10297" spans="22:26">
      <c r="V10297">
        <v>1</v>
      </c>
      <c r="W10297">
        <v>5736</v>
      </c>
      <c r="X10297">
        <v>0</v>
      </c>
      <c r="Y10297">
        <v>6</v>
      </c>
      <c r="Z10297">
        <v>34416</v>
      </c>
    </row>
    <row r="10298" spans="22:26">
      <c r="V10298">
        <v>0</v>
      </c>
      <c r="W10298">
        <v>5737</v>
      </c>
      <c r="X10298">
        <v>0</v>
      </c>
      <c r="Y10298">
        <v>4</v>
      </c>
      <c r="Z10298">
        <v>22948</v>
      </c>
    </row>
    <row r="10299" spans="22:26">
      <c r="V10299">
        <v>1</v>
      </c>
      <c r="W10299">
        <v>5737</v>
      </c>
      <c r="X10299">
        <v>0</v>
      </c>
      <c r="Y10299">
        <v>6</v>
      </c>
      <c r="Z10299">
        <v>34422</v>
      </c>
    </row>
    <row r="10300" spans="22:26">
      <c r="V10300">
        <v>1</v>
      </c>
      <c r="W10300">
        <v>5738</v>
      </c>
      <c r="X10300">
        <v>0</v>
      </c>
      <c r="Y10300">
        <v>1</v>
      </c>
      <c r="Z10300">
        <v>5738</v>
      </c>
    </row>
    <row r="10301" spans="22:26">
      <c r="V10301">
        <v>1</v>
      </c>
      <c r="W10301">
        <v>5739</v>
      </c>
      <c r="X10301">
        <v>0</v>
      </c>
      <c r="Y10301">
        <v>3</v>
      </c>
      <c r="Z10301">
        <v>17217</v>
      </c>
    </row>
    <row r="10302" spans="22:26">
      <c r="V10302">
        <v>1</v>
      </c>
      <c r="W10302">
        <v>5740</v>
      </c>
      <c r="X10302">
        <v>0</v>
      </c>
      <c r="Y10302">
        <v>3</v>
      </c>
      <c r="Z10302">
        <v>17220</v>
      </c>
    </row>
    <row r="10303" spans="22:26">
      <c r="V10303">
        <v>1</v>
      </c>
      <c r="W10303">
        <v>5741</v>
      </c>
      <c r="X10303">
        <v>0</v>
      </c>
      <c r="Y10303">
        <v>4</v>
      </c>
      <c r="Z10303">
        <v>22964</v>
      </c>
    </row>
    <row r="10304" spans="22:26">
      <c r="V10304">
        <v>0</v>
      </c>
      <c r="W10304">
        <v>5742</v>
      </c>
      <c r="X10304">
        <v>0</v>
      </c>
      <c r="Y10304">
        <v>7</v>
      </c>
      <c r="Z10304">
        <v>40194</v>
      </c>
    </row>
    <row r="10305" spans="22:26">
      <c r="V10305">
        <v>1</v>
      </c>
      <c r="W10305">
        <v>5742</v>
      </c>
      <c r="X10305">
        <v>0</v>
      </c>
      <c r="Y10305">
        <v>3</v>
      </c>
      <c r="Z10305">
        <v>17226</v>
      </c>
    </row>
    <row r="10306" spans="22:26">
      <c r="V10306">
        <v>0</v>
      </c>
      <c r="W10306">
        <v>5743</v>
      </c>
      <c r="X10306">
        <v>0</v>
      </c>
      <c r="Y10306">
        <v>1</v>
      </c>
      <c r="Z10306">
        <v>5743</v>
      </c>
    </row>
    <row r="10307" spans="22:26">
      <c r="V10307">
        <v>1</v>
      </c>
      <c r="W10307">
        <v>5743</v>
      </c>
      <c r="X10307">
        <v>0</v>
      </c>
      <c r="Y10307">
        <v>1</v>
      </c>
      <c r="Z10307">
        <v>5743</v>
      </c>
    </row>
    <row r="10308" spans="22:26">
      <c r="V10308">
        <v>0</v>
      </c>
      <c r="W10308">
        <v>5744</v>
      </c>
      <c r="X10308">
        <v>0</v>
      </c>
      <c r="Y10308">
        <v>12</v>
      </c>
      <c r="Z10308">
        <v>68928</v>
      </c>
    </row>
    <row r="10309" spans="22:26">
      <c r="V10309">
        <v>1</v>
      </c>
      <c r="W10309">
        <v>5744</v>
      </c>
      <c r="X10309">
        <v>0</v>
      </c>
      <c r="Y10309">
        <v>1</v>
      </c>
      <c r="Z10309">
        <v>5744</v>
      </c>
    </row>
    <row r="10310" spans="22:26">
      <c r="V10310">
        <v>1</v>
      </c>
      <c r="W10310">
        <v>5745</v>
      </c>
      <c r="X10310">
        <v>0</v>
      </c>
      <c r="Y10310">
        <v>6</v>
      </c>
      <c r="Z10310">
        <v>34470</v>
      </c>
    </row>
    <row r="10311" spans="22:26">
      <c r="V10311">
        <v>0</v>
      </c>
      <c r="W10311">
        <v>5746</v>
      </c>
      <c r="X10311">
        <v>0</v>
      </c>
      <c r="Y10311">
        <v>1</v>
      </c>
      <c r="Z10311">
        <v>5746</v>
      </c>
    </row>
    <row r="10312" spans="22:26">
      <c r="V10312">
        <v>0</v>
      </c>
      <c r="W10312">
        <v>5747</v>
      </c>
      <c r="X10312">
        <v>0</v>
      </c>
      <c r="Y10312">
        <v>1</v>
      </c>
      <c r="Z10312">
        <v>5747</v>
      </c>
    </row>
    <row r="10313" spans="22:26">
      <c r="V10313">
        <v>0</v>
      </c>
      <c r="W10313">
        <v>5748</v>
      </c>
      <c r="X10313">
        <v>0</v>
      </c>
      <c r="Y10313">
        <v>8</v>
      </c>
      <c r="Z10313">
        <v>45984</v>
      </c>
    </row>
    <row r="10314" spans="22:26">
      <c r="V10314">
        <v>1</v>
      </c>
      <c r="W10314">
        <v>5748</v>
      </c>
      <c r="X10314">
        <v>0</v>
      </c>
      <c r="Y10314">
        <v>1</v>
      </c>
      <c r="Z10314">
        <v>5748</v>
      </c>
    </row>
    <row r="10315" spans="22:26">
      <c r="V10315">
        <v>0</v>
      </c>
      <c r="W10315">
        <v>5749</v>
      </c>
      <c r="X10315">
        <v>0</v>
      </c>
      <c r="Y10315">
        <v>1</v>
      </c>
      <c r="Z10315">
        <v>5749</v>
      </c>
    </row>
    <row r="10316" spans="22:26">
      <c r="V10316">
        <v>0</v>
      </c>
      <c r="W10316">
        <v>5750</v>
      </c>
      <c r="X10316">
        <v>0</v>
      </c>
      <c r="Y10316">
        <v>1</v>
      </c>
      <c r="Z10316">
        <v>5750</v>
      </c>
    </row>
    <row r="10317" spans="22:26">
      <c r="V10317">
        <v>1</v>
      </c>
      <c r="W10317">
        <v>5750</v>
      </c>
      <c r="X10317">
        <v>0</v>
      </c>
      <c r="Y10317">
        <v>7</v>
      </c>
      <c r="Z10317">
        <v>40250</v>
      </c>
    </row>
    <row r="10318" spans="22:26">
      <c r="V10318">
        <v>0</v>
      </c>
      <c r="W10318">
        <v>5751</v>
      </c>
      <c r="X10318">
        <v>0</v>
      </c>
      <c r="Y10318">
        <v>6</v>
      </c>
      <c r="Z10318">
        <v>34506</v>
      </c>
    </row>
    <row r="10319" spans="22:26">
      <c r="V10319">
        <v>1</v>
      </c>
      <c r="W10319">
        <v>5751</v>
      </c>
      <c r="X10319">
        <v>0</v>
      </c>
      <c r="Y10319">
        <v>1</v>
      </c>
      <c r="Z10319">
        <v>5751</v>
      </c>
    </row>
    <row r="10320" spans="22:26">
      <c r="V10320">
        <v>0</v>
      </c>
      <c r="W10320">
        <v>5752</v>
      </c>
      <c r="X10320">
        <v>0</v>
      </c>
      <c r="Y10320">
        <v>2</v>
      </c>
      <c r="Z10320">
        <v>11504</v>
      </c>
    </row>
    <row r="10321" spans="22:26">
      <c r="V10321">
        <v>1</v>
      </c>
      <c r="W10321">
        <v>5752</v>
      </c>
      <c r="X10321">
        <v>0</v>
      </c>
      <c r="Y10321">
        <v>3</v>
      </c>
      <c r="Z10321">
        <v>17256</v>
      </c>
    </row>
    <row r="10322" spans="22:26">
      <c r="V10322">
        <v>0</v>
      </c>
      <c r="W10322">
        <v>5753</v>
      </c>
      <c r="X10322">
        <v>0</v>
      </c>
      <c r="Y10322">
        <v>1</v>
      </c>
      <c r="Z10322">
        <v>5753</v>
      </c>
    </row>
    <row r="10323" spans="22:26">
      <c r="V10323">
        <v>1</v>
      </c>
      <c r="W10323">
        <v>5753</v>
      </c>
      <c r="X10323">
        <v>0</v>
      </c>
      <c r="Y10323">
        <v>3</v>
      </c>
      <c r="Z10323">
        <v>17259</v>
      </c>
    </row>
    <row r="10324" spans="22:26">
      <c r="V10324">
        <v>0</v>
      </c>
      <c r="W10324">
        <v>5754</v>
      </c>
      <c r="X10324">
        <v>0</v>
      </c>
      <c r="Y10324">
        <v>3</v>
      </c>
      <c r="Z10324">
        <v>17262</v>
      </c>
    </row>
    <row r="10325" spans="22:26">
      <c r="V10325">
        <v>1</v>
      </c>
      <c r="W10325">
        <v>5754</v>
      </c>
      <c r="X10325">
        <v>0</v>
      </c>
      <c r="Y10325">
        <v>3</v>
      </c>
      <c r="Z10325">
        <v>17262</v>
      </c>
    </row>
    <row r="10326" spans="22:26">
      <c r="V10326">
        <v>1</v>
      </c>
      <c r="W10326">
        <v>5755</v>
      </c>
      <c r="X10326">
        <v>0</v>
      </c>
      <c r="Y10326">
        <v>7</v>
      </c>
      <c r="Z10326">
        <v>40285</v>
      </c>
    </row>
    <row r="10327" spans="22:26">
      <c r="V10327">
        <v>0</v>
      </c>
      <c r="W10327">
        <v>5756</v>
      </c>
      <c r="X10327">
        <v>0</v>
      </c>
      <c r="Y10327">
        <v>10</v>
      </c>
      <c r="Z10327">
        <v>57560</v>
      </c>
    </row>
    <row r="10328" spans="22:26">
      <c r="V10328">
        <v>1</v>
      </c>
      <c r="W10328">
        <v>5756</v>
      </c>
      <c r="X10328">
        <v>0</v>
      </c>
      <c r="Y10328">
        <v>3</v>
      </c>
      <c r="Z10328">
        <v>17268</v>
      </c>
    </row>
    <row r="10329" spans="22:26">
      <c r="V10329">
        <v>1</v>
      </c>
      <c r="W10329">
        <v>5757</v>
      </c>
      <c r="X10329">
        <v>0</v>
      </c>
      <c r="Y10329">
        <v>3</v>
      </c>
      <c r="Z10329">
        <v>17271</v>
      </c>
    </row>
    <row r="10330" spans="22:26">
      <c r="V10330">
        <v>0</v>
      </c>
      <c r="W10330">
        <v>5760</v>
      </c>
      <c r="X10330">
        <v>0</v>
      </c>
      <c r="Y10330">
        <v>15</v>
      </c>
      <c r="Z10330">
        <v>86400</v>
      </c>
    </row>
    <row r="10331" spans="22:26">
      <c r="V10331">
        <v>1</v>
      </c>
      <c r="W10331">
        <v>5760</v>
      </c>
      <c r="X10331">
        <v>0</v>
      </c>
      <c r="Y10331">
        <v>3</v>
      </c>
      <c r="Z10331">
        <v>17280</v>
      </c>
    </row>
    <row r="10332" spans="22:26">
      <c r="V10332">
        <v>1</v>
      </c>
      <c r="W10332">
        <v>5761</v>
      </c>
      <c r="X10332">
        <v>0</v>
      </c>
      <c r="Y10332">
        <v>1</v>
      </c>
      <c r="Z10332">
        <v>5761</v>
      </c>
    </row>
    <row r="10333" spans="22:26">
      <c r="V10333">
        <v>1</v>
      </c>
      <c r="W10333">
        <v>5762</v>
      </c>
      <c r="X10333">
        <v>0</v>
      </c>
      <c r="Y10333">
        <v>6</v>
      </c>
      <c r="Z10333">
        <v>34572</v>
      </c>
    </row>
    <row r="10334" spans="22:26">
      <c r="V10334">
        <v>0</v>
      </c>
      <c r="W10334">
        <v>5763</v>
      </c>
      <c r="X10334">
        <v>0</v>
      </c>
      <c r="Y10334">
        <v>3</v>
      </c>
      <c r="Z10334">
        <v>17289</v>
      </c>
    </row>
    <row r="10335" spans="22:26">
      <c r="V10335">
        <v>1</v>
      </c>
      <c r="W10335">
        <v>5764</v>
      </c>
      <c r="X10335">
        <v>0</v>
      </c>
      <c r="Y10335">
        <v>4</v>
      </c>
      <c r="Z10335">
        <v>23056</v>
      </c>
    </row>
    <row r="10336" spans="22:26">
      <c r="V10336">
        <v>1</v>
      </c>
      <c r="W10336">
        <v>5766</v>
      </c>
      <c r="X10336">
        <v>0</v>
      </c>
      <c r="Y10336">
        <v>4</v>
      </c>
      <c r="Z10336">
        <v>23064</v>
      </c>
    </row>
    <row r="10337" spans="22:26">
      <c r="V10337">
        <v>0</v>
      </c>
      <c r="W10337">
        <v>5767</v>
      </c>
      <c r="X10337">
        <v>0</v>
      </c>
      <c r="Y10337">
        <v>1</v>
      </c>
      <c r="Z10337">
        <v>5767</v>
      </c>
    </row>
    <row r="10338" spans="22:26">
      <c r="V10338">
        <v>1</v>
      </c>
      <c r="W10338">
        <v>5767</v>
      </c>
      <c r="X10338">
        <v>0</v>
      </c>
      <c r="Y10338">
        <v>1</v>
      </c>
      <c r="Z10338">
        <v>5767</v>
      </c>
    </row>
    <row r="10339" spans="22:26">
      <c r="V10339">
        <v>0</v>
      </c>
      <c r="W10339">
        <v>5768</v>
      </c>
      <c r="X10339">
        <v>0</v>
      </c>
      <c r="Y10339">
        <v>2</v>
      </c>
      <c r="Z10339">
        <v>11536</v>
      </c>
    </row>
    <row r="10340" spans="22:26">
      <c r="V10340">
        <v>1</v>
      </c>
      <c r="W10340">
        <v>5768</v>
      </c>
      <c r="X10340">
        <v>0</v>
      </c>
      <c r="Y10340">
        <v>1</v>
      </c>
      <c r="Z10340">
        <v>5768</v>
      </c>
    </row>
    <row r="10341" spans="22:26">
      <c r="V10341">
        <v>0</v>
      </c>
      <c r="W10341">
        <v>5769</v>
      </c>
      <c r="X10341">
        <v>0</v>
      </c>
      <c r="Y10341">
        <v>3</v>
      </c>
      <c r="Z10341">
        <v>17307</v>
      </c>
    </row>
    <row r="10342" spans="22:26">
      <c r="V10342">
        <v>0</v>
      </c>
      <c r="W10342">
        <v>5770</v>
      </c>
      <c r="X10342">
        <v>0</v>
      </c>
      <c r="Y10342">
        <v>6</v>
      </c>
      <c r="Z10342">
        <v>34620</v>
      </c>
    </row>
    <row r="10343" spans="22:26">
      <c r="V10343">
        <v>1</v>
      </c>
      <c r="W10343">
        <v>5770</v>
      </c>
      <c r="X10343">
        <v>0</v>
      </c>
      <c r="Y10343">
        <v>1</v>
      </c>
      <c r="Z10343">
        <v>5770</v>
      </c>
    </row>
    <row r="10344" spans="22:26">
      <c r="V10344">
        <v>0</v>
      </c>
      <c r="W10344">
        <v>5772</v>
      </c>
      <c r="X10344">
        <v>0</v>
      </c>
      <c r="Y10344">
        <v>4</v>
      </c>
      <c r="Z10344">
        <v>23088</v>
      </c>
    </row>
    <row r="10345" spans="22:26">
      <c r="V10345">
        <v>1</v>
      </c>
      <c r="W10345">
        <v>5772</v>
      </c>
      <c r="X10345">
        <v>0</v>
      </c>
      <c r="Y10345">
        <v>3</v>
      </c>
      <c r="Z10345">
        <v>17316</v>
      </c>
    </row>
    <row r="10346" spans="22:26">
      <c r="V10346">
        <v>1</v>
      </c>
      <c r="W10346">
        <v>5773</v>
      </c>
      <c r="X10346">
        <v>0</v>
      </c>
      <c r="Y10346">
        <v>2</v>
      </c>
      <c r="Z10346">
        <v>11546</v>
      </c>
    </row>
    <row r="10347" spans="22:26">
      <c r="V10347">
        <v>0</v>
      </c>
      <c r="W10347">
        <v>5774</v>
      </c>
      <c r="X10347">
        <v>0</v>
      </c>
      <c r="Y10347">
        <v>3</v>
      </c>
      <c r="Z10347">
        <v>17322</v>
      </c>
    </row>
    <row r="10348" spans="22:26">
      <c r="V10348">
        <v>1</v>
      </c>
      <c r="W10348">
        <v>5774</v>
      </c>
      <c r="X10348">
        <v>0</v>
      </c>
      <c r="Y10348">
        <v>3</v>
      </c>
      <c r="Z10348">
        <v>17322</v>
      </c>
    </row>
    <row r="10349" spans="22:26">
      <c r="V10349">
        <v>0</v>
      </c>
      <c r="W10349">
        <v>5776</v>
      </c>
      <c r="X10349">
        <v>0</v>
      </c>
      <c r="Y10349">
        <v>1</v>
      </c>
      <c r="Z10349">
        <v>5776</v>
      </c>
    </row>
    <row r="10350" spans="22:26">
      <c r="V10350">
        <v>1</v>
      </c>
      <c r="W10350">
        <v>5776</v>
      </c>
      <c r="X10350">
        <v>0</v>
      </c>
      <c r="Y10350">
        <v>1</v>
      </c>
      <c r="Z10350">
        <v>5776</v>
      </c>
    </row>
    <row r="10351" spans="22:26">
      <c r="V10351">
        <v>0</v>
      </c>
      <c r="W10351">
        <v>5777</v>
      </c>
      <c r="X10351">
        <v>0</v>
      </c>
      <c r="Y10351">
        <v>3</v>
      </c>
      <c r="Z10351">
        <v>17331</v>
      </c>
    </row>
    <row r="10352" spans="22:26">
      <c r="V10352">
        <v>1</v>
      </c>
      <c r="W10352">
        <v>5777</v>
      </c>
      <c r="X10352">
        <v>0</v>
      </c>
      <c r="Y10352">
        <v>8</v>
      </c>
      <c r="Z10352">
        <v>46216</v>
      </c>
    </row>
    <row r="10353" spans="22:26">
      <c r="V10353">
        <v>1</v>
      </c>
      <c r="W10353">
        <v>5778</v>
      </c>
      <c r="X10353">
        <v>0</v>
      </c>
      <c r="Y10353">
        <v>3</v>
      </c>
      <c r="Z10353">
        <v>17334</v>
      </c>
    </row>
    <row r="10354" spans="22:26">
      <c r="V10354">
        <v>1</v>
      </c>
      <c r="W10354">
        <v>5779</v>
      </c>
      <c r="X10354">
        <v>0</v>
      </c>
      <c r="Y10354">
        <v>3</v>
      </c>
      <c r="Z10354">
        <v>17337</v>
      </c>
    </row>
    <row r="10355" spans="22:26">
      <c r="V10355">
        <v>0</v>
      </c>
      <c r="W10355">
        <v>5780</v>
      </c>
      <c r="X10355">
        <v>0</v>
      </c>
      <c r="Y10355">
        <v>7</v>
      </c>
      <c r="Z10355">
        <v>40460</v>
      </c>
    </row>
    <row r="10356" spans="22:26">
      <c r="V10356">
        <v>1</v>
      </c>
      <c r="W10356">
        <v>5780</v>
      </c>
      <c r="X10356">
        <v>0</v>
      </c>
      <c r="Y10356">
        <v>3</v>
      </c>
      <c r="Z10356">
        <v>17340</v>
      </c>
    </row>
    <row r="10357" spans="22:26">
      <c r="V10357">
        <v>0</v>
      </c>
      <c r="W10357">
        <v>5781</v>
      </c>
      <c r="X10357">
        <v>0</v>
      </c>
      <c r="Y10357">
        <v>1</v>
      </c>
      <c r="Z10357">
        <v>5781</v>
      </c>
    </row>
    <row r="10358" spans="22:26">
      <c r="V10358">
        <v>1</v>
      </c>
      <c r="W10358">
        <v>5781</v>
      </c>
      <c r="X10358">
        <v>0</v>
      </c>
      <c r="Y10358">
        <v>4</v>
      </c>
      <c r="Z10358">
        <v>23124</v>
      </c>
    </row>
    <row r="10359" spans="22:26">
      <c r="V10359">
        <v>0</v>
      </c>
      <c r="W10359">
        <v>5783</v>
      </c>
      <c r="X10359">
        <v>0</v>
      </c>
      <c r="Y10359">
        <v>3</v>
      </c>
      <c r="Z10359">
        <v>17349</v>
      </c>
    </row>
    <row r="10360" spans="22:26">
      <c r="V10360">
        <v>0</v>
      </c>
      <c r="W10360">
        <v>5784</v>
      </c>
      <c r="X10360">
        <v>0</v>
      </c>
      <c r="Y10360">
        <v>7</v>
      </c>
      <c r="Z10360">
        <v>40488</v>
      </c>
    </row>
    <row r="10361" spans="22:26">
      <c r="V10361">
        <v>1</v>
      </c>
      <c r="W10361">
        <v>5784</v>
      </c>
      <c r="X10361">
        <v>0</v>
      </c>
      <c r="Y10361">
        <v>4</v>
      </c>
      <c r="Z10361">
        <v>23136</v>
      </c>
    </row>
    <row r="10362" spans="22:26">
      <c r="V10362">
        <v>1</v>
      </c>
      <c r="W10362">
        <v>5785</v>
      </c>
      <c r="X10362">
        <v>0</v>
      </c>
      <c r="Y10362">
        <v>1</v>
      </c>
      <c r="Z10362">
        <v>5785</v>
      </c>
    </row>
    <row r="10363" spans="22:26">
      <c r="V10363">
        <v>0</v>
      </c>
      <c r="W10363">
        <v>5788</v>
      </c>
      <c r="X10363">
        <v>0</v>
      </c>
      <c r="Y10363">
        <v>12</v>
      </c>
      <c r="Z10363">
        <v>69456</v>
      </c>
    </row>
    <row r="10364" spans="22:26">
      <c r="V10364">
        <v>1</v>
      </c>
      <c r="W10364">
        <v>5788</v>
      </c>
      <c r="X10364">
        <v>0</v>
      </c>
      <c r="Y10364">
        <v>4</v>
      </c>
      <c r="Z10364">
        <v>23152</v>
      </c>
    </row>
    <row r="10365" spans="22:26">
      <c r="V10365">
        <v>0</v>
      </c>
      <c r="W10365">
        <v>5789</v>
      </c>
      <c r="X10365">
        <v>0</v>
      </c>
      <c r="Y10365">
        <v>3</v>
      </c>
      <c r="Z10365">
        <v>17367</v>
      </c>
    </row>
    <row r="10366" spans="22:26">
      <c r="V10366">
        <v>1</v>
      </c>
      <c r="W10366">
        <v>5789</v>
      </c>
      <c r="X10366">
        <v>0</v>
      </c>
      <c r="Y10366">
        <v>1</v>
      </c>
      <c r="Z10366">
        <v>5789</v>
      </c>
    </row>
    <row r="10367" spans="22:26">
      <c r="V10367">
        <v>0</v>
      </c>
      <c r="W10367">
        <v>5790</v>
      </c>
      <c r="X10367">
        <v>0</v>
      </c>
      <c r="Y10367">
        <v>3</v>
      </c>
      <c r="Z10367">
        <v>17370</v>
      </c>
    </row>
    <row r="10368" spans="22:26">
      <c r="V10368">
        <v>1</v>
      </c>
      <c r="W10368">
        <v>5790</v>
      </c>
      <c r="X10368">
        <v>0</v>
      </c>
      <c r="Y10368">
        <v>1</v>
      </c>
      <c r="Z10368">
        <v>5790</v>
      </c>
    </row>
    <row r="10369" spans="22:26">
      <c r="V10369">
        <v>0</v>
      </c>
      <c r="W10369">
        <v>5791</v>
      </c>
      <c r="X10369">
        <v>0</v>
      </c>
      <c r="Y10369">
        <v>3</v>
      </c>
      <c r="Z10369">
        <v>17373</v>
      </c>
    </row>
    <row r="10370" spans="22:26">
      <c r="V10370">
        <v>0</v>
      </c>
      <c r="W10370">
        <v>5792</v>
      </c>
      <c r="X10370">
        <v>0</v>
      </c>
      <c r="Y10370">
        <v>1</v>
      </c>
      <c r="Z10370">
        <v>5792</v>
      </c>
    </row>
    <row r="10371" spans="22:26">
      <c r="V10371">
        <v>1</v>
      </c>
      <c r="W10371">
        <v>5792</v>
      </c>
      <c r="X10371">
        <v>0</v>
      </c>
      <c r="Y10371">
        <v>7</v>
      </c>
      <c r="Z10371">
        <v>40544</v>
      </c>
    </row>
    <row r="10372" spans="22:26">
      <c r="V10372">
        <v>1</v>
      </c>
      <c r="W10372">
        <v>5793</v>
      </c>
      <c r="X10372">
        <v>0</v>
      </c>
      <c r="Y10372">
        <v>16</v>
      </c>
      <c r="Z10372">
        <v>92688</v>
      </c>
    </row>
    <row r="10373" spans="22:26">
      <c r="V10373">
        <v>0</v>
      </c>
      <c r="W10373">
        <v>5794</v>
      </c>
      <c r="X10373">
        <v>0</v>
      </c>
      <c r="Y10373">
        <v>3</v>
      </c>
      <c r="Z10373">
        <v>17382</v>
      </c>
    </row>
    <row r="10374" spans="22:26">
      <c r="V10374">
        <v>1</v>
      </c>
      <c r="W10374">
        <v>5794</v>
      </c>
      <c r="X10374">
        <v>0</v>
      </c>
      <c r="Y10374">
        <v>6</v>
      </c>
      <c r="Z10374">
        <v>34764</v>
      </c>
    </row>
    <row r="10375" spans="22:26">
      <c r="V10375">
        <v>1</v>
      </c>
      <c r="W10375">
        <v>5795</v>
      </c>
      <c r="X10375">
        <v>0</v>
      </c>
      <c r="Y10375">
        <v>3</v>
      </c>
      <c r="Z10375">
        <v>17385</v>
      </c>
    </row>
    <row r="10376" spans="22:26">
      <c r="V10376">
        <v>0</v>
      </c>
      <c r="W10376">
        <v>5796</v>
      </c>
      <c r="X10376">
        <v>0</v>
      </c>
      <c r="Y10376">
        <v>10</v>
      </c>
      <c r="Z10376">
        <v>57960</v>
      </c>
    </row>
    <row r="10377" spans="22:26">
      <c r="V10377">
        <v>1</v>
      </c>
      <c r="W10377">
        <v>5796</v>
      </c>
      <c r="X10377">
        <v>0</v>
      </c>
      <c r="Y10377">
        <v>1</v>
      </c>
      <c r="Z10377">
        <v>5796</v>
      </c>
    </row>
    <row r="10378" spans="22:26">
      <c r="V10378">
        <v>0</v>
      </c>
      <c r="W10378">
        <v>5797</v>
      </c>
      <c r="X10378">
        <v>0</v>
      </c>
      <c r="Y10378">
        <v>3</v>
      </c>
      <c r="Z10378">
        <v>17391</v>
      </c>
    </row>
    <row r="10379" spans="22:26">
      <c r="V10379">
        <v>1</v>
      </c>
      <c r="W10379">
        <v>5797</v>
      </c>
      <c r="X10379">
        <v>0</v>
      </c>
      <c r="Y10379">
        <v>2</v>
      </c>
      <c r="Z10379">
        <v>11594</v>
      </c>
    </row>
    <row r="10380" spans="22:26">
      <c r="V10380">
        <v>1</v>
      </c>
      <c r="W10380">
        <v>5798</v>
      </c>
      <c r="X10380">
        <v>0</v>
      </c>
      <c r="Y10380">
        <v>4</v>
      </c>
      <c r="Z10380">
        <v>23192</v>
      </c>
    </row>
    <row r="10381" spans="22:26">
      <c r="V10381">
        <v>1</v>
      </c>
      <c r="W10381">
        <v>5799</v>
      </c>
      <c r="X10381">
        <v>0</v>
      </c>
      <c r="Y10381">
        <v>9</v>
      </c>
      <c r="Z10381">
        <v>52191</v>
      </c>
    </row>
    <row r="10382" spans="22:26">
      <c r="V10382">
        <v>0</v>
      </c>
      <c r="W10382">
        <v>5800</v>
      </c>
      <c r="X10382">
        <v>0</v>
      </c>
      <c r="Y10382">
        <v>14</v>
      </c>
      <c r="Z10382">
        <v>81200</v>
      </c>
    </row>
    <row r="10383" spans="22:26">
      <c r="V10383">
        <v>1</v>
      </c>
      <c r="W10383">
        <v>5800</v>
      </c>
      <c r="X10383">
        <v>0</v>
      </c>
      <c r="Y10383">
        <v>8</v>
      </c>
      <c r="Z10383">
        <v>46400</v>
      </c>
    </row>
    <row r="10384" spans="22:26">
      <c r="V10384">
        <v>0</v>
      </c>
      <c r="W10384">
        <v>5801</v>
      </c>
      <c r="X10384">
        <v>0</v>
      </c>
      <c r="Y10384">
        <v>1</v>
      </c>
      <c r="Z10384">
        <v>5801</v>
      </c>
    </row>
    <row r="10385" spans="22:26">
      <c r="V10385">
        <v>1</v>
      </c>
      <c r="W10385">
        <v>5802</v>
      </c>
      <c r="X10385">
        <v>0</v>
      </c>
      <c r="Y10385">
        <v>6</v>
      </c>
      <c r="Z10385">
        <v>34812</v>
      </c>
    </row>
    <row r="10386" spans="22:26">
      <c r="V10386">
        <v>0</v>
      </c>
      <c r="W10386">
        <v>5804</v>
      </c>
      <c r="X10386">
        <v>0</v>
      </c>
      <c r="Y10386">
        <v>5</v>
      </c>
      <c r="Z10386">
        <v>29020</v>
      </c>
    </row>
    <row r="10387" spans="22:26">
      <c r="V10387">
        <v>1</v>
      </c>
      <c r="W10387">
        <v>5804</v>
      </c>
      <c r="X10387">
        <v>0</v>
      </c>
      <c r="Y10387">
        <v>1</v>
      </c>
      <c r="Z10387">
        <v>5804</v>
      </c>
    </row>
    <row r="10388" spans="22:26">
      <c r="V10388">
        <v>0</v>
      </c>
      <c r="W10388">
        <v>5805</v>
      </c>
      <c r="X10388">
        <v>0</v>
      </c>
      <c r="Y10388">
        <v>3</v>
      </c>
      <c r="Z10388">
        <v>17415</v>
      </c>
    </row>
    <row r="10389" spans="22:26">
      <c r="V10389">
        <v>0</v>
      </c>
      <c r="W10389">
        <v>5806</v>
      </c>
      <c r="X10389">
        <v>0</v>
      </c>
      <c r="Y10389">
        <v>3</v>
      </c>
      <c r="Z10389">
        <v>17418</v>
      </c>
    </row>
    <row r="10390" spans="22:26">
      <c r="V10390">
        <v>1</v>
      </c>
      <c r="W10390">
        <v>5806</v>
      </c>
      <c r="X10390">
        <v>0</v>
      </c>
      <c r="Y10390">
        <v>7</v>
      </c>
      <c r="Z10390">
        <v>40642</v>
      </c>
    </row>
    <row r="10391" spans="22:26">
      <c r="V10391">
        <v>1</v>
      </c>
      <c r="W10391">
        <v>5807</v>
      </c>
      <c r="X10391">
        <v>0</v>
      </c>
      <c r="Y10391">
        <v>3</v>
      </c>
      <c r="Z10391">
        <v>17421</v>
      </c>
    </row>
    <row r="10392" spans="22:26">
      <c r="V10392">
        <v>0</v>
      </c>
      <c r="W10392">
        <v>5808</v>
      </c>
      <c r="X10392">
        <v>0</v>
      </c>
      <c r="Y10392">
        <v>4</v>
      </c>
      <c r="Z10392">
        <v>23232</v>
      </c>
    </row>
    <row r="10393" spans="22:26">
      <c r="V10393">
        <v>1</v>
      </c>
      <c r="W10393">
        <v>5808</v>
      </c>
      <c r="X10393">
        <v>0</v>
      </c>
      <c r="Y10393">
        <v>7</v>
      </c>
      <c r="Z10393">
        <v>40656</v>
      </c>
    </row>
    <row r="10394" spans="22:26">
      <c r="V10394">
        <v>1</v>
      </c>
      <c r="W10394">
        <v>5809</v>
      </c>
      <c r="X10394">
        <v>0</v>
      </c>
      <c r="Y10394">
        <v>3</v>
      </c>
      <c r="Z10394">
        <v>17427</v>
      </c>
    </row>
    <row r="10395" spans="22:26">
      <c r="V10395">
        <v>1</v>
      </c>
      <c r="W10395">
        <v>5810</v>
      </c>
      <c r="X10395">
        <v>0</v>
      </c>
      <c r="Y10395">
        <v>2</v>
      </c>
      <c r="Z10395">
        <v>11620</v>
      </c>
    </row>
    <row r="10396" spans="22:26">
      <c r="V10396">
        <v>0</v>
      </c>
      <c r="W10396">
        <v>5811</v>
      </c>
      <c r="X10396">
        <v>0</v>
      </c>
      <c r="Y10396">
        <v>3</v>
      </c>
      <c r="Z10396">
        <v>17433</v>
      </c>
    </row>
    <row r="10397" spans="22:26">
      <c r="V10397">
        <v>1</v>
      </c>
      <c r="W10397">
        <v>5811</v>
      </c>
      <c r="X10397">
        <v>0</v>
      </c>
      <c r="Y10397">
        <v>3</v>
      </c>
      <c r="Z10397">
        <v>17433</v>
      </c>
    </row>
    <row r="10398" spans="22:26">
      <c r="V10398">
        <v>0</v>
      </c>
      <c r="W10398">
        <v>5812</v>
      </c>
      <c r="X10398">
        <v>0</v>
      </c>
      <c r="Y10398">
        <v>6</v>
      </c>
      <c r="Z10398">
        <v>34872</v>
      </c>
    </row>
    <row r="10399" spans="22:26">
      <c r="V10399">
        <v>0</v>
      </c>
      <c r="W10399">
        <v>5813</v>
      </c>
      <c r="X10399">
        <v>0</v>
      </c>
      <c r="Y10399">
        <v>3</v>
      </c>
      <c r="Z10399">
        <v>17439</v>
      </c>
    </row>
    <row r="10400" spans="22:26">
      <c r="V10400">
        <v>1</v>
      </c>
      <c r="W10400">
        <v>5813</v>
      </c>
      <c r="X10400">
        <v>0</v>
      </c>
      <c r="Y10400">
        <v>3</v>
      </c>
      <c r="Z10400">
        <v>17439</v>
      </c>
    </row>
    <row r="10401" spans="22:26">
      <c r="V10401">
        <v>0</v>
      </c>
      <c r="W10401">
        <v>5814</v>
      </c>
      <c r="X10401">
        <v>0</v>
      </c>
      <c r="Y10401">
        <v>3</v>
      </c>
      <c r="Z10401">
        <v>17442</v>
      </c>
    </row>
    <row r="10402" spans="22:26">
      <c r="V10402">
        <v>1</v>
      </c>
      <c r="W10402">
        <v>5814</v>
      </c>
      <c r="X10402">
        <v>0</v>
      </c>
      <c r="Y10402">
        <v>7</v>
      </c>
      <c r="Z10402">
        <v>40698</v>
      </c>
    </row>
    <row r="10403" spans="22:26">
      <c r="V10403">
        <v>1</v>
      </c>
      <c r="W10403">
        <v>5815</v>
      </c>
      <c r="X10403">
        <v>0</v>
      </c>
      <c r="Y10403">
        <v>4</v>
      </c>
      <c r="Z10403">
        <v>23260</v>
      </c>
    </row>
    <row r="10404" spans="22:26">
      <c r="V10404">
        <v>0</v>
      </c>
      <c r="W10404">
        <v>5816</v>
      </c>
      <c r="X10404">
        <v>0</v>
      </c>
      <c r="Y10404">
        <v>7</v>
      </c>
      <c r="Z10404">
        <v>40712</v>
      </c>
    </row>
    <row r="10405" spans="22:26">
      <c r="V10405">
        <v>1</v>
      </c>
      <c r="W10405">
        <v>5816</v>
      </c>
      <c r="X10405">
        <v>0</v>
      </c>
      <c r="Y10405">
        <v>7</v>
      </c>
      <c r="Z10405">
        <v>40712</v>
      </c>
    </row>
    <row r="10406" spans="22:26">
      <c r="V10406">
        <v>1</v>
      </c>
      <c r="W10406">
        <v>5817</v>
      </c>
      <c r="X10406">
        <v>0</v>
      </c>
      <c r="Y10406">
        <v>4</v>
      </c>
      <c r="Z10406">
        <v>23268</v>
      </c>
    </row>
    <row r="10407" spans="22:26">
      <c r="V10407">
        <v>1</v>
      </c>
      <c r="W10407">
        <v>5818</v>
      </c>
      <c r="X10407">
        <v>0</v>
      </c>
      <c r="Y10407">
        <v>6</v>
      </c>
      <c r="Z10407">
        <v>34908</v>
      </c>
    </row>
    <row r="10408" spans="22:26">
      <c r="V10408">
        <v>0</v>
      </c>
      <c r="W10408">
        <v>5820</v>
      </c>
      <c r="X10408">
        <v>0</v>
      </c>
      <c r="Y10408">
        <v>4</v>
      </c>
      <c r="Z10408">
        <v>23280</v>
      </c>
    </row>
    <row r="10409" spans="22:26">
      <c r="V10409">
        <v>1</v>
      </c>
      <c r="W10409">
        <v>5820</v>
      </c>
      <c r="X10409">
        <v>0</v>
      </c>
      <c r="Y10409">
        <v>3</v>
      </c>
      <c r="Z10409">
        <v>17460</v>
      </c>
    </row>
    <row r="10410" spans="22:26">
      <c r="V10410">
        <v>0</v>
      </c>
      <c r="W10410">
        <v>5821</v>
      </c>
      <c r="X10410">
        <v>0</v>
      </c>
      <c r="Y10410">
        <v>3</v>
      </c>
      <c r="Z10410">
        <v>17463</v>
      </c>
    </row>
    <row r="10411" spans="22:26">
      <c r="V10411">
        <v>1</v>
      </c>
      <c r="W10411">
        <v>5822</v>
      </c>
      <c r="X10411">
        <v>0</v>
      </c>
      <c r="Y10411">
        <v>1</v>
      </c>
      <c r="Z10411">
        <v>5822</v>
      </c>
    </row>
    <row r="10412" spans="22:26">
      <c r="V10412">
        <v>0</v>
      </c>
      <c r="W10412">
        <v>5823</v>
      </c>
      <c r="X10412">
        <v>0</v>
      </c>
      <c r="Y10412">
        <v>1</v>
      </c>
      <c r="Z10412">
        <v>5823</v>
      </c>
    </row>
    <row r="10413" spans="22:26">
      <c r="V10413">
        <v>1</v>
      </c>
      <c r="W10413">
        <v>5823</v>
      </c>
      <c r="X10413">
        <v>0</v>
      </c>
      <c r="Y10413">
        <v>1</v>
      </c>
      <c r="Z10413">
        <v>5823</v>
      </c>
    </row>
    <row r="10414" spans="22:26">
      <c r="V10414">
        <v>0</v>
      </c>
      <c r="W10414">
        <v>5824</v>
      </c>
      <c r="X10414">
        <v>0</v>
      </c>
      <c r="Y10414">
        <v>28</v>
      </c>
      <c r="Z10414">
        <v>163072</v>
      </c>
    </row>
    <row r="10415" spans="22:26">
      <c r="V10415">
        <v>1</v>
      </c>
      <c r="W10415">
        <v>5824</v>
      </c>
      <c r="X10415">
        <v>0</v>
      </c>
      <c r="Y10415">
        <v>13</v>
      </c>
      <c r="Z10415">
        <v>75712</v>
      </c>
    </row>
    <row r="10416" spans="22:26">
      <c r="V10416">
        <v>1</v>
      </c>
      <c r="W10416">
        <v>5827</v>
      </c>
      <c r="X10416">
        <v>0</v>
      </c>
      <c r="Y10416">
        <v>4</v>
      </c>
      <c r="Z10416">
        <v>23308</v>
      </c>
    </row>
    <row r="10417" spans="22:26">
      <c r="V10417">
        <v>0</v>
      </c>
      <c r="W10417">
        <v>5828</v>
      </c>
      <c r="X10417">
        <v>0</v>
      </c>
      <c r="Y10417">
        <v>1</v>
      </c>
      <c r="Z10417">
        <v>5828</v>
      </c>
    </row>
    <row r="10418" spans="22:26">
      <c r="V10418">
        <v>1</v>
      </c>
      <c r="W10418">
        <v>5828</v>
      </c>
      <c r="X10418">
        <v>0</v>
      </c>
      <c r="Y10418">
        <v>5</v>
      </c>
      <c r="Z10418">
        <v>29140</v>
      </c>
    </row>
    <row r="10419" spans="22:26">
      <c r="V10419">
        <v>1</v>
      </c>
      <c r="W10419">
        <v>5829</v>
      </c>
      <c r="X10419">
        <v>0</v>
      </c>
      <c r="Y10419">
        <v>6</v>
      </c>
      <c r="Z10419">
        <v>34974</v>
      </c>
    </row>
    <row r="10420" spans="22:26">
      <c r="V10420">
        <v>0</v>
      </c>
      <c r="W10420">
        <v>5830</v>
      </c>
      <c r="X10420">
        <v>0</v>
      </c>
      <c r="Y10420">
        <v>1</v>
      </c>
      <c r="Z10420">
        <v>5830</v>
      </c>
    </row>
    <row r="10421" spans="22:26">
      <c r="V10421">
        <v>0</v>
      </c>
      <c r="W10421">
        <v>5832</v>
      </c>
      <c r="X10421">
        <v>0</v>
      </c>
      <c r="Y10421">
        <v>13</v>
      </c>
      <c r="Z10421">
        <v>75816</v>
      </c>
    </row>
    <row r="10422" spans="22:26">
      <c r="V10422">
        <v>1</v>
      </c>
      <c r="W10422">
        <v>5832</v>
      </c>
      <c r="X10422">
        <v>0</v>
      </c>
      <c r="Y10422">
        <v>3</v>
      </c>
      <c r="Z10422">
        <v>17496</v>
      </c>
    </row>
    <row r="10423" spans="22:26">
      <c r="V10423">
        <v>1</v>
      </c>
      <c r="W10423">
        <v>5834</v>
      </c>
      <c r="X10423">
        <v>0</v>
      </c>
      <c r="Y10423">
        <v>12</v>
      </c>
      <c r="Z10423">
        <v>70008</v>
      </c>
    </row>
    <row r="10424" spans="22:26">
      <c r="V10424">
        <v>1</v>
      </c>
      <c r="W10424">
        <v>5836</v>
      </c>
      <c r="X10424">
        <v>0</v>
      </c>
      <c r="Y10424">
        <v>4</v>
      </c>
      <c r="Z10424">
        <v>23344</v>
      </c>
    </row>
    <row r="10425" spans="22:26">
      <c r="V10425">
        <v>0</v>
      </c>
      <c r="W10425">
        <v>5838</v>
      </c>
      <c r="X10425">
        <v>0</v>
      </c>
      <c r="Y10425">
        <v>2</v>
      </c>
      <c r="Z10425">
        <v>11676</v>
      </c>
    </row>
    <row r="10426" spans="22:26">
      <c r="V10426">
        <v>1</v>
      </c>
      <c r="W10426">
        <v>5838</v>
      </c>
      <c r="X10426">
        <v>0</v>
      </c>
      <c r="Y10426">
        <v>3</v>
      </c>
      <c r="Z10426">
        <v>17514</v>
      </c>
    </row>
    <row r="10427" spans="22:26">
      <c r="V10427">
        <v>1</v>
      </c>
      <c r="W10427">
        <v>5839</v>
      </c>
      <c r="X10427">
        <v>0</v>
      </c>
      <c r="Y10427">
        <v>1</v>
      </c>
      <c r="Z10427">
        <v>5839</v>
      </c>
    </row>
    <row r="10428" spans="22:26">
      <c r="V10428">
        <v>0</v>
      </c>
      <c r="W10428">
        <v>5840</v>
      </c>
      <c r="X10428">
        <v>0</v>
      </c>
      <c r="Y10428">
        <v>14</v>
      </c>
      <c r="Z10428">
        <v>81760</v>
      </c>
    </row>
    <row r="10429" spans="22:26">
      <c r="V10429">
        <v>1</v>
      </c>
      <c r="W10429">
        <v>5840</v>
      </c>
      <c r="X10429">
        <v>0</v>
      </c>
      <c r="Y10429">
        <v>3</v>
      </c>
      <c r="Z10429">
        <v>17520</v>
      </c>
    </row>
    <row r="10430" spans="22:26">
      <c r="V10430">
        <v>0</v>
      </c>
      <c r="W10430">
        <v>5842</v>
      </c>
      <c r="X10430">
        <v>0</v>
      </c>
      <c r="Y10430">
        <v>3</v>
      </c>
      <c r="Z10430">
        <v>17526</v>
      </c>
    </row>
    <row r="10431" spans="22:26">
      <c r="V10431">
        <v>1</v>
      </c>
      <c r="W10431">
        <v>5843</v>
      </c>
      <c r="X10431">
        <v>0</v>
      </c>
      <c r="Y10431">
        <v>3</v>
      </c>
      <c r="Z10431">
        <v>17529</v>
      </c>
    </row>
    <row r="10432" spans="22:26">
      <c r="V10432">
        <v>0</v>
      </c>
      <c r="W10432">
        <v>5844</v>
      </c>
      <c r="X10432">
        <v>0</v>
      </c>
      <c r="Y10432">
        <v>1</v>
      </c>
      <c r="Z10432">
        <v>5844</v>
      </c>
    </row>
    <row r="10433" spans="22:26">
      <c r="V10433">
        <v>1</v>
      </c>
      <c r="W10433">
        <v>5844</v>
      </c>
      <c r="X10433">
        <v>0</v>
      </c>
      <c r="Y10433">
        <v>3</v>
      </c>
      <c r="Z10433">
        <v>17532</v>
      </c>
    </row>
    <row r="10434" spans="22:26">
      <c r="V10434">
        <v>0</v>
      </c>
      <c r="W10434">
        <v>5846</v>
      </c>
      <c r="X10434">
        <v>0</v>
      </c>
      <c r="Y10434">
        <v>3</v>
      </c>
      <c r="Z10434">
        <v>17538</v>
      </c>
    </row>
    <row r="10435" spans="22:26">
      <c r="V10435">
        <v>1</v>
      </c>
      <c r="W10435">
        <v>5846</v>
      </c>
      <c r="X10435">
        <v>0</v>
      </c>
      <c r="Y10435">
        <v>3</v>
      </c>
      <c r="Z10435">
        <v>17538</v>
      </c>
    </row>
    <row r="10436" spans="22:26">
      <c r="V10436">
        <v>1</v>
      </c>
      <c r="W10436">
        <v>5847</v>
      </c>
      <c r="X10436">
        <v>0</v>
      </c>
      <c r="Y10436">
        <v>6</v>
      </c>
      <c r="Z10436">
        <v>35082</v>
      </c>
    </row>
    <row r="10437" spans="22:26">
      <c r="V10437">
        <v>0</v>
      </c>
      <c r="W10437">
        <v>5848</v>
      </c>
      <c r="X10437">
        <v>0</v>
      </c>
      <c r="Y10437">
        <v>4</v>
      </c>
      <c r="Z10437">
        <v>23392</v>
      </c>
    </row>
    <row r="10438" spans="22:26">
      <c r="V10438">
        <v>1</v>
      </c>
      <c r="W10438">
        <v>5849</v>
      </c>
      <c r="X10438">
        <v>0</v>
      </c>
      <c r="Y10438">
        <v>4</v>
      </c>
      <c r="Z10438">
        <v>23396</v>
      </c>
    </row>
    <row r="10439" spans="22:26">
      <c r="V10439">
        <v>1</v>
      </c>
      <c r="W10439">
        <v>5850</v>
      </c>
      <c r="X10439">
        <v>0</v>
      </c>
      <c r="Y10439">
        <v>7</v>
      </c>
      <c r="Z10439">
        <v>40950</v>
      </c>
    </row>
    <row r="10440" spans="22:26">
      <c r="V10440">
        <v>1</v>
      </c>
      <c r="W10440">
        <v>5851</v>
      </c>
      <c r="X10440">
        <v>0</v>
      </c>
      <c r="Y10440">
        <v>1</v>
      </c>
      <c r="Z10440">
        <v>5851</v>
      </c>
    </row>
    <row r="10441" spans="22:26">
      <c r="V10441">
        <v>0</v>
      </c>
      <c r="W10441">
        <v>5852</v>
      </c>
      <c r="X10441">
        <v>0</v>
      </c>
      <c r="Y10441">
        <v>3</v>
      </c>
      <c r="Z10441">
        <v>17556</v>
      </c>
    </row>
    <row r="10442" spans="22:26">
      <c r="V10442">
        <v>1</v>
      </c>
      <c r="W10442">
        <v>5852</v>
      </c>
      <c r="X10442">
        <v>0</v>
      </c>
      <c r="Y10442">
        <v>4</v>
      </c>
      <c r="Z10442">
        <v>23408</v>
      </c>
    </row>
    <row r="10443" spans="22:26">
      <c r="V10443">
        <v>0</v>
      </c>
      <c r="W10443">
        <v>5854</v>
      </c>
      <c r="X10443">
        <v>0</v>
      </c>
      <c r="Y10443">
        <v>12</v>
      </c>
      <c r="Z10443">
        <v>70248</v>
      </c>
    </row>
    <row r="10444" spans="22:26">
      <c r="V10444">
        <v>1</v>
      </c>
      <c r="W10444">
        <v>5854</v>
      </c>
      <c r="X10444">
        <v>0</v>
      </c>
      <c r="Y10444">
        <v>1</v>
      </c>
      <c r="Z10444">
        <v>5854</v>
      </c>
    </row>
    <row r="10445" spans="22:26">
      <c r="V10445">
        <v>0</v>
      </c>
      <c r="W10445">
        <v>5856</v>
      </c>
      <c r="X10445">
        <v>0</v>
      </c>
      <c r="Y10445">
        <v>7</v>
      </c>
      <c r="Z10445">
        <v>40992</v>
      </c>
    </row>
    <row r="10446" spans="22:26">
      <c r="V10446">
        <v>1</v>
      </c>
      <c r="W10446">
        <v>5856</v>
      </c>
      <c r="X10446">
        <v>0</v>
      </c>
      <c r="Y10446">
        <v>10</v>
      </c>
      <c r="Z10446">
        <v>58560</v>
      </c>
    </row>
    <row r="10447" spans="22:26">
      <c r="V10447">
        <v>0</v>
      </c>
      <c r="W10447">
        <v>5858</v>
      </c>
      <c r="X10447">
        <v>0</v>
      </c>
      <c r="Y10447">
        <v>2</v>
      </c>
      <c r="Z10447">
        <v>11716</v>
      </c>
    </row>
    <row r="10448" spans="22:26">
      <c r="V10448">
        <v>1</v>
      </c>
      <c r="W10448">
        <v>5859</v>
      </c>
      <c r="X10448">
        <v>0</v>
      </c>
      <c r="Y10448">
        <v>1</v>
      </c>
      <c r="Z10448">
        <v>5859</v>
      </c>
    </row>
    <row r="10449" spans="22:26">
      <c r="V10449">
        <v>1</v>
      </c>
      <c r="W10449">
        <v>5860</v>
      </c>
      <c r="X10449">
        <v>0</v>
      </c>
      <c r="Y10449">
        <v>8</v>
      </c>
      <c r="Z10449">
        <v>46880</v>
      </c>
    </row>
    <row r="10450" spans="22:26">
      <c r="V10450">
        <v>1</v>
      </c>
      <c r="W10450">
        <v>5861</v>
      </c>
      <c r="X10450">
        <v>0</v>
      </c>
      <c r="Y10450">
        <v>4</v>
      </c>
      <c r="Z10450">
        <v>23444</v>
      </c>
    </row>
    <row r="10451" spans="22:26">
      <c r="V10451">
        <v>0</v>
      </c>
      <c r="W10451">
        <v>5862</v>
      </c>
      <c r="X10451">
        <v>0</v>
      </c>
      <c r="Y10451">
        <v>3</v>
      </c>
      <c r="Z10451">
        <v>17586</v>
      </c>
    </row>
    <row r="10452" spans="22:26">
      <c r="V10452">
        <v>1</v>
      </c>
      <c r="W10452">
        <v>5862</v>
      </c>
      <c r="X10452">
        <v>0</v>
      </c>
      <c r="Y10452">
        <v>3</v>
      </c>
      <c r="Z10452">
        <v>17586</v>
      </c>
    </row>
    <row r="10453" spans="22:26">
      <c r="V10453">
        <v>0</v>
      </c>
      <c r="W10453">
        <v>5863</v>
      </c>
      <c r="X10453">
        <v>0</v>
      </c>
      <c r="Y10453">
        <v>1</v>
      </c>
      <c r="Z10453">
        <v>5863</v>
      </c>
    </row>
    <row r="10454" spans="22:26">
      <c r="V10454">
        <v>1</v>
      </c>
      <c r="W10454">
        <v>5863</v>
      </c>
      <c r="X10454">
        <v>0</v>
      </c>
      <c r="Y10454">
        <v>3</v>
      </c>
      <c r="Z10454">
        <v>17589</v>
      </c>
    </row>
    <row r="10455" spans="22:26">
      <c r="V10455">
        <v>0</v>
      </c>
      <c r="W10455">
        <v>5864</v>
      </c>
      <c r="X10455">
        <v>0</v>
      </c>
      <c r="Y10455">
        <v>7</v>
      </c>
      <c r="Z10455">
        <v>41048</v>
      </c>
    </row>
    <row r="10456" spans="22:26">
      <c r="V10456">
        <v>1</v>
      </c>
      <c r="W10456">
        <v>5864</v>
      </c>
      <c r="X10456">
        <v>0</v>
      </c>
      <c r="Y10456">
        <v>1</v>
      </c>
      <c r="Z10456">
        <v>5864</v>
      </c>
    </row>
    <row r="10457" spans="22:26">
      <c r="V10457">
        <v>0</v>
      </c>
      <c r="W10457">
        <v>5865</v>
      </c>
      <c r="X10457">
        <v>0</v>
      </c>
      <c r="Y10457">
        <v>3</v>
      </c>
      <c r="Z10457">
        <v>17595</v>
      </c>
    </row>
    <row r="10458" spans="22:26">
      <c r="V10458">
        <v>1</v>
      </c>
      <c r="W10458">
        <v>5865</v>
      </c>
      <c r="X10458">
        <v>0</v>
      </c>
      <c r="Y10458">
        <v>1</v>
      </c>
      <c r="Z10458">
        <v>5865</v>
      </c>
    </row>
    <row r="10459" spans="22:26">
      <c r="V10459">
        <v>0</v>
      </c>
      <c r="W10459">
        <v>5866</v>
      </c>
      <c r="X10459">
        <v>0</v>
      </c>
      <c r="Y10459">
        <v>1</v>
      </c>
      <c r="Z10459">
        <v>5866</v>
      </c>
    </row>
    <row r="10460" spans="22:26">
      <c r="V10460">
        <v>1</v>
      </c>
      <c r="W10460">
        <v>5866</v>
      </c>
      <c r="X10460">
        <v>0</v>
      </c>
      <c r="Y10460">
        <v>9</v>
      </c>
      <c r="Z10460">
        <v>52794</v>
      </c>
    </row>
    <row r="10461" spans="22:26">
      <c r="V10461">
        <v>1</v>
      </c>
      <c r="W10461">
        <v>5867</v>
      </c>
      <c r="X10461">
        <v>0</v>
      </c>
      <c r="Y10461">
        <v>4</v>
      </c>
      <c r="Z10461">
        <v>23468</v>
      </c>
    </row>
    <row r="10462" spans="22:26">
      <c r="V10462">
        <v>0</v>
      </c>
      <c r="W10462">
        <v>5868</v>
      </c>
      <c r="X10462">
        <v>0</v>
      </c>
      <c r="Y10462">
        <v>3</v>
      </c>
      <c r="Z10462">
        <v>17604</v>
      </c>
    </row>
    <row r="10463" spans="22:26">
      <c r="V10463">
        <v>1</v>
      </c>
      <c r="W10463">
        <v>5868</v>
      </c>
      <c r="X10463">
        <v>0</v>
      </c>
      <c r="Y10463">
        <v>1</v>
      </c>
      <c r="Z10463">
        <v>5868</v>
      </c>
    </row>
    <row r="10464" spans="22:26">
      <c r="V10464">
        <v>1</v>
      </c>
      <c r="W10464">
        <v>5869</v>
      </c>
      <c r="X10464">
        <v>0</v>
      </c>
      <c r="Y10464">
        <v>3</v>
      </c>
      <c r="Z10464">
        <v>17607</v>
      </c>
    </row>
    <row r="10465" spans="22:26">
      <c r="V10465">
        <v>1</v>
      </c>
      <c r="W10465">
        <v>5870</v>
      </c>
      <c r="X10465">
        <v>0</v>
      </c>
      <c r="Y10465">
        <v>4</v>
      </c>
      <c r="Z10465">
        <v>23480</v>
      </c>
    </row>
    <row r="10466" spans="22:26">
      <c r="V10466">
        <v>0</v>
      </c>
      <c r="W10466">
        <v>5871</v>
      </c>
      <c r="X10466">
        <v>0</v>
      </c>
      <c r="Y10466">
        <v>2</v>
      </c>
      <c r="Z10466">
        <v>11742</v>
      </c>
    </row>
    <row r="10467" spans="22:26">
      <c r="V10467">
        <v>0</v>
      </c>
      <c r="W10467">
        <v>5872</v>
      </c>
      <c r="X10467">
        <v>0</v>
      </c>
      <c r="Y10467">
        <v>11</v>
      </c>
      <c r="Z10467">
        <v>64592</v>
      </c>
    </row>
    <row r="10468" spans="22:26">
      <c r="V10468">
        <v>1</v>
      </c>
      <c r="W10468">
        <v>5872</v>
      </c>
      <c r="X10468">
        <v>0</v>
      </c>
      <c r="Y10468">
        <v>8</v>
      </c>
      <c r="Z10468">
        <v>46976</v>
      </c>
    </row>
    <row r="10469" spans="22:26">
      <c r="V10469">
        <v>0</v>
      </c>
      <c r="W10469">
        <v>5874</v>
      </c>
      <c r="X10469">
        <v>0</v>
      </c>
      <c r="Y10469">
        <v>1</v>
      </c>
      <c r="Z10469">
        <v>5874</v>
      </c>
    </row>
    <row r="10470" spans="22:26">
      <c r="V10470">
        <v>1</v>
      </c>
      <c r="W10470">
        <v>5874</v>
      </c>
      <c r="X10470">
        <v>0</v>
      </c>
      <c r="Y10470">
        <v>2</v>
      </c>
      <c r="Z10470">
        <v>11748</v>
      </c>
    </row>
    <row r="10471" spans="22:26">
      <c r="V10471">
        <v>0</v>
      </c>
      <c r="W10471">
        <v>5875</v>
      </c>
      <c r="X10471">
        <v>0</v>
      </c>
      <c r="Y10471">
        <v>1</v>
      </c>
      <c r="Z10471">
        <v>5875</v>
      </c>
    </row>
    <row r="10472" spans="22:26">
      <c r="V10472">
        <v>1</v>
      </c>
      <c r="W10472">
        <v>5875</v>
      </c>
      <c r="X10472">
        <v>0</v>
      </c>
      <c r="Y10472">
        <v>3</v>
      </c>
      <c r="Z10472">
        <v>17625</v>
      </c>
    </row>
    <row r="10473" spans="22:26">
      <c r="V10473">
        <v>0</v>
      </c>
      <c r="W10473">
        <v>5876</v>
      </c>
      <c r="X10473">
        <v>0</v>
      </c>
      <c r="Y10473">
        <v>1</v>
      </c>
      <c r="Z10473">
        <v>5876</v>
      </c>
    </row>
    <row r="10474" spans="22:26">
      <c r="V10474">
        <v>1</v>
      </c>
      <c r="W10474">
        <v>5876</v>
      </c>
      <c r="X10474">
        <v>0</v>
      </c>
      <c r="Y10474">
        <v>1</v>
      </c>
      <c r="Z10474">
        <v>5876</v>
      </c>
    </row>
    <row r="10475" spans="22:26">
      <c r="V10475">
        <v>0</v>
      </c>
      <c r="W10475">
        <v>5877</v>
      </c>
      <c r="X10475">
        <v>0</v>
      </c>
      <c r="Y10475">
        <v>3</v>
      </c>
      <c r="Z10475">
        <v>17631</v>
      </c>
    </row>
    <row r="10476" spans="22:26">
      <c r="V10476">
        <v>0</v>
      </c>
      <c r="W10476">
        <v>5878</v>
      </c>
      <c r="X10476">
        <v>0</v>
      </c>
      <c r="Y10476">
        <v>2</v>
      </c>
      <c r="Z10476">
        <v>11756</v>
      </c>
    </row>
    <row r="10477" spans="22:26">
      <c r="V10477">
        <v>1</v>
      </c>
      <c r="W10477">
        <v>5879</v>
      </c>
      <c r="X10477">
        <v>0</v>
      </c>
      <c r="Y10477">
        <v>6</v>
      </c>
      <c r="Z10477">
        <v>35274</v>
      </c>
    </row>
    <row r="10478" spans="22:26">
      <c r="V10478">
        <v>0</v>
      </c>
      <c r="W10478">
        <v>5880</v>
      </c>
      <c r="X10478">
        <v>0</v>
      </c>
      <c r="Y10478">
        <v>8</v>
      </c>
      <c r="Z10478">
        <v>47040</v>
      </c>
    </row>
    <row r="10479" spans="22:26">
      <c r="V10479">
        <v>1</v>
      </c>
      <c r="W10479">
        <v>5880</v>
      </c>
      <c r="X10479">
        <v>0</v>
      </c>
      <c r="Y10479">
        <v>1</v>
      </c>
      <c r="Z10479">
        <v>5880</v>
      </c>
    </row>
    <row r="10480" spans="22:26">
      <c r="V10480">
        <v>1</v>
      </c>
      <c r="W10480">
        <v>5881</v>
      </c>
      <c r="X10480">
        <v>0</v>
      </c>
      <c r="Y10480">
        <v>12</v>
      </c>
      <c r="Z10480">
        <v>70572</v>
      </c>
    </row>
    <row r="10481" spans="22:26">
      <c r="V10481">
        <v>0</v>
      </c>
      <c r="W10481">
        <v>5882</v>
      </c>
      <c r="X10481">
        <v>0</v>
      </c>
      <c r="Y10481">
        <v>3</v>
      </c>
      <c r="Z10481">
        <v>17646</v>
      </c>
    </row>
    <row r="10482" spans="22:26">
      <c r="V10482">
        <v>1</v>
      </c>
      <c r="W10482">
        <v>5882</v>
      </c>
      <c r="X10482">
        <v>0</v>
      </c>
      <c r="Y10482">
        <v>1</v>
      </c>
      <c r="Z10482">
        <v>5882</v>
      </c>
    </row>
    <row r="10483" spans="22:26">
      <c r="V10483">
        <v>0</v>
      </c>
      <c r="W10483">
        <v>5884</v>
      </c>
      <c r="X10483">
        <v>0</v>
      </c>
      <c r="Y10483">
        <v>4</v>
      </c>
      <c r="Z10483">
        <v>23536</v>
      </c>
    </row>
    <row r="10484" spans="22:26">
      <c r="V10484">
        <v>0</v>
      </c>
      <c r="W10484">
        <v>5886</v>
      </c>
      <c r="X10484">
        <v>0</v>
      </c>
      <c r="Y10484">
        <v>3</v>
      </c>
      <c r="Z10484">
        <v>17658</v>
      </c>
    </row>
    <row r="10485" spans="22:26">
      <c r="V10485">
        <v>1</v>
      </c>
      <c r="W10485">
        <v>5886</v>
      </c>
      <c r="X10485">
        <v>0</v>
      </c>
      <c r="Y10485">
        <v>4</v>
      </c>
      <c r="Z10485">
        <v>23544</v>
      </c>
    </row>
    <row r="10486" spans="22:26">
      <c r="V10486">
        <v>0</v>
      </c>
      <c r="W10486">
        <v>5887</v>
      </c>
      <c r="X10486">
        <v>0</v>
      </c>
      <c r="Y10486">
        <v>1</v>
      </c>
      <c r="Z10486">
        <v>5887</v>
      </c>
    </row>
    <row r="10487" spans="22:26">
      <c r="V10487">
        <v>0</v>
      </c>
      <c r="W10487">
        <v>5888</v>
      </c>
      <c r="X10487">
        <v>0</v>
      </c>
      <c r="Y10487">
        <v>16</v>
      </c>
      <c r="Z10487">
        <v>94208</v>
      </c>
    </row>
    <row r="10488" spans="22:26">
      <c r="V10488">
        <v>1</v>
      </c>
      <c r="W10488">
        <v>5888</v>
      </c>
      <c r="X10488">
        <v>0</v>
      </c>
      <c r="Y10488">
        <v>6</v>
      </c>
      <c r="Z10488">
        <v>35328</v>
      </c>
    </row>
    <row r="10489" spans="22:26">
      <c r="V10489">
        <v>0</v>
      </c>
      <c r="W10489">
        <v>5889</v>
      </c>
      <c r="X10489">
        <v>0</v>
      </c>
      <c r="Y10489">
        <v>1</v>
      </c>
      <c r="Z10489">
        <v>5889</v>
      </c>
    </row>
    <row r="10490" spans="22:26">
      <c r="V10490">
        <v>1</v>
      </c>
      <c r="W10490">
        <v>5889</v>
      </c>
      <c r="X10490">
        <v>0</v>
      </c>
      <c r="Y10490">
        <v>1</v>
      </c>
      <c r="Z10490">
        <v>5889</v>
      </c>
    </row>
    <row r="10491" spans="22:26">
      <c r="V10491">
        <v>1</v>
      </c>
      <c r="W10491">
        <v>5890</v>
      </c>
      <c r="X10491">
        <v>0</v>
      </c>
      <c r="Y10491">
        <v>4</v>
      </c>
      <c r="Z10491">
        <v>23560</v>
      </c>
    </row>
    <row r="10492" spans="22:26">
      <c r="V10492">
        <v>0</v>
      </c>
      <c r="W10492">
        <v>5892</v>
      </c>
      <c r="X10492">
        <v>0</v>
      </c>
      <c r="Y10492">
        <v>6</v>
      </c>
      <c r="Z10492">
        <v>35352</v>
      </c>
    </row>
    <row r="10493" spans="22:26">
      <c r="V10493">
        <v>1</v>
      </c>
      <c r="W10493">
        <v>5892</v>
      </c>
      <c r="X10493">
        <v>0</v>
      </c>
      <c r="Y10493">
        <v>3</v>
      </c>
      <c r="Z10493">
        <v>17676</v>
      </c>
    </row>
    <row r="10494" spans="22:26">
      <c r="V10494">
        <v>1</v>
      </c>
      <c r="W10494">
        <v>5895</v>
      </c>
      <c r="X10494">
        <v>0</v>
      </c>
      <c r="Y10494">
        <v>3</v>
      </c>
      <c r="Z10494">
        <v>17685</v>
      </c>
    </row>
    <row r="10495" spans="22:26">
      <c r="V10495">
        <v>0</v>
      </c>
      <c r="W10495">
        <v>5896</v>
      </c>
      <c r="X10495">
        <v>0</v>
      </c>
      <c r="Y10495">
        <v>3</v>
      </c>
      <c r="Z10495">
        <v>17688</v>
      </c>
    </row>
    <row r="10496" spans="22:26">
      <c r="V10496">
        <v>1</v>
      </c>
      <c r="W10496">
        <v>5896</v>
      </c>
      <c r="X10496">
        <v>0</v>
      </c>
      <c r="Y10496">
        <v>1</v>
      </c>
      <c r="Z10496">
        <v>5896</v>
      </c>
    </row>
    <row r="10497" spans="22:26">
      <c r="V10497">
        <v>1</v>
      </c>
      <c r="W10497">
        <v>5897</v>
      </c>
      <c r="X10497">
        <v>0</v>
      </c>
      <c r="Y10497">
        <v>4</v>
      </c>
      <c r="Z10497">
        <v>23588</v>
      </c>
    </row>
    <row r="10498" spans="22:26">
      <c r="V10498">
        <v>0</v>
      </c>
      <c r="W10498">
        <v>5898</v>
      </c>
      <c r="X10498">
        <v>0</v>
      </c>
      <c r="Y10498">
        <v>1</v>
      </c>
      <c r="Z10498">
        <v>5898</v>
      </c>
    </row>
    <row r="10499" spans="22:26">
      <c r="V10499">
        <v>1</v>
      </c>
      <c r="W10499">
        <v>5898</v>
      </c>
      <c r="X10499">
        <v>0</v>
      </c>
      <c r="Y10499">
        <v>3</v>
      </c>
      <c r="Z10499">
        <v>17694</v>
      </c>
    </row>
    <row r="10500" spans="22:26">
      <c r="V10500">
        <v>1</v>
      </c>
      <c r="W10500">
        <v>5899</v>
      </c>
      <c r="X10500">
        <v>0</v>
      </c>
      <c r="Y10500">
        <v>3</v>
      </c>
      <c r="Z10500">
        <v>17697</v>
      </c>
    </row>
    <row r="10501" spans="22:26">
      <c r="V10501">
        <v>0</v>
      </c>
      <c r="W10501">
        <v>5900</v>
      </c>
      <c r="X10501">
        <v>0</v>
      </c>
      <c r="Y10501">
        <v>6</v>
      </c>
      <c r="Z10501">
        <v>35400</v>
      </c>
    </row>
    <row r="10502" spans="22:26">
      <c r="V10502">
        <v>1</v>
      </c>
      <c r="W10502">
        <v>5900</v>
      </c>
      <c r="X10502">
        <v>0</v>
      </c>
      <c r="Y10502">
        <v>4</v>
      </c>
      <c r="Z10502">
        <v>23600</v>
      </c>
    </row>
    <row r="10503" spans="22:26">
      <c r="V10503">
        <v>1</v>
      </c>
      <c r="W10503">
        <v>5901</v>
      </c>
      <c r="X10503">
        <v>0</v>
      </c>
      <c r="Y10503">
        <v>7</v>
      </c>
      <c r="Z10503">
        <v>41307</v>
      </c>
    </row>
    <row r="10504" spans="22:26">
      <c r="V10504">
        <v>1</v>
      </c>
      <c r="W10504">
        <v>5903</v>
      </c>
      <c r="X10504">
        <v>0</v>
      </c>
      <c r="Y10504">
        <v>1</v>
      </c>
      <c r="Z10504">
        <v>5903</v>
      </c>
    </row>
    <row r="10505" spans="22:26">
      <c r="V10505">
        <v>0</v>
      </c>
      <c r="W10505">
        <v>5904</v>
      </c>
      <c r="X10505">
        <v>0</v>
      </c>
      <c r="Y10505">
        <v>11</v>
      </c>
      <c r="Z10505">
        <v>64944</v>
      </c>
    </row>
    <row r="10506" spans="22:26">
      <c r="V10506">
        <v>1</v>
      </c>
      <c r="W10506">
        <v>5904</v>
      </c>
      <c r="X10506">
        <v>0</v>
      </c>
      <c r="Y10506">
        <v>3</v>
      </c>
      <c r="Z10506">
        <v>17712</v>
      </c>
    </row>
    <row r="10507" spans="22:26">
      <c r="V10507">
        <v>0</v>
      </c>
      <c r="W10507">
        <v>5906</v>
      </c>
      <c r="X10507">
        <v>0</v>
      </c>
      <c r="Y10507">
        <v>1</v>
      </c>
      <c r="Z10507">
        <v>5906</v>
      </c>
    </row>
    <row r="10508" spans="22:26">
      <c r="V10508">
        <v>1</v>
      </c>
      <c r="W10508">
        <v>5906</v>
      </c>
      <c r="X10508">
        <v>0</v>
      </c>
      <c r="Y10508">
        <v>4</v>
      </c>
      <c r="Z10508">
        <v>23624</v>
      </c>
    </row>
    <row r="10509" spans="22:26">
      <c r="V10509">
        <v>1</v>
      </c>
      <c r="W10509">
        <v>5907</v>
      </c>
      <c r="X10509">
        <v>0</v>
      </c>
      <c r="Y10509">
        <v>1</v>
      </c>
      <c r="Z10509">
        <v>5907</v>
      </c>
    </row>
    <row r="10510" spans="22:26">
      <c r="V10510">
        <v>0</v>
      </c>
      <c r="W10510">
        <v>5908</v>
      </c>
      <c r="X10510">
        <v>0</v>
      </c>
      <c r="Y10510">
        <v>10</v>
      </c>
      <c r="Z10510">
        <v>59080</v>
      </c>
    </row>
    <row r="10511" spans="22:26">
      <c r="V10511">
        <v>1</v>
      </c>
      <c r="W10511">
        <v>5908</v>
      </c>
      <c r="X10511">
        <v>0</v>
      </c>
      <c r="Y10511">
        <v>3</v>
      </c>
      <c r="Z10511">
        <v>17724</v>
      </c>
    </row>
    <row r="10512" spans="22:26">
      <c r="V10512">
        <v>1</v>
      </c>
      <c r="W10512">
        <v>5909</v>
      </c>
      <c r="X10512">
        <v>0</v>
      </c>
      <c r="Y10512">
        <v>4</v>
      </c>
      <c r="Z10512">
        <v>23636</v>
      </c>
    </row>
    <row r="10513" spans="22:26">
      <c r="V10513">
        <v>1</v>
      </c>
      <c r="W10513">
        <v>5911</v>
      </c>
      <c r="X10513">
        <v>0</v>
      </c>
      <c r="Y10513">
        <v>1</v>
      </c>
      <c r="Z10513">
        <v>5911</v>
      </c>
    </row>
    <row r="10514" spans="22:26">
      <c r="V10514">
        <v>0</v>
      </c>
      <c r="W10514">
        <v>5912</v>
      </c>
      <c r="X10514">
        <v>0</v>
      </c>
      <c r="Y10514">
        <v>3</v>
      </c>
      <c r="Z10514">
        <v>17736</v>
      </c>
    </row>
    <row r="10515" spans="22:26">
      <c r="V10515">
        <v>1</v>
      </c>
      <c r="W10515">
        <v>5912</v>
      </c>
      <c r="X10515">
        <v>0</v>
      </c>
      <c r="Y10515">
        <v>4</v>
      </c>
      <c r="Z10515">
        <v>23648</v>
      </c>
    </row>
    <row r="10516" spans="22:26">
      <c r="V10516">
        <v>1</v>
      </c>
      <c r="W10516">
        <v>5913</v>
      </c>
      <c r="X10516">
        <v>0</v>
      </c>
      <c r="Y10516">
        <v>3</v>
      </c>
      <c r="Z10516">
        <v>17739</v>
      </c>
    </row>
    <row r="10517" spans="22:26">
      <c r="V10517">
        <v>0</v>
      </c>
      <c r="W10517">
        <v>5916</v>
      </c>
      <c r="X10517">
        <v>0</v>
      </c>
      <c r="Y10517">
        <v>6</v>
      </c>
      <c r="Z10517">
        <v>35496</v>
      </c>
    </row>
    <row r="10518" spans="22:26">
      <c r="V10518">
        <v>1</v>
      </c>
      <c r="W10518">
        <v>5916</v>
      </c>
      <c r="X10518">
        <v>0</v>
      </c>
      <c r="Y10518">
        <v>1</v>
      </c>
      <c r="Z10518">
        <v>5916</v>
      </c>
    </row>
    <row r="10519" spans="22:26">
      <c r="V10519">
        <v>1</v>
      </c>
      <c r="W10519">
        <v>5917</v>
      </c>
      <c r="X10519">
        <v>0</v>
      </c>
      <c r="Y10519">
        <v>1</v>
      </c>
      <c r="Z10519">
        <v>5917</v>
      </c>
    </row>
    <row r="10520" spans="22:26">
      <c r="V10520">
        <v>0</v>
      </c>
      <c r="W10520">
        <v>5918</v>
      </c>
      <c r="X10520">
        <v>0</v>
      </c>
      <c r="Y10520">
        <v>1</v>
      </c>
      <c r="Z10520">
        <v>5918</v>
      </c>
    </row>
    <row r="10521" spans="22:26">
      <c r="V10521">
        <v>1</v>
      </c>
      <c r="W10521">
        <v>5918</v>
      </c>
      <c r="X10521">
        <v>0</v>
      </c>
      <c r="Y10521">
        <v>1</v>
      </c>
      <c r="Z10521">
        <v>5918</v>
      </c>
    </row>
    <row r="10522" spans="22:26">
      <c r="V10522">
        <v>1</v>
      </c>
      <c r="W10522">
        <v>5919</v>
      </c>
      <c r="X10522">
        <v>0</v>
      </c>
      <c r="Y10522">
        <v>4</v>
      </c>
      <c r="Z10522">
        <v>23676</v>
      </c>
    </row>
    <row r="10523" spans="22:26">
      <c r="V10523">
        <v>0</v>
      </c>
      <c r="W10523">
        <v>5920</v>
      </c>
      <c r="X10523">
        <v>0</v>
      </c>
      <c r="Y10523">
        <v>15</v>
      </c>
      <c r="Z10523">
        <v>88800</v>
      </c>
    </row>
    <row r="10524" spans="22:26">
      <c r="V10524">
        <v>1</v>
      </c>
      <c r="W10524">
        <v>5920</v>
      </c>
      <c r="X10524">
        <v>0</v>
      </c>
      <c r="Y10524">
        <v>4</v>
      </c>
      <c r="Z10524">
        <v>23680</v>
      </c>
    </row>
    <row r="10525" spans="22:26">
      <c r="V10525">
        <v>0</v>
      </c>
      <c r="W10525">
        <v>5921</v>
      </c>
      <c r="X10525">
        <v>0</v>
      </c>
      <c r="Y10525">
        <v>4</v>
      </c>
      <c r="Z10525">
        <v>23684</v>
      </c>
    </row>
    <row r="10526" spans="22:26">
      <c r="V10526">
        <v>1</v>
      </c>
      <c r="W10526">
        <v>5921</v>
      </c>
      <c r="X10526">
        <v>0</v>
      </c>
      <c r="Y10526">
        <v>3</v>
      </c>
      <c r="Z10526">
        <v>17763</v>
      </c>
    </row>
    <row r="10527" spans="22:26">
      <c r="V10527">
        <v>0</v>
      </c>
      <c r="W10527">
        <v>5923</v>
      </c>
      <c r="X10527">
        <v>0</v>
      </c>
      <c r="Y10527">
        <v>1</v>
      </c>
      <c r="Z10527">
        <v>5923</v>
      </c>
    </row>
    <row r="10528" spans="22:26">
      <c r="V10528">
        <v>1</v>
      </c>
      <c r="W10528">
        <v>5923</v>
      </c>
      <c r="X10528">
        <v>0</v>
      </c>
      <c r="Y10528">
        <v>1</v>
      </c>
      <c r="Z10528">
        <v>5923</v>
      </c>
    </row>
    <row r="10529" spans="22:26">
      <c r="V10529">
        <v>0</v>
      </c>
      <c r="W10529">
        <v>5924</v>
      </c>
      <c r="X10529">
        <v>0</v>
      </c>
      <c r="Y10529">
        <v>12</v>
      </c>
      <c r="Z10529">
        <v>71088</v>
      </c>
    </row>
    <row r="10530" spans="22:26">
      <c r="V10530">
        <v>1</v>
      </c>
      <c r="W10530">
        <v>5924</v>
      </c>
      <c r="X10530">
        <v>0</v>
      </c>
      <c r="Y10530">
        <v>7</v>
      </c>
      <c r="Z10530">
        <v>41468</v>
      </c>
    </row>
    <row r="10531" spans="22:26">
      <c r="V10531">
        <v>1</v>
      </c>
      <c r="W10531">
        <v>5926</v>
      </c>
      <c r="X10531">
        <v>0</v>
      </c>
      <c r="Y10531">
        <v>1</v>
      </c>
      <c r="Z10531">
        <v>5926</v>
      </c>
    </row>
    <row r="10532" spans="22:26">
      <c r="V10532">
        <v>0</v>
      </c>
      <c r="W10532">
        <v>5928</v>
      </c>
      <c r="X10532">
        <v>0</v>
      </c>
      <c r="Y10532">
        <v>14</v>
      </c>
      <c r="Z10532">
        <v>82992</v>
      </c>
    </row>
    <row r="10533" spans="22:26">
      <c r="V10533">
        <v>1</v>
      </c>
      <c r="W10533">
        <v>5928</v>
      </c>
      <c r="X10533">
        <v>0</v>
      </c>
      <c r="Y10533">
        <v>3</v>
      </c>
      <c r="Z10533">
        <v>17784</v>
      </c>
    </row>
    <row r="10534" spans="22:26">
      <c r="V10534">
        <v>1</v>
      </c>
      <c r="W10534">
        <v>5929</v>
      </c>
      <c r="X10534">
        <v>0</v>
      </c>
      <c r="Y10534">
        <v>3</v>
      </c>
      <c r="Z10534">
        <v>17787</v>
      </c>
    </row>
    <row r="10535" spans="22:26">
      <c r="V10535">
        <v>0</v>
      </c>
      <c r="W10535">
        <v>5930</v>
      </c>
      <c r="X10535">
        <v>0</v>
      </c>
      <c r="Y10535">
        <v>2</v>
      </c>
      <c r="Z10535">
        <v>11860</v>
      </c>
    </row>
    <row r="10536" spans="22:26">
      <c r="V10536">
        <v>1</v>
      </c>
      <c r="W10536">
        <v>5930</v>
      </c>
      <c r="X10536">
        <v>0</v>
      </c>
      <c r="Y10536">
        <v>5</v>
      </c>
      <c r="Z10536">
        <v>29650</v>
      </c>
    </row>
    <row r="10537" spans="22:26">
      <c r="V10537">
        <v>0</v>
      </c>
      <c r="W10537">
        <v>5931</v>
      </c>
      <c r="X10537">
        <v>0</v>
      </c>
      <c r="Y10537">
        <v>1</v>
      </c>
      <c r="Z10537">
        <v>5931</v>
      </c>
    </row>
    <row r="10538" spans="22:26">
      <c r="V10538">
        <v>1</v>
      </c>
      <c r="W10538">
        <v>5931</v>
      </c>
      <c r="X10538">
        <v>0</v>
      </c>
      <c r="Y10538">
        <v>2</v>
      </c>
      <c r="Z10538">
        <v>11862</v>
      </c>
    </row>
    <row r="10539" spans="22:26">
      <c r="V10539">
        <v>0</v>
      </c>
      <c r="W10539">
        <v>5932</v>
      </c>
      <c r="X10539">
        <v>0</v>
      </c>
      <c r="Y10539">
        <v>6</v>
      </c>
      <c r="Z10539">
        <v>35592</v>
      </c>
    </row>
    <row r="10540" spans="22:26">
      <c r="V10540">
        <v>1</v>
      </c>
      <c r="W10540">
        <v>5934</v>
      </c>
      <c r="X10540">
        <v>0</v>
      </c>
      <c r="Y10540">
        <v>9</v>
      </c>
      <c r="Z10540">
        <v>53406</v>
      </c>
    </row>
    <row r="10541" spans="22:26">
      <c r="V10541">
        <v>1</v>
      </c>
      <c r="W10541">
        <v>5935</v>
      </c>
      <c r="X10541">
        <v>0</v>
      </c>
      <c r="Y10541">
        <v>1</v>
      </c>
      <c r="Z10541">
        <v>5935</v>
      </c>
    </row>
    <row r="10542" spans="22:26">
      <c r="V10542">
        <v>0</v>
      </c>
      <c r="W10542">
        <v>5936</v>
      </c>
      <c r="X10542">
        <v>0</v>
      </c>
      <c r="Y10542">
        <v>2</v>
      </c>
      <c r="Z10542">
        <v>11872</v>
      </c>
    </row>
    <row r="10543" spans="22:26">
      <c r="V10543">
        <v>1</v>
      </c>
      <c r="W10543">
        <v>5936</v>
      </c>
      <c r="X10543">
        <v>0</v>
      </c>
      <c r="Y10543">
        <v>4</v>
      </c>
      <c r="Z10543">
        <v>23744</v>
      </c>
    </row>
    <row r="10544" spans="22:26">
      <c r="V10544">
        <v>1</v>
      </c>
      <c r="W10544">
        <v>5937</v>
      </c>
      <c r="X10544">
        <v>0</v>
      </c>
      <c r="Y10544">
        <v>9</v>
      </c>
      <c r="Z10544">
        <v>53433</v>
      </c>
    </row>
    <row r="10545" spans="22:26">
      <c r="V10545">
        <v>1</v>
      </c>
      <c r="W10545">
        <v>5938</v>
      </c>
      <c r="X10545">
        <v>0</v>
      </c>
      <c r="Y10545">
        <v>2</v>
      </c>
      <c r="Z10545">
        <v>11876</v>
      </c>
    </row>
    <row r="10546" spans="22:26">
      <c r="V10546">
        <v>1</v>
      </c>
      <c r="W10546">
        <v>5939</v>
      </c>
      <c r="X10546">
        <v>0</v>
      </c>
      <c r="Y10546">
        <v>3</v>
      </c>
      <c r="Z10546">
        <v>17817</v>
      </c>
    </row>
    <row r="10547" spans="22:26">
      <c r="V10547">
        <v>0</v>
      </c>
      <c r="W10547">
        <v>5940</v>
      </c>
      <c r="X10547">
        <v>0</v>
      </c>
      <c r="Y10547">
        <v>5</v>
      </c>
      <c r="Z10547">
        <v>29700</v>
      </c>
    </row>
    <row r="10548" spans="22:26">
      <c r="V10548">
        <v>1</v>
      </c>
      <c r="W10548">
        <v>5940</v>
      </c>
      <c r="X10548">
        <v>0</v>
      </c>
      <c r="Y10548">
        <v>1</v>
      </c>
      <c r="Z10548">
        <v>5940</v>
      </c>
    </row>
    <row r="10549" spans="22:26">
      <c r="V10549">
        <v>0</v>
      </c>
      <c r="W10549">
        <v>5942</v>
      </c>
      <c r="X10549">
        <v>0</v>
      </c>
      <c r="Y10549">
        <v>1</v>
      </c>
      <c r="Z10549">
        <v>5942</v>
      </c>
    </row>
    <row r="10550" spans="22:26">
      <c r="V10550">
        <v>1</v>
      </c>
      <c r="W10550">
        <v>5942</v>
      </c>
      <c r="X10550">
        <v>0</v>
      </c>
      <c r="Y10550">
        <v>1</v>
      </c>
      <c r="Z10550">
        <v>5942</v>
      </c>
    </row>
    <row r="10551" spans="22:26">
      <c r="V10551">
        <v>0</v>
      </c>
      <c r="W10551">
        <v>5943</v>
      </c>
      <c r="X10551">
        <v>0</v>
      </c>
      <c r="Y10551">
        <v>1</v>
      </c>
      <c r="Z10551">
        <v>5943</v>
      </c>
    </row>
    <row r="10552" spans="22:26">
      <c r="V10552">
        <v>0</v>
      </c>
      <c r="W10552">
        <v>5944</v>
      </c>
      <c r="X10552">
        <v>0</v>
      </c>
      <c r="Y10552">
        <v>6</v>
      </c>
      <c r="Z10552">
        <v>35664</v>
      </c>
    </row>
    <row r="10553" spans="22:26">
      <c r="V10553">
        <v>1</v>
      </c>
      <c r="W10553">
        <v>5944</v>
      </c>
      <c r="X10553">
        <v>0</v>
      </c>
      <c r="Y10553">
        <v>3</v>
      </c>
      <c r="Z10553">
        <v>17832</v>
      </c>
    </row>
    <row r="10554" spans="22:26">
      <c r="V10554">
        <v>1</v>
      </c>
      <c r="W10554">
        <v>5945</v>
      </c>
      <c r="X10554">
        <v>0</v>
      </c>
      <c r="Y10554">
        <v>1</v>
      </c>
      <c r="Z10554">
        <v>5945</v>
      </c>
    </row>
    <row r="10555" spans="22:26">
      <c r="V10555">
        <v>0</v>
      </c>
      <c r="W10555">
        <v>5946</v>
      </c>
      <c r="X10555">
        <v>0</v>
      </c>
      <c r="Y10555">
        <v>3</v>
      </c>
      <c r="Z10555">
        <v>17838</v>
      </c>
    </row>
    <row r="10556" spans="22:26">
      <c r="V10556">
        <v>0</v>
      </c>
      <c r="W10556">
        <v>5948</v>
      </c>
      <c r="X10556">
        <v>0</v>
      </c>
      <c r="Y10556">
        <v>9</v>
      </c>
      <c r="Z10556">
        <v>53532</v>
      </c>
    </row>
    <row r="10557" spans="22:26">
      <c r="V10557">
        <v>1</v>
      </c>
      <c r="W10557">
        <v>5948</v>
      </c>
      <c r="X10557">
        <v>0</v>
      </c>
      <c r="Y10557">
        <v>3</v>
      </c>
      <c r="Z10557">
        <v>17844</v>
      </c>
    </row>
    <row r="10558" spans="22:26">
      <c r="V10558">
        <v>0</v>
      </c>
      <c r="W10558">
        <v>5949</v>
      </c>
      <c r="X10558">
        <v>0</v>
      </c>
      <c r="Y10558">
        <v>3</v>
      </c>
      <c r="Z10558">
        <v>17847</v>
      </c>
    </row>
    <row r="10559" spans="22:26">
      <c r="V10559">
        <v>0</v>
      </c>
      <c r="W10559">
        <v>5952</v>
      </c>
      <c r="X10559">
        <v>0</v>
      </c>
      <c r="Y10559">
        <v>15</v>
      </c>
      <c r="Z10559">
        <v>89280</v>
      </c>
    </row>
    <row r="10560" spans="22:26">
      <c r="V10560">
        <v>1</v>
      </c>
      <c r="W10560">
        <v>5952</v>
      </c>
      <c r="X10560">
        <v>0</v>
      </c>
      <c r="Y10560">
        <v>2</v>
      </c>
      <c r="Z10560">
        <v>11904</v>
      </c>
    </row>
    <row r="10561" spans="22:26">
      <c r="V10561">
        <v>0</v>
      </c>
      <c r="W10561">
        <v>5953</v>
      </c>
      <c r="X10561">
        <v>0</v>
      </c>
      <c r="Y10561">
        <v>3</v>
      </c>
      <c r="Z10561">
        <v>17859</v>
      </c>
    </row>
    <row r="10562" spans="22:26">
      <c r="V10562">
        <v>1</v>
      </c>
      <c r="W10562">
        <v>5953</v>
      </c>
      <c r="X10562">
        <v>0</v>
      </c>
      <c r="Y10562">
        <v>1</v>
      </c>
      <c r="Z10562">
        <v>5953</v>
      </c>
    </row>
    <row r="10563" spans="22:26">
      <c r="V10563">
        <v>1</v>
      </c>
      <c r="W10563">
        <v>5955</v>
      </c>
      <c r="X10563">
        <v>0</v>
      </c>
      <c r="Y10563">
        <v>3</v>
      </c>
      <c r="Z10563">
        <v>17865</v>
      </c>
    </row>
    <row r="10564" spans="22:26">
      <c r="V10564">
        <v>0</v>
      </c>
      <c r="W10564">
        <v>5956</v>
      </c>
      <c r="X10564">
        <v>0</v>
      </c>
      <c r="Y10564">
        <v>7</v>
      </c>
      <c r="Z10564">
        <v>41692</v>
      </c>
    </row>
    <row r="10565" spans="22:26">
      <c r="V10565">
        <v>1</v>
      </c>
      <c r="W10565">
        <v>5956</v>
      </c>
      <c r="X10565">
        <v>0</v>
      </c>
      <c r="Y10565">
        <v>4</v>
      </c>
      <c r="Z10565">
        <v>23824</v>
      </c>
    </row>
    <row r="10566" spans="22:26">
      <c r="V10566">
        <v>1</v>
      </c>
      <c r="W10566">
        <v>5957</v>
      </c>
      <c r="X10566">
        <v>0</v>
      </c>
      <c r="Y10566">
        <v>3</v>
      </c>
      <c r="Z10566">
        <v>17871</v>
      </c>
    </row>
    <row r="10567" spans="22:26">
      <c r="V10567">
        <v>1</v>
      </c>
      <c r="W10567">
        <v>5958</v>
      </c>
      <c r="X10567">
        <v>0</v>
      </c>
      <c r="Y10567">
        <v>4</v>
      </c>
      <c r="Z10567">
        <v>23832</v>
      </c>
    </row>
    <row r="10568" spans="22:26">
      <c r="V10568">
        <v>0</v>
      </c>
      <c r="W10568">
        <v>5960</v>
      </c>
      <c r="X10568">
        <v>0</v>
      </c>
      <c r="Y10568">
        <v>1</v>
      </c>
      <c r="Z10568">
        <v>5960</v>
      </c>
    </row>
    <row r="10569" spans="22:26">
      <c r="V10569">
        <v>1</v>
      </c>
      <c r="W10569">
        <v>5960</v>
      </c>
      <c r="X10569">
        <v>0</v>
      </c>
      <c r="Y10569">
        <v>3</v>
      </c>
      <c r="Z10569">
        <v>17880</v>
      </c>
    </row>
    <row r="10570" spans="22:26">
      <c r="V10570">
        <v>1</v>
      </c>
      <c r="W10570">
        <v>5961</v>
      </c>
      <c r="X10570">
        <v>0</v>
      </c>
      <c r="Y10570">
        <v>3</v>
      </c>
      <c r="Z10570">
        <v>17883</v>
      </c>
    </row>
    <row r="10571" spans="22:26">
      <c r="V10571">
        <v>0</v>
      </c>
      <c r="W10571">
        <v>5964</v>
      </c>
      <c r="X10571">
        <v>0</v>
      </c>
      <c r="Y10571">
        <v>1</v>
      </c>
      <c r="Z10571">
        <v>5964</v>
      </c>
    </row>
    <row r="10572" spans="22:26">
      <c r="V10572">
        <v>1</v>
      </c>
      <c r="W10572">
        <v>5964</v>
      </c>
      <c r="X10572">
        <v>0</v>
      </c>
      <c r="Y10572">
        <v>1</v>
      </c>
      <c r="Z10572">
        <v>5964</v>
      </c>
    </row>
    <row r="10573" spans="22:26">
      <c r="V10573">
        <v>1</v>
      </c>
      <c r="W10573">
        <v>5965</v>
      </c>
      <c r="X10573">
        <v>0</v>
      </c>
      <c r="Y10573">
        <v>6</v>
      </c>
      <c r="Z10573">
        <v>35790</v>
      </c>
    </row>
    <row r="10574" spans="22:26">
      <c r="V10574">
        <v>0</v>
      </c>
      <c r="W10574">
        <v>5966</v>
      </c>
      <c r="X10574">
        <v>0</v>
      </c>
      <c r="Y10574">
        <v>1</v>
      </c>
      <c r="Z10574">
        <v>5966</v>
      </c>
    </row>
    <row r="10575" spans="22:26">
      <c r="V10575">
        <v>1</v>
      </c>
      <c r="W10575">
        <v>5966</v>
      </c>
      <c r="X10575">
        <v>0</v>
      </c>
      <c r="Y10575">
        <v>7</v>
      </c>
      <c r="Z10575">
        <v>41762</v>
      </c>
    </row>
    <row r="10576" spans="22:26">
      <c r="V10576">
        <v>1</v>
      </c>
      <c r="W10576">
        <v>5967</v>
      </c>
      <c r="X10576">
        <v>0</v>
      </c>
      <c r="Y10576">
        <v>4</v>
      </c>
      <c r="Z10576">
        <v>23868</v>
      </c>
    </row>
    <row r="10577" spans="22:26">
      <c r="V10577">
        <v>0</v>
      </c>
      <c r="W10577">
        <v>5968</v>
      </c>
      <c r="X10577">
        <v>0</v>
      </c>
      <c r="Y10577">
        <v>3</v>
      </c>
      <c r="Z10577">
        <v>17904</v>
      </c>
    </row>
    <row r="10578" spans="22:26">
      <c r="V10578">
        <v>1</v>
      </c>
      <c r="W10578">
        <v>5968</v>
      </c>
      <c r="X10578">
        <v>0</v>
      </c>
      <c r="Y10578">
        <v>6</v>
      </c>
      <c r="Z10578">
        <v>35808</v>
      </c>
    </row>
    <row r="10579" spans="22:26">
      <c r="V10579">
        <v>0</v>
      </c>
      <c r="W10579">
        <v>5969</v>
      </c>
      <c r="X10579">
        <v>0</v>
      </c>
      <c r="Y10579">
        <v>1</v>
      </c>
      <c r="Z10579">
        <v>5969</v>
      </c>
    </row>
    <row r="10580" spans="22:26">
      <c r="V10580">
        <v>1</v>
      </c>
      <c r="W10580">
        <v>5969</v>
      </c>
      <c r="X10580">
        <v>0</v>
      </c>
      <c r="Y10580">
        <v>4</v>
      </c>
      <c r="Z10580">
        <v>23876</v>
      </c>
    </row>
    <row r="10581" spans="22:26">
      <c r="V10581">
        <v>1</v>
      </c>
      <c r="W10581">
        <v>5971</v>
      </c>
      <c r="X10581">
        <v>0</v>
      </c>
      <c r="Y10581">
        <v>3</v>
      </c>
      <c r="Z10581">
        <v>17913</v>
      </c>
    </row>
    <row r="10582" spans="22:26">
      <c r="V10582">
        <v>0</v>
      </c>
      <c r="W10582">
        <v>5972</v>
      </c>
      <c r="X10582">
        <v>0</v>
      </c>
      <c r="Y10582">
        <v>17</v>
      </c>
      <c r="Z10582">
        <v>101524</v>
      </c>
    </row>
    <row r="10583" spans="22:26">
      <c r="V10583">
        <v>1</v>
      </c>
      <c r="W10583">
        <v>5973</v>
      </c>
      <c r="X10583">
        <v>0</v>
      </c>
      <c r="Y10583">
        <v>1</v>
      </c>
      <c r="Z10583">
        <v>5973</v>
      </c>
    </row>
    <row r="10584" spans="22:26">
      <c r="V10584">
        <v>1</v>
      </c>
      <c r="W10584">
        <v>5974</v>
      </c>
      <c r="X10584">
        <v>0</v>
      </c>
      <c r="Y10584">
        <v>1</v>
      </c>
      <c r="Z10584">
        <v>5974</v>
      </c>
    </row>
    <row r="10585" spans="22:26">
      <c r="V10585">
        <v>1</v>
      </c>
      <c r="W10585">
        <v>5975</v>
      </c>
      <c r="X10585">
        <v>0</v>
      </c>
      <c r="Y10585">
        <v>1</v>
      </c>
      <c r="Z10585">
        <v>5975</v>
      </c>
    </row>
    <row r="10586" spans="22:26">
      <c r="V10586">
        <v>0</v>
      </c>
      <c r="W10586">
        <v>5976</v>
      </c>
      <c r="X10586">
        <v>0</v>
      </c>
      <c r="Y10586">
        <v>4</v>
      </c>
      <c r="Z10586">
        <v>23904</v>
      </c>
    </row>
    <row r="10587" spans="22:26">
      <c r="V10587">
        <v>1</v>
      </c>
      <c r="W10587">
        <v>5976</v>
      </c>
      <c r="X10587">
        <v>0</v>
      </c>
      <c r="Y10587">
        <v>1</v>
      </c>
      <c r="Z10587">
        <v>5976</v>
      </c>
    </row>
    <row r="10588" spans="22:26">
      <c r="V10588">
        <v>0</v>
      </c>
      <c r="W10588">
        <v>5979</v>
      </c>
      <c r="X10588">
        <v>0</v>
      </c>
      <c r="Y10588">
        <v>2</v>
      </c>
      <c r="Z10588">
        <v>11958</v>
      </c>
    </row>
    <row r="10589" spans="22:26">
      <c r="V10589">
        <v>0</v>
      </c>
      <c r="W10589">
        <v>5980</v>
      </c>
      <c r="X10589">
        <v>0</v>
      </c>
      <c r="Y10589">
        <v>9</v>
      </c>
      <c r="Z10589">
        <v>53820</v>
      </c>
    </row>
    <row r="10590" spans="22:26">
      <c r="V10590">
        <v>1</v>
      </c>
      <c r="W10590">
        <v>5980</v>
      </c>
      <c r="X10590">
        <v>0</v>
      </c>
      <c r="Y10590">
        <v>4</v>
      </c>
      <c r="Z10590">
        <v>23920</v>
      </c>
    </row>
    <row r="10591" spans="22:26">
      <c r="V10591">
        <v>1</v>
      </c>
      <c r="W10591">
        <v>5981</v>
      </c>
      <c r="X10591">
        <v>0</v>
      </c>
      <c r="Y10591">
        <v>3</v>
      </c>
      <c r="Z10591">
        <v>17943</v>
      </c>
    </row>
    <row r="10592" spans="22:26">
      <c r="V10592">
        <v>1</v>
      </c>
      <c r="W10592">
        <v>5982</v>
      </c>
      <c r="X10592">
        <v>0</v>
      </c>
      <c r="Y10592">
        <v>6</v>
      </c>
      <c r="Z10592">
        <v>35892</v>
      </c>
    </row>
    <row r="10593" spans="22:26">
      <c r="V10593">
        <v>0</v>
      </c>
      <c r="W10593">
        <v>5983</v>
      </c>
      <c r="X10593">
        <v>0</v>
      </c>
      <c r="Y10593">
        <v>3</v>
      </c>
      <c r="Z10593">
        <v>17949</v>
      </c>
    </row>
    <row r="10594" spans="22:26">
      <c r="V10594">
        <v>0</v>
      </c>
      <c r="W10594">
        <v>5984</v>
      </c>
      <c r="X10594">
        <v>0</v>
      </c>
      <c r="Y10594">
        <v>7</v>
      </c>
      <c r="Z10594">
        <v>41888</v>
      </c>
    </row>
    <row r="10595" spans="22:26">
      <c r="V10595">
        <v>1</v>
      </c>
      <c r="W10595">
        <v>5984</v>
      </c>
      <c r="X10595">
        <v>0</v>
      </c>
      <c r="Y10595">
        <v>3</v>
      </c>
      <c r="Z10595">
        <v>17952</v>
      </c>
    </row>
    <row r="10596" spans="22:26">
      <c r="V10596">
        <v>0</v>
      </c>
      <c r="W10596">
        <v>5985</v>
      </c>
      <c r="X10596">
        <v>0</v>
      </c>
      <c r="Y10596">
        <v>3</v>
      </c>
      <c r="Z10596">
        <v>17955</v>
      </c>
    </row>
    <row r="10597" spans="22:26">
      <c r="V10597">
        <v>1</v>
      </c>
      <c r="W10597">
        <v>5985</v>
      </c>
      <c r="X10597">
        <v>0</v>
      </c>
      <c r="Y10597">
        <v>3</v>
      </c>
      <c r="Z10597">
        <v>17955</v>
      </c>
    </row>
    <row r="10598" spans="22:26">
      <c r="V10598">
        <v>1</v>
      </c>
      <c r="W10598">
        <v>5986</v>
      </c>
      <c r="X10598">
        <v>0</v>
      </c>
      <c r="Y10598">
        <v>4</v>
      </c>
      <c r="Z10598">
        <v>23944</v>
      </c>
    </row>
    <row r="10599" spans="22:26">
      <c r="V10599">
        <v>0</v>
      </c>
      <c r="W10599">
        <v>5987</v>
      </c>
      <c r="X10599">
        <v>0</v>
      </c>
      <c r="Y10599">
        <v>3</v>
      </c>
      <c r="Z10599">
        <v>17961</v>
      </c>
    </row>
    <row r="10600" spans="22:26">
      <c r="V10600">
        <v>0</v>
      </c>
      <c r="W10600">
        <v>5988</v>
      </c>
      <c r="X10600">
        <v>0</v>
      </c>
      <c r="Y10600">
        <v>1</v>
      </c>
      <c r="Z10600">
        <v>5988</v>
      </c>
    </row>
    <row r="10601" spans="22:26">
      <c r="V10601">
        <v>1</v>
      </c>
      <c r="W10601">
        <v>5988</v>
      </c>
      <c r="X10601">
        <v>0</v>
      </c>
      <c r="Y10601">
        <v>4</v>
      </c>
      <c r="Z10601">
        <v>23952</v>
      </c>
    </row>
    <row r="10602" spans="22:26">
      <c r="V10602">
        <v>1</v>
      </c>
      <c r="W10602">
        <v>5989</v>
      </c>
      <c r="X10602">
        <v>0</v>
      </c>
      <c r="Y10602">
        <v>4</v>
      </c>
      <c r="Z10602">
        <v>23956</v>
      </c>
    </row>
    <row r="10603" spans="22:26">
      <c r="V10603">
        <v>0</v>
      </c>
      <c r="W10603">
        <v>5990</v>
      </c>
      <c r="X10603">
        <v>0</v>
      </c>
      <c r="Y10603">
        <v>3</v>
      </c>
      <c r="Z10603">
        <v>17970</v>
      </c>
    </row>
    <row r="10604" spans="22:26">
      <c r="V10604">
        <v>1</v>
      </c>
      <c r="W10604">
        <v>5990</v>
      </c>
      <c r="X10604">
        <v>0</v>
      </c>
      <c r="Y10604">
        <v>7</v>
      </c>
      <c r="Z10604">
        <v>41930</v>
      </c>
    </row>
    <row r="10605" spans="22:26">
      <c r="V10605">
        <v>1</v>
      </c>
      <c r="W10605">
        <v>5991</v>
      </c>
      <c r="X10605">
        <v>0</v>
      </c>
      <c r="Y10605">
        <v>1</v>
      </c>
      <c r="Z10605">
        <v>5991</v>
      </c>
    </row>
    <row r="10606" spans="22:26">
      <c r="V10606">
        <v>0</v>
      </c>
      <c r="W10606">
        <v>5992</v>
      </c>
      <c r="X10606">
        <v>0</v>
      </c>
      <c r="Y10606">
        <v>9</v>
      </c>
      <c r="Z10606">
        <v>53928</v>
      </c>
    </row>
    <row r="10607" spans="22:26">
      <c r="V10607">
        <v>1</v>
      </c>
      <c r="W10607">
        <v>5992</v>
      </c>
      <c r="X10607">
        <v>0</v>
      </c>
      <c r="Y10607">
        <v>3</v>
      </c>
      <c r="Z10607">
        <v>17976</v>
      </c>
    </row>
    <row r="10608" spans="22:26">
      <c r="V10608">
        <v>0</v>
      </c>
      <c r="W10608">
        <v>5994</v>
      </c>
      <c r="X10608">
        <v>0</v>
      </c>
      <c r="Y10608">
        <v>3</v>
      </c>
      <c r="Z10608">
        <v>17982</v>
      </c>
    </row>
    <row r="10609" spans="22:26">
      <c r="V10609">
        <v>1</v>
      </c>
      <c r="W10609">
        <v>5994</v>
      </c>
      <c r="X10609">
        <v>0</v>
      </c>
      <c r="Y10609">
        <v>7</v>
      </c>
      <c r="Z10609">
        <v>41958</v>
      </c>
    </row>
    <row r="10610" spans="22:26">
      <c r="V10610">
        <v>0</v>
      </c>
      <c r="W10610">
        <v>5996</v>
      </c>
      <c r="X10610">
        <v>0</v>
      </c>
      <c r="Y10610">
        <v>3</v>
      </c>
      <c r="Z10610">
        <v>17988</v>
      </c>
    </row>
    <row r="10611" spans="22:26">
      <c r="V10611">
        <v>0</v>
      </c>
      <c r="W10611">
        <v>5997</v>
      </c>
      <c r="X10611">
        <v>0</v>
      </c>
      <c r="Y10611">
        <v>3</v>
      </c>
      <c r="Z10611">
        <v>17991</v>
      </c>
    </row>
    <row r="10612" spans="22:26">
      <c r="V10612">
        <v>0</v>
      </c>
      <c r="W10612">
        <v>5998</v>
      </c>
      <c r="X10612">
        <v>0</v>
      </c>
      <c r="Y10612">
        <v>3</v>
      </c>
      <c r="Z10612">
        <v>17994</v>
      </c>
    </row>
    <row r="10613" spans="22:26">
      <c r="V10613">
        <v>1</v>
      </c>
      <c r="W10613">
        <v>5998</v>
      </c>
      <c r="X10613">
        <v>0</v>
      </c>
      <c r="Y10613">
        <v>7</v>
      </c>
      <c r="Z10613">
        <v>41986</v>
      </c>
    </row>
    <row r="10614" spans="22:26">
      <c r="V10614">
        <v>0</v>
      </c>
      <c r="W10614">
        <v>6000</v>
      </c>
      <c r="X10614">
        <v>0</v>
      </c>
      <c r="Y10614">
        <v>6</v>
      </c>
      <c r="Z10614">
        <v>36000</v>
      </c>
    </row>
    <row r="10615" spans="22:26">
      <c r="V10615">
        <v>1</v>
      </c>
      <c r="W10615">
        <v>6000</v>
      </c>
      <c r="X10615">
        <v>0</v>
      </c>
      <c r="Y10615">
        <v>4</v>
      </c>
      <c r="Z10615">
        <v>24000</v>
      </c>
    </row>
    <row r="10616" spans="22:26">
      <c r="V10616">
        <v>1</v>
      </c>
      <c r="W10616">
        <v>6001</v>
      </c>
      <c r="X10616">
        <v>0</v>
      </c>
      <c r="Y10616">
        <v>1</v>
      </c>
      <c r="Z10616">
        <v>6001</v>
      </c>
    </row>
    <row r="10617" spans="22:26">
      <c r="V10617">
        <v>0</v>
      </c>
      <c r="W10617">
        <v>6002</v>
      </c>
      <c r="X10617">
        <v>0</v>
      </c>
      <c r="Y10617">
        <v>1</v>
      </c>
      <c r="Z10617">
        <v>6002</v>
      </c>
    </row>
    <row r="10618" spans="22:26">
      <c r="V10618">
        <v>1</v>
      </c>
      <c r="W10618">
        <v>6002</v>
      </c>
      <c r="X10618">
        <v>0</v>
      </c>
      <c r="Y10618">
        <v>7</v>
      </c>
      <c r="Z10618">
        <v>42014</v>
      </c>
    </row>
    <row r="10619" spans="22:26">
      <c r="V10619">
        <v>0</v>
      </c>
      <c r="W10619">
        <v>6004</v>
      </c>
      <c r="X10619">
        <v>0</v>
      </c>
      <c r="Y10619">
        <v>1</v>
      </c>
      <c r="Z10619">
        <v>6004</v>
      </c>
    </row>
    <row r="10620" spans="22:26">
      <c r="V10620">
        <v>1</v>
      </c>
      <c r="W10620">
        <v>6004</v>
      </c>
      <c r="X10620">
        <v>0</v>
      </c>
      <c r="Y10620">
        <v>7</v>
      </c>
      <c r="Z10620">
        <v>42028</v>
      </c>
    </row>
    <row r="10621" spans="22:26">
      <c r="V10621">
        <v>1</v>
      </c>
      <c r="W10621">
        <v>6006</v>
      </c>
      <c r="X10621">
        <v>0</v>
      </c>
      <c r="Y10621">
        <v>4</v>
      </c>
      <c r="Z10621">
        <v>24024</v>
      </c>
    </row>
    <row r="10622" spans="22:26">
      <c r="V10622">
        <v>0</v>
      </c>
      <c r="W10622">
        <v>6008</v>
      </c>
      <c r="X10622">
        <v>0</v>
      </c>
      <c r="Y10622">
        <v>4</v>
      </c>
      <c r="Z10622">
        <v>24032</v>
      </c>
    </row>
    <row r="10623" spans="22:26">
      <c r="V10623">
        <v>1</v>
      </c>
      <c r="W10623">
        <v>6008</v>
      </c>
      <c r="X10623">
        <v>0</v>
      </c>
      <c r="Y10623">
        <v>3</v>
      </c>
      <c r="Z10623">
        <v>18024</v>
      </c>
    </row>
    <row r="10624" spans="22:26">
      <c r="V10624">
        <v>1</v>
      </c>
      <c r="W10624">
        <v>6009</v>
      </c>
      <c r="X10624">
        <v>0</v>
      </c>
      <c r="Y10624">
        <v>3</v>
      </c>
      <c r="Z10624">
        <v>18027</v>
      </c>
    </row>
    <row r="10625" spans="22:26">
      <c r="V10625">
        <v>0</v>
      </c>
      <c r="W10625">
        <v>6010</v>
      </c>
      <c r="X10625">
        <v>0</v>
      </c>
      <c r="Y10625">
        <v>3</v>
      </c>
      <c r="Z10625">
        <v>18030</v>
      </c>
    </row>
    <row r="10626" spans="22:26">
      <c r="V10626">
        <v>1</v>
      </c>
      <c r="W10626">
        <v>6010</v>
      </c>
      <c r="X10626">
        <v>0</v>
      </c>
      <c r="Y10626">
        <v>3</v>
      </c>
      <c r="Z10626">
        <v>18030</v>
      </c>
    </row>
    <row r="10627" spans="22:26">
      <c r="V10627">
        <v>1</v>
      </c>
      <c r="W10627">
        <v>6011</v>
      </c>
      <c r="X10627">
        <v>0</v>
      </c>
      <c r="Y10627">
        <v>1</v>
      </c>
      <c r="Z10627">
        <v>6011</v>
      </c>
    </row>
    <row r="10628" spans="22:26">
      <c r="V10628">
        <v>0</v>
      </c>
      <c r="W10628">
        <v>6012</v>
      </c>
      <c r="X10628">
        <v>0</v>
      </c>
      <c r="Y10628">
        <v>3</v>
      </c>
      <c r="Z10628">
        <v>18036</v>
      </c>
    </row>
    <row r="10629" spans="22:26">
      <c r="V10629">
        <v>1</v>
      </c>
      <c r="W10629">
        <v>6012</v>
      </c>
      <c r="X10629">
        <v>0</v>
      </c>
      <c r="Y10629">
        <v>2</v>
      </c>
      <c r="Z10629">
        <v>12024</v>
      </c>
    </row>
    <row r="10630" spans="22:26">
      <c r="V10630">
        <v>0</v>
      </c>
      <c r="W10630">
        <v>6014</v>
      </c>
      <c r="X10630">
        <v>0</v>
      </c>
      <c r="Y10630">
        <v>6</v>
      </c>
      <c r="Z10630">
        <v>36084</v>
      </c>
    </row>
    <row r="10631" spans="22:26">
      <c r="V10631">
        <v>1</v>
      </c>
      <c r="W10631">
        <v>6014</v>
      </c>
      <c r="X10631">
        <v>0</v>
      </c>
      <c r="Y10631">
        <v>5</v>
      </c>
      <c r="Z10631">
        <v>30070</v>
      </c>
    </row>
    <row r="10632" spans="22:26">
      <c r="V10632">
        <v>0</v>
      </c>
      <c r="W10632">
        <v>6016</v>
      </c>
      <c r="X10632">
        <v>0</v>
      </c>
      <c r="Y10632">
        <v>15</v>
      </c>
      <c r="Z10632">
        <v>90240</v>
      </c>
    </row>
    <row r="10633" spans="22:26">
      <c r="V10633">
        <v>1</v>
      </c>
      <c r="W10633">
        <v>6016</v>
      </c>
      <c r="X10633">
        <v>0</v>
      </c>
      <c r="Y10633">
        <v>7</v>
      </c>
      <c r="Z10633">
        <v>42112</v>
      </c>
    </row>
    <row r="10634" spans="22:26">
      <c r="V10634">
        <v>1</v>
      </c>
      <c r="W10634">
        <v>6017</v>
      </c>
      <c r="X10634">
        <v>0</v>
      </c>
      <c r="Y10634">
        <v>3</v>
      </c>
      <c r="Z10634">
        <v>18051</v>
      </c>
    </row>
    <row r="10635" spans="22:26">
      <c r="V10635">
        <v>1</v>
      </c>
      <c r="W10635">
        <v>6018</v>
      </c>
      <c r="X10635">
        <v>0</v>
      </c>
      <c r="Y10635">
        <v>7</v>
      </c>
      <c r="Z10635">
        <v>42126</v>
      </c>
    </row>
    <row r="10636" spans="22:26">
      <c r="V10636">
        <v>0</v>
      </c>
      <c r="W10636">
        <v>6020</v>
      </c>
      <c r="X10636">
        <v>0</v>
      </c>
      <c r="Y10636">
        <v>1</v>
      </c>
      <c r="Z10636">
        <v>6020</v>
      </c>
    </row>
    <row r="10637" spans="22:26">
      <c r="V10637">
        <v>1</v>
      </c>
      <c r="W10637">
        <v>6021</v>
      </c>
      <c r="X10637">
        <v>0</v>
      </c>
      <c r="Y10637">
        <v>3</v>
      </c>
      <c r="Z10637">
        <v>18063</v>
      </c>
    </row>
    <row r="10638" spans="22:26">
      <c r="V10638">
        <v>1</v>
      </c>
      <c r="W10638">
        <v>6023</v>
      </c>
      <c r="X10638">
        <v>0</v>
      </c>
      <c r="Y10638">
        <v>1</v>
      </c>
      <c r="Z10638">
        <v>6023</v>
      </c>
    </row>
    <row r="10639" spans="22:26">
      <c r="V10639">
        <v>0</v>
      </c>
      <c r="W10639">
        <v>6024</v>
      </c>
      <c r="X10639">
        <v>0</v>
      </c>
      <c r="Y10639">
        <v>5</v>
      </c>
      <c r="Z10639">
        <v>30120</v>
      </c>
    </row>
    <row r="10640" spans="22:26">
      <c r="V10640">
        <v>1</v>
      </c>
      <c r="W10640">
        <v>6024</v>
      </c>
      <c r="X10640">
        <v>0</v>
      </c>
      <c r="Y10640">
        <v>3</v>
      </c>
      <c r="Z10640">
        <v>18072</v>
      </c>
    </row>
    <row r="10641" spans="22:26">
      <c r="V10641">
        <v>1</v>
      </c>
      <c r="W10641">
        <v>6025</v>
      </c>
      <c r="X10641">
        <v>0</v>
      </c>
      <c r="Y10641">
        <v>5</v>
      </c>
      <c r="Z10641">
        <v>30125</v>
      </c>
    </row>
    <row r="10642" spans="22:26">
      <c r="V10642">
        <v>1</v>
      </c>
      <c r="W10642">
        <v>6026</v>
      </c>
      <c r="X10642">
        <v>0</v>
      </c>
      <c r="Y10642">
        <v>4</v>
      </c>
      <c r="Z10642">
        <v>24104</v>
      </c>
    </row>
    <row r="10643" spans="22:26">
      <c r="V10643">
        <v>0</v>
      </c>
      <c r="W10643">
        <v>6027</v>
      </c>
      <c r="X10643">
        <v>0</v>
      </c>
      <c r="Y10643">
        <v>3</v>
      </c>
      <c r="Z10643">
        <v>18081</v>
      </c>
    </row>
    <row r="10644" spans="22:26">
      <c r="V10644">
        <v>0</v>
      </c>
      <c r="W10644">
        <v>6028</v>
      </c>
      <c r="X10644">
        <v>0</v>
      </c>
      <c r="Y10644">
        <v>5</v>
      </c>
      <c r="Z10644">
        <v>30140</v>
      </c>
    </row>
    <row r="10645" spans="22:26">
      <c r="V10645">
        <v>1</v>
      </c>
      <c r="W10645">
        <v>6028</v>
      </c>
      <c r="X10645">
        <v>0</v>
      </c>
      <c r="Y10645">
        <v>6</v>
      </c>
      <c r="Z10645">
        <v>36168</v>
      </c>
    </row>
    <row r="10646" spans="22:26">
      <c r="V10646">
        <v>1</v>
      </c>
      <c r="W10646">
        <v>6029</v>
      </c>
      <c r="X10646">
        <v>0</v>
      </c>
      <c r="Y10646">
        <v>3</v>
      </c>
      <c r="Z10646">
        <v>18087</v>
      </c>
    </row>
    <row r="10647" spans="22:26">
      <c r="V10647">
        <v>1</v>
      </c>
      <c r="W10647">
        <v>6030</v>
      </c>
      <c r="X10647">
        <v>0</v>
      </c>
      <c r="Y10647">
        <v>3</v>
      </c>
      <c r="Z10647">
        <v>18090</v>
      </c>
    </row>
    <row r="10648" spans="22:26">
      <c r="V10648">
        <v>1</v>
      </c>
      <c r="W10648">
        <v>6031</v>
      </c>
      <c r="X10648">
        <v>0</v>
      </c>
      <c r="Y10648">
        <v>3</v>
      </c>
      <c r="Z10648">
        <v>18093</v>
      </c>
    </row>
    <row r="10649" spans="22:26">
      <c r="V10649">
        <v>0</v>
      </c>
      <c r="W10649">
        <v>6032</v>
      </c>
      <c r="X10649">
        <v>0</v>
      </c>
      <c r="Y10649">
        <v>5</v>
      </c>
      <c r="Z10649">
        <v>30160</v>
      </c>
    </row>
    <row r="10650" spans="22:26">
      <c r="V10650">
        <v>1</v>
      </c>
      <c r="W10650">
        <v>6032</v>
      </c>
      <c r="X10650">
        <v>0</v>
      </c>
      <c r="Y10650">
        <v>3</v>
      </c>
      <c r="Z10650">
        <v>18096</v>
      </c>
    </row>
    <row r="10651" spans="22:26">
      <c r="V10651">
        <v>1</v>
      </c>
      <c r="W10651">
        <v>6033</v>
      </c>
      <c r="X10651">
        <v>0</v>
      </c>
      <c r="Y10651">
        <v>1</v>
      </c>
      <c r="Z10651">
        <v>6033</v>
      </c>
    </row>
    <row r="10652" spans="22:26">
      <c r="V10652">
        <v>1</v>
      </c>
      <c r="W10652">
        <v>6034</v>
      </c>
      <c r="X10652">
        <v>0</v>
      </c>
      <c r="Y10652">
        <v>3</v>
      </c>
      <c r="Z10652">
        <v>18102</v>
      </c>
    </row>
    <row r="10653" spans="22:26">
      <c r="V10653">
        <v>0</v>
      </c>
      <c r="W10653">
        <v>6036</v>
      </c>
      <c r="X10653">
        <v>0</v>
      </c>
      <c r="Y10653">
        <v>10</v>
      </c>
      <c r="Z10653">
        <v>60360</v>
      </c>
    </row>
    <row r="10654" spans="22:26">
      <c r="V10654">
        <v>1</v>
      </c>
      <c r="W10654">
        <v>6036</v>
      </c>
      <c r="X10654">
        <v>0</v>
      </c>
      <c r="Y10654">
        <v>5</v>
      </c>
      <c r="Z10654">
        <v>30180</v>
      </c>
    </row>
    <row r="10655" spans="22:26">
      <c r="V10655">
        <v>1</v>
      </c>
      <c r="W10655">
        <v>6037</v>
      </c>
      <c r="X10655">
        <v>0</v>
      </c>
      <c r="Y10655">
        <v>1</v>
      </c>
      <c r="Z10655">
        <v>6037</v>
      </c>
    </row>
    <row r="10656" spans="22:26">
      <c r="V10656">
        <v>0</v>
      </c>
      <c r="W10656">
        <v>6038</v>
      </c>
      <c r="X10656">
        <v>0</v>
      </c>
      <c r="Y10656">
        <v>1</v>
      </c>
      <c r="Z10656">
        <v>6038</v>
      </c>
    </row>
    <row r="10657" spans="22:26">
      <c r="V10657">
        <v>1</v>
      </c>
      <c r="W10657">
        <v>6039</v>
      </c>
      <c r="X10657">
        <v>0</v>
      </c>
      <c r="Y10657">
        <v>6</v>
      </c>
      <c r="Z10657">
        <v>36234</v>
      </c>
    </row>
    <row r="10658" spans="22:26">
      <c r="V10658">
        <v>0</v>
      </c>
      <c r="W10658">
        <v>6040</v>
      </c>
      <c r="X10658">
        <v>0</v>
      </c>
      <c r="Y10658">
        <v>1</v>
      </c>
      <c r="Z10658">
        <v>6040</v>
      </c>
    </row>
    <row r="10659" spans="22:26">
      <c r="V10659">
        <v>1</v>
      </c>
      <c r="W10659">
        <v>6040</v>
      </c>
      <c r="X10659">
        <v>0</v>
      </c>
      <c r="Y10659">
        <v>3</v>
      </c>
      <c r="Z10659">
        <v>18120</v>
      </c>
    </row>
    <row r="10660" spans="22:26">
      <c r="V10660">
        <v>0</v>
      </c>
      <c r="W10660">
        <v>6042</v>
      </c>
      <c r="X10660">
        <v>0</v>
      </c>
      <c r="Y10660">
        <v>1</v>
      </c>
      <c r="Z10660">
        <v>6042</v>
      </c>
    </row>
    <row r="10661" spans="22:26">
      <c r="V10661">
        <v>1</v>
      </c>
      <c r="W10661">
        <v>6042</v>
      </c>
      <c r="X10661">
        <v>0</v>
      </c>
      <c r="Y10661">
        <v>1</v>
      </c>
      <c r="Z10661">
        <v>6042</v>
      </c>
    </row>
    <row r="10662" spans="22:26">
      <c r="V10662">
        <v>0</v>
      </c>
      <c r="W10662">
        <v>6044</v>
      </c>
      <c r="X10662">
        <v>0</v>
      </c>
      <c r="Y10662">
        <v>2</v>
      </c>
      <c r="Z10662">
        <v>12088</v>
      </c>
    </row>
    <row r="10663" spans="22:26">
      <c r="V10663">
        <v>1</v>
      </c>
      <c r="W10663">
        <v>6044</v>
      </c>
      <c r="X10663">
        <v>0</v>
      </c>
      <c r="Y10663">
        <v>1</v>
      </c>
      <c r="Z10663">
        <v>6044</v>
      </c>
    </row>
    <row r="10664" spans="22:26">
      <c r="V10664">
        <v>1</v>
      </c>
      <c r="W10664">
        <v>6046</v>
      </c>
      <c r="X10664">
        <v>0</v>
      </c>
      <c r="Y10664">
        <v>1</v>
      </c>
      <c r="Z10664">
        <v>6046</v>
      </c>
    </row>
    <row r="10665" spans="22:26">
      <c r="V10665">
        <v>1</v>
      </c>
      <c r="W10665">
        <v>6047</v>
      </c>
      <c r="X10665">
        <v>0</v>
      </c>
      <c r="Y10665">
        <v>3</v>
      </c>
      <c r="Z10665">
        <v>18141</v>
      </c>
    </row>
    <row r="10666" spans="22:26">
      <c r="V10666">
        <v>0</v>
      </c>
      <c r="W10666">
        <v>6048</v>
      </c>
      <c r="X10666">
        <v>0</v>
      </c>
      <c r="Y10666">
        <v>11</v>
      </c>
      <c r="Z10666">
        <v>66528</v>
      </c>
    </row>
    <row r="10667" spans="22:26">
      <c r="V10667">
        <v>1</v>
      </c>
      <c r="W10667">
        <v>6048</v>
      </c>
      <c r="X10667">
        <v>0</v>
      </c>
      <c r="Y10667">
        <v>13</v>
      </c>
      <c r="Z10667">
        <v>78624</v>
      </c>
    </row>
    <row r="10668" spans="22:26">
      <c r="V10668">
        <v>1</v>
      </c>
      <c r="W10668">
        <v>6050</v>
      </c>
      <c r="X10668">
        <v>0</v>
      </c>
      <c r="Y10668">
        <v>6</v>
      </c>
      <c r="Z10668">
        <v>36300</v>
      </c>
    </row>
    <row r="10669" spans="22:26">
      <c r="V10669">
        <v>0</v>
      </c>
      <c r="W10669">
        <v>6052</v>
      </c>
      <c r="X10669">
        <v>0</v>
      </c>
      <c r="Y10669">
        <v>2</v>
      </c>
      <c r="Z10669">
        <v>12104</v>
      </c>
    </row>
    <row r="10670" spans="22:26">
      <c r="V10670">
        <v>1</v>
      </c>
      <c r="W10670">
        <v>6052</v>
      </c>
      <c r="X10670">
        <v>0</v>
      </c>
      <c r="Y10670">
        <v>8</v>
      </c>
      <c r="Z10670">
        <v>48416</v>
      </c>
    </row>
    <row r="10671" spans="22:26">
      <c r="V10671">
        <v>0</v>
      </c>
      <c r="W10671">
        <v>6053</v>
      </c>
      <c r="X10671">
        <v>0</v>
      </c>
      <c r="Y10671">
        <v>3</v>
      </c>
      <c r="Z10671">
        <v>18159</v>
      </c>
    </row>
    <row r="10672" spans="22:26">
      <c r="V10672">
        <v>1</v>
      </c>
      <c r="W10672">
        <v>6053</v>
      </c>
      <c r="X10672">
        <v>0</v>
      </c>
      <c r="Y10672">
        <v>6</v>
      </c>
      <c r="Z10672">
        <v>36318</v>
      </c>
    </row>
    <row r="10673" spans="22:26">
      <c r="V10673">
        <v>0</v>
      </c>
      <c r="W10673">
        <v>6054</v>
      </c>
      <c r="X10673">
        <v>0</v>
      </c>
      <c r="Y10673">
        <v>6</v>
      </c>
      <c r="Z10673">
        <v>36324</v>
      </c>
    </row>
    <row r="10674" spans="22:26">
      <c r="V10674">
        <v>1</v>
      </c>
      <c r="W10674">
        <v>6055</v>
      </c>
      <c r="X10674">
        <v>0</v>
      </c>
      <c r="Y10674">
        <v>1</v>
      </c>
      <c r="Z10674">
        <v>6055</v>
      </c>
    </row>
    <row r="10675" spans="22:26">
      <c r="V10675">
        <v>0</v>
      </c>
      <c r="W10675">
        <v>6056</v>
      </c>
      <c r="X10675">
        <v>0</v>
      </c>
      <c r="Y10675">
        <v>10</v>
      </c>
      <c r="Z10675">
        <v>60560</v>
      </c>
    </row>
    <row r="10676" spans="22:26">
      <c r="V10676">
        <v>1</v>
      </c>
      <c r="W10676">
        <v>6056</v>
      </c>
      <c r="X10676">
        <v>0</v>
      </c>
      <c r="Y10676">
        <v>7</v>
      </c>
      <c r="Z10676">
        <v>42392</v>
      </c>
    </row>
    <row r="10677" spans="22:26">
      <c r="V10677">
        <v>1</v>
      </c>
      <c r="W10677">
        <v>6057</v>
      </c>
      <c r="X10677">
        <v>0</v>
      </c>
      <c r="Y10677">
        <v>3</v>
      </c>
      <c r="Z10677">
        <v>18171</v>
      </c>
    </row>
    <row r="10678" spans="22:26">
      <c r="V10678">
        <v>0</v>
      </c>
      <c r="W10678">
        <v>6058</v>
      </c>
      <c r="X10678">
        <v>0</v>
      </c>
      <c r="Y10678">
        <v>1</v>
      </c>
      <c r="Z10678">
        <v>6058</v>
      </c>
    </row>
    <row r="10679" spans="22:26">
      <c r="V10679">
        <v>0</v>
      </c>
      <c r="W10679">
        <v>6060</v>
      </c>
      <c r="X10679">
        <v>0</v>
      </c>
      <c r="Y10679">
        <v>5</v>
      </c>
      <c r="Z10679">
        <v>30300</v>
      </c>
    </row>
    <row r="10680" spans="22:26">
      <c r="V10680">
        <v>1</v>
      </c>
      <c r="W10680">
        <v>6060</v>
      </c>
      <c r="X10680">
        <v>0</v>
      </c>
      <c r="Y10680">
        <v>4</v>
      </c>
      <c r="Z10680">
        <v>24240</v>
      </c>
    </row>
    <row r="10681" spans="22:26">
      <c r="V10681">
        <v>1</v>
      </c>
      <c r="W10681">
        <v>6062</v>
      </c>
      <c r="X10681">
        <v>0</v>
      </c>
      <c r="Y10681">
        <v>1</v>
      </c>
      <c r="Z10681">
        <v>6062</v>
      </c>
    </row>
    <row r="10682" spans="22:26">
      <c r="V10682">
        <v>0</v>
      </c>
      <c r="W10682">
        <v>6063</v>
      </c>
      <c r="X10682">
        <v>0</v>
      </c>
      <c r="Y10682">
        <v>4</v>
      </c>
      <c r="Z10682">
        <v>24252</v>
      </c>
    </row>
    <row r="10683" spans="22:26">
      <c r="V10683">
        <v>1</v>
      </c>
      <c r="W10683">
        <v>6063</v>
      </c>
      <c r="X10683">
        <v>0</v>
      </c>
      <c r="Y10683">
        <v>6</v>
      </c>
      <c r="Z10683">
        <v>36378</v>
      </c>
    </row>
    <row r="10684" spans="22:26">
      <c r="V10684">
        <v>0</v>
      </c>
      <c r="W10684">
        <v>6064</v>
      </c>
      <c r="X10684">
        <v>0</v>
      </c>
      <c r="Y10684">
        <v>16</v>
      </c>
      <c r="Z10684">
        <v>97024</v>
      </c>
    </row>
    <row r="10685" spans="22:26">
      <c r="V10685">
        <v>1</v>
      </c>
      <c r="W10685">
        <v>6064</v>
      </c>
      <c r="X10685">
        <v>0</v>
      </c>
      <c r="Y10685">
        <v>4</v>
      </c>
      <c r="Z10685">
        <v>24256</v>
      </c>
    </row>
    <row r="10686" spans="22:26">
      <c r="V10686">
        <v>1</v>
      </c>
      <c r="W10686">
        <v>6065</v>
      </c>
      <c r="X10686">
        <v>0</v>
      </c>
      <c r="Y10686">
        <v>3</v>
      </c>
      <c r="Z10686">
        <v>18195</v>
      </c>
    </row>
    <row r="10687" spans="22:26">
      <c r="V10687">
        <v>1</v>
      </c>
      <c r="W10687">
        <v>6066</v>
      </c>
      <c r="X10687">
        <v>0</v>
      </c>
      <c r="Y10687">
        <v>1</v>
      </c>
      <c r="Z10687">
        <v>6066</v>
      </c>
    </row>
    <row r="10688" spans="22:26">
      <c r="V10688">
        <v>0</v>
      </c>
      <c r="W10688">
        <v>6068</v>
      </c>
      <c r="X10688">
        <v>0</v>
      </c>
      <c r="Y10688">
        <v>6</v>
      </c>
      <c r="Z10688">
        <v>36408</v>
      </c>
    </row>
    <row r="10689" spans="22:26">
      <c r="V10689">
        <v>1</v>
      </c>
      <c r="W10689">
        <v>6068</v>
      </c>
      <c r="X10689">
        <v>0</v>
      </c>
      <c r="Y10689">
        <v>3</v>
      </c>
      <c r="Z10689">
        <v>18204</v>
      </c>
    </row>
    <row r="10690" spans="22:26">
      <c r="V10690">
        <v>0</v>
      </c>
      <c r="W10690">
        <v>6069</v>
      </c>
      <c r="X10690">
        <v>0</v>
      </c>
      <c r="Y10690">
        <v>4</v>
      </c>
      <c r="Z10690">
        <v>24276</v>
      </c>
    </row>
    <row r="10691" spans="22:26">
      <c r="V10691">
        <v>1</v>
      </c>
      <c r="W10691">
        <v>6069</v>
      </c>
      <c r="X10691">
        <v>0</v>
      </c>
      <c r="Y10691">
        <v>2</v>
      </c>
      <c r="Z10691">
        <v>12138</v>
      </c>
    </row>
    <row r="10692" spans="22:26">
      <c r="V10692">
        <v>1</v>
      </c>
      <c r="W10692">
        <v>6071</v>
      </c>
      <c r="X10692">
        <v>0</v>
      </c>
      <c r="Y10692">
        <v>3</v>
      </c>
      <c r="Z10692">
        <v>18213</v>
      </c>
    </row>
    <row r="10693" spans="22:26">
      <c r="V10693">
        <v>0</v>
      </c>
      <c r="W10693">
        <v>6072</v>
      </c>
      <c r="X10693">
        <v>0</v>
      </c>
      <c r="Y10693">
        <v>1</v>
      </c>
      <c r="Z10693">
        <v>6072</v>
      </c>
    </row>
    <row r="10694" spans="22:26">
      <c r="V10694">
        <v>1</v>
      </c>
      <c r="W10694">
        <v>6072</v>
      </c>
      <c r="X10694">
        <v>0</v>
      </c>
      <c r="Y10694">
        <v>10</v>
      </c>
      <c r="Z10694">
        <v>60720</v>
      </c>
    </row>
    <row r="10695" spans="22:26">
      <c r="V10695">
        <v>1</v>
      </c>
      <c r="W10695">
        <v>6073</v>
      </c>
      <c r="X10695">
        <v>0</v>
      </c>
      <c r="Y10695">
        <v>4</v>
      </c>
      <c r="Z10695">
        <v>24292</v>
      </c>
    </row>
    <row r="10696" spans="22:26">
      <c r="V10696">
        <v>0</v>
      </c>
      <c r="W10696">
        <v>6074</v>
      </c>
      <c r="X10696">
        <v>0</v>
      </c>
      <c r="Y10696">
        <v>1</v>
      </c>
      <c r="Z10696">
        <v>6074</v>
      </c>
    </row>
    <row r="10697" spans="22:26">
      <c r="V10697">
        <v>1</v>
      </c>
      <c r="W10697">
        <v>6074</v>
      </c>
      <c r="X10697">
        <v>0</v>
      </c>
      <c r="Y10697">
        <v>2</v>
      </c>
      <c r="Z10697">
        <v>12148</v>
      </c>
    </row>
    <row r="10698" spans="22:26">
      <c r="V10698">
        <v>1</v>
      </c>
      <c r="W10698">
        <v>6075</v>
      </c>
      <c r="X10698">
        <v>0</v>
      </c>
      <c r="Y10698">
        <v>3</v>
      </c>
      <c r="Z10698">
        <v>18225</v>
      </c>
    </row>
    <row r="10699" spans="22:26">
      <c r="V10699">
        <v>0</v>
      </c>
      <c r="W10699">
        <v>6076</v>
      </c>
      <c r="X10699">
        <v>0</v>
      </c>
      <c r="Y10699">
        <v>4</v>
      </c>
      <c r="Z10699">
        <v>24304</v>
      </c>
    </row>
    <row r="10700" spans="22:26">
      <c r="V10700">
        <v>1</v>
      </c>
      <c r="W10700">
        <v>6076</v>
      </c>
      <c r="X10700">
        <v>0</v>
      </c>
      <c r="Y10700">
        <v>2</v>
      </c>
      <c r="Z10700">
        <v>12152</v>
      </c>
    </row>
    <row r="10701" spans="22:26">
      <c r="V10701">
        <v>1</v>
      </c>
      <c r="W10701">
        <v>6077</v>
      </c>
      <c r="X10701">
        <v>0</v>
      </c>
      <c r="Y10701">
        <v>3</v>
      </c>
      <c r="Z10701">
        <v>18231</v>
      </c>
    </row>
    <row r="10702" spans="22:26">
      <c r="V10702">
        <v>0</v>
      </c>
      <c r="W10702">
        <v>6078</v>
      </c>
      <c r="X10702">
        <v>0</v>
      </c>
      <c r="Y10702">
        <v>3</v>
      </c>
      <c r="Z10702">
        <v>18234</v>
      </c>
    </row>
    <row r="10703" spans="22:26">
      <c r="V10703">
        <v>1</v>
      </c>
      <c r="W10703">
        <v>6078</v>
      </c>
      <c r="X10703">
        <v>0</v>
      </c>
      <c r="Y10703">
        <v>3</v>
      </c>
      <c r="Z10703">
        <v>18234</v>
      </c>
    </row>
    <row r="10704" spans="22:26">
      <c r="V10704">
        <v>0</v>
      </c>
      <c r="W10704">
        <v>6080</v>
      </c>
      <c r="X10704">
        <v>0</v>
      </c>
      <c r="Y10704">
        <v>8</v>
      </c>
      <c r="Z10704">
        <v>48640</v>
      </c>
    </row>
    <row r="10705" spans="22:26">
      <c r="V10705">
        <v>1</v>
      </c>
      <c r="W10705">
        <v>6082</v>
      </c>
      <c r="X10705">
        <v>0</v>
      </c>
      <c r="Y10705">
        <v>3</v>
      </c>
      <c r="Z10705">
        <v>18246</v>
      </c>
    </row>
    <row r="10706" spans="22:26">
      <c r="V10706">
        <v>0</v>
      </c>
      <c r="W10706">
        <v>6084</v>
      </c>
      <c r="X10706">
        <v>0</v>
      </c>
      <c r="Y10706">
        <v>4</v>
      </c>
      <c r="Z10706">
        <v>24336</v>
      </c>
    </row>
    <row r="10707" spans="22:26">
      <c r="V10707">
        <v>1</v>
      </c>
      <c r="W10707">
        <v>6084</v>
      </c>
      <c r="X10707">
        <v>0</v>
      </c>
      <c r="Y10707">
        <v>7</v>
      </c>
      <c r="Z10707">
        <v>42588</v>
      </c>
    </row>
    <row r="10708" spans="22:26">
      <c r="V10708">
        <v>1</v>
      </c>
      <c r="W10708">
        <v>6086</v>
      </c>
      <c r="X10708">
        <v>0</v>
      </c>
      <c r="Y10708">
        <v>4</v>
      </c>
      <c r="Z10708">
        <v>24344</v>
      </c>
    </row>
    <row r="10709" spans="22:26">
      <c r="V10709">
        <v>1</v>
      </c>
      <c r="W10709">
        <v>6087</v>
      </c>
      <c r="X10709">
        <v>0</v>
      </c>
      <c r="Y10709">
        <v>3</v>
      </c>
      <c r="Z10709">
        <v>18261</v>
      </c>
    </row>
    <row r="10710" spans="22:26">
      <c r="V10710">
        <v>0</v>
      </c>
      <c r="W10710">
        <v>6088</v>
      </c>
      <c r="X10710">
        <v>0</v>
      </c>
      <c r="Y10710">
        <v>6</v>
      </c>
      <c r="Z10710">
        <v>36528</v>
      </c>
    </row>
    <row r="10711" spans="22:26">
      <c r="V10711">
        <v>1</v>
      </c>
      <c r="W10711">
        <v>6088</v>
      </c>
      <c r="X10711">
        <v>0</v>
      </c>
      <c r="Y10711">
        <v>4</v>
      </c>
      <c r="Z10711">
        <v>24352</v>
      </c>
    </row>
    <row r="10712" spans="22:26">
      <c r="V10712">
        <v>0</v>
      </c>
      <c r="W10712">
        <v>6089</v>
      </c>
      <c r="X10712">
        <v>0</v>
      </c>
      <c r="Y10712">
        <v>6</v>
      </c>
      <c r="Z10712">
        <v>36534</v>
      </c>
    </row>
    <row r="10713" spans="22:26">
      <c r="V10713">
        <v>1</v>
      </c>
      <c r="W10713">
        <v>6090</v>
      </c>
      <c r="X10713">
        <v>0</v>
      </c>
      <c r="Y10713">
        <v>1</v>
      </c>
      <c r="Z10713">
        <v>6090</v>
      </c>
    </row>
    <row r="10714" spans="22:26">
      <c r="V10714">
        <v>0</v>
      </c>
      <c r="W10714">
        <v>6091</v>
      </c>
      <c r="X10714">
        <v>0</v>
      </c>
      <c r="Y10714">
        <v>3</v>
      </c>
      <c r="Z10714">
        <v>18273</v>
      </c>
    </row>
    <row r="10715" spans="22:26">
      <c r="V10715">
        <v>1</v>
      </c>
      <c r="W10715">
        <v>6091</v>
      </c>
      <c r="X10715">
        <v>0</v>
      </c>
      <c r="Y10715">
        <v>3</v>
      </c>
      <c r="Z10715">
        <v>18273</v>
      </c>
    </row>
    <row r="10716" spans="22:26">
      <c r="V10716">
        <v>0</v>
      </c>
      <c r="W10716">
        <v>6092</v>
      </c>
      <c r="X10716">
        <v>0</v>
      </c>
      <c r="Y10716">
        <v>5</v>
      </c>
      <c r="Z10716">
        <v>30460</v>
      </c>
    </row>
    <row r="10717" spans="22:26">
      <c r="V10717">
        <v>1</v>
      </c>
      <c r="W10717">
        <v>6092</v>
      </c>
      <c r="X10717">
        <v>0</v>
      </c>
      <c r="Y10717">
        <v>2</v>
      </c>
      <c r="Z10717">
        <v>12184</v>
      </c>
    </row>
    <row r="10718" spans="22:26">
      <c r="V10718">
        <v>1</v>
      </c>
      <c r="W10718">
        <v>6093</v>
      </c>
      <c r="X10718">
        <v>0</v>
      </c>
      <c r="Y10718">
        <v>1</v>
      </c>
      <c r="Z10718">
        <v>6093</v>
      </c>
    </row>
    <row r="10719" spans="22:26">
      <c r="V10719">
        <v>1</v>
      </c>
      <c r="W10719">
        <v>6094</v>
      </c>
      <c r="X10719">
        <v>0</v>
      </c>
      <c r="Y10719">
        <v>7</v>
      </c>
      <c r="Z10719">
        <v>42658</v>
      </c>
    </row>
    <row r="10720" spans="22:26">
      <c r="V10720">
        <v>0</v>
      </c>
      <c r="W10720">
        <v>6096</v>
      </c>
      <c r="X10720">
        <v>0</v>
      </c>
      <c r="Y10720">
        <v>6</v>
      </c>
      <c r="Z10720">
        <v>36576</v>
      </c>
    </row>
    <row r="10721" spans="22:26">
      <c r="V10721">
        <v>1</v>
      </c>
      <c r="W10721">
        <v>6096</v>
      </c>
      <c r="X10721">
        <v>0</v>
      </c>
      <c r="Y10721">
        <v>4</v>
      </c>
      <c r="Z10721">
        <v>24384</v>
      </c>
    </row>
    <row r="10722" spans="22:26">
      <c r="V10722">
        <v>0</v>
      </c>
      <c r="W10722">
        <v>6098</v>
      </c>
      <c r="X10722">
        <v>0</v>
      </c>
      <c r="Y10722">
        <v>3</v>
      </c>
      <c r="Z10722">
        <v>18294</v>
      </c>
    </row>
    <row r="10723" spans="22:26">
      <c r="V10723">
        <v>1</v>
      </c>
      <c r="W10723">
        <v>6098</v>
      </c>
      <c r="X10723">
        <v>0</v>
      </c>
      <c r="Y10723">
        <v>3</v>
      </c>
      <c r="Z10723">
        <v>18294</v>
      </c>
    </row>
    <row r="10724" spans="22:26">
      <c r="V10724">
        <v>1</v>
      </c>
      <c r="W10724">
        <v>6099</v>
      </c>
      <c r="X10724">
        <v>0</v>
      </c>
      <c r="Y10724">
        <v>1</v>
      </c>
      <c r="Z10724">
        <v>6099</v>
      </c>
    </row>
    <row r="10725" spans="22:26">
      <c r="V10725">
        <v>0</v>
      </c>
      <c r="W10725">
        <v>6100</v>
      </c>
      <c r="X10725">
        <v>0</v>
      </c>
      <c r="Y10725">
        <v>10</v>
      </c>
      <c r="Z10725">
        <v>61000</v>
      </c>
    </row>
    <row r="10726" spans="22:26">
      <c r="V10726">
        <v>1</v>
      </c>
      <c r="W10726">
        <v>6100</v>
      </c>
      <c r="X10726">
        <v>0</v>
      </c>
      <c r="Y10726">
        <v>6</v>
      </c>
      <c r="Z10726">
        <v>36600</v>
      </c>
    </row>
    <row r="10727" spans="22:26">
      <c r="V10727">
        <v>0</v>
      </c>
      <c r="W10727">
        <v>6102</v>
      </c>
      <c r="X10727">
        <v>0</v>
      </c>
      <c r="Y10727">
        <v>1</v>
      </c>
      <c r="Z10727">
        <v>6102</v>
      </c>
    </row>
    <row r="10728" spans="22:26">
      <c r="V10728">
        <v>0</v>
      </c>
      <c r="W10728">
        <v>6104</v>
      </c>
      <c r="X10728">
        <v>0</v>
      </c>
      <c r="Y10728">
        <v>10</v>
      </c>
      <c r="Z10728">
        <v>61040</v>
      </c>
    </row>
    <row r="10729" spans="22:26">
      <c r="V10729">
        <v>1</v>
      </c>
      <c r="W10729">
        <v>6104</v>
      </c>
      <c r="X10729">
        <v>0</v>
      </c>
      <c r="Y10729">
        <v>1</v>
      </c>
      <c r="Z10729">
        <v>6104</v>
      </c>
    </row>
    <row r="10730" spans="22:26">
      <c r="V10730">
        <v>0</v>
      </c>
      <c r="W10730">
        <v>6106</v>
      </c>
      <c r="X10730">
        <v>0</v>
      </c>
      <c r="Y10730">
        <v>1</v>
      </c>
      <c r="Z10730">
        <v>6106</v>
      </c>
    </row>
    <row r="10731" spans="22:26">
      <c r="V10731">
        <v>1</v>
      </c>
      <c r="W10731">
        <v>6106</v>
      </c>
      <c r="X10731">
        <v>0</v>
      </c>
      <c r="Y10731">
        <v>1</v>
      </c>
      <c r="Z10731">
        <v>6106</v>
      </c>
    </row>
    <row r="10732" spans="22:26">
      <c r="V10732">
        <v>1</v>
      </c>
      <c r="W10732">
        <v>6107</v>
      </c>
      <c r="X10732">
        <v>0</v>
      </c>
      <c r="Y10732">
        <v>3</v>
      </c>
      <c r="Z10732">
        <v>18321</v>
      </c>
    </row>
    <row r="10733" spans="22:26">
      <c r="V10733">
        <v>1</v>
      </c>
      <c r="W10733">
        <v>6109</v>
      </c>
      <c r="X10733">
        <v>0</v>
      </c>
      <c r="Y10733">
        <v>3</v>
      </c>
      <c r="Z10733">
        <v>18327</v>
      </c>
    </row>
    <row r="10734" spans="22:26">
      <c r="V10734">
        <v>0</v>
      </c>
      <c r="W10734">
        <v>6110</v>
      </c>
      <c r="X10734">
        <v>0</v>
      </c>
      <c r="Y10734">
        <v>6</v>
      </c>
      <c r="Z10734">
        <v>36660</v>
      </c>
    </row>
    <row r="10735" spans="22:26">
      <c r="V10735">
        <v>1</v>
      </c>
      <c r="W10735">
        <v>6110</v>
      </c>
      <c r="X10735">
        <v>0</v>
      </c>
      <c r="Y10735">
        <v>2</v>
      </c>
      <c r="Z10735">
        <v>12220</v>
      </c>
    </row>
    <row r="10736" spans="22:26">
      <c r="V10736">
        <v>0</v>
      </c>
      <c r="W10736">
        <v>6111</v>
      </c>
      <c r="X10736">
        <v>0</v>
      </c>
      <c r="Y10736">
        <v>2</v>
      </c>
      <c r="Z10736">
        <v>12222</v>
      </c>
    </row>
    <row r="10737" spans="22:26">
      <c r="V10737">
        <v>0</v>
      </c>
      <c r="W10737">
        <v>6112</v>
      </c>
      <c r="X10737">
        <v>0</v>
      </c>
      <c r="Y10737">
        <v>13</v>
      </c>
      <c r="Z10737">
        <v>79456</v>
      </c>
    </row>
    <row r="10738" spans="22:26">
      <c r="V10738">
        <v>1</v>
      </c>
      <c r="W10738">
        <v>6112</v>
      </c>
      <c r="X10738">
        <v>0</v>
      </c>
      <c r="Y10738">
        <v>6</v>
      </c>
      <c r="Z10738">
        <v>36672</v>
      </c>
    </row>
    <row r="10739" spans="22:26">
      <c r="V10739">
        <v>1</v>
      </c>
      <c r="W10739">
        <v>6116</v>
      </c>
      <c r="X10739">
        <v>0</v>
      </c>
      <c r="Y10739">
        <v>7</v>
      </c>
      <c r="Z10739">
        <v>42812</v>
      </c>
    </row>
    <row r="10740" spans="22:26">
      <c r="V10740">
        <v>0</v>
      </c>
      <c r="W10740">
        <v>6117</v>
      </c>
      <c r="X10740">
        <v>0</v>
      </c>
      <c r="Y10740">
        <v>3</v>
      </c>
      <c r="Z10740">
        <v>18351</v>
      </c>
    </row>
    <row r="10741" spans="22:26">
      <c r="V10741">
        <v>1</v>
      </c>
      <c r="W10741">
        <v>6117</v>
      </c>
      <c r="X10741">
        <v>0</v>
      </c>
      <c r="Y10741">
        <v>2</v>
      </c>
      <c r="Z10741">
        <v>12234</v>
      </c>
    </row>
    <row r="10742" spans="22:26">
      <c r="V10742">
        <v>1</v>
      </c>
      <c r="W10742">
        <v>6119</v>
      </c>
      <c r="X10742">
        <v>0</v>
      </c>
      <c r="Y10742">
        <v>3</v>
      </c>
      <c r="Z10742">
        <v>18357</v>
      </c>
    </row>
    <row r="10743" spans="22:26">
      <c r="V10743">
        <v>0</v>
      </c>
      <c r="W10743">
        <v>6120</v>
      </c>
      <c r="X10743">
        <v>0</v>
      </c>
      <c r="Y10743">
        <v>3</v>
      </c>
      <c r="Z10743">
        <v>18360</v>
      </c>
    </row>
    <row r="10744" spans="22:26">
      <c r="V10744">
        <v>0</v>
      </c>
      <c r="W10744">
        <v>6123</v>
      </c>
      <c r="X10744">
        <v>0</v>
      </c>
      <c r="Y10744">
        <v>3</v>
      </c>
      <c r="Z10744">
        <v>18369</v>
      </c>
    </row>
    <row r="10745" spans="22:26">
      <c r="V10745">
        <v>1</v>
      </c>
      <c r="W10745">
        <v>6123</v>
      </c>
      <c r="X10745">
        <v>0</v>
      </c>
      <c r="Y10745">
        <v>3</v>
      </c>
      <c r="Z10745">
        <v>18369</v>
      </c>
    </row>
    <row r="10746" spans="22:26">
      <c r="V10746">
        <v>0</v>
      </c>
      <c r="W10746">
        <v>6124</v>
      </c>
      <c r="X10746">
        <v>0</v>
      </c>
      <c r="Y10746">
        <v>6</v>
      </c>
      <c r="Z10746">
        <v>36744</v>
      </c>
    </row>
    <row r="10747" spans="22:26">
      <c r="V10747">
        <v>1</v>
      </c>
      <c r="W10747">
        <v>6124</v>
      </c>
      <c r="X10747">
        <v>0</v>
      </c>
      <c r="Y10747">
        <v>6</v>
      </c>
      <c r="Z10747">
        <v>36744</v>
      </c>
    </row>
    <row r="10748" spans="22:26">
      <c r="V10748">
        <v>0</v>
      </c>
      <c r="W10748">
        <v>6126</v>
      </c>
      <c r="X10748">
        <v>0</v>
      </c>
      <c r="Y10748">
        <v>5</v>
      </c>
      <c r="Z10748">
        <v>30630</v>
      </c>
    </row>
    <row r="10749" spans="22:26">
      <c r="V10749">
        <v>1</v>
      </c>
      <c r="W10749">
        <v>6126</v>
      </c>
      <c r="X10749">
        <v>0</v>
      </c>
      <c r="Y10749">
        <v>1</v>
      </c>
      <c r="Z10749">
        <v>6126</v>
      </c>
    </row>
    <row r="10750" spans="22:26">
      <c r="V10750">
        <v>0</v>
      </c>
      <c r="W10750">
        <v>6128</v>
      </c>
      <c r="X10750">
        <v>0</v>
      </c>
      <c r="Y10750">
        <v>11</v>
      </c>
      <c r="Z10750">
        <v>67408</v>
      </c>
    </row>
    <row r="10751" spans="22:26">
      <c r="V10751">
        <v>1</v>
      </c>
      <c r="W10751">
        <v>6128</v>
      </c>
      <c r="X10751">
        <v>0</v>
      </c>
      <c r="Y10751">
        <v>5</v>
      </c>
      <c r="Z10751">
        <v>30640</v>
      </c>
    </row>
    <row r="10752" spans="22:26">
      <c r="V10752">
        <v>1</v>
      </c>
      <c r="W10752">
        <v>6130</v>
      </c>
      <c r="X10752">
        <v>0</v>
      </c>
      <c r="Y10752">
        <v>6</v>
      </c>
      <c r="Z10752">
        <v>36780</v>
      </c>
    </row>
    <row r="10753" spans="22:26">
      <c r="V10753">
        <v>0</v>
      </c>
      <c r="W10753">
        <v>6132</v>
      </c>
      <c r="X10753">
        <v>0</v>
      </c>
      <c r="Y10753">
        <v>12</v>
      </c>
      <c r="Z10753">
        <v>73584</v>
      </c>
    </row>
    <row r="10754" spans="22:26">
      <c r="V10754">
        <v>1</v>
      </c>
      <c r="W10754">
        <v>6132</v>
      </c>
      <c r="X10754">
        <v>0</v>
      </c>
      <c r="Y10754">
        <v>1</v>
      </c>
      <c r="Z10754">
        <v>6132</v>
      </c>
    </row>
    <row r="10755" spans="22:26">
      <c r="V10755">
        <v>1</v>
      </c>
      <c r="W10755">
        <v>6133</v>
      </c>
      <c r="X10755">
        <v>0</v>
      </c>
      <c r="Y10755">
        <v>1</v>
      </c>
      <c r="Z10755">
        <v>6133</v>
      </c>
    </row>
    <row r="10756" spans="22:26">
      <c r="V10756">
        <v>0</v>
      </c>
      <c r="W10756">
        <v>6134</v>
      </c>
      <c r="X10756">
        <v>0</v>
      </c>
      <c r="Y10756">
        <v>4</v>
      </c>
      <c r="Z10756">
        <v>24536</v>
      </c>
    </row>
    <row r="10757" spans="22:26">
      <c r="V10757">
        <v>1</v>
      </c>
      <c r="W10757">
        <v>6134</v>
      </c>
      <c r="X10757">
        <v>0</v>
      </c>
      <c r="Y10757">
        <v>1</v>
      </c>
      <c r="Z10757">
        <v>6134</v>
      </c>
    </row>
    <row r="10758" spans="22:26">
      <c r="V10758">
        <v>0</v>
      </c>
      <c r="W10758">
        <v>6135</v>
      </c>
      <c r="X10758">
        <v>0</v>
      </c>
      <c r="Y10758">
        <v>3</v>
      </c>
      <c r="Z10758">
        <v>18405</v>
      </c>
    </row>
    <row r="10759" spans="22:26">
      <c r="V10759">
        <v>1</v>
      </c>
      <c r="W10759">
        <v>6135</v>
      </c>
      <c r="X10759">
        <v>0</v>
      </c>
      <c r="Y10759">
        <v>3</v>
      </c>
      <c r="Z10759">
        <v>18405</v>
      </c>
    </row>
    <row r="10760" spans="22:26">
      <c r="V10760">
        <v>0</v>
      </c>
      <c r="W10760">
        <v>6136</v>
      </c>
      <c r="X10760">
        <v>0</v>
      </c>
      <c r="Y10760">
        <v>11</v>
      </c>
      <c r="Z10760">
        <v>67496</v>
      </c>
    </row>
    <row r="10761" spans="22:26">
      <c r="V10761">
        <v>1</v>
      </c>
      <c r="W10761">
        <v>6136</v>
      </c>
      <c r="X10761">
        <v>0</v>
      </c>
      <c r="Y10761">
        <v>1</v>
      </c>
      <c r="Z10761">
        <v>6136</v>
      </c>
    </row>
    <row r="10762" spans="22:26">
      <c r="V10762">
        <v>1</v>
      </c>
      <c r="W10762">
        <v>6137</v>
      </c>
      <c r="X10762">
        <v>0</v>
      </c>
      <c r="Y10762">
        <v>3</v>
      </c>
      <c r="Z10762">
        <v>18411</v>
      </c>
    </row>
    <row r="10763" spans="22:26">
      <c r="V10763">
        <v>0</v>
      </c>
      <c r="W10763">
        <v>6138</v>
      </c>
      <c r="X10763">
        <v>0</v>
      </c>
      <c r="Y10763">
        <v>3</v>
      </c>
      <c r="Z10763">
        <v>18414</v>
      </c>
    </row>
    <row r="10764" spans="22:26">
      <c r="V10764">
        <v>1</v>
      </c>
      <c r="W10764">
        <v>6138</v>
      </c>
      <c r="X10764">
        <v>0</v>
      </c>
      <c r="Y10764">
        <v>3</v>
      </c>
      <c r="Z10764">
        <v>18414</v>
      </c>
    </row>
    <row r="10765" spans="22:26">
      <c r="V10765">
        <v>0</v>
      </c>
      <c r="W10765">
        <v>6140</v>
      </c>
      <c r="X10765">
        <v>0</v>
      </c>
      <c r="Y10765">
        <v>10</v>
      </c>
      <c r="Z10765">
        <v>61400</v>
      </c>
    </row>
    <row r="10766" spans="22:26">
      <c r="V10766">
        <v>1</v>
      </c>
      <c r="W10766">
        <v>6141</v>
      </c>
      <c r="X10766">
        <v>0</v>
      </c>
      <c r="Y10766">
        <v>1</v>
      </c>
      <c r="Z10766">
        <v>6141</v>
      </c>
    </row>
    <row r="10767" spans="22:26">
      <c r="V10767">
        <v>0</v>
      </c>
      <c r="W10767">
        <v>6142</v>
      </c>
      <c r="X10767">
        <v>0</v>
      </c>
      <c r="Y10767">
        <v>4</v>
      </c>
      <c r="Z10767">
        <v>24568</v>
      </c>
    </row>
    <row r="10768" spans="22:26">
      <c r="V10768">
        <v>0</v>
      </c>
      <c r="W10768">
        <v>6143</v>
      </c>
      <c r="X10768">
        <v>0</v>
      </c>
      <c r="Y10768">
        <v>4</v>
      </c>
      <c r="Z10768">
        <v>24572</v>
      </c>
    </row>
    <row r="10769" spans="22:26">
      <c r="V10769">
        <v>1</v>
      </c>
      <c r="W10769">
        <v>6143</v>
      </c>
      <c r="X10769">
        <v>0</v>
      </c>
      <c r="Y10769">
        <v>3</v>
      </c>
      <c r="Z10769">
        <v>18429</v>
      </c>
    </row>
    <row r="10770" spans="22:26">
      <c r="V10770">
        <v>0</v>
      </c>
      <c r="W10770">
        <v>6144</v>
      </c>
      <c r="X10770">
        <v>0</v>
      </c>
      <c r="Y10770">
        <v>28</v>
      </c>
      <c r="Z10770">
        <v>172032</v>
      </c>
    </row>
    <row r="10771" spans="22:26">
      <c r="V10771">
        <v>1</v>
      </c>
      <c r="W10771">
        <v>6144</v>
      </c>
      <c r="X10771">
        <v>0</v>
      </c>
      <c r="Y10771">
        <v>16</v>
      </c>
      <c r="Z10771">
        <v>98304</v>
      </c>
    </row>
    <row r="10772" spans="22:26">
      <c r="V10772">
        <v>0</v>
      </c>
      <c r="W10772">
        <v>6146</v>
      </c>
      <c r="X10772">
        <v>0</v>
      </c>
      <c r="Y10772">
        <v>1</v>
      </c>
      <c r="Z10772">
        <v>6146</v>
      </c>
    </row>
    <row r="10773" spans="22:26">
      <c r="V10773">
        <v>1</v>
      </c>
      <c r="W10773">
        <v>6146</v>
      </c>
      <c r="X10773">
        <v>0</v>
      </c>
      <c r="Y10773">
        <v>1</v>
      </c>
      <c r="Z10773">
        <v>6146</v>
      </c>
    </row>
    <row r="10774" spans="22:26">
      <c r="V10774">
        <v>1</v>
      </c>
      <c r="W10774">
        <v>6147</v>
      </c>
      <c r="X10774">
        <v>0</v>
      </c>
      <c r="Y10774">
        <v>3</v>
      </c>
      <c r="Z10774">
        <v>18441</v>
      </c>
    </row>
    <row r="10775" spans="22:26">
      <c r="V10775">
        <v>0</v>
      </c>
      <c r="W10775">
        <v>6148</v>
      </c>
      <c r="X10775">
        <v>0</v>
      </c>
      <c r="Y10775">
        <v>4</v>
      </c>
      <c r="Z10775">
        <v>24592</v>
      </c>
    </row>
    <row r="10776" spans="22:26">
      <c r="V10776">
        <v>1</v>
      </c>
      <c r="W10776">
        <v>6148</v>
      </c>
      <c r="X10776">
        <v>0</v>
      </c>
      <c r="Y10776">
        <v>10</v>
      </c>
      <c r="Z10776">
        <v>61480</v>
      </c>
    </row>
    <row r="10777" spans="22:26">
      <c r="V10777">
        <v>1</v>
      </c>
      <c r="W10777">
        <v>6149</v>
      </c>
      <c r="X10777">
        <v>0</v>
      </c>
      <c r="Y10777">
        <v>1</v>
      </c>
      <c r="Z10777">
        <v>6149</v>
      </c>
    </row>
    <row r="10778" spans="22:26">
      <c r="V10778">
        <v>1</v>
      </c>
      <c r="W10778">
        <v>6150</v>
      </c>
      <c r="X10778">
        <v>0</v>
      </c>
      <c r="Y10778">
        <v>4</v>
      </c>
      <c r="Z10778">
        <v>24600</v>
      </c>
    </row>
    <row r="10779" spans="22:26">
      <c r="V10779">
        <v>1</v>
      </c>
      <c r="W10779">
        <v>6151</v>
      </c>
      <c r="X10779">
        <v>0</v>
      </c>
      <c r="Y10779">
        <v>4</v>
      </c>
      <c r="Z10779">
        <v>24604</v>
      </c>
    </row>
    <row r="10780" spans="22:26">
      <c r="V10780">
        <v>0</v>
      </c>
      <c r="W10780">
        <v>6152</v>
      </c>
      <c r="X10780">
        <v>0</v>
      </c>
      <c r="Y10780">
        <v>6</v>
      </c>
      <c r="Z10780">
        <v>36912</v>
      </c>
    </row>
    <row r="10781" spans="22:26">
      <c r="V10781">
        <v>0</v>
      </c>
      <c r="W10781">
        <v>6153</v>
      </c>
      <c r="X10781">
        <v>0</v>
      </c>
      <c r="Y10781">
        <v>3</v>
      </c>
      <c r="Z10781">
        <v>18459</v>
      </c>
    </row>
    <row r="10782" spans="22:26">
      <c r="V10782">
        <v>0</v>
      </c>
      <c r="W10782">
        <v>6155</v>
      </c>
      <c r="X10782">
        <v>0</v>
      </c>
      <c r="Y10782">
        <v>3</v>
      </c>
      <c r="Z10782">
        <v>18465</v>
      </c>
    </row>
    <row r="10783" spans="22:26">
      <c r="V10783">
        <v>0</v>
      </c>
      <c r="W10783">
        <v>6156</v>
      </c>
      <c r="X10783">
        <v>0</v>
      </c>
      <c r="Y10783">
        <v>1</v>
      </c>
      <c r="Z10783">
        <v>6156</v>
      </c>
    </row>
    <row r="10784" spans="22:26">
      <c r="V10784">
        <v>1</v>
      </c>
      <c r="W10784">
        <v>6159</v>
      </c>
      <c r="X10784">
        <v>0</v>
      </c>
      <c r="Y10784">
        <v>3</v>
      </c>
      <c r="Z10784">
        <v>18477</v>
      </c>
    </row>
    <row r="10785" spans="22:26">
      <c r="V10785">
        <v>0</v>
      </c>
      <c r="W10785">
        <v>6160</v>
      </c>
      <c r="X10785">
        <v>0</v>
      </c>
      <c r="Y10785">
        <v>11</v>
      </c>
      <c r="Z10785">
        <v>67760</v>
      </c>
    </row>
    <row r="10786" spans="22:26">
      <c r="V10786">
        <v>1</v>
      </c>
      <c r="W10786">
        <v>6160</v>
      </c>
      <c r="X10786">
        <v>0</v>
      </c>
      <c r="Y10786">
        <v>3</v>
      </c>
      <c r="Z10786">
        <v>18480</v>
      </c>
    </row>
    <row r="10787" spans="22:26">
      <c r="V10787">
        <v>0</v>
      </c>
      <c r="W10787">
        <v>6162</v>
      </c>
      <c r="X10787">
        <v>0</v>
      </c>
      <c r="Y10787">
        <v>3</v>
      </c>
      <c r="Z10787">
        <v>18486</v>
      </c>
    </row>
    <row r="10788" spans="22:26">
      <c r="V10788">
        <v>1</v>
      </c>
      <c r="W10788">
        <v>6163</v>
      </c>
      <c r="X10788">
        <v>0</v>
      </c>
      <c r="Y10788">
        <v>7</v>
      </c>
      <c r="Z10788">
        <v>43141</v>
      </c>
    </row>
    <row r="10789" spans="22:26">
      <c r="V10789">
        <v>0</v>
      </c>
      <c r="W10789">
        <v>6164</v>
      </c>
      <c r="X10789">
        <v>0</v>
      </c>
      <c r="Y10789">
        <v>3</v>
      </c>
      <c r="Z10789">
        <v>18492</v>
      </c>
    </row>
    <row r="10790" spans="22:26">
      <c r="V10790">
        <v>1</v>
      </c>
      <c r="W10790">
        <v>6166</v>
      </c>
      <c r="X10790">
        <v>0</v>
      </c>
      <c r="Y10790">
        <v>6</v>
      </c>
      <c r="Z10790">
        <v>36996</v>
      </c>
    </row>
    <row r="10791" spans="22:26">
      <c r="V10791">
        <v>1</v>
      </c>
      <c r="W10791">
        <v>6167</v>
      </c>
      <c r="X10791">
        <v>0</v>
      </c>
      <c r="Y10791">
        <v>3</v>
      </c>
      <c r="Z10791">
        <v>18501</v>
      </c>
    </row>
    <row r="10792" spans="22:26">
      <c r="V10792">
        <v>0</v>
      </c>
      <c r="W10792">
        <v>6168</v>
      </c>
      <c r="X10792">
        <v>0</v>
      </c>
      <c r="Y10792">
        <v>1</v>
      </c>
      <c r="Z10792">
        <v>6168</v>
      </c>
    </row>
    <row r="10793" spans="22:26">
      <c r="V10793">
        <v>1</v>
      </c>
      <c r="W10793">
        <v>6168</v>
      </c>
      <c r="X10793">
        <v>0</v>
      </c>
      <c r="Y10793">
        <v>7</v>
      </c>
      <c r="Z10793">
        <v>43176</v>
      </c>
    </row>
    <row r="10794" spans="22:26">
      <c r="V10794">
        <v>0</v>
      </c>
      <c r="W10794">
        <v>6170</v>
      </c>
      <c r="X10794">
        <v>0</v>
      </c>
      <c r="Y10794">
        <v>1</v>
      </c>
      <c r="Z10794">
        <v>6170</v>
      </c>
    </row>
    <row r="10795" spans="22:26">
      <c r="V10795">
        <v>1</v>
      </c>
      <c r="W10795">
        <v>6170</v>
      </c>
      <c r="X10795">
        <v>0</v>
      </c>
      <c r="Y10795">
        <v>3</v>
      </c>
      <c r="Z10795">
        <v>18510</v>
      </c>
    </row>
    <row r="10796" spans="22:26">
      <c r="V10796">
        <v>0</v>
      </c>
      <c r="W10796">
        <v>6172</v>
      </c>
      <c r="X10796">
        <v>0</v>
      </c>
      <c r="Y10796">
        <v>4</v>
      </c>
      <c r="Z10796">
        <v>24688</v>
      </c>
    </row>
    <row r="10797" spans="22:26">
      <c r="V10797">
        <v>1</v>
      </c>
      <c r="W10797">
        <v>6172</v>
      </c>
      <c r="X10797">
        <v>0</v>
      </c>
      <c r="Y10797">
        <v>3</v>
      </c>
      <c r="Z10797">
        <v>18516</v>
      </c>
    </row>
    <row r="10798" spans="22:26">
      <c r="V10798">
        <v>0</v>
      </c>
      <c r="W10798">
        <v>6176</v>
      </c>
      <c r="X10798">
        <v>0</v>
      </c>
      <c r="Y10798">
        <v>4</v>
      </c>
      <c r="Z10798">
        <v>24704</v>
      </c>
    </row>
    <row r="10799" spans="22:26">
      <c r="V10799">
        <v>1</v>
      </c>
      <c r="W10799">
        <v>6176</v>
      </c>
      <c r="X10799">
        <v>0</v>
      </c>
      <c r="Y10799">
        <v>1</v>
      </c>
      <c r="Z10799">
        <v>6176</v>
      </c>
    </row>
    <row r="10800" spans="22:26">
      <c r="V10800">
        <v>0</v>
      </c>
      <c r="W10800">
        <v>6177</v>
      </c>
      <c r="X10800">
        <v>0</v>
      </c>
      <c r="Y10800">
        <v>6</v>
      </c>
      <c r="Z10800">
        <v>37062</v>
      </c>
    </row>
    <row r="10801" spans="22:26">
      <c r="V10801">
        <v>1</v>
      </c>
      <c r="W10801">
        <v>6177</v>
      </c>
      <c r="X10801">
        <v>0</v>
      </c>
      <c r="Y10801">
        <v>3</v>
      </c>
      <c r="Z10801">
        <v>18531</v>
      </c>
    </row>
    <row r="10802" spans="22:26">
      <c r="V10802">
        <v>0</v>
      </c>
      <c r="W10802">
        <v>6178</v>
      </c>
      <c r="X10802">
        <v>0</v>
      </c>
      <c r="Y10802">
        <v>1</v>
      </c>
      <c r="Z10802">
        <v>6178</v>
      </c>
    </row>
    <row r="10803" spans="22:26">
      <c r="V10803">
        <v>1</v>
      </c>
      <c r="W10803">
        <v>6178</v>
      </c>
      <c r="X10803">
        <v>0</v>
      </c>
      <c r="Y10803">
        <v>7</v>
      </c>
      <c r="Z10803">
        <v>43246</v>
      </c>
    </row>
    <row r="10804" spans="22:26">
      <c r="V10804">
        <v>1</v>
      </c>
      <c r="W10804">
        <v>6179</v>
      </c>
      <c r="X10804">
        <v>0</v>
      </c>
      <c r="Y10804">
        <v>1</v>
      </c>
      <c r="Z10804">
        <v>6179</v>
      </c>
    </row>
    <row r="10805" spans="22:26">
      <c r="V10805">
        <v>0</v>
      </c>
      <c r="W10805">
        <v>6180</v>
      </c>
      <c r="X10805">
        <v>0</v>
      </c>
      <c r="Y10805">
        <v>3</v>
      </c>
      <c r="Z10805">
        <v>18540</v>
      </c>
    </row>
    <row r="10806" spans="22:26">
      <c r="V10806">
        <v>1</v>
      </c>
      <c r="W10806">
        <v>6180</v>
      </c>
      <c r="X10806">
        <v>0</v>
      </c>
      <c r="Y10806">
        <v>3</v>
      </c>
      <c r="Z10806">
        <v>18540</v>
      </c>
    </row>
    <row r="10807" spans="22:26">
      <c r="V10807">
        <v>1</v>
      </c>
      <c r="W10807">
        <v>6181</v>
      </c>
      <c r="X10807">
        <v>0</v>
      </c>
      <c r="Y10807">
        <v>3</v>
      </c>
      <c r="Z10807">
        <v>18543</v>
      </c>
    </row>
    <row r="10808" spans="22:26">
      <c r="V10808">
        <v>1</v>
      </c>
      <c r="W10808">
        <v>6182</v>
      </c>
      <c r="X10808">
        <v>0</v>
      </c>
      <c r="Y10808">
        <v>4</v>
      </c>
      <c r="Z10808">
        <v>24728</v>
      </c>
    </row>
    <row r="10809" spans="22:26">
      <c r="V10809">
        <v>0</v>
      </c>
      <c r="W10809">
        <v>6183</v>
      </c>
      <c r="X10809">
        <v>0</v>
      </c>
      <c r="Y10809">
        <v>1</v>
      </c>
      <c r="Z10809">
        <v>6183</v>
      </c>
    </row>
    <row r="10810" spans="22:26">
      <c r="V10810">
        <v>1</v>
      </c>
      <c r="W10810">
        <v>6183</v>
      </c>
      <c r="X10810">
        <v>0</v>
      </c>
      <c r="Y10810">
        <v>1</v>
      </c>
      <c r="Z10810">
        <v>6183</v>
      </c>
    </row>
    <row r="10811" spans="22:26">
      <c r="V10811">
        <v>0</v>
      </c>
      <c r="W10811">
        <v>6184</v>
      </c>
      <c r="X10811">
        <v>0</v>
      </c>
      <c r="Y10811">
        <v>2</v>
      </c>
      <c r="Z10811">
        <v>12368</v>
      </c>
    </row>
    <row r="10812" spans="22:26">
      <c r="V10812">
        <v>1</v>
      </c>
      <c r="W10812">
        <v>6184</v>
      </c>
      <c r="X10812">
        <v>0</v>
      </c>
      <c r="Y10812">
        <v>3</v>
      </c>
      <c r="Z10812">
        <v>18552</v>
      </c>
    </row>
    <row r="10813" spans="22:26">
      <c r="V10813">
        <v>0</v>
      </c>
      <c r="W10813">
        <v>6185</v>
      </c>
      <c r="X10813">
        <v>0</v>
      </c>
      <c r="Y10813">
        <v>3</v>
      </c>
      <c r="Z10813">
        <v>18555</v>
      </c>
    </row>
    <row r="10814" spans="22:26">
      <c r="V10814">
        <v>1</v>
      </c>
      <c r="W10814">
        <v>6185</v>
      </c>
      <c r="X10814">
        <v>0</v>
      </c>
      <c r="Y10814">
        <v>2</v>
      </c>
      <c r="Z10814">
        <v>12370</v>
      </c>
    </row>
    <row r="10815" spans="22:26">
      <c r="V10815">
        <v>0</v>
      </c>
      <c r="W10815">
        <v>6186</v>
      </c>
      <c r="X10815">
        <v>0</v>
      </c>
      <c r="Y10815">
        <v>3</v>
      </c>
      <c r="Z10815">
        <v>18558</v>
      </c>
    </row>
    <row r="10816" spans="22:26">
      <c r="V10816">
        <v>0</v>
      </c>
      <c r="W10816">
        <v>6187</v>
      </c>
      <c r="X10816">
        <v>0</v>
      </c>
      <c r="Y10816">
        <v>3</v>
      </c>
      <c r="Z10816">
        <v>18561</v>
      </c>
    </row>
    <row r="10817" spans="22:26">
      <c r="V10817">
        <v>0</v>
      </c>
      <c r="W10817">
        <v>6188</v>
      </c>
      <c r="X10817">
        <v>0</v>
      </c>
      <c r="Y10817">
        <v>4</v>
      </c>
      <c r="Z10817">
        <v>24752</v>
      </c>
    </row>
    <row r="10818" spans="22:26">
      <c r="V10818">
        <v>1</v>
      </c>
      <c r="W10818">
        <v>6188</v>
      </c>
      <c r="X10818">
        <v>0</v>
      </c>
      <c r="Y10818">
        <v>3</v>
      </c>
      <c r="Z10818">
        <v>18564</v>
      </c>
    </row>
    <row r="10819" spans="22:26">
      <c r="V10819">
        <v>0</v>
      </c>
      <c r="W10819">
        <v>6189</v>
      </c>
      <c r="X10819">
        <v>0</v>
      </c>
      <c r="Y10819">
        <v>3</v>
      </c>
      <c r="Z10819">
        <v>18567</v>
      </c>
    </row>
    <row r="10820" spans="22:26">
      <c r="V10820">
        <v>1</v>
      </c>
      <c r="W10820">
        <v>6189</v>
      </c>
      <c r="X10820">
        <v>0</v>
      </c>
      <c r="Y10820">
        <v>1</v>
      </c>
      <c r="Z10820">
        <v>6189</v>
      </c>
    </row>
    <row r="10821" spans="22:26">
      <c r="V10821">
        <v>1</v>
      </c>
      <c r="W10821">
        <v>6190</v>
      </c>
      <c r="X10821">
        <v>0</v>
      </c>
      <c r="Y10821">
        <v>6</v>
      </c>
      <c r="Z10821">
        <v>37140</v>
      </c>
    </row>
    <row r="10822" spans="22:26">
      <c r="V10822">
        <v>1</v>
      </c>
      <c r="W10822">
        <v>6191</v>
      </c>
      <c r="X10822">
        <v>0</v>
      </c>
      <c r="Y10822">
        <v>1</v>
      </c>
      <c r="Z10822">
        <v>6191</v>
      </c>
    </row>
    <row r="10823" spans="22:26">
      <c r="V10823">
        <v>0</v>
      </c>
      <c r="W10823">
        <v>6192</v>
      </c>
      <c r="X10823">
        <v>0</v>
      </c>
      <c r="Y10823">
        <v>17</v>
      </c>
      <c r="Z10823">
        <v>105264</v>
      </c>
    </row>
    <row r="10824" spans="22:26">
      <c r="V10824">
        <v>1</v>
      </c>
      <c r="W10824">
        <v>6192</v>
      </c>
      <c r="X10824">
        <v>0</v>
      </c>
      <c r="Y10824">
        <v>2</v>
      </c>
      <c r="Z10824">
        <v>12384</v>
      </c>
    </row>
    <row r="10825" spans="22:26">
      <c r="V10825">
        <v>0</v>
      </c>
      <c r="W10825">
        <v>6193</v>
      </c>
      <c r="X10825">
        <v>0</v>
      </c>
      <c r="Y10825">
        <v>6</v>
      </c>
      <c r="Z10825">
        <v>37158</v>
      </c>
    </row>
    <row r="10826" spans="22:26">
      <c r="V10826">
        <v>1</v>
      </c>
      <c r="W10826">
        <v>6193</v>
      </c>
      <c r="X10826">
        <v>0</v>
      </c>
      <c r="Y10826">
        <v>2</v>
      </c>
      <c r="Z10826">
        <v>12386</v>
      </c>
    </row>
    <row r="10827" spans="22:26">
      <c r="V10827">
        <v>1</v>
      </c>
      <c r="W10827">
        <v>6194</v>
      </c>
      <c r="X10827">
        <v>0</v>
      </c>
      <c r="Y10827">
        <v>3</v>
      </c>
      <c r="Z10827">
        <v>18582</v>
      </c>
    </row>
    <row r="10828" spans="22:26">
      <c r="V10828">
        <v>0</v>
      </c>
      <c r="W10828">
        <v>6195</v>
      </c>
      <c r="X10828">
        <v>0</v>
      </c>
      <c r="Y10828">
        <v>3</v>
      </c>
      <c r="Z10828">
        <v>18585</v>
      </c>
    </row>
    <row r="10829" spans="22:26">
      <c r="V10829">
        <v>1</v>
      </c>
      <c r="W10829">
        <v>6195</v>
      </c>
      <c r="X10829">
        <v>0</v>
      </c>
      <c r="Y10829">
        <v>3</v>
      </c>
      <c r="Z10829">
        <v>18585</v>
      </c>
    </row>
    <row r="10830" spans="22:26">
      <c r="V10830">
        <v>1</v>
      </c>
      <c r="W10830">
        <v>6196</v>
      </c>
      <c r="X10830">
        <v>0</v>
      </c>
      <c r="Y10830">
        <v>7</v>
      </c>
      <c r="Z10830">
        <v>43372</v>
      </c>
    </row>
    <row r="10831" spans="22:26">
      <c r="V10831">
        <v>0</v>
      </c>
      <c r="W10831">
        <v>6200</v>
      </c>
      <c r="X10831">
        <v>0</v>
      </c>
      <c r="Y10831">
        <v>9</v>
      </c>
      <c r="Z10831">
        <v>55800</v>
      </c>
    </row>
    <row r="10832" spans="22:26">
      <c r="V10832">
        <v>1</v>
      </c>
      <c r="W10832">
        <v>6201</v>
      </c>
      <c r="X10832">
        <v>0</v>
      </c>
      <c r="Y10832">
        <v>1</v>
      </c>
      <c r="Z10832">
        <v>6201</v>
      </c>
    </row>
    <row r="10833" spans="22:26">
      <c r="V10833">
        <v>1</v>
      </c>
      <c r="W10833">
        <v>6202</v>
      </c>
      <c r="X10833">
        <v>0</v>
      </c>
      <c r="Y10833">
        <v>3</v>
      </c>
      <c r="Z10833">
        <v>18606</v>
      </c>
    </row>
    <row r="10834" spans="22:26">
      <c r="V10834">
        <v>0</v>
      </c>
      <c r="W10834">
        <v>6204</v>
      </c>
      <c r="X10834">
        <v>0</v>
      </c>
      <c r="Y10834">
        <v>3</v>
      </c>
      <c r="Z10834">
        <v>18612</v>
      </c>
    </row>
    <row r="10835" spans="22:26">
      <c r="V10835">
        <v>1</v>
      </c>
      <c r="W10835">
        <v>6204</v>
      </c>
      <c r="X10835">
        <v>0</v>
      </c>
      <c r="Y10835">
        <v>5</v>
      </c>
      <c r="Z10835">
        <v>31020</v>
      </c>
    </row>
    <row r="10836" spans="22:26">
      <c r="V10836">
        <v>0</v>
      </c>
      <c r="W10836">
        <v>6206</v>
      </c>
      <c r="X10836">
        <v>0</v>
      </c>
      <c r="Y10836">
        <v>2</v>
      </c>
      <c r="Z10836">
        <v>12412</v>
      </c>
    </row>
    <row r="10837" spans="22:26">
      <c r="V10837">
        <v>1</v>
      </c>
      <c r="W10837">
        <v>6207</v>
      </c>
      <c r="X10837">
        <v>0</v>
      </c>
      <c r="Y10837">
        <v>5</v>
      </c>
      <c r="Z10837">
        <v>31035</v>
      </c>
    </row>
    <row r="10838" spans="22:26">
      <c r="V10838">
        <v>0</v>
      </c>
      <c r="W10838">
        <v>6208</v>
      </c>
      <c r="X10838">
        <v>0</v>
      </c>
      <c r="Y10838">
        <v>20</v>
      </c>
      <c r="Z10838">
        <v>124160</v>
      </c>
    </row>
    <row r="10839" spans="22:26">
      <c r="V10839">
        <v>1</v>
      </c>
      <c r="W10839">
        <v>6208</v>
      </c>
      <c r="X10839">
        <v>0</v>
      </c>
      <c r="Y10839">
        <v>4</v>
      </c>
      <c r="Z10839">
        <v>24832</v>
      </c>
    </row>
    <row r="10840" spans="22:26">
      <c r="V10840">
        <v>1</v>
      </c>
      <c r="W10840">
        <v>6210</v>
      </c>
      <c r="X10840">
        <v>0</v>
      </c>
      <c r="Y10840">
        <v>4</v>
      </c>
      <c r="Z10840">
        <v>24840</v>
      </c>
    </row>
    <row r="10841" spans="22:26">
      <c r="V10841">
        <v>0</v>
      </c>
      <c r="W10841">
        <v>6212</v>
      </c>
      <c r="X10841">
        <v>0</v>
      </c>
      <c r="Y10841">
        <v>4</v>
      </c>
      <c r="Z10841">
        <v>24848</v>
      </c>
    </row>
    <row r="10842" spans="22:26">
      <c r="V10842">
        <v>1</v>
      </c>
      <c r="W10842">
        <v>6212</v>
      </c>
      <c r="X10842">
        <v>0</v>
      </c>
      <c r="Y10842">
        <v>2</v>
      </c>
      <c r="Z10842">
        <v>12424</v>
      </c>
    </row>
    <row r="10843" spans="22:26">
      <c r="V10843">
        <v>1</v>
      </c>
      <c r="W10843">
        <v>6213</v>
      </c>
      <c r="X10843">
        <v>0</v>
      </c>
      <c r="Y10843">
        <v>3</v>
      </c>
      <c r="Z10843">
        <v>18639</v>
      </c>
    </row>
    <row r="10844" spans="22:26">
      <c r="V10844">
        <v>1</v>
      </c>
      <c r="W10844">
        <v>6215</v>
      </c>
      <c r="X10844">
        <v>0</v>
      </c>
      <c r="Y10844">
        <v>4</v>
      </c>
      <c r="Z10844">
        <v>24860</v>
      </c>
    </row>
    <row r="10845" spans="22:26">
      <c r="V10845">
        <v>1</v>
      </c>
      <c r="W10845">
        <v>6216</v>
      </c>
      <c r="X10845">
        <v>0</v>
      </c>
      <c r="Y10845">
        <v>3</v>
      </c>
      <c r="Z10845">
        <v>18648</v>
      </c>
    </row>
    <row r="10846" spans="22:26">
      <c r="V10846">
        <v>0</v>
      </c>
      <c r="W10846">
        <v>6220</v>
      </c>
      <c r="X10846">
        <v>0</v>
      </c>
      <c r="Y10846">
        <v>3</v>
      </c>
      <c r="Z10846">
        <v>18660</v>
      </c>
    </row>
    <row r="10847" spans="22:26">
      <c r="V10847">
        <v>1</v>
      </c>
      <c r="W10847">
        <v>6220</v>
      </c>
      <c r="X10847">
        <v>0</v>
      </c>
      <c r="Y10847">
        <v>5</v>
      </c>
      <c r="Z10847">
        <v>31100</v>
      </c>
    </row>
    <row r="10848" spans="22:26">
      <c r="V10848">
        <v>0</v>
      </c>
      <c r="W10848">
        <v>6222</v>
      </c>
      <c r="X10848">
        <v>0</v>
      </c>
      <c r="Y10848">
        <v>9</v>
      </c>
      <c r="Z10848">
        <v>55998</v>
      </c>
    </row>
    <row r="10849" spans="22:26">
      <c r="V10849">
        <v>1</v>
      </c>
      <c r="W10849">
        <v>6222</v>
      </c>
      <c r="X10849">
        <v>0</v>
      </c>
      <c r="Y10849">
        <v>4</v>
      </c>
      <c r="Z10849">
        <v>24888</v>
      </c>
    </row>
    <row r="10850" spans="22:26">
      <c r="V10850">
        <v>0</v>
      </c>
      <c r="W10850">
        <v>6224</v>
      </c>
      <c r="X10850">
        <v>0</v>
      </c>
      <c r="Y10850">
        <v>16</v>
      </c>
      <c r="Z10850">
        <v>99584</v>
      </c>
    </row>
    <row r="10851" spans="22:26">
      <c r="V10851">
        <v>1</v>
      </c>
      <c r="W10851">
        <v>6225</v>
      </c>
      <c r="X10851">
        <v>0</v>
      </c>
      <c r="Y10851">
        <v>4</v>
      </c>
      <c r="Z10851">
        <v>24900</v>
      </c>
    </row>
    <row r="10852" spans="22:26">
      <c r="V10852">
        <v>0</v>
      </c>
      <c r="W10852">
        <v>6226</v>
      </c>
      <c r="X10852">
        <v>0</v>
      </c>
      <c r="Y10852">
        <v>5</v>
      </c>
      <c r="Z10852">
        <v>31130</v>
      </c>
    </row>
    <row r="10853" spans="22:26">
      <c r="V10853">
        <v>1</v>
      </c>
      <c r="W10853">
        <v>6226</v>
      </c>
      <c r="X10853">
        <v>0</v>
      </c>
      <c r="Y10853">
        <v>7</v>
      </c>
      <c r="Z10853">
        <v>43582</v>
      </c>
    </row>
    <row r="10854" spans="22:26">
      <c r="V10854">
        <v>0</v>
      </c>
      <c r="W10854">
        <v>6228</v>
      </c>
      <c r="X10854">
        <v>0</v>
      </c>
      <c r="Y10854">
        <v>4</v>
      </c>
      <c r="Z10854">
        <v>24912</v>
      </c>
    </row>
    <row r="10855" spans="22:26">
      <c r="V10855">
        <v>1</v>
      </c>
      <c r="W10855">
        <v>6228</v>
      </c>
      <c r="X10855">
        <v>0</v>
      </c>
      <c r="Y10855">
        <v>7</v>
      </c>
      <c r="Z10855">
        <v>43596</v>
      </c>
    </row>
    <row r="10856" spans="22:26">
      <c r="V10856">
        <v>1</v>
      </c>
      <c r="W10856">
        <v>6229</v>
      </c>
      <c r="X10856">
        <v>0</v>
      </c>
      <c r="Y10856">
        <v>3</v>
      </c>
      <c r="Z10856">
        <v>18687</v>
      </c>
    </row>
    <row r="10857" spans="22:26">
      <c r="V10857">
        <v>1</v>
      </c>
      <c r="W10857">
        <v>6230</v>
      </c>
      <c r="X10857">
        <v>0</v>
      </c>
      <c r="Y10857">
        <v>1</v>
      </c>
      <c r="Z10857">
        <v>6230</v>
      </c>
    </row>
    <row r="10858" spans="22:26">
      <c r="V10858">
        <v>0</v>
      </c>
      <c r="W10858">
        <v>6232</v>
      </c>
      <c r="X10858">
        <v>0</v>
      </c>
      <c r="Y10858">
        <v>7</v>
      </c>
      <c r="Z10858">
        <v>43624</v>
      </c>
    </row>
    <row r="10859" spans="22:26">
      <c r="V10859">
        <v>1</v>
      </c>
      <c r="W10859">
        <v>6232</v>
      </c>
      <c r="X10859">
        <v>0</v>
      </c>
      <c r="Y10859">
        <v>5</v>
      </c>
      <c r="Z10859">
        <v>31160</v>
      </c>
    </row>
    <row r="10860" spans="22:26">
      <c r="V10860">
        <v>0</v>
      </c>
      <c r="W10860">
        <v>6234</v>
      </c>
      <c r="X10860">
        <v>0</v>
      </c>
      <c r="Y10860">
        <v>1</v>
      </c>
      <c r="Z10860">
        <v>6234</v>
      </c>
    </row>
    <row r="10861" spans="22:26">
      <c r="V10861">
        <v>1</v>
      </c>
      <c r="W10861">
        <v>6234</v>
      </c>
      <c r="X10861">
        <v>0</v>
      </c>
      <c r="Y10861">
        <v>1</v>
      </c>
      <c r="Z10861">
        <v>6234</v>
      </c>
    </row>
    <row r="10862" spans="22:26">
      <c r="V10862">
        <v>0</v>
      </c>
      <c r="W10862">
        <v>6236</v>
      </c>
      <c r="X10862">
        <v>0</v>
      </c>
      <c r="Y10862">
        <v>1</v>
      </c>
      <c r="Z10862">
        <v>6236</v>
      </c>
    </row>
    <row r="10863" spans="22:26">
      <c r="V10863">
        <v>1</v>
      </c>
      <c r="W10863">
        <v>6236</v>
      </c>
      <c r="X10863">
        <v>0</v>
      </c>
      <c r="Y10863">
        <v>1</v>
      </c>
      <c r="Z10863">
        <v>6236</v>
      </c>
    </row>
    <row r="10864" spans="22:26">
      <c r="V10864">
        <v>1</v>
      </c>
      <c r="W10864">
        <v>6237</v>
      </c>
      <c r="X10864">
        <v>0</v>
      </c>
      <c r="Y10864">
        <v>2</v>
      </c>
      <c r="Z10864">
        <v>12474</v>
      </c>
    </row>
    <row r="10865" spans="22:26">
      <c r="V10865">
        <v>1</v>
      </c>
      <c r="W10865">
        <v>6238</v>
      </c>
      <c r="X10865">
        <v>0</v>
      </c>
      <c r="Y10865">
        <v>3</v>
      </c>
      <c r="Z10865">
        <v>18714</v>
      </c>
    </row>
    <row r="10866" spans="22:26">
      <c r="V10866">
        <v>0</v>
      </c>
      <c r="W10866">
        <v>6239</v>
      </c>
      <c r="X10866">
        <v>0</v>
      </c>
      <c r="Y10866">
        <v>1</v>
      </c>
      <c r="Z10866">
        <v>6239</v>
      </c>
    </row>
    <row r="10867" spans="22:26">
      <c r="V10867">
        <v>1</v>
      </c>
      <c r="W10867">
        <v>6239</v>
      </c>
      <c r="X10867">
        <v>0</v>
      </c>
      <c r="Y10867">
        <v>3</v>
      </c>
      <c r="Z10867">
        <v>18717</v>
      </c>
    </row>
    <row r="10868" spans="22:26">
      <c r="V10868">
        <v>0</v>
      </c>
      <c r="W10868">
        <v>6240</v>
      </c>
      <c r="X10868">
        <v>0</v>
      </c>
      <c r="Y10868">
        <v>2</v>
      </c>
      <c r="Z10868">
        <v>12480</v>
      </c>
    </row>
    <row r="10869" spans="22:26">
      <c r="V10869">
        <v>1</v>
      </c>
      <c r="W10869">
        <v>6240</v>
      </c>
      <c r="X10869">
        <v>0</v>
      </c>
      <c r="Y10869">
        <v>1</v>
      </c>
      <c r="Z10869">
        <v>6240</v>
      </c>
    </row>
    <row r="10870" spans="22:26">
      <c r="V10870">
        <v>1</v>
      </c>
      <c r="W10870">
        <v>6241</v>
      </c>
      <c r="X10870">
        <v>0</v>
      </c>
      <c r="Y10870">
        <v>2</v>
      </c>
      <c r="Z10870">
        <v>12482</v>
      </c>
    </row>
    <row r="10871" spans="22:26">
      <c r="V10871">
        <v>0</v>
      </c>
      <c r="W10871">
        <v>6242</v>
      </c>
      <c r="X10871">
        <v>0</v>
      </c>
      <c r="Y10871">
        <v>3</v>
      </c>
      <c r="Z10871">
        <v>18726</v>
      </c>
    </row>
    <row r="10872" spans="22:26">
      <c r="V10872">
        <v>1</v>
      </c>
      <c r="W10872">
        <v>6243</v>
      </c>
      <c r="X10872">
        <v>0</v>
      </c>
      <c r="Y10872">
        <v>1</v>
      </c>
      <c r="Z10872">
        <v>6243</v>
      </c>
    </row>
    <row r="10873" spans="22:26">
      <c r="V10873">
        <v>0</v>
      </c>
      <c r="W10873">
        <v>6244</v>
      </c>
      <c r="X10873">
        <v>0</v>
      </c>
      <c r="Y10873">
        <v>10</v>
      </c>
      <c r="Z10873">
        <v>62440</v>
      </c>
    </row>
    <row r="10874" spans="22:26">
      <c r="V10874">
        <v>1</v>
      </c>
      <c r="W10874">
        <v>6244</v>
      </c>
      <c r="X10874">
        <v>0</v>
      </c>
      <c r="Y10874">
        <v>3</v>
      </c>
      <c r="Z10874">
        <v>18732</v>
      </c>
    </row>
    <row r="10875" spans="22:26">
      <c r="V10875">
        <v>1</v>
      </c>
      <c r="W10875">
        <v>6247</v>
      </c>
      <c r="X10875">
        <v>0</v>
      </c>
      <c r="Y10875">
        <v>3</v>
      </c>
      <c r="Z10875">
        <v>18741</v>
      </c>
    </row>
    <row r="10876" spans="22:26">
      <c r="V10876">
        <v>0</v>
      </c>
      <c r="W10876">
        <v>6248</v>
      </c>
      <c r="X10876">
        <v>0</v>
      </c>
      <c r="Y10876">
        <v>1</v>
      </c>
      <c r="Z10876">
        <v>6248</v>
      </c>
    </row>
    <row r="10877" spans="22:26">
      <c r="V10877">
        <v>1</v>
      </c>
      <c r="W10877">
        <v>6248</v>
      </c>
      <c r="X10877">
        <v>0</v>
      </c>
      <c r="Y10877">
        <v>1</v>
      </c>
      <c r="Z10877">
        <v>6248</v>
      </c>
    </row>
    <row r="10878" spans="22:26">
      <c r="V10878">
        <v>1</v>
      </c>
      <c r="W10878">
        <v>6249</v>
      </c>
      <c r="X10878">
        <v>0</v>
      </c>
      <c r="Y10878">
        <v>1</v>
      </c>
      <c r="Z10878">
        <v>6249</v>
      </c>
    </row>
    <row r="10879" spans="22:26">
      <c r="V10879">
        <v>0</v>
      </c>
      <c r="W10879">
        <v>6252</v>
      </c>
      <c r="X10879">
        <v>0</v>
      </c>
      <c r="Y10879">
        <v>2</v>
      </c>
      <c r="Z10879">
        <v>12504</v>
      </c>
    </row>
    <row r="10880" spans="22:26">
      <c r="V10880">
        <v>1</v>
      </c>
      <c r="W10880">
        <v>6252</v>
      </c>
      <c r="X10880">
        <v>0</v>
      </c>
      <c r="Y10880">
        <v>5</v>
      </c>
      <c r="Z10880">
        <v>31260</v>
      </c>
    </row>
    <row r="10881" spans="22:26">
      <c r="V10881">
        <v>1</v>
      </c>
      <c r="W10881">
        <v>6253</v>
      </c>
      <c r="X10881">
        <v>0</v>
      </c>
      <c r="Y10881">
        <v>1</v>
      </c>
      <c r="Z10881">
        <v>6253</v>
      </c>
    </row>
    <row r="10882" spans="22:26">
      <c r="V10882">
        <v>0</v>
      </c>
      <c r="W10882">
        <v>6254</v>
      </c>
      <c r="X10882">
        <v>0</v>
      </c>
      <c r="Y10882">
        <v>3</v>
      </c>
      <c r="Z10882">
        <v>18762</v>
      </c>
    </row>
    <row r="10883" spans="22:26">
      <c r="V10883">
        <v>1</v>
      </c>
      <c r="W10883">
        <v>6254</v>
      </c>
      <c r="X10883">
        <v>0</v>
      </c>
      <c r="Y10883">
        <v>1</v>
      </c>
      <c r="Z10883">
        <v>6254</v>
      </c>
    </row>
    <row r="10884" spans="22:26">
      <c r="V10884">
        <v>1</v>
      </c>
      <c r="W10884">
        <v>6255</v>
      </c>
      <c r="X10884">
        <v>0</v>
      </c>
      <c r="Y10884">
        <v>3</v>
      </c>
      <c r="Z10884">
        <v>18765</v>
      </c>
    </row>
    <row r="10885" spans="22:26">
      <c r="V10885">
        <v>1</v>
      </c>
      <c r="W10885">
        <v>6256</v>
      </c>
      <c r="X10885">
        <v>0</v>
      </c>
      <c r="Y10885">
        <v>1</v>
      </c>
      <c r="Z10885">
        <v>6256</v>
      </c>
    </row>
    <row r="10886" spans="22:26">
      <c r="V10886">
        <v>1</v>
      </c>
      <c r="W10886">
        <v>6258</v>
      </c>
      <c r="X10886">
        <v>0</v>
      </c>
      <c r="Y10886">
        <v>4</v>
      </c>
      <c r="Z10886">
        <v>25032</v>
      </c>
    </row>
    <row r="10887" spans="22:26">
      <c r="V10887">
        <v>0</v>
      </c>
      <c r="W10887">
        <v>6260</v>
      </c>
      <c r="X10887">
        <v>0</v>
      </c>
      <c r="Y10887">
        <v>3</v>
      </c>
      <c r="Z10887">
        <v>18780</v>
      </c>
    </row>
    <row r="10888" spans="22:26">
      <c r="V10888">
        <v>1</v>
      </c>
      <c r="W10888">
        <v>6263</v>
      </c>
      <c r="X10888">
        <v>0</v>
      </c>
      <c r="Y10888">
        <v>1</v>
      </c>
      <c r="Z10888">
        <v>6263</v>
      </c>
    </row>
    <row r="10889" spans="22:26">
      <c r="V10889">
        <v>0</v>
      </c>
      <c r="W10889">
        <v>6264</v>
      </c>
      <c r="X10889">
        <v>0</v>
      </c>
      <c r="Y10889">
        <v>9</v>
      </c>
      <c r="Z10889">
        <v>56376</v>
      </c>
    </row>
    <row r="10890" spans="22:26">
      <c r="V10890">
        <v>1</v>
      </c>
      <c r="W10890">
        <v>6264</v>
      </c>
      <c r="X10890">
        <v>0</v>
      </c>
      <c r="Y10890">
        <v>11</v>
      </c>
      <c r="Z10890">
        <v>68904</v>
      </c>
    </row>
    <row r="10891" spans="22:26">
      <c r="V10891">
        <v>0</v>
      </c>
      <c r="W10891">
        <v>6267</v>
      </c>
      <c r="X10891">
        <v>0</v>
      </c>
      <c r="Y10891">
        <v>1</v>
      </c>
      <c r="Z10891">
        <v>6267</v>
      </c>
    </row>
    <row r="10892" spans="22:26">
      <c r="V10892">
        <v>1</v>
      </c>
      <c r="W10892">
        <v>6267</v>
      </c>
      <c r="X10892">
        <v>0</v>
      </c>
      <c r="Y10892">
        <v>3</v>
      </c>
      <c r="Z10892">
        <v>18801</v>
      </c>
    </row>
    <row r="10893" spans="22:26">
      <c r="V10893">
        <v>0</v>
      </c>
      <c r="W10893">
        <v>6268</v>
      </c>
      <c r="X10893">
        <v>0</v>
      </c>
      <c r="Y10893">
        <v>6</v>
      </c>
      <c r="Z10893">
        <v>37608</v>
      </c>
    </row>
    <row r="10894" spans="22:26">
      <c r="V10894">
        <v>1</v>
      </c>
      <c r="W10894">
        <v>6269</v>
      </c>
      <c r="X10894">
        <v>0</v>
      </c>
      <c r="Y10894">
        <v>6</v>
      </c>
      <c r="Z10894">
        <v>37614</v>
      </c>
    </row>
    <row r="10895" spans="22:26">
      <c r="V10895">
        <v>0</v>
      </c>
      <c r="W10895">
        <v>6270</v>
      </c>
      <c r="X10895">
        <v>0</v>
      </c>
      <c r="Y10895">
        <v>1</v>
      </c>
      <c r="Z10895">
        <v>6270</v>
      </c>
    </row>
    <row r="10896" spans="22:26">
      <c r="V10896">
        <v>1</v>
      </c>
      <c r="W10896">
        <v>6271</v>
      </c>
      <c r="X10896">
        <v>0</v>
      </c>
      <c r="Y10896">
        <v>3</v>
      </c>
      <c r="Z10896">
        <v>18813</v>
      </c>
    </row>
    <row r="10897" spans="22:26">
      <c r="V10897">
        <v>0</v>
      </c>
      <c r="W10897">
        <v>6272</v>
      </c>
      <c r="X10897">
        <v>0</v>
      </c>
      <c r="Y10897">
        <v>19</v>
      </c>
      <c r="Z10897">
        <v>119168</v>
      </c>
    </row>
    <row r="10898" spans="22:26">
      <c r="V10898">
        <v>1</v>
      </c>
      <c r="W10898">
        <v>6272</v>
      </c>
      <c r="X10898">
        <v>0</v>
      </c>
      <c r="Y10898">
        <v>6</v>
      </c>
      <c r="Z10898">
        <v>37632</v>
      </c>
    </row>
    <row r="10899" spans="22:26">
      <c r="V10899">
        <v>1</v>
      </c>
      <c r="W10899">
        <v>6274</v>
      </c>
      <c r="X10899">
        <v>0</v>
      </c>
      <c r="Y10899">
        <v>6</v>
      </c>
      <c r="Z10899">
        <v>37644</v>
      </c>
    </row>
    <row r="10900" spans="22:26">
      <c r="V10900">
        <v>0</v>
      </c>
      <c r="W10900">
        <v>6276</v>
      </c>
      <c r="X10900">
        <v>0</v>
      </c>
      <c r="Y10900">
        <v>9</v>
      </c>
      <c r="Z10900">
        <v>56484</v>
      </c>
    </row>
    <row r="10901" spans="22:26">
      <c r="V10901">
        <v>1</v>
      </c>
      <c r="W10901">
        <v>6277</v>
      </c>
      <c r="X10901">
        <v>0</v>
      </c>
      <c r="Y10901">
        <v>3</v>
      </c>
      <c r="Z10901">
        <v>18831</v>
      </c>
    </row>
    <row r="10902" spans="22:26">
      <c r="V10902">
        <v>1</v>
      </c>
      <c r="W10902">
        <v>6278</v>
      </c>
      <c r="X10902">
        <v>0</v>
      </c>
      <c r="Y10902">
        <v>3</v>
      </c>
      <c r="Z10902">
        <v>18834</v>
      </c>
    </row>
    <row r="10903" spans="22:26">
      <c r="V10903">
        <v>0</v>
      </c>
      <c r="W10903">
        <v>6279</v>
      </c>
      <c r="X10903">
        <v>0</v>
      </c>
      <c r="Y10903">
        <v>1</v>
      </c>
      <c r="Z10903">
        <v>6279</v>
      </c>
    </row>
    <row r="10904" spans="22:26">
      <c r="V10904">
        <v>0</v>
      </c>
      <c r="W10904">
        <v>6280</v>
      </c>
      <c r="X10904">
        <v>0</v>
      </c>
      <c r="Y10904">
        <v>6</v>
      </c>
      <c r="Z10904">
        <v>37680</v>
      </c>
    </row>
    <row r="10905" spans="22:26">
      <c r="V10905">
        <v>0</v>
      </c>
      <c r="W10905">
        <v>6281</v>
      </c>
      <c r="X10905">
        <v>0</v>
      </c>
      <c r="Y10905">
        <v>6</v>
      </c>
      <c r="Z10905">
        <v>37686</v>
      </c>
    </row>
    <row r="10906" spans="22:26">
      <c r="V10906">
        <v>1</v>
      </c>
      <c r="W10906">
        <v>6282</v>
      </c>
      <c r="X10906">
        <v>0</v>
      </c>
      <c r="Y10906">
        <v>4</v>
      </c>
      <c r="Z10906">
        <v>25128</v>
      </c>
    </row>
    <row r="10907" spans="22:26">
      <c r="V10907">
        <v>1</v>
      </c>
      <c r="W10907">
        <v>6283</v>
      </c>
      <c r="X10907">
        <v>0</v>
      </c>
      <c r="Y10907">
        <v>5</v>
      </c>
      <c r="Z10907">
        <v>31415</v>
      </c>
    </row>
    <row r="10908" spans="22:26">
      <c r="V10908">
        <v>0</v>
      </c>
      <c r="W10908">
        <v>6284</v>
      </c>
      <c r="X10908">
        <v>0</v>
      </c>
      <c r="Y10908">
        <v>5</v>
      </c>
      <c r="Z10908">
        <v>31420</v>
      </c>
    </row>
    <row r="10909" spans="22:26">
      <c r="V10909">
        <v>0</v>
      </c>
      <c r="W10909">
        <v>6285</v>
      </c>
      <c r="X10909">
        <v>0</v>
      </c>
      <c r="Y10909">
        <v>1</v>
      </c>
      <c r="Z10909">
        <v>6285</v>
      </c>
    </row>
    <row r="10910" spans="22:26">
      <c r="V10910">
        <v>1</v>
      </c>
      <c r="W10910">
        <v>6285</v>
      </c>
      <c r="X10910">
        <v>0</v>
      </c>
      <c r="Y10910">
        <v>3</v>
      </c>
      <c r="Z10910">
        <v>18855</v>
      </c>
    </row>
    <row r="10911" spans="22:26">
      <c r="V10911">
        <v>0</v>
      </c>
      <c r="W10911">
        <v>6286</v>
      </c>
      <c r="X10911">
        <v>0</v>
      </c>
      <c r="Y10911">
        <v>1</v>
      </c>
      <c r="Z10911">
        <v>6286</v>
      </c>
    </row>
    <row r="10912" spans="22:26">
      <c r="V10912">
        <v>1</v>
      </c>
      <c r="W10912">
        <v>6287</v>
      </c>
      <c r="X10912">
        <v>0</v>
      </c>
      <c r="Y10912">
        <v>3</v>
      </c>
      <c r="Z10912">
        <v>18861</v>
      </c>
    </row>
    <row r="10913" spans="22:26">
      <c r="V10913">
        <v>0</v>
      </c>
      <c r="W10913">
        <v>6288</v>
      </c>
      <c r="X10913">
        <v>0</v>
      </c>
      <c r="Y10913">
        <v>4</v>
      </c>
      <c r="Z10913">
        <v>25152</v>
      </c>
    </row>
    <row r="10914" spans="22:26">
      <c r="V10914">
        <v>1</v>
      </c>
      <c r="W10914">
        <v>6288</v>
      </c>
      <c r="X10914">
        <v>0</v>
      </c>
      <c r="Y10914">
        <v>4</v>
      </c>
      <c r="Z10914">
        <v>25152</v>
      </c>
    </row>
    <row r="10915" spans="22:26">
      <c r="V10915">
        <v>0</v>
      </c>
      <c r="W10915">
        <v>6290</v>
      </c>
      <c r="X10915">
        <v>0</v>
      </c>
      <c r="Y10915">
        <v>3</v>
      </c>
      <c r="Z10915">
        <v>18870</v>
      </c>
    </row>
    <row r="10916" spans="22:26">
      <c r="V10916">
        <v>0</v>
      </c>
      <c r="W10916">
        <v>6291</v>
      </c>
      <c r="X10916">
        <v>0</v>
      </c>
      <c r="Y10916">
        <v>1</v>
      </c>
      <c r="Z10916">
        <v>6291</v>
      </c>
    </row>
    <row r="10917" spans="22:26">
      <c r="V10917">
        <v>0</v>
      </c>
      <c r="W10917">
        <v>6292</v>
      </c>
      <c r="X10917">
        <v>0</v>
      </c>
      <c r="Y10917">
        <v>3</v>
      </c>
      <c r="Z10917">
        <v>18876</v>
      </c>
    </row>
    <row r="10918" spans="22:26">
      <c r="V10918">
        <v>1</v>
      </c>
      <c r="W10918">
        <v>6292</v>
      </c>
      <c r="X10918">
        <v>0</v>
      </c>
      <c r="Y10918">
        <v>3</v>
      </c>
      <c r="Z10918">
        <v>18876</v>
      </c>
    </row>
    <row r="10919" spans="22:26">
      <c r="V10919">
        <v>1</v>
      </c>
      <c r="W10919">
        <v>6295</v>
      </c>
      <c r="X10919">
        <v>0</v>
      </c>
      <c r="Y10919">
        <v>1</v>
      </c>
      <c r="Z10919">
        <v>6295</v>
      </c>
    </row>
    <row r="10920" spans="22:26">
      <c r="V10920">
        <v>0</v>
      </c>
      <c r="W10920">
        <v>6296</v>
      </c>
      <c r="X10920">
        <v>0</v>
      </c>
      <c r="Y10920">
        <v>3</v>
      </c>
      <c r="Z10920">
        <v>18888</v>
      </c>
    </row>
    <row r="10921" spans="22:26">
      <c r="V10921">
        <v>1</v>
      </c>
      <c r="W10921">
        <v>6296</v>
      </c>
      <c r="X10921">
        <v>0</v>
      </c>
      <c r="Y10921">
        <v>1</v>
      </c>
      <c r="Z10921">
        <v>6296</v>
      </c>
    </row>
    <row r="10922" spans="22:26">
      <c r="V10922">
        <v>1</v>
      </c>
      <c r="W10922">
        <v>6297</v>
      </c>
      <c r="X10922">
        <v>0</v>
      </c>
      <c r="Y10922">
        <v>3</v>
      </c>
      <c r="Z10922">
        <v>18891</v>
      </c>
    </row>
    <row r="10923" spans="22:26">
      <c r="V10923">
        <v>1</v>
      </c>
      <c r="W10923">
        <v>6298</v>
      </c>
      <c r="X10923">
        <v>0</v>
      </c>
      <c r="Y10923">
        <v>2</v>
      </c>
      <c r="Z10923">
        <v>12596</v>
      </c>
    </row>
    <row r="10924" spans="22:26">
      <c r="V10924">
        <v>0</v>
      </c>
      <c r="W10924">
        <v>6299</v>
      </c>
      <c r="X10924">
        <v>0</v>
      </c>
      <c r="Y10924">
        <v>3</v>
      </c>
      <c r="Z10924">
        <v>18897</v>
      </c>
    </row>
    <row r="10925" spans="22:26">
      <c r="V10925">
        <v>1</v>
      </c>
      <c r="W10925">
        <v>6300</v>
      </c>
      <c r="X10925">
        <v>0</v>
      </c>
      <c r="Y10925">
        <v>7</v>
      </c>
      <c r="Z10925">
        <v>44100</v>
      </c>
    </row>
    <row r="10926" spans="22:26">
      <c r="V10926">
        <v>1</v>
      </c>
      <c r="W10926">
        <v>6301</v>
      </c>
      <c r="X10926">
        <v>0</v>
      </c>
      <c r="Y10926">
        <v>3</v>
      </c>
      <c r="Z10926">
        <v>18903</v>
      </c>
    </row>
    <row r="10927" spans="22:26">
      <c r="V10927">
        <v>1</v>
      </c>
      <c r="W10927">
        <v>6302</v>
      </c>
      <c r="X10927">
        <v>0</v>
      </c>
      <c r="Y10927">
        <v>3</v>
      </c>
      <c r="Z10927">
        <v>18906</v>
      </c>
    </row>
    <row r="10928" spans="22:26">
      <c r="V10928">
        <v>0</v>
      </c>
      <c r="W10928">
        <v>6304</v>
      </c>
      <c r="X10928">
        <v>0</v>
      </c>
      <c r="Y10928">
        <v>3</v>
      </c>
      <c r="Z10928">
        <v>18912</v>
      </c>
    </row>
    <row r="10929" spans="22:26">
      <c r="V10929">
        <v>1</v>
      </c>
      <c r="W10929">
        <v>6304</v>
      </c>
      <c r="X10929">
        <v>0</v>
      </c>
      <c r="Y10929">
        <v>3</v>
      </c>
      <c r="Z10929">
        <v>18912</v>
      </c>
    </row>
    <row r="10930" spans="22:26">
      <c r="V10930">
        <v>1</v>
      </c>
      <c r="W10930">
        <v>6305</v>
      </c>
      <c r="X10930">
        <v>0</v>
      </c>
      <c r="Y10930">
        <v>3</v>
      </c>
      <c r="Z10930">
        <v>18915</v>
      </c>
    </row>
    <row r="10931" spans="22:26">
      <c r="V10931">
        <v>1</v>
      </c>
      <c r="W10931">
        <v>6306</v>
      </c>
      <c r="X10931">
        <v>0</v>
      </c>
      <c r="Y10931">
        <v>1</v>
      </c>
      <c r="Z10931">
        <v>6306</v>
      </c>
    </row>
    <row r="10932" spans="22:26">
      <c r="V10932">
        <v>0</v>
      </c>
      <c r="W10932">
        <v>6308</v>
      </c>
      <c r="X10932">
        <v>0</v>
      </c>
      <c r="Y10932">
        <v>6</v>
      </c>
      <c r="Z10932">
        <v>37848</v>
      </c>
    </row>
    <row r="10933" spans="22:26">
      <c r="V10933">
        <v>1</v>
      </c>
      <c r="W10933">
        <v>6308</v>
      </c>
      <c r="X10933">
        <v>0</v>
      </c>
      <c r="Y10933">
        <v>3</v>
      </c>
      <c r="Z10933">
        <v>18924</v>
      </c>
    </row>
    <row r="10934" spans="22:26">
      <c r="V10934">
        <v>1</v>
      </c>
      <c r="W10934">
        <v>6310</v>
      </c>
      <c r="X10934">
        <v>0</v>
      </c>
      <c r="Y10934">
        <v>5</v>
      </c>
      <c r="Z10934">
        <v>31550</v>
      </c>
    </row>
    <row r="10935" spans="22:26">
      <c r="V10935">
        <v>0</v>
      </c>
      <c r="W10935">
        <v>6311</v>
      </c>
      <c r="X10935">
        <v>0</v>
      </c>
      <c r="Y10935">
        <v>3</v>
      </c>
      <c r="Z10935">
        <v>18933</v>
      </c>
    </row>
    <row r="10936" spans="22:26">
      <c r="V10936">
        <v>0</v>
      </c>
      <c r="W10936">
        <v>6312</v>
      </c>
      <c r="X10936">
        <v>0</v>
      </c>
      <c r="Y10936">
        <v>2</v>
      </c>
      <c r="Z10936">
        <v>12624</v>
      </c>
    </row>
    <row r="10937" spans="22:26">
      <c r="V10937">
        <v>1</v>
      </c>
      <c r="W10937">
        <v>6312</v>
      </c>
      <c r="X10937">
        <v>0</v>
      </c>
      <c r="Y10937">
        <v>7</v>
      </c>
      <c r="Z10937">
        <v>44184</v>
      </c>
    </row>
    <row r="10938" spans="22:26">
      <c r="V10938">
        <v>1</v>
      </c>
      <c r="W10938">
        <v>6313</v>
      </c>
      <c r="X10938">
        <v>0</v>
      </c>
      <c r="Y10938">
        <v>1</v>
      </c>
      <c r="Z10938">
        <v>6313</v>
      </c>
    </row>
    <row r="10939" spans="22:26">
      <c r="V10939">
        <v>1</v>
      </c>
      <c r="W10939">
        <v>6314</v>
      </c>
      <c r="X10939">
        <v>0</v>
      </c>
      <c r="Y10939">
        <v>3</v>
      </c>
      <c r="Z10939">
        <v>18942</v>
      </c>
    </row>
    <row r="10940" spans="22:26">
      <c r="V10940">
        <v>1</v>
      </c>
      <c r="W10940">
        <v>6315</v>
      </c>
      <c r="X10940">
        <v>0</v>
      </c>
      <c r="Y10940">
        <v>1</v>
      </c>
      <c r="Z10940">
        <v>6315</v>
      </c>
    </row>
    <row r="10941" spans="22:26">
      <c r="V10941">
        <v>0</v>
      </c>
      <c r="W10941">
        <v>6316</v>
      </c>
      <c r="X10941">
        <v>0</v>
      </c>
      <c r="Y10941">
        <v>2</v>
      </c>
      <c r="Z10941">
        <v>12632</v>
      </c>
    </row>
    <row r="10942" spans="22:26">
      <c r="V10942">
        <v>1</v>
      </c>
      <c r="W10942">
        <v>6316</v>
      </c>
      <c r="X10942">
        <v>0</v>
      </c>
      <c r="Y10942">
        <v>8</v>
      </c>
      <c r="Z10942">
        <v>50528</v>
      </c>
    </row>
    <row r="10943" spans="22:26">
      <c r="V10943">
        <v>1</v>
      </c>
      <c r="W10943">
        <v>6318</v>
      </c>
      <c r="X10943">
        <v>0</v>
      </c>
      <c r="Y10943">
        <v>2</v>
      </c>
      <c r="Z10943">
        <v>12636</v>
      </c>
    </row>
    <row r="10944" spans="22:26">
      <c r="V10944">
        <v>0</v>
      </c>
      <c r="W10944">
        <v>6319</v>
      </c>
      <c r="X10944">
        <v>0</v>
      </c>
      <c r="Y10944">
        <v>6</v>
      </c>
      <c r="Z10944">
        <v>37914</v>
      </c>
    </row>
    <row r="10945" spans="22:26">
      <c r="V10945">
        <v>1</v>
      </c>
      <c r="W10945">
        <v>6319</v>
      </c>
      <c r="X10945">
        <v>0</v>
      </c>
      <c r="Y10945">
        <v>1</v>
      </c>
      <c r="Z10945">
        <v>6319</v>
      </c>
    </row>
    <row r="10946" spans="22:26">
      <c r="V10946">
        <v>0</v>
      </c>
      <c r="W10946">
        <v>6320</v>
      </c>
      <c r="X10946">
        <v>0</v>
      </c>
      <c r="Y10946">
        <v>4</v>
      </c>
      <c r="Z10946">
        <v>25280</v>
      </c>
    </row>
    <row r="10947" spans="22:26">
      <c r="V10947">
        <v>0</v>
      </c>
      <c r="W10947">
        <v>6322</v>
      </c>
      <c r="X10947">
        <v>0</v>
      </c>
      <c r="Y10947">
        <v>3</v>
      </c>
      <c r="Z10947">
        <v>18966</v>
      </c>
    </row>
    <row r="10948" spans="22:26">
      <c r="V10948">
        <v>1</v>
      </c>
      <c r="W10948">
        <v>6322</v>
      </c>
      <c r="X10948">
        <v>0</v>
      </c>
      <c r="Y10948">
        <v>2</v>
      </c>
      <c r="Z10948">
        <v>12644</v>
      </c>
    </row>
    <row r="10949" spans="22:26">
      <c r="V10949">
        <v>0</v>
      </c>
      <c r="W10949">
        <v>6323</v>
      </c>
      <c r="X10949">
        <v>0</v>
      </c>
      <c r="Y10949">
        <v>1</v>
      </c>
      <c r="Z10949">
        <v>6323</v>
      </c>
    </row>
    <row r="10950" spans="22:26">
      <c r="V10950">
        <v>1</v>
      </c>
      <c r="W10950">
        <v>6323</v>
      </c>
      <c r="X10950">
        <v>0</v>
      </c>
      <c r="Y10950">
        <v>1</v>
      </c>
      <c r="Z10950">
        <v>6323</v>
      </c>
    </row>
    <row r="10951" spans="22:26">
      <c r="V10951">
        <v>0</v>
      </c>
      <c r="W10951">
        <v>6324</v>
      </c>
      <c r="X10951">
        <v>0</v>
      </c>
      <c r="Y10951">
        <v>17</v>
      </c>
      <c r="Z10951">
        <v>107508</v>
      </c>
    </row>
    <row r="10952" spans="22:26">
      <c r="V10952">
        <v>1</v>
      </c>
      <c r="W10952">
        <v>6324</v>
      </c>
      <c r="X10952">
        <v>0</v>
      </c>
      <c r="Y10952">
        <v>4</v>
      </c>
      <c r="Z10952">
        <v>25296</v>
      </c>
    </row>
    <row r="10953" spans="22:26">
      <c r="V10953">
        <v>1</v>
      </c>
      <c r="W10953">
        <v>6326</v>
      </c>
      <c r="X10953">
        <v>0</v>
      </c>
      <c r="Y10953">
        <v>1</v>
      </c>
      <c r="Z10953">
        <v>6326</v>
      </c>
    </row>
    <row r="10954" spans="22:26">
      <c r="V10954">
        <v>1</v>
      </c>
      <c r="W10954">
        <v>6327</v>
      </c>
      <c r="X10954">
        <v>0</v>
      </c>
      <c r="Y10954">
        <v>1</v>
      </c>
      <c r="Z10954">
        <v>6327</v>
      </c>
    </row>
    <row r="10955" spans="22:26">
      <c r="V10955">
        <v>0</v>
      </c>
      <c r="W10955">
        <v>6328</v>
      </c>
      <c r="X10955">
        <v>0</v>
      </c>
      <c r="Y10955">
        <v>1</v>
      </c>
      <c r="Z10955">
        <v>6328</v>
      </c>
    </row>
    <row r="10956" spans="22:26">
      <c r="V10956">
        <v>1</v>
      </c>
      <c r="W10956">
        <v>6328</v>
      </c>
      <c r="X10956">
        <v>0</v>
      </c>
      <c r="Y10956">
        <v>6</v>
      </c>
      <c r="Z10956">
        <v>37968</v>
      </c>
    </row>
    <row r="10957" spans="22:26">
      <c r="V10957">
        <v>0</v>
      </c>
      <c r="W10957">
        <v>6329</v>
      </c>
      <c r="X10957">
        <v>0</v>
      </c>
      <c r="Y10957">
        <v>1</v>
      </c>
      <c r="Z10957">
        <v>6329</v>
      </c>
    </row>
    <row r="10958" spans="22:26">
      <c r="V10958">
        <v>1</v>
      </c>
      <c r="W10958">
        <v>6329</v>
      </c>
      <c r="X10958">
        <v>0</v>
      </c>
      <c r="Y10958">
        <v>3</v>
      </c>
      <c r="Z10958">
        <v>18987</v>
      </c>
    </row>
    <row r="10959" spans="22:26">
      <c r="V10959">
        <v>1</v>
      </c>
      <c r="W10959">
        <v>6330</v>
      </c>
      <c r="X10959">
        <v>0</v>
      </c>
      <c r="Y10959">
        <v>1</v>
      </c>
      <c r="Z10959">
        <v>6330</v>
      </c>
    </row>
    <row r="10960" spans="22:26">
      <c r="V10960">
        <v>0</v>
      </c>
      <c r="W10960">
        <v>6332</v>
      </c>
      <c r="X10960">
        <v>0</v>
      </c>
      <c r="Y10960">
        <v>1</v>
      </c>
      <c r="Z10960">
        <v>6332</v>
      </c>
    </row>
    <row r="10961" spans="22:26">
      <c r="V10961">
        <v>1</v>
      </c>
      <c r="W10961">
        <v>6332</v>
      </c>
      <c r="X10961">
        <v>0</v>
      </c>
      <c r="Y10961">
        <v>6</v>
      </c>
      <c r="Z10961">
        <v>37992</v>
      </c>
    </row>
    <row r="10962" spans="22:26">
      <c r="V10962">
        <v>1</v>
      </c>
      <c r="W10962">
        <v>6333</v>
      </c>
      <c r="X10962">
        <v>0</v>
      </c>
      <c r="Y10962">
        <v>3</v>
      </c>
      <c r="Z10962">
        <v>18999</v>
      </c>
    </row>
    <row r="10963" spans="22:26">
      <c r="V10963">
        <v>0</v>
      </c>
      <c r="W10963">
        <v>6334</v>
      </c>
      <c r="X10963">
        <v>0</v>
      </c>
      <c r="Y10963">
        <v>3</v>
      </c>
      <c r="Z10963">
        <v>19002</v>
      </c>
    </row>
    <row r="10964" spans="22:26">
      <c r="V10964">
        <v>1</v>
      </c>
      <c r="W10964">
        <v>6334</v>
      </c>
      <c r="X10964">
        <v>0</v>
      </c>
      <c r="Y10964">
        <v>1</v>
      </c>
      <c r="Z10964">
        <v>6334</v>
      </c>
    </row>
    <row r="10965" spans="22:26">
      <c r="V10965">
        <v>0</v>
      </c>
      <c r="W10965">
        <v>6336</v>
      </c>
      <c r="X10965">
        <v>0</v>
      </c>
      <c r="Y10965">
        <v>7</v>
      </c>
      <c r="Z10965">
        <v>44352</v>
      </c>
    </row>
    <row r="10966" spans="22:26">
      <c r="V10966">
        <v>1</v>
      </c>
      <c r="W10966">
        <v>6336</v>
      </c>
      <c r="X10966">
        <v>0</v>
      </c>
      <c r="Y10966">
        <v>7</v>
      </c>
      <c r="Z10966">
        <v>44352</v>
      </c>
    </row>
    <row r="10967" spans="22:26">
      <c r="V10967">
        <v>1</v>
      </c>
      <c r="W10967">
        <v>6338</v>
      </c>
      <c r="X10967">
        <v>0</v>
      </c>
      <c r="Y10967">
        <v>3</v>
      </c>
      <c r="Z10967">
        <v>19014</v>
      </c>
    </row>
    <row r="10968" spans="22:26">
      <c r="V10968">
        <v>1</v>
      </c>
      <c r="W10968">
        <v>6339</v>
      </c>
      <c r="X10968">
        <v>0</v>
      </c>
      <c r="Y10968">
        <v>1</v>
      </c>
      <c r="Z10968">
        <v>6339</v>
      </c>
    </row>
    <row r="10969" spans="22:26">
      <c r="V10969">
        <v>0</v>
      </c>
      <c r="W10969">
        <v>6340</v>
      </c>
      <c r="X10969">
        <v>0</v>
      </c>
      <c r="Y10969">
        <v>6</v>
      </c>
      <c r="Z10969">
        <v>38040</v>
      </c>
    </row>
    <row r="10970" spans="22:26">
      <c r="V10970">
        <v>1</v>
      </c>
      <c r="W10970">
        <v>6340</v>
      </c>
      <c r="X10970">
        <v>0</v>
      </c>
      <c r="Y10970">
        <v>2</v>
      </c>
      <c r="Z10970">
        <v>12680</v>
      </c>
    </row>
    <row r="10971" spans="22:26">
      <c r="V10971">
        <v>1</v>
      </c>
      <c r="W10971">
        <v>6343</v>
      </c>
      <c r="X10971">
        <v>0</v>
      </c>
      <c r="Y10971">
        <v>1</v>
      </c>
      <c r="Z10971">
        <v>6343</v>
      </c>
    </row>
    <row r="10972" spans="22:26">
      <c r="V10972">
        <v>0</v>
      </c>
      <c r="W10972">
        <v>6344</v>
      </c>
      <c r="X10972">
        <v>0</v>
      </c>
      <c r="Y10972">
        <v>4</v>
      </c>
      <c r="Z10972">
        <v>25376</v>
      </c>
    </row>
    <row r="10973" spans="22:26">
      <c r="V10973">
        <v>1</v>
      </c>
      <c r="W10973">
        <v>6344</v>
      </c>
      <c r="X10973">
        <v>0</v>
      </c>
      <c r="Y10973">
        <v>7</v>
      </c>
      <c r="Z10973">
        <v>44408</v>
      </c>
    </row>
    <row r="10974" spans="22:26">
      <c r="V10974">
        <v>1</v>
      </c>
      <c r="W10974">
        <v>6345</v>
      </c>
      <c r="X10974">
        <v>0</v>
      </c>
      <c r="Y10974">
        <v>2</v>
      </c>
      <c r="Z10974">
        <v>12690</v>
      </c>
    </row>
    <row r="10975" spans="22:26">
      <c r="V10975">
        <v>1</v>
      </c>
      <c r="W10975">
        <v>6346</v>
      </c>
      <c r="X10975">
        <v>0</v>
      </c>
      <c r="Y10975">
        <v>4</v>
      </c>
      <c r="Z10975">
        <v>25384</v>
      </c>
    </row>
    <row r="10976" spans="22:26">
      <c r="V10976">
        <v>0</v>
      </c>
      <c r="W10976">
        <v>6348</v>
      </c>
      <c r="X10976">
        <v>0</v>
      </c>
      <c r="Y10976">
        <v>6</v>
      </c>
      <c r="Z10976">
        <v>38088</v>
      </c>
    </row>
    <row r="10977" spans="22:26">
      <c r="V10977">
        <v>1</v>
      </c>
      <c r="W10977">
        <v>6348</v>
      </c>
      <c r="X10977">
        <v>0</v>
      </c>
      <c r="Y10977">
        <v>3</v>
      </c>
      <c r="Z10977">
        <v>19044</v>
      </c>
    </row>
    <row r="10978" spans="22:26">
      <c r="V10978">
        <v>0</v>
      </c>
      <c r="W10978">
        <v>6349</v>
      </c>
      <c r="X10978">
        <v>0</v>
      </c>
      <c r="Y10978">
        <v>1</v>
      </c>
      <c r="Z10978">
        <v>6349</v>
      </c>
    </row>
    <row r="10979" spans="22:26">
      <c r="V10979">
        <v>1</v>
      </c>
      <c r="W10979">
        <v>6349</v>
      </c>
      <c r="X10979">
        <v>0</v>
      </c>
      <c r="Y10979">
        <v>6</v>
      </c>
      <c r="Z10979">
        <v>38094</v>
      </c>
    </row>
    <row r="10980" spans="22:26">
      <c r="V10980">
        <v>1</v>
      </c>
      <c r="W10980">
        <v>6350</v>
      </c>
      <c r="X10980">
        <v>0</v>
      </c>
      <c r="Y10980">
        <v>6</v>
      </c>
      <c r="Z10980">
        <v>38100</v>
      </c>
    </row>
    <row r="10981" spans="22:26">
      <c r="V10981">
        <v>1</v>
      </c>
      <c r="W10981">
        <v>6351</v>
      </c>
      <c r="X10981">
        <v>0</v>
      </c>
      <c r="Y10981">
        <v>1</v>
      </c>
      <c r="Z10981">
        <v>6351</v>
      </c>
    </row>
    <row r="10982" spans="22:26">
      <c r="V10982">
        <v>0</v>
      </c>
      <c r="W10982">
        <v>6352</v>
      </c>
      <c r="X10982">
        <v>0</v>
      </c>
      <c r="Y10982">
        <v>6</v>
      </c>
      <c r="Z10982">
        <v>38112</v>
      </c>
    </row>
    <row r="10983" spans="22:26">
      <c r="V10983">
        <v>1</v>
      </c>
      <c r="W10983">
        <v>6353</v>
      </c>
      <c r="X10983">
        <v>0</v>
      </c>
      <c r="Y10983">
        <v>1</v>
      </c>
      <c r="Z10983">
        <v>6353</v>
      </c>
    </row>
    <row r="10984" spans="22:26">
      <c r="V10984">
        <v>1</v>
      </c>
      <c r="W10984">
        <v>6354</v>
      </c>
      <c r="X10984">
        <v>0</v>
      </c>
      <c r="Y10984">
        <v>5</v>
      </c>
      <c r="Z10984">
        <v>31770</v>
      </c>
    </row>
    <row r="10985" spans="22:26">
      <c r="V10985">
        <v>0</v>
      </c>
      <c r="W10985">
        <v>6356</v>
      </c>
      <c r="X10985">
        <v>0</v>
      </c>
      <c r="Y10985">
        <v>3</v>
      </c>
      <c r="Z10985">
        <v>19068</v>
      </c>
    </row>
    <row r="10986" spans="22:26">
      <c r="V10986">
        <v>1</v>
      </c>
      <c r="W10986">
        <v>6356</v>
      </c>
      <c r="X10986">
        <v>0</v>
      </c>
      <c r="Y10986">
        <v>10</v>
      </c>
      <c r="Z10986">
        <v>63560</v>
      </c>
    </row>
    <row r="10987" spans="22:26">
      <c r="V10987">
        <v>1</v>
      </c>
      <c r="W10987">
        <v>6358</v>
      </c>
      <c r="X10987">
        <v>0</v>
      </c>
      <c r="Y10987">
        <v>2</v>
      </c>
      <c r="Z10987">
        <v>12716</v>
      </c>
    </row>
    <row r="10988" spans="22:26">
      <c r="V10988">
        <v>0</v>
      </c>
      <c r="W10988">
        <v>6360</v>
      </c>
      <c r="X10988">
        <v>0</v>
      </c>
      <c r="Y10988">
        <v>3</v>
      </c>
      <c r="Z10988">
        <v>19080</v>
      </c>
    </row>
    <row r="10989" spans="22:26">
      <c r="V10989">
        <v>1</v>
      </c>
      <c r="W10989">
        <v>6360</v>
      </c>
      <c r="X10989">
        <v>0</v>
      </c>
      <c r="Y10989">
        <v>4</v>
      </c>
      <c r="Z10989">
        <v>25440</v>
      </c>
    </row>
    <row r="10990" spans="22:26">
      <c r="V10990">
        <v>1</v>
      </c>
      <c r="W10990">
        <v>6362</v>
      </c>
      <c r="X10990">
        <v>0</v>
      </c>
      <c r="Y10990">
        <v>3</v>
      </c>
      <c r="Z10990">
        <v>19086</v>
      </c>
    </row>
    <row r="10991" spans="22:26">
      <c r="V10991">
        <v>0</v>
      </c>
      <c r="W10991">
        <v>6363</v>
      </c>
      <c r="X10991">
        <v>0</v>
      </c>
      <c r="Y10991">
        <v>1</v>
      </c>
      <c r="Z10991">
        <v>6363</v>
      </c>
    </row>
    <row r="10992" spans="22:26">
      <c r="V10992">
        <v>1</v>
      </c>
      <c r="W10992">
        <v>6366</v>
      </c>
      <c r="X10992">
        <v>0</v>
      </c>
      <c r="Y10992">
        <v>3</v>
      </c>
      <c r="Z10992">
        <v>19098</v>
      </c>
    </row>
    <row r="10993" spans="22:26">
      <c r="V10993">
        <v>0</v>
      </c>
      <c r="W10993">
        <v>6368</v>
      </c>
      <c r="X10993">
        <v>0</v>
      </c>
      <c r="Y10993">
        <v>8</v>
      </c>
      <c r="Z10993">
        <v>50944</v>
      </c>
    </row>
    <row r="10994" spans="22:26">
      <c r="V10994">
        <v>1</v>
      </c>
      <c r="W10994">
        <v>6368</v>
      </c>
      <c r="X10994">
        <v>0</v>
      </c>
      <c r="Y10994">
        <v>4</v>
      </c>
      <c r="Z10994">
        <v>25472</v>
      </c>
    </row>
    <row r="10995" spans="22:26">
      <c r="V10995">
        <v>0</v>
      </c>
      <c r="W10995">
        <v>6372</v>
      </c>
      <c r="X10995">
        <v>0</v>
      </c>
      <c r="Y10995">
        <v>1</v>
      </c>
      <c r="Z10995">
        <v>6372</v>
      </c>
    </row>
    <row r="10996" spans="22:26">
      <c r="V10996">
        <v>1</v>
      </c>
      <c r="W10996">
        <v>6372</v>
      </c>
      <c r="X10996">
        <v>0</v>
      </c>
      <c r="Y10996">
        <v>1</v>
      </c>
      <c r="Z10996">
        <v>6372</v>
      </c>
    </row>
    <row r="10997" spans="22:26">
      <c r="V10997">
        <v>1</v>
      </c>
      <c r="W10997">
        <v>6375</v>
      </c>
      <c r="X10997">
        <v>0</v>
      </c>
      <c r="Y10997">
        <v>1</v>
      </c>
      <c r="Z10997">
        <v>6375</v>
      </c>
    </row>
    <row r="10998" spans="22:26">
      <c r="V10998">
        <v>0</v>
      </c>
      <c r="W10998">
        <v>6376</v>
      </c>
      <c r="X10998">
        <v>0</v>
      </c>
      <c r="Y10998">
        <v>4</v>
      </c>
      <c r="Z10998">
        <v>25504</v>
      </c>
    </row>
    <row r="10999" spans="22:26">
      <c r="V10999">
        <v>0</v>
      </c>
      <c r="W10999">
        <v>6378</v>
      </c>
      <c r="X10999">
        <v>0</v>
      </c>
      <c r="Y10999">
        <v>4</v>
      </c>
      <c r="Z10999">
        <v>25512</v>
      </c>
    </row>
    <row r="11000" spans="22:26">
      <c r="V11000">
        <v>1</v>
      </c>
      <c r="W11000">
        <v>6378</v>
      </c>
      <c r="X11000">
        <v>0</v>
      </c>
      <c r="Y11000">
        <v>3</v>
      </c>
      <c r="Z11000">
        <v>19134</v>
      </c>
    </row>
    <row r="11001" spans="22:26">
      <c r="V11001">
        <v>0</v>
      </c>
      <c r="W11001">
        <v>6380</v>
      </c>
      <c r="X11001">
        <v>0</v>
      </c>
      <c r="Y11001">
        <v>6</v>
      </c>
      <c r="Z11001">
        <v>38280</v>
      </c>
    </row>
    <row r="11002" spans="22:26">
      <c r="V11002">
        <v>1</v>
      </c>
      <c r="W11002">
        <v>6380</v>
      </c>
      <c r="X11002">
        <v>0</v>
      </c>
      <c r="Y11002">
        <v>4</v>
      </c>
      <c r="Z11002">
        <v>25520</v>
      </c>
    </row>
    <row r="11003" spans="22:26">
      <c r="V11003">
        <v>0</v>
      </c>
      <c r="W11003">
        <v>6381</v>
      </c>
      <c r="X11003">
        <v>0</v>
      </c>
      <c r="Y11003">
        <v>3</v>
      </c>
      <c r="Z11003">
        <v>19143</v>
      </c>
    </row>
    <row r="11004" spans="22:26">
      <c r="V11004">
        <v>1</v>
      </c>
      <c r="W11004">
        <v>6381</v>
      </c>
      <c r="X11004">
        <v>0</v>
      </c>
      <c r="Y11004">
        <v>1</v>
      </c>
      <c r="Z11004">
        <v>6381</v>
      </c>
    </row>
    <row r="11005" spans="22:26">
      <c r="V11005">
        <v>1</v>
      </c>
      <c r="W11005">
        <v>6382</v>
      </c>
      <c r="X11005">
        <v>0</v>
      </c>
      <c r="Y11005">
        <v>1</v>
      </c>
      <c r="Z11005">
        <v>6382</v>
      </c>
    </row>
    <row r="11006" spans="22:26">
      <c r="V11006">
        <v>0</v>
      </c>
      <c r="W11006">
        <v>6383</v>
      </c>
      <c r="X11006">
        <v>0</v>
      </c>
      <c r="Y11006">
        <v>3</v>
      </c>
      <c r="Z11006">
        <v>19149</v>
      </c>
    </row>
    <row r="11007" spans="22:26">
      <c r="V11007">
        <v>1</v>
      </c>
      <c r="W11007">
        <v>6383</v>
      </c>
      <c r="X11007">
        <v>0</v>
      </c>
      <c r="Y11007">
        <v>1</v>
      </c>
      <c r="Z11007">
        <v>6383</v>
      </c>
    </row>
    <row r="11008" spans="22:26">
      <c r="V11008">
        <v>0</v>
      </c>
      <c r="W11008">
        <v>6384</v>
      </c>
      <c r="X11008">
        <v>0</v>
      </c>
      <c r="Y11008">
        <v>1</v>
      </c>
      <c r="Z11008">
        <v>6384</v>
      </c>
    </row>
    <row r="11009" spans="22:26">
      <c r="V11009">
        <v>1</v>
      </c>
      <c r="W11009">
        <v>6384</v>
      </c>
      <c r="X11009">
        <v>0</v>
      </c>
      <c r="Y11009">
        <v>7</v>
      </c>
      <c r="Z11009">
        <v>44688</v>
      </c>
    </row>
    <row r="11010" spans="22:26">
      <c r="V11010">
        <v>1</v>
      </c>
      <c r="W11010">
        <v>6386</v>
      </c>
      <c r="X11010">
        <v>0</v>
      </c>
      <c r="Y11010">
        <v>3</v>
      </c>
      <c r="Z11010">
        <v>19158</v>
      </c>
    </row>
    <row r="11011" spans="22:26">
      <c r="V11011">
        <v>1</v>
      </c>
      <c r="W11011">
        <v>6388</v>
      </c>
      <c r="X11011">
        <v>0</v>
      </c>
      <c r="Y11011">
        <v>5</v>
      </c>
      <c r="Z11011">
        <v>31940</v>
      </c>
    </row>
    <row r="11012" spans="22:26">
      <c r="V11012">
        <v>0</v>
      </c>
      <c r="W11012">
        <v>6389</v>
      </c>
      <c r="X11012">
        <v>0</v>
      </c>
      <c r="Y11012">
        <v>1</v>
      </c>
      <c r="Z11012">
        <v>6389</v>
      </c>
    </row>
    <row r="11013" spans="22:26">
      <c r="V11013">
        <v>0</v>
      </c>
      <c r="W11013">
        <v>6390</v>
      </c>
      <c r="X11013">
        <v>0</v>
      </c>
      <c r="Y11013">
        <v>3</v>
      </c>
      <c r="Z11013">
        <v>19170</v>
      </c>
    </row>
    <row r="11014" spans="22:26">
      <c r="V11014">
        <v>1</v>
      </c>
      <c r="W11014">
        <v>6391</v>
      </c>
      <c r="X11014">
        <v>0</v>
      </c>
      <c r="Y11014">
        <v>3</v>
      </c>
      <c r="Z11014">
        <v>19173</v>
      </c>
    </row>
    <row r="11015" spans="22:26">
      <c r="V11015">
        <v>0</v>
      </c>
      <c r="W11015">
        <v>6392</v>
      </c>
      <c r="X11015">
        <v>0</v>
      </c>
      <c r="Y11015">
        <v>7</v>
      </c>
      <c r="Z11015">
        <v>44744</v>
      </c>
    </row>
    <row r="11016" spans="22:26">
      <c r="V11016">
        <v>1</v>
      </c>
      <c r="W11016">
        <v>6392</v>
      </c>
      <c r="X11016">
        <v>0</v>
      </c>
      <c r="Y11016">
        <v>7</v>
      </c>
      <c r="Z11016">
        <v>44744</v>
      </c>
    </row>
    <row r="11017" spans="22:26">
      <c r="V11017">
        <v>0</v>
      </c>
      <c r="W11017">
        <v>6393</v>
      </c>
      <c r="X11017">
        <v>0</v>
      </c>
      <c r="Y11017">
        <v>4</v>
      </c>
      <c r="Z11017">
        <v>25572</v>
      </c>
    </row>
    <row r="11018" spans="22:26">
      <c r="V11018">
        <v>1</v>
      </c>
      <c r="W11018">
        <v>6394</v>
      </c>
      <c r="X11018">
        <v>0</v>
      </c>
      <c r="Y11018">
        <v>1</v>
      </c>
      <c r="Z11018">
        <v>6394</v>
      </c>
    </row>
    <row r="11019" spans="22:26">
      <c r="V11019">
        <v>0</v>
      </c>
      <c r="W11019">
        <v>6396</v>
      </c>
      <c r="X11019">
        <v>0</v>
      </c>
      <c r="Y11019">
        <v>3</v>
      </c>
      <c r="Z11019">
        <v>19188</v>
      </c>
    </row>
    <row r="11020" spans="22:26">
      <c r="V11020">
        <v>1</v>
      </c>
      <c r="W11020">
        <v>6396</v>
      </c>
      <c r="X11020">
        <v>0</v>
      </c>
      <c r="Y11020">
        <v>1</v>
      </c>
      <c r="Z11020">
        <v>6396</v>
      </c>
    </row>
    <row r="11021" spans="22:26">
      <c r="V11021">
        <v>0</v>
      </c>
      <c r="W11021">
        <v>6398</v>
      </c>
      <c r="X11021">
        <v>0</v>
      </c>
      <c r="Y11021">
        <v>3</v>
      </c>
      <c r="Z11021">
        <v>19194</v>
      </c>
    </row>
    <row r="11022" spans="22:26">
      <c r="V11022">
        <v>1</v>
      </c>
      <c r="W11022">
        <v>6398</v>
      </c>
      <c r="X11022">
        <v>0</v>
      </c>
      <c r="Y11022">
        <v>8</v>
      </c>
      <c r="Z11022">
        <v>51184</v>
      </c>
    </row>
    <row r="11023" spans="22:26">
      <c r="V11023">
        <v>0</v>
      </c>
      <c r="W11023">
        <v>6400</v>
      </c>
      <c r="X11023">
        <v>0</v>
      </c>
      <c r="Y11023">
        <v>16</v>
      </c>
      <c r="Z11023">
        <v>102400</v>
      </c>
    </row>
    <row r="11024" spans="22:26">
      <c r="V11024">
        <v>1</v>
      </c>
      <c r="W11024">
        <v>6400</v>
      </c>
      <c r="X11024">
        <v>0</v>
      </c>
      <c r="Y11024">
        <v>5</v>
      </c>
      <c r="Z11024">
        <v>32000</v>
      </c>
    </row>
    <row r="11025" spans="22:26">
      <c r="V11025">
        <v>1</v>
      </c>
      <c r="W11025">
        <v>6401</v>
      </c>
      <c r="X11025">
        <v>0</v>
      </c>
      <c r="Y11025">
        <v>4</v>
      </c>
      <c r="Z11025">
        <v>25604</v>
      </c>
    </row>
    <row r="11026" spans="22:26">
      <c r="V11026">
        <v>1</v>
      </c>
      <c r="W11026">
        <v>6402</v>
      </c>
      <c r="X11026">
        <v>0</v>
      </c>
      <c r="Y11026">
        <v>6</v>
      </c>
      <c r="Z11026">
        <v>38412</v>
      </c>
    </row>
    <row r="11027" spans="22:26">
      <c r="V11027">
        <v>0</v>
      </c>
      <c r="W11027">
        <v>6404</v>
      </c>
      <c r="X11027">
        <v>0</v>
      </c>
      <c r="Y11027">
        <v>3</v>
      </c>
      <c r="Z11027">
        <v>19212</v>
      </c>
    </row>
    <row r="11028" spans="22:26">
      <c r="V11028">
        <v>1</v>
      </c>
      <c r="W11028">
        <v>6404</v>
      </c>
      <c r="X11028">
        <v>0</v>
      </c>
      <c r="Y11028">
        <v>8</v>
      </c>
      <c r="Z11028">
        <v>51232</v>
      </c>
    </row>
    <row r="11029" spans="22:26">
      <c r="V11029">
        <v>1</v>
      </c>
      <c r="W11029">
        <v>6406</v>
      </c>
      <c r="X11029">
        <v>0</v>
      </c>
      <c r="Y11029">
        <v>3</v>
      </c>
      <c r="Z11029">
        <v>19218</v>
      </c>
    </row>
    <row r="11030" spans="22:26">
      <c r="V11030">
        <v>1</v>
      </c>
      <c r="W11030">
        <v>6407</v>
      </c>
      <c r="X11030">
        <v>0</v>
      </c>
      <c r="Y11030">
        <v>3</v>
      </c>
      <c r="Z11030">
        <v>19221</v>
      </c>
    </row>
    <row r="11031" spans="22:26">
      <c r="V11031">
        <v>0</v>
      </c>
      <c r="W11031">
        <v>6408</v>
      </c>
      <c r="X11031">
        <v>0</v>
      </c>
      <c r="Y11031">
        <v>9</v>
      </c>
      <c r="Z11031">
        <v>57672</v>
      </c>
    </row>
    <row r="11032" spans="22:26">
      <c r="V11032">
        <v>1</v>
      </c>
      <c r="W11032">
        <v>6408</v>
      </c>
      <c r="X11032">
        <v>0</v>
      </c>
      <c r="Y11032">
        <v>9</v>
      </c>
      <c r="Z11032">
        <v>57672</v>
      </c>
    </row>
    <row r="11033" spans="22:26">
      <c r="V11033">
        <v>1</v>
      </c>
      <c r="W11033">
        <v>6409</v>
      </c>
      <c r="X11033">
        <v>0</v>
      </c>
      <c r="Y11033">
        <v>3</v>
      </c>
      <c r="Z11033">
        <v>19227</v>
      </c>
    </row>
    <row r="11034" spans="22:26">
      <c r="V11034">
        <v>1</v>
      </c>
      <c r="W11034">
        <v>6410</v>
      </c>
      <c r="X11034">
        <v>0</v>
      </c>
      <c r="Y11034">
        <v>3</v>
      </c>
      <c r="Z11034">
        <v>19230</v>
      </c>
    </row>
    <row r="11035" spans="22:26">
      <c r="V11035">
        <v>1</v>
      </c>
      <c r="W11035">
        <v>6411</v>
      </c>
      <c r="X11035">
        <v>0</v>
      </c>
      <c r="Y11035">
        <v>3</v>
      </c>
      <c r="Z11035">
        <v>19233</v>
      </c>
    </row>
    <row r="11036" spans="22:26">
      <c r="V11036">
        <v>0</v>
      </c>
      <c r="W11036">
        <v>6412</v>
      </c>
      <c r="X11036">
        <v>0</v>
      </c>
      <c r="Y11036">
        <v>6</v>
      </c>
      <c r="Z11036">
        <v>38472</v>
      </c>
    </row>
    <row r="11037" spans="22:26">
      <c r="V11037">
        <v>1</v>
      </c>
      <c r="W11037">
        <v>6413</v>
      </c>
      <c r="X11037">
        <v>0</v>
      </c>
      <c r="Y11037">
        <v>13</v>
      </c>
      <c r="Z11037">
        <v>83369</v>
      </c>
    </row>
    <row r="11038" spans="22:26">
      <c r="V11038">
        <v>1</v>
      </c>
      <c r="W11038">
        <v>6414</v>
      </c>
      <c r="X11038">
        <v>0</v>
      </c>
      <c r="Y11038">
        <v>4</v>
      </c>
      <c r="Z11038">
        <v>25656</v>
      </c>
    </row>
    <row r="11039" spans="22:26">
      <c r="V11039">
        <v>0</v>
      </c>
      <c r="W11039">
        <v>6416</v>
      </c>
      <c r="X11039">
        <v>0</v>
      </c>
      <c r="Y11039">
        <v>2</v>
      </c>
      <c r="Z11039">
        <v>12832</v>
      </c>
    </row>
    <row r="11040" spans="22:26">
      <c r="V11040">
        <v>0</v>
      </c>
      <c r="W11040">
        <v>6417</v>
      </c>
      <c r="X11040">
        <v>0</v>
      </c>
      <c r="Y11040">
        <v>1</v>
      </c>
      <c r="Z11040">
        <v>6417</v>
      </c>
    </row>
    <row r="11041" spans="22:26">
      <c r="V11041">
        <v>1</v>
      </c>
      <c r="W11041">
        <v>6417</v>
      </c>
      <c r="X11041">
        <v>0</v>
      </c>
      <c r="Y11041">
        <v>3</v>
      </c>
      <c r="Z11041">
        <v>19251</v>
      </c>
    </row>
    <row r="11042" spans="22:26">
      <c r="V11042">
        <v>1</v>
      </c>
      <c r="W11042">
        <v>6418</v>
      </c>
      <c r="X11042">
        <v>0</v>
      </c>
      <c r="Y11042">
        <v>3</v>
      </c>
      <c r="Z11042">
        <v>19254</v>
      </c>
    </row>
    <row r="11043" spans="22:26">
      <c r="V11043">
        <v>1</v>
      </c>
      <c r="W11043">
        <v>6419</v>
      </c>
      <c r="X11043">
        <v>0</v>
      </c>
      <c r="Y11043">
        <v>4</v>
      </c>
      <c r="Z11043">
        <v>25676</v>
      </c>
    </row>
    <row r="11044" spans="22:26">
      <c r="V11044">
        <v>0</v>
      </c>
      <c r="W11044">
        <v>6420</v>
      </c>
      <c r="X11044">
        <v>0</v>
      </c>
      <c r="Y11044">
        <v>3</v>
      </c>
      <c r="Z11044">
        <v>19260</v>
      </c>
    </row>
    <row r="11045" spans="22:26">
      <c r="V11045">
        <v>1</v>
      </c>
      <c r="W11045">
        <v>6422</v>
      </c>
      <c r="X11045">
        <v>0</v>
      </c>
      <c r="Y11045">
        <v>1</v>
      </c>
      <c r="Z11045">
        <v>6422</v>
      </c>
    </row>
    <row r="11046" spans="22:26">
      <c r="V11046">
        <v>0</v>
      </c>
      <c r="W11046">
        <v>6424</v>
      </c>
      <c r="X11046">
        <v>0</v>
      </c>
      <c r="Y11046">
        <v>1</v>
      </c>
      <c r="Z11046">
        <v>6424</v>
      </c>
    </row>
    <row r="11047" spans="22:26">
      <c r="V11047">
        <v>0</v>
      </c>
      <c r="W11047">
        <v>6426</v>
      </c>
      <c r="X11047">
        <v>0</v>
      </c>
      <c r="Y11047">
        <v>7</v>
      </c>
      <c r="Z11047">
        <v>44982</v>
      </c>
    </row>
    <row r="11048" spans="22:26">
      <c r="V11048">
        <v>1</v>
      </c>
      <c r="W11048">
        <v>6426</v>
      </c>
      <c r="X11048">
        <v>0</v>
      </c>
      <c r="Y11048">
        <v>7</v>
      </c>
      <c r="Z11048">
        <v>44982</v>
      </c>
    </row>
    <row r="11049" spans="22:26">
      <c r="V11049">
        <v>0</v>
      </c>
      <c r="W11049">
        <v>6427</v>
      </c>
      <c r="X11049">
        <v>0</v>
      </c>
      <c r="Y11049">
        <v>1</v>
      </c>
      <c r="Z11049">
        <v>6427</v>
      </c>
    </row>
    <row r="11050" spans="22:26">
      <c r="V11050">
        <v>1</v>
      </c>
      <c r="W11050">
        <v>6429</v>
      </c>
      <c r="X11050">
        <v>0</v>
      </c>
      <c r="Y11050">
        <v>4</v>
      </c>
      <c r="Z11050">
        <v>25716</v>
      </c>
    </row>
    <row r="11051" spans="22:26">
      <c r="V11051">
        <v>1</v>
      </c>
      <c r="W11051">
        <v>6430</v>
      </c>
      <c r="X11051">
        <v>0</v>
      </c>
      <c r="Y11051">
        <v>3</v>
      </c>
      <c r="Z11051">
        <v>19290</v>
      </c>
    </row>
    <row r="11052" spans="22:26">
      <c r="V11052">
        <v>0</v>
      </c>
      <c r="W11052">
        <v>6432</v>
      </c>
      <c r="X11052">
        <v>0</v>
      </c>
      <c r="Y11052">
        <v>3</v>
      </c>
      <c r="Z11052">
        <v>19296</v>
      </c>
    </row>
    <row r="11053" spans="22:26">
      <c r="V11053">
        <v>1</v>
      </c>
      <c r="W11053">
        <v>6432</v>
      </c>
      <c r="X11053">
        <v>0</v>
      </c>
      <c r="Y11053">
        <v>3</v>
      </c>
      <c r="Z11053">
        <v>19296</v>
      </c>
    </row>
    <row r="11054" spans="22:26">
      <c r="V11054">
        <v>1</v>
      </c>
      <c r="W11054">
        <v>6433</v>
      </c>
      <c r="X11054">
        <v>0</v>
      </c>
      <c r="Y11054">
        <v>3</v>
      </c>
      <c r="Z11054">
        <v>19299</v>
      </c>
    </row>
    <row r="11055" spans="22:26">
      <c r="V11055">
        <v>0</v>
      </c>
      <c r="W11055">
        <v>6434</v>
      </c>
      <c r="X11055">
        <v>0</v>
      </c>
      <c r="Y11055">
        <v>5</v>
      </c>
      <c r="Z11055">
        <v>32170</v>
      </c>
    </row>
    <row r="11056" spans="22:26">
      <c r="V11056">
        <v>1</v>
      </c>
      <c r="W11056">
        <v>6434</v>
      </c>
      <c r="X11056">
        <v>0</v>
      </c>
      <c r="Y11056">
        <v>1</v>
      </c>
      <c r="Z11056">
        <v>6434</v>
      </c>
    </row>
    <row r="11057" spans="22:26">
      <c r="V11057">
        <v>1</v>
      </c>
      <c r="W11057">
        <v>6435</v>
      </c>
      <c r="X11057">
        <v>0</v>
      </c>
      <c r="Y11057">
        <v>6</v>
      </c>
      <c r="Z11057">
        <v>38610</v>
      </c>
    </row>
    <row r="11058" spans="22:26">
      <c r="V11058">
        <v>0</v>
      </c>
      <c r="W11058">
        <v>6436</v>
      </c>
      <c r="X11058">
        <v>0</v>
      </c>
      <c r="Y11058">
        <v>7</v>
      </c>
      <c r="Z11058">
        <v>45052</v>
      </c>
    </row>
    <row r="11059" spans="22:26">
      <c r="V11059">
        <v>1</v>
      </c>
      <c r="W11059">
        <v>6436</v>
      </c>
      <c r="X11059">
        <v>0</v>
      </c>
      <c r="Y11059">
        <v>3</v>
      </c>
      <c r="Z11059">
        <v>19308</v>
      </c>
    </row>
    <row r="11060" spans="22:26">
      <c r="V11060">
        <v>1</v>
      </c>
      <c r="W11060">
        <v>6438</v>
      </c>
      <c r="X11060">
        <v>0</v>
      </c>
      <c r="Y11060">
        <v>2</v>
      </c>
      <c r="Z11060">
        <v>12876</v>
      </c>
    </row>
    <row r="11061" spans="22:26">
      <c r="V11061">
        <v>0</v>
      </c>
      <c r="W11061">
        <v>6440</v>
      </c>
      <c r="X11061">
        <v>0</v>
      </c>
      <c r="Y11061">
        <v>4</v>
      </c>
      <c r="Z11061">
        <v>25760</v>
      </c>
    </row>
    <row r="11062" spans="22:26">
      <c r="V11062">
        <v>1</v>
      </c>
      <c r="W11062">
        <v>6440</v>
      </c>
      <c r="X11062">
        <v>0</v>
      </c>
      <c r="Y11062">
        <v>3</v>
      </c>
      <c r="Z11062">
        <v>19320</v>
      </c>
    </row>
    <row r="11063" spans="22:26">
      <c r="V11063">
        <v>1</v>
      </c>
      <c r="W11063">
        <v>6442</v>
      </c>
      <c r="X11063">
        <v>0</v>
      </c>
      <c r="Y11063">
        <v>1</v>
      </c>
      <c r="Z11063">
        <v>6442</v>
      </c>
    </row>
    <row r="11064" spans="22:26">
      <c r="V11064">
        <v>0</v>
      </c>
      <c r="W11064">
        <v>6444</v>
      </c>
      <c r="X11064">
        <v>0</v>
      </c>
      <c r="Y11064">
        <v>10</v>
      </c>
      <c r="Z11064">
        <v>64440</v>
      </c>
    </row>
    <row r="11065" spans="22:26">
      <c r="V11065">
        <v>1</v>
      </c>
      <c r="W11065">
        <v>6446</v>
      </c>
      <c r="X11065">
        <v>0</v>
      </c>
      <c r="Y11065">
        <v>1</v>
      </c>
      <c r="Z11065">
        <v>6446</v>
      </c>
    </row>
    <row r="11066" spans="22:26">
      <c r="V11066">
        <v>1</v>
      </c>
      <c r="W11066">
        <v>6447</v>
      </c>
      <c r="X11066">
        <v>0</v>
      </c>
      <c r="Y11066">
        <v>1</v>
      </c>
      <c r="Z11066">
        <v>6447</v>
      </c>
    </row>
    <row r="11067" spans="22:26">
      <c r="V11067">
        <v>0</v>
      </c>
      <c r="W11067">
        <v>6448</v>
      </c>
      <c r="X11067">
        <v>0</v>
      </c>
      <c r="Y11067">
        <v>5</v>
      </c>
      <c r="Z11067">
        <v>32240</v>
      </c>
    </row>
    <row r="11068" spans="22:26">
      <c r="V11068">
        <v>1</v>
      </c>
      <c r="W11068">
        <v>6448</v>
      </c>
      <c r="X11068">
        <v>0</v>
      </c>
      <c r="Y11068">
        <v>11</v>
      </c>
      <c r="Z11068">
        <v>70928</v>
      </c>
    </row>
    <row r="11069" spans="22:26">
      <c r="V11069">
        <v>0</v>
      </c>
      <c r="W11069">
        <v>6449</v>
      </c>
      <c r="X11069">
        <v>0</v>
      </c>
      <c r="Y11069">
        <v>3</v>
      </c>
      <c r="Z11069">
        <v>19347</v>
      </c>
    </row>
    <row r="11070" spans="22:26">
      <c r="V11070">
        <v>1</v>
      </c>
      <c r="W11070">
        <v>6449</v>
      </c>
      <c r="X11070">
        <v>0</v>
      </c>
      <c r="Y11070">
        <v>4</v>
      </c>
      <c r="Z11070">
        <v>25796</v>
      </c>
    </row>
    <row r="11071" spans="22:26">
      <c r="V11071">
        <v>0</v>
      </c>
      <c r="W11071">
        <v>6450</v>
      </c>
      <c r="X11071">
        <v>0</v>
      </c>
      <c r="Y11071">
        <v>6</v>
      </c>
      <c r="Z11071">
        <v>38700</v>
      </c>
    </row>
    <row r="11072" spans="22:26">
      <c r="V11072">
        <v>0</v>
      </c>
      <c r="W11072">
        <v>6451</v>
      </c>
      <c r="X11072">
        <v>0</v>
      </c>
      <c r="Y11072">
        <v>3</v>
      </c>
      <c r="Z11072">
        <v>19353</v>
      </c>
    </row>
    <row r="11073" spans="22:26">
      <c r="V11073">
        <v>0</v>
      </c>
      <c r="W11073">
        <v>6452</v>
      </c>
      <c r="X11073">
        <v>0</v>
      </c>
      <c r="Y11073">
        <v>1</v>
      </c>
      <c r="Z11073">
        <v>6452</v>
      </c>
    </row>
    <row r="11074" spans="22:26">
      <c r="V11074">
        <v>1</v>
      </c>
      <c r="W11074">
        <v>6452</v>
      </c>
      <c r="X11074">
        <v>0</v>
      </c>
      <c r="Y11074">
        <v>3</v>
      </c>
      <c r="Z11074">
        <v>19356</v>
      </c>
    </row>
    <row r="11075" spans="22:26">
      <c r="V11075">
        <v>0</v>
      </c>
      <c r="W11075">
        <v>6456</v>
      </c>
      <c r="X11075">
        <v>0</v>
      </c>
      <c r="Y11075">
        <v>8</v>
      </c>
      <c r="Z11075">
        <v>51648</v>
      </c>
    </row>
    <row r="11076" spans="22:26">
      <c r="V11076">
        <v>1</v>
      </c>
      <c r="W11076">
        <v>6456</v>
      </c>
      <c r="X11076">
        <v>0</v>
      </c>
      <c r="Y11076">
        <v>4</v>
      </c>
      <c r="Z11076">
        <v>25824</v>
      </c>
    </row>
    <row r="11077" spans="22:26">
      <c r="V11077">
        <v>0</v>
      </c>
      <c r="W11077">
        <v>6457</v>
      </c>
      <c r="X11077">
        <v>0</v>
      </c>
      <c r="Y11077">
        <v>3</v>
      </c>
      <c r="Z11077">
        <v>19371</v>
      </c>
    </row>
    <row r="11078" spans="22:26">
      <c r="V11078">
        <v>0</v>
      </c>
      <c r="W11078">
        <v>6458</v>
      </c>
      <c r="X11078">
        <v>0</v>
      </c>
      <c r="Y11078">
        <v>1</v>
      </c>
      <c r="Z11078">
        <v>6458</v>
      </c>
    </row>
    <row r="11079" spans="22:26">
      <c r="V11079">
        <v>0</v>
      </c>
      <c r="W11079">
        <v>6460</v>
      </c>
      <c r="X11079">
        <v>0</v>
      </c>
      <c r="Y11079">
        <v>12</v>
      </c>
      <c r="Z11079">
        <v>77520</v>
      </c>
    </row>
    <row r="11080" spans="22:26">
      <c r="V11080">
        <v>1</v>
      </c>
      <c r="W11080">
        <v>6460</v>
      </c>
      <c r="X11080">
        <v>0</v>
      </c>
      <c r="Y11080">
        <v>1</v>
      </c>
      <c r="Z11080">
        <v>6460</v>
      </c>
    </row>
    <row r="11081" spans="22:26">
      <c r="V11081">
        <v>0</v>
      </c>
      <c r="W11081">
        <v>6461</v>
      </c>
      <c r="X11081">
        <v>0</v>
      </c>
      <c r="Y11081">
        <v>4</v>
      </c>
      <c r="Z11081">
        <v>25844</v>
      </c>
    </row>
    <row r="11082" spans="22:26">
      <c r="V11082">
        <v>1</v>
      </c>
      <c r="W11082">
        <v>6461</v>
      </c>
      <c r="X11082">
        <v>0</v>
      </c>
      <c r="Y11082">
        <v>1</v>
      </c>
      <c r="Z11082">
        <v>6461</v>
      </c>
    </row>
    <row r="11083" spans="22:26">
      <c r="V11083">
        <v>1</v>
      </c>
      <c r="W11083">
        <v>6462</v>
      </c>
      <c r="X11083">
        <v>0</v>
      </c>
      <c r="Y11083">
        <v>3</v>
      </c>
      <c r="Z11083">
        <v>19386</v>
      </c>
    </row>
    <row r="11084" spans="22:26">
      <c r="V11084">
        <v>0</v>
      </c>
      <c r="W11084">
        <v>6464</v>
      </c>
      <c r="X11084">
        <v>0</v>
      </c>
      <c r="Y11084">
        <v>16</v>
      </c>
      <c r="Z11084">
        <v>103424</v>
      </c>
    </row>
    <row r="11085" spans="22:26">
      <c r="V11085">
        <v>1</v>
      </c>
      <c r="W11085">
        <v>6464</v>
      </c>
      <c r="X11085">
        <v>0</v>
      </c>
      <c r="Y11085">
        <v>5</v>
      </c>
      <c r="Z11085">
        <v>32320</v>
      </c>
    </row>
    <row r="11086" spans="22:26">
      <c r="V11086">
        <v>1</v>
      </c>
      <c r="W11086">
        <v>6465</v>
      </c>
      <c r="X11086">
        <v>0</v>
      </c>
      <c r="Y11086">
        <v>1</v>
      </c>
      <c r="Z11086">
        <v>6465</v>
      </c>
    </row>
    <row r="11087" spans="22:26">
      <c r="V11087">
        <v>1</v>
      </c>
      <c r="W11087">
        <v>6466</v>
      </c>
      <c r="X11087">
        <v>0</v>
      </c>
      <c r="Y11087">
        <v>3</v>
      </c>
      <c r="Z11087">
        <v>19398</v>
      </c>
    </row>
    <row r="11088" spans="22:26">
      <c r="V11088">
        <v>1</v>
      </c>
      <c r="W11088">
        <v>6467</v>
      </c>
      <c r="X11088">
        <v>0</v>
      </c>
      <c r="Y11088">
        <v>3</v>
      </c>
      <c r="Z11088">
        <v>19401</v>
      </c>
    </row>
    <row r="11089" spans="22:26">
      <c r="V11089">
        <v>0</v>
      </c>
      <c r="W11089">
        <v>6468</v>
      </c>
      <c r="X11089">
        <v>0</v>
      </c>
      <c r="Y11089">
        <v>3</v>
      </c>
      <c r="Z11089">
        <v>19404</v>
      </c>
    </row>
    <row r="11090" spans="22:26">
      <c r="V11090">
        <v>1</v>
      </c>
      <c r="W11090">
        <v>6468</v>
      </c>
      <c r="X11090">
        <v>0</v>
      </c>
      <c r="Y11090">
        <v>7</v>
      </c>
      <c r="Z11090">
        <v>45276</v>
      </c>
    </row>
    <row r="11091" spans="22:26">
      <c r="V11091">
        <v>1</v>
      </c>
      <c r="W11091">
        <v>6469</v>
      </c>
      <c r="X11091">
        <v>0</v>
      </c>
      <c r="Y11091">
        <v>4</v>
      </c>
      <c r="Z11091">
        <v>25876</v>
      </c>
    </row>
    <row r="11092" spans="22:26">
      <c r="V11092">
        <v>0</v>
      </c>
      <c r="W11092">
        <v>6470</v>
      </c>
      <c r="X11092">
        <v>0</v>
      </c>
      <c r="Y11092">
        <v>1</v>
      </c>
      <c r="Z11092">
        <v>6470</v>
      </c>
    </row>
    <row r="11093" spans="22:26">
      <c r="V11093">
        <v>1</v>
      </c>
      <c r="W11093">
        <v>6470</v>
      </c>
      <c r="X11093">
        <v>0</v>
      </c>
      <c r="Y11093">
        <v>6</v>
      </c>
      <c r="Z11093">
        <v>38820</v>
      </c>
    </row>
    <row r="11094" spans="22:26">
      <c r="V11094">
        <v>1</v>
      </c>
      <c r="W11094">
        <v>6471</v>
      </c>
      <c r="X11094">
        <v>0</v>
      </c>
      <c r="Y11094">
        <v>1</v>
      </c>
      <c r="Z11094">
        <v>6471</v>
      </c>
    </row>
    <row r="11095" spans="22:26">
      <c r="V11095">
        <v>0</v>
      </c>
      <c r="W11095">
        <v>6472</v>
      </c>
      <c r="X11095">
        <v>0</v>
      </c>
      <c r="Y11095">
        <v>1</v>
      </c>
      <c r="Z11095">
        <v>6472</v>
      </c>
    </row>
    <row r="11096" spans="22:26">
      <c r="V11096">
        <v>1</v>
      </c>
      <c r="W11096">
        <v>6472</v>
      </c>
      <c r="X11096">
        <v>0</v>
      </c>
      <c r="Y11096">
        <v>3</v>
      </c>
      <c r="Z11096">
        <v>19416</v>
      </c>
    </row>
    <row r="11097" spans="22:26">
      <c r="V11097">
        <v>0</v>
      </c>
      <c r="W11097">
        <v>6474</v>
      </c>
      <c r="X11097">
        <v>0</v>
      </c>
      <c r="Y11097">
        <v>3</v>
      </c>
      <c r="Z11097">
        <v>19422</v>
      </c>
    </row>
    <row r="11098" spans="22:26">
      <c r="V11098">
        <v>1</v>
      </c>
      <c r="W11098">
        <v>6477</v>
      </c>
      <c r="X11098">
        <v>0</v>
      </c>
      <c r="Y11098">
        <v>1</v>
      </c>
      <c r="Z11098">
        <v>6477</v>
      </c>
    </row>
    <row r="11099" spans="22:26">
      <c r="V11099">
        <v>1</v>
      </c>
      <c r="W11099">
        <v>6478</v>
      </c>
      <c r="X11099">
        <v>0</v>
      </c>
      <c r="Y11099">
        <v>8</v>
      </c>
      <c r="Z11099">
        <v>51824</v>
      </c>
    </row>
    <row r="11100" spans="22:26">
      <c r="V11100">
        <v>0</v>
      </c>
      <c r="W11100">
        <v>6479</v>
      </c>
      <c r="X11100">
        <v>0</v>
      </c>
      <c r="Y11100">
        <v>3</v>
      </c>
      <c r="Z11100">
        <v>19437</v>
      </c>
    </row>
    <row r="11101" spans="22:26">
      <c r="V11101">
        <v>1</v>
      </c>
      <c r="W11101">
        <v>6479</v>
      </c>
      <c r="X11101">
        <v>0</v>
      </c>
      <c r="Y11101">
        <v>3</v>
      </c>
      <c r="Z11101">
        <v>19437</v>
      </c>
    </row>
    <row r="11102" spans="22:26">
      <c r="V11102">
        <v>0</v>
      </c>
      <c r="W11102">
        <v>6480</v>
      </c>
      <c r="X11102">
        <v>0</v>
      </c>
      <c r="Y11102">
        <v>7</v>
      </c>
      <c r="Z11102">
        <v>45360</v>
      </c>
    </row>
    <row r="11103" spans="22:26">
      <c r="V11103">
        <v>1</v>
      </c>
      <c r="W11103">
        <v>6480</v>
      </c>
      <c r="X11103">
        <v>0</v>
      </c>
      <c r="Y11103">
        <v>4</v>
      </c>
      <c r="Z11103">
        <v>25920</v>
      </c>
    </row>
    <row r="11104" spans="22:26">
      <c r="V11104">
        <v>0</v>
      </c>
      <c r="W11104">
        <v>6482</v>
      </c>
      <c r="X11104">
        <v>0</v>
      </c>
      <c r="Y11104">
        <v>1</v>
      </c>
      <c r="Z11104">
        <v>6482</v>
      </c>
    </row>
    <row r="11105" spans="22:26">
      <c r="V11105">
        <v>1</v>
      </c>
      <c r="W11105">
        <v>6482</v>
      </c>
      <c r="X11105">
        <v>0</v>
      </c>
      <c r="Y11105">
        <v>1</v>
      </c>
      <c r="Z11105">
        <v>6482</v>
      </c>
    </row>
    <row r="11106" spans="22:26">
      <c r="V11106">
        <v>1</v>
      </c>
      <c r="W11106">
        <v>6483</v>
      </c>
      <c r="X11106">
        <v>0</v>
      </c>
      <c r="Y11106">
        <v>1</v>
      </c>
      <c r="Z11106">
        <v>6483</v>
      </c>
    </row>
    <row r="11107" spans="22:26">
      <c r="V11107">
        <v>1</v>
      </c>
      <c r="W11107">
        <v>6484</v>
      </c>
      <c r="X11107">
        <v>0</v>
      </c>
      <c r="Y11107">
        <v>1</v>
      </c>
      <c r="Z11107">
        <v>6484</v>
      </c>
    </row>
    <row r="11108" spans="22:26">
      <c r="V11108">
        <v>1</v>
      </c>
      <c r="W11108">
        <v>6486</v>
      </c>
      <c r="X11108">
        <v>0</v>
      </c>
      <c r="Y11108">
        <v>3</v>
      </c>
      <c r="Z11108">
        <v>19458</v>
      </c>
    </row>
    <row r="11109" spans="22:26">
      <c r="V11109">
        <v>1</v>
      </c>
      <c r="W11109">
        <v>6487</v>
      </c>
      <c r="X11109">
        <v>0</v>
      </c>
      <c r="Y11109">
        <v>1</v>
      </c>
      <c r="Z11109">
        <v>6487</v>
      </c>
    </row>
    <row r="11110" spans="22:26">
      <c r="V11110">
        <v>0</v>
      </c>
      <c r="W11110">
        <v>6488</v>
      </c>
      <c r="X11110">
        <v>0</v>
      </c>
      <c r="Y11110">
        <v>10</v>
      </c>
      <c r="Z11110">
        <v>64880</v>
      </c>
    </row>
    <row r="11111" spans="22:26">
      <c r="V11111">
        <v>1</v>
      </c>
      <c r="W11111">
        <v>6488</v>
      </c>
      <c r="X11111">
        <v>0</v>
      </c>
      <c r="Y11111">
        <v>4</v>
      </c>
      <c r="Z11111">
        <v>25952</v>
      </c>
    </row>
    <row r="11112" spans="22:26">
      <c r="V11112">
        <v>0</v>
      </c>
      <c r="W11112">
        <v>6489</v>
      </c>
      <c r="X11112">
        <v>0</v>
      </c>
      <c r="Y11112">
        <v>1</v>
      </c>
      <c r="Z11112">
        <v>6489</v>
      </c>
    </row>
    <row r="11113" spans="22:26">
      <c r="V11113">
        <v>0</v>
      </c>
      <c r="W11113">
        <v>6490</v>
      </c>
      <c r="X11113">
        <v>0</v>
      </c>
      <c r="Y11113">
        <v>1</v>
      </c>
      <c r="Z11113">
        <v>6490</v>
      </c>
    </row>
    <row r="11114" spans="22:26">
      <c r="V11114">
        <v>0</v>
      </c>
      <c r="W11114">
        <v>6492</v>
      </c>
      <c r="X11114">
        <v>0</v>
      </c>
      <c r="Y11114">
        <v>3</v>
      </c>
      <c r="Z11114">
        <v>19476</v>
      </c>
    </row>
    <row r="11115" spans="22:26">
      <c r="V11115">
        <v>1</v>
      </c>
      <c r="W11115">
        <v>6492</v>
      </c>
      <c r="X11115">
        <v>0</v>
      </c>
      <c r="Y11115">
        <v>4</v>
      </c>
      <c r="Z11115">
        <v>25968</v>
      </c>
    </row>
    <row r="11116" spans="22:26">
      <c r="V11116">
        <v>0</v>
      </c>
      <c r="W11116">
        <v>6496</v>
      </c>
      <c r="X11116">
        <v>0</v>
      </c>
      <c r="Y11116">
        <v>2</v>
      </c>
      <c r="Z11116">
        <v>12992</v>
      </c>
    </row>
    <row r="11117" spans="22:26">
      <c r="V11117">
        <v>1</v>
      </c>
      <c r="W11117">
        <v>6496</v>
      </c>
      <c r="X11117">
        <v>0</v>
      </c>
      <c r="Y11117">
        <v>6</v>
      </c>
      <c r="Z11117">
        <v>38976</v>
      </c>
    </row>
    <row r="11118" spans="22:26">
      <c r="V11118">
        <v>0</v>
      </c>
      <c r="W11118">
        <v>6497</v>
      </c>
      <c r="X11118">
        <v>0</v>
      </c>
      <c r="Y11118">
        <v>1</v>
      </c>
      <c r="Z11118">
        <v>6497</v>
      </c>
    </row>
    <row r="11119" spans="22:26">
      <c r="V11119">
        <v>1</v>
      </c>
      <c r="W11119">
        <v>6497</v>
      </c>
      <c r="X11119">
        <v>0</v>
      </c>
      <c r="Y11119">
        <v>3</v>
      </c>
      <c r="Z11119">
        <v>19491</v>
      </c>
    </row>
    <row r="11120" spans="22:26">
      <c r="V11120">
        <v>1</v>
      </c>
      <c r="W11120">
        <v>6498</v>
      </c>
      <c r="X11120">
        <v>0</v>
      </c>
      <c r="Y11120">
        <v>3</v>
      </c>
      <c r="Z11120">
        <v>19494</v>
      </c>
    </row>
    <row r="11121" spans="22:26">
      <c r="V11121">
        <v>0</v>
      </c>
      <c r="W11121">
        <v>6500</v>
      </c>
      <c r="X11121">
        <v>0</v>
      </c>
      <c r="Y11121">
        <v>1</v>
      </c>
      <c r="Z11121">
        <v>6500</v>
      </c>
    </row>
    <row r="11122" spans="22:26">
      <c r="V11122">
        <v>1</v>
      </c>
      <c r="W11122">
        <v>6500</v>
      </c>
      <c r="X11122">
        <v>0</v>
      </c>
      <c r="Y11122">
        <v>3</v>
      </c>
      <c r="Z11122">
        <v>19500</v>
      </c>
    </row>
    <row r="11123" spans="22:26">
      <c r="V11123">
        <v>0</v>
      </c>
      <c r="W11123">
        <v>6501</v>
      </c>
      <c r="X11123">
        <v>0</v>
      </c>
      <c r="Y11123">
        <v>1</v>
      </c>
      <c r="Z11123">
        <v>6501</v>
      </c>
    </row>
    <row r="11124" spans="22:26">
      <c r="V11124">
        <v>0</v>
      </c>
      <c r="W11124">
        <v>6502</v>
      </c>
      <c r="X11124">
        <v>0</v>
      </c>
      <c r="Y11124">
        <v>3</v>
      </c>
      <c r="Z11124">
        <v>19506</v>
      </c>
    </row>
    <row r="11125" spans="22:26">
      <c r="V11125">
        <v>0</v>
      </c>
      <c r="W11125">
        <v>6504</v>
      </c>
      <c r="X11125">
        <v>0</v>
      </c>
      <c r="Y11125">
        <v>3</v>
      </c>
      <c r="Z11125">
        <v>19512</v>
      </c>
    </row>
    <row r="11126" spans="22:26">
      <c r="V11126">
        <v>1</v>
      </c>
      <c r="W11126">
        <v>6504</v>
      </c>
      <c r="X11126">
        <v>0</v>
      </c>
      <c r="Y11126">
        <v>5</v>
      </c>
      <c r="Z11126">
        <v>32520</v>
      </c>
    </row>
    <row r="11127" spans="22:26">
      <c r="V11127">
        <v>0</v>
      </c>
      <c r="W11127">
        <v>6508</v>
      </c>
      <c r="X11127">
        <v>0</v>
      </c>
      <c r="Y11127">
        <v>3</v>
      </c>
      <c r="Z11127">
        <v>19524</v>
      </c>
    </row>
    <row r="11128" spans="22:26">
      <c r="V11128">
        <v>1</v>
      </c>
      <c r="W11128">
        <v>6508</v>
      </c>
      <c r="X11128">
        <v>0</v>
      </c>
      <c r="Y11128">
        <v>8</v>
      </c>
      <c r="Z11128">
        <v>52064</v>
      </c>
    </row>
    <row r="11129" spans="22:26">
      <c r="V11129">
        <v>1</v>
      </c>
      <c r="W11129">
        <v>6509</v>
      </c>
      <c r="X11129">
        <v>0</v>
      </c>
      <c r="Y11129">
        <v>1</v>
      </c>
      <c r="Z11129">
        <v>6509</v>
      </c>
    </row>
    <row r="11130" spans="22:26">
      <c r="V11130">
        <v>0</v>
      </c>
      <c r="W11130">
        <v>6511</v>
      </c>
      <c r="X11130">
        <v>0</v>
      </c>
      <c r="Y11130">
        <v>1</v>
      </c>
      <c r="Z11130">
        <v>6511</v>
      </c>
    </row>
    <row r="11131" spans="22:26">
      <c r="V11131">
        <v>0</v>
      </c>
      <c r="W11131">
        <v>6512</v>
      </c>
      <c r="X11131">
        <v>0</v>
      </c>
      <c r="Y11131">
        <v>8</v>
      </c>
      <c r="Z11131">
        <v>52096</v>
      </c>
    </row>
    <row r="11132" spans="22:26">
      <c r="V11132">
        <v>1</v>
      </c>
      <c r="W11132">
        <v>6513</v>
      </c>
      <c r="X11132">
        <v>0</v>
      </c>
      <c r="Y11132">
        <v>3</v>
      </c>
      <c r="Z11132">
        <v>19539</v>
      </c>
    </row>
    <row r="11133" spans="22:26">
      <c r="V11133">
        <v>1</v>
      </c>
      <c r="W11133">
        <v>6514</v>
      </c>
      <c r="X11133">
        <v>0</v>
      </c>
      <c r="Y11133">
        <v>3</v>
      </c>
      <c r="Z11133">
        <v>19542</v>
      </c>
    </row>
    <row r="11134" spans="22:26">
      <c r="V11134">
        <v>0</v>
      </c>
      <c r="W11134">
        <v>6516</v>
      </c>
      <c r="X11134">
        <v>0</v>
      </c>
      <c r="Y11134">
        <v>12</v>
      </c>
      <c r="Z11134">
        <v>78192</v>
      </c>
    </row>
    <row r="11135" spans="22:26">
      <c r="V11135">
        <v>1</v>
      </c>
      <c r="W11135">
        <v>6516</v>
      </c>
      <c r="X11135">
        <v>0</v>
      </c>
      <c r="Y11135">
        <v>3</v>
      </c>
      <c r="Z11135">
        <v>19548</v>
      </c>
    </row>
    <row r="11136" spans="22:26">
      <c r="V11136">
        <v>0</v>
      </c>
      <c r="W11136">
        <v>6518</v>
      </c>
      <c r="X11136">
        <v>0</v>
      </c>
      <c r="Y11136">
        <v>3</v>
      </c>
      <c r="Z11136">
        <v>19554</v>
      </c>
    </row>
    <row r="11137" spans="22:26">
      <c r="V11137">
        <v>0</v>
      </c>
      <c r="W11137">
        <v>6519</v>
      </c>
      <c r="X11137">
        <v>0</v>
      </c>
      <c r="Y11137">
        <v>3</v>
      </c>
      <c r="Z11137">
        <v>19557</v>
      </c>
    </row>
    <row r="11138" spans="22:26">
      <c r="V11138">
        <v>1</v>
      </c>
      <c r="W11138">
        <v>6519</v>
      </c>
      <c r="X11138">
        <v>0</v>
      </c>
      <c r="Y11138">
        <v>3</v>
      </c>
      <c r="Z11138">
        <v>19557</v>
      </c>
    </row>
    <row r="11139" spans="22:26">
      <c r="V11139">
        <v>0</v>
      </c>
      <c r="W11139">
        <v>6520</v>
      </c>
      <c r="X11139">
        <v>0</v>
      </c>
      <c r="Y11139">
        <v>7</v>
      </c>
      <c r="Z11139">
        <v>45640</v>
      </c>
    </row>
    <row r="11140" spans="22:26">
      <c r="V11140">
        <v>1</v>
      </c>
      <c r="W11140">
        <v>6520</v>
      </c>
      <c r="X11140">
        <v>0</v>
      </c>
      <c r="Y11140">
        <v>1</v>
      </c>
      <c r="Z11140">
        <v>6520</v>
      </c>
    </row>
    <row r="11141" spans="22:26">
      <c r="V11141">
        <v>1</v>
      </c>
      <c r="W11141">
        <v>6522</v>
      </c>
      <c r="X11141">
        <v>0</v>
      </c>
      <c r="Y11141">
        <v>6</v>
      </c>
      <c r="Z11141">
        <v>39132</v>
      </c>
    </row>
    <row r="11142" spans="22:26">
      <c r="V11142">
        <v>1</v>
      </c>
      <c r="W11142">
        <v>6524</v>
      </c>
      <c r="X11142">
        <v>0</v>
      </c>
      <c r="Y11142">
        <v>4</v>
      </c>
      <c r="Z11142">
        <v>26096</v>
      </c>
    </row>
    <row r="11143" spans="22:26">
      <c r="V11143">
        <v>1</v>
      </c>
      <c r="W11143">
        <v>6525</v>
      </c>
      <c r="X11143">
        <v>0</v>
      </c>
      <c r="Y11143">
        <v>1</v>
      </c>
      <c r="Z11143">
        <v>6525</v>
      </c>
    </row>
    <row r="11144" spans="22:26">
      <c r="V11144">
        <v>0</v>
      </c>
      <c r="W11144">
        <v>6528</v>
      </c>
      <c r="X11144">
        <v>0</v>
      </c>
      <c r="Y11144">
        <v>15</v>
      </c>
      <c r="Z11144">
        <v>97920</v>
      </c>
    </row>
    <row r="11145" spans="22:26">
      <c r="V11145">
        <v>1</v>
      </c>
      <c r="W11145">
        <v>6528</v>
      </c>
      <c r="X11145">
        <v>0</v>
      </c>
      <c r="Y11145">
        <v>3</v>
      </c>
      <c r="Z11145">
        <v>19584</v>
      </c>
    </row>
    <row r="11146" spans="22:26">
      <c r="V11146">
        <v>0</v>
      </c>
      <c r="W11146">
        <v>6532</v>
      </c>
      <c r="X11146">
        <v>0</v>
      </c>
      <c r="Y11146">
        <v>4</v>
      </c>
      <c r="Z11146">
        <v>26128</v>
      </c>
    </row>
    <row r="11147" spans="22:26">
      <c r="V11147">
        <v>1</v>
      </c>
      <c r="W11147">
        <v>6532</v>
      </c>
      <c r="X11147">
        <v>0</v>
      </c>
      <c r="Y11147">
        <v>6</v>
      </c>
      <c r="Z11147">
        <v>39192</v>
      </c>
    </row>
    <row r="11148" spans="22:26">
      <c r="V11148">
        <v>1</v>
      </c>
      <c r="W11148">
        <v>6534</v>
      </c>
      <c r="X11148">
        <v>0</v>
      </c>
      <c r="Y11148">
        <v>2</v>
      </c>
      <c r="Z11148">
        <v>13068</v>
      </c>
    </row>
    <row r="11149" spans="22:26">
      <c r="V11149">
        <v>0</v>
      </c>
      <c r="W11149">
        <v>6536</v>
      </c>
      <c r="X11149">
        <v>0</v>
      </c>
      <c r="Y11149">
        <v>4</v>
      </c>
      <c r="Z11149">
        <v>26144</v>
      </c>
    </row>
    <row r="11150" spans="22:26">
      <c r="V11150">
        <v>0</v>
      </c>
      <c r="W11150">
        <v>6537</v>
      </c>
      <c r="X11150">
        <v>0</v>
      </c>
      <c r="Y11150">
        <v>3</v>
      </c>
      <c r="Z11150">
        <v>19611</v>
      </c>
    </row>
    <row r="11151" spans="22:26">
      <c r="V11151">
        <v>1</v>
      </c>
      <c r="W11151">
        <v>6538</v>
      </c>
      <c r="X11151">
        <v>0</v>
      </c>
      <c r="Y11151">
        <v>6</v>
      </c>
      <c r="Z11151">
        <v>39228</v>
      </c>
    </row>
    <row r="11152" spans="22:26">
      <c r="V11152">
        <v>1</v>
      </c>
      <c r="W11152">
        <v>6539</v>
      </c>
      <c r="X11152">
        <v>0</v>
      </c>
      <c r="Y11152">
        <v>1</v>
      </c>
      <c r="Z11152">
        <v>6539</v>
      </c>
    </row>
    <row r="11153" spans="22:26">
      <c r="V11153">
        <v>0</v>
      </c>
      <c r="W11153">
        <v>6540</v>
      </c>
      <c r="X11153">
        <v>0</v>
      </c>
      <c r="Y11153">
        <v>1</v>
      </c>
      <c r="Z11153">
        <v>6540</v>
      </c>
    </row>
    <row r="11154" spans="22:26">
      <c r="V11154">
        <v>0</v>
      </c>
      <c r="W11154">
        <v>6542</v>
      </c>
      <c r="X11154">
        <v>0</v>
      </c>
      <c r="Y11154">
        <v>2</v>
      </c>
      <c r="Z11154">
        <v>13084</v>
      </c>
    </row>
    <row r="11155" spans="22:26">
      <c r="V11155">
        <v>0</v>
      </c>
      <c r="W11155">
        <v>6544</v>
      </c>
      <c r="X11155">
        <v>0</v>
      </c>
      <c r="Y11155">
        <v>3</v>
      </c>
      <c r="Z11155">
        <v>19632</v>
      </c>
    </row>
    <row r="11156" spans="22:26">
      <c r="V11156">
        <v>1</v>
      </c>
      <c r="W11156">
        <v>6544</v>
      </c>
      <c r="X11156">
        <v>0</v>
      </c>
      <c r="Y11156">
        <v>3</v>
      </c>
      <c r="Z11156">
        <v>19632</v>
      </c>
    </row>
    <row r="11157" spans="22:26">
      <c r="V11157">
        <v>1</v>
      </c>
      <c r="W11157">
        <v>6545</v>
      </c>
      <c r="X11157">
        <v>0</v>
      </c>
      <c r="Y11157">
        <v>2</v>
      </c>
      <c r="Z11157">
        <v>13090</v>
      </c>
    </row>
    <row r="11158" spans="22:26">
      <c r="V11158">
        <v>0</v>
      </c>
      <c r="W11158">
        <v>6546</v>
      </c>
      <c r="X11158">
        <v>0</v>
      </c>
      <c r="Y11158">
        <v>1</v>
      </c>
      <c r="Z11158">
        <v>6546</v>
      </c>
    </row>
    <row r="11159" spans="22:26">
      <c r="V11159">
        <v>1</v>
      </c>
      <c r="W11159">
        <v>6546</v>
      </c>
      <c r="X11159">
        <v>0</v>
      </c>
      <c r="Y11159">
        <v>2</v>
      </c>
      <c r="Z11159">
        <v>13092</v>
      </c>
    </row>
    <row r="11160" spans="22:26">
      <c r="V11160">
        <v>0</v>
      </c>
      <c r="W11160">
        <v>6548</v>
      </c>
      <c r="X11160">
        <v>0</v>
      </c>
      <c r="Y11160">
        <v>3</v>
      </c>
      <c r="Z11160">
        <v>19644</v>
      </c>
    </row>
    <row r="11161" spans="22:26">
      <c r="V11161">
        <v>1</v>
      </c>
      <c r="W11161">
        <v>6548</v>
      </c>
      <c r="X11161">
        <v>0</v>
      </c>
      <c r="Y11161">
        <v>2</v>
      </c>
      <c r="Z11161">
        <v>13096</v>
      </c>
    </row>
    <row r="11162" spans="22:26">
      <c r="V11162">
        <v>0</v>
      </c>
      <c r="W11162">
        <v>6549</v>
      </c>
      <c r="X11162">
        <v>0</v>
      </c>
      <c r="Y11162">
        <v>1</v>
      </c>
      <c r="Z11162">
        <v>6549</v>
      </c>
    </row>
    <row r="11163" spans="22:26">
      <c r="V11163">
        <v>0</v>
      </c>
      <c r="W11163">
        <v>6551</v>
      </c>
      <c r="X11163">
        <v>0</v>
      </c>
      <c r="Y11163">
        <v>1</v>
      </c>
      <c r="Z11163">
        <v>6551</v>
      </c>
    </row>
    <row r="11164" spans="22:26">
      <c r="V11164">
        <v>0</v>
      </c>
      <c r="W11164">
        <v>6552</v>
      </c>
      <c r="X11164">
        <v>0</v>
      </c>
      <c r="Y11164">
        <v>5</v>
      </c>
      <c r="Z11164">
        <v>32760</v>
      </c>
    </row>
    <row r="11165" spans="22:26">
      <c r="V11165">
        <v>1</v>
      </c>
      <c r="W11165">
        <v>6552</v>
      </c>
      <c r="X11165">
        <v>0</v>
      </c>
      <c r="Y11165">
        <v>5</v>
      </c>
      <c r="Z11165">
        <v>32760</v>
      </c>
    </row>
    <row r="11166" spans="22:26">
      <c r="V11166">
        <v>0</v>
      </c>
      <c r="W11166">
        <v>6554</v>
      </c>
      <c r="X11166">
        <v>0</v>
      </c>
      <c r="Y11166">
        <v>3</v>
      </c>
      <c r="Z11166">
        <v>19662</v>
      </c>
    </row>
    <row r="11167" spans="22:26">
      <c r="V11167">
        <v>1</v>
      </c>
      <c r="W11167">
        <v>6554</v>
      </c>
      <c r="X11167">
        <v>0</v>
      </c>
      <c r="Y11167">
        <v>2</v>
      </c>
      <c r="Z11167">
        <v>13108</v>
      </c>
    </row>
    <row r="11168" spans="22:26">
      <c r="V11168">
        <v>0</v>
      </c>
      <c r="W11168">
        <v>6556</v>
      </c>
      <c r="X11168">
        <v>0</v>
      </c>
      <c r="Y11168">
        <v>4</v>
      </c>
      <c r="Z11168">
        <v>26224</v>
      </c>
    </row>
    <row r="11169" spans="22:26">
      <c r="V11169">
        <v>1</v>
      </c>
      <c r="W11169">
        <v>6558</v>
      </c>
      <c r="X11169">
        <v>0</v>
      </c>
      <c r="Y11169">
        <v>1</v>
      </c>
      <c r="Z11169">
        <v>6558</v>
      </c>
    </row>
    <row r="11170" spans="22:26">
      <c r="V11170">
        <v>1</v>
      </c>
      <c r="W11170">
        <v>6559</v>
      </c>
      <c r="X11170">
        <v>0</v>
      </c>
      <c r="Y11170">
        <v>1</v>
      </c>
      <c r="Z11170">
        <v>6559</v>
      </c>
    </row>
    <row r="11171" spans="22:26">
      <c r="V11171">
        <v>0</v>
      </c>
      <c r="W11171">
        <v>6560</v>
      </c>
      <c r="X11171">
        <v>0</v>
      </c>
      <c r="Y11171">
        <v>9</v>
      </c>
      <c r="Z11171">
        <v>59040</v>
      </c>
    </row>
    <row r="11172" spans="22:26">
      <c r="V11172">
        <v>1</v>
      </c>
      <c r="W11172">
        <v>6560</v>
      </c>
      <c r="X11172">
        <v>0</v>
      </c>
      <c r="Y11172">
        <v>3</v>
      </c>
      <c r="Z11172">
        <v>19680</v>
      </c>
    </row>
    <row r="11173" spans="22:26">
      <c r="V11173">
        <v>1</v>
      </c>
      <c r="W11173">
        <v>6562</v>
      </c>
      <c r="X11173">
        <v>0</v>
      </c>
      <c r="Y11173">
        <v>1</v>
      </c>
      <c r="Z11173">
        <v>6562</v>
      </c>
    </row>
    <row r="11174" spans="22:26">
      <c r="V11174">
        <v>0</v>
      </c>
      <c r="W11174">
        <v>6564</v>
      </c>
      <c r="X11174">
        <v>0</v>
      </c>
      <c r="Y11174">
        <v>8</v>
      </c>
      <c r="Z11174">
        <v>52512</v>
      </c>
    </row>
    <row r="11175" spans="22:26">
      <c r="V11175">
        <v>1</v>
      </c>
      <c r="W11175">
        <v>6564</v>
      </c>
      <c r="X11175">
        <v>0</v>
      </c>
      <c r="Y11175">
        <v>3</v>
      </c>
      <c r="Z11175">
        <v>19692</v>
      </c>
    </row>
    <row r="11176" spans="22:26">
      <c r="V11176">
        <v>1</v>
      </c>
      <c r="W11176">
        <v>6565</v>
      </c>
      <c r="X11176">
        <v>0</v>
      </c>
      <c r="Y11176">
        <v>3</v>
      </c>
      <c r="Z11176">
        <v>19695</v>
      </c>
    </row>
    <row r="11177" spans="22:26">
      <c r="V11177">
        <v>0</v>
      </c>
      <c r="W11177">
        <v>6568</v>
      </c>
      <c r="X11177">
        <v>0</v>
      </c>
      <c r="Y11177">
        <v>2</v>
      </c>
      <c r="Z11177">
        <v>13136</v>
      </c>
    </row>
    <row r="11178" spans="22:26">
      <c r="V11178">
        <v>1</v>
      </c>
      <c r="W11178">
        <v>6568</v>
      </c>
      <c r="X11178">
        <v>0</v>
      </c>
      <c r="Y11178">
        <v>3</v>
      </c>
      <c r="Z11178">
        <v>19704</v>
      </c>
    </row>
    <row r="11179" spans="22:26">
      <c r="V11179">
        <v>1</v>
      </c>
      <c r="W11179">
        <v>6571</v>
      </c>
      <c r="X11179">
        <v>0</v>
      </c>
      <c r="Y11179">
        <v>3</v>
      </c>
      <c r="Z11179">
        <v>19713</v>
      </c>
    </row>
    <row r="11180" spans="22:26">
      <c r="V11180">
        <v>1</v>
      </c>
      <c r="W11180">
        <v>6572</v>
      </c>
      <c r="X11180">
        <v>0</v>
      </c>
      <c r="Y11180">
        <v>2</v>
      </c>
      <c r="Z11180">
        <v>13144</v>
      </c>
    </row>
    <row r="11181" spans="22:26">
      <c r="V11181">
        <v>1</v>
      </c>
      <c r="W11181">
        <v>6573</v>
      </c>
      <c r="X11181">
        <v>0</v>
      </c>
      <c r="Y11181">
        <v>5</v>
      </c>
      <c r="Z11181">
        <v>32865</v>
      </c>
    </row>
    <row r="11182" spans="22:26">
      <c r="V11182">
        <v>0</v>
      </c>
      <c r="W11182">
        <v>6574</v>
      </c>
      <c r="X11182">
        <v>0</v>
      </c>
      <c r="Y11182">
        <v>3</v>
      </c>
      <c r="Z11182">
        <v>19722</v>
      </c>
    </row>
    <row r="11183" spans="22:26">
      <c r="V11183">
        <v>0</v>
      </c>
      <c r="W11183">
        <v>6575</v>
      </c>
      <c r="X11183">
        <v>0</v>
      </c>
      <c r="Y11183">
        <v>3</v>
      </c>
      <c r="Z11183">
        <v>19725</v>
      </c>
    </row>
    <row r="11184" spans="22:26">
      <c r="V11184">
        <v>1</v>
      </c>
      <c r="W11184">
        <v>6575</v>
      </c>
      <c r="X11184">
        <v>0</v>
      </c>
      <c r="Y11184">
        <v>2</v>
      </c>
      <c r="Z11184">
        <v>13150</v>
      </c>
    </row>
    <row r="11185" spans="22:26">
      <c r="V11185">
        <v>0</v>
      </c>
      <c r="W11185">
        <v>6576</v>
      </c>
      <c r="X11185">
        <v>0</v>
      </c>
      <c r="Y11185">
        <v>9</v>
      </c>
      <c r="Z11185">
        <v>59184</v>
      </c>
    </row>
    <row r="11186" spans="22:26">
      <c r="V11186">
        <v>1</v>
      </c>
      <c r="W11186">
        <v>6576</v>
      </c>
      <c r="X11186">
        <v>0</v>
      </c>
      <c r="Y11186">
        <v>4</v>
      </c>
      <c r="Z11186">
        <v>26304</v>
      </c>
    </row>
    <row r="11187" spans="22:26">
      <c r="V11187">
        <v>0</v>
      </c>
      <c r="W11187">
        <v>6577</v>
      </c>
      <c r="X11187">
        <v>0</v>
      </c>
      <c r="Y11187">
        <v>3</v>
      </c>
      <c r="Z11187">
        <v>19731</v>
      </c>
    </row>
    <row r="11188" spans="22:26">
      <c r="V11188">
        <v>1</v>
      </c>
      <c r="W11188">
        <v>6578</v>
      </c>
      <c r="X11188">
        <v>0</v>
      </c>
      <c r="Y11188">
        <v>3</v>
      </c>
      <c r="Z11188">
        <v>19734</v>
      </c>
    </row>
    <row r="11189" spans="22:26">
      <c r="V11189">
        <v>0</v>
      </c>
      <c r="W11189">
        <v>6580</v>
      </c>
      <c r="X11189">
        <v>0</v>
      </c>
      <c r="Y11189">
        <v>3</v>
      </c>
      <c r="Z11189">
        <v>19740</v>
      </c>
    </row>
    <row r="11190" spans="22:26">
      <c r="V11190">
        <v>1</v>
      </c>
      <c r="W11190">
        <v>6580</v>
      </c>
      <c r="X11190">
        <v>0</v>
      </c>
      <c r="Y11190">
        <v>8</v>
      </c>
      <c r="Z11190">
        <v>52640</v>
      </c>
    </row>
    <row r="11191" spans="22:26">
      <c r="V11191">
        <v>1</v>
      </c>
      <c r="W11191">
        <v>6582</v>
      </c>
      <c r="X11191">
        <v>0</v>
      </c>
      <c r="Y11191">
        <v>4</v>
      </c>
      <c r="Z11191">
        <v>26328</v>
      </c>
    </row>
    <row r="11192" spans="22:26">
      <c r="V11192">
        <v>1</v>
      </c>
      <c r="W11192">
        <v>6583</v>
      </c>
      <c r="X11192">
        <v>0</v>
      </c>
      <c r="Y11192">
        <v>1</v>
      </c>
      <c r="Z11192">
        <v>6583</v>
      </c>
    </row>
    <row r="11193" spans="22:26">
      <c r="V11193">
        <v>0</v>
      </c>
      <c r="W11193">
        <v>6584</v>
      </c>
      <c r="X11193">
        <v>0</v>
      </c>
      <c r="Y11193">
        <v>6</v>
      </c>
      <c r="Z11193">
        <v>39504</v>
      </c>
    </row>
    <row r="11194" spans="22:26">
      <c r="V11194">
        <v>1</v>
      </c>
      <c r="W11194">
        <v>6584</v>
      </c>
      <c r="X11194">
        <v>0</v>
      </c>
      <c r="Y11194">
        <v>1</v>
      </c>
      <c r="Z11194">
        <v>6584</v>
      </c>
    </row>
    <row r="11195" spans="22:26">
      <c r="V11195">
        <v>0</v>
      </c>
      <c r="W11195">
        <v>6585</v>
      </c>
      <c r="X11195">
        <v>0</v>
      </c>
      <c r="Y11195">
        <v>1</v>
      </c>
      <c r="Z11195">
        <v>6585</v>
      </c>
    </row>
    <row r="11196" spans="22:26">
      <c r="V11196">
        <v>0</v>
      </c>
      <c r="W11196">
        <v>6586</v>
      </c>
      <c r="X11196">
        <v>0</v>
      </c>
      <c r="Y11196">
        <v>3</v>
      </c>
      <c r="Z11196">
        <v>19758</v>
      </c>
    </row>
    <row r="11197" spans="22:26">
      <c r="V11197">
        <v>1</v>
      </c>
      <c r="W11197">
        <v>6587</v>
      </c>
      <c r="X11197">
        <v>0</v>
      </c>
      <c r="Y11197">
        <v>1</v>
      </c>
      <c r="Z11197">
        <v>6587</v>
      </c>
    </row>
    <row r="11198" spans="22:26">
      <c r="V11198">
        <v>0</v>
      </c>
      <c r="W11198">
        <v>6588</v>
      </c>
      <c r="X11198">
        <v>0</v>
      </c>
      <c r="Y11198">
        <v>5</v>
      </c>
      <c r="Z11198">
        <v>32940</v>
      </c>
    </row>
    <row r="11199" spans="22:26">
      <c r="V11199">
        <v>1</v>
      </c>
      <c r="W11199">
        <v>6588</v>
      </c>
      <c r="X11199">
        <v>0</v>
      </c>
      <c r="Y11199">
        <v>1</v>
      </c>
      <c r="Z11199">
        <v>6588</v>
      </c>
    </row>
    <row r="11200" spans="22:26">
      <c r="V11200">
        <v>0</v>
      </c>
      <c r="W11200">
        <v>6590</v>
      </c>
      <c r="X11200">
        <v>0</v>
      </c>
      <c r="Y11200">
        <v>3</v>
      </c>
      <c r="Z11200">
        <v>19770</v>
      </c>
    </row>
    <row r="11201" spans="22:26">
      <c r="V11201">
        <v>1</v>
      </c>
      <c r="W11201">
        <v>6590</v>
      </c>
      <c r="X11201">
        <v>0</v>
      </c>
      <c r="Y11201">
        <v>2</v>
      </c>
      <c r="Z11201">
        <v>13180</v>
      </c>
    </row>
    <row r="11202" spans="22:26">
      <c r="V11202">
        <v>1</v>
      </c>
      <c r="W11202">
        <v>6591</v>
      </c>
      <c r="X11202">
        <v>0</v>
      </c>
      <c r="Y11202">
        <v>3</v>
      </c>
      <c r="Z11202">
        <v>19773</v>
      </c>
    </row>
    <row r="11203" spans="22:26">
      <c r="V11203">
        <v>0</v>
      </c>
      <c r="W11203">
        <v>6592</v>
      </c>
      <c r="X11203">
        <v>0</v>
      </c>
      <c r="Y11203">
        <v>15</v>
      </c>
      <c r="Z11203">
        <v>98880</v>
      </c>
    </row>
    <row r="11204" spans="22:26">
      <c r="V11204">
        <v>1</v>
      </c>
      <c r="W11204">
        <v>6592</v>
      </c>
      <c r="X11204">
        <v>0</v>
      </c>
      <c r="Y11204">
        <v>5</v>
      </c>
      <c r="Z11204">
        <v>32960</v>
      </c>
    </row>
    <row r="11205" spans="22:26">
      <c r="V11205">
        <v>1</v>
      </c>
      <c r="W11205">
        <v>6594</v>
      </c>
      <c r="X11205">
        <v>0</v>
      </c>
      <c r="Y11205">
        <v>2</v>
      </c>
      <c r="Z11205">
        <v>13188</v>
      </c>
    </row>
    <row r="11206" spans="22:26">
      <c r="V11206">
        <v>0</v>
      </c>
      <c r="W11206">
        <v>6595</v>
      </c>
      <c r="X11206">
        <v>0</v>
      </c>
      <c r="Y11206">
        <v>1</v>
      </c>
      <c r="Z11206">
        <v>6595</v>
      </c>
    </row>
    <row r="11207" spans="22:26">
      <c r="V11207">
        <v>0</v>
      </c>
      <c r="W11207">
        <v>6596</v>
      </c>
      <c r="X11207">
        <v>0</v>
      </c>
      <c r="Y11207">
        <v>2</v>
      </c>
      <c r="Z11207">
        <v>13192</v>
      </c>
    </row>
    <row r="11208" spans="22:26">
      <c r="V11208">
        <v>1</v>
      </c>
      <c r="W11208">
        <v>6596</v>
      </c>
      <c r="X11208">
        <v>0</v>
      </c>
      <c r="Y11208">
        <v>3</v>
      </c>
      <c r="Z11208">
        <v>19788</v>
      </c>
    </row>
    <row r="11209" spans="22:26">
      <c r="V11209">
        <v>1</v>
      </c>
      <c r="W11209">
        <v>6597</v>
      </c>
      <c r="X11209">
        <v>0</v>
      </c>
      <c r="Y11209">
        <v>1</v>
      </c>
      <c r="Z11209">
        <v>6597</v>
      </c>
    </row>
    <row r="11210" spans="22:26">
      <c r="V11210">
        <v>1</v>
      </c>
      <c r="W11210">
        <v>6598</v>
      </c>
      <c r="X11210">
        <v>0</v>
      </c>
      <c r="Y11210">
        <v>6</v>
      </c>
      <c r="Z11210">
        <v>39588</v>
      </c>
    </row>
    <row r="11211" spans="22:26">
      <c r="V11211">
        <v>0</v>
      </c>
      <c r="W11211">
        <v>6599</v>
      </c>
      <c r="X11211">
        <v>0</v>
      </c>
      <c r="Y11211">
        <v>1</v>
      </c>
      <c r="Z11211">
        <v>6599</v>
      </c>
    </row>
    <row r="11212" spans="22:26">
      <c r="V11212">
        <v>1</v>
      </c>
      <c r="W11212">
        <v>6599</v>
      </c>
      <c r="X11212">
        <v>0</v>
      </c>
      <c r="Y11212">
        <v>1</v>
      </c>
      <c r="Z11212">
        <v>6599</v>
      </c>
    </row>
    <row r="11213" spans="22:26">
      <c r="V11213">
        <v>0</v>
      </c>
      <c r="W11213">
        <v>6600</v>
      </c>
      <c r="X11213">
        <v>0</v>
      </c>
      <c r="Y11213">
        <v>1</v>
      </c>
      <c r="Z11213">
        <v>6600</v>
      </c>
    </row>
    <row r="11214" spans="22:26">
      <c r="V11214">
        <v>1</v>
      </c>
      <c r="W11214">
        <v>6600</v>
      </c>
      <c r="X11214">
        <v>0</v>
      </c>
      <c r="Y11214">
        <v>1</v>
      </c>
      <c r="Z11214">
        <v>6600</v>
      </c>
    </row>
    <row r="11215" spans="22:26">
      <c r="V11215">
        <v>1</v>
      </c>
      <c r="W11215">
        <v>6603</v>
      </c>
      <c r="X11215">
        <v>0</v>
      </c>
      <c r="Y11215">
        <v>3</v>
      </c>
      <c r="Z11215">
        <v>19809</v>
      </c>
    </row>
    <row r="11216" spans="22:26">
      <c r="V11216">
        <v>0</v>
      </c>
      <c r="W11216">
        <v>6604</v>
      </c>
      <c r="X11216">
        <v>0</v>
      </c>
      <c r="Y11216">
        <v>1</v>
      </c>
      <c r="Z11216">
        <v>6604</v>
      </c>
    </row>
    <row r="11217" spans="22:26">
      <c r="V11217">
        <v>1</v>
      </c>
      <c r="W11217">
        <v>6604</v>
      </c>
      <c r="X11217">
        <v>0</v>
      </c>
      <c r="Y11217">
        <v>3</v>
      </c>
      <c r="Z11217">
        <v>19812</v>
      </c>
    </row>
    <row r="11218" spans="22:26">
      <c r="V11218">
        <v>0</v>
      </c>
      <c r="W11218">
        <v>6605</v>
      </c>
      <c r="X11218">
        <v>0</v>
      </c>
      <c r="Y11218">
        <v>4</v>
      </c>
      <c r="Z11218">
        <v>26420</v>
      </c>
    </row>
    <row r="11219" spans="22:26">
      <c r="V11219">
        <v>0</v>
      </c>
      <c r="W11219">
        <v>6606</v>
      </c>
      <c r="X11219">
        <v>0</v>
      </c>
      <c r="Y11219">
        <v>4</v>
      </c>
      <c r="Z11219">
        <v>26424</v>
      </c>
    </row>
    <row r="11220" spans="22:26">
      <c r="V11220">
        <v>0</v>
      </c>
      <c r="W11220">
        <v>6608</v>
      </c>
      <c r="X11220">
        <v>0</v>
      </c>
      <c r="Y11220">
        <v>9</v>
      </c>
      <c r="Z11220">
        <v>59472</v>
      </c>
    </row>
    <row r="11221" spans="22:26">
      <c r="V11221">
        <v>1</v>
      </c>
      <c r="W11221">
        <v>6608</v>
      </c>
      <c r="X11221">
        <v>0</v>
      </c>
      <c r="Y11221">
        <v>1</v>
      </c>
      <c r="Z11221">
        <v>6608</v>
      </c>
    </row>
    <row r="11222" spans="22:26">
      <c r="V11222">
        <v>1</v>
      </c>
      <c r="W11222">
        <v>6610</v>
      </c>
      <c r="X11222">
        <v>0</v>
      </c>
      <c r="Y11222">
        <v>3</v>
      </c>
      <c r="Z11222">
        <v>19830</v>
      </c>
    </row>
    <row r="11223" spans="22:26">
      <c r="V11223">
        <v>0</v>
      </c>
      <c r="W11223">
        <v>6612</v>
      </c>
      <c r="X11223">
        <v>0</v>
      </c>
      <c r="Y11223">
        <v>1</v>
      </c>
      <c r="Z11223">
        <v>6612</v>
      </c>
    </row>
    <row r="11224" spans="22:26">
      <c r="V11224">
        <v>1</v>
      </c>
      <c r="W11224">
        <v>6612</v>
      </c>
      <c r="X11224">
        <v>0</v>
      </c>
      <c r="Y11224">
        <v>3</v>
      </c>
      <c r="Z11224">
        <v>19836</v>
      </c>
    </row>
    <row r="11225" spans="22:26">
      <c r="V11225">
        <v>0</v>
      </c>
      <c r="W11225">
        <v>6616</v>
      </c>
      <c r="X11225">
        <v>0</v>
      </c>
      <c r="Y11225">
        <v>3</v>
      </c>
      <c r="Z11225">
        <v>19848</v>
      </c>
    </row>
    <row r="11226" spans="22:26">
      <c r="V11226">
        <v>1</v>
      </c>
      <c r="W11226">
        <v>6616</v>
      </c>
      <c r="X11226">
        <v>0</v>
      </c>
      <c r="Y11226">
        <v>3</v>
      </c>
      <c r="Z11226">
        <v>19848</v>
      </c>
    </row>
    <row r="11227" spans="22:26">
      <c r="V11227">
        <v>0</v>
      </c>
      <c r="W11227">
        <v>6620</v>
      </c>
      <c r="X11227">
        <v>0</v>
      </c>
      <c r="Y11227">
        <v>2</v>
      </c>
      <c r="Z11227">
        <v>13240</v>
      </c>
    </row>
    <row r="11228" spans="22:26">
      <c r="V11228">
        <v>1</v>
      </c>
      <c r="W11228">
        <v>6620</v>
      </c>
      <c r="X11228">
        <v>0</v>
      </c>
      <c r="Y11228">
        <v>3</v>
      </c>
      <c r="Z11228">
        <v>19860</v>
      </c>
    </row>
    <row r="11229" spans="22:26">
      <c r="V11229">
        <v>0</v>
      </c>
      <c r="W11229">
        <v>6621</v>
      </c>
      <c r="X11229">
        <v>0</v>
      </c>
      <c r="Y11229">
        <v>3</v>
      </c>
      <c r="Z11229">
        <v>19863</v>
      </c>
    </row>
    <row r="11230" spans="22:26">
      <c r="V11230">
        <v>1</v>
      </c>
      <c r="W11230">
        <v>6622</v>
      </c>
      <c r="X11230">
        <v>0</v>
      </c>
      <c r="Y11230">
        <v>1</v>
      </c>
      <c r="Z11230">
        <v>6622</v>
      </c>
    </row>
    <row r="11231" spans="22:26">
      <c r="V11231">
        <v>0</v>
      </c>
      <c r="W11231">
        <v>6624</v>
      </c>
      <c r="X11231">
        <v>0</v>
      </c>
      <c r="Y11231">
        <v>6</v>
      </c>
      <c r="Z11231">
        <v>39744</v>
      </c>
    </row>
    <row r="11232" spans="22:26">
      <c r="V11232">
        <v>1</v>
      </c>
      <c r="W11232">
        <v>6624</v>
      </c>
      <c r="X11232">
        <v>0</v>
      </c>
      <c r="Y11232">
        <v>6</v>
      </c>
      <c r="Z11232">
        <v>39744</v>
      </c>
    </row>
    <row r="11233" spans="22:26">
      <c r="V11233">
        <v>0</v>
      </c>
      <c r="W11233">
        <v>6626</v>
      </c>
      <c r="X11233">
        <v>0</v>
      </c>
      <c r="Y11233">
        <v>1</v>
      </c>
      <c r="Z11233">
        <v>6626</v>
      </c>
    </row>
    <row r="11234" spans="22:26">
      <c r="V11234">
        <v>1</v>
      </c>
      <c r="W11234">
        <v>6626</v>
      </c>
      <c r="X11234">
        <v>0</v>
      </c>
      <c r="Y11234">
        <v>2</v>
      </c>
      <c r="Z11234">
        <v>13252</v>
      </c>
    </row>
    <row r="11235" spans="22:26">
      <c r="V11235">
        <v>0</v>
      </c>
      <c r="W11235">
        <v>6628</v>
      </c>
      <c r="X11235">
        <v>0</v>
      </c>
      <c r="Y11235">
        <v>1</v>
      </c>
      <c r="Z11235">
        <v>6628</v>
      </c>
    </row>
    <row r="11236" spans="22:26">
      <c r="V11236">
        <v>1</v>
      </c>
      <c r="W11236">
        <v>6628</v>
      </c>
      <c r="X11236">
        <v>0</v>
      </c>
      <c r="Y11236">
        <v>2</v>
      </c>
      <c r="Z11236">
        <v>13256</v>
      </c>
    </row>
    <row r="11237" spans="22:26">
      <c r="V11237">
        <v>0</v>
      </c>
      <c r="W11237">
        <v>6630</v>
      </c>
      <c r="X11237">
        <v>0</v>
      </c>
      <c r="Y11237">
        <v>3</v>
      </c>
      <c r="Z11237">
        <v>19890</v>
      </c>
    </row>
    <row r="11238" spans="22:26">
      <c r="V11238">
        <v>1</v>
      </c>
      <c r="W11238">
        <v>6630</v>
      </c>
      <c r="X11238">
        <v>0</v>
      </c>
      <c r="Y11238">
        <v>1</v>
      </c>
      <c r="Z11238">
        <v>6630</v>
      </c>
    </row>
    <row r="11239" spans="22:26">
      <c r="V11239">
        <v>1</v>
      </c>
      <c r="W11239">
        <v>6631</v>
      </c>
      <c r="X11239">
        <v>0</v>
      </c>
      <c r="Y11239">
        <v>3</v>
      </c>
      <c r="Z11239">
        <v>19893</v>
      </c>
    </row>
    <row r="11240" spans="22:26">
      <c r="V11240">
        <v>0</v>
      </c>
      <c r="W11240">
        <v>6632</v>
      </c>
      <c r="X11240">
        <v>0</v>
      </c>
      <c r="Y11240">
        <v>4</v>
      </c>
      <c r="Z11240">
        <v>26528</v>
      </c>
    </row>
    <row r="11241" spans="22:26">
      <c r="V11241">
        <v>1</v>
      </c>
      <c r="W11241">
        <v>6632</v>
      </c>
      <c r="X11241">
        <v>0</v>
      </c>
      <c r="Y11241">
        <v>3</v>
      </c>
      <c r="Z11241">
        <v>19896</v>
      </c>
    </row>
    <row r="11242" spans="22:26">
      <c r="V11242">
        <v>1</v>
      </c>
      <c r="W11242">
        <v>6634</v>
      </c>
      <c r="X11242">
        <v>0</v>
      </c>
      <c r="Y11242">
        <v>4</v>
      </c>
      <c r="Z11242">
        <v>26536</v>
      </c>
    </row>
    <row r="11243" spans="22:26">
      <c r="V11243">
        <v>1</v>
      </c>
      <c r="W11243">
        <v>6635</v>
      </c>
      <c r="X11243">
        <v>0</v>
      </c>
      <c r="Y11243">
        <v>1</v>
      </c>
      <c r="Z11243">
        <v>6635</v>
      </c>
    </row>
    <row r="11244" spans="22:26">
      <c r="V11244">
        <v>1</v>
      </c>
      <c r="W11244">
        <v>6636</v>
      </c>
      <c r="X11244">
        <v>0</v>
      </c>
      <c r="Y11244">
        <v>1</v>
      </c>
      <c r="Z11244">
        <v>6636</v>
      </c>
    </row>
    <row r="11245" spans="22:26">
      <c r="V11245">
        <v>1</v>
      </c>
      <c r="W11245">
        <v>6639</v>
      </c>
      <c r="X11245">
        <v>0</v>
      </c>
      <c r="Y11245">
        <v>6</v>
      </c>
      <c r="Z11245">
        <v>39834</v>
      </c>
    </row>
    <row r="11246" spans="22:26">
      <c r="V11246">
        <v>1</v>
      </c>
      <c r="W11246">
        <v>6640</v>
      </c>
      <c r="X11246">
        <v>0</v>
      </c>
      <c r="Y11246">
        <v>1</v>
      </c>
      <c r="Z11246">
        <v>6640</v>
      </c>
    </row>
    <row r="11247" spans="22:26">
      <c r="V11247">
        <v>1</v>
      </c>
      <c r="W11247">
        <v>6641</v>
      </c>
      <c r="X11247">
        <v>0</v>
      </c>
      <c r="Y11247">
        <v>7</v>
      </c>
      <c r="Z11247">
        <v>46487</v>
      </c>
    </row>
    <row r="11248" spans="22:26">
      <c r="V11248">
        <v>0</v>
      </c>
      <c r="W11248">
        <v>6642</v>
      </c>
      <c r="X11248">
        <v>0</v>
      </c>
      <c r="Y11248">
        <v>1</v>
      </c>
      <c r="Z11248">
        <v>6642</v>
      </c>
    </row>
    <row r="11249" spans="22:26">
      <c r="V11249">
        <v>1</v>
      </c>
      <c r="W11249">
        <v>6645</v>
      </c>
      <c r="X11249">
        <v>0</v>
      </c>
      <c r="Y11249">
        <v>3</v>
      </c>
      <c r="Z11249">
        <v>19935</v>
      </c>
    </row>
    <row r="11250" spans="22:26">
      <c r="V11250">
        <v>0</v>
      </c>
      <c r="W11250">
        <v>6646</v>
      </c>
      <c r="X11250">
        <v>0</v>
      </c>
      <c r="Y11250">
        <v>3</v>
      </c>
      <c r="Z11250">
        <v>19938</v>
      </c>
    </row>
    <row r="11251" spans="22:26">
      <c r="V11251">
        <v>0</v>
      </c>
      <c r="W11251">
        <v>6647</v>
      </c>
      <c r="X11251">
        <v>0</v>
      </c>
      <c r="Y11251">
        <v>3</v>
      </c>
      <c r="Z11251">
        <v>19941</v>
      </c>
    </row>
    <row r="11252" spans="22:26">
      <c r="V11252">
        <v>1</v>
      </c>
      <c r="W11252">
        <v>6647</v>
      </c>
      <c r="X11252">
        <v>0</v>
      </c>
      <c r="Y11252">
        <v>3</v>
      </c>
      <c r="Z11252">
        <v>19941</v>
      </c>
    </row>
    <row r="11253" spans="22:26">
      <c r="V11253">
        <v>0</v>
      </c>
      <c r="W11253">
        <v>6648</v>
      </c>
      <c r="X11253">
        <v>0</v>
      </c>
      <c r="Y11253">
        <v>3</v>
      </c>
      <c r="Z11253">
        <v>19944</v>
      </c>
    </row>
    <row r="11254" spans="22:26">
      <c r="V11254">
        <v>1</v>
      </c>
      <c r="W11254">
        <v>6649</v>
      </c>
      <c r="X11254">
        <v>0</v>
      </c>
      <c r="Y11254">
        <v>3</v>
      </c>
      <c r="Z11254">
        <v>19947</v>
      </c>
    </row>
    <row r="11255" spans="22:26">
      <c r="V11255">
        <v>0</v>
      </c>
      <c r="W11255">
        <v>6651</v>
      </c>
      <c r="X11255">
        <v>0</v>
      </c>
      <c r="Y11255">
        <v>1</v>
      </c>
      <c r="Z11255">
        <v>6651</v>
      </c>
    </row>
    <row r="11256" spans="22:26">
      <c r="V11256">
        <v>0</v>
      </c>
      <c r="W11256">
        <v>6652</v>
      </c>
      <c r="X11256">
        <v>0</v>
      </c>
      <c r="Y11256">
        <v>9</v>
      </c>
      <c r="Z11256">
        <v>59868</v>
      </c>
    </row>
    <row r="11257" spans="22:26">
      <c r="V11257">
        <v>1</v>
      </c>
      <c r="W11257">
        <v>6652</v>
      </c>
      <c r="X11257">
        <v>0</v>
      </c>
      <c r="Y11257">
        <v>1</v>
      </c>
      <c r="Z11257">
        <v>6652</v>
      </c>
    </row>
    <row r="11258" spans="22:26">
      <c r="V11258">
        <v>1</v>
      </c>
      <c r="W11258">
        <v>6653</v>
      </c>
      <c r="X11258">
        <v>0</v>
      </c>
      <c r="Y11258">
        <v>7</v>
      </c>
      <c r="Z11258">
        <v>46571</v>
      </c>
    </row>
    <row r="11259" spans="22:26">
      <c r="V11259">
        <v>1</v>
      </c>
      <c r="W11259">
        <v>6654</v>
      </c>
      <c r="X11259">
        <v>0</v>
      </c>
      <c r="Y11259">
        <v>1</v>
      </c>
      <c r="Z11259">
        <v>6654</v>
      </c>
    </row>
    <row r="11260" spans="22:26">
      <c r="V11260">
        <v>0</v>
      </c>
      <c r="W11260">
        <v>6656</v>
      </c>
      <c r="X11260">
        <v>0</v>
      </c>
      <c r="Y11260">
        <v>16</v>
      </c>
      <c r="Z11260">
        <v>106496</v>
      </c>
    </row>
    <row r="11261" spans="22:26">
      <c r="V11261">
        <v>1</v>
      </c>
      <c r="W11261">
        <v>6656</v>
      </c>
      <c r="X11261">
        <v>0</v>
      </c>
      <c r="Y11261">
        <v>8</v>
      </c>
      <c r="Z11261">
        <v>53248</v>
      </c>
    </row>
    <row r="11262" spans="22:26">
      <c r="V11262">
        <v>1</v>
      </c>
      <c r="W11262">
        <v>6657</v>
      </c>
      <c r="X11262">
        <v>0</v>
      </c>
      <c r="Y11262">
        <v>3</v>
      </c>
      <c r="Z11262">
        <v>19971</v>
      </c>
    </row>
    <row r="11263" spans="22:26">
      <c r="V11263">
        <v>0</v>
      </c>
      <c r="W11263">
        <v>6659</v>
      </c>
      <c r="X11263">
        <v>0</v>
      </c>
      <c r="Y11263">
        <v>3</v>
      </c>
      <c r="Z11263">
        <v>19977</v>
      </c>
    </row>
    <row r="11264" spans="22:26">
      <c r="V11264">
        <v>0</v>
      </c>
      <c r="W11264">
        <v>6660</v>
      </c>
      <c r="X11264">
        <v>0</v>
      </c>
      <c r="Y11264">
        <v>1</v>
      </c>
      <c r="Z11264">
        <v>6660</v>
      </c>
    </row>
    <row r="11265" spans="22:26">
      <c r="V11265">
        <v>1</v>
      </c>
      <c r="W11265">
        <v>6660</v>
      </c>
      <c r="X11265">
        <v>0</v>
      </c>
      <c r="Y11265">
        <v>2</v>
      </c>
      <c r="Z11265">
        <v>13320</v>
      </c>
    </row>
    <row r="11266" spans="22:26">
      <c r="V11266">
        <v>1</v>
      </c>
      <c r="W11266">
        <v>6661</v>
      </c>
      <c r="X11266">
        <v>0</v>
      </c>
      <c r="Y11266">
        <v>1</v>
      </c>
      <c r="Z11266">
        <v>6661</v>
      </c>
    </row>
    <row r="11267" spans="22:26">
      <c r="V11267">
        <v>1</v>
      </c>
      <c r="W11267">
        <v>6662</v>
      </c>
      <c r="X11267">
        <v>0</v>
      </c>
      <c r="Y11267">
        <v>1</v>
      </c>
      <c r="Z11267">
        <v>6662</v>
      </c>
    </row>
    <row r="11268" spans="22:26">
      <c r="V11268">
        <v>1</v>
      </c>
      <c r="W11268">
        <v>6663</v>
      </c>
      <c r="X11268">
        <v>0</v>
      </c>
      <c r="Y11268">
        <v>1</v>
      </c>
      <c r="Z11268">
        <v>6663</v>
      </c>
    </row>
    <row r="11269" spans="22:26">
      <c r="V11269">
        <v>0</v>
      </c>
      <c r="W11269">
        <v>6664</v>
      </c>
      <c r="X11269">
        <v>0</v>
      </c>
      <c r="Y11269">
        <v>1</v>
      </c>
      <c r="Z11269">
        <v>6664</v>
      </c>
    </row>
    <row r="11270" spans="22:26">
      <c r="V11270">
        <v>1</v>
      </c>
      <c r="W11270">
        <v>6664</v>
      </c>
      <c r="X11270">
        <v>0</v>
      </c>
      <c r="Y11270">
        <v>3</v>
      </c>
      <c r="Z11270">
        <v>19992</v>
      </c>
    </row>
    <row r="11271" spans="22:26">
      <c r="V11271">
        <v>1</v>
      </c>
      <c r="W11271">
        <v>6665</v>
      </c>
      <c r="X11271">
        <v>0</v>
      </c>
      <c r="Y11271">
        <v>1</v>
      </c>
      <c r="Z11271">
        <v>6665</v>
      </c>
    </row>
    <row r="11272" spans="22:26">
      <c r="V11272">
        <v>0</v>
      </c>
      <c r="W11272">
        <v>6666</v>
      </c>
      <c r="X11272">
        <v>0</v>
      </c>
      <c r="Y11272">
        <v>3</v>
      </c>
      <c r="Z11272">
        <v>19998</v>
      </c>
    </row>
    <row r="11273" spans="22:26">
      <c r="V11273">
        <v>1</v>
      </c>
      <c r="W11273">
        <v>6666</v>
      </c>
      <c r="X11273">
        <v>0</v>
      </c>
      <c r="Y11273">
        <v>3</v>
      </c>
      <c r="Z11273">
        <v>19998</v>
      </c>
    </row>
    <row r="11274" spans="22:26">
      <c r="V11274">
        <v>1</v>
      </c>
      <c r="W11274">
        <v>6668</v>
      </c>
      <c r="X11274">
        <v>0</v>
      </c>
      <c r="Y11274">
        <v>4</v>
      </c>
      <c r="Z11274">
        <v>26672</v>
      </c>
    </row>
    <row r="11275" spans="22:26">
      <c r="V11275">
        <v>1</v>
      </c>
      <c r="W11275">
        <v>6669</v>
      </c>
      <c r="X11275">
        <v>0</v>
      </c>
      <c r="Y11275">
        <v>3</v>
      </c>
      <c r="Z11275">
        <v>20007</v>
      </c>
    </row>
    <row r="11276" spans="22:26">
      <c r="V11276">
        <v>0</v>
      </c>
      <c r="W11276">
        <v>6670</v>
      </c>
      <c r="X11276">
        <v>0</v>
      </c>
      <c r="Y11276">
        <v>1</v>
      </c>
      <c r="Z11276">
        <v>6670</v>
      </c>
    </row>
    <row r="11277" spans="22:26">
      <c r="V11277">
        <v>0</v>
      </c>
      <c r="W11277">
        <v>6672</v>
      </c>
      <c r="X11277">
        <v>0</v>
      </c>
      <c r="Y11277">
        <v>5</v>
      </c>
      <c r="Z11277">
        <v>33360</v>
      </c>
    </row>
    <row r="11278" spans="22:26">
      <c r="V11278">
        <v>1</v>
      </c>
      <c r="W11278">
        <v>6672</v>
      </c>
      <c r="X11278">
        <v>0</v>
      </c>
      <c r="Y11278">
        <v>9</v>
      </c>
      <c r="Z11278">
        <v>60048</v>
      </c>
    </row>
    <row r="11279" spans="22:26">
      <c r="V11279">
        <v>1</v>
      </c>
      <c r="W11279">
        <v>6673</v>
      </c>
      <c r="X11279">
        <v>0</v>
      </c>
      <c r="Y11279">
        <v>1</v>
      </c>
      <c r="Z11279">
        <v>6673</v>
      </c>
    </row>
    <row r="11280" spans="22:26">
      <c r="V11280">
        <v>0</v>
      </c>
      <c r="W11280">
        <v>6674</v>
      </c>
      <c r="X11280">
        <v>0</v>
      </c>
      <c r="Y11280">
        <v>1</v>
      </c>
      <c r="Z11280">
        <v>6674</v>
      </c>
    </row>
    <row r="11281" spans="22:26">
      <c r="V11281">
        <v>1</v>
      </c>
      <c r="W11281">
        <v>6674</v>
      </c>
      <c r="X11281">
        <v>0</v>
      </c>
      <c r="Y11281">
        <v>6</v>
      </c>
      <c r="Z11281">
        <v>40044</v>
      </c>
    </row>
    <row r="11282" spans="22:26">
      <c r="V11282">
        <v>0</v>
      </c>
      <c r="W11282">
        <v>6676</v>
      </c>
      <c r="X11282">
        <v>0</v>
      </c>
      <c r="Y11282">
        <v>7</v>
      </c>
      <c r="Z11282">
        <v>46732</v>
      </c>
    </row>
    <row r="11283" spans="22:26">
      <c r="V11283">
        <v>1</v>
      </c>
      <c r="W11283">
        <v>6676</v>
      </c>
      <c r="X11283">
        <v>0</v>
      </c>
      <c r="Y11283">
        <v>1</v>
      </c>
      <c r="Z11283">
        <v>6676</v>
      </c>
    </row>
    <row r="11284" spans="22:26">
      <c r="V11284">
        <v>0</v>
      </c>
      <c r="W11284">
        <v>6680</v>
      </c>
      <c r="X11284">
        <v>0</v>
      </c>
      <c r="Y11284">
        <v>7</v>
      </c>
      <c r="Z11284">
        <v>46760</v>
      </c>
    </row>
    <row r="11285" spans="22:26">
      <c r="V11285">
        <v>1</v>
      </c>
      <c r="W11285">
        <v>6680</v>
      </c>
      <c r="X11285">
        <v>0</v>
      </c>
      <c r="Y11285">
        <v>6</v>
      </c>
      <c r="Z11285">
        <v>40080</v>
      </c>
    </row>
    <row r="11286" spans="22:26">
      <c r="V11286">
        <v>0</v>
      </c>
      <c r="W11286">
        <v>6681</v>
      </c>
      <c r="X11286">
        <v>0</v>
      </c>
      <c r="Y11286">
        <v>3</v>
      </c>
      <c r="Z11286">
        <v>20043</v>
      </c>
    </row>
    <row r="11287" spans="22:26">
      <c r="V11287">
        <v>1</v>
      </c>
      <c r="W11287">
        <v>6681</v>
      </c>
      <c r="X11287">
        <v>0</v>
      </c>
      <c r="Y11287">
        <v>1</v>
      </c>
      <c r="Z11287">
        <v>6681</v>
      </c>
    </row>
    <row r="11288" spans="22:26">
      <c r="V11288">
        <v>0</v>
      </c>
      <c r="W11288">
        <v>6682</v>
      </c>
      <c r="X11288">
        <v>0</v>
      </c>
      <c r="Y11288">
        <v>3</v>
      </c>
      <c r="Z11288">
        <v>20046</v>
      </c>
    </row>
    <row r="11289" spans="22:26">
      <c r="V11289">
        <v>1</v>
      </c>
      <c r="W11289">
        <v>6683</v>
      </c>
      <c r="X11289">
        <v>0</v>
      </c>
      <c r="Y11289">
        <v>1</v>
      </c>
      <c r="Z11289">
        <v>6683</v>
      </c>
    </row>
    <row r="11290" spans="22:26">
      <c r="V11290">
        <v>0</v>
      </c>
      <c r="W11290">
        <v>6684</v>
      </c>
      <c r="X11290">
        <v>0</v>
      </c>
      <c r="Y11290">
        <v>3</v>
      </c>
      <c r="Z11290">
        <v>20052</v>
      </c>
    </row>
    <row r="11291" spans="22:26">
      <c r="V11291">
        <v>1</v>
      </c>
      <c r="W11291">
        <v>6684</v>
      </c>
      <c r="X11291">
        <v>0</v>
      </c>
      <c r="Y11291">
        <v>1</v>
      </c>
      <c r="Z11291">
        <v>6684</v>
      </c>
    </row>
    <row r="11292" spans="22:26">
      <c r="V11292">
        <v>1</v>
      </c>
      <c r="W11292">
        <v>6685</v>
      </c>
      <c r="X11292">
        <v>0</v>
      </c>
      <c r="Y11292">
        <v>2</v>
      </c>
      <c r="Z11292">
        <v>13370</v>
      </c>
    </row>
    <row r="11293" spans="22:26">
      <c r="V11293">
        <v>0</v>
      </c>
      <c r="W11293">
        <v>6686</v>
      </c>
      <c r="X11293">
        <v>0</v>
      </c>
      <c r="Y11293">
        <v>4</v>
      </c>
      <c r="Z11293">
        <v>26744</v>
      </c>
    </row>
    <row r="11294" spans="22:26">
      <c r="V11294">
        <v>1</v>
      </c>
      <c r="W11294">
        <v>6686</v>
      </c>
      <c r="X11294">
        <v>0</v>
      </c>
      <c r="Y11294">
        <v>6</v>
      </c>
      <c r="Z11294">
        <v>40116</v>
      </c>
    </row>
    <row r="11295" spans="22:26">
      <c r="V11295">
        <v>0</v>
      </c>
      <c r="W11295">
        <v>6688</v>
      </c>
      <c r="X11295">
        <v>0</v>
      </c>
      <c r="Y11295">
        <v>3</v>
      </c>
      <c r="Z11295">
        <v>20064</v>
      </c>
    </row>
    <row r="11296" spans="22:26">
      <c r="V11296">
        <v>1</v>
      </c>
      <c r="W11296">
        <v>6688</v>
      </c>
      <c r="X11296">
        <v>0</v>
      </c>
      <c r="Y11296">
        <v>6</v>
      </c>
      <c r="Z11296">
        <v>40128</v>
      </c>
    </row>
    <row r="11297" spans="22:26">
      <c r="V11297">
        <v>1</v>
      </c>
      <c r="W11297">
        <v>6689</v>
      </c>
      <c r="X11297">
        <v>0</v>
      </c>
      <c r="Y11297">
        <v>3</v>
      </c>
      <c r="Z11297">
        <v>20067</v>
      </c>
    </row>
    <row r="11298" spans="22:26">
      <c r="V11298">
        <v>1</v>
      </c>
      <c r="W11298">
        <v>6692</v>
      </c>
      <c r="X11298">
        <v>0</v>
      </c>
      <c r="Y11298">
        <v>1</v>
      </c>
      <c r="Z11298">
        <v>6692</v>
      </c>
    </row>
    <row r="11299" spans="22:26">
      <c r="V11299">
        <v>1</v>
      </c>
      <c r="W11299">
        <v>6693</v>
      </c>
      <c r="X11299">
        <v>0</v>
      </c>
      <c r="Y11299">
        <v>4</v>
      </c>
      <c r="Z11299">
        <v>26772</v>
      </c>
    </row>
    <row r="11300" spans="22:26">
      <c r="V11300">
        <v>0</v>
      </c>
      <c r="W11300">
        <v>6694</v>
      </c>
      <c r="X11300">
        <v>0</v>
      </c>
      <c r="Y11300">
        <v>3</v>
      </c>
      <c r="Z11300">
        <v>20082</v>
      </c>
    </row>
    <row r="11301" spans="22:26">
      <c r="V11301">
        <v>1</v>
      </c>
      <c r="W11301">
        <v>6695</v>
      </c>
      <c r="X11301">
        <v>0</v>
      </c>
      <c r="Y11301">
        <v>4</v>
      </c>
      <c r="Z11301">
        <v>26780</v>
      </c>
    </row>
    <row r="11302" spans="22:26">
      <c r="V11302">
        <v>0</v>
      </c>
      <c r="W11302">
        <v>6696</v>
      </c>
      <c r="X11302">
        <v>0</v>
      </c>
      <c r="Y11302">
        <v>5</v>
      </c>
      <c r="Z11302">
        <v>33480</v>
      </c>
    </row>
    <row r="11303" spans="22:26">
      <c r="V11303">
        <v>1</v>
      </c>
      <c r="W11303">
        <v>6696</v>
      </c>
      <c r="X11303">
        <v>0</v>
      </c>
      <c r="Y11303">
        <v>2</v>
      </c>
      <c r="Z11303">
        <v>13392</v>
      </c>
    </row>
    <row r="11304" spans="22:26">
      <c r="V11304">
        <v>0</v>
      </c>
      <c r="W11304">
        <v>6697</v>
      </c>
      <c r="X11304">
        <v>0</v>
      </c>
      <c r="Y11304">
        <v>1</v>
      </c>
      <c r="Z11304">
        <v>6697</v>
      </c>
    </row>
    <row r="11305" spans="22:26">
      <c r="V11305">
        <v>0</v>
      </c>
      <c r="W11305">
        <v>6698</v>
      </c>
      <c r="X11305">
        <v>0</v>
      </c>
      <c r="Y11305">
        <v>3</v>
      </c>
      <c r="Z11305">
        <v>20094</v>
      </c>
    </row>
    <row r="11306" spans="22:26">
      <c r="V11306">
        <v>0</v>
      </c>
      <c r="W11306">
        <v>6699</v>
      </c>
      <c r="X11306">
        <v>0</v>
      </c>
      <c r="Y11306">
        <v>1</v>
      </c>
      <c r="Z11306">
        <v>6699</v>
      </c>
    </row>
    <row r="11307" spans="22:26">
      <c r="V11307">
        <v>0</v>
      </c>
      <c r="W11307">
        <v>6700</v>
      </c>
      <c r="X11307">
        <v>0</v>
      </c>
      <c r="Y11307">
        <v>8</v>
      </c>
      <c r="Z11307">
        <v>53600</v>
      </c>
    </row>
    <row r="11308" spans="22:26">
      <c r="V11308">
        <v>0</v>
      </c>
      <c r="W11308">
        <v>6701</v>
      </c>
      <c r="X11308">
        <v>0</v>
      </c>
      <c r="Y11308">
        <v>1</v>
      </c>
      <c r="Z11308">
        <v>6701</v>
      </c>
    </row>
    <row r="11309" spans="22:26">
      <c r="V11309">
        <v>0</v>
      </c>
      <c r="W11309">
        <v>6704</v>
      </c>
      <c r="X11309">
        <v>0</v>
      </c>
      <c r="Y11309">
        <v>12</v>
      </c>
      <c r="Z11309">
        <v>80448</v>
      </c>
    </row>
    <row r="11310" spans="22:26">
      <c r="V11310">
        <v>1</v>
      </c>
      <c r="W11310">
        <v>6704</v>
      </c>
      <c r="X11310">
        <v>0</v>
      </c>
      <c r="Y11310">
        <v>5</v>
      </c>
      <c r="Z11310">
        <v>33520</v>
      </c>
    </row>
    <row r="11311" spans="22:26">
      <c r="V11311">
        <v>0</v>
      </c>
      <c r="W11311">
        <v>6705</v>
      </c>
      <c r="X11311">
        <v>0</v>
      </c>
      <c r="Y11311">
        <v>1</v>
      </c>
      <c r="Z11311">
        <v>6705</v>
      </c>
    </row>
    <row r="11312" spans="22:26">
      <c r="V11312">
        <v>1</v>
      </c>
      <c r="W11312">
        <v>6705</v>
      </c>
      <c r="X11312">
        <v>0</v>
      </c>
      <c r="Y11312">
        <v>4</v>
      </c>
      <c r="Z11312">
        <v>26820</v>
      </c>
    </row>
    <row r="11313" spans="22:26">
      <c r="V11313">
        <v>0</v>
      </c>
      <c r="W11313">
        <v>6706</v>
      </c>
      <c r="X11313">
        <v>0</v>
      </c>
      <c r="Y11313">
        <v>1</v>
      </c>
      <c r="Z11313">
        <v>6706</v>
      </c>
    </row>
    <row r="11314" spans="22:26">
      <c r="V11314">
        <v>1</v>
      </c>
      <c r="W11314">
        <v>6706</v>
      </c>
      <c r="X11314">
        <v>0</v>
      </c>
      <c r="Y11314">
        <v>2</v>
      </c>
      <c r="Z11314">
        <v>13412</v>
      </c>
    </row>
    <row r="11315" spans="22:26">
      <c r="V11315">
        <v>1</v>
      </c>
      <c r="W11315">
        <v>6710</v>
      </c>
      <c r="X11315">
        <v>0</v>
      </c>
      <c r="Y11315">
        <v>6</v>
      </c>
      <c r="Z11315">
        <v>40260</v>
      </c>
    </row>
    <row r="11316" spans="22:26">
      <c r="V11316">
        <v>1</v>
      </c>
      <c r="W11316">
        <v>6711</v>
      </c>
      <c r="X11316">
        <v>0</v>
      </c>
      <c r="Y11316">
        <v>3</v>
      </c>
      <c r="Z11316">
        <v>20133</v>
      </c>
    </row>
    <row r="11317" spans="22:26">
      <c r="V11317">
        <v>0</v>
      </c>
      <c r="W11317">
        <v>6712</v>
      </c>
      <c r="X11317">
        <v>0</v>
      </c>
      <c r="Y11317">
        <v>7</v>
      </c>
      <c r="Z11317">
        <v>46984</v>
      </c>
    </row>
    <row r="11318" spans="22:26">
      <c r="V11318">
        <v>0</v>
      </c>
      <c r="W11318">
        <v>6714</v>
      </c>
      <c r="X11318">
        <v>0</v>
      </c>
      <c r="Y11318">
        <v>3</v>
      </c>
      <c r="Z11318">
        <v>20142</v>
      </c>
    </row>
    <row r="11319" spans="22:26">
      <c r="V11319">
        <v>0</v>
      </c>
      <c r="W11319">
        <v>6716</v>
      </c>
      <c r="X11319">
        <v>0</v>
      </c>
      <c r="Y11319">
        <v>3</v>
      </c>
      <c r="Z11319">
        <v>20148</v>
      </c>
    </row>
    <row r="11320" spans="22:26">
      <c r="V11320">
        <v>1</v>
      </c>
      <c r="W11320">
        <v>6716</v>
      </c>
      <c r="X11320">
        <v>0</v>
      </c>
      <c r="Y11320">
        <v>1</v>
      </c>
      <c r="Z11320">
        <v>6716</v>
      </c>
    </row>
    <row r="11321" spans="22:26">
      <c r="V11321">
        <v>1</v>
      </c>
      <c r="W11321">
        <v>6718</v>
      </c>
      <c r="X11321">
        <v>0</v>
      </c>
      <c r="Y11321">
        <v>4</v>
      </c>
      <c r="Z11321">
        <v>26872</v>
      </c>
    </row>
    <row r="11322" spans="22:26">
      <c r="V11322">
        <v>0</v>
      </c>
      <c r="W11322">
        <v>6719</v>
      </c>
      <c r="X11322">
        <v>0</v>
      </c>
      <c r="Y11322">
        <v>3</v>
      </c>
      <c r="Z11322">
        <v>20157</v>
      </c>
    </row>
    <row r="11323" spans="22:26">
      <c r="V11323">
        <v>0</v>
      </c>
      <c r="W11323">
        <v>6720</v>
      </c>
      <c r="X11323">
        <v>0</v>
      </c>
      <c r="Y11323">
        <v>10</v>
      </c>
      <c r="Z11323">
        <v>67200</v>
      </c>
    </row>
    <row r="11324" spans="22:26">
      <c r="V11324">
        <v>1</v>
      </c>
      <c r="W11324">
        <v>6720</v>
      </c>
      <c r="X11324">
        <v>0</v>
      </c>
      <c r="Y11324">
        <v>5</v>
      </c>
      <c r="Z11324">
        <v>33600</v>
      </c>
    </row>
    <row r="11325" spans="22:26">
      <c r="V11325">
        <v>0</v>
      </c>
      <c r="W11325">
        <v>6721</v>
      </c>
      <c r="X11325">
        <v>0</v>
      </c>
      <c r="Y11325">
        <v>3</v>
      </c>
      <c r="Z11325">
        <v>20163</v>
      </c>
    </row>
    <row r="11326" spans="22:26">
      <c r="V11326">
        <v>0</v>
      </c>
      <c r="W11326">
        <v>6723</v>
      </c>
      <c r="X11326">
        <v>0</v>
      </c>
      <c r="Y11326">
        <v>5</v>
      </c>
      <c r="Z11326">
        <v>33615</v>
      </c>
    </row>
    <row r="11327" spans="22:26">
      <c r="V11327">
        <v>1</v>
      </c>
      <c r="W11327">
        <v>6723</v>
      </c>
      <c r="X11327">
        <v>0</v>
      </c>
      <c r="Y11327">
        <v>3</v>
      </c>
      <c r="Z11327">
        <v>20169</v>
      </c>
    </row>
    <row r="11328" spans="22:26">
      <c r="V11328">
        <v>0</v>
      </c>
      <c r="W11328">
        <v>6724</v>
      </c>
      <c r="X11328">
        <v>0</v>
      </c>
      <c r="Y11328">
        <v>3</v>
      </c>
      <c r="Z11328">
        <v>20172</v>
      </c>
    </row>
    <row r="11329" spans="22:26">
      <c r="V11329">
        <v>1</v>
      </c>
      <c r="W11329">
        <v>6727</v>
      </c>
      <c r="X11329">
        <v>0</v>
      </c>
      <c r="Y11329">
        <v>1</v>
      </c>
      <c r="Z11329">
        <v>6727</v>
      </c>
    </row>
    <row r="11330" spans="22:26">
      <c r="V11330">
        <v>0</v>
      </c>
      <c r="W11330">
        <v>6728</v>
      </c>
      <c r="X11330">
        <v>0</v>
      </c>
      <c r="Y11330">
        <v>13</v>
      </c>
      <c r="Z11330">
        <v>87464</v>
      </c>
    </row>
    <row r="11331" spans="22:26">
      <c r="V11331">
        <v>1</v>
      </c>
      <c r="W11331">
        <v>6728</v>
      </c>
      <c r="X11331">
        <v>0</v>
      </c>
      <c r="Y11331">
        <v>6</v>
      </c>
      <c r="Z11331">
        <v>40368</v>
      </c>
    </row>
    <row r="11332" spans="22:26">
      <c r="V11332">
        <v>1</v>
      </c>
      <c r="W11332">
        <v>6730</v>
      </c>
      <c r="X11332">
        <v>0</v>
      </c>
      <c r="Y11332">
        <v>1</v>
      </c>
      <c r="Z11332">
        <v>6730</v>
      </c>
    </row>
    <row r="11333" spans="22:26">
      <c r="V11333">
        <v>1</v>
      </c>
      <c r="W11333">
        <v>6731</v>
      </c>
      <c r="X11333">
        <v>0</v>
      </c>
      <c r="Y11333">
        <v>1</v>
      </c>
      <c r="Z11333">
        <v>6731</v>
      </c>
    </row>
    <row r="11334" spans="22:26">
      <c r="V11334">
        <v>0</v>
      </c>
      <c r="W11334">
        <v>6732</v>
      </c>
      <c r="X11334">
        <v>0</v>
      </c>
      <c r="Y11334">
        <v>3</v>
      </c>
      <c r="Z11334">
        <v>20196</v>
      </c>
    </row>
    <row r="11335" spans="22:26">
      <c r="V11335">
        <v>1</v>
      </c>
      <c r="W11335">
        <v>6732</v>
      </c>
      <c r="X11335">
        <v>0</v>
      </c>
      <c r="Y11335">
        <v>5</v>
      </c>
      <c r="Z11335">
        <v>33660</v>
      </c>
    </row>
    <row r="11336" spans="22:26">
      <c r="V11336">
        <v>1</v>
      </c>
      <c r="W11336">
        <v>6733</v>
      </c>
      <c r="X11336">
        <v>0</v>
      </c>
      <c r="Y11336">
        <v>5</v>
      </c>
      <c r="Z11336">
        <v>33665</v>
      </c>
    </row>
    <row r="11337" spans="22:26">
      <c r="V11337">
        <v>1</v>
      </c>
      <c r="W11337">
        <v>6735</v>
      </c>
      <c r="X11337">
        <v>0</v>
      </c>
      <c r="Y11337">
        <v>4</v>
      </c>
      <c r="Z11337">
        <v>26940</v>
      </c>
    </row>
    <row r="11338" spans="22:26">
      <c r="V11338">
        <v>0</v>
      </c>
      <c r="W11338">
        <v>6736</v>
      </c>
      <c r="X11338">
        <v>0</v>
      </c>
      <c r="Y11338">
        <v>11</v>
      </c>
      <c r="Z11338">
        <v>74096</v>
      </c>
    </row>
    <row r="11339" spans="22:26">
      <c r="V11339">
        <v>1</v>
      </c>
      <c r="W11339">
        <v>6736</v>
      </c>
      <c r="X11339">
        <v>0</v>
      </c>
      <c r="Y11339">
        <v>3</v>
      </c>
      <c r="Z11339">
        <v>20208</v>
      </c>
    </row>
    <row r="11340" spans="22:26">
      <c r="V11340">
        <v>0</v>
      </c>
      <c r="W11340">
        <v>6740</v>
      </c>
      <c r="X11340">
        <v>0</v>
      </c>
      <c r="Y11340">
        <v>1</v>
      </c>
      <c r="Z11340">
        <v>6740</v>
      </c>
    </row>
    <row r="11341" spans="22:26">
      <c r="V11341">
        <v>1</v>
      </c>
      <c r="W11341">
        <v>6740</v>
      </c>
      <c r="X11341">
        <v>0</v>
      </c>
      <c r="Y11341">
        <v>3</v>
      </c>
      <c r="Z11341">
        <v>20220</v>
      </c>
    </row>
    <row r="11342" spans="22:26">
      <c r="V11342">
        <v>1</v>
      </c>
      <c r="W11342">
        <v>6742</v>
      </c>
      <c r="X11342">
        <v>0</v>
      </c>
      <c r="Y11342">
        <v>4</v>
      </c>
      <c r="Z11342">
        <v>26968</v>
      </c>
    </row>
    <row r="11343" spans="22:26">
      <c r="V11343">
        <v>1</v>
      </c>
      <c r="W11343">
        <v>6744</v>
      </c>
      <c r="X11343">
        <v>0</v>
      </c>
      <c r="Y11343">
        <v>5</v>
      </c>
      <c r="Z11343">
        <v>33720</v>
      </c>
    </row>
    <row r="11344" spans="22:26">
      <c r="V11344">
        <v>1</v>
      </c>
      <c r="W11344">
        <v>6748</v>
      </c>
      <c r="X11344">
        <v>0</v>
      </c>
      <c r="Y11344">
        <v>5</v>
      </c>
      <c r="Z11344">
        <v>33740</v>
      </c>
    </row>
    <row r="11345" spans="22:26">
      <c r="V11345">
        <v>0</v>
      </c>
      <c r="W11345">
        <v>6750</v>
      </c>
      <c r="X11345">
        <v>0</v>
      </c>
      <c r="Y11345">
        <v>4</v>
      </c>
      <c r="Z11345">
        <v>27000</v>
      </c>
    </row>
    <row r="11346" spans="22:26">
      <c r="V11346">
        <v>1</v>
      </c>
      <c r="W11346">
        <v>6750</v>
      </c>
      <c r="X11346">
        <v>0</v>
      </c>
      <c r="Y11346">
        <v>1</v>
      </c>
      <c r="Z11346">
        <v>6750</v>
      </c>
    </row>
    <row r="11347" spans="22:26">
      <c r="V11347">
        <v>0</v>
      </c>
      <c r="W11347">
        <v>6752</v>
      </c>
      <c r="X11347">
        <v>0</v>
      </c>
      <c r="Y11347">
        <v>4</v>
      </c>
      <c r="Z11347">
        <v>27008</v>
      </c>
    </row>
    <row r="11348" spans="22:26">
      <c r="V11348">
        <v>1</v>
      </c>
      <c r="W11348">
        <v>6752</v>
      </c>
      <c r="X11348">
        <v>0</v>
      </c>
      <c r="Y11348">
        <v>1</v>
      </c>
      <c r="Z11348">
        <v>6752</v>
      </c>
    </row>
    <row r="11349" spans="22:26">
      <c r="V11349">
        <v>0</v>
      </c>
      <c r="W11349">
        <v>6753</v>
      </c>
      <c r="X11349">
        <v>0</v>
      </c>
      <c r="Y11349">
        <v>3</v>
      </c>
      <c r="Z11349">
        <v>20259</v>
      </c>
    </row>
    <row r="11350" spans="22:26">
      <c r="V11350">
        <v>1</v>
      </c>
      <c r="W11350">
        <v>6755</v>
      </c>
      <c r="X11350">
        <v>0</v>
      </c>
      <c r="Y11350">
        <v>3</v>
      </c>
      <c r="Z11350">
        <v>20265</v>
      </c>
    </row>
    <row r="11351" spans="22:26">
      <c r="V11351">
        <v>1</v>
      </c>
      <c r="W11351">
        <v>6756</v>
      </c>
      <c r="X11351">
        <v>0</v>
      </c>
      <c r="Y11351">
        <v>3</v>
      </c>
      <c r="Z11351">
        <v>20268</v>
      </c>
    </row>
    <row r="11352" spans="22:26">
      <c r="V11352">
        <v>0</v>
      </c>
      <c r="W11352">
        <v>6758</v>
      </c>
      <c r="X11352">
        <v>0</v>
      </c>
      <c r="Y11352">
        <v>1</v>
      </c>
      <c r="Z11352">
        <v>6758</v>
      </c>
    </row>
    <row r="11353" spans="22:26">
      <c r="V11353">
        <v>1</v>
      </c>
      <c r="W11353">
        <v>6758</v>
      </c>
      <c r="X11353">
        <v>0</v>
      </c>
      <c r="Y11353">
        <v>3</v>
      </c>
      <c r="Z11353">
        <v>20274</v>
      </c>
    </row>
    <row r="11354" spans="22:26">
      <c r="V11354">
        <v>0</v>
      </c>
      <c r="W11354">
        <v>6760</v>
      </c>
      <c r="X11354">
        <v>0</v>
      </c>
      <c r="Y11354">
        <v>6</v>
      </c>
      <c r="Z11354">
        <v>40560</v>
      </c>
    </row>
    <row r="11355" spans="22:26">
      <c r="V11355">
        <v>1</v>
      </c>
      <c r="W11355">
        <v>6760</v>
      </c>
      <c r="X11355">
        <v>0</v>
      </c>
      <c r="Y11355">
        <v>7</v>
      </c>
      <c r="Z11355">
        <v>47320</v>
      </c>
    </row>
    <row r="11356" spans="22:26">
      <c r="V11356">
        <v>0</v>
      </c>
      <c r="W11356">
        <v>6761</v>
      </c>
      <c r="X11356">
        <v>0</v>
      </c>
      <c r="Y11356">
        <v>1</v>
      </c>
      <c r="Z11356">
        <v>6761</v>
      </c>
    </row>
    <row r="11357" spans="22:26">
      <c r="V11357">
        <v>0</v>
      </c>
      <c r="W11357">
        <v>6762</v>
      </c>
      <c r="X11357">
        <v>0</v>
      </c>
      <c r="Y11357">
        <v>1</v>
      </c>
      <c r="Z11357">
        <v>6762</v>
      </c>
    </row>
    <row r="11358" spans="22:26">
      <c r="V11358">
        <v>0</v>
      </c>
      <c r="W11358">
        <v>6764</v>
      </c>
      <c r="X11358">
        <v>0</v>
      </c>
      <c r="Y11358">
        <v>3</v>
      </c>
      <c r="Z11358">
        <v>20292</v>
      </c>
    </row>
    <row r="11359" spans="22:26">
      <c r="V11359">
        <v>0</v>
      </c>
      <c r="W11359">
        <v>6768</v>
      </c>
      <c r="X11359">
        <v>0</v>
      </c>
      <c r="Y11359">
        <v>12</v>
      </c>
      <c r="Z11359">
        <v>81216</v>
      </c>
    </row>
    <row r="11360" spans="22:26">
      <c r="V11360">
        <v>1</v>
      </c>
      <c r="W11360">
        <v>6768</v>
      </c>
      <c r="X11360">
        <v>0</v>
      </c>
      <c r="Y11360">
        <v>4</v>
      </c>
      <c r="Z11360">
        <v>27072</v>
      </c>
    </row>
    <row r="11361" spans="22:26">
      <c r="V11361">
        <v>1</v>
      </c>
      <c r="W11361">
        <v>6769</v>
      </c>
      <c r="X11361">
        <v>0</v>
      </c>
      <c r="Y11361">
        <v>3</v>
      </c>
      <c r="Z11361">
        <v>20307</v>
      </c>
    </row>
    <row r="11362" spans="22:26">
      <c r="V11362">
        <v>1</v>
      </c>
      <c r="W11362">
        <v>6770</v>
      </c>
      <c r="X11362">
        <v>0</v>
      </c>
      <c r="Y11362">
        <v>1</v>
      </c>
      <c r="Z11362">
        <v>6770</v>
      </c>
    </row>
    <row r="11363" spans="22:26">
      <c r="V11363">
        <v>0</v>
      </c>
      <c r="W11363">
        <v>6772</v>
      </c>
      <c r="X11363">
        <v>0</v>
      </c>
      <c r="Y11363">
        <v>4</v>
      </c>
      <c r="Z11363">
        <v>27088</v>
      </c>
    </row>
    <row r="11364" spans="22:26">
      <c r="V11364">
        <v>1</v>
      </c>
      <c r="W11364">
        <v>6772</v>
      </c>
      <c r="X11364">
        <v>0</v>
      </c>
      <c r="Y11364">
        <v>1</v>
      </c>
      <c r="Z11364">
        <v>6772</v>
      </c>
    </row>
    <row r="11365" spans="22:26">
      <c r="V11365">
        <v>0</v>
      </c>
      <c r="W11365">
        <v>6774</v>
      </c>
      <c r="X11365">
        <v>0</v>
      </c>
      <c r="Y11365">
        <v>1</v>
      </c>
      <c r="Z11365">
        <v>6774</v>
      </c>
    </row>
    <row r="11366" spans="22:26">
      <c r="V11366">
        <v>1</v>
      </c>
      <c r="W11366">
        <v>6775</v>
      </c>
      <c r="X11366">
        <v>0</v>
      </c>
      <c r="Y11366">
        <v>4</v>
      </c>
      <c r="Z11366">
        <v>27100</v>
      </c>
    </row>
    <row r="11367" spans="22:26">
      <c r="V11367">
        <v>1</v>
      </c>
      <c r="W11367">
        <v>6776</v>
      </c>
      <c r="X11367">
        <v>0</v>
      </c>
      <c r="Y11367">
        <v>3</v>
      </c>
      <c r="Z11367">
        <v>20328</v>
      </c>
    </row>
    <row r="11368" spans="22:26">
      <c r="V11368">
        <v>0</v>
      </c>
      <c r="W11368">
        <v>6778</v>
      </c>
      <c r="X11368">
        <v>0</v>
      </c>
      <c r="Y11368">
        <v>3</v>
      </c>
      <c r="Z11368">
        <v>20334</v>
      </c>
    </row>
    <row r="11369" spans="22:26">
      <c r="V11369">
        <v>0</v>
      </c>
      <c r="W11369">
        <v>6780</v>
      </c>
      <c r="X11369">
        <v>0</v>
      </c>
      <c r="Y11369">
        <v>6</v>
      </c>
      <c r="Z11369">
        <v>40680</v>
      </c>
    </row>
    <row r="11370" spans="22:26">
      <c r="V11370">
        <v>1</v>
      </c>
      <c r="W11370">
        <v>6780</v>
      </c>
      <c r="X11370">
        <v>0</v>
      </c>
      <c r="Y11370">
        <v>7</v>
      </c>
      <c r="Z11370">
        <v>47460</v>
      </c>
    </row>
    <row r="11371" spans="22:26">
      <c r="V11371">
        <v>0</v>
      </c>
      <c r="W11371">
        <v>6782</v>
      </c>
      <c r="X11371">
        <v>0</v>
      </c>
      <c r="Y11371">
        <v>1</v>
      </c>
      <c r="Z11371">
        <v>6782</v>
      </c>
    </row>
    <row r="11372" spans="22:26">
      <c r="V11372">
        <v>1</v>
      </c>
      <c r="W11372">
        <v>6782</v>
      </c>
      <c r="X11372">
        <v>0</v>
      </c>
      <c r="Y11372">
        <v>3</v>
      </c>
      <c r="Z11372">
        <v>20346</v>
      </c>
    </row>
    <row r="11373" spans="22:26">
      <c r="V11373">
        <v>0</v>
      </c>
      <c r="W11373">
        <v>6784</v>
      </c>
      <c r="X11373">
        <v>0</v>
      </c>
      <c r="Y11373">
        <v>10</v>
      </c>
      <c r="Z11373">
        <v>67840</v>
      </c>
    </row>
    <row r="11374" spans="22:26">
      <c r="V11374">
        <v>1</v>
      </c>
      <c r="W11374">
        <v>6784</v>
      </c>
      <c r="X11374">
        <v>0</v>
      </c>
      <c r="Y11374">
        <v>3</v>
      </c>
      <c r="Z11374">
        <v>20352</v>
      </c>
    </row>
    <row r="11375" spans="22:26">
      <c r="V11375">
        <v>1</v>
      </c>
      <c r="W11375">
        <v>6786</v>
      </c>
      <c r="X11375">
        <v>0</v>
      </c>
      <c r="Y11375">
        <v>1</v>
      </c>
      <c r="Z11375">
        <v>6786</v>
      </c>
    </row>
    <row r="11376" spans="22:26">
      <c r="V11376">
        <v>0</v>
      </c>
      <c r="W11376">
        <v>6788</v>
      </c>
      <c r="X11376">
        <v>0</v>
      </c>
      <c r="Y11376">
        <v>7</v>
      </c>
      <c r="Z11376">
        <v>47516</v>
      </c>
    </row>
    <row r="11377" spans="22:26">
      <c r="V11377">
        <v>1</v>
      </c>
      <c r="W11377">
        <v>6788</v>
      </c>
      <c r="X11377">
        <v>0</v>
      </c>
      <c r="Y11377">
        <v>5</v>
      </c>
      <c r="Z11377">
        <v>33940</v>
      </c>
    </row>
    <row r="11378" spans="22:26">
      <c r="V11378">
        <v>1</v>
      </c>
      <c r="W11378">
        <v>6790</v>
      </c>
      <c r="X11378">
        <v>0</v>
      </c>
      <c r="Y11378">
        <v>3</v>
      </c>
      <c r="Z11378">
        <v>20370</v>
      </c>
    </row>
    <row r="11379" spans="22:26">
      <c r="V11379">
        <v>1</v>
      </c>
      <c r="W11379">
        <v>6791</v>
      </c>
      <c r="X11379">
        <v>0</v>
      </c>
      <c r="Y11379">
        <v>1</v>
      </c>
      <c r="Z11379">
        <v>6791</v>
      </c>
    </row>
    <row r="11380" spans="22:26">
      <c r="V11380">
        <v>0</v>
      </c>
      <c r="W11380">
        <v>6792</v>
      </c>
      <c r="X11380">
        <v>0</v>
      </c>
      <c r="Y11380">
        <v>9</v>
      </c>
      <c r="Z11380">
        <v>61128</v>
      </c>
    </row>
    <row r="11381" spans="22:26">
      <c r="V11381">
        <v>1</v>
      </c>
      <c r="W11381">
        <v>6792</v>
      </c>
      <c r="X11381">
        <v>0</v>
      </c>
      <c r="Y11381">
        <v>4</v>
      </c>
      <c r="Z11381">
        <v>27168</v>
      </c>
    </row>
    <row r="11382" spans="22:26">
      <c r="V11382">
        <v>1</v>
      </c>
      <c r="W11382">
        <v>6794</v>
      </c>
      <c r="X11382">
        <v>0</v>
      </c>
      <c r="Y11382">
        <v>1</v>
      </c>
      <c r="Z11382">
        <v>6794</v>
      </c>
    </row>
    <row r="11383" spans="22:26">
      <c r="V11383">
        <v>1</v>
      </c>
      <c r="W11383">
        <v>6795</v>
      </c>
      <c r="X11383">
        <v>0</v>
      </c>
      <c r="Y11383">
        <v>3</v>
      </c>
      <c r="Z11383">
        <v>20385</v>
      </c>
    </row>
    <row r="11384" spans="22:26">
      <c r="V11384">
        <v>0</v>
      </c>
      <c r="W11384">
        <v>6796</v>
      </c>
      <c r="X11384">
        <v>0</v>
      </c>
      <c r="Y11384">
        <v>2</v>
      </c>
      <c r="Z11384">
        <v>13592</v>
      </c>
    </row>
    <row r="11385" spans="22:26">
      <c r="V11385">
        <v>1</v>
      </c>
      <c r="W11385">
        <v>6796</v>
      </c>
      <c r="X11385">
        <v>0</v>
      </c>
      <c r="Y11385">
        <v>3</v>
      </c>
      <c r="Z11385">
        <v>20388</v>
      </c>
    </row>
    <row r="11386" spans="22:26">
      <c r="V11386">
        <v>1</v>
      </c>
      <c r="W11386">
        <v>6797</v>
      </c>
      <c r="X11386">
        <v>0</v>
      </c>
      <c r="Y11386">
        <v>4</v>
      </c>
      <c r="Z11386">
        <v>27188</v>
      </c>
    </row>
    <row r="11387" spans="22:26">
      <c r="V11387">
        <v>0</v>
      </c>
      <c r="W11387">
        <v>6798</v>
      </c>
      <c r="X11387">
        <v>0</v>
      </c>
      <c r="Y11387">
        <v>3</v>
      </c>
      <c r="Z11387">
        <v>20394</v>
      </c>
    </row>
    <row r="11388" spans="22:26">
      <c r="V11388">
        <v>1</v>
      </c>
      <c r="W11388">
        <v>6798</v>
      </c>
      <c r="X11388">
        <v>0</v>
      </c>
      <c r="Y11388">
        <v>3</v>
      </c>
      <c r="Z11388">
        <v>20394</v>
      </c>
    </row>
    <row r="11389" spans="22:26">
      <c r="V11389">
        <v>0</v>
      </c>
      <c r="W11389">
        <v>6799</v>
      </c>
      <c r="X11389">
        <v>0</v>
      </c>
      <c r="Y11389">
        <v>3</v>
      </c>
      <c r="Z11389">
        <v>20397</v>
      </c>
    </row>
    <row r="11390" spans="22:26">
      <c r="V11390">
        <v>1</v>
      </c>
      <c r="W11390">
        <v>6799</v>
      </c>
      <c r="X11390">
        <v>0</v>
      </c>
      <c r="Y11390">
        <v>3</v>
      </c>
      <c r="Z11390">
        <v>20397</v>
      </c>
    </row>
    <row r="11391" spans="22:26">
      <c r="V11391">
        <v>0</v>
      </c>
      <c r="W11391">
        <v>6800</v>
      </c>
      <c r="X11391">
        <v>0</v>
      </c>
      <c r="Y11391">
        <v>4</v>
      </c>
      <c r="Z11391">
        <v>27200</v>
      </c>
    </row>
    <row r="11392" spans="22:26">
      <c r="V11392">
        <v>1</v>
      </c>
      <c r="W11392">
        <v>6800</v>
      </c>
      <c r="X11392">
        <v>0</v>
      </c>
      <c r="Y11392">
        <v>1</v>
      </c>
      <c r="Z11392">
        <v>6800</v>
      </c>
    </row>
    <row r="11393" spans="22:26">
      <c r="V11393">
        <v>1</v>
      </c>
      <c r="W11393">
        <v>6802</v>
      </c>
      <c r="X11393">
        <v>0</v>
      </c>
      <c r="Y11393">
        <v>3</v>
      </c>
      <c r="Z11393">
        <v>20406</v>
      </c>
    </row>
    <row r="11394" spans="22:26">
      <c r="V11394">
        <v>0</v>
      </c>
      <c r="W11394">
        <v>6803</v>
      </c>
      <c r="X11394">
        <v>0</v>
      </c>
      <c r="Y11394">
        <v>4</v>
      </c>
      <c r="Z11394">
        <v>27212</v>
      </c>
    </row>
    <row r="11395" spans="22:26">
      <c r="V11395">
        <v>0</v>
      </c>
      <c r="W11395">
        <v>6804</v>
      </c>
      <c r="X11395">
        <v>0</v>
      </c>
      <c r="Y11395">
        <v>7</v>
      </c>
      <c r="Z11395">
        <v>47628</v>
      </c>
    </row>
    <row r="11396" spans="22:26">
      <c r="V11396">
        <v>1</v>
      </c>
      <c r="W11396">
        <v>6804</v>
      </c>
      <c r="X11396">
        <v>0</v>
      </c>
      <c r="Y11396">
        <v>4</v>
      </c>
      <c r="Z11396">
        <v>27216</v>
      </c>
    </row>
    <row r="11397" spans="22:26">
      <c r="V11397">
        <v>1</v>
      </c>
      <c r="W11397">
        <v>6805</v>
      </c>
      <c r="X11397">
        <v>0</v>
      </c>
      <c r="Y11397">
        <v>3</v>
      </c>
      <c r="Z11397">
        <v>20415</v>
      </c>
    </row>
    <row r="11398" spans="22:26">
      <c r="V11398">
        <v>0</v>
      </c>
      <c r="W11398">
        <v>6806</v>
      </c>
      <c r="X11398">
        <v>0</v>
      </c>
      <c r="Y11398">
        <v>1</v>
      </c>
      <c r="Z11398">
        <v>6806</v>
      </c>
    </row>
    <row r="11399" spans="22:26">
      <c r="V11399">
        <v>0</v>
      </c>
      <c r="W11399">
        <v>6808</v>
      </c>
      <c r="X11399">
        <v>0</v>
      </c>
      <c r="Y11399">
        <v>7</v>
      </c>
      <c r="Z11399">
        <v>47656</v>
      </c>
    </row>
    <row r="11400" spans="22:26">
      <c r="V11400">
        <v>1</v>
      </c>
      <c r="W11400">
        <v>6808</v>
      </c>
      <c r="X11400">
        <v>0</v>
      </c>
      <c r="Y11400">
        <v>5</v>
      </c>
      <c r="Z11400">
        <v>34040</v>
      </c>
    </row>
    <row r="11401" spans="22:26">
      <c r="V11401">
        <v>1</v>
      </c>
      <c r="W11401">
        <v>6809</v>
      </c>
      <c r="X11401">
        <v>0</v>
      </c>
      <c r="Y11401">
        <v>3</v>
      </c>
      <c r="Z11401">
        <v>20427</v>
      </c>
    </row>
    <row r="11402" spans="22:26">
      <c r="V11402">
        <v>1</v>
      </c>
      <c r="W11402">
        <v>6810</v>
      </c>
      <c r="X11402">
        <v>0</v>
      </c>
      <c r="Y11402">
        <v>5</v>
      </c>
      <c r="Z11402">
        <v>34050</v>
      </c>
    </row>
    <row r="11403" spans="22:26">
      <c r="V11403">
        <v>0</v>
      </c>
      <c r="W11403">
        <v>6812</v>
      </c>
      <c r="X11403">
        <v>0</v>
      </c>
      <c r="Y11403">
        <v>3</v>
      </c>
      <c r="Z11403">
        <v>20436</v>
      </c>
    </row>
    <row r="11404" spans="22:26">
      <c r="V11404">
        <v>1</v>
      </c>
      <c r="W11404">
        <v>6812</v>
      </c>
      <c r="X11404">
        <v>0</v>
      </c>
      <c r="Y11404">
        <v>3</v>
      </c>
      <c r="Z11404">
        <v>20436</v>
      </c>
    </row>
    <row r="11405" spans="22:26">
      <c r="V11405">
        <v>0</v>
      </c>
      <c r="W11405">
        <v>6814</v>
      </c>
      <c r="X11405">
        <v>0</v>
      </c>
      <c r="Y11405">
        <v>1</v>
      </c>
      <c r="Z11405">
        <v>6814</v>
      </c>
    </row>
    <row r="11406" spans="22:26">
      <c r="V11406">
        <v>1</v>
      </c>
      <c r="W11406">
        <v>6814</v>
      </c>
      <c r="X11406">
        <v>0</v>
      </c>
      <c r="Y11406">
        <v>5</v>
      </c>
      <c r="Z11406">
        <v>34070</v>
      </c>
    </row>
    <row r="11407" spans="22:26">
      <c r="V11407">
        <v>1</v>
      </c>
      <c r="W11407">
        <v>6815</v>
      </c>
      <c r="X11407">
        <v>0</v>
      </c>
      <c r="Y11407">
        <v>4</v>
      </c>
      <c r="Z11407">
        <v>27260</v>
      </c>
    </row>
    <row r="11408" spans="22:26">
      <c r="V11408">
        <v>0</v>
      </c>
      <c r="W11408">
        <v>6816</v>
      </c>
      <c r="X11408">
        <v>0</v>
      </c>
      <c r="Y11408">
        <v>3</v>
      </c>
      <c r="Z11408">
        <v>20448</v>
      </c>
    </row>
    <row r="11409" spans="22:26">
      <c r="V11409">
        <v>1</v>
      </c>
      <c r="W11409">
        <v>6816</v>
      </c>
      <c r="X11409">
        <v>0</v>
      </c>
      <c r="Y11409">
        <v>4</v>
      </c>
      <c r="Z11409">
        <v>27264</v>
      </c>
    </row>
    <row r="11410" spans="22:26">
      <c r="V11410">
        <v>0</v>
      </c>
      <c r="W11410">
        <v>6818</v>
      </c>
      <c r="X11410">
        <v>0</v>
      </c>
      <c r="Y11410">
        <v>3</v>
      </c>
      <c r="Z11410">
        <v>20454</v>
      </c>
    </row>
    <row r="11411" spans="22:26">
      <c r="V11411">
        <v>1</v>
      </c>
      <c r="W11411">
        <v>6818</v>
      </c>
      <c r="X11411">
        <v>0</v>
      </c>
      <c r="Y11411">
        <v>4</v>
      </c>
      <c r="Z11411">
        <v>27272</v>
      </c>
    </row>
    <row r="11412" spans="22:26">
      <c r="V11412">
        <v>1</v>
      </c>
      <c r="W11412">
        <v>6819</v>
      </c>
      <c r="X11412">
        <v>0</v>
      </c>
      <c r="Y11412">
        <v>3</v>
      </c>
      <c r="Z11412">
        <v>20457</v>
      </c>
    </row>
    <row r="11413" spans="22:26">
      <c r="V11413">
        <v>1</v>
      </c>
      <c r="W11413">
        <v>6820</v>
      </c>
      <c r="X11413">
        <v>0</v>
      </c>
      <c r="Y11413">
        <v>1</v>
      </c>
      <c r="Z11413">
        <v>6820</v>
      </c>
    </row>
    <row r="11414" spans="22:26">
      <c r="V11414">
        <v>1</v>
      </c>
      <c r="W11414">
        <v>6821</v>
      </c>
      <c r="X11414">
        <v>0</v>
      </c>
      <c r="Y11414">
        <v>6</v>
      </c>
      <c r="Z11414">
        <v>40926</v>
      </c>
    </row>
    <row r="11415" spans="22:26">
      <c r="V11415">
        <v>1</v>
      </c>
      <c r="W11415">
        <v>6823</v>
      </c>
      <c r="X11415">
        <v>0</v>
      </c>
      <c r="Y11415">
        <v>3</v>
      </c>
      <c r="Z11415">
        <v>20469</v>
      </c>
    </row>
    <row r="11416" spans="22:26">
      <c r="V11416">
        <v>0</v>
      </c>
      <c r="W11416">
        <v>6824</v>
      </c>
      <c r="X11416">
        <v>0</v>
      </c>
      <c r="Y11416">
        <v>4</v>
      </c>
      <c r="Z11416">
        <v>27296</v>
      </c>
    </row>
    <row r="11417" spans="22:26">
      <c r="V11417">
        <v>1</v>
      </c>
      <c r="W11417">
        <v>6824</v>
      </c>
      <c r="X11417">
        <v>0</v>
      </c>
      <c r="Y11417">
        <v>3</v>
      </c>
      <c r="Z11417">
        <v>20472</v>
      </c>
    </row>
    <row r="11418" spans="22:26">
      <c r="V11418">
        <v>1</v>
      </c>
      <c r="W11418">
        <v>6825</v>
      </c>
      <c r="X11418">
        <v>0</v>
      </c>
      <c r="Y11418">
        <v>3</v>
      </c>
      <c r="Z11418">
        <v>20475</v>
      </c>
    </row>
    <row r="11419" spans="22:26">
      <c r="V11419">
        <v>0</v>
      </c>
      <c r="W11419">
        <v>6826</v>
      </c>
      <c r="X11419">
        <v>0</v>
      </c>
      <c r="Y11419">
        <v>3</v>
      </c>
      <c r="Z11419">
        <v>20478</v>
      </c>
    </row>
    <row r="11420" spans="22:26">
      <c r="V11420">
        <v>1</v>
      </c>
      <c r="W11420">
        <v>6826</v>
      </c>
      <c r="X11420">
        <v>0</v>
      </c>
      <c r="Y11420">
        <v>3</v>
      </c>
      <c r="Z11420">
        <v>20478</v>
      </c>
    </row>
    <row r="11421" spans="22:26">
      <c r="V11421">
        <v>1</v>
      </c>
      <c r="W11421">
        <v>6828</v>
      </c>
      <c r="X11421">
        <v>0</v>
      </c>
      <c r="Y11421">
        <v>3</v>
      </c>
      <c r="Z11421">
        <v>20484</v>
      </c>
    </row>
    <row r="11422" spans="22:26">
      <c r="V11422">
        <v>1</v>
      </c>
      <c r="W11422">
        <v>6829</v>
      </c>
      <c r="X11422">
        <v>0</v>
      </c>
      <c r="Y11422">
        <v>1</v>
      </c>
      <c r="Z11422">
        <v>6829</v>
      </c>
    </row>
    <row r="11423" spans="22:26">
      <c r="V11423">
        <v>1</v>
      </c>
      <c r="W11423">
        <v>6830</v>
      </c>
      <c r="X11423">
        <v>0</v>
      </c>
      <c r="Y11423">
        <v>9</v>
      </c>
      <c r="Z11423">
        <v>61470</v>
      </c>
    </row>
    <row r="11424" spans="22:26">
      <c r="V11424">
        <v>0</v>
      </c>
      <c r="W11424">
        <v>6831</v>
      </c>
      <c r="X11424">
        <v>0</v>
      </c>
      <c r="Y11424">
        <v>3</v>
      </c>
      <c r="Z11424">
        <v>20493</v>
      </c>
    </row>
    <row r="11425" spans="22:26">
      <c r="V11425">
        <v>1</v>
      </c>
      <c r="W11425">
        <v>6831</v>
      </c>
      <c r="X11425">
        <v>0</v>
      </c>
      <c r="Y11425">
        <v>3</v>
      </c>
      <c r="Z11425">
        <v>20493</v>
      </c>
    </row>
    <row r="11426" spans="22:26">
      <c r="V11426">
        <v>0</v>
      </c>
      <c r="W11426">
        <v>6832</v>
      </c>
      <c r="X11426">
        <v>0</v>
      </c>
      <c r="Y11426">
        <v>10</v>
      </c>
      <c r="Z11426">
        <v>68320</v>
      </c>
    </row>
    <row r="11427" spans="22:26">
      <c r="V11427">
        <v>1</v>
      </c>
      <c r="W11427">
        <v>6832</v>
      </c>
      <c r="X11427">
        <v>0</v>
      </c>
      <c r="Y11427">
        <v>4</v>
      </c>
      <c r="Z11427">
        <v>27328</v>
      </c>
    </row>
    <row r="11428" spans="22:26">
      <c r="V11428">
        <v>0</v>
      </c>
      <c r="W11428">
        <v>6834</v>
      </c>
      <c r="X11428">
        <v>0</v>
      </c>
      <c r="Y11428">
        <v>1</v>
      </c>
      <c r="Z11428">
        <v>6834</v>
      </c>
    </row>
    <row r="11429" spans="22:26">
      <c r="V11429">
        <v>1</v>
      </c>
      <c r="W11429">
        <v>6834</v>
      </c>
      <c r="X11429">
        <v>0</v>
      </c>
      <c r="Y11429">
        <v>3</v>
      </c>
      <c r="Z11429">
        <v>20502</v>
      </c>
    </row>
    <row r="11430" spans="22:26">
      <c r="V11430">
        <v>1</v>
      </c>
      <c r="W11430">
        <v>6835</v>
      </c>
      <c r="X11430">
        <v>0</v>
      </c>
      <c r="Y11430">
        <v>3</v>
      </c>
      <c r="Z11430">
        <v>20505</v>
      </c>
    </row>
    <row r="11431" spans="22:26">
      <c r="V11431">
        <v>0</v>
      </c>
      <c r="W11431">
        <v>6836</v>
      </c>
      <c r="X11431">
        <v>0</v>
      </c>
      <c r="Y11431">
        <v>3</v>
      </c>
      <c r="Z11431">
        <v>20508</v>
      </c>
    </row>
    <row r="11432" spans="22:26">
      <c r="V11432">
        <v>1</v>
      </c>
      <c r="W11432">
        <v>6836</v>
      </c>
      <c r="X11432">
        <v>0</v>
      </c>
      <c r="Y11432">
        <v>8</v>
      </c>
      <c r="Z11432">
        <v>54688</v>
      </c>
    </row>
    <row r="11433" spans="22:26">
      <c r="V11433">
        <v>0</v>
      </c>
      <c r="W11433">
        <v>6840</v>
      </c>
      <c r="X11433">
        <v>0</v>
      </c>
      <c r="Y11433">
        <v>4</v>
      </c>
      <c r="Z11433">
        <v>27360</v>
      </c>
    </row>
    <row r="11434" spans="22:26">
      <c r="V11434">
        <v>1</v>
      </c>
      <c r="W11434">
        <v>6840</v>
      </c>
      <c r="X11434">
        <v>0</v>
      </c>
      <c r="Y11434">
        <v>4</v>
      </c>
      <c r="Z11434">
        <v>27360</v>
      </c>
    </row>
    <row r="11435" spans="22:26">
      <c r="V11435">
        <v>1</v>
      </c>
      <c r="W11435">
        <v>6842</v>
      </c>
      <c r="X11435">
        <v>0</v>
      </c>
      <c r="Y11435">
        <v>1</v>
      </c>
      <c r="Z11435">
        <v>6842</v>
      </c>
    </row>
    <row r="11436" spans="22:26">
      <c r="V11436">
        <v>0</v>
      </c>
      <c r="W11436">
        <v>6844</v>
      </c>
      <c r="X11436">
        <v>0</v>
      </c>
      <c r="Y11436">
        <v>1</v>
      </c>
      <c r="Z11436">
        <v>6844</v>
      </c>
    </row>
    <row r="11437" spans="22:26">
      <c r="V11437">
        <v>1</v>
      </c>
      <c r="W11437">
        <v>6846</v>
      </c>
      <c r="X11437">
        <v>0</v>
      </c>
      <c r="Y11437">
        <v>1</v>
      </c>
      <c r="Z11437">
        <v>6846</v>
      </c>
    </row>
    <row r="11438" spans="22:26">
      <c r="V11438">
        <v>1</v>
      </c>
      <c r="W11438">
        <v>6847</v>
      </c>
      <c r="X11438">
        <v>0</v>
      </c>
      <c r="Y11438">
        <v>1</v>
      </c>
      <c r="Z11438">
        <v>6847</v>
      </c>
    </row>
    <row r="11439" spans="22:26">
      <c r="V11439">
        <v>0</v>
      </c>
      <c r="W11439">
        <v>6848</v>
      </c>
      <c r="X11439">
        <v>0</v>
      </c>
      <c r="Y11439">
        <v>2</v>
      </c>
      <c r="Z11439">
        <v>13696</v>
      </c>
    </row>
    <row r="11440" spans="22:26">
      <c r="V11440">
        <v>1</v>
      </c>
      <c r="W11440">
        <v>6848</v>
      </c>
      <c r="X11440">
        <v>0</v>
      </c>
      <c r="Y11440">
        <v>1</v>
      </c>
      <c r="Z11440">
        <v>6848</v>
      </c>
    </row>
    <row r="11441" spans="22:26">
      <c r="V11441">
        <v>0</v>
      </c>
      <c r="W11441">
        <v>6850</v>
      </c>
      <c r="X11441">
        <v>0</v>
      </c>
      <c r="Y11441">
        <v>3</v>
      </c>
      <c r="Z11441">
        <v>20550</v>
      </c>
    </row>
    <row r="11442" spans="22:26">
      <c r="V11442">
        <v>1</v>
      </c>
      <c r="W11442">
        <v>6852</v>
      </c>
      <c r="X11442">
        <v>0</v>
      </c>
      <c r="Y11442">
        <v>6</v>
      </c>
      <c r="Z11442">
        <v>41112</v>
      </c>
    </row>
    <row r="11443" spans="22:26">
      <c r="V11443">
        <v>1</v>
      </c>
      <c r="W11443">
        <v>6853</v>
      </c>
      <c r="X11443">
        <v>0</v>
      </c>
      <c r="Y11443">
        <v>1</v>
      </c>
      <c r="Z11443">
        <v>6853</v>
      </c>
    </row>
    <row r="11444" spans="22:26">
      <c r="V11444">
        <v>0</v>
      </c>
      <c r="W11444">
        <v>6854</v>
      </c>
      <c r="X11444">
        <v>0</v>
      </c>
      <c r="Y11444">
        <v>1</v>
      </c>
      <c r="Z11444">
        <v>6854</v>
      </c>
    </row>
    <row r="11445" spans="22:26">
      <c r="V11445">
        <v>1</v>
      </c>
      <c r="W11445">
        <v>6854</v>
      </c>
      <c r="X11445">
        <v>0</v>
      </c>
      <c r="Y11445">
        <v>2</v>
      </c>
      <c r="Z11445">
        <v>13708</v>
      </c>
    </row>
    <row r="11446" spans="22:26">
      <c r="V11446">
        <v>1</v>
      </c>
      <c r="W11446">
        <v>6855</v>
      </c>
      <c r="X11446">
        <v>0</v>
      </c>
      <c r="Y11446">
        <v>6</v>
      </c>
      <c r="Z11446">
        <v>41130</v>
      </c>
    </row>
    <row r="11447" spans="22:26">
      <c r="V11447">
        <v>0</v>
      </c>
      <c r="W11447">
        <v>6856</v>
      </c>
      <c r="X11447">
        <v>0</v>
      </c>
      <c r="Y11447">
        <v>6</v>
      </c>
      <c r="Z11447">
        <v>41136</v>
      </c>
    </row>
    <row r="11448" spans="22:26">
      <c r="V11448">
        <v>1</v>
      </c>
      <c r="W11448">
        <v>6858</v>
      </c>
      <c r="X11448">
        <v>0</v>
      </c>
      <c r="Y11448">
        <v>1</v>
      </c>
      <c r="Z11448">
        <v>6858</v>
      </c>
    </row>
    <row r="11449" spans="22:26">
      <c r="V11449">
        <v>0</v>
      </c>
      <c r="W11449">
        <v>6860</v>
      </c>
      <c r="X11449">
        <v>0</v>
      </c>
      <c r="Y11449">
        <v>10</v>
      </c>
      <c r="Z11449">
        <v>68600</v>
      </c>
    </row>
    <row r="11450" spans="22:26">
      <c r="V11450">
        <v>0</v>
      </c>
      <c r="W11450">
        <v>6864</v>
      </c>
      <c r="X11450">
        <v>0</v>
      </c>
      <c r="Y11450">
        <v>1</v>
      </c>
      <c r="Z11450">
        <v>6864</v>
      </c>
    </row>
    <row r="11451" spans="22:26">
      <c r="V11451">
        <v>1</v>
      </c>
      <c r="W11451">
        <v>6864</v>
      </c>
      <c r="X11451">
        <v>0</v>
      </c>
      <c r="Y11451">
        <v>2</v>
      </c>
      <c r="Z11451">
        <v>13728</v>
      </c>
    </row>
    <row r="11452" spans="22:26">
      <c r="V11452">
        <v>1</v>
      </c>
      <c r="W11452">
        <v>6865</v>
      </c>
      <c r="X11452">
        <v>0</v>
      </c>
      <c r="Y11452">
        <v>1</v>
      </c>
      <c r="Z11452">
        <v>6865</v>
      </c>
    </row>
    <row r="11453" spans="22:26">
      <c r="V11453">
        <v>1</v>
      </c>
      <c r="W11453">
        <v>6867</v>
      </c>
      <c r="X11453">
        <v>0</v>
      </c>
      <c r="Y11453">
        <v>3</v>
      </c>
      <c r="Z11453">
        <v>20601</v>
      </c>
    </row>
    <row r="11454" spans="22:26">
      <c r="V11454">
        <v>1</v>
      </c>
      <c r="W11454">
        <v>6868</v>
      </c>
      <c r="X11454">
        <v>0</v>
      </c>
      <c r="Y11454">
        <v>1</v>
      </c>
      <c r="Z11454">
        <v>6868</v>
      </c>
    </row>
    <row r="11455" spans="22:26">
      <c r="V11455">
        <v>0</v>
      </c>
      <c r="W11455">
        <v>6870</v>
      </c>
      <c r="X11455">
        <v>0</v>
      </c>
      <c r="Y11455">
        <v>3</v>
      </c>
      <c r="Z11455">
        <v>20610</v>
      </c>
    </row>
    <row r="11456" spans="22:26">
      <c r="V11456">
        <v>0</v>
      </c>
      <c r="W11456">
        <v>6871</v>
      </c>
      <c r="X11456">
        <v>0</v>
      </c>
      <c r="Y11456">
        <v>1</v>
      </c>
      <c r="Z11456">
        <v>6871</v>
      </c>
    </row>
    <row r="11457" spans="22:26">
      <c r="V11457">
        <v>0</v>
      </c>
      <c r="W11457">
        <v>6872</v>
      </c>
      <c r="X11457">
        <v>0</v>
      </c>
      <c r="Y11457">
        <v>3</v>
      </c>
      <c r="Z11457">
        <v>20616</v>
      </c>
    </row>
    <row r="11458" spans="22:26">
      <c r="V11458">
        <v>1</v>
      </c>
      <c r="W11458">
        <v>6872</v>
      </c>
      <c r="X11458">
        <v>0</v>
      </c>
      <c r="Y11458">
        <v>10</v>
      </c>
      <c r="Z11458">
        <v>68720</v>
      </c>
    </row>
    <row r="11459" spans="22:26">
      <c r="V11459">
        <v>1</v>
      </c>
      <c r="W11459">
        <v>6873</v>
      </c>
      <c r="X11459">
        <v>0</v>
      </c>
      <c r="Y11459">
        <v>3</v>
      </c>
      <c r="Z11459">
        <v>20619</v>
      </c>
    </row>
    <row r="11460" spans="22:26">
      <c r="V11460">
        <v>1</v>
      </c>
      <c r="W11460">
        <v>6874</v>
      </c>
      <c r="X11460">
        <v>0</v>
      </c>
      <c r="Y11460">
        <v>3</v>
      </c>
      <c r="Z11460">
        <v>20622</v>
      </c>
    </row>
    <row r="11461" spans="22:26">
      <c r="V11461">
        <v>1</v>
      </c>
      <c r="W11461">
        <v>6875</v>
      </c>
      <c r="X11461">
        <v>0</v>
      </c>
      <c r="Y11461">
        <v>3</v>
      </c>
      <c r="Z11461">
        <v>20625</v>
      </c>
    </row>
    <row r="11462" spans="22:26">
      <c r="V11462">
        <v>0</v>
      </c>
      <c r="W11462">
        <v>6876</v>
      </c>
      <c r="X11462">
        <v>0</v>
      </c>
      <c r="Y11462">
        <v>1</v>
      </c>
      <c r="Z11462">
        <v>6876</v>
      </c>
    </row>
    <row r="11463" spans="22:26">
      <c r="V11463">
        <v>1</v>
      </c>
      <c r="W11463">
        <v>6876</v>
      </c>
      <c r="X11463">
        <v>0</v>
      </c>
      <c r="Y11463">
        <v>3</v>
      </c>
      <c r="Z11463">
        <v>20628</v>
      </c>
    </row>
    <row r="11464" spans="22:26">
      <c r="V11464">
        <v>1</v>
      </c>
      <c r="W11464">
        <v>6878</v>
      </c>
      <c r="X11464">
        <v>0</v>
      </c>
      <c r="Y11464">
        <v>6</v>
      </c>
      <c r="Z11464">
        <v>41268</v>
      </c>
    </row>
    <row r="11465" spans="22:26">
      <c r="V11465">
        <v>1</v>
      </c>
      <c r="W11465">
        <v>6879</v>
      </c>
      <c r="X11465">
        <v>0</v>
      </c>
      <c r="Y11465">
        <v>1</v>
      </c>
      <c r="Z11465">
        <v>6879</v>
      </c>
    </row>
    <row r="11466" spans="22:26">
      <c r="V11466">
        <v>0</v>
      </c>
      <c r="W11466">
        <v>6880</v>
      </c>
      <c r="X11466">
        <v>0</v>
      </c>
      <c r="Y11466">
        <v>13</v>
      </c>
      <c r="Z11466">
        <v>89440</v>
      </c>
    </row>
    <row r="11467" spans="22:26">
      <c r="V11467">
        <v>0</v>
      </c>
      <c r="W11467">
        <v>6881</v>
      </c>
      <c r="X11467">
        <v>0</v>
      </c>
      <c r="Y11467">
        <v>1</v>
      </c>
      <c r="Z11467">
        <v>6881</v>
      </c>
    </row>
    <row r="11468" spans="22:26">
      <c r="V11468">
        <v>0</v>
      </c>
      <c r="W11468">
        <v>6882</v>
      </c>
      <c r="X11468">
        <v>0</v>
      </c>
      <c r="Y11468">
        <v>3</v>
      </c>
      <c r="Z11468">
        <v>20646</v>
      </c>
    </row>
    <row r="11469" spans="22:26">
      <c r="V11469">
        <v>1</v>
      </c>
      <c r="W11469">
        <v>6882</v>
      </c>
      <c r="X11469">
        <v>0</v>
      </c>
      <c r="Y11469">
        <v>1</v>
      </c>
      <c r="Z11469">
        <v>6882</v>
      </c>
    </row>
    <row r="11470" spans="22:26">
      <c r="V11470">
        <v>0</v>
      </c>
      <c r="W11470">
        <v>6883</v>
      </c>
      <c r="X11470">
        <v>0</v>
      </c>
      <c r="Y11470">
        <v>3</v>
      </c>
      <c r="Z11470">
        <v>20649</v>
      </c>
    </row>
    <row r="11471" spans="22:26">
      <c r="V11471">
        <v>1</v>
      </c>
      <c r="W11471">
        <v>6883</v>
      </c>
      <c r="X11471">
        <v>0</v>
      </c>
      <c r="Y11471">
        <v>7</v>
      </c>
      <c r="Z11471">
        <v>48181</v>
      </c>
    </row>
    <row r="11472" spans="22:26">
      <c r="V11472">
        <v>1</v>
      </c>
      <c r="W11472">
        <v>6884</v>
      </c>
      <c r="X11472">
        <v>0</v>
      </c>
      <c r="Y11472">
        <v>2</v>
      </c>
      <c r="Z11472">
        <v>13768</v>
      </c>
    </row>
    <row r="11473" spans="22:26">
      <c r="V11473">
        <v>0</v>
      </c>
      <c r="W11473">
        <v>6888</v>
      </c>
      <c r="X11473">
        <v>0</v>
      </c>
      <c r="Y11473">
        <v>3</v>
      </c>
      <c r="Z11473">
        <v>20664</v>
      </c>
    </row>
    <row r="11474" spans="22:26">
      <c r="V11474">
        <v>0</v>
      </c>
      <c r="W11474">
        <v>6889</v>
      </c>
      <c r="X11474">
        <v>0</v>
      </c>
      <c r="Y11474">
        <v>1</v>
      </c>
      <c r="Z11474">
        <v>6889</v>
      </c>
    </row>
    <row r="11475" spans="22:26">
      <c r="V11475">
        <v>1</v>
      </c>
      <c r="W11475">
        <v>6889</v>
      </c>
      <c r="X11475">
        <v>0</v>
      </c>
      <c r="Y11475">
        <v>1</v>
      </c>
      <c r="Z11475">
        <v>6889</v>
      </c>
    </row>
    <row r="11476" spans="22:26">
      <c r="V11476">
        <v>0</v>
      </c>
      <c r="W11476">
        <v>6892</v>
      </c>
      <c r="X11476">
        <v>0</v>
      </c>
      <c r="Y11476">
        <v>4</v>
      </c>
      <c r="Z11476">
        <v>27568</v>
      </c>
    </row>
    <row r="11477" spans="22:26">
      <c r="V11477">
        <v>1</v>
      </c>
      <c r="W11477">
        <v>6892</v>
      </c>
      <c r="X11477">
        <v>0</v>
      </c>
      <c r="Y11477">
        <v>5</v>
      </c>
      <c r="Z11477">
        <v>34460</v>
      </c>
    </row>
    <row r="11478" spans="22:26">
      <c r="V11478">
        <v>0</v>
      </c>
      <c r="W11478">
        <v>6894</v>
      </c>
      <c r="X11478">
        <v>0</v>
      </c>
      <c r="Y11478">
        <v>3</v>
      </c>
      <c r="Z11478">
        <v>20682</v>
      </c>
    </row>
    <row r="11479" spans="22:26">
      <c r="V11479">
        <v>0</v>
      </c>
      <c r="W11479">
        <v>6896</v>
      </c>
      <c r="X11479">
        <v>0</v>
      </c>
      <c r="Y11479">
        <v>6</v>
      </c>
      <c r="Z11479">
        <v>41376</v>
      </c>
    </row>
    <row r="11480" spans="22:26">
      <c r="V11480">
        <v>1</v>
      </c>
      <c r="W11480">
        <v>6896</v>
      </c>
      <c r="X11480">
        <v>0</v>
      </c>
      <c r="Y11480">
        <v>4</v>
      </c>
      <c r="Z11480">
        <v>27584</v>
      </c>
    </row>
    <row r="11481" spans="22:26">
      <c r="V11481">
        <v>1</v>
      </c>
      <c r="W11481">
        <v>6897</v>
      </c>
      <c r="X11481">
        <v>0</v>
      </c>
      <c r="Y11481">
        <v>6</v>
      </c>
      <c r="Z11481">
        <v>41382</v>
      </c>
    </row>
    <row r="11482" spans="22:26">
      <c r="V11482">
        <v>0</v>
      </c>
      <c r="W11482">
        <v>6898</v>
      </c>
      <c r="X11482">
        <v>0</v>
      </c>
      <c r="Y11482">
        <v>3</v>
      </c>
      <c r="Z11482">
        <v>20694</v>
      </c>
    </row>
    <row r="11483" spans="22:26">
      <c r="V11483">
        <v>1</v>
      </c>
      <c r="W11483">
        <v>6898</v>
      </c>
      <c r="X11483">
        <v>0</v>
      </c>
      <c r="Y11483">
        <v>6</v>
      </c>
      <c r="Z11483">
        <v>41388</v>
      </c>
    </row>
    <row r="11484" spans="22:26">
      <c r="V11484">
        <v>1</v>
      </c>
      <c r="W11484">
        <v>6899</v>
      </c>
      <c r="X11484">
        <v>0</v>
      </c>
      <c r="Y11484">
        <v>3</v>
      </c>
      <c r="Z11484">
        <v>20697</v>
      </c>
    </row>
    <row r="11485" spans="22:26">
      <c r="V11485">
        <v>0</v>
      </c>
      <c r="W11485">
        <v>6900</v>
      </c>
      <c r="X11485">
        <v>0</v>
      </c>
      <c r="Y11485">
        <v>4</v>
      </c>
      <c r="Z11485">
        <v>27600</v>
      </c>
    </row>
    <row r="11486" spans="22:26">
      <c r="V11486">
        <v>1</v>
      </c>
      <c r="W11486">
        <v>6900</v>
      </c>
      <c r="X11486">
        <v>0</v>
      </c>
      <c r="Y11486">
        <v>3</v>
      </c>
      <c r="Z11486">
        <v>20700</v>
      </c>
    </row>
    <row r="11487" spans="22:26">
      <c r="V11487">
        <v>1</v>
      </c>
      <c r="W11487">
        <v>6901</v>
      </c>
      <c r="X11487">
        <v>0</v>
      </c>
      <c r="Y11487">
        <v>1</v>
      </c>
      <c r="Z11487">
        <v>6901</v>
      </c>
    </row>
    <row r="11488" spans="22:26">
      <c r="V11488">
        <v>1</v>
      </c>
      <c r="W11488">
        <v>6902</v>
      </c>
      <c r="X11488">
        <v>0</v>
      </c>
      <c r="Y11488">
        <v>7</v>
      </c>
      <c r="Z11488">
        <v>48314</v>
      </c>
    </row>
    <row r="11489" spans="22:26">
      <c r="V11489">
        <v>0</v>
      </c>
      <c r="W11489">
        <v>6904</v>
      </c>
      <c r="X11489">
        <v>0</v>
      </c>
      <c r="Y11489">
        <v>8</v>
      </c>
      <c r="Z11489">
        <v>55232</v>
      </c>
    </row>
    <row r="11490" spans="22:26">
      <c r="V11490">
        <v>1</v>
      </c>
      <c r="W11490">
        <v>6904</v>
      </c>
      <c r="X11490">
        <v>0</v>
      </c>
      <c r="Y11490">
        <v>4</v>
      </c>
      <c r="Z11490">
        <v>27616</v>
      </c>
    </row>
    <row r="11491" spans="22:26">
      <c r="V11491">
        <v>0</v>
      </c>
      <c r="W11491">
        <v>6908</v>
      </c>
      <c r="X11491">
        <v>0</v>
      </c>
      <c r="Y11491">
        <v>1</v>
      </c>
      <c r="Z11491">
        <v>6908</v>
      </c>
    </row>
    <row r="11492" spans="22:26">
      <c r="V11492">
        <v>1</v>
      </c>
      <c r="W11492">
        <v>6908</v>
      </c>
      <c r="X11492">
        <v>0</v>
      </c>
      <c r="Y11492">
        <v>1</v>
      </c>
      <c r="Z11492">
        <v>6908</v>
      </c>
    </row>
    <row r="11493" spans="22:26">
      <c r="V11493">
        <v>1</v>
      </c>
      <c r="W11493">
        <v>6909</v>
      </c>
      <c r="X11493">
        <v>0</v>
      </c>
      <c r="Y11493">
        <v>3</v>
      </c>
      <c r="Z11493">
        <v>20727</v>
      </c>
    </row>
    <row r="11494" spans="22:26">
      <c r="V11494">
        <v>1</v>
      </c>
      <c r="W11494">
        <v>6910</v>
      </c>
      <c r="X11494">
        <v>0</v>
      </c>
      <c r="Y11494">
        <v>2</v>
      </c>
      <c r="Z11494">
        <v>13820</v>
      </c>
    </row>
    <row r="11495" spans="22:26">
      <c r="V11495">
        <v>0</v>
      </c>
      <c r="W11495">
        <v>6912</v>
      </c>
      <c r="X11495">
        <v>0</v>
      </c>
      <c r="Y11495">
        <v>8</v>
      </c>
      <c r="Z11495">
        <v>55296</v>
      </c>
    </row>
    <row r="11496" spans="22:26">
      <c r="V11496">
        <v>1</v>
      </c>
      <c r="W11496">
        <v>6912</v>
      </c>
      <c r="X11496">
        <v>0</v>
      </c>
      <c r="Y11496">
        <v>7</v>
      </c>
      <c r="Z11496">
        <v>48384</v>
      </c>
    </row>
    <row r="11497" spans="22:26">
      <c r="V11497">
        <v>1</v>
      </c>
      <c r="W11497">
        <v>6918</v>
      </c>
      <c r="X11497">
        <v>0</v>
      </c>
      <c r="Y11497">
        <v>3</v>
      </c>
      <c r="Z11497">
        <v>20754</v>
      </c>
    </row>
    <row r="11498" spans="22:26">
      <c r="V11498">
        <v>1</v>
      </c>
      <c r="W11498">
        <v>6919</v>
      </c>
      <c r="X11498">
        <v>0</v>
      </c>
      <c r="Y11498">
        <v>3</v>
      </c>
      <c r="Z11498">
        <v>20757</v>
      </c>
    </row>
    <row r="11499" spans="22:26">
      <c r="V11499">
        <v>0</v>
      </c>
      <c r="W11499">
        <v>6920</v>
      </c>
      <c r="X11499">
        <v>0</v>
      </c>
      <c r="Y11499">
        <v>7</v>
      </c>
      <c r="Z11499">
        <v>48440</v>
      </c>
    </row>
    <row r="11500" spans="22:26">
      <c r="V11500">
        <v>1</v>
      </c>
      <c r="W11500">
        <v>6920</v>
      </c>
      <c r="X11500">
        <v>0</v>
      </c>
      <c r="Y11500">
        <v>3</v>
      </c>
      <c r="Z11500">
        <v>20760</v>
      </c>
    </row>
    <row r="11501" spans="22:26">
      <c r="V11501">
        <v>0</v>
      </c>
      <c r="W11501">
        <v>6921</v>
      </c>
      <c r="X11501">
        <v>0</v>
      </c>
      <c r="Y11501">
        <v>1</v>
      </c>
      <c r="Z11501">
        <v>6921</v>
      </c>
    </row>
    <row r="11502" spans="22:26">
      <c r="V11502">
        <v>0</v>
      </c>
      <c r="W11502">
        <v>6922</v>
      </c>
      <c r="X11502">
        <v>0</v>
      </c>
      <c r="Y11502">
        <v>1</v>
      </c>
      <c r="Z11502">
        <v>6922</v>
      </c>
    </row>
    <row r="11503" spans="22:26">
      <c r="V11503">
        <v>1</v>
      </c>
      <c r="W11503">
        <v>6923</v>
      </c>
      <c r="X11503">
        <v>0</v>
      </c>
      <c r="Y11503">
        <v>1</v>
      </c>
      <c r="Z11503">
        <v>6923</v>
      </c>
    </row>
    <row r="11504" spans="22:26">
      <c r="V11504">
        <v>0</v>
      </c>
      <c r="W11504">
        <v>6924</v>
      </c>
      <c r="X11504">
        <v>0</v>
      </c>
      <c r="Y11504">
        <v>1</v>
      </c>
      <c r="Z11504">
        <v>6924</v>
      </c>
    </row>
    <row r="11505" spans="22:26">
      <c r="V11505">
        <v>1</v>
      </c>
      <c r="W11505">
        <v>6924</v>
      </c>
      <c r="X11505">
        <v>0</v>
      </c>
      <c r="Y11505">
        <v>12</v>
      </c>
      <c r="Z11505">
        <v>83088</v>
      </c>
    </row>
    <row r="11506" spans="22:26">
      <c r="V11506">
        <v>1</v>
      </c>
      <c r="W11506">
        <v>6925</v>
      </c>
      <c r="X11506">
        <v>0</v>
      </c>
      <c r="Y11506">
        <v>1</v>
      </c>
      <c r="Z11506">
        <v>6925</v>
      </c>
    </row>
    <row r="11507" spans="22:26">
      <c r="V11507">
        <v>0</v>
      </c>
      <c r="W11507">
        <v>6928</v>
      </c>
      <c r="X11507">
        <v>0</v>
      </c>
      <c r="Y11507">
        <v>7</v>
      </c>
      <c r="Z11507">
        <v>48496</v>
      </c>
    </row>
    <row r="11508" spans="22:26">
      <c r="V11508">
        <v>1</v>
      </c>
      <c r="W11508">
        <v>6929</v>
      </c>
      <c r="X11508">
        <v>0</v>
      </c>
      <c r="Y11508">
        <v>3</v>
      </c>
      <c r="Z11508">
        <v>20787</v>
      </c>
    </row>
    <row r="11509" spans="22:26">
      <c r="V11509">
        <v>1</v>
      </c>
      <c r="W11509">
        <v>6933</v>
      </c>
      <c r="X11509">
        <v>0</v>
      </c>
      <c r="Y11509">
        <v>3</v>
      </c>
      <c r="Z11509">
        <v>20799</v>
      </c>
    </row>
    <row r="11510" spans="22:26">
      <c r="V11510">
        <v>1</v>
      </c>
      <c r="W11510">
        <v>6935</v>
      </c>
      <c r="X11510">
        <v>0</v>
      </c>
      <c r="Y11510">
        <v>3</v>
      </c>
      <c r="Z11510">
        <v>20805</v>
      </c>
    </row>
    <row r="11511" spans="22:26">
      <c r="V11511">
        <v>0</v>
      </c>
      <c r="W11511">
        <v>6936</v>
      </c>
      <c r="X11511">
        <v>0</v>
      </c>
      <c r="Y11511">
        <v>4</v>
      </c>
      <c r="Z11511">
        <v>27744</v>
      </c>
    </row>
    <row r="11512" spans="22:26">
      <c r="V11512">
        <v>0</v>
      </c>
      <c r="W11512">
        <v>6938</v>
      </c>
      <c r="X11512">
        <v>0</v>
      </c>
      <c r="Y11512">
        <v>3</v>
      </c>
      <c r="Z11512">
        <v>20814</v>
      </c>
    </row>
    <row r="11513" spans="22:26">
      <c r="V11513">
        <v>0</v>
      </c>
      <c r="W11513">
        <v>6940</v>
      </c>
      <c r="X11513">
        <v>0</v>
      </c>
      <c r="Y11513">
        <v>2</v>
      </c>
      <c r="Z11513">
        <v>13880</v>
      </c>
    </row>
    <row r="11514" spans="22:26">
      <c r="V11514">
        <v>1</v>
      </c>
      <c r="W11514">
        <v>6940</v>
      </c>
      <c r="X11514">
        <v>0</v>
      </c>
      <c r="Y11514">
        <v>4</v>
      </c>
      <c r="Z11514">
        <v>27760</v>
      </c>
    </row>
    <row r="11515" spans="22:26">
      <c r="V11515">
        <v>0</v>
      </c>
      <c r="W11515">
        <v>6941</v>
      </c>
      <c r="X11515">
        <v>0</v>
      </c>
      <c r="Y11515">
        <v>4</v>
      </c>
      <c r="Z11515">
        <v>27764</v>
      </c>
    </row>
    <row r="11516" spans="22:26">
      <c r="V11516">
        <v>1</v>
      </c>
      <c r="W11516">
        <v>6942</v>
      </c>
      <c r="X11516">
        <v>0</v>
      </c>
      <c r="Y11516">
        <v>1</v>
      </c>
      <c r="Z11516">
        <v>6942</v>
      </c>
    </row>
    <row r="11517" spans="22:26">
      <c r="V11517">
        <v>0</v>
      </c>
      <c r="W11517">
        <v>6944</v>
      </c>
      <c r="X11517">
        <v>0</v>
      </c>
      <c r="Y11517">
        <v>4</v>
      </c>
      <c r="Z11517">
        <v>27776</v>
      </c>
    </row>
    <row r="11518" spans="22:26">
      <c r="V11518">
        <v>1</v>
      </c>
      <c r="W11518">
        <v>6944</v>
      </c>
      <c r="X11518">
        <v>0</v>
      </c>
      <c r="Y11518">
        <v>8</v>
      </c>
      <c r="Z11518">
        <v>55552</v>
      </c>
    </row>
    <row r="11519" spans="22:26">
      <c r="V11519">
        <v>1</v>
      </c>
      <c r="W11519">
        <v>6945</v>
      </c>
      <c r="X11519">
        <v>0</v>
      </c>
      <c r="Y11519">
        <v>3</v>
      </c>
      <c r="Z11519">
        <v>20835</v>
      </c>
    </row>
    <row r="11520" spans="22:26">
      <c r="V11520">
        <v>1</v>
      </c>
      <c r="W11520">
        <v>6947</v>
      </c>
      <c r="X11520">
        <v>0</v>
      </c>
      <c r="Y11520">
        <v>7</v>
      </c>
      <c r="Z11520">
        <v>48629</v>
      </c>
    </row>
    <row r="11521" spans="22:26">
      <c r="V11521">
        <v>0</v>
      </c>
      <c r="W11521">
        <v>6948</v>
      </c>
      <c r="X11521">
        <v>0</v>
      </c>
      <c r="Y11521">
        <v>4</v>
      </c>
      <c r="Z11521">
        <v>27792</v>
      </c>
    </row>
    <row r="11522" spans="22:26">
      <c r="V11522">
        <v>1</v>
      </c>
      <c r="W11522">
        <v>6948</v>
      </c>
      <c r="X11522">
        <v>0</v>
      </c>
      <c r="Y11522">
        <v>3</v>
      </c>
      <c r="Z11522">
        <v>20844</v>
      </c>
    </row>
    <row r="11523" spans="22:26">
      <c r="V11523">
        <v>1</v>
      </c>
      <c r="W11523">
        <v>6949</v>
      </c>
      <c r="X11523">
        <v>0</v>
      </c>
      <c r="Y11523">
        <v>5</v>
      </c>
      <c r="Z11523">
        <v>34745</v>
      </c>
    </row>
    <row r="11524" spans="22:26">
      <c r="V11524">
        <v>0</v>
      </c>
      <c r="W11524">
        <v>6950</v>
      </c>
      <c r="X11524">
        <v>0</v>
      </c>
      <c r="Y11524">
        <v>1</v>
      </c>
      <c r="Z11524">
        <v>6950</v>
      </c>
    </row>
    <row r="11525" spans="22:26">
      <c r="V11525">
        <v>0</v>
      </c>
      <c r="W11525">
        <v>6952</v>
      </c>
      <c r="X11525">
        <v>0</v>
      </c>
      <c r="Y11525">
        <v>1</v>
      </c>
      <c r="Z11525">
        <v>6952</v>
      </c>
    </row>
    <row r="11526" spans="22:26">
      <c r="V11526">
        <v>1</v>
      </c>
      <c r="W11526">
        <v>6952</v>
      </c>
      <c r="X11526">
        <v>0</v>
      </c>
      <c r="Y11526">
        <v>4</v>
      </c>
      <c r="Z11526">
        <v>27808</v>
      </c>
    </row>
    <row r="11527" spans="22:26">
      <c r="V11527">
        <v>1</v>
      </c>
      <c r="W11527">
        <v>6953</v>
      </c>
      <c r="X11527">
        <v>0</v>
      </c>
      <c r="Y11527">
        <v>1</v>
      </c>
      <c r="Z11527">
        <v>6953</v>
      </c>
    </row>
    <row r="11528" spans="22:26">
      <c r="V11528">
        <v>0</v>
      </c>
      <c r="W11528">
        <v>6956</v>
      </c>
      <c r="X11528">
        <v>0</v>
      </c>
      <c r="Y11528">
        <v>6</v>
      </c>
      <c r="Z11528">
        <v>41736</v>
      </c>
    </row>
    <row r="11529" spans="22:26">
      <c r="V11529">
        <v>1</v>
      </c>
      <c r="W11529">
        <v>6956</v>
      </c>
      <c r="X11529">
        <v>0</v>
      </c>
      <c r="Y11529">
        <v>4</v>
      </c>
      <c r="Z11529">
        <v>27824</v>
      </c>
    </row>
    <row r="11530" spans="22:26">
      <c r="V11530">
        <v>0</v>
      </c>
      <c r="W11530">
        <v>6958</v>
      </c>
      <c r="X11530">
        <v>0</v>
      </c>
      <c r="Y11530">
        <v>3</v>
      </c>
      <c r="Z11530">
        <v>20874</v>
      </c>
    </row>
    <row r="11531" spans="22:26">
      <c r="V11531">
        <v>0</v>
      </c>
      <c r="W11531">
        <v>6960</v>
      </c>
      <c r="X11531">
        <v>0</v>
      </c>
      <c r="Y11531">
        <v>7</v>
      </c>
      <c r="Z11531">
        <v>48720</v>
      </c>
    </row>
    <row r="11532" spans="22:26">
      <c r="V11532">
        <v>1</v>
      </c>
      <c r="W11532">
        <v>6960</v>
      </c>
      <c r="X11532">
        <v>0</v>
      </c>
      <c r="Y11532">
        <v>1</v>
      </c>
      <c r="Z11532">
        <v>6960</v>
      </c>
    </row>
    <row r="11533" spans="22:26">
      <c r="V11533">
        <v>1</v>
      </c>
      <c r="W11533">
        <v>6961</v>
      </c>
      <c r="X11533">
        <v>0</v>
      </c>
      <c r="Y11533">
        <v>1</v>
      </c>
      <c r="Z11533">
        <v>6961</v>
      </c>
    </row>
    <row r="11534" spans="22:26">
      <c r="V11534">
        <v>1</v>
      </c>
      <c r="W11534">
        <v>6963</v>
      </c>
      <c r="X11534">
        <v>0</v>
      </c>
      <c r="Y11534">
        <v>3</v>
      </c>
      <c r="Z11534">
        <v>20889</v>
      </c>
    </row>
    <row r="11535" spans="22:26">
      <c r="V11535">
        <v>1</v>
      </c>
      <c r="W11535">
        <v>6966</v>
      </c>
      <c r="X11535">
        <v>0</v>
      </c>
      <c r="Y11535">
        <v>6</v>
      </c>
      <c r="Z11535">
        <v>41796</v>
      </c>
    </row>
    <row r="11536" spans="22:26">
      <c r="V11536">
        <v>0</v>
      </c>
      <c r="W11536">
        <v>6968</v>
      </c>
      <c r="X11536">
        <v>0</v>
      </c>
      <c r="Y11536">
        <v>13</v>
      </c>
      <c r="Z11536">
        <v>90584</v>
      </c>
    </row>
    <row r="11537" spans="22:26">
      <c r="V11537">
        <v>1</v>
      </c>
      <c r="W11537">
        <v>6968</v>
      </c>
      <c r="X11537">
        <v>0</v>
      </c>
      <c r="Y11537">
        <v>3</v>
      </c>
      <c r="Z11537">
        <v>20904</v>
      </c>
    </row>
    <row r="11538" spans="22:26">
      <c r="V11538">
        <v>0</v>
      </c>
      <c r="W11538">
        <v>6969</v>
      </c>
      <c r="X11538">
        <v>0</v>
      </c>
      <c r="Y11538">
        <v>1</v>
      </c>
      <c r="Z11538">
        <v>6969</v>
      </c>
    </row>
    <row r="11539" spans="22:26">
      <c r="V11539">
        <v>0</v>
      </c>
      <c r="W11539">
        <v>6970</v>
      </c>
      <c r="X11539">
        <v>0</v>
      </c>
      <c r="Y11539">
        <v>3</v>
      </c>
      <c r="Z11539">
        <v>20910</v>
      </c>
    </row>
    <row r="11540" spans="22:26">
      <c r="V11540">
        <v>1</v>
      </c>
      <c r="W11540">
        <v>6970</v>
      </c>
      <c r="X11540">
        <v>0</v>
      </c>
      <c r="Y11540">
        <v>3</v>
      </c>
      <c r="Z11540">
        <v>20910</v>
      </c>
    </row>
    <row r="11541" spans="22:26">
      <c r="V11541">
        <v>1</v>
      </c>
      <c r="W11541">
        <v>6971</v>
      </c>
      <c r="X11541">
        <v>0</v>
      </c>
      <c r="Y11541">
        <v>3</v>
      </c>
      <c r="Z11541">
        <v>20913</v>
      </c>
    </row>
    <row r="11542" spans="22:26">
      <c r="V11542">
        <v>0</v>
      </c>
      <c r="W11542">
        <v>6972</v>
      </c>
      <c r="X11542">
        <v>0</v>
      </c>
      <c r="Y11542">
        <v>2</v>
      </c>
      <c r="Z11542">
        <v>13944</v>
      </c>
    </row>
    <row r="11543" spans="22:26">
      <c r="V11543">
        <v>1</v>
      </c>
      <c r="W11543">
        <v>6972</v>
      </c>
      <c r="X11543">
        <v>0</v>
      </c>
      <c r="Y11543">
        <v>7</v>
      </c>
      <c r="Z11543">
        <v>48804</v>
      </c>
    </row>
    <row r="11544" spans="22:26">
      <c r="V11544">
        <v>1</v>
      </c>
      <c r="W11544">
        <v>6973</v>
      </c>
      <c r="X11544">
        <v>0</v>
      </c>
      <c r="Y11544">
        <v>3</v>
      </c>
      <c r="Z11544">
        <v>20919</v>
      </c>
    </row>
    <row r="11545" spans="22:26">
      <c r="V11545">
        <v>1</v>
      </c>
      <c r="W11545">
        <v>6974</v>
      </c>
      <c r="X11545">
        <v>0</v>
      </c>
      <c r="Y11545">
        <v>1</v>
      </c>
      <c r="Z11545">
        <v>6974</v>
      </c>
    </row>
    <row r="11546" spans="22:26">
      <c r="V11546">
        <v>0</v>
      </c>
      <c r="W11546">
        <v>6976</v>
      </c>
      <c r="X11546">
        <v>0</v>
      </c>
      <c r="Y11546">
        <v>4</v>
      </c>
      <c r="Z11546">
        <v>27904</v>
      </c>
    </row>
    <row r="11547" spans="22:26">
      <c r="V11547">
        <v>1</v>
      </c>
      <c r="W11547">
        <v>6976</v>
      </c>
      <c r="X11547">
        <v>0</v>
      </c>
      <c r="Y11547">
        <v>6</v>
      </c>
      <c r="Z11547">
        <v>41856</v>
      </c>
    </row>
    <row r="11548" spans="22:26">
      <c r="V11548">
        <v>1</v>
      </c>
      <c r="W11548">
        <v>6978</v>
      </c>
      <c r="X11548">
        <v>0</v>
      </c>
      <c r="Y11548">
        <v>3</v>
      </c>
      <c r="Z11548">
        <v>20934</v>
      </c>
    </row>
    <row r="11549" spans="22:26">
      <c r="V11549">
        <v>0</v>
      </c>
      <c r="W11549">
        <v>6980</v>
      </c>
      <c r="X11549">
        <v>0</v>
      </c>
      <c r="Y11549">
        <v>4</v>
      </c>
      <c r="Z11549">
        <v>27920</v>
      </c>
    </row>
    <row r="11550" spans="22:26">
      <c r="V11550">
        <v>0</v>
      </c>
      <c r="W11550">
        <v>6982</v>
      </c>
      <c r="X11550">
        <v>0</v>
      </c>
      <c r="Y11550">
        <v>3</v>
      </c>
      <c r="Z11550">
        <v>20946</v>
      </c>
    </row>
    <row r="11551" spans="22:26">
      <c r="V11551">
        <v>1</v>
      </c>
      <c r="W11551">
        <v>6983</v>
      </c>
      <c r="X11551">
        <v>0</v>
      </c>
      <c r="Y11551">
        <v>3</v>
      </c>
      <c r="Z11551">
        <v>20949</v>
      </c>
    </row>
    <row r="11552" spans="22:26">
      <c r="V11552">
        <v>0</v>
      </c>
      <c r="W11552">
        <v>6984</v>
      </c>
      <c r="X11552">
        <v>0</v>
      </c>
      <c r="Y11552">
        <v>3</v>
      </c>
      <c r="Z11552">
        <v>20952</v>
      </c>
    </row>
    <row r="11553" spans="22:26">
      <c r="V11553">
        <v>1</v>
      </c>
      <c r="W11553">
        <v>6984</v>
      </c>
      <c r="X11553">
        <v>0</v>
      </c>
      <c r="Y11553">
        <v>3</v>
      </c>
      <c r="Z11553">
        <v>20952</v>
      </c>
    </row>
    <row r="11554" spans="22:26">
      <c r="V11554">
        <v>1</v>
      </c>
      <c r="W11554">
        <v>6986</v>
      </c>
      <c r="X11554">
        <v>0</v>
      </c>
      <c r="Y11554">
        <v>1</v>
      </c>
      <c r="Z11554">
        <v>6986</v>
      </c>
    </row>
    <row r="11555" spans="22:26">
      <c r="V11555">
        <v>0</v>
      </c>
      <c r="W11555">
        <v>6988</v>
      </c>
      <c r="X11555">
        <v>0</v>
      </c>
      <c r="Y11555">
        <v>4</v>
      </c>
      <c r="Z11555">
        <v>27952</v>
      </c>
    </row>
    <row r="11556" spans="22:26">
      <c r="V11556">
        <v>1</v>
      </c>
      <c r="W11556">
        <v>6988</v>
      </c>
      <c r="X11556">
        <v>0</v>
      </c>
      <c r="Y11556">
        <v>3</v>
      </c>
      <c r="Z11556">
        <v>20964</v>
      </c>
    </row>
    <row r="11557" spans="22:26">
      <c r="V11557">
        <v>1</v>
      </c>
      <c r="W11557">
        <v>6991</v>
      </c>
      <c r="X11557">
        <v>0</v>
      </c>
      <c r="Y11557">
        <v>1</v>
      </c>
      <c r="Z11557">
        <v>6991</v>
      </c>
    </row>
    <row r="11558" spans="22:26">
      <c r="V11558">
        <v>0</v>
      </c>
      <c r="W11558">
        <v>6992</v>
      </c>
      <c r="X11558">
        <v>0</v>
      </c>
      <c r="Y11558">
        <v>1</v>
      </c>
      <c r="Z11558">
        <v>6992</v>
      </c>
    </row>
    <row r="11559" spans="22:26">
      <c r="V11559">
        <v>1</v>
      </c>
      <c r="W11559">
        <v>6996</v>
      </c>
      <c r="X11559">
        <v>0</v>
      </c>
      <c r="Y11559">
        <v>2</v>
      </c>
      <c r="Z11559">
        <v>13992</v>
      </c>
    </row>
    <row r="11560" spans="22:26">
      <c r="V11560">
        <v>0</v>
      </c>
      <c r="W11560">
        <v>6997</v>
      </c>
      <c r="X11560">
        <v>0</v>
      </c>
      <c r="Y11560">
        <v>3</v>
      </c>
      <c r="Z11560">
        <v>20991</v>
      </c>
    </row>
    <row r="11561" spans="22:26">
      <c r="V11561">
        <v>1</v>
      </c>
      <c r="W11561">
        <v>6999</v>
      </c>
      <c r="X11561">
        <v>0</v>
      </c>
      <c r="Y11561">
        <v>4</v>
      </c>
      <c r="Z11561">
        <v>27996</v>
      </c>
    </row>
    <row r="11562" spans="22:26">
      <c r="V11562">
        <v>0</v>
      </c>
      <c r="W11562">
        <v>7000</v>
      </c>
      <c r="X11562">
        <v>0</v>
      </c>
      <c r="Y11562">
        <v>2</v>
      </c>
      <c r="Z11562">
        <v>14000</v>
      </c>
    </row>
    <row r="11563" spans="22:26">
      <c r="V11563">
        <v>0</v>
      </c>
      <c r="W11563">
        <v>7001</v>
      </c>
      <c r="X11563">
        <v>0</v>
      </c>
      <c r="Y11563">
        <v>1</v>
      </c>
      <c r="Z11563">
        <v>7001</v>
      </c>
    </row>
    <row r="11564" spans="22:26">
      <c r="V11564">
        <v>1</v>
      </c>
      <c r="W11564">
        <v>7002</v>
      </c>
      <c r="X11564">
        <v>0</v>
      </c>
      <c r="Y11564">
        <v>1</v>
      </c>
      <c r="Z11564">
        <v>7002</v>
      </c>
    </row>
    <row r="11565" spans="22:26">
      <c r="V11565">
        <v>1</v>
      </c>
      <c r="W11565">
        <v>7003</v>
      </c>
      <c r="X11565">
        <v>0</v>
      </c>
      <c r="Y11565">
        <v>1</v>
      </c>
      <c r="Z11565">
        <v>7003</v>
      </c>
    </row>
    <row r="11566" spans="22:26">
      <c r="V11566">
        <v>1</v>
      </c>
      <c r="W11566">
        <v>7004</v>
      </c>
      <c r="X11566">
        <v>0</v>
      </c>
      <c r="Y11566">
        <v>4</v>
      </c>
      <c r="Z11566">
        <v>28016</v>
      </c>
    </row>
    <row r="11567" spans="22:26">
      <c r="V11567">
        <v>1</v>
      </c>
      <c r="W11567">
        <v>7006</v>
      </c>
      <c r="X11567">
        <v>0</v>
      </c>
      <c r="Y11567">
        <v>3</v>
      </c>
      <c r="Z11567">
        <v>21018</v>
      </c>
    </row>
    <row r="11568" spans="22:26">
      <c r="V11568">
        <v>1</v>
      </c>
      <c r="W11568">
        <v>7007</v>
      </c>
      <c r="X11568">
        <v>0</v>
      </c>
      <c r="Y11568">
        <v>1</v>
      </c>
      <c r="Z11568">
        <v>7007</v>
      </c>
    </row>
    <row r="11569" spans="22:26">
      <c r="V11569">
        <v>0</v>
      </c>
      <c r="W11569">
        <v>7008</v>
      </c>
      <c r="X11569">
        <v>0</v>
      </c>
      <c r="Y11569">
        <v>6</v>
      </c>
      <c r="Z11569">
        <v>42048</v>
      </c>
    </row>
    <row r="11570" spans="22:26">
      <c r="V11570">
        <v>1</v>
      </c>
      <c r="W11570">
        <v>7008</v>
      </c>
      <c r="X11570">
        <v>0</v>
      </c>
      <c r="Y11570">
        <v>6</v>
      </c>
      <c r="Z11570">
        <v>42048</v>
      </c>
    </row>
    <row r="11571" spans="22:26">
      <c r="V11571">
        <v>0</v>
      </c>
      <c r="W11571">
        <v>7010</v>
      </c>
      <c r="X11571">
        <v>0</v>
      </c>
      <c r="Y11571">
        <v>6</v>
      </c>
      <c r="Z11571">
        <v>42060</v>
      </c>
    </row>
    <row r="11572" spans="22:26">
      <c r="V11572">
        <v>1</v>
      </c>
      <c r="W11572">
        <v>7011</v>
      </c>
      <c r="X11572">
        <v>0</v>
      </c>
      <c r="Y11572">
        <v>2</v>
      </c>
      <c r="Z11572">
        <v>14022</v>
      </c>
    </row>
    <row r="11573" spans="22:26">
      <c r="V11573">
        <v>0</v>
      </c>
      <c r="W11573">
        <v>7012</v>
      </c>
      <c r="X11573">
        <v>0</v>
      </c>
      <c r="Y11573">
        <v>11</v>
      </c>
      <c r="Z11573">
        <v>77132</v>
      </c>
    </row>
    <row r="11574" spans="22:26">
      <c r="V11574">
        <v>1</v>
      </c>
      <c r="W11574">
        <v>7012</v>
      </c>
      <c r="X11574">
        <v>0</v>
      </c>
      <c r="Y11574">
        <v>3</v>
      </c>
      <c r="Z11574">
        <v>21036</v>
      </c>
    </row>
    <row r="11575" spans="22:26">
      <c r="V11575">
        <v>1</v>
      </c>
      <c r="W11575">
        <v>7013</v>
      </c>
      <c r="X11575">
        <v>0</v>
      </c>
      <c r="Y11575">
        <v>1</v>
      </c>
      <c r="Z11575">
        <v>7013</v>
      </c>
    </row>
    <row r="11576" spans="22:26">
      <c r="V11576">
        <v>1</v>
      </c>
      <c r="W11576">
        <v>7014</v>
      </c>
      <c r="X11576">
        <v>0</v>
      </c>
      <c r="Y11576">
        <v>1</v>
      </c>
      <c r="Z11576">
        <v>7014</v>
      </c>
    </row>
    <row r="11577" spans="22:26">
      <c r="V11577">
        <v>1</v>
      </c>
      <c r="W11577">
        <v>7016</v>
      </c>
      <c r="X11577">
        <v>0</v>
      </c>
      <c r="Y11577">
        <v>3</v>
      </c>
      <c r="Z11577">
        <v>21048</v>
      </c>
    </row>
    <row r="11578" spans="22:26">
      <c r="V11578">
        <v>0</v>
      </c>
      <c r="W11578">
        <v>7018</v>
      </c>
      <c r="X11578">
        <v>0</v>
      </c>
      <c r="Y11578">
        <v>1</v>
      </c>
      <c r="Z11578">
        <v>7018</v>
      </c>
    </row>
    <row r="11579" spans="22:26">
      <c r="V11579">
        <v>0</v>
      </c>
      <c r="W11579">
        <v>7020</v>
      </c>
      <c r="X11579">
        <v>0</v>
      </c>
      <c r="Y11579">
        <v>4</v>
      </c>
      <c r="Z11579">
        <v>28080</v>
      </c>
    </row>
    <row r="11580" spans="22:26">
      <c r="V11580">
        <v>1</v>
      </c>
      <c r="W11580">
        <v>7022</v>
      </c>
      <c r="X11580">
        <v>0</v>
      </c>
      <c r="Y11580">
        <v>3</v>
      </c>
      <c r="Z11580">
        <v>21066</v>
      </c>
    </row>
    <row r="11581" spans="22:26">
      <c r="V11581">
        <v>1</v>
      </c>
      <c r="W11581">
        <v>7023</v>
      </c>
      <c r="X11581">
        <v>0</v>
      </c>
      <c r="Y11581">
        <v>3</v>
      </c>
      <c r="Z11581">
        <v>21069</v>
      </c>
    </row>
    <row r="11582" spans="22:26">
      <c r="V11582">
        <v>0</v>
      </c>
      <c r="W11582">
        <v>7024</v>
      </c>
      <c r="X11582">
        <v>0</v>
      </c>
      <c r="Y11582">
        <v>9</v>
      </c>
      <c r="Z11582">
        <v>63216</v>
      </c>
    </row>
    <row r="11583" spans="22:26">
      <c r="V11583">
        <v>1</v>
      </c>
      <c r="W11583">
        <v>7024</v>
      </c>
      <c r="X11583">
        <v>0</v>
      </c>
      <c r="Y11583">
        <v>1</v>
      </c>
      <c r="Z11583">
        <v>7024</v>
      </c>
    </row>
    <row r="11584" spans="22:26">
      <c r="V11584">
        <v>0</v>
      </c>
      <c r="W11584">
        <v>7026</v>
      </c>
      <c r="X11584">
        <v>0</v>
      </c>
      <c r="Y11584">
        <v>1</v>
      </c>
      <c r="Z11584">
        <v>7026</v>
      </c>
    </row>
    <row r="11585" spans="22:26">
      <c r="V11585">
        <v>1</v>
      </c>
      <c r="W11585">
        <v>7026</v>
      </c>
      <c r="X11585">
        <v>0</v>
      </c>
      <c r="Y11585">
        <v>3</v>
      </c>
      <c r="Z11585">
        <v>21078</v>
      </c>
    </row>
    <row r="11586" spans="22:26">
      <c r="V11586">
        <v>0</v>
      </c>
      <c r="W11586">
        <v>7027</v>
      </c>
      <c r="X11586">
        <v>0</v>
      </c>
      <c r="Y11586">
        <v>1</v>
      </c>
      <c r="Z11586">
        <v>7027</v>
      </c>
    </row>
    <row r="11587" spans="22:26">
      <c r="V11587">
        <v>0</v>
      </c>
      <c r="W11587">
        <v>7028</v>
      </c>
      <c r="X11587">
        <v>0</v>
      </c>
      <c r="Y11587">
        <v>3</v>
      </c>
      <c r="Z11587">
        <v>21084</v>
      </c>
    </row>
    <row r="11588" spans="22:26">
      <c r="V11588">
        <v>1</v>
      </c>
      <c r="W11588">
        <v>7028</v>
      </c>
      <c r="X11588">
        <v>0</v>
      </c>
      <c r="Y11588">
        <v>4</v>
      </c>
      <c r="Z11588">
        <v>28112</v>
      </c>
    </row>
    <row r="11589" spans="22:26">
      <c r="V11589">
        <v>0</v>
      </c>
      <c r="W11589">
        <v>7030</v>
      </c>
      <c r="X11589">
        <v>0</v>
      </c>
      <c r="Y11589">
        <v>1</v>
      </c>
      <c r="Z11589">
        <v>7030</v>
      </c>
    </row>
    <row r="11590" spans="22:26">
      <c r="V11590">
        <v>1</v>
      </c>
      <c r="W11590">
        <v>7031</v>
      </c>
      <c r="X11590">
        <v>0</v>
      </c>
      <c r="Y11590">
        <v>2</v>
      </c>
      <c r="Z11590">
        <v>14062</v>
      </c>
    </row>
    <row r="11591" spans="22:26">
      <c r="V11591">
        <v>0</v>
      </c>
      <c r="W11591">
        <v>7032</v>
      </c>
      <c r="X11591">
        <v>0</v>
      </c>
      <c r="Y11591">
        <v>5</v>
      </c>
      <c r="Z11591">
        <v>35160</v>
      </c>
    </row>
    <row r="11592" spans="22:26">
      <c r="V11592">
        <v>1</v>
      </c>
      <c r="W11592">
        <v>7032</v>
      </c>
      <c r="X11592">
        <v>0</v>
      </c>
      <c r="Y11592">
        <v>3</v>
      </c>
      <c r="Z11592">
        <v>21096</v>
      </c>
    </row>
    <row r="11593" spans="22:26">
      <c r="V11593">
        <v>0</v>
      </c>
      <c r="W11593">
        <v>7036</v>
      </c>
      <c r="X11593">
        <v>0</v>
      </c>
      <c r="Y11593">
        <v>3</v>
      </c>
      <c r="Z11593">
        <v>21108</v>
      </c>
    </row>
    <row r="11594" spans="22:26">
      <c r="V11594">
        <v>0</v>
      </c>
      <c r="W11594">
        <v>7040</v>
      </c>
      <c r="X11594">
        <v>0</v>
      </c>
      <c r="Y11594">
        <v>3</v>
      </c>
      <c r="Z11594">
        <v>21120</v>
      </c>
    </row>
    <row r="11595" spans="22:26">
      <c r="V11595">
        <v>0</v>
      </c>
      <c r="W11595">
        <v>7041</v>
      </c>
      <c r="X11595">
        <v>0</v>
      </c>
      <c r="Y11595">
        <v>1</v>
      </c>
      <c r="Z11595">
        <v>7041</v>
      </c>
    </row>
    <row r="11596" spans="22:26">
      <c r="V11596">
        <v>1</v>
      </c>
      <c r="W11596">
        <v>7041</v>
      </c>
      <c r="X11596">
        <v>0</v>
      </c>
      <c r="Y11596">
        <v>3</v>
      </c>
      <c r="Z11596">
        <v>21123</v>
      </c>
    </row>
    <row r="11597" spans="22:26">
      <c r="V11597">
        <v>0</v>
      </c>
      <c r="W11597">
        <v>7043</v>
      </c>
      <c r="X11597">
        <v>0</v>
      </c>
      <c r="Y11597">
        <v>3</v>
      </c>
      <c r="Z11597">
        <v>21129</v>
      </c>
    </row>
    <row r="11598" spans="22:26">
      <c r="V11598">
        <v>1</v>
      </c>
      <c r="W11598">
        <v>7043</v>
      </c>
      <c r="X11598">
        <v>0</v>
      </c>
      <c r="Y11598">
        <v>1</v>
      </c>
      <c r="Z11598">
        <v>7043</v>
      </c>
    </row>
    <row r="11599" spans="22:26">
      <c r="V11599">
        <v>0</v>
      </c>
      <c r="W11599">
        <v>7046</v>
      </c>
      <c r="X11599">
        <v>0</v>
      </c>
      <c r="Y11599">
        <v>3</v>
      </c>
      <c r="Z11599">
        <v>21138</v>
      </c>
    </row>
    <row r="11600" spans="22:26">
      <c r="V11600">
        <v>1</v>
      </c>
      <c r="W11600">
        <v>7046</v>
      </c>
      <c r="X11600">
        <v>0</v>
      </c>
      <c r="Y11600">
        <v>3</v>
      </c>
      <c r="Z11600">
        <v>21138</v>
      </c>
    </row>
    <row r="11601" spans="22:26">
      <c r="V11601">
        <v>0</v>
      </c>
      <c r="W11601">
        <v>7048</v>
      </c>
      <c r="X11601">
        <v>0</v>
      </c>
      <c r="Y11601">
        <v>4</v>
      </c>
      <c r="Z11601">
        <v>28192</v>
      </c>
    </row>
    <row r="11602" spans="22:26">
      <c r="V11602">
        <v>1</v>
      </c>
      <c r="W11602">
        <v>7048</v>
      </c>
      <c r="X11602">
        <v>0</v>
      </c>
      <c r="Y11602">
        <v>9</v>
      </c>
      <c r="Z11602">
        <v>63432</v>
      </c>
    </row>
    <row r="11603" spans="22:26">
      <c r="V11603">
        <v>1</v>
      </c>
      <c r="W11603">
        <v>7049</v>
      </c>
      <c r="X11603">
        <v>0</v>
      </c>
      <c r="Y11603">
        <v>3</v>
      </c>
      <c r="Z11603">
        <v>21147</v>
      </c>
    </row>
    <row r="11604" spans="22:26">
      <c r="V11604">
        <v>0</v>
      </c>
      <c r="W11604">
        <v>7050</v>
      </c>
      <c r="X11604">
        <v>0</v>
      </c>
      <c r="Y11604">
        <v>1</v>
      </c>
      <c r="Z11604">
        <v>7050</v>
      </c>
    </row>
    <row r="11605" spans="22:26">
      <c r="V11605">
        <v>1</v>
      </c>
      <c r="W11605">
        <v>7051</v>
      </c>
      <c r="X11605">
        <v>0</v>
      </c>
      <c r="Y11605">
        <v>3</v>
      </c>
      <c r="Z11605">
        <v>21153</v>
      </c>
    </row>
    <row r="11606" spans="22:26">
      <c r="V11606">
        <v>1</v>
      </c>
      <c r="W11606">
        <v>7052</v>
      </c>
      <c r="X11606">
        <v>0</v>
      </c>
      <c r="Y11606">
        <v>3</v>
      </c>
      <c r="Z11606">
        <v>21156</v>
      </c>
    </row>
    <row r="11607" spans="22:26">
      <c r="V11607">
        <v>0</v>
      </c>
      <c r="W11607">
        <v>7053</v>
      </c>
      <c r="X11607">
        <v>0</v>
      </c>
      <c r="Y11607">
        <v>1</v>
      </c>
      <c r="Z11607">
        <v>7053</v>
      </c>
    </row>
    <row r="11608" spans="22:26">
      <c r="V11608">
        <v>0</v>
      </c>
      <c r="W11608">
        <v>7054</v>
      </c>
      <c r="X11608">
        <v>0</v>
      </c>
      <c r="Y11608">
        <v>1</v>
      </c>
      <c r="Z11608">
        <v>7054</v>
      </c>
    </row>
    <row r="11609" spans="22:26">
      <c r="V11609">
        <v>0</v>
      </c>
      <c r="W11609">
        <v>7056</v>
      </c>
      <c r="X11609">
        <v>0</v>
      </c>
      <c r="Y11609">
        <v>1</v>
      </c>
      <c r="Z11609">
        <v>7056</v>
      </c>
    </row>
    <row r="11610" spans="22:26">
      <c r="V11610">
        <v>1</v>
      </c>
      <c r="W11610">
        <v>7056</v>
      </c>
      <c r="X11610">
        <v>0</v>
      </c>
      <c r="Y11610">
        <v>4</v>
      </c>
      <c r="Z11610">
        <v>28224</v>
      </c>
    </row>
    <row r="11611" spans="22:26">
      <c r="V11611">
        <v>1</v>
      </c>
      <c r="W11611">
        <v>7058</v>
      </c>
      <c r="X11611">
        <v>0</v>
      </c>
      <c r="Y11611">
        <v>2</v>
      </c>
      <c r="Z11611">
        <v>14116</v>
      </c>
    </row>
    <row r="11612" spans="22:26">
      <c r="V11612">
        <v>0</v>
      </c>
      <c r="W11612">
        <v>7060</v>
      </c>
      <c r="X11612">
        <v>0</v>
      </c>
      <c r="Y11612">
        <v>1</v>
      </c>
      <c r="Z11612">
        <v>7060</v>
      </c>
    </row>
    <row r="11613" spans="22:26">
      <c r="V11613">
        <v>1</v>
      </c>
      <c r="W11613">
        <v>7060</v>
      </c>
      <c r="X11613">
        <v>0</v>
      </c>
      <c r="Y11613">
        <v>1</v>
      </c>
      <c r="Z11613">
        <v>7060</v>
      </c>
    </row>
    <row r="11614" spans="22:26">
      <c r="V11614">
        <v>0</v>
      </c>
      <c r="W11614">
        <v>7064</v>
      </c>
      <c r="X11614">
        <v>0</v>
      </c>
      <c r="Y11614">
        <v>8</v>
      </c>
      <c r="Z11614">
        <v>56512</v>
      </c>
    </row>
    <row r="11615" spans="22:26">
      <c r="V11615">
        <v>1</v>
      </c>
      <c r="W11615">
        <v>7064</v>
      </c>
      <c r="X11615">
        <v>0</v>
      </c>
      <c r="Y11615">
        <v>2</v>
      </c>
      <c r="Z11615">
        <v>14128</v>
      </c>
    </row>
    <row r="11616" spans="22:26">
      <c r="V11616">
        <v>0</v>
      </c>
      <c r="W11616">
        <v>7065</v>
      </c>
      <c r="X11616">
        <v>0</v>
      </c>
      <c r="Y11616">
        <v>1</v>
      </c>
      <c r="Z11616">
        <v>7065</v>
      </c>
    </row>
    <row r="11617" spans="22:26">
      <c r="V11617">
        <v>1</v>
      </c>
      <c r="W11617">
        <v>7067</v>
      </c>
      <c r="X11617">
        <v>0</v>
      </c>
      <c r="Y11617">
        <v>1</v>
      </c>
      <c r="Z11617">
        <v>7067</v>
      </c>
    </row>
    <row r="11618" spans="22:26">
      <c r="V11618">
        <v>0</v>
      </c>
      <c r="W11618">
        <v>7068</v>
      </c>
      <c r="X11618">
        <v>0</v>
      </c>
      <c r="Y11618">
        <v>4</v>
      </c>
      <c r="Z11618">
        <v>28272</v>
      </c>
    </row>
    <row r="11619" spans="22:26">
      <c r="V11619">
        <v>1</v>
      </c>
      <c r="W11619">
        <v>7068</v>
      </c>
      <c r="X11619">
        <v>0</v>
      </c>
      <c r="Y11619">
        <v>1</v>
      </c>
      <c r="Z11619">
        <v>7068</v>
      </c>
    </row>
    <row r="11620" spans="22:26">
      <c r="V11620">
        <v>0</v>
      </c>
      <c r="W11620">
        <v>7069</v>
      </c>
      <c r="X11620">
        <v>0</v>
      </c>
      <c r="Y11620">
        <v>1</v>
      </c>
      <c r="Z11620">
        <v>7069</v>
      </c>
    </row>
    <row r="11621" spans="22:26">
      <c r="V11621">
        <v>1</v>
      </c>
      <c r="W11621">
        <v>7069</v>
      </c>
      <c r="X11621">
        <v>0</v>
      </c>
      <c r="Y11621">
        <v>1</v>
      </c>
      <c r="Z11621">
        <v>7069</v>
      </c>
    </row>
    <row r="11622" spans="22:26">
      <c r="V11622">
        <v>0</v>
      </c>
      <c r="W11622">
        <v>7070</v>
      </c>
      <c r="X11622">
        <v>0</v>
      </c>
      <c r="Y11622">
        <v>1</v>
      </c>
      <c r="Z11622">
        <v>7070</v>
      </c>
    </row>
    <row r="11623" spans="22:26">
      <c r="V11623">
        <v>0</v>
      </c>
      <c r="W11623">
        <v>7072</v>
      </c>
      <c r="X11623">
        <v>0</v>
      </c>
      <c r="Y11623">
        <v>7</v>
      </c>
      <c r="Z11623">
        <v>49504</v>
      </c>
    </row>
    <row r="11624" spans="22:26">
      <c r="V11624">
        <v>0</v>
      </c>
      <c r="W11624">
        <v>7073</v>
      </c>
      <c r="X11624">
        <v>0</v>
      </c>
      <c r="Y11624">
        <v>3</v>
      </c>
      <c r="Z11624">
        <v>21219</v>
      </c>
    </row>
    <row r="11625" spans="22:26">
      <c r="V11625">
        <v>1</v>
      </c>
      <c r="W11625">
        <v>7073</v>
      </c>
      <c r="X11625">
        <v>0</v>
      </c>
      <c r="Y11625">
        <v>6</v>
      </c>
      <c r="Z11625">
        <v>42438</v>
      </c>
    </row>
    <row r="11626" spans="22:26">
      <c r="V11626">
        <v>0</v>
      </c>
      <c r="W11626">
        <v>7074</v>
      </c>
      <c r="X11626">
        <v>0</v>
      </c>
      <c r="Y11626">
        <v>1</v>
      </c>
      <c r="Z11626">
        <v>7074</v>
      </c>
    </row>
    <row r="11627" spans="22:26">
      <c r="V11627">
        <v>1</v>
      </c>
      <c r="W11627">
        <v>7074</v>
      </c>
      <c r="X11627">
        <v>0</v>
      </c>
      <c r="Y11627">
        <v>4</v>
      </c>
      <c r="Z11627">
        <v>28296</v>
      </c>
    </row>
    <row r="11628" spans="22:26">
      <c r="V11628">
        <v>0</v>
      </c>
      <c r="W11628">
        <v>7076</v>
      </c>
      <c r="X11628">
        <v>0</v>
      </c>
      <c r="Y11628">
        <v>6</v>
      </c>
      <c r="Z11628">
        <v>42456</v>
      </c>
    </row>
    <row r="11629" spans="22:26">
      <c r="V11629">
        <v>1</v>
      </c>
      <c r="W11629">
        <v>7076</v>
      </c>
      <c r="X11629">
        <v>0</v>
      </c>
      <c r="Y11629">
        <v>3</v>
      </c>
      <c r="Z11629">
        <v>21228</v>
      </c>
    </row>
    <row r="11630" spans="22:26">
      <c r="V11630">
        <v>0</v>
      </c>
      <c r="W11630">
        <v>7077</v>
      </c>
      <c r="X11630">
        <v>0</v>
      </c>
      <c r="Y11630">
        <v>3</v>
      </c>
      <c r="Z11630">
        <v>21231</v>
      </c>
    </row>
    <row r="11631" spans="22:26">
      <c r="V11631">
        <v>1</v>
      </c>
      <c r="W11631">
        <v>7077</v>
      </c>
      <c r="X11631">
        <v>0</v>
      </c>
      <c r="Y11631">
        <v>1</v>
      </c>
      <c r="Z11631">
        <v>7077</v>
      </c>
    </row>
    <row r="11632" spans="22:26">
      <c r="V11632">
        <v>1</v>
      </c>
      <c r="W11632">
        <v>7079</v>
      </c>
      <c r="X11632">
        <v>0</v>
      </c>
      <c r="Y11632">
        <v>4</v>
      </c>
      <c r="Z11632">
        <v>28316</v>
      </c>
    </row>
    <row r="11633" spans="22:26">
      <c r="V11633">
        <v>0</v>
      </c>
      <c r="W11633">
        <v>7080</v>
      </c>
      <c r="X11633">
        <v>0</v>
      </c>
      <c r="Y11633">
        <v>3</v>
      </c>
      <c r="Z11633">
        <v>21240</v>
      </c>
    </row>
    <row r="11634" spans="22:26">
      <c r="V11634">
        <v>1</v>
      </c>
      <c r="W11634">
        <v>7080</v>
      </c>
      <c r="X11634">
        <v>0</v>
      </c>
      <c r="Y11634">
        <v>3</v>
      </c>
      <c r="Z11634">
        <v>21240</v>
      </c>
    </row>
    <row r="11635" spans="22:26">
      <c r="V11635">
        <v>1</v>
      </c>
      <c r="W11635">
        <v>7082</v>
      </c>
      <c r="X11635">
        <v>0</v>
      </c>
      <c r="Y11635">
        <v>1</v>
      </c>
      <c r="Z11635">
        <v>7082</v>
      </c>
    </row>
    <row r="11636" spans="22:26">
      <c r="V11636">
        <v>0</v>
      </c>
      <c r="W11636">
        <v>7083</v>
      </c>
      <c r="X11636">
        <v>0</v>
      </c>
      <c r="Y11636">
        <v>1</v>
      </c>
      <c r="Z11636">
        <v>7083</v>
      </c>
    </row>
    <row r="11637" spans="22:26">
      <c r="V11637">
        <v>0</v>
      </c>
      <c r="W11637">
        <v>7084</v>
      </c>
      <c r="X11637">
        <v>0</v>
      </c>
      <c r="Y11637">
        <v>4</v>
      </c>
      <c r="Z11637">
        <v>28336</v>
      </c>
    </row>
    <row r="11638" spans="22:26">
      <c r="V11638">
        <v>1</v>
      </c>
      <c r="W11638">
        <v>7084</v>
      </c>
      <c r="X11638">
        <v>0</v>
      </c>
      <c r="Y11638">
        <v>3</v>
      </c>
      <c r="Z11638">
        <v>21252</v>
      </c>
    </row>
    <row r="11639" spans="22:26">
      <c r="V11639">
        <v>1</v>
      </c>
      <c r="W11639">
        <v>7085</v>
      </c>
      <c r="X11639">
        <v>0</v>
      </c>
      <c r="Y11639">
        <v>3</v>
      </c>
      <c r="Z11639">
        <v>21255</v>
      </c>
    </row>
    <row r="11640" spans="22:26">
      <c r="V11640">
        <v>1</v>
      </c>
      <c r="W11640">
        <v>7086</v>
      </c>
      <c r="X11640">
        <v>0</v>
      </c>
      <c r="Y11640">
        <v>7</v>
      </c>
      <c r="Z11640">
        <v>49602</v>
      </c>
    </row>
    <row r="11641" spans="22:26">
      <c r="V11641">
        <v>0</v>
      </c>
      <c r="W11641">
        <v>7088</v>
      </c>
      <c r="X11641">
        <v>0</v>
      </c>
      <c r="Y11641">
        <v>2</v>
      </c>
      <c r="Z11641">
        <v>14176</v>
      </c>
    </row>
    <row r="11642" spans="22:26">
      <c r="V11642">
        <v>1</v>
      </c>
      <c r="W11642">
        <v>7088</v>
      </c>
      <c r="X11642">
        <v>0</v>
      </c>
      <c r="Y11642">
        <v>5</v>
      </c>
      <c r="Z11642">
        <v>35440</v>
      </c>
    </row>
    <row r="11643" spans="22:26">
      <c r="V11643">
        <v>1</v>
      </c>
      <c r="W11643">
        <v>7091</v>
      </c>
      <c r="X11643">
        <v>0</v>
      </c>
      <c r="Y11643">
        <v>1</v>
      </c>
      <c r="Z11643">
        <v>7091</v>
      </c>
    </row>
    <row r="11644" spans="22:26">
      <c r="V11644">
        <v>0</v>
      </c>
      <c r="W11644">
        <v>7096</v>
      </c>
      <c r="X11644">
        <v>0</v>
      </c>
      <c r="Y11644">
        <v>4</v>
      </c>
      <c r="Z11644">
        <v>28384</v>
      </c>
    </row>
    <row r="11645" spans="22:26">
      <c r="V11645">
        <v>1</v>
      </c>
      <c r="W11645">
        <v>7097</v>
      </c>
      <c r="X11645">
        <v>0</v>
      </c>
      <c r="Y11645">
        <v>1</v>
      </c>
      <c r="Z11645">
        <v>7097</v>
      </c>
    </row>
    <row r="11646" spans="22:26">
      <c r="V11646">
        <v>0</v>
      </c>
      <c r="W11646">
        <v>7098</v>
      </c>
      <c r="X11646">
        <v>0</v>
      </c>
      <c r="Y11646">
        <v>1</v>
      </c>
      <c r="Z11646">
        <v>7098</v>
      </c>
    </row>
    <row r="11647" spans="22:26">
      <c r="V11647">
        <v>1</v>
      </c>
      <c r="W11647">
        <v>7099</v>
      </c>
      <c r="X11647">
        <v>0</v>
      </c>
      <c r="Y11647">
        <v>1</v>
      </c>
      <c r="Z11647">
        <v>7099</v>
      </c>
    </row>
    <row r="11648" spans="22:26">
      <c r="V11648">
        <v>0</v>
      </c>
      <c r="W11648">
        <v>7100</v>
      </c>
      <c r="X11648">
        <v>0</v>
      </c>
      <c r="Y11648">
        <v>3</v>
      </c>
      <c r="Z11648">
        <v>21300</v>
      </c>
    </row>
    <row r="11649" spans="22:26">
      <c r="V11649">
        <v>1</v>
      </c>
      <c r="W11649">
        <v>7100</v>
      </c>
      <c r="X11649">
        <v>0</v>
      </c>
      <c r="Y11649">
        <v>1</v>
      </c>
      <c r="Z11649">
        <v>7100</v>
      </c>
    </row>
    <row r="11650" spans="22:26">
      <c r="V11650">
        <v>1</v>
      </c>
      <c r="W11650">
        <v>7102</v>
      </c>
      <c r="X11650">
        <v>0</v>
      </c>
      <c r="Y11650">
        <v>1</v>
      </c>
      <c r="Z11650">
        <v>7102</v>
      </c>
    </row>
    <row r="11651" spans="22:26">
      <c r="V11651">
        <v>0</v>
      </c>
      <c r="W11651">
        <v>7104</v>
      </c>
      <c r="X11651">
        <v>0</v>
      </c>
      <c r="Y11651">
        <v>12</v>
      </c>
      <c r="Z11651">
        <v>85248</v>
      </c>
    </row>
    <row r="11652" spans="22:26">
      <c r="V11652">
        <v>1</v>
      </c>
      <c r="W11652">
        <v>7104</v>
      </c>
      <c r="X11652">
        <v>0</v>
      </c>
      <c r="Y11652">
        <v>13</v>
      </c>
      <c r="Z11652">
        <v>92352</v>
      </c>
    </row>
    <row r="11653" spans="22:26">
      <c r="V11653">
        <v>0</v>
      </c>
      <c r="W11653">
        <v>7106</v>
      </c>
      <c r="X11653">
        <v>0</v>
      </c>
      <c r="Y11653">
        <v>4</v>
      </c>
      <c r="Z11653">
        <v>28424</v>
      </c>
    </row>
    <row r="11654" spans="22:26">
      <c r="V11654">
        <v>1</v>
      </c>
      <c r="W11654">
        <v>7107</v>
      </c>
      <c r="X11654">
        <v>0</v>
      </c>
      <c r="Y11654">
        <v>4</v>
      </c>
      <c r="Z11654">
        <v>28428</v>
      </c>
    </row>
    <row r="11655" spans="22:26">
      <c r="V11655">
        <v>0</v>
      </c>
      <c r="W11655">
        <v>7108</v>
      </c>
      <c r="X11655">
        <v>0</v>
      </c>
      <c r="Y11655">
        <v>3</v>
      </c>
      <c r="Z11655">
        <v>21324</v>
      </c>
    </row>
    <row r="11656" spans="22:26">
      <c r="V11656">
        <v>1</v>
      </c>
      <c r="W11656">
        <v>7110</v>
      </c>
      <c r="X11656">
        <v>0</v>
      </c>
      <c r="Y11656">
        <v>10</v>
      </c>
      <c r="Z11656">
        <v>71100</v>
      </c>
    </row>
    <row r="11657" spans="22:26">
      <c r="V11657">
        <v>0</v>
      </c>
      <c r="W11657">
        <v>7112</v>
      </c>
      <c r="X11657">
        <v>0</v>
      </c>
      <c r="Y11657">
        <v>1</v>
      </c>
      <c r="Z11657">
        <v>7112</v>
      </c>
    </row>
    <row r="11658" spans="22:26">
      <c r="V11658">
        <v>1</v>
      </c>
      <c r="W11658">
        <v>7112</v>
      </c>
      <c r="X11658">
        <v>0</v>
      </c>
      <c r="Y11658">
        <v>1</v>
      </c>
      <c r="Z11658">
        <v>7112</v>
      </c>
    </row>
    <row r="11659" spans="22:26">
      <c r="V11659">
        <v>0</v>
      </c>
      <c r="W11659">
        <v>7114</v>
      </c>
      <c r="X11659">
        <v>0</v>
      </c>
      <c r="Y11659">
        <v>1</v>
      </c>
      <c r="Z11659">
        <v>7114</v>
      </c>
    </row>
    <row r="11660" spans="22:26">
      <c r="V11660">
        <v>1</v>
      </c>
      <c r="W11660">
        <v>7114</v>
      </c>
      <c r="X11660">
        <v>0</v>
      </c>
      <c r="Y11660">
        <v>1</v>
      </c>
      <c r="Z11660">
        <v>7114</v>
      </c>
    </row>
    <row r="11661" spans="22:26">
      <c r="V11661">
        <v>0</v>
      </c>
      <c r="W11661">
        <v>7115</v>
      </c>
      <c r="X11661">
        <v>0</v>
      </c>
      <c r="Y11661">
        <v>3</v>
      </c>
      <c r="Z11661">
        <v>21345</v>
      </c>
    </row>
    <row r="11662" spans="22:26">
      <c r="V11662">
        <v>0</v>
      </c>
      <c r="W11662">
        <v>7116</v>
      </c>
      <c r="X11662">
        <v>0</v>
      </c>
      <c r="Y11662">
        <v>1</v>
      </c>
      <c r="Z11662">
        <v>7116</v>
      </c>
    </row>
    <row r="11663" spans="22:26">
      <c r="V11663">
        <v>1</v>
      </c>
      <c r="W11663">
        <v>7116</v>
      </c>
      <c r="X11663">
        <v>0</v>
      </c>
      <c r="Y11663">
        <v>2</v>
      </c>
      <c r="Z11663">
        <v>14232</v>
      </c>
    </row>
    <row r="11664" spans="22:26">
      <c r="V11664">
        <v>0</v>
      </c>
      <c r="W11664">
        <v>7120</v>
      </c>
      <c r="X11664">
        <v>0</v>
      </c>
      <c r="Y11664">
        <v>9</v>
      </c>
      <c r="Z11664">
        <v>64080</v>
      </c>
    </row>
    <row r="11665" spans="22:26">
      <c r="V11665">
        <v>1</v>
      </c>
      <c r="W11665">
        <v>7120</v>
      </c>
      <c r="X11665">
        <v>0</v>
      </c>
      <c r="Y11665">
        <v>3</v>
      </c>
      <c r="Z11665">
        <v>21360</v>
      </c>
    </row>
    <row r="11666" spans="22:26">
      <c r="V11666">
        <v>1</v>
      </c>
      <c r="W11666">
        <v>7121</v>
      </c>
      <c r="X11666">
        <v>0</v>
      </c>
      <c r="Y11666">
        <v>1</v>
      </c>
      <c r="Z11666">
        <v>7121</v>
      </c>
    </row>
    <row r="11667" spans="22:26">
      <c r="V11667">
        <v>1</v>
      </c>
      <c r="W11667">
        <v>7123</v>
      </c>
      <c r="X11667">
        <v>0</v>
      </c>
      <c r="Y11667">
        <v>3</v>
      </c>
      <c r="Z11667">
        <v>21369</v>
      </c>
    </row>
    <row r="11668" spans="22:26">
      <c r="V11668">
        <v>1</v>
      </c>
      <c r="W11668">
        <v>7124</v>
      </c>
      <c r="X11668">
        <v>0</v>
      </c>
      <c r="Y11668">
        <v>1</v>
      </c>
      <c r="Z11668">
        <v>7124</v>
      </c>
    </row>
    <row r="11669" spans="22:26">
      <c r="V11669">
        <v>0</v>
      </c>
      <c r="W11669">
        <v>7128</v>
      </c>
      <c r="X11669">
        <v>0</v>
      </c>
      <c r="Y11669">
        <v>1</v>
      </c>
      <c r="Z11669">
        <v>7128</v>
      </c>
    </row>
    <row r="11670" spans="22:26">
      <c r="V11670">
        <v>1</v>
      </c>
      <c r="W11670">
        <v>7128</v>
      </c>
      <c r="X11670">
        <v>0</v>
      </c>
      <c r="Y11670">
        <v>2</v>
      </c>
      <c r="Z11670">
        <v>14256</v>
      </c>
    </row>
    <row r="11671" spans="22:26">
      <c r="V11671">
        <v>1</v>
      </c>
      <c r="W11671">
        <v>7129</v>
      </c>
      <c r="X11671">
        <v>0</v>
      </c>
      <c r="Y11671">
        <v>1</v>
      </c>
      <c r="Z11671">
        <v>7129</v>
      </c>
    </row>
    <row r="11672" spans="22:26">
      <c r="V11672">
        <v>0</v>
      </c>
      <c r="W11672">
        <v>7130</v>
      </c>
      <c r="X11672">
        <v>0</v>
      </c>
      <c r="Y11672">
        <v>2</v>
      </c>
      <c r="Z11672">
        <v>14260</v>
      </c>
    </row>
    <row r="11673" spans="22:26">
      <c r="V11673">
        <v>1</v>
      </c>
      <c r="W11673">
        <v>7130</v>
      </c>
      <c r="X11673">
        <v>0</v>
      </c>
      <c r="Y11673">
        <v>6</v>
      </c>
      <c r="Z11673">
        <v>42780</v>
      </c>
    </row>
    <row r="11674" spans="22:26">
      <c r="V11674">
        <v>1</v>
      </c>
      <c r="W11674">
        <v>7132</v>
      </c>
      <c r="X11674">
        <v>0</v>
      </c>
      <c r="Y11674">
        <v>1</v>
      </c>
      <c r="Z11674">
        <v>7132</v>
      </c>
    </row>
    <row r="11675" spans="22:26">
      <c r="V11675">
        <v>1</v>
      </c>
      <c r="W11675">
        <v>7135</v>
      </c>
      <c r="X11675">
        <v>0</v>
      </c>
      <c r="Y11675">
        <v>1</v>
      </c>
      <c r="Z11675">
        <v>7135</v>
      </c>
    </row>
    <row r="11676" spans="22:26">
      <c r="V11676">
        <v>0</v>
      </c>
      <c r="W11676">
        <v>7136</v>
      </c>
      <c r="X11676">
        <v>0</v>
      </c>
      <c r="Y11676">
        <v>5</v>
      </c>
      <c r="Z11676">
        <v>35680</v>
      </c>
    </row>
    <row r="11677" spans="22:26">
      <c r="V11677">
        <v>1</v>
      </c>
      <c r="W11677">
        <v>7136</v>
      </c>
      <c r="X11677">
        <v>0</v>
      </c>
      <c r="Y11677">
        <v>5</v>
      </c>
      <c r="Z11677">
        <v>35680</v>
      </c>
    </row>
    <row r="11678" spans="22:26">
      <c r="V11678">
        <v>1</v>
      </c>
      <c r="W11678">
        <v>7138</v>
      </c>
      <c r="X11678">
        <v>0</v>
      </c>
      <c r="Y11678">
        <v>3</v>
      </c>
      <c r="Z11678">
        <v>21414</v>
      </c>
    </row>
    <row r="11679" spans="22:26">
      <c r="V11679">
        <v>1</v>
      </c>
      <c r="W11679">
        <v>7139</v>
      </c>
      <c r="X11679">
        <v>0</v>
      </c>
      <c r="Y11679">
        <v>3</v>
      </c>
      <c r="Z11679">
        <v>21417</v>
      </c>
    </row>
    <row r="11680" spans="22:26">
      <c r="V11680">
        <v>0</v>
      </c>
      <c r="W11680">
        <v>7140</v>
      </c>
      <c r="X11680">
        <v>0</v>
      </c>
      <c r="Y11680">
        <v>4</v>
      </c>
      <c r="Z11680">
        <v>28560</v>
      </c>
    </row>
    <row r="11681" spans="22:26">
      <c r="V11681">
        <v>1</v>
      </c>
      <c r="W11681">
        <v>7142</v>
      </c>
      <c r="X11681">
        <v>0</v>
      </c>
      <c r="Y11681">
        <v>3</v>
      </c>
      <c r="Z11681">
        <v>21426</v>
      </c>
    </row>
    <row r="11682" spans="22:26">
      <c r="V11682">
        <v>1</v>
      </c>
      <c r="W11682">
        <v>7144</v>
      </c>
      <c r="X11682">
        <v>0</v>
      </c>
      <c r="Y11682">
        <v>9</v>
      </c>
      <c r="Z11682">
        <v>64296</v>
      </c>
    </row>
    <row r="11683" spans="22:26">
      <c r="V11683">
        <v>0</v>
      </c>
      <c r="W11683">
        <v>7145</v>
      </c>
      <c r="X11683">
        <v>0</v>
      </c>
      <c r="Y11683">
        <v>1</v>
      </c>
      <c r="Z11683">
        <v>7145</v>
      </c>
    </row>
    <row r="11684" spans="22:26">
      <c r="V11684">
        <v>1</v>
      </c>
      <c r="W11684">
        <v>7145</v>
      </c>
      <c r="X11684">
        <v>0</v>
      </c>
      <c r="Y11684">
        <v>3</v>
      </c>
      <c r="Z11684">
        <v>21435</v>
      </c>
    </row>
    <row r="11685" spans="22:26">
      <c r="V11685">
        <v>1</v>
      </c>
      <c r="W11685">
        <v>7146</v>
      </c>
      <c r="X11685">
        <v>0</v>
      </c>
      <c r="Y11685">
        <v>1</v>
      </c>
      <c r="Z11685">
        <v>7146</v>
      </c>
    </row>
    <row r="11686" spans="22:26">
      <c r="V11686">
        <v>0</v>
      </c>
      <c r="W11686">
        <v>7148</v>
      </c>
      <c r="X11686">
        <v>0</v>
      </c>
      <c r="Y11686">
        <v>1</v>
      </c>
      <c r="Z11686">
        <v>7148</v>
      </c>
    </row>
    <row r="11687" spans="22:26">
      <c r="V11687">
        <v>1</v>
      </c>
      <c r="W11687">
        <v>7149</v>
      </c>
      <c r="X11687">
        <v>0</v>
      </c>
      <c r="Y11687">
        <v>3</v>
      </c>
      <c r="Z11687">
        <v>21447</v>
      </c>
    </row>
    <row r="11688" spans="22:26">
      <c r="V11688">
        <v>0</v>
      </c>
      <c r="W11688">
        <v>7150</v>
      </c>
      <c r="X11688">
        <v>0</v>
      </c>
      <c r="Y11688">
        <v>4</v>
      </c>
      <c r="Z11688">
        <v>28600</v>
      </c>
    </row>
    <row r="11689" spans="22:26">
      <c r="V11689">
        <v>0</v>
      </c>
      <c r="W11689">
        <v>7152</v>
      </c>
      <c r="X11689">
        <v>0</v>
      </c>
      <c r="Y11689">
        <v>2</v>
      </c>
      <c r="Z11689">
        <v>14304</v>
      </c>
    </row>
    <row r="11690" spans="22:26">
      <c r="V11690">
        <v>1</v>
      </c>
      <c r="W11690">
        <v>7152</v>
      </c>
      <c r="X11690">
        <v>0</v>
      </c>
      <c r="Y11690">
        <v>1</v>
      </c>
      <c r="Z11690">
        <v>7152</v>
      </c>
    </row>
    <row r="11691" spans="22:26">
      <c r="V11691">
        <v>1</v>
      </c>
      <c r="W11691">
        <v>7153</v>
      </c>
      <c r="X11691">
        <v>0</v>
      </c>
      <c r="Y11691">
        <v>3</v>
      </c>
      <c r="Z11691">
        <v>21459</v>
      </c>
    </row>
    <row r="11692" spans="22:26">
      <c r="V11692">
        <v>0</v>
      </c>
      <c r="W11692">
        <v>7156</v>
      </c>
      <c r="X11692">
        <v>0</v>
      </c>
      <c r="Y11692">
        <v>3</v>
      </c>
      <c r="Z11692">
        <v>21468</v>
      </c>
    </row>
    <row r="11693" spans="22:26">
      <c r="V11693">
        <v>1</v>
      </c>
      <c r="W11693">
        <v>7156</v>
      </c>
      <c r="X11693">
        <v>0</v>
      </c>
      <c r="Y11693">
        <v>1</v>
      </c>
      <c r="Z11693">
        <v>7156</v>
      </c>
    </row>
    <row r="11694" spans="22:26">
      <c r="V11694">
        <v>1</v>
      </c>
      <c r="W11694">
        <v>7157</v>
      </c>
      <c r="X11694">
        <v>0</v>
      </c>
      <c r="Y11694">
        <v>4</v>
      </c>
      <c r="Z11694">
        <v>28628</v>
      </c>
    </row>
    <row r="11695" spans="22:26">
      <c r="V11695">
        <v>0</v>
      </c>
      <c r="W11695">
        <v>7160</v>
      </c>
      <c r="X11695">
        <v>0</v>
      </c>
      <c r="Y11695">
        <v>1</v>
      </c>
      <c r="Z11695">
        <v>7160</v>
      </c>
    </row>
    <row r="11696" spans="22:26">
      <c r="V11696">
        <v>1</v>
      </c>
      <c r="W11696">
        <v>7161</v>
      </c>
      <c r="X11696">
        <v>0</v>
      </c>
      <c r="Y11696">
        <v>1</v>
      </c>
      <c r="Z11696">
        <v>7161</v>
      </c>
    </row>
    <row r="11697" spans="22:26">
      <c r="V11697">
        <v>0</v>
      </c>
      <c r="W11697">
        <v>7162</v>
      </c>
      <c r="X11697">
        <v>0</v>
      </c>
      <c r="Y11697">
        <v>3</v>
      </c>
      <c r="Z11697">
        <v>21486</v>
      </c>
    </row>
    <row r="11698" spans="22:26">
      <c r="V11698">
        <v>1</v>
      </c>
      <c r="W11698">
        <v>7162</v>
      </c>
      <c r="X11698">
        <v>0</v>
      </c>
      <c r="Y11698">
        <v>7</v>
      </c>
      <c r="Z11698">
        <v>50134</v>
      </c>
    </row>
    <row r="11699" spans="22:26">
      <c r="V11699">
        <v>1</v>
      </c>
      <c r="W11699">
        <v>7163</v>
      </c>
      <c r="X11699">
        <v>0</v>
      </c>
      <c r="Y11699">
        <v>1</v>
      </c>
      <c r="Z11699">
        <v>7163</v>
      </c>
    </row>
    <row r="11700" spans="22:26">
      <c r="V11700">
        <v>0</v>
      </c>
      <c r="W11700">
        <v>7164</v>
      </c>
      <c r="X11700">
        <v>0</v>
      </c>
      <c r="Y11700">
        <v>1</v>
      </c>
      <c r="Z11700">
        <v>7164</v>
      </c>
    </row>
    <row r="11701" spans="22:26">
      <c r="V11701">
        <v>1</v>
      </c>
      <c r="W11701">
        <v>7164</v>
      </c>
      <c r="X11701">
        <v>0</v>
      </c>
      <c r="Y11701">
        <v>6</v>
      </c>
      <c r="Z11701">
        <v>42984</v>
      </c>
    </row>
    <row r="11702" spans="22:26">
      <c r="V11702">
        <v>0</v>
      </c>
      <c r="W11702">
        <v>7165</v>
      </c>
      <c r="X11702">
        <v>0</v>
      </c>
      <c r="Y11702">
        <v>3</v>
      </c>
      <c r="Z11702">
        <v>21495</v>
      </c>
    </row>
    <row r="11703" spans="22:26">
      <c r="V11703">
        <v>1</v>
      </c>
      <c r="W11703">
        <v>7166</v>
      </c>
      <c r="X11703">
        <v>0</v>
      </c>
      <c r="Y11703">
        <v>3</v>
      </c>
      <c r="Z11703">
        <v>21498</v>
      </c>
    </row>
    <row r="11704" spans="22:26">
      <c r="V11704">
        <v>0</v>
      </c>
      <c r="W11704">
        <v>7167</v>
      </c>
      <c r="X11704">
        <v>0</v>
      </c>
      <c r="Y11704">
        <v>3</v>
      </c>
      <c r="Z11704">
        <v>21501</v>
      </c>
    </row>
    <row r="11705" spans="22:26">
      <c r="V11705">
        <v>1</v>
      </c>
      <c r="W11705">
        <v>7167</v>
      </c>
      <c r="X11705">
        <v>0</v>
      </c>
      <c r="Y11705">
        <v>3</v>
      </c>
      <c r="Z11705">
        <v>21501</v>
      </c>
    </row>
    <row r="11706" spans="22:26">
      <c r="V11706">
        <v>0</v>
      </c>
      <c r="W11706">
        <v>7168</v>
      </c>
      <c r="X11706">
        <v>0</v>
      </c>
      <c r="Y11706">
        <v>7</v>
      </c>
      <c r="Z11706">
        <v>50176</v>
      </c>
    </row>
    <row r="11707" spans="22:26">
      <c r="V11707">
        <v>1</v>
      </c>
      <c r="W11707">
        <v>7168</v>
      </c>
      <c r="X11707">
        <v>0</v>
      </c>
      <c r="Y11707">
        <v>6</v>
      </c>
      <c r="Z11707">
        <v>43008</v>
      </c>
    </row>
    <row r="11708" spans="22:26">
      <c r="V11708">
        <v>1</v>
      </c>
      <c r="W11708">
        <v>7170</v>
      </c>
      <c r="X11708">
        <v>0</v>
      </c>
      <c r="Y11708">
        <v>4</v>
      </c>
      <c r="Z11708">
        <v>28680</v>
      </c>
    </row>
    <row r="11709" spans="22:26">
      <c r="V11709">
        <v>0</v>
      </c>
      <c r="W11709">
        <v>7171</v>
      </c>
      <c r="X11709">
        <v>0</v>
      </c>
      <c r="Y11709">
        <v>1</v>
      </c>
      <c r="Z11709">
        <v>7171</v>
      </c>
    </row>
    <row r="11710" spans="22:26">
      <c r="V11710">
        <v>1</v>
      </c>
      <c r="W11710">
        <v>7173</v>
      </c>
      <c r="X11710">
        <v>0</v>
      </c>
      <c r="Y11710">
        <v>4</v>
      </c>
      <c r="Z11710">
        <v>28692</v>
      </c>
    </row>
    <row r="11711" spans="22:26">
      <c r="V11711">
        <v>0</v>
      </c>
      <c r="W11711">
        <v>7176</v>
      </c>
      <c r="X11711">
        <v>0</v>
      </c>
      <c r="Y11711">
        <v>3</v>
      </c>
      <c r="Z11711">
        <v>21528</v>
      </c>
    </row>
    <row r="11712" spans="22:26">
      <c r="V11712">
        <v>0</v>
      </c>
      <c r="W11712">
        <v>7177</v>
      </c>
      <c r="X11712">
        <v>0</v>
      </c>
      <c r="Y11712">
        <v>3</v>
      </c>
      <c r="Z11712">
        <v>21531</v>
      </c>
    </row>
    <row r="11713" spans="22:26">
      <c r="V11713">
        <v>0</v>
      </c>
      <c r="W11713">
        <v>7178</v>
      </c>
      <c r="X11713">
        <v>0</v>
      </c>
      <c r="Y11713">
        <v>3</v>
      </c>
      <c r="Z11713">
        <v>21534</v>
      </c>
    </row>
    <row r="11714" spans="22:26">
      <c r="V11714">
        <v>0</v>
      </c>
      <c r="W11714">
        <v>7179</v>
      </c>
      <c r="X11714">
        <v>0</v>
      </c>
      <c r="Y11714">
        <v>3</v>
      </c>
      <c r="Z11714">
        <v>21537</v>
      </c>
    </row>
    <row r="11715" spans="22:26">
      <c r="V11715">
        <v>0</v>
      </c>
      <c r="W11715">
        <v>7181</v>
      </c>
      <c r="X11715">
        <v>0</v>
      </c>
      <c r="Y11715">
        <v>3</v>
      </c>
      <c r="Z11715">
        <v>21543</v>
      </c>
    </row>
    <row r="11716" spans="22:26">
      <c r="V11716">
        <v>0</v>
      </c>
      <c r="W11716">
        <v>7182</v>
      </c>
      <c r="X11716">
        <v>0</v>
      </c>
      <c r="Y11716">
        <v>3</v>
      </c>
      <c r="Z11716">
        <v>21546</v>
      </c>
    </row>
    <row r="11717" spans="22:26">
      <c r="V11717">
        <v>0</v>
      </c>
      <c r="W11717">
        <v>7184</v>
      </c>
      <c r="X11717">
        <v>0</v>
      </c>
      <c r="Y11717">
        <v>13</v>
      </c>
      <c r="Z11717">
        <v>93392</v>
      </c>
    </row>
    <row r="11718" spans="22:26">
      <c r="V11718">
        <v>1</v>
      </c>
      <c r="W11718">
        <v>7184</v>
      </c>
      <c r="X11718">
        <v>0</v>
      </c>
      <c r="Y11718">
        <v>6</v>
      </c>
      <c r="Z11718">
        <v>43104</v>
      </c>
    </row>
    <row r="11719" spans="22:26">
      <c r="V11719">
        <v>0</v>
      </c>
      <c r="W11719">
        <v>7186</v>
      </c>
      <c r="X11719">
        <v>0</v>
      </c>
      <c r="Y11719">
        <v>3</v>
      </c>
      <c r="Z11719">
        <v>21558</v>
      </c>
    </row>
    <row r="11720" spans="22:26">
      <c r="V11720">
        <v>1</v>
      </c>
      <c r="W11720">
        <v>7186</v>
      </c>
      <c r="X11720">
        <v>0</v>
      </c>
      <c r="Y11720">
        <v>3</v>
      </c>
      <c r="Z11720">
        <v>21558</v>
      </c>
    </row>
    <row r="11721" spans="22:26">
      <c r="V11721">
        <v>0</v>
      </c>
      <c r="W11721">
        <v>7188</v>
      </c>
      <c r="X11721">
        <v>0</v>
      </c>
      <c r="Y11721">
        <v>10</v>
      </c>
      <c r="Z11721">
        <v>71880</v>
      </c>
    </row>
    <row r="11722" spans="22:26">
      <c r="V11722">
        <v>1</v>
      </c>
      <c r="W11722">
        <v>7189</v>
      </c>
      <c r="X11722">
        <v>0</v>
      </c>
      <c r="Y11722">
        <v>1</v>
      </c>
      <c r="Z11722">
        <v>7189</v>
      </c>
    </row>
    <row r="11723" spans="22:26">
      <c r="V11723">
        <v>1</v>
      </c>
      <c r="W11723">
        <v>7192</v>
      </c>
      <c r="X11723">
        <v>0</v>
      </c>
      <c r="Y11723">
        <v>4</v>
      </c>
      <c r="Z11723">
        <v>28768</v>
      </c>
    </row>
    <row r="11724" spans="22:26">
      <c r="V11724">
        <v>1</v>
      </c>
      <c r="W11724">
        <v>7195</v>
      </c>
      <c r="X11724">
        <v>0</v>
      </c>
      <c r="Y11724">
        <v>1</v>
      </c>
      <c r="Z11724">
        <v>7195</v>
      </c>
    </row>
    <row r="11725" spans="22:26">
      <c r="V11725">
        <v>0</v>
      </c>
      <c r="W11725">
        <v>7196</v>
      </c>
      <c r="X11725">
        <v>0</v>
      </c>
      <c r="Y11725">
        <v>1</v>
      </c>
      <c r="Z11725">
        <v>7196</v>
      </c>
    </row>
    <row r="11726" spans="22:26">
      <c r="V11726">
        <v>1</v>
      </c>
      <c r="W11726">
        <v>7196</v>
      </c>
      <c r="X11726">
        <v>0</v>
      </c>
      <c r="Y11726">
        <v>1</v>
      </c>
      <c r="Z11726">
        <v>7196</v>
      </c>
    </row>
    <row r="11727" spans="22:26">
      <c r="V11727">
        <v>1</v>
      </c>
      <c r="W11727">
        <v>7198</v>
      </c>
      <c r="X11727">
        <v>0</v>
      </c>
      <c r="Y11727">
        <v>1</v>
      </c>
      <c r="Z11727">
        <v>7198</v>
      </c>
    </row>
    <row r="11728" spans="22:26">
      <c r="V11728">
        <v>0</v>
      </c>
      <c r="W11728">
        <v>7200</v>
      </c>
      <c r="X11728">
        <v>0</v>
      </c>
      <c r="Y11728">
        <v>8</v>
      </c>
      <c r="Z11728">
        <v>57600</v>
      </c>
    </row>
    <row r="11729" spans="22:26">
      <c r="V11729">
        <v>1</v>
      </c>
      <c r="W11729">
        <v>7200</v>
      </c>
      <c r="X11729">
        <v>0</v>
      </c>
      <c r="Y11729">
        <v>3</v>
      </c>
      <c r="Z11729">
        <v>21600</v>
      </c>
    </row>
    <row r="11730" spans="22:26">
      <c r="V11730">
        <v>1</v>
      </c>
      <c r="W11730">
        <v>7203</v>
      </c>
      <c r="X11730">
        <v>0</v>
      </c>
      <c r="Y11730">
        <v>3</v>
      </c>
      <c r="Z11730">
        <v>21609</v>
      </c>
    </row>
    <row r="11731" spans="22:26">
      <c r="V11731">
        <v>1</v>
      </c>
      <c r="W11731">
        <v>7204</v>
      </c>
      <c r="X11731">
        <v>0</v>
      </c>
      <c r="Y11731">
        <v>3</v>
      </c>
      <c r="Z11731">
        <v>21612</v>
      </c>
    </row>
    <row r="11732" spans="22:26">
      <c r="V11732">
        <v>1</v>
      </c>
      <c r="W11732">
        <v>7205</v>
      </c>
      <c r="X11732">
        <v>0</v>
      </c>
      <c r="Y11732">
        <v>2</v>
      </c>
      <c r="Z11732">
        <v>14410</v>
      </c>
    </row>
    <row r="11733" spans="22:26">
      <c r="V11733">
        <v>0</v>
      </c>
      <c r="W11733">
        <v>7206</v>
      </c>
      <c r="X11733">
        <v>0</v>
      </c>
      <c r="Y11733">
        <v>3</v>
      </c>
      <c r="Z11733">
        <v>21618</v>
      </c>
    </row>
    <row r="11734" spans="22:26">
      <c r="V11734">
        <v>0</v>
      </c>
      <c r="W11734">
        <v>7208</v>
      </c>
      <c r="X11734">
        <v>0</v>
      </c>
      <c r="Y11734">
        <v>7</v>
      </c>
      <c r="Z11734">
        <v>50456</v>
      </c>
    </row>
    <row r="11735" spans="22:26">
      <c r="V11735">
        <v>1</v>
      </c>
      <c r="W11735">
        <v>7210</v>
      </c>
      <c r="X11735">
        <v>0</v>
      </c>
      <c r="Y11735">
        <v>1</v>
      </c>
      <c r="Z11735">
        <v>7210</v>
      </c>
    </row>
    <row r="11736" spans="22:26">
      <c r="V11736">
        <v>0</v>
      </c>
      <c r="W11736">
        <v>7212</v>
      </c>
      <c r="X11736">
        <v>0</v>
      </c>
      <c r="Y11736">
        <v>2</v>
      </c>
      <c r="Z11736">
        <v>14424</v>
      </c>
    </row>
    <row r="11737" spans="22:26">
      <c r="V11737">
        <v>1</v>
      </c>
      <c r="W11737">
        <v>7212</v>
      </c>
      <c r="X11737">
        <v>0</v>
      </c>
      <c r="Y11737">
        <v>1</v>
      </c>
      <c r="Z11737">
        <v>7212</v>
      </c>
    </row>
    <row r="11738" spans="22:26">
      <c r="V11738">
        <v>1</v>
      </c>
      <c r="W11738">
        <v>7215</v>
      </c>
      <c r="X11738">
        <v>0</v>
      </c>
      <c r="Y11738">
        <v>3</v>
      </c>
      <c r="Z11738">
        <v>21645</v>
      </c>
    </row>
    <row r="11739" spans="22:26">
      <c r="V11739">
        <v>0</v>
      </c>
      <c r="W11739">
        <v>7216</v>
      </c>
      <c r="X11739">
        <v>0</v>
      </c>
      <c r="Y11739">
        <v>1</v>
      </c>
      <c r="Z11739">
        <v>7216</v>
      </c>
    </row>
    <row r="11740" spans="22:26">
      <c r="V11740">
        <v>1</v>
      </c>
      <c r="W11740">
        <v>7216</v>
      </c>
      <c r="X11740">
        <v>0</v>
      </c>
      <c r="Y11740">
        <v>1</v>
      </c>
      <c r="Z11740">
        <v>7216</v>
      </c>
    </row>
    <row r="11741" spans="22:26">
      <c r="V11741">
        <v>0</v>
      </c>
      <c r="W11741">
        <v>7218</v>
      </c>
      <c r="X11741">
        <v>0</v>
      </c>
      <c r="Y11741">
        <v>4</v>
      </c>
      <c r="Z11741">
        <v>28872</v>
      </c>
    </row>
    <row r="11742" spans="22:26">
      <c r="V11742">
        <v>1</v>
      </c>
      <c r="W11742">
        <v>7219</v>
      </c>
      <c r="X11742">
        <v>0</v>
      </c>
      <c r="Y11742">
        <v>3</v>
      </c>
      <c r="Z11742">
        <v>21657</v>
      </c>
    </row>
    <row r="11743" spans="22:26">
      <c r="V11743">
        <v>0</v>
      </c>
      <c r="W11743">
        <v>7220</v>
      </c>
      <c r="X11743">
        <v>0</v>
      </c>
      <c r="Y11743">
        <v>5</v>
      </c>
      <c r="Z11743">
        <v>36100</v>
      </c>
    </row>
    <row r="11744" spans="22:26">
      <c r="V11744">
        <v>0</v>
      </c>
      <c r="W11744">
        <v>7221</v>
      </c>
      <c r="X11744">
        <v>0</v>
      </c>
      <c r="Y11744">
        <v>1</v>
      </c>
      <c r="Z11744">
        <v>7221</v>
      </c>
    </row>
    <row r="11745" spans="22:26">
      <c r="V11745">
        <v>1</v>
      </c>
      <c r="W11745">
        <v>7222</v>
      </c>
      <c r="X11745">
        <v>0</v>
      </c>
      <c r="Y11745">
        <v>1</v>
      </c>
      <c r="Z11745">
        <v>7222</v>
      </c>
    </row>
    <row r="11746" spans="22:26">
      <c r="V11746">
        <v>0</v>
      </c>
      <c r="W11746">
        <v>7224</v>
      </c>
      <c r="X11746">
        <v>0</v>
      </c>
      <c r="Y11746">
        <v>4</v>
      </c>
      <c r="Z11746">
        <v>28896</v>
      </c>
    </row>
    <row r="11747" spans="22:26">
      <c r="V11747">
        <v>1</v>
      </c>
      <c r="W11747">
        <v>7224</v>
      </c>
      <c r="X11747">
        <v>0</v>
      </c>
      <c r="Y11747">
        <v>2</v>
      </c>
      <c r="Z11747">
        <v>14448</v>
      </c>
    </row>
    <row r="11748" spans="22:26">
      <c r="V11748">
        <v>1</v>
      </c>
      <c r="W11748">
        <v>7226</v>
      </c>
      <c r="X11748">
        <v>0</v>
      </c>
      <c r="Y11748">
        <v>3</v>
      </c>
      <c r="Z11748">
        <v>21678</v>
      </c>
    </row>
    <row r="11749" spans="22:26">
      <c r="V11749">
        <v>0</v>
      </c>
      <c r="W11749">
        <v>7228</v>
      </c>
      <c r="X11749">
        <v>0</v>
      </c>
      <c r="Y11749">
        <v>14</v>
      </c>
      <c r="Z11749">
        <v>101192</v>
      </c>
    </row>
    <row r="11750" spans="22:26">
      <c r="V11750">
        <v>0</v>
      </c>
      <c r="W11750">
        <v>7230</v>
      </c>
      <c r="X11750">
        <v>0</v>
      </c>
      <c r="Y11750">
        <v>1</v>
      </c>
      <c r="Z11750">
        <v>7230</v>
      </c>
    </row>
    <row r="11751" spans="22:26">
      <c r="V11751">
        <v>1</v>
      </c>
      <c r="W11751">
        <v>7230</v>
      </c>
      <c r="X11751">
        <v>0</v>
      </c>
      <c r="Y11751">
        <v>2</v>
      </c>
      <c r="Z11751">
        <v>14460</v>
      </c>
    </row>
    <row r="11752" spans="22:26">
      <c r="V11752">
        <v>0</v>
      </c>
      <c r="W11752">
        <v>7232</v>
      </c>
      <c r="X11752">
        <v>0</v>
      </c>
      <c r="Y11752">
        <v>10</v>
      </c>
      <c r="Z11752">
        <v>72320</v>
      </c>
    </row>
    <row r="11753" spans="22:26">
      <c r="V11753">
        <v>1</v>
      </c>
      <c r="W11753">
        <v>7232</v>
      </c>
      <c r="X11753">
        <v>0</v>
      </c>
      <c r="Y11753">
        <v>1</v>
      </c>
      <c r="Z11753">
        <v>7232</v>
      </c>
    </row>
    <row r="11754" spans="22:26">
      <c r="V11754">
        <v>0</v>
      </c>
      <c r="W11754">
        <v>7234</v>
      </c>
      <c r="X11754">
        <v>0</v>
      </c>
      <c r="Y11754">
        <v>1</v>
      </c>
      <c r="Z11754">
        <v>7234</v>
      </c>
    </row>
    <row r="11755" spans="22:26">
      <c r="V11755">
        <v>0</v>
      </c>
      <c r="W11755">
        <v>7235</v>
      </c>
      <c r="X11755">
        <v>0</v>
      </c>
      <c r="Y11755">
        <v>3</v>
      </c>
      <c r="Z11755">
        <v>21705</v>
      </c>
    </row>
    <row r="11756" spans="22:26">
      <c r="V11756">
        <v>1</v>
      </c>
      <c r="W11756">
        <v>7235</v>
      </c>
      <c r="X11756">
        <v>0</v>
      </c>
      <c r="Y11756">
        <v>3</v>
      </c>
      <c r="Z11756">
        <v>21705</v>
      </c>
    </row>
    <row r="11757" spans="22:26">
      <c r="V11757">
        <v>0</v>
      </c>
      <c r="W11757">
        <v>7236</v>
      </c>
      <c r="X11757">
        <v>0</v>
      </c>
      <c r="Y11757">
        <v>3</v>
      </c>
      <c r="Z11757">
        <v>21708</v>
      </c>
    </row>
    <row r="11758" spans="22:26">
      <c r="V11758">
        <v>1</v>
      </c>
      <c r="W11758">
        <v>7236</v>
      </c>
      <c r="X11758">
        <v>0</v>
      </c>
      <c r="Y11758">
        <v>6</v>
      </c>
      <c r="Z11758">
        <v>43416</v>
      </c>
    </row>
    <row r="11759" spans="22:26">
      <c r="V11759">
        <v>1</v>
      </c>
      <c r="W11759">
        <v>7237</v>
      </c>
      <c r="X11759">
        <v>0</v>
      </c>
      <c r="Y11759">
        <v>7</v>
      </c>
      <c r="Z11759">
        <v>50659</v>
      </c>
    </row>
    <row r="11760" spans="22:26">
      <c r="V11760">
        <v>1</v>
      </c>
      <c r="W11760">
        <v>7238</v>
      </c>
      <c r="X11760">
        <v>0</v>
      </c>
      <c r="Y11760">
        <v>1</v>
      </c>
      <c r="Z11760">
        <v>7238</v>
      </c>
    </row>
    <row r="11761" spans="22:26">
      <c r="V11761">
        <v>0</v>
      </c>
      <c r="W11761">
        <v>7240</v>
      </c>
      <c r="X11761">
        <v>0</v>
      </c>
      <c r="Y11761">
        <v>7</v>
      </c>
      <c r="Z11761">
        <v>50680</v>
      </c>
    </row>
    <row r="11762" spans="22:26">
      <c r="V11762">
        <v>1</v>
      </c>
      <c r="W11762">
        <v>7240</v>
      </c>
      <c r="X11762">
        <v>0</v>
      </c>
      <c r="Y11762">
        <v>4</v>
      </c>
      <c r="Z11762">
        <v>28960</v>
      </c>
    </row>
    <row r="11763" spans="22:26">
      <c r="V11763">
        <v>1</v>
      </c>
      <c r="W11763">
        <v>7241</v>
      </c>
      <c r="X11763">
        <v>0</v>
      </c>
      <c r="Y11763">
        <v>1</v>
      </c>
      <c r="Z11763">
        <v>7241</v>
      </c>
    </row>
    <row r="11764" spans="22:26">
      <c r="V11764">
        <v>0</v>
      </c>
      <c r="W11764">
        <v>7244</v>
      </c>
      <c r="X11764">
        <v>0</v>
      </c>
      <c r="Y11764">
        <v>4</v>
      </c>
      <c r="Z11764">
        <v>28976</v>
      </c>
    </row>
    <row r="11765" spans="22:26">
      <c r="V11765">
        <v>1</v>
      </c>
      <c r="W11765">
        <v>7246</v>
      </c>
      <c r="X11765">
        <v>0</v>
      </c>
      <c r="Y11765">
        <v>3</v>
      </c>
      <c r="Z11765">
        <v>21738</v>
      </c>
    </row>
    <row r="11766" spans="22:26">
      <c r="V11766">
        <v>0</v>
      </c>
      <c r="W11766">
        <v>7248</v>
      </c>
      <c r="X11766">
        <v>0</v>
      </c>
      <c r="Y11766">
        <v>6</v>
      </c>
      <c r="Z11766">
        <v>43488</v>
      </c>
    </row>
    <row r="11767" spans="22:26">
      <c r="V11767">
        <v>1</v>
      </c>
      <c r="W11767">
        <v>7248</v>
      </c>
      <c r="X11767">
        <v>0</v>
      </c>
      <c r="Y11767">
        <v>3</v>
      </c>
      <c r="Z11767">
        <v>21744</v>
      </c>
    </row>
    <row r="11768" spans="22:26">
      <c r="V11768">
        <v>1</v>
      </c>
      <c r="W11768">
        <v>7249</v>
      </c>
      <c r="X11768">
        <v>0</v>
      </c>
      <c r="Y11768">
        <v>3</v>
      </c>
      <c r="Z11768">
        <v>21747</v>
      </c>
    </row>
    <row r="11769" spans="22:26">
      <c r="V11769">
        <v>1</v>
      </c>
      <c r="W11769">
        <v>7250</v>
      </c>
      <c r="X11769">
        <v>0</v>
      </c>
      <c r="Y11769">
        <v>3</v>
      </c>
      <c r="Z11769">
        <v>21750</v>
      </c>
    </row>
    <row r="11770" spans="22:26">
      <c r="V11770">
        <v>1</v>
      </c>
      <c r="W11770">
        <v>7251</v>
      </c>
      <c r="X11770">
        <v>0</v>
      </c>
      <c r="Y11770">
        <v>3</v>
      </c>
      <c r="Z11770">
        <v>21753</v>
      </c>
    </row>
    <row r="11771" spans="22:26">
      <c r="V11771">
        <v>0</v>
      </c>
      <c r="W11771">
        <v>7252</v>
      </c>
      <c r="X11771">
        <v>0</v>
      </c>
      <c r="Y11771">
        <v>1</v>
      </c>
      <c r="Z11771">
        <v>7252</v>
      </c>
    </row>
    <row r="11772" spans="22:26">
      <c r="V11772">
        <v>1</v>
      </c>
      <c r="W11772">
        <v>7254</v>
      </c>
      <c r="X11772">
        <v>0</v>
      </c>
      <c r="Y11772">
        <v>4</v>
      </c>
      <c r="Z11772">
        <v>29016</v>
      </c>
    </row>
    <row r="11773" spans="22:26">
      <c r="V11773">
        <v>1</v>
      </c>
      <c r="W11773">
        <v>7256</v>
      </c>
      <c r="X11773">
        <v>0</v>
      </c>
      <c r="Y11773">
        <v>1</v>
      </c>
      <c r="Z11773">
        <v>7256</v>
      </c>
    </row>
    <row r="11774" spans="22:26">
      <c r="V11774">
        <v>1</v>
      </c>
      <c r="W11774">
        <v>7257</v>
      </c>
      <c r="X11774">
        <v>0</v>
      </c>
      <c r="Y11774">
        <v>1</v>
      </c>
      <c r="Z11774">
        <v>7257</v>
      </c>
    </row>
    <row r="11775" spans="22:26">
      <c r="V11775">
        <v>0</v>
      </c>
      <c r="W11775">
        <v>7260</v>
      </c>
      <c r="X11775">
        <v>0</v>
      </c>
      <c r="Y11775">
        <v>3</v>
      </c>
      <c r="Z11775">
        <v>21780</v>
      </c>
    </row>
    <row r="11776" spans="22:26">
      <c r="V11776">
        <v>1</v>
      </c>
      <c r="W11776">
        <v>7260</v>
      </c>
      <c r="X11776">
        <v>0</v>
      </c>
      <c r="Y11776">
        <v>1</v>
      </c>
      <c r="Z11776">
        <v>7260</v>
      </c>
    </row>
    <row r="11777" spans="22:26">
      <c r="V11777">
        <v>0</v>
      </c>
      <c r="W11777">
        <v>7261</v>
      </c>
      <c r="X11777">
        <v>0</v>
      </c>
      <c r="Y11777">
        <v>3</v>
      </c>
      <c r="Z11777">
        <v>21783</v>
      </c>
    </row>
    <row r="11778" spans="22:26">
      <c r="V11778">
        <v>0</v>
      </c>
      <c r="W11778">
        <v>7264</v>
      </c>
      <c r="X11778">
        <v>0</v>
      </c>
      <c r="Y11778">
        <v>7</v>
      </c>
      <c r="Z11778">
        <v>50848</v>
      </c>
    </row>
    <row r="11779" spans="22:26">
      <c r="V11779">
        <v>1</v>
      </c>
      <c r="W11779">
        <v>7264</v>
      </c>
      <c r="X11779">
        <v>0</v>
      </c>
      <c r="Y11779">
        <v>1</v>
      </c>
      <c r="Z11779">
        <v>7264</v>
      </c>
    </row>
    <row r="11780" spans="22:26">
      <c r="V11780">
        <v>0</v>
      </c>
      <c r="W11780">
        <v>7265</v>
      </c>
      <c r="X11780">
        <v>0</v>
      </c>
      <c r="Y11780">
        <v>3</v>
      </c>
      <c r="Z11780">
        <v>21795</v>
      </c>
    </row>
    <row r="11781" spans="22:26">
      <c r="V11781">
        <v>0</v>
      </c>
      <c r="W11781">
        <v>7268</v>
      </c>
      <c r="X11781">
        <v>0</v>
      </c>
      <c r="Y11781">
        <v>2</v>
      </c>
      <c r="Z11781">
        <v>14536</v>
      </c>
    </row>
    <row r="11782" spans="22:26">
      <c r="V11782">
        <v>1</v>
      </c>
      <c r="W11782">
        <v>7268</v>
      </c>
      <c r="X11782">
        <v>0</v>
      </c>
      <c r="Y11782">
        <v>3</v>
      </c>
      <c r="Z11782">
        <v>21804</v>
      </c>
    </row>
    <row r="11783" spans="22:26">
      <c r="V11783">
        <v>1</v>
      </c>
      <c r="W11783">
        <v>7270</v>
      </c>
      <c r="X11783">
        <v>0</v>
      </c>
      <c r="Y11783">
        <v>3</v>
      </c>
      <c r="Z11783">
        <v>21810</v>
      </c>
    </row>
    <row r="11784" spans="22:26">
      <c r="V11784">
        <v>0</v>
      </c>
      <c r="W11784">
        <v>7274</v>
      </c>
      <c r="X11784">
        <v>0</v>
      </c>
      <c r="Y11784">
        <v>1</v>
      </c>
      <c r="Z11784">
        <v>7274</v>
      </c>
    </row>
    <row r="11785" spans="22:26">
      <c r="V11785">
        <v>1</v>
      </c>
      <c r="W11785">
        <v>7275</v>
      </c>
      <c r="X11785">
        <v>0</v>
      </c>
      <c r="Y11785">
        <v>3</v>
      </c>
      <c r="Z11785">
        <v>21825</v>
      </c>
    </row>
    <row r="11786" spans="22:26">
      <c r="V11786">
        <v>1</v>
      </c>
      <c r="W11786">
        <v>7276</v>
      </c>
      <c r="X11786">
        <v>0</v>
      </c>
      <c r="Y11786">
        <v>4</v>
      </c>
      <c r="Z11786">
        <v>29104</v>
      </c>
    </row>
    <row r="11787" spans="22:26">
      <c r="V11787">
        <v>1</v>
      </c>
      <c r="W11787">
        <v>7277</v>
      </c>
      <c r="X11787">
        <v>0</v>
      </c>
      <c r="Y11787">
        <v>1</v>
      </c>
      <c r="Z11787">
        <v>7277</v>
      </c>
    </row>
    <row r="11788" spans="22:26">
      <c r="V11788">
        <v>0</v>
      </c>
      <c r="W11788">
        <v>7278</v>
      </c>
      <c r="X11788">
        <v>0</v>
      </c>
      <c r="Y11788">
        <v>1</v>
      </c>
      <c r="Z11788">
        <v>7278</v>
      </c>
    </row>
    <row r="11789" spans="22:26">
      <c r="V11789">
        <v>0</v>
      </c>
      <c r="W11789">
        <v>7280</v>
      </c>
      <c r="X11789">
        <v>0</v>
      </c>
      <c r="Y11789">
        <v>8</v>
      </c>
      <c r="Z11789">
        <v>58240</v>
      </c>
    </row>
    <row r="11790" spans="22:26">
      <c r="V11790">
        <v>1</v>
      </c>
      <c r="W11790">
        <v>7280</v>
      </c>
      <c r="X11790">
        <v>0</v>
      </c>
      <c r="Y11790">
        <v>5</v>
      </c>
      <c r="Z11790">
        <v>36400</v>
      </c>
    </row>
    <row r="11791" spans="22:26">
      <c r="V11791">
        <v>0</v>
      </c>
      <c r="W11791">
        <v>7282</v>
      </c>
      <c r="X11791">
        <v>0</v>
      </c>
      <c r="Y11791">
        <v>1</v>
      </c>
      <c r="Z11791">
        <v>7282</v>
      </c>
    </row>
    <row r="11792" spans="22:26">
      <c r="V11792">
        <v>0</v>
      </c>
      <c r="W11792">
        <v>7284</v>
      </c>
      <c r="X11792">
        <v>0</v>
      </c>
      <c r="Y11792">
        <v>1</v>
      </c>
      <c r="Z11792">
        <v>7284</v>
      </c>
    </row>
    <row r="11793" spans="22:26">
      <c r="V11793">
        <v>1</v>
      </c>
      <c r="W11793">
        <v>7284</v>
      </c>
      <c r="X11793">
        <v>0</v>
      </c>
      <c r="Y11793">
        <v>3</v>
      </c>
      <c r="Z11793">
        <v>21852</v>
      </c>
    </row>
    <row r="11794" spans="22:26">
      <c r="V11794">
        <v>0</v>
      </c>
      <c r="W11794">
        <v>7285</v>
      </c>
      <c r="X11794">
        <v>0</v>
      </c>
      <c r="Y11794">
        <v>1</v>
      </c>
      <c r="Z11794">
        <v>7285</v>
      </c>
    </row>
    <row r="11795" spans="22:26">
      <c r="V11795">
        <v>0</v>
      </c>
      <c r="W11795">
        <v>7288</v>
      </c>
      <c r="X11795">
        <v>0</v>
      </c>
      <c r="Y11795">
        <v>3</v>
      </c>
      <c r="Z11795">
        <v>21864</v>
      </c>
    </row>
    <row r="11796" spans="22:26">
      <c r="V11796">
        <v>1</v>
      </c>
      <c r="W11796">
        <v>7288</v>
      </c>
      <c r="X11796">
        <v>0</v>
      </c>
      <c r="Y11796">
        <v>1</v>
      </c>
      <c r="Z11796">
        <v>7288</v>
      </c>
    </row>
    <row r="11797" spans="22:26">
      <c r="V11797">
        <v>1</v>
      </c>
      <c r="W11797">
        <v>7291</v>
      </c>
      <c r="X11797">
        <v>0</v>
      </c>
      <c r="Y11797">
        <v>3</v>
      </c>
      <c r="Z11797">
        <v>21873</v>
      </c>
    </row>
    <row r="11798" spans="22:26">
      <c r="V11798">
        <v>0</v>
      </c>
      <c r="W11798">
        <v>7292</v>
      </c>
      <c r="X11798">
        <v>0</v>
      </c>
      <c r="Y11798">
        <v>8</v>
      </c>
      <c r="Z11798">
        <v>58336</v>
      </c>
    </row>
    <row r="11799" spans="22:26">
      <c r="V11799">
        <v>1</v>
      </c>
      <c r="W11799">
        <v>7292</v>
      </c>
      <c r="X11799">
        <v>0</v>
      </c>
      <c r="Y11799">
        <v>3</v>
      </c>
      <c r="Z11799">
        <v>21876</v>
      </c>
    </row>
    <row r="11800" spans="22:26">
      <c r="V11800">
        <v>0</v>
      </c>
      <c r="W11800">
        <v>7295</v>
      </c>
      <c r="X11800">
        <v>0</v>
      </c>
      <c r="Y11800">
        <v>1</v>
      </c>
      <c r="Z11800">
        <v>7295</v>
      </c>
    </row>
    <row r="11801" spans="22:26">
      <c r="V11801">
        <v>1</v>
      </c>
      <c r="W11801">
        <v>7295</v>
      </c>
      <c r="X11801">
        <v>0</v>
      </c>
      <c r="Y11801">
        <v>1</v>
      </c>
      <c r="Z11801">
        <v>7295</v>
      </c>
    </row>
    <row r="11802" spans="22:26">
      <c r="V11802">
        <v>0</v>
      </c>
      <c r="W11802">
        <v>7296</v>
      </c>
      <c r="X11802">
        <v>0</v>
      </c>
      <c r="Y11802">
        <v>6</v>
      </c>
      <c r="Z11802">
        <v>43776</v>
      </c>
    </row>
    <row r="11803" spans="22:26">
      <c r="V11803">
        <v>1</v>
      </c>
      <c r="W11803">
        <v>7296</v>
      </c>
      <c r="X11803">
        <v>0</v>
      </c>
      <c r="Y11803">
        <v>6</v>
      </c>
      <c r="Z11803">
        <v>43776</v>
      </c>
    </row>
    <row r="11804" spans="22:26">
      <c r="V11804">
        <v>1</v>
      </c>
      <c r="W11804">
        <v>7297</v>
      </c>
      <c r="X11804">
        <v>0</v>
      </c>
      <c r="Y11804">
        <v>3</v>
      </c>
      <c r="Z11804">
        <v>21891</v>
      </c>
    </row>
    <row r="11805" spans="22:26">
      <c r="V11805">
        <v>1</v>
      </c>
      <c r="W11805">
        <v>7301</v>
      </c>
      <c r="X11805">
        <v>0</v>
      </c>
      <c r="Y11805">
        <v>1</v>
      </c>
      <c r="Z11805">
        <v>7301</v>
      </c>
    </row>
    <row r="11806" spans="22:26">
      <c r="V11806">
        <v>0</v>
      </c>
      <c r="W11806">
        <v>7304</v>
      </c>
      <c r="X11806">
        <v>0</v>
      </c>
      <c r="Y11806">
        <v>5</v>
      </c>
      <c r="Z11806">
        <v>36520</v>
      </c>
    </row>
    <row r="11807" spans="22:26">
      <c r="V11807">
        <v>1</v>
      </c>
      <c r="W11807">
        <v>7304</v>
      </c>
      <c r="X11807">
        <v>0</v>
      </c>
      <c r="Y11807">
        <v>3</v>
      </c>
      <c r="Z11807">
        <v>21912</v>
      </c>
    </row>
    <row r="11808" spans="22:26">
      <c r="V11808">
        <v>0</v>
      </c>
      <c r="W11808">
        <v>7306</v>
      </c>
      <c r="X11808">
        <v>0</v>
      </c>
      <c r="Y11808">
        <v>1</v>
      </c>
      <c r="Z11808">
        <v>7306</v>
      </c>
    </row>
    <row r="11809" spans="22:26">
      <c r="V11809">
        <v>1</v>
      </c>
      <c r="W11809">
        <v>7306</v>
      </c>
      <c r="X11809">
        <v>0</v>
      </c>
      <c r="Y11809">
        <v>3</v>
      </c>
      <c r="Z11809">
        <v>21918</v>
      </c>
    </row>
    <row r="11810" spans="22:26">
      <c r="V11810">
        <v>0</v>
      </c>
      <c r="W11810">
        <v>7308</v>
      </c>
      <c r="X11810">
        <v>0</v>
      </c>
      <c r="Y11810">
        <v>2</v>
      </c>
      <c r="Z11810">
        <v>14616</v>
      </c>
    </row>
    <row r="11811" spans="22:26">
      <c r="V11811">
        <v>1</v>
      </c>
      <c r="W11811">
        <v>7309</v>
      </c>
      <c r="X11811">
        <v>0</v>
      </c>
      <c r="Y11811">
        <v>1</v>
      </c>
      <c r="Z11811">
        <v>7309</v>
      </c>
    </row>
    <row r="11812" spans="22:26">
      <c r="V11812">
        <v>1</v>
      </c>
      <c r="W11812">
        <v>7311</v>
      </c>
      <c r="X11812">
        <v>0</v>
      </c>
      <c r="Y11812">
        <v>1</v>
      </c>
      <c r="Z11812">
        <v>7311</v>
      </c>
    </row>
    <row r="11813" spans="22:26">
      <c r="V11813">
        <v>0</v>
      </c>
      <c r="W11813">
        <v>7312</v>
      </c>
      <c r="X11813">
        <v>0</v>
      </c>
      <c r="Y11813">
        <v>4</v>
      </c>
      <c r="Z11813">
        <v>29248</v>
      </c>
    </row>
    <row r="11814" spans="22:26">
      <c r="V11814">
        <v>1</v>
      </c>
      <c r="W11814">
        <v>7312</v>
      </c>
      <c r="X11814">
        <v>0</v>
      </c>
      <c r="Y11814">
        <v>1</v>
      </c>
      <c r="Z11814">
        <v>7312</v>
      </c>
    </row>
    <row r="11815" spans="22:26">
      <c r="V11815">
        <v>1</v>
      </c>
      <c r="W11815">
        <v>7313</v>
      </c>
      <c r="X11815">
        <v>0</v>
      </c>
      <c r="Y11815">
        <v>4</v>
      </c>
      <c r="Z11815">
        <v>29252</v>
      </c>
    </row>
    <row r="11816" spans="22:26">
      <c r="V11816">
        <v>1</v>
      </c>
      <c r="W11816">
        <v>7314</v>
      </c>
      <c r="X11816">
        <v>0</v>
      </c>
      <c r="Y11816">
        <v>1</v>
      </c>
      <c r="Z11816">
        <v>7314</v>
      </c>
    </row>
    <row r="11817" spans="22:26">
      <c r="V11817">
        <v>1</v>
      </c>
      <c r="W11817">
        <v>7315</v>
      </c>
      <c r="X11817">
        <v>0</v>
      </c>
      <c r="Y11817">
        <v>1</v>
      </c>
      <c r="Z11817">
        <v>7315</v>
      </c>
    </row>
    <row r="11818" spans="22:26">
      <c r="V11818">
        <v>0</v>
      </c>
      <c r="W11818">
        <v>7316</v>
      </c>
      <c r="X11818">
        <v>0</v>
      </c>
      <c r="Y11818">
        <v>4</v>
      </c>
      <c r="Z11818">
        <v>29264</v>
      </c>
    </row>
    <row r="11819" spans="22:26">
      <c r="V11819">
        <v>1</v>
      </c>
      <c r="W11819">
        <v>7317</v>
      </c>
      <c r="X11819">
        <v>0</v>
      </c>
      <c r="Y11819">
        <v>1</v>
      </c>
      <c r="Z11819">
        <v>7317</v>
      </c>
    </row>
    <row r="11820" spans="22:26">
      <c r="V11820">
        <v>0</v>
      </c>
      <c r="W11820">
        <v>7320</v>
      </c>
      <c r="X11820">
        <v>0</v>
      </c>
      <c r="Y11820">
        <v>7</v>
      </c>
      <c r="Z11820">
        <v>51240</v>
      </c>
    </row>
    <row r="11821" spans="22:26">
      <c r="V11821">
        <v>1</v>
      </c>
      <c r="W11821">
        <v>7320</v>
      </c>
      <c r="X11821">
        <v>0</v>
      </c>
      <c r="Y11821">
        <v>6</v>
      </c>
      <c r="Z11821">
        <v>43920</v>
      </c>
    </row>
    <row r="11822" spans="22:26">
      <c r="V11822">
        <v>1</v>
      </c>
      <c r="W11822">
        <v>7321</v>
      </c>
      <c r="X11822">
        <v>0</v>
      </c>
      <c r="Y11822">
        <v>2</v>
      </c>
      <c r="Z11822">
        <v>14642</v>
      </c>
    </row>
    <row r="11823" spans="22:26">
      <c r="V11823">
        <v>0</v>
      </c>
      <c r="W11823">
        <v>7322</v>
      </c>
      <c r="X11823">
        <v>0</v>
      </c>
      <c r="Y11823">
        <v>3</v>
      </c>
      <c r="Z11823">
        <v>21966</v>
      </c>
    </row>
    <row r="11824" spans="22:26">
      <c r="V11824">
        <v>0</v>
      </c>
      <c r="W11824">
        <v>7324</v>
      </c>
      <c r="X11824">
        <v>0</v>
      </c>
      <c r="Y11824">
        <v>3</v>
      </c>
      <c r="Z11824">
        <v>21972</v>
      </c>
    </row>
    <row r="11825" spans="22:26">
      <c r="V11825">
        <v>1</v>
      </c>
      <c r="W11825">
        <v>7324</v>
      </c>
      <c r="X11825">
        <v>0</v>
      </c>
      <c r="Y11825">
        <v>4</v>
      </c>
      <c r="Z11825">
        <v>29296</v>
      </c>
    </row>
    <row r="11826" spans="22:26">
      <c r="V11826">
        <v>0</v>
      </c>
      <c r="W11826">
        <v>7326</v>
      </c>
      <c r="X11826">
        <v>0</v>
      </c>
      <c r="Y11826">
        <v>4</v>
      </c>
      <c r="Z11826">
        <v>29304</v>
      </c>
    </row>
    <row r="11827" spans="22:26">
      <c r="V11827">
        <v>1</v>
      </c>
      <c r="W11827">
        <v>7326</v>
      </c>
      <c r="X11827">
        <v>0</v>
      </c>
      <c r="Y11827">
        <v>1</v>
      </c>
      <c r="Z11827">
        <v>7326</v>
      </c>
    </row>
    <row r="11828" spans="22:26">
      <c r="V11828">
        <v>0</v>
      </c>
      <c r="W11828">
        <v>7328</v>
      </c>
      <c r="X11828">
        <v>0</v>
      </c>
      <c r="Y11828">
        <v>7</v>
      </c>
      <c r="Z11828">
        <v>51296</v>
      </c>
    </row>
    <row r="11829" spans="22:26">
      <c r="V11829">
        <v>0</v>
      </c>
      <c r="W11829">
        <v>7332</v>
      </c>
      <c r="X11829">
        <v>0</v>
      </c>
      <c r="Y11829">
        <v>6</v>
      </c>
      <c r="Z11829">
        <v>43992</v>
      </c>
    </row>
    <row r="11830" spans="22:26">
      <c r="V11830">
        <v>1</v>
      </c>
      <c r="W11830">
        <v>7332</v>
      </c>
      <c r="X11830">
        <v>0</v>
      </c>
      <c r="Y11830">
        <v>3</v>
      </c>
      <c r="Z11830">
        <v>21996</v>
      </c>
    </row>
    <row r="11831" spans="22:26">
      <c r="V11831">
        <v>1</v>
      </c>
      <c r="W11831">
        <v>7334</v>
      </c>
      <c r="X11831">
        <v>0</v>
      </c>
      <c r="Y11831">
        <v>1</v>
      </c>
      <c r="Z11831">
        <v>7334</v>
      </c>
    </row>
    <row r="11832" spans="22:26">
      <c r="V11832">
        <v>1</v>
      </c>
      <c r="W11832">
        <v>7335</v>
      </c>
      <c r="X11832">
        <v>0</v>
      </c>
      <c r="Y11832">
        <v>1</v>
      </c>
      <c r="Z11832">
        <v>7335</v>
      </c>
    </row>
    <row r="11833" spans="22:26">
      <c r="V11833">
        <v>0</v>
      </c>
      <c r="W11833">
        <v>7336</v>
      </c>
      <c r="X11833">
        <v>0</v>
      </c>
      <c r="Y11833">
        <v>1</v>
      </c>
      <c r="Z11833">
        <v>7336</v>
      </c>
    </row>
    <row r="11834" spans="22:26">
      <c r="V11834">
        <v>1</v>
      </c>
      <c r="W11834">
        <v>7336</v>
      </c>
      <c r="X11834">
        <v>0</v>
      </c>
      <c r="Y11834">
        <v>1</v>
      </c>
      <c r="Z11834">
        <v>7336</v>
      </c>
    </row>
    <row r="11835" spans="22:26">
      <c r="V11835">
        <v>1</v>
      </c>
      <c r="W11835">
        <v>7338</v>
      </c>
      <c r="X11835">
        <v>0</v>
      </c>
      <c r="Y11835">
        <v>1</v>
      </c>
      <c r="Z11835">
        <v>7338</v>
      </c>
    </row>
    <row r="11836" spans="22:26">
      <c r="V11836">
        <v>0</v>
      </c>
      <c r="W11836">
        <v>7339</v>
      </c>
      <c r="X11836">
        <v>0</v>
      </c>
      <c r="Y11836">
        <v>1</v>
      </c>
      <c r="Z11836">
        <v>7339</v>
      </c>
    </row>
    <row r="11837" spans="22:26">
      <c r="V11837">
        <v>1</v>
      </c>
      <c r="W11837">
        <v>7339</v>
      </c>
      <c r="X11837">
        <v>0</v>
      </c>
      <c r="Y11837">
        <v>1</v>
      </c>
      <c r="Z11837">
        <v>7339</v>
      </c>
    </row>
    <row r="11838" spans="22:26">
      <c r="V11838">
        <v>0</v>
      </c>
      <c r="W11838">
        <v>7340</v>
      </c>
      <c r="X11838">
        <v>0</v>
      </c>
      <c r="Y11838">
        <v>1</v>
      </c>
      <c r="Z11838">
        <v>7340</v>
      </c>
    </row>
    <row r="11839" spans="22:26">
      <c r="V11839">
        <v>1</v>
      </c>
      <c r="W11839">
        <v>7340</v>
      </c>
      <c r="X11839">
        <v>0</v>
      </c>
      <c r="Y11839">
        <v>3</v>
      </c>
      <c r="Z11839">
        <v>22020</v>
      </c>
    </row>
    <row r="11840" spans="22:26">
      <c r="V11840">
        <v>1</v>
      </c>
      <c r="W11840">
        <v>7342</v>
      </c>
      <c r="X11840">
        <v>0</v>
      </c>
      <c r="Y11840">
        <v>1</v>
      </c>
      <c r="Z11840">
        <v>7342</v>
      </c>
    </row>
    <row r="11841" spans="22:26">
      <c r="V11841">
        <v>0</v>
      </c>
      <c r="W11841">
        <v>7344</v>
      </c>
      <c r="X11841">
        <v>0</v>
      </c>
      <c r="Y11841">
        <v>6</v>
      </c>
      <c r="Z11841">
        <v>44064</v>
      </c>
    </row>
    <row r="11842" spans="22:26">
      <c r="V11842">
        <v>1</v>
      </c>
      <c r="W11842">
        <v>7344</v>
      </c>
      <c r="X11842">
        <v>0</v>
      </c>
      <c r="Y11842">
        <v>2</v>
      </c>
      <c r="Z11842">
        <v>14688</v>
      </c>
    </row>
    <row r="11843" spans="22:26">
      <c r="V11843">
        <v>1</v>
      </c>
      <c r="W11843">
        <v>7345</v>
      </c>
      <c r="X11843">
        <v>0</v>
      </c>
      <c r="Y11843">
        <v>3</v>
      </c>
      <c r="Z11843">
        <v>22035</v>
      </c>
    </row>
    <row r="11844" spans="22:26">
      <c r="V11844">
        <v>1</v>
      </c>
      <c r="W11844">
        <v>7350</v>
      </c>
      <c r="X11844">
        <v>0</v>
      </c>
      <c r="Y11844">
        <v>1</v>
      </c>
      <c r="Z11844">
        <v>7350</v>
      </c>
    </row>
    <row r="11845" spans="22:26">
      <c r="V11845">
        <v>0</v>
      </c>
      <c r="W11845">
        <v>7352</v>
      </c>
      <c r="X11845">
        <v>0</v>
      </c>
      <c r="Y11845">
        <v>6</v>
      </c>
      <c r="Z11845">
        <v>44112</v>
      </c>
    </row>
    <row r="11846" spans="22:26">
      <c r="V11846">
        <v>0</v>
      </c>
      <c r="W11846">
        <v>7354</v>
      </c>
      <c r="X11846">
        <v>0</v>
      </c>
      <c r="Y11846">
        <v>1</v>
      </c>
      <c r="Z11846">
        <v>7354</v>
      </c>
    </row>
    <row r="11847" spans="22:26">
      <c r="V11847">
        <v>0</v>
      </c>
      <c r="W11847">
        <v>7356</v>
      </c>
      <c r="X11847">
        <v>0</v>
      </c>
      <c r="Y11847">
        <v>1</v>
      </c>
      <c r="Z11847">
        <v>7356</v>
      </c>
    </row>
    <row r="11848" spans="22:26">
      <c r="V11848">
        <v>1</v>
      </c>
      <c r="W11848">
        <v>7356</v>
      </c>
      <c r="X11848">
        <v>0</v>
      </c>
      <c r="Y11848">
        <v>3</v>
      </c>
      <c r="Z11848">
        <v>22068</v>
      </c>
    </row>
    <row r="11849" spans="22:26">
      <c r="V11849">
        <v>1</v>
      </c>
      <c r="W11849">
        <v>7357</v>
      </c>
      <c r="X11849">
        <v>0</v>
      </c>
      <c r="Y11849">
        <v>3</v>
      </c>
      <c r="Z11849">
        <v>22071</v>
      </c>
    </row>
    <row r="11850" spans="22:26">
      <c r="V11850">
        <v>0</v>
      </c>
      <c r="W11850">
        <v>7360</v>
      </c>
      <c r="X11850">
        <v>0</v>
      </c>
      <c r="Y11850">
        <v>9</v>
      </c>
      <c r="Z11850">
        <v>66240</v>
      </c>
    </row>
    <row r="11851" spans="22:26">
      <c r="V11851">
        <v>1</v>
      </c>
      <c r="W11851">
        <v>7360</v>
      </c>
      <c r="X11851">
        <v>0</v>
      </c>
      <c r="Y11851">
        <v>2</v>
      </c>
      <c r="Z11851">
        <v>14720</v>
      </c>
    </row>
    <row r="11852" spans="22:26">
      <c r="V11852">
        <v>0</v>
      </c>
      <c r="W11852">
        <v>7361</v>
      </c>
      <c r="X11852">
        <v>0</v>
      </c>
      <c r="Y11852">
        <v>1</v>
      </c>
      <c r="Z11852">
        <v>7361</v>
      </c>
    </row>
    <row r="11853" spans="22:26">
      <c r="V11853">
        <v>0</v>
      </c>
      <c r="W11853">
        <v>7364</v>
      </c>
      <c r="X11853">
        <v>0</v>
      </c>
      <c r="Y11853">
        <v>4</v>
      </c>
      <c r="Z11853">
        <v>29456</v>
      </c>
    </row>
    <row r="11854" spans="22:26">
      <c r="V11854">
        <v>1</v>
      </c>
      <c r="W11854">
        <v>7364</v>
      </c>
      <c r="X11854">
        <v>0</v>
      </c>
      <c r="Y11854">
        <v>4</v>
      </c>
      <c r="Z11854">
        <v>29456</v>
      </c>
    </row>
    <row r="11855" spans="22:26">
      <c r="V11855">
        <v>1</v>
      </c>
      <c r="W11855">
        <v>7366</v>
      </c>
      <c r="X11855">
        <v>0</v>
      </c>
      <c r="Y11855">
        <v>1</v>
      </c>
      <c r="Z11855">
        <v>7366</v>
      </c>
    </row>
    <row r="11856" spans="22:26">
      <c r="V11856">
        <v>1</v>
      </c>
      <c r="W11856">
        <v>7367</v>
      </c>
      <c r="X11856">
        <v>0</v>
      </c>
      <c r="Y11856">
        <v>4</v>
      </c>
      <c r="Z11856">
        <v>29468</v>
      </c>
    </row>
    <row r="11857" spans="22:26">
      <c r="V11857">
        <v>0</v>
      </c>
      <c r="W11857">
        <v>7368</v>
      </c>
      <c r="X11857">
        <v>0</v>
      </c>
      <c r="Y11857">
        <v>7</v>
      </c>
      <c r="Z11857">
        <v>51576</v>
      </c>
    </row>
    <row r="11858" spans="22:26">
      <c r="V11858">
        <v>1</v>
      </c>
      <c r="W11858">
        <v>7368</v>
      </c>
      <c r="X11858">
        <v>0</v>
      </c>
      <c r="Y11858">
        <v>1</v>
      </c>
      <c r="Z11858">
        <v>7368</v>
      </c>
    </row>
    <row r="11859" spans="22:26">
      <c r="V11859">
        <v>1</v>
      </c>
      <c r="W11859">
        <v>7370</v>
      </c>
      <c r="X11859">
        <v>0</v>
      </c>
      <c r="Y11859">
        <v>1</v>
      </c>
      <c r="Z11859">
        <v>7370</v>
      </c>
    </row>
    <row r="11860" spans="22:26">
      <c r="V11860">
        <v>1</v>
      </c>
      <c r="W11860">
        <v>7371</v>
      </c>
      <c r="X11860">
        <v>0</v>
      </c>
      <c r="Y11860">
        <v>1</v>
      </c>
      <c r="Z11860">
        <v>7371</v>
      </c>
    </row>
    <row r="11861" spans="22:26">
      <c r="V11861">
        <v>0</v>
      </c>
      <c r="W11861">
        <v>7372</v>
      </c>
      <c r="X11861">
        <v>0</v>
      </c>
      <c r="Y11861">
        <v>2</v>
      </c>
      <c r="Z11861">
        <v>14744</v>
      </c>
    </row>
    <row r="11862" spans="22:26">
      <c r="V11862">
        <v>1</v>
      </c>
      <c r="W11862">
        <v>7372</v>
      </c>
      <c r="X11862">
        <v>0</v>
      </c>
      <c r="Y11862">
        <v>3</v>
      </c>
      <c r="Z11862">
        <v>22116</v>
      </c>
    </row>
    <row r="11863" spans="22:26">
      <c r="V11863">
        <v>0</v>
      </c>
      <c r="W11863">
        <v>7376</v>
      </c>
      <c r="X11863">
        <v>0</v>
      </c>
      <c r="Y11863">
        <v>9</v>
      </c>
      <c r="Z11863">
        <v>66384</v>
      </c>
    </row>
    <row r="11864" spans="22:26">
      <c r="V11864">
        <v>1</v>
      </c>
      <c r="W11864">
        <v>7380</v>
      </c>
      <c r="X11864">
        <v>0</v>
      </c>
      <c r="Y11864">
        <v>1</v>
      </c>
      <c r="Z11864">
        <v>7380</v>
      </c>
    </row>
    <row r="11865" spans="22:26">
      <c r="V11865">
        <v>1</v>
      </c>
      <c r="W11865">
        <v>7382</v>
      </c>
      <c r="X11865">
        <v>0</v>
      </c>
      <c r="Y11865">
        <v>3</v>
      </c>
      <c r="Z11865">
        <v>22146</v>
      </c>
    </row>
    <row r="11866" spans="22:26">
      <c r="V11866">
        <v>0</v>
      </c>
      <c r="W11866">
        <v>7384</v>
      </c>
      <c r="X11866">
        <v>0</v>
      </c>
      <c r="Y11866">
        <v>1</v>
      </c>
      <c r="Z11866">
        <v>7384</v>
      </c>
    </row>
    <row r="11867" spans="22:26">
      <c r="V11867">
        <v>1</v>
      </c>
      <c r="W11867">
        <v>7384</v>
      </c>
      <c r="X11867">
        <v>0</v>
      </c>
      <c r="Y11867">
        <v>1</v>
      </c>
      <c r="Z11867">
        <v>7384</v>
      </c>
    </row>
    <row r="11868" spans="22:26">
      <c r="V11868">
        <v>1</v>
      </c>
      <c r="W11868">
        <v>7386</v>
      </c>
      <c r="X11868">
        <v>0</v>
      </c>
      <c r="Y11868">
        <v>3</v>
      </c>
      <c r="Z11868">
        <v>22158</v>
      </c>
    </row>
    <row r="11869" spans="22:26">
      <c r="V11869">
        <v>0</v>
      </c>
      <c r="W11869">
        <v>7388</v>
      </c>
      <c r="X11869">
        <v>0</v>
      </c>
      <c r="Y11869">
        <v>1</v>
      </c>
      <c r="Z11869">
        <v>7388</v>
      </c>
    </row>
    <row r="11870" spans="22:26">
      <c r="V11870">
        <v>1</v>
      </c>
      <c r="W11870">
        <v>7388</v>
      </c>
      <c r="X11870">
        <v>0</v>
      </c>
      <c r="Y11870">
        <v>6</v>
      </c>
      <c r="Z11870">
        <v>44328</v>
      </c>
    </row>
    <row r="11871" spans="22:26">
      <c r="V11871">
        <v>0</v>
      </c>
      <c r="W11871">
        <v>7390</v>
      </c>
      <c r="X11871">
        <v>0</v>
      </c>
      <c r="Y11871">
        <v>4</v>
      </c>
      <c r="Z11871">
        <v>29560</v>
      </c>
    </row>
    <row r="11872" spans="22:26">
      <c r="V11872">
        <v>1</v>
      </c>
      <c r="W11872">
        <v>7390</v>
      </c>
      <c r="X11872">
        <v>0</v>
      </c>
      <c r="Y11872">
        <v>3</v>
      </c>
      <c r="Z11872">
        <v>22170</v>
      </c>
    </row>
    <row r="11873" spans="22:26">
      <c r="V11873">
        <v>1</v>
      </c>
      <c r="W11873">
        <v>7392</v>
      </c>
      <c r="X11873">
        <v>0</v>
      </c>
      <c r="Y11873">
        <v>5</v>
      </c>
      <c r="Z11873">
        <v>36960</v>
      </c>
    </row>
    <row r="11874" spans="22:26">
      <c r="V11874">
        <v>0</v>
      </c>
      <c r="W11874">
        <v>7394</v>
      </c>
      <c r="X11874">
        <v>0</v>
      </c>
      <c r="Y11874">
        <v>1</v>
      </c>
      <c r="Z11874">
        <v>7394</v>
      </c>
    </row>
    <row r="11875" spans="22:26">
      <c r="V11875">
        <v>1</v>
      </c>
      <c r="W11875">
        <v>7394</v>
      </c>
      <c r="X11875">
        <v>0</v>
      </c>
      <c r="Y11875">
        <v>1</v>
      </c>
      <c r="Z11875">
        <v>7394</v>
      </c>
    </row>
    <row r="11876" spans="22:26">
      <c r="V11876">
        <v>0</v>
      </c>
      <c r="W11876">
        <v>7395</v>
      </c>
      <c r="X11876">
        <v>0</v>
      </c>
      <c r="Y11876">
        <v>3</v>
      </c>
      <c r="Z11876">
        <v>22185</v>
      </c>
    </row>
    <row r="11877" spans="22:26">
      <c r="V11877">
        <v>0</v>
      </c>
      <c r="W11877">
        <v>7396</v>
      </c>
      <c r="X11877">
        <v>0</v>
      </c>
      <c r="Y11877">
        <v>1</v>
      </c>
      <c r="Z11877">
        <v>7396</v>
      </c>
    </row>
    <row r="11878" spans="22:26">
      <c r="V11878">
        <v>1</v>
      </c>
      <c r="W11878">
        <v>7396</v>
      </c>
      <c r="X11878">
        <v>0</v>
      </c>
      <c r="Y11878">
        <v>3</v>
      </c>
      <c r="Z11878">
        <v>22188</v>
      </c>
    </row>
    <row r="11879" spans="22:26">
      <c r="V11879">
        <v>1</v>
      </c>
      <c r="W11879">
        <v>7397</v>
      </c>
      <c r="X11879">
        <v>0</v>
      </c>
      <c r="Y11879">
        <v>3</v>
      </c>
      <c r="Z11879">
        <v>22191</v>
      </c>
    </row>
    <row r="11880" spans="22:26">
      <c r="V11880">
        <v>1</v>
      </c>
      <c r="W11880">
        <v>7398</v>
      </c>
      <c r="X11880">
        <v>0</v>
      </c>
      <c r="Y11880">
        <v>6</v>
      </c>
      <c r="Z11880">
        <v>44388</v>
      </c>
    </row>
    <row r="11881" spans="22:26">
      <c r="V11881">
        <v>1</v>
      </c>
      <c r="W11881">
        <v>7400</v>
      </c>
      <c r="X11881">
        <v>0</v>
      </c>
      <c r="Y11881">
        <v>1</v>
      </c>
      <c r="Z11881">
        <v>7400</v>
      </c>
    </row>
    <row r="11882" spans="22:26">
      <c r="V11882">
        <v>0</v>
      </c>
      <c r="W11882">
        <v>7403</v>
      </c>
      <c r="X11882">
        <v>0</v>
      </c>
      <c r="Y11882">
        <v>3</v>
      </c>
      <c r="Z11882">
        <v>22209</v>
      </c>
    </row>
    <row r="11883" spans="22:26">
      <c r="V11883">
        <v>0</v>
      </c>
      <c r="W11883">
        <v>7406</v>
      </c>
      <c r="X11883">
        <v>0</v>
      </c>
      <c r="Y11883">
        <v>3</v>
      </c>
      <c r="Z11883">
        <v>22218</v>
      </c>
    </row>
    <row r="11884" spans="22:26">
      <c r="V11884">
        <v>0</v>
      </c>
      <c r="W11884">
        <v>7408</v>
      </c>
      <c r="X11884">
        <v>0</v>
      </c>
      <c r="Y11884">
        <v>3</v>
      </c>
      <c r="Z11884">
        <v>22224</v>
      </c>
    </row>
    <row r="11885" spans="22:26">
      <c r="V11885">
        <v>0</v>
      </c>
      <c r="W11885">
        <v>7409</v>
      </c>
      <c r="X11885">
        <v>0</v>
      </c>
      <c r="Y11885">
        <v>3</v>
      </c>
      <c r="Z11885">
        <v>22227</v>
      </c>
    </row>
    <row r="11886" spans="22:26">
      <c r="V11886">
        <v>1</v>
      </c>
      <c r="W11886">
        <v>7409</v>
      </c>
      <c r="X11886">
        <v>0</v>
      </c>
      <c r="Y11886">
        <v>6</v>
      </c>
      <c r="Z11886">
        <v>44454</v>
      </c>
    </row>
    <row r="11887" spans="22:26">
      <c r="V11887">
        <v>0</v>
      </c>
      <c r="W11887">
        <v>7411</v>
      </c>
      <c r="X11887">
        <v>0</v>
      </c>
      <c r="Y11887">
        <v>1</v>
      </c>
      <c r="Z11887">
        <v>7411</v>
      </c>
    </row>
    <row r="11888" spans="22:26">
      <c r="V11888">
        <v>0</v>
      </c>
      <c r="W11888">
        <v>7412</v>
      </c>
      <c r="X11888">
        <v>0</v>
      </c>
      <c r="Y11888">
        <v>4</v>
      </c>
      <c r="Z11888">
        <v>29648</v>
      </c>
    </row>
    <row r="11889" spans="22:26">
      <c r="V11889">
        <v>1</v>
      </c>
      <c r="W11889">
        <v>7414</v>
      </c>
      <c r="X11889">
        <v>0</v>
      </c>
      <c r="Y11889">
        <v>3</v>
      </c>
      <c r="Z11889">
        <v>22242</v>
      </c>
    </row>
    <row r="11890" spans="22:26">
      <c r="V11890">
        <v>0</v>
      </c>
      <c r="W11890">
        <v>7416</v>
      </c>
      <c r="X11890">
        <v>0</v>
      </c>
      <c r="Y11890">
        <v>1</v>
      </c>
      <c r="Z11890">
        <v>7416</v>
      </c>
    </row>
    <row r="11891" spans="22:26">
      <c r="V11891">
        <v>1</v>
      </c>
      <c r="W11891">
        <v>7416</v>
      </c>
      <c r="X11891">
        <v>0</v>
      </c>
      <c r="Y11891">
        <v>3</v>
      </c>
      <c r="Z11891">
        <v>22248</v>
      </c>
    </row>
    <row r="11892" spans="22:26">
      <c r="V11892">
        <v>0</v>
      </c>
      <c r="W11892">
        <v>7417</v>
      </c>
      <c r="X11892">
        <v>0</v>
      </c>
      <c r="Y11892">
        <v>1</v>
      </c>
      <c r="Z11892">
        <v>7417</v>
      </c>
    </row>
    <row r="11893" spans="22:26">
      <c r="V11893">
        <v>1</v>
      </c>
      <c r="W11893">
        <v>7417</v>
      </c>
      <c r="X11893">
        <v>0</v>
      </c>
      <c r="Y11893">
        <v>7</v>
      </c>
      <c r="Z11893">
        <v>51919</v>
      </c>
    </row>
    <row r="11894" spans="22:26">
      <c r="V11894">
        <v>1</v>
      </c>
      <c r="W11894">
        <v>7418</v>
      </c>
      <c r="X11894">
        <v>0</v>
      </c>
      <c r="Y11894">
        <v>1</v>
      </c>
      <c r="Z11894">
        <v>7418</v>
      </c>
    </row>
    <row r="11895" spans="22:26">
      <c r="V11895">
        <v>0</v>
      </c>
      <c r="W11895">
        <v>7419</v>
      </c>
      <c r="X11895">
        <v>0</v>
      </c>
      <c r="Y11895">
        <v>1</v>
      </c>
      <c r="Z11895">
        <v>7419</v>
      </c>
    </row>
    <row r="11896" spans="22:26">
      <c r="V11896">
        <v>1</v>
      </c>
      <c r="W11896">
        <v>7420</v>
      </c>
      <c r="X11896">
        <v>0</v>
      </c>
      <c r="Y11896">
        <v>1</v>
      </c>
      <c r="Z11896">
        <v>7420</v>
      </c>
    </row>
    <row r="11897" spans="22:26">
      <c r="V11897">
        <v>0</v>
      </c>
      <c r="W11897">
        <v>7424</v>
      </c>
      <c r="X11897">
        <v>0</v>
      </c>
      <c r="Y11897">
        <v>4</v>
      </c>
      <c r="Z11897">
        <v>29696</v>
      </c>
    </row>
    <row r="11898" spans="22:26">
      <c r="V11898">
        <v>1</v>
      </c>
      <c r="W11898">
        <v>7424</v>
      </c>
      <c r="X11898">
        <v>0</v>
      </c>
      <c r="Y11898">
        <v>1</v>
      </c>
      <c r="Z11898">
        <v>7424</v>
      </c>
    </row>
    <row r="11899" spans="22:26">
      <c r="V11899">
        <v>1</v>
      </c>
      <c r="W11899">
        <v>7425</v>
      </c>
      <c r="X11899">
        <v>0</v>
      </c>
      <c r="Y11899">
        <v>3</v>
      </c>
      <c r="Z11899">
        <v>22275</v>
      </c>
    </row>
    <row r="11900" spans="22:26">
      <c r="V11900">
        <v>1</v>
      </c>
      <c r="W11900">
        <v>7426</v>
      </c>
      <c r="X11900">
        <v>0</v>
      </c>
      <c r="Y11900">
        <v>1</v>
      </c>
      <c r="Z11900">
        <v>7426</v>
      </c>
    </row>
    <row r="11901" spans="22:26">
      <c r="V11901">
        <v>0</v>
      </c>
      <c r="W11901">
        <v>7428</v>
      </c>
      <c r="X11901">
        <v>0</v>
      </c>
      <c r="Y11901">
        <v>1</v>
      </c>
      <c r="Z11901">
        <v>7428</v>
      </c>
    </row>
    <row r="11902" spans="22:26">
      <c r="V11902">
        <v>1</v>
      </c>
      <c r="W11902">
        <v>7430</v>
      </c>
      <c r="X11902">
        <v>0</v>
      </c>
      <c r="Y11902">
        <v>3</v>
      </c>
      <c r="Z11902">
        <v>22290</v>
      </c>
    </row>
    <row r="11903" spans="22:26">
      <c r="V11903">
        <v>0</v>
      </c>
      <c r="W11903">
        <v>7432</v>
      </c>
      <c r="X11903">
        <v>0</v>
      </c>
      <c r="Y11903">
        <v>1</v>
      </c>
      <c r="Z11903">
        <v>7432</v>
      </c>
    </row>
    <row r="11904" spans="22:26">
      <c r="V11904">
        <v>1</v>
      </c>
      <c r="W11904">
        <v>7432</v>
      </c>
      <c r="X11904">
        <v>0</v>
      </c>
      <c r="Y11904">
        <v>3</v>
      </c>
      <c r="Z11904">
        <v>22296</v>
      </c>
    </row>
    <row r="11905" spans="22:26">
      <c r="V11905">
        <v>0</v>
      </c>
      <c r="W11905">
        <v>7434</v>
      </c>
      <c r="X11905">
        <v>0</v>
      </c>
      <c r="Y11905">
        <v>1</v>
      </c>
      <c r="Z11905">
        <v>7434</v>
      </c>
    </row>
    <row r="11906" spans="22:26">
      <c r="V11906">
        <v>1</v>
      </c>
      <c r="W11906">
        <v>7435</v>
      </c>
      <c r="X11906">
        <v>0</v>
      </c>
      <c r="Y11906">
        <v>1</v>
      </c>
      <c r="Z11906">
        <v>7435</v>
      </c>
    </row>
    <row r="11907" spans="22:26">
      <c r="V11907">
        <v>0</v>
      </c>
      <c r="W11907">
        <v>7436</v>
      </c>
      <c r="X11907">
        <v>0</v>
      </c>
      <c r="Y11907">
        <v>4</v>
      </c>
      <c r="Z11907">
        <v>29744</v>
      </c>
    </row>
    <row r="11908" spans="22:26">
      <c r="V11908">
        <v>1</v>
      </c>
      <c r="W11908">
        <v>7436</v>
      </c>
      <c r="X11908">
        <v>0</v>
      </c>
      <c r="Y11908">
        <v>3</v>
      </c>
      <c r="Z11908">
        <v>22308</v>
      </c>
    </row>
    <row r="11909" spans="22:26">
      <c r="V11909">
        <v>1</v>
      </c>
      <c r="W11909">
        <v>7438</v>
      </c>
      <c r="X11909">
        <v>0</v>
      </c>
      <c r="Y11909">
        <v>1</v>
      </c>
      <c r="Z11909">
        <v>7438</v>
      </c>
    </row>
    <row r="11910" spans="22:26">
      <c r="V11910">
        <v>0</v>
      </c>
      <c r="W11910">
        <v>7440</v>
      </c>
      <c r="X11910">
        <v>0</v>
      </c>
      <c r="Y11910">
        <v>3</v>
      </c>
      <c r="Z11910">
        <v>22320</v>
      </c>
    </row>
    <row r="11911" spans="22:26">
      <c r="V11911">
        <v>1</v>
      </c>
      <c r="W11911">
        <v>7441</v>
      </c>
      <c r="X11911">
        <v>0</v>
      </c>
      <c r="Y11911">
        <v>3</v>
      </c>
      <c r="Z11911">
        <v>22323</v>
      </c>
    </row>
    <row r="11912" spans="22:26">
      <c r="V11912">
        <v>1</v>
      </c>
      <c r="W11912">
        <v>7442</v>
      </c>
      <c r="X11912">
        <v>0</v>
      </c>
      <c r="Y11912">
        <v>1</v>
      </c>
      <c r="Z11912">
        <v>7442</v>
      </c>
    </row>
    <row r="11913" spans="22:26">
      <c r="V11913">
        <v>0</v>
      </c>
      <c r="W11913">
        <v>7444</v>
      </c>
      <c r="X11913">
        <v>0</v>
      </c>
      <c r="Y11913">
        <v>4</v>
      </c>
      <c r="Z11913">
        <v>29776</v>
      </c>
    </row>
    <row r="11914" spans="22:26">
      <c r="V11914">
        <v>0</v>
      </c>
      <c r="W11914">
        <v>7452</v>
      </c>
      <c r="X11914">
        <v>0</v>
      </c>
      <c r="Y11914">
        <v>6</v>
      </c>
      <c r="Z11914">
        <v>44712</v>
      </c>
    </row>
    <row r="11915" spans="22:26">
      <c r="V11915">
        <v>1</v>
      </c>
      <c r="W11915">
        <v>7452</v>
      </c>
      <c r="X11915">
        <v>0</v>
      </c>
      <c r="Y11915">
        <v>3</v>
      </c>
      <c r="Z11915">
        <v>22356</v>
      </c>
    </row>
    <row r="11916" spans="22:26">
      <c r="V11916">
        <v>1</v>
      </c>
      <c r="W11916">
        <v>7453</v>
      </c>
      <c r="X11916">
        <v>0</v>
      </c>
      <c r="Y11916">
        <v>1</v>
      </c>
      <c r="Z11916">
        <v>7453</v>
      </c>
    </row>
    <row r="11917" spans="22:26">
      <c r="V11917">
        <v>1</v>
      </c>
      <c r="W11917">
        <v>7455</v>
      </c>
      <c r="X11917">
        <v>0</v>
      </c>
      <c r="Y11917">
        <v>1</v>
      </c>
      <c r="Z11917">
        <v>7455</v>
      </c>
    </row>
    <row r="11918" spans="22:26">
      <c r="V11918">
        <v>0</v>
      </c>
      <c r="W11918">
        <v>7456</v>
      </c>
      <c r="X11918">
        <v>0</v>
      </c>
      <c r="Y11918">
        <v>2</v>
      </c>
      <c r="Z11918">
        <v>14912</v>
      </c>
    </row>
    <row r="11919" spans="22:26">
      <c r="V11919">
        <v>1</v>
      </c>
      <c r="W11919">
        <v>7456</v>
      </c>
      <c r="X11919">
        <v>0</v>
      </c>
      <c r="Y11919">
        <v>1</v>
      </c>
      <c r="Z11919">
        <v>7456</v>
      </c>
    </row>
    <row r="11920" spans="22:26">
      <c r="V11920">
        <v>0</v>
      </c>
      <c r="W11920">
        <v>7460</v>
      </c>
      <c r="X11920">
        <v>0</v>
      </c>
      <c r="Y11920">
        <v>7</v>
      </c>
      <c r="Z11920">
        <v>52220</v>
      </c>
    </row>
    <row r="11921" spans="22:26">
      <c r="V11921">
        <v>1</v>
      </c>
      <c r="W11921">
        <v>7460</v>
      </c>
      <c r="X11921">
        <v>0</v>
      </c>
      <c r="Y11921">
        <v>7</v>
      </c>
      <c r="Z11921">
        <v>52220</v>
      </c>
    </row>
    <row r="11922" spans="22:26">
      <c r="V11922">
        <v>1</v>
      </c>
      <c r="W11922">
        <v>7461</v>
      </c>
      <c r="X11922">
        <v>0</v>
      </c>
      <c r="Y11922">
        <v>1</v>
      </c>
      <c r="Z11922">
        <v>7461</v>
      </c>
    </row>
    <row r="11923" spans="22:26">
      <c r="V11923">
        <v>0</v>
      </c>
      <c r="W11923">
        <v>7464</v>
      </c>
      <c r="X11923">
        <v>0</v>
      </c>
      <c r="Y11923">
        <v>1</v>
      </c>
      <c r="Z11923">
        <v>7464</v>
      </c>
    </row>
    <row r="11924" spans="22:26">
      <c r="V11924">
        <v>1</v>
      </c>
      <c r="W11924">
        <v>7464</v>
      </c>
      <c r="X11924">
        <v>0</v>
      </c>
      <c r="Y11924">
        <v>7</v>
      </c>
      <c r="Z11924">
        <v>52248</v>
      </c>
    </row>
    <row r="11925" spans="22:26">
      <c r="V11925">
        <v>0</v>
      </c>
      <c r="W11925">
        <v>7466</v>
      </c>
      <c r="X11925">
        <v>0</v>
      </c>
      <c r="Y11925">
        <v>1</v>
      </c>
      <c r="Z11925">
        <v>7466</v>
      </c>
    </row>
    <row r="11926" spans="22:26">
      <c r="V11926">
        <v>1</v>
      </c>
      <c r="W11926">
        <v>7466</v>
      </c>
      <c r="X11926">
        <v>0</v>
      </c>
      <c r="Y11926">
        <v>4</v>
      </c>
      <c r="Z11926">
        <v>29864</v>
      </c>
    </row>
    <row r="11927" spans="22:26">
      <c r="V11927">
        <v>1</v>
      </c>
      <c r="W11927">
        <v>7468</v>
      </c>
      <c r="X11927">
        <v>0</v>
      </c>
      <c r="Y11927">
        <v>1</v>
      </c>
      <c r="Z11927">
        <v>7468</v>
      </c>
    </row>
    <row r="11928" spans="22:26">
      <c r="V11928">
        <v>1</v>
      </c>
      <c r="W11928">
        <v>7469</v>
      </c>
      <c r="X11928">
        <v>0</v>
      </c>
      <c r="Y11928">
        <v>1</v>
      </c>
      <c r="Z11928">
        <v>7469</v>
      </c>
    </row>
    <row r="11929" spans="22:26">
      <c r="V11929">
        <v>1</v>
      </c>
      <c r="W11929">
        <v>7470</v>
      </c>
      <c r="X11929">
        <v>0</v>
      </c>
      <c r="Y11929">
        <v>3</v>
      </c>
      <c r="Z11929">
        <v>22410</v>
      </c>
    </row>
    <row r="11930" spans="22:26">
      <c r="V11930">
        <v>1</v>
      </c>
      <c r="W11930">
        <v>7471</v>
      </c>
      <c r="X11930">
        <v>0</v>
      </c>
      <c r="Y11930">
        <v>2</v>
      </c>
      <c r="Z11930">
        <v>14942</v>
      </c>
    </row>
    <row r="11931" spans="22:26">
      <c r="V11931">
        <v>0</v>
      </c>
      <c r="W11931">
        <v>7472</v>
      </c>
      <c r="X11931">
        <v>0</v>
      </c>
      <c r="Y11931">
        <v>7</v>
      </c>
      <c r="Z11931">
        <v>52304</v>
      </c>
    </row>
    <row r="11932" spans="22:26">
      <c r="V11932">
        <v>1</v>
      </c>
      <c r="W11932">
        <v>7472</v>
      </c>
      <c r="X11932">
        <v>0</v>
      </c>
      <c r="Y11932">
        <v>3</v>
      </c>
      <c r="Z11932">
        <v>22416</v>
      </c>
    </row>
    <row r="11933" spans="22:26">
      <c r="V11933">
        <v>0</v>
      </c>
      <c r="W11933">
        <v>7474</v>
      </c>
      <c r="X11933">
        <v>0</v>
      </c>
      <c r="Y11933">
        <v>1</v>
      </c>
      <c r="Z11933">
        <v>7474</v>
      </c>
    </row>
    <row r="11934" spans="22:26">
      <c r="V11934">
        <v>1</v>
      </c>
      <c r="W11934">
        <v>7474</v>
      </c>
      <c r="X11934">
        <v>0</v>
      </c>
      <c r="Y11934">
        <v>4</v>
      </c>
      <c r="Z11934">
        <v>29896</v>
      </c>
    </row>
    <row r="11935" spans="22:26">
      <c r="V11935">
        <v>1</v>
      </c>
      <c r="W11935">
        <v>7480</v>
      </c>
      <c r="X11935">
        <v>0</v>
      </c>
      <c r="Y11935">
        <v>7</v>
      </c>
      <c r="Z11935">
        <v>52360</v>
      </c>
    </row>
    <row r="11936" spans="22:26">
      <c r="V11936">
        <v>1</v>
      </c>
      <c r="W11936">
        <v>7482</v>
      </c>
      <c r="X11936">
        <v>0</v>
      </c>
      <c r="Y11936">
        <v>3</v>
      </c>
      <c r="Z11936">
        <v>22446</v>
      </c>
    </row>
    <row r="11937" spans="22:26">
      <c r="V11937">
        <v>1</v>
      </c>
      <c r="W11937">
        <v>7483</v>
      </c>
      <c r="X11937">
        <v>0</v>
      </c>
      <c r="Y11937">
        <v>1</v>
      </c>
      <c r="Z11937">
        <v>7483</v>
      </c>
    </row>
    <row r="11938" spans="22:26">
      <c r="V11938">
        <v>0</v>
      </c>
      <c r="W11938">
        <v>7484</v>
      </c>
      <c r="X11938">
        <v>0</v>
      </c>
      <c r="Y11938">
        <v>3</v>
      </c>
      <c r="Z11938">
        <v>22452</v>
      </c>
    </row>
    <row r="11939" spans="22:26">
      <c r="V11939">
        <v>1</v>
      </c>
      <c r="W11939">
        <v>7485</v>
      </c>
      <c r="X11939">
        <v>0</v>
      </c>
      <c r="Y11939">
        <v>4</v>
      </c>
      <c r="Z11939">
        <v>29940</v>
      </c>
    </row>
    <row r="11940" spans="22:26">
      <c r="V11940">
        <v>0</v>
      </c>
      <c r="W11940">
        <v>7486</v>
      </c>
      <c r="X11940">
        <v>0</v>
      </c>
      <c r="Y11940">
        <v>3</v>
      </c>
      <c r="Z11940">
        <v>22458</v>
      </c>
    </row>
    <row r="11941" spans="22:26">
      <c r="V11941">
        <v>0</v>
      </c>
      <c r="W11941">
        <v>7488</v>
      </c>
      <c r="X11941">
        <v>0</v>
      </c>
      <c r="Y11941">
        <v>6</v>
      </c>
      <c r="Z11941">
        <v>44928</v>
      </c>
    </row>
    <row r="11942" spans="22:26">
      <c r="V11942">
        <v>1</v>
      </c>
      <c r="W11942">
        <v>7488</v>
      </c>
      <c r="X11942">
        <v>0</v>
      </c>
      <c r="Y11942">
        <v>4</v>
      </c>
      <c r="Z11942">
        <v>29952</v>
      </c>
    </row>
    <row r="11943" spans="22:26">
      <c r="V11943">
        <v>1</v>
      </c>
      <c r="W11943">
        <v>7489</v>
      </c>
      <c r="X11943">
        <v>0</v>
      </c>
      <c r="Y11943">
        <v>1</v>
      </c>
      <c r="Z11943">
        <v>7489</v>
      </c>
    </row>
    <row r="11944" spans="22:26">
      <c r="V11944">
        <v>1</v>
      </c>
      <c r="W11944">
        <v>7490</v>
      </c>
      <c r="X11944">
        <v>0</v>
      </c>
      <c r="Y11944">
        <v>3</v>
      </c>
      <c r="Z11944">
        <v>22470</v>
      </c>
    </row>
    <row r="11945" spans="22:26">
      <c r="V11945">
        <v>0</v>
      </c>
      <c r="W11945">
        <v>7492</v>
      </c>
      <c r="X11945">
        <v>0</v>
      </c>
      <c r="Y11945">
        <v>1</v>
      </c>
      <c r="Z11945">
        <v>7492</v>
      </c>
    </row>
    <row r="11946" spans="22:26">
      <c r="V11946">
        <v>1</v>
      </c>
      <c r="W11946">
        <v>7492</v>
      </c>
      <c r="X11946">
        <v>0</v>
      </c>
      <c r="Y11946">
        <v>1</v>
      </c>
      <c r="Z11946">
        <v>7492</v>
      </c>
    </row>
    <row r="11947" spans="22:26">
      <c r="V11947">
        <v>1</v>
      </c>
      <c r="W11947">
        <v>7493</v>
      </c>
      <c r="X11947">
        <v>0</v>
      </c>
      <c r="Y11947">
        <v>3</v>
      </c>
      <c r="Z11947">
        <v>22479</v>
      </c>
    </row>
    <row r="11948" spans="22:26">
      <c r="V11948">
        <v>1</v>
      </c>
      <c r="W11948">
        <v>7494</v>
      </c>
      <c r="X11948">
        <v>0</v>
      </c>
      <c r="Y11948">
        <v>1</v>
      </c>
      <c r="Z11948">
        <v>7494</v>
      </c>
    </row>
    <row r="11949" spans="22:26">
      <c r="V11949">
        <v>0</v>
      </c>
      <c r="W11949">
        <v>7496</v>
      </c>
      <c r="X11949">
        <v>0</v>
      </c>
      <c r="Y11949">
        <v>2</v>
      </c>
      <c r="Z11949">
        <v>14992</v>
      </c>
    </row>
    <row r="11950" spans="22:26">
      <c r="V11950">
        <v>1</v>
      </c>
      <c r="W11950">
        <v>7496</v>
      </c>
      <c r="X11950">
        <v>0</v>
      </c>
      <c r="Y11950">
        <v>3</v>
      </c>
      <c r="Z11950">
        <v>22488</v>
      </c>
    </row>
    <row r="11951" spans="22:26">
      <c r="V11951">
        <v>1</v>
      </c>
      <c r="W11951">
        <v>7497</v>
      </c>
      <c r="X11951">
        <v>0</v>
      </c>
      <c r="Y11951">
        <v>3</v>
      </c>
      <c r="Z11951">
        <v>22491</v>
      </c>
    </row>
    <row r="11952" spans="22:26">
      <c r="V11952">
        <v>0</v>
      </c>
      <c r="W11952">
        <v>7498</v>
      </c>
      <c r="X11952">
        <v>0</v>
      </c>
      <c r="Y11952">
        <v>1</v>
      </c>
      <c r="Z11952">
        <v>7498</v>
      </c>
    </row>
    <row r="11953" spans="22:26">
      <c r="V11953">
        <v>1</v>
      </c>
      <c r="W11953">
        <v>7498</v>
      </c>
      <c r="X11953">
        <v>0</v>
      </c>
      <c r="Y11953">
        <v>1</v>
      </c>
      <c r="Z11953">
        <v>7498</v>
      </c>
    </row>
    <row r="11954" spans="22:26">
      <c r="V11954">
        <v>0</v>
      </c>
      <c r="W11954">
        <v>7500</v>
      </c>
      <c r="X11954">
        <v>0</v>
      </c>
      <c r="Y11954">
        <v>3</v>
      </c>
      <c r="Z11954">
        <v>22500</v>
      </c>
    </row>
    <row r="11955" spans="22:26">
      <c r="V11955">
        <v>1</v>
      </c>
      <c r="W11955">
        <v>7500</v>
      </c>
      <c r="X11955">
        <v>0</v>
      </c>
      <c r="Y11955">
        <v>1</v>
      </c>
      <c r="Z11955">
        <v>7500</v>
      </c>
    </row>
    <row r="11956" spans="22:26">
      <c r="V11956">
        <v>0</v>
      </c>
      <c r="W11956">
        <v>7502</v>
      </c>
      <c r="X11956">
        <v>0</v>
      </c>
      <c r="Y11956">
        <v>3</v>
      </c>
      <c r="Z11956">
        <v>22506</v>
      </c>
    </row>
    <row r="11957" spans="22:26">
      <c r="V11957">
        <v>1</v>
      </c>
      <c r="W11957">
        <v>7502</v>
      </c>
      <c r="X11957">
        <v>0</v>
      </c>
      <c r="Y11957">
        <v>3</v>
      </c>
      <c r="Z11957">
        <v>22506</v>
      </c>
    </row>
    <row r="11958" spans="22:26">
      <c r="V11958">
        <v>0</v>
      </c>
      <c r="W11958">
        <v>7504</v>
      </c>
      <c r="X11958">
        <v>0</v>
      </c>
      <c r="Y11958">
        <v>7</v>
      </c>
      <c r="Z11958">
        <v>52528</v>
      </c>
    </row>
    <row r="11959" spans="22:26">
      <c r="V11959">
        <v>1</v>
      </c>
      <c r="W11959">
        <v>7504</v>
      </c>
      <c r="X11959">
        <v>0</v>
      </c>
      <c r="Y11959">
        <v>3</v>
      </c>
      <c r="Z11959">
        <v>22512</v>
      </c>
    </row>
    <row r="11960" spans="22:26">
      <c r="V11960">
        <v>1</v>
      </c>
      <c r="W11960">
        <v>7505</v>
      </c>
      <c r="X11960">
        <v>0</v>
      </c>
      <c r="Y11960">
        <v>1</v>
      </c>
      <c r="Z11960">
        <v>7505</v>
      </c>
    </row>
    <row r="11961" spans="22:26">
      <c r="V11961">
        <v>1</v>
      </c>
      <c r="W11961">
        <v>7506</v>
      </c>
      <c r="X11961">
        <v>0</v>
      </c>
      <c r="Y11961">
        <v>3</v>
      </c>
      <c r="Z11961">
        <v>22518</v>
      </c>
    </row>
    <row r="11962" spans="22:26">
      <c r="V11962">
        <v>0</v>
      </c>
      <c r="W11962">
        <v>7508</v>
      </c>
      <c r="X11962">
        <v>0</v>
      </c>
      <c r="Y11962">
        <v>3</v>
      </c>
      <c r="Z11962">
        <v>22524</v>
      </c>
    </row>
    <row r="11963" spans="22:26">
      <c r="V11963">
        <v>0</v>
      </c>
      <c r="W11963">
        <v>7512</v>
      </c>
      <c r="X11963">
        <v>0</v>
      </c>
      <c r="Y11963">
        <v>10</v>
      </c>
      <c r="Z11963">
        <v>75120</v>
      </c>
    </row>
    <row r="11964" spans="22:26">
      <c r="V11964">
        <v>1</v>
      </c>
      <c r="W11964">
        <v>7512</v>
      </c>
      <c r="X11964">
        <v>0</v>
      </c>
      <c r="Y11964">
        <v>3</v>
      </c>
      <c r="Z11964">
        <v>22536</v>
      </c>
    </row>
    <row r="11965" spans="22:26">
      <c r="V11965">
        <v>1</v>
      </c>
      <c r="W11965">
        <v>7515</v>
      </c>
      <c r="X11965">
        <v>0</v>
      </c>
      <c r="Y11965">
        <v>1</v>
      </c>
      <c r="Z11965">
        <v>7515</v>
      </c>
    </row>
    <row r="11966" spans="22:26">
      <c r="V11966">
        <v>0</v>
      </c>
      <c r="W11966">
        <v>7516</v>
      </c>
      <c r="X11966">
        <v>0</v>
      </c>
      <c r="Y11966">
        <v>1</v>
      </c>
      <c r="Z11966">
        <v>7516</v>
      </c>
    </row>
    <row r="11967" spans="22:26">
      <c r="V11967">
        <v>1</v>
      </c>
      <c r="W11967">
        <v>7516</v>
      </c>
      <c r="X11967">
        <v>0</v>
      </c>
      <c r="Y11967">
        <v>4</v>
      </c>
      <c r="Z11967">
        <v>30064</v>
      </c>
    </row>
    <row r="11968" spans="22:26">
      <c r="V11968">
        <v>0</v>
      </c>
      <c r="W11968">
        <v>7518</v>
      </c>
      <c r="X11968">
        <v>0</v>
      </c>
      <c r="Y11968">
        <v>3</v>
      </c>
      <c r="Z11968">
        <v>22554</v>
      </c>
    </row>
    <row r="11969" spans="22:26">
      <c r="V11969">
        <v>1</v>
      </c>
      <c r="W11969">
        <v>7518</v>
      </c>
      <c r="X11969">
        <v>0</v>
      </c>
      <c r="Y11969">
        <v>3</v>
      </c>
      <c r="Z11969">
        <v>22554</v>
      </c>
    </row>
    <row r="11970" spans="22:26">
      <c r="V11970">
        <v>1</v>
      </c>
      <c r="W11970">
        <v>7519</v>
      </c>
      <c r="X11970">
        <v>0</v>
      </c>
      <c r="Y11970">
        <v>1</v>
      </c>
      <c r="Z11970">
        <v>7519</v>
      </c>
    </row>
    <row r="11971" spans="22:26">
      <c r="V11971">
        <v>0</v>
      </c>
      <c r="W11971">
        <v>7520</v>
      </c>
      <c r="X11971">
        <v>0</v>
      </c>
      <c r="Y11971">
        <v>2</v>
      </c>
      <c r="Z11971">
        <v>15040</v>
      </c>
    </row>
    <row r="11972" spans="22:26">
      <c r="V11972">
        <v>1</v>
      </c>
      <c r="W11972">
        <v>7520</v>
      </c>
      <c r="X11972">
        <v>0</v>
      </c>
      <c r="Y11972">
        <v>1</v>
      </c>
      <c r="Z11972">
        <v>7520</v>
      </c>
    </row>
    <row r="11973" spans="22:26">
      <c r="V11973">
        <v>0</v>
      </c>
      <c r="W11973">
        <v>7521</v>
      </c>
      <c r="X11973">
        <v>0</v>
      </c>
      <c r="Y11973">
        <v>1</v>
      </c>
      <c r="Z11973">
        <v>7521</v>
      </c>
    </row>
    <row r="11974" spans="22:26">
      <c r="V11974">
        <v>0</v>
      </c>
      <c r="W11974">
        <v>7524</v>
      </c>
      <c r="X11974">
        <v>0</v>
      </c>
      <c r="Y11974">
        <v>6</v>
      </c>
      <c r="Z11974">
        <v>45144</v>
      </c>
    </row>
    <row r="11975" spans="22:26">
      <c r="V11975">
        <v>1</v>
      </c>
      <c r="W11975">
        <v>7524</v>
      </c>
      <c r="X11975">
        <v>0</v>
      </c>
      <c r="Y11975">
        <v>3</v>
      </c>
      <c r="Z11975">
        <v>22572</v>
      </c>
    </row>
    <row r="11976" spans="22:26">
      <c r="V11976">
        <v>1</v>
      </c>
      <c r="W11976">
        <v>7526</v>
      </c>
      <c r="X11976">
        <v>0</v>
      </c>
      <c r="Y11976">
        <v>3</v>
      </c>
      <c r="Z11976">
        <v>22578</v>
      </c>
    </row>
    <row r="11977" spans="22:26">
      <c r="V11977">
        <v>0</v>
      </c>
      <c r="W11977">
        <v>7528</v>
      </c>
      <c r="X11977">
        <v>0</v>
      </c>
      <c r="Y11977">
        <v>3</v>
      </c>
      <c r="Z11977">
        <v>22584</v>
      </c>
    </row>
    <row r="11978" spans="22:26">
      <c r="V11978">
        <v>1</v>
      </c>
      <c r="W11978">
        <v>7528</v>
      </c>
      <c r="X11978">
        <v>0</v>
      </c>
      <c r="Y11978">
        <v>7</v>
      </c>
      <c r="Z11978">
        <v>52696</v>
      </c>
    </row>
    <row r="11979" spans="22:26">
      <c r="V11979">
        <v>1</v>
      </c>
      <c r="W11979">
        <v>7529</v>
      </c>
      <c r="X11979">
        <v>0</v>
      </c>
      <c r="Y11979">
        <v>1</v>
      </c>
      <c r="Z11979">
        <v>7529</v>
      </c>
    </row>
    <row r="11980" spans="22:26">
      <c r="V11980">
        <v>0</v>
      </c>
      <c r="W11980">
        <v>7530</v>
      </c>
      <c r="X11980">
        <v>0</v>
      </c>
      <c r="Y11980">
        <v>4</v>
      </c>
      <c r="Z11980">
        <v>30120</v>
      </c>
    </row>
    <row r="11981" spans="22:26">
      <c r="V11981">
        <v>1</v>
      </c>
      <c r="W11981">
        <v>7530</v>
      </c>
      <c r="X11981">
        <v>0</v>
      </c>
      <c r="Y11981">
        <v>1</v>
      </c>
      <c r="Z11981">
        <v>7530</v>
      </c>
    </row>
    <row r="11982" spans="22:26">
      <c r="V11982">
        <v>0</v>
      </c>
      <c r="W11982">
        <v>7535</v>
      </c>
      <c r="X11982">
        <v>0</v>
      </c>
      <c r="Y11982">
        <v>1</v>
      </c>
      <c r="Z11982">
        <v>7535</v>
      </c>
    </row>
    <row r="11983" spans="22:26">
      <c r="V11983">
        <v>0</v>
      </c>
      <c r="W11983">
        <v>7536</v>
      </c>
      <c r="X11983">
        <v>0</v>
      </c>
      <c r="Y11983">
        <v>6</v>
      </c>
      <c r="Z11983">
        <v>45216</v>
      </c>
    </row>
    <row r="11984" spans="22:26">
      <c r="V11984">
        <v>1</v>
      </c>
      <c r="W11984">
        <v>7537</v>
      </c>
      <c r="X11984">
        <v>0</v>
      </c>
      <c r="Y11984">
        <v>3</v>
      </c>
      <c r="Z11984">
        <v>22611</v>
      </c>
    </row>
    <row r="11985" spans="22:26">
      <c r="V11985">
        <v>1</v>
      </c>
      <c r="W11985">
        <v>7538</v>
      </c>
      <c r="X11985">
        <v>0</v>
      </c>
      <c r="Y11985">
        <v>3</v>
      </c>
      <c r="Z11985">
        <v>22614</v>
      </c>
    </row>
    <row r="11986" spans="22:26">
      <c r="V11986">
        <v>0</v>
      </c>
      <c r="W11986">
        <v>7540</v>
      </c>
      <c r="X11986">
        <v>0</v>
      </c>
      <c r="Y11986">
        <v>1</v>
      </c>
      <c r="Z11986">
        <v>7540</v>
      </c>
    </row>
    <row r="11987" spans="22:26">
      <c r="V11987">
        <v>1</v>
      </c>
      <c r="W11987">
        <v>7540</v>
      </c>
      <c r="X11987">
        <v>0</v>
      </c>
      <c r="Y11987">
        <v>3</v>
      </c>
      <c r="Z11987">
        <v>22620</v>
      </c>
    </row>
    <row r="11988" spans="22:26">
      <c r="V11988">
        <v>0</v>
      </c>
      <c r="W11988">
        <v>7544</v>
      </c>
      <c r="X11988">
        <v>0</v>
      </c>
      <c r="Y11988">
        <v>3</v>
      </c>
      <c r="Z11988">
        <v>22632</v>
      </c>
    </row>
    <row r="11989" spans="22:26">
      <c r="V11989">
        <v>0</v>
      </c>
      <c r="W11989">
        <v>7546</v>
      </c>
      <c r="X11989">
        <v>0</v>
      </c>
      <c r="Y11989">
        <v>1</v>
      </c>
      <c r="Z11989">
        <v>7546</v>
      </c>
    </row>
    <row r="11990" spans="22:26">
      <c r="V11990">
        <v>1</v>
      </c>
      <c r="W11990">
        <v>7546</v>
      </c>
      <c r="X11990">
        <v>0</v>
      </c>
      <c r="Y11990">
        <v>3</v>
      </c>
      <c r="Z11990">
        <v>22638</v>
      </c>
    </row>
    <row r="11991" spans="22:26">
      <c r="V11991">
        <v>0</v>
      </c>
      <c r="W11991">
        <v>7547</v>
      </c>
      <c r="X11991">
        <v>0</v>
      </c>
      <c r="Y11991">
        <v>3</v>
      </c>
      <c r="Z11991">
        <v>22641</v>
      </c>
    </row>
    <row r="11992" spans="22:26">
      <c r="V11992">
        <v>0</v>
      </c>
      <c r="W11992">
        <v>7548</v>
      </c>
      <c r="X11992">
        <v>0</v>
      </c>
      <c r="Y11992">
        <v>3</v>
      </c>
      <c r="Z11992">
        <v>22644</v>
      </c>
    </row>
    <row r="11993" spans="22:26">
      <c r="V11993">
        <v>0</v>
      </c>
      <c r="W11993">
        <v>7551</v>
      </c>
      <c r="X11993">
        <v>0</v>
      </c>
      <c r="Y11993">
        <v>3</v>
      </c>
      <c r="Z11993">
        <v>22653</v>
      </c>
    </row>
    <row r="11994" spans="22:26">
      <c r="V11994">
        <v>0</v>
      </c>
      <c r="W11994">
        <v>7552</v>
      </c>
      <c r="X11994">
        <v>0</v>
      </c>
      <c r="Y11994">
        <v>12</v>
      </c>
      <c r="Z11994">
        <v>90624</v>
      </c>
    </row>
    <row r="11995" spans="22:26">
      <c r="V11995">
        <v>1</v>
      </c>
      <c r="W11995">
        <v>7552</v>
      </c>
      <c r="X11995">
        <v>0</v>
      </c>
      <c r="Y11995">
        <v>2</v>
      </c>
      <c r="Z11995">
        <v>15104</v>
      </c>
    </row>
    <row r="11996" spans="22:26">
      <c r="V11996">
        <v>1</v>
      </c>
      <c r="W11996">
        <v>7554</v>
      </c>
      <c r="X11996">
        <v>0</v>
      </c>
      <c r="Y11996">
        <v>3</v>
      </c>
      <c r="Z11996">
        <v>22662</v>
      </c>
    </row>
    <row r="11997" spans="22:26">
      <c r="V11997">
        <v>1</v>
      </c>
      <c r="W11997">
        <v>7555</v>
      </c>
      <c r="X11997">
        <v>0</v>
      </c>
      <c r="Y11997">
        <v>4</v>
      </c>
      <c r="Z11997">
        <v>30220</v>
      </c>
    </row>
    <row r="11998" spans="22:26">
      <c r="V11998">
        <v>1</v>
      </c>
      <c r="W11998">
        <v>7557</v>
      </c>
      <c r="X11998">
        <v>0</v>
      </c>
      <c r="Y11998">
        <v>1</v>
      </c>
      <c r="Z11998">
        <v>7557</v>
      </c>
    </row>
    <row r="11999" spans="22:26">
      <c r="V11999">
        <v>1</v>
      </c>
      <c r="W11999">
        <v>7558</v>
      </c>
      <c r="X11999">
        <v>0</v>
      </c>
      <c r="Y11999">
        <v>3</v>
      </c>
      <c r="Z11999">
        <v>22674</v>
      </c>
    </row>
    <row r="12000" spans="22:26">
      <c r="V12000">
        <v>0</v>
      </c>
      <c r="W12000">
        <v>7559</v>
      </c>
      <c r="X12000">
        <v>0</v>
      </c>
      <c r="Y12000">
        <v>1</v>
      </c>
      <c r="Z12000">
        <v>7559</v>
      </c>
    </row>
    <row r="12001" spans="22:26">
      <c r="V12001">
        <v>0</v>
      </c>
      <c r="W12001">
        <v>7560</v>
      </c>
      <c r="X12001">
        <v>0</v>
      </c>
      <c r="Y12001">
        <v>4</v>
      </c>
      <c r="Z12001">
        <v>30240</v>
      </c>
    </row>
    <row r="12002" spans="22:26">
      <c r="V12002">
        <v>1</v>
      </c>
      <c r="W12002">
        <v>7560</v>
      </c>
      <c r="X12002">
        <v>0</v>
      </c>
      <c r="Y12002">
        <v>1</v>
      </c>
      <c r="Z12002">
        <v>7560</v>
      </c>
    </row>
    <row r="12003" spans="22:26">
      <c r="V12003">
        <v>0</v>
      </c>
      <c r="W12003">
        <v>7561</v>
      </c>
      <c r="X12003">
        <v>0</v>
      </c>
      <c r="Y12003">
        <v>3</v>
      </c>
      <c r="Z12003">
        <v>22683</v>
      </c>
    </row>
    <row r="12004" spans="22:26">
      <c r="V12004">
        <v>1</v>
      </c>
      <c r="W12004">
        <v>7563</v>
      </c>
      <c r="X12004">
        <v>0</v>
      </c>
      <c r="Y12004">
        <v>3</v>
      </c>
      <c r="Z12004">
        <v>22689</v>
      </c>
    </row>
    <row r="12005" spans="22:26">
      <c r="V12005">
        <v>0</v>
      </c>
      <c r="W12005">
        <v>7564</v>
      </c>
      <c r="X12005">
        <v>0</v>
      </c>
      <c r="Y12005">
        <v>7</v>
      </c>
      <c r="Z12005">
        <v>52948</v>
      </c>
    </row>
    <row r="12006" spans="22:26">
      <c r="V12006">
        <v>1</v>
      </c>
      <c r="W12006">
        <v>7564</v>
      </c>
      <c r="X12006">
        <v>0</v>
      </c>
      <c r="Y12006">
        <v>5</v>
      </c>
      <c r="Z12006">
        <v>37820</v>
      </c>
    </row>
    <row r="12007" spans="22:26">
      <c r="V12007">
        <v>1</v>
      </c>
      <c r="W12007">
        <v>7565</v>
      </c>
      <c r="X12007">
        <v>0</v>
      </c>
      <c r="Y12007">
        <v>3</v>
      </c>
      <c r="Z12007">
        <v>22695</v>
      </c>
    </row>
    <row r="12008" spans="22:26">
      <c r="V12008">
        <v>1</v>
      </c>
      <c r="W12008">
        <v>7566</v>
      </c>
      <c r="X12008">
        <v>0</v>
      </c>
      <c r="Y12008">
        <v>1</v>
      </c>
      <c r="Z12008">
        <v>7566</v>
      </c>
    </row>
    <row r="12009" spans="22:26">
      <c r="V12009">
        <v>0</v>
      </c>
      <c r="W12009">
        <v>7568</v>
      </c>
      <c r="X12009">
        <v>0</v>
      </c>
      <c r="Y12009">
        <v>13</v>
      </c>
      <c r="Z12009">
        <v>98384</v>
      </c>
    </row>
    <row r="12010" spans="22:26">
      <c r="V12010">
        <v>1</v>
      </c>
      <c r="W12010">
        <v>7568</v>
      </c>
      <c r="X12010">
        <v>0</v>
      </c>
      <c r="Y12010">
        <v>4</v>
      </c>
      <c r="Z12010">
        <v>30272</v>
      </c>
    </row>
    <row r="12011" spans="22:26">
      <c r="V12011">
        <v>1</v>
      </c>
      <c r="W12011">
        <v>7571</v>
      </c>
      <c r="X12011">
        <v>0</v>
      </c>
      <c r="Y12011">
        <v>3</v>
      </c>
      <c r="Z12011">
        <v>22713</v>
      </c>
    </row>
    <row r="12012" spans="22:26">
      <c r="V12012">
        <v>1</v>
      </c>
      <c r="W12012">
        <v>7573</v>
      </c>
      <c r="X12012">
        <v>0</v>
      </c>
      <c r="Y12012">
        <v>1</v>
      </c>
      <c r="Z12012">
        <v>7573</v>
      </c>
    </row>
    <row r="12013" spans="22:26">
      <c r="V12013">
        <v>1</v>
      </c>
      <c r="W12013">
        <v>7574</v>
      </c>
      <c r="X12013">
        <v>0</v>
      </c>
      <c r="Y12013">
        <v>3</v>
      </c>
      <c r="Z12013">
        <v>22722</v>
      </c>
    </row>
    <row r="12014" spans="22:26">
      <c r="V12014">
        <v>1</v>
      </c>
      <c r="W12014">
        <v>7578</v>
      </c>
      <c r="X12014">
        <v>0</v>
      </c>
      <c r="Y12014">
        <v>1</v>
      </c>
      <c r="Z12014">
        <v>7578</v>
      </c>
    </row>
    <row r="12015" spans="22:26">
      <c r="V12015">
        <v>1</v>
      </c>
      <c r="W12015">
        <v>7579</v>
      </c>
      <c r="X12015">
        <v>0</v>
      </c>
      <c r="Y12015">
        <v>3</v>
      </c>
      <c r="Z12015">
        <v>22737</v>
      </c>
    </row>
    <row r="12016" spans="22:26">
      <c r="V12016">
        <v>0</v>
      </c>
      <c r="W12016">
        <v>7580</v>
      </c>
      <c r="X12016">
        <v>0</v>
      </c>
      <c r="Y12016">
        <v>3</v>
      </c>
      <c r="Z12016">
        <v>22740</v>
      </c>
    </row>
    <row r="12017" spans="22:26">
      <c r="V12017">
        <v>1</v>
      </c>
      <c r="W12017">
        <v>7580</v>
      </c>
      <c r="X12017">
        <v>0</v>
      </c>
      <c r="Y12017">
        <v>3</v>
      </c>
      <c r="Z12017">
        <v>22740</v>
      </c>
    </row>
    <row r="12018" spans="22:26">
      <c r="V12018">
        <v>0</v>
      </c>
      <c r="W12018">
        <v>7582</v>
      </c>
      <c r="X12018">
        <v>0</v>
      </c>
      <c r="Y12018">
        <v>4</v>
      </c>
      <c r="Z12018">
        <v>30328</v>
      </c>
    </row>
    <row r="12019" spans="22:26">
      <c r="V12019">
        <v>0</v>
      </c>
      <c r="W12019">
        <v>7584</v>
      </c>
      <c r="X12019">
        <v>0</v>
      </c>
      <c r="Y12019">
        <v>10</v>
      </c>
      <c r="Z12019">
        <v>75840</v>
      </c>
    </row>
    <row r="12020" spans="22:26">
      <c r="V12020">
        <v>0</v>
      </c>
      <c r="W12020">
        <v>7588</v>
      </c>
      <c r="X12020">
        <v>0</v>
      </c>
      <c r="Y12020">
        <v>1</v>
      </c>
      <c r="Z12020">
        <v>7588</v>
      </c>
    </row>
    <row r="12021" spans="22:26">
      <c r="V12021">
        <v>1</v>
      </c>
      <c r="W12021">
        <v>7588</v>
      </c>
      <c r="X12021">
        <v>0</v>
      </c>
      <c r="Y12021">
        <v>7</v>
      </c>
      <c r="Z12021">
        <v>53116</v>
      </c>
    </row>
    <row r="12022" spans="22:26">
      <c r="V12022">
        <v>0</v>
      </c>
      <c r="W12022">
        <v>7592</v>
      </c>
      <c r="X12022">
        <v>0</v>
      </c>
      <c r="Y12022">
        <v>1</v>
      </c>
      <c r="Z12022">
        <v>7592</v>
      </c>
    </row>
    <row r="12023" spans="22:26">
      <c r="V12023">
        <v>1</v>
      </c>
      <c r="W12023">
        <v>7592</v>
      </c>
      <c r="X12023">
        <v>0</v>
      </c>
      <c r="Y12023">
        <v>4</v>
      </c>
      <c r="Z12023">
        <v>30368</v>
      </c>
    </row>
    <row r="12024" spans="22:26">
      <c r="V12024">
        <v>1</v>
      </c>
      <c r="W12024">
        <v>7593</v>
      </c>
      <c r="X12024">
        <v>0</v>
      </c>
      <c r="Y12024">
        <v>3</v>
      </c>
      <c r="Z12024">
        <v>22779</v>
      </c>
    </row>
    <row r="12025" spans="22:26">
      <c r="V12025">
        <v>1</v>
      </c>
      <c r="W12025">
        <v>7594</v>
      </c>
      <c r="X12025">
        <v>0</v>
      </c>
      <c r="Y12025">
        <v>3</v>
      </c>
      <c r="Z12025">
        <v>22782</v>
      </c>
    </row>
    <row r="12026" spans="22:26">
      <c r="V12026">
        <v>0</v>
      </c>
      <c r="W12026">
        <v>7596</v>
      </c>
      <c r="X12026">
        <v>0</v>
      </c>
      <c r="Y12026">
        <v>7</v>
      </c>
      <c r="Z12026">
        <v>53172</v>
      </c>
    </row>
    <row r="12027" spans="22:26">
      <c r="V12027">
        <v>1</v>
      </c>
      <c r="W12027">
        <v>7596</v>
      </c>
      <c r="X12027">
        <v>0</v>
      </c>
      <c r="Y12027">
        <v>4</v>
      </c>
      <c r="Z12027">
        <v>30384</v>
      </c>
    </row>
    <row r="12028" spans="22:26">
      <c r="V12028">
        <v>0</v>
      </c>
      <c r="W12028">
        <v>7598</v>
      </c>
      <c r="X12028">
        <v>0</v>
      </c>
      <c r="Y12028">
        <v>1</v>
      </c>
      <c r="Z12028">
        <v>7598</v>
      </c>
    </row>
    <row r="12029" spans="22:26">
      <c r="V12029">
        <v>1</v>
      </c>
      <c r="W12029">
        <v>7598</v>
      </c>
      <c r="X12029">
        <v>0</v>
      </c>
      <c r="Y12029">
        <v>9</v>
      </c>
      <c r="Z12029">
        <v>68382</v>
      </c>
    </row>
    <row r="12030" spans="22:26">
      <c r="V12030">
        <v>1</v>
      </c>
      <c r="W12030">
        <v>7599</v>
      </c>
      <c r="X12030">
        <v>0</v>
      </c>
      <c r="Y12030">
        <v>3</v>
      </c>
      <c r="Z12030">
        <v>22797</v>
      </c>
    </row>
    <row r="12031" spans="22:26">
      <c r="V12031">
        <v>0</v>
      </c>
      <c r="W12031">
        <v>7600</v>
      </c>
      <c r="X12031">
        <v>0</v>
      </c>
      <c r="Y12031">
        <v>9</v>
      </c>
      <c r="Z12031">
        <v>68400</v>
      </c>
    </row>
    <row r="12032" spans="22:26">
      <c r="V12032">
        <v>1</v>
      </c>
      <c r="W12032">
        <v>7600</v>
      </c>
      <c r="X12032">
        <v>0</v>
      </c>
      <c r="Y12032">
        <v>4</v>
      </c>
      <c r="Z12032">
        <v>30400</v>
      </c>
    </row>
    <row r="12033" spans="22:26">
      <c r="V12033">
        <v>1</v>
      </c>
      <c r="W12033">
        <v>7602</v>
      </c>
      <c r="X12033">
        <v>0</v>
      </c>
      <c r="Y12033">
        <v>1</v>
      </c>
      <c r="Z12033">
        <v>7602</v>
      </c>
    </row>
    <row r="12034" spans="22:26">
      <c r="V12034">
        <v>1</v>
      </c>
      <c r="W12034">
        <v>7603</v>
      </c>
      <c r="X12034">
        <v>0</v>
      </c>
      <c r="Y12034">
        <v>3</v>
      </c>
      <c r="Z12034">
        <v>22809</v>
      </c>
    </row>
    <row r="12035" spans="22:26">
      <c r="V12035">
        <v>1</v>
      </c>
      <c r="W12035">
        <v>7608</v>
      </c>
      <c r="X12035">
        <v>0</v>
      </c>
      <c r="Y12035">
        <v>2</v>
      </c>
      <c r="Z12035">
        <v>15216</v>
      </c>
    </row>
    <row r="12036" spans="22:26">
      <c r="V12036">
        <v>0</v>
      </c>
      <c r="W12036">
        <v>7612</v>
      </c>
      <c r="X12036">
        <v>0</v>
      </c>
      <c r="Y12036">
        <v>1</v>
      </c>
      <c r="Z12036">
        <v>7612</v>
      </c>
    </row>
    <row r="12037" spans="22:26">
      <c r="V12037">
        <v>1</v>
      </c>
      <c r="W12037">
        <v>7612</v>
      </c>
      <c r="X12037">
        <v>0</v>
      </c>
      <c r="Y12037">
        <v>2</v>
      </c>
      <c r="Z12037">
        <v>15224</v>
      </c>
    </row>
    <row r="12038" spans="22:26">
      <c r="V12038">
        <v>0</v>
      </c>
      <c r="W12038">
        <v>7613</v>
      </c>
      <c r="X12038">
        <v>0</v>
      </c>
      <c r="Y12038">
        <v>3</v>
      </c>
      <c r="Z12038">
        <v>22839</v>
      </c>
    </row>
    <row r="12039" spans="22:26">
      <c r="V12039">
        <v>0</v>
      </c>
      <c r="W12039">
        <v>7616</v>
      </c>
      <c r="X12039">
        <v>0</v>
      </c>
      <c r="Y12039">
        <v>3</v>
      </c>
      <c r="Z12039">
        <v>22848</v>
      </c>
    </row>
    <row r="12040" spans="22:26">
      <c r="V12040">
        <v>1</v>
      </c>
      <c r="W12040">
        <v>7616</v>
      </c>
      <c r="X12040">
        <v>0</v>
      </c>
      <c r="Y12040">
        <v>3</v>
      </c>
      <c r="Z12040">
        <v>22848</v>
      </c>
    </row>
    <row r="12041" spans="22:26">
      <c r="V12041">
        <v>0</v>
      </c>
      <c r="W12041">
        <v>7617</v>
      </c>
      <c r="X12041">
        <v>0</v>
      </c>
      <c r="Y12041">
        <v>1</v>
      </c>
      <c r="Z12041">
        <v>7617</v>
      </c>
    </row>
    <row r="12042" spans="22:26">
      <c r="V12042">
        <v>1</v>
      </c>
      <c r="W12042">
        <v>7618</v>
      </c>
      <c r="X12042">
        <v>0</v>
      </c>
      <c r="Y12042">
        <v>1</v>
      </c>
      <c r="Z12042">
        <v>7618</v>
      </c>
    </row>
    <row r="12043" spans="22:26">
      <c r="V12043">
        <v>1</v>
      </c>
      <c r="W12043">
        <v>7619</v>
      </c>
      <c r="X12043">
        <v>0</v>
      </c>
      <c r="Y12043">
        <v>1</v>
      </c>
      <c r="Z12043">
        <v>7619</v>
      </c>
    </row>
    <row r="12044" spans="22:26">
      <c r="V12044">
        <v>0</v>
      </c>
      <c r="W12044">
        <v>7620</v>
      </c>
      <c r="X12044">
        <v>0</v>
      </c>
      <c r="Y12044">
        <v>7</v>
      </c>
      <c r="Z12044">
        <v>53340</v>
      </c>
    </row>
    <row r="12045" spans="22:26">
      <c r="V12045">
        <v>1</v>
      </c>
      <c r="W12045">
        <v>7620</v>
      </c>
      <c r="X12045">
        <v>0</v>
      </c>
      <c r="Y12045">
        <v>3</v>
      </c>
      <c r="Z12045">
        <v>22860</v>
      </c>
    </row>
    <row r="12046" spans="22:26">
      <c r="V12046">
        <v>1</v>
      </c>
      <c r="W12046">
        <v>7622</v>
      </c>
      <c r="X12046">
        <v>0</v>
      </c>
      <c r="Y12046">
        <v>3</v>
      </c>
      <c r="Z12046">
        <v>22866</v>
      </c>
    </row>
    <row r="12047" spans="22:26">
      <c r="V12047">
        <v>0</v>
      </c>
      <c r="W12047">
        <v>7624</v>
      </c>
      <c r="X12047">
        <v>0</v>
      </c>
      <c r="Y12047">
        <v>4</v>
      </c>
      <c r="Z12047">
        <v>30496</v>
      </c>
    </row>
    <row r="12048" spans="22:26">
      <c r="V12048">
        <v>1</v>
      </c>
      <c r="W12048">
        <v>7625</v>
      </c>
      <c r="X12048">
        <v>0</v>
      </c>
      <c r="Y12048">
        <v>1</v>
      </c>
      <c r="Z12048">
        <v>7625</v>
      </c>
    </row>
    <row r="12049" spans="22:26">
      <c r="V12049">
        <v>1</v>
      </c>
      <c r="W12049">
        <v>7626</v>
      </c>
      <c r="X12049">
        <v>0</v>
      </c>
      <c r="Y12049">
        <v>3</v>
      </c>
      <c r="Z12049">
        <v>22878</v>
      </c>
    </row>
    <row r="12050" spans="22:26">
      <c r="V12050">
        <v>0</v>
      </c>
      <c r="W12050">
        <v>7628</v>
      </c>
      <c r="X12050">
        <v>0</v>
      </c>
      <c r="Y12050">
        <v>5</v>
      </c>
      <c r="Z12050">
        <v>38140</v>
      </c>
    </row>
    <row r="12051" spans="22:26">
      <c r="V12051">
        <v>0</v>
      </c>
      <c r="W12051">
        <v>7629</v>
      </c>
      <c r="X12051">
        <v>0</v>
      </c>
      <c r="Y12051">
        <v>3</v>
      </c>
      <c r="Z12051">
        <v>22887</v>
      </c>
    </row>
    <row r="12052" spans="22:26">
      <c r="V12052">
        <v>0</v>
      </c>
      <c r="W12052">
        <v>7632</v>
      </c>
      <c r="X12052">
        <v>0</v>
      </c>
      <c r="Y12052">
        <v>3</v>
      </c>
      <c r="Z12052">
        <v>22896</v>
      </c>
    </row>
    <row r="12053" spans="22:26">
      <c r="V12053">
        <v>1</v>
      </c>
      <c r="W12053">
        <v>7633</v>
      </c>
      <c r="X12053">
        <v>0</v>
      </c>
      <c r="Y12053">
        <v>3</v>
      </c>
      <c r="Z12053">
        <v>22899</v>
      </c>
    </row>
    <row r="12054" spans="22:26">
      <c r="V12054">
        <v>1</v>
      </c>
      <c r="W12054">
        <v>7634</v>
      </c>
      <c r="X12054">
        <v>0</v>
      </c>
      <c r="Y12054">
        <v>3</v>
      </c>
      <c r="Z12054">
        <v>22902</v>
      </c>
    </row>
    <row r="12055" spans="22:26">
      <c r="V12055">
        <v>1</v>
      </c>
      <c r="W12055">
        <v>7635</v>
      </c>
      <c r="X12055">
        <v>0</v>
      </c>
      <c r="Y12055">
        <v>1</v>
      </c>
      <c r="Z12055">
        <v>7635</v>
      </c>
    </row>
    <row r="12056" spans="22:26">
      <c r="V12056">
        <v>0</v>
      </c>
      <c r="W12056">
        <v>7640</v>
      </c>
      <c r="X12056">
        <v>0</v>
      </c>
      <c r="Y12056">
        <v>3</v>
      </c>
      <c r="Z12056">
        <v>22920</v>
      </c>
    </row>
    <row r="12057" spans="22:26">
      <c r="V12057">
        <v>1</v>
      </c>
      <c r="W12057">
        <v>7642</v>
      </c>
      <c r="X12057">
        <v>0</v>
      </c>
      <c r="Y12057">
        <v>3</v>
      </c>
      <c r="Z12057">
        <v>22926</v>
      </c>
    </row>
    <row r="12058" spans="22:26">
      <c r="V12058">
        <v>0</v>
      </c>
      <c r="W12058">
        <v>7644</v>
      </c>
      <c r="X12058">
        <v>0</v>
      </c>
      <c r="Y12058">
        <v>4</v>
      </c>
      <c r="Z12058">
        <v>30576</v>
      </c>
    </row>
    <row r="12059" spans="22:26">
      <c r="V12059">
        <v>1</v>
      </c>
      <c r="W12059">
        <v>7644</v>
      </c>
      <c r="X12059">
        <v>0</v>
      </c>
      <c r="Y12059">
        <v>7</v>
      </c>
      <c r="Z12059">
        <v>53508</v>
      </c>
    </row>
    <row r="12060" spans="22:26">
      <c r="V12060">
        <v>1</v>
      </c>
      <c r="W12060">
        <v>7645</v>
      </c>
      <c r="X12060">
        <v>0</v>
      </c>
      <c r="Y12060">
        <v>4</v>
      </c>
      <c r="Z12060">
        <v>30580</v>
      </c>
    </row>
    <row r="12061" spans="22:26">
      <c r="V12061">
        <v>1</v>
      </c>
      <c r="W12061">
        <v>7647</v>
      </c>
      <c r="X12061">
        <v>0</v>
      </c>
      <c r="Y12061">
        <v>1</v>
      </c>
      <c r="Z12061">
        <v>7647</v>
      </c>
    </row>
    <row r="12062" spans="22:26">
      <c r="V12062">
        <v>0</v>
      </c>
      <c r="W12062">
        <v>7648</v>
      </c>
      <c r="X12062">
        <v>0</v>
      </c>
      <c r="Y12062">
        <v>6</v>
      </c>
      <c r="Z12062">
        <v>45888</v>
      </c>
    </row>
    <row r="12063" spans="22:26">
      <c r="V12063">
        <v>0</v>
      </c>
      <c r="W12063">
        <v>7649</v>
      </c>
      <c r="X12063">
        <v>0</v>
      </c>
      <c r="Y12063">
        <v>3</v>
      </c>
      <c r="Z12063">
        <v>22947</v>
      </c>
    </row>
    <row r="12064" spans="22:26">
      <c r="V12064">
        <v>1</v>
      </c>
      <c r="W12064">
        <v>7650</v>
      </c>
      <c r="X12064">
        <v>0</v>
      </c>
      <c r="Y12064">
        <v>5</v>
      </c>
      <c r="Z12064">
        <v>38250</v>
      </c>
    </row>
    <row r="12065" spans="22:26">
      <c r="V12065">
        <v>1</v>
      </c>
      <c r="W12065">
        <v>7652</v>
      </c>
      <c r="X12065">
        <v>0</v>
      </c>
      <c r="Y12065">
        <v>1</v>
      </c>
      <c r="Z12065">
        <v>7652</v>
      </c>
    </row>
    <row r="12066" spans="22:26">
      <c r="V12066">
        <v>0</v>
      </c>
      <c r="W12066">
        <v>7656</v>
      </c>
      <c r="X12066">
        <v>0</v>
      </c>
      <c r="Y12066">
        <v>3</v>
      </c>
      <c r="Z12066">
        <v>22968</v>
      </c>
    </row>
    <row r="12067" spans="22:26">
      <c r="V12067">
        <v>1</v>
      </c>
      <c r="W12067">
        <v>7656</v>
      </c>
      <c r="X12067">
        <v>0</v>
      </c>
      <c r="Y12067">
        <v>1</v>
      </c>
      <c r="Z12067">
        <v>7656</v>
      </c>
    </row>
    <row r="12068" spans="22:26">
      <c r="V12068">
        <v>1</v>
      </c>
      <c r="W12068">
        <v>7657</v>
      </c>
      <c r="X12068">
        <v>0</v>
      </c>
      <c r="Y12068">
        <v>1</v>
      </c>
      <c r="Z12068">
        <v>7657</v>
      </c>
    </row>
    <row r="12069" spans="22:26">
      <c r="V12069">
        <v>1</v>
      </c>
      <c r="W12069">
        <v>7658</v>
      </c>
      <c r="X12069">
        <v>0</v>
      </c>
      <c r="Y12069">
        <v>3</v>
      </c>
      <c r="Z12069">
        <v>22974</v>
      </c>
    </row>
    <row r="12070" spans="22:26">
      <c r="V12070">
        <v>0</v>
      </c>
      <c r="W12070">
        <v>7660</v>
      </c>
      <c r="X12070">
        <v>0</v>
      </c>
      <c r="Y12070">
        <v>4</v>
      </c>
      <c r="Z12070">
        <v>30640</v>
      </c>
    </row>
    <row r="12071" spans="22:26">
      <c r="V12071">
        <v>0</v>
      </c>
      <c r="W12071">
        <v>7664</v>
      </c>
      <c r="X12071">
        <v>0</v>
      </c>
      <c r="Y12071">
        <v>2</v>
      </c>
      <c r="Z12071">
        <v>15328</v>
      </c>
    </row>
    <row r="12072" spans="22:26">
      <c r="V12072">
        <v>1</v>
      </c>
      <c r="W12072">
        <v>7664</v>
      </c>
      <c r="X12072">
        <v>0</v>
      </c>
      <c r="Y12072">
        <v>3</v>
      </c>
      <c r="Z12072">
        <v>22992</v>
      </c>
    </row>
    <row r="12073" spans="22:26">
      <c r="V12073">
        <v>1</v>
      </c>
      <c r="W12073">
        <v>7665</v>
      </c>
      <c r="X12073">
        <v>0</v>
      </c>
      <c r="Y12073">
        <v>1</v>
      </c>
      <c r="Z12073">
        <v>7665</v>
      </c>
    </row>
    <row r="12074" spans="22:26">
      <c r="V12074">
        <v>1</v>
      </c>
      <c r="W12074">
        <v>7666</v>
      </c>
      <c r="X12074">
        <v>0</v>
      </c>
      <c r="Y12074">
        <v>3</v>
      </c>
      <c r="Z12074">
        <v>22998</v>
      </c>
    </row>
    <row r="12075" spans="22:26">
      <c r="V12075">
        <v>1</v>
      </c>
      <c r="W12075">
        <v>7667</v>
      </c>
      <c r="X12075">
        <v>0</v>
      </c>
      <c r="Y12075">
        <v>3</v>
      </c>
      <c r="Z12075">
        <v>23001</v>
      </c>
    </row>
    <row r="12076" spans="22:26">
      <c r="V12076">
        <v>0</v>
      </c>
      <c r="W12076">
        <v>7668</v>
      </c>
      <c r="X12076">
        <v>0</v>
      </c>
      <c r="Y12076">
        <v>1</v>
      </c>
      <c r="Z12076">
        <v>7668</v>
      </c>
    </row>
    <row r="12077" spans="22:26">
      <c r="V12077">
        <v>0</v>
      </c>
      <c r="W12077">
        <v>7669</v>
      </c>
      <c r="X12077">
        <v>0</v>
      </c>
      <c r="Y12077">
        <v>1</v>
      </c>
      <c r="Z12077">
        <v>7669</v>
      </c>
    </row>
    <row r="12078" spans="22:26">
      <c r="V12078">
        <v>1</v>
      </c>
      <c r="W12078">
        <v>7670</v>
      </c>
      <c r="X12078">
        <v>0</v>
      </c>
      <c r="Y12078">
        <v>3</v>
      </c>
      <c r="Z12078">
        <v>23010</v>
      </c>
    </row>
    <row r="12079" spans="22:26">
      <c r="V12079">
        <v>0</v>
      </c>
      <c r="W12079">
        <v>7672</v>
      </c>
      <c r="X12079">
        <v>0</v>
      </c>
      <c r="Y12079">
        <v>3</v>
      </c>
      <c r="Z12079">
        <v>23016</v>
      </c>
    </row>
    <row r="12080" spans="22:26">
      <c r="V12080">
        <v>1</v>
      </c>
      <c r="W12080">
        <v>7672</v>
      </c>
      <c r="X12080">
        <v>0</v>
      </c>
      <c r="Y12080">
        <v>1</v>
      </c>
      <c r="Z12080">
        <v>7672</v>
      </c>
    </row>
    <row r="12081" spans="22:26">
      <c r="V12081">
        <v>1</v>
      </c>
      <c r="W12081">
        <v>7674</v>
      </c>
      <c r="X12081">
        <v>0</v>
      </c>
      <c r="Y12081">
        <v>3</v>
      </c>
      <c r="Z12081">
        <v>23022</v>
      </c>
    </row>
    <row r="12082" spans="22:26">
      <c r="V12082">
        <v>0</v>
      </c>
      <c r="W12082">
        <v>7675</v>
      </c>
      <c r="X12082">
        <v>0</v>
      </c>
      <c r="Y12082">
        <v>1</v>
      </c>
      <c r="Z12082">
        <v>7675</v>
      </c>
    </row>
    <row r="12083" spans="22:26">
      <c r="V12083">
        <v>0</v>
      </c>
      <c r="W12083">
        <v>7676</v>
      </c>
      <c r="X12083">
        <v>0</v>
      </c>
      <c r="Y12083">
        <v>5</v>
      </c>
      <c r="Z12083">
        <v>38380</v>
      </c>
    </row>
    <row r="12084" spans="22:26">
      <c r="V12084">
        <v>1</v>
      </c>
      <c r="W12084">
        <v>7676</v>
      </c>
      <c r="X12084">
        <v>0</v>
      </c>
      <c r="Y12084">
        <v>1</v>
      </c>
      <c r="Z12084">
        <v>7676</v>
      </c>
    </row>
    <row r="12085" spans="22:26">
      <c r="V12085">
        <v>0</v>
      </c>
      <c r="W12085">
        <v>7677</v>
      </c>
      <c r="X12085">
        <v>0</v>
      </c>
      <c r="Y12085">
        <v>1</v>
      </c>
      <c r="Z12085">
        <v>7677</v>
      </c>
    </row>
    <row r="12086" spans="22:26">
      <c r="V12086">
        <v>0</v>
      </c>
      <c r="W12086">
        <v>7680</v>
      </c>
      <c r="X12086">
        <v>0</v>
      </c>
      <c r="Y12086">
        <v>13</v>
      </c>
      <c r="Z12086">
        <v>99840</v>
      </c>
    </row>
    <row r="12087" spans="22:26">
      <c r="V12087">
        <v>1</v>
      </c>
      <c r="W12087">
        <v>7680</v>
      </c>
      <c r="X12087">
        <v>0</v>
      </c>
      <c r="Y12087">
        <v>2</v>
      </c>
      <c r="Z12087">
        <v>15360</v>
      </c>
    </row>
    <row r="12088" spans="22:26">
      <c r="V12088">
        <v>1</v>
      </c>
      <c r="W12088">
        <v>7682</v>
      </c>
      <c r="X12088">
        <v>0</v>
      </c>
      <c r="Y12088">
        <v>1</v>
      </c>
      <c r="Z12088">
        <v>7682</v>
      </c>
    </row>
    <row r="12089" spans="22:26">
      <c r="V12089">
        <v>0</v>
      </c>
      <c r="W12089">
        <v>7684</v>
      </c>
      <c r="X12089">
        <v>0</v>
      </c>
      <c r="Y12089">
        <v>3</v>
      </c>
      <c r="Z12089">
        <v>23052</v>
      </c>
    </row>
    <row r="12090" spans="22:26">
      <c r="V12090">
        <v>1</v>
      </c>
      <c r="W12090">
        <v>7684</v>
      </c>
      <c r="X12090">
        <v>0</v>
      </c>
      <c r="Y12090">
        <v>1</v>
      </c>
      <c r="Z12090">
        <v>7684</v>
      </c>
    </row>
    <row r="12091" spans="22:26">
      <c r="V12091">
        <v>0</v>
      </c>
      <c r="W12091">
        <v>7688</v>
      </c>
      <c r="X12091">
        <v>0</v>
      </c>
      <c r="Y12091">
        <v>4</v>
      </c>
      <c r="Z12091">
        <v>30752</v>
      </c>
    </row>
    <row r="12092" spans="22:26">
      <c r="V12092">
        <v>1</v>
      </c>
      <c r="W12092">
        <v>7688</v>
      </c>
      <c r="X12092">
        <v>0</v>
      </c>
      <c r="Y12092">
        <v>1</v>
      </c>
      <c r="Z12092">
        <v>7688</v>
      </c>
    </row>
    <row r="12093" spans="22:26">
      <c r="V12093">
        <v>1</v>
      </c>
      <c r="W12093">
        <v>7689</v>
      </c>
      <c r="X12093">
        <v>0</v>
      </c>
      <c r="Y12093">
        <v>2</v>
      </c>
      <c r="Z12093">
        <v>15378</v>
      </c>
    </row>
    <row r="12094" spans="22:26">
      <c r="V12094">
        <v>0</v>
      </c>
      <c r="W12094">
        <v>7690</v>
      </c>
      <c r="X12094">
        <v>0</v>
      </c>
      <c r="Y12094">
        <v>1</v>
      </c>
      <c r="Z12094">
        <v>7690</v>
      </c>
    </row>
    <row r="12095" spans="22:26">
      <c r="V12095">
        <v>1</v>
      </c>
      <c r="W12095">
        <v>7691</v>
      </c>
      <c r="X12095">
        <v>0</v>
      </c>
      <c r="Y12095">
        <v>1</v>
      </c>
      <c r="Z12095">
        <v>7691</v>
      </c>
    </row>
    <row r="12096" spans="22:26">
      <c r="V12096">
        <v>1</v>
      </c>
      <c r="W12096">
        <v>7692</v>
      </c>
      <c r="X12096">
        <v>0</v>
      </c>
      <c r="Y12096">
        <v>3</v>
      </c>
      <c r="Z12096">
        <v>23076</v>
      </c>
    </row>
    <row r="12097" spans="22:26">
      <c r="V12097">
        <v>0</v>
      </c>
      <c r="W12097">
        <v>7695</v>
      </c>
      <c r="X12097">
        <v>0</v>
      </c>
      <c r="Y12097">
        <v>3</v>
      </c>
      <c r="Z12097">
        <v>23085</v>
      </c>
    </row>
    <row r="12098" spans="22:26">
      <c r="V12098">
        <v>0</v>
      </c>
      <c r="W12098">
        <v>7696</v>
      </c>
      <c r="X12098">
        <v>0</v>
      </c>
      <c r="Y12098">
        <v>7</v>
      </c>
      <c r="Z12098">
        <v>53872</v>
      </c>
    </row>
    <row r="12099" spans="22:26">
      <c r="V12099">
        <v>1</v>
      </c>
      <c r="W12099">
        <v>7697</v>
      </c>
      <c r="X12099">
        <v>0</v>
      </c>
      <c r="Y12099">
        <v>1</v>
      </c>
      <c r="Z12099">
        <v>7697</v>
      </c>
    </row>
    <row r="12100" spans="22:26">
      <c r="V12100">
        <v>0</v>
      </c>
      <c r="W12100">
        <v>7698</v>
      </c>
      <c r="X12100">
        <v>0</v>
      </c>
      <c r="Y12100">
        <v>3</v>
      </c>
      <c r="Z12100">
        <v>23094</v>
      </c>
    </row>
    <row r="12101" spans="22:26">
      <c r="V12101">
        <v>0</v>
      </c>
      <c r="W12101">
        <v>7700</v>
      </c>
      <c r="X12101">
        <v>0</v>
      </c>
      <c r="Y12101">
        <v>1</v>
      </c>
      <c r="Z12101">
        <v>7700</v>
      </c>
    </row>
    <row r="12102" spans="22:26">
      <c r="V12102">
        <v>1</v>
      </c>
      <c r="W12102">
        <v>7700</v>
      </c>
      <c r="X12102">
        <v>0</v>
      </c>
      <c r="Y12102">
        <v>4</v>
      </c>
      <c r="Z12102">
        <v>30800</v>
      </c>
    </row>
    <row r="12103" spans="22:26">
      <c r="V12103">
        <v>0</v>
      </c>
      <c r="W12103">
        <v>7701</v>
      </c>
      <c r="X12103">
        <v>0</v>
      </c>
      <c r="Y12103">
        <v>1</v>
      </c>
      <c r="Z12103">
        <v>7701</v>
      </c>
    </row>
    <row r="12104" spans="22:26">
      <c r="V12104">
        <v>0</v>
      </c>
      <c r="W12104">
        <v>7704</v>
      </c>
      <c r="X12104">
        <v>0</v>
      </c>
      <c r="Y12104">
        <v>4</v>
      </c>
      <c r="Z12104">
        <v>30816</v>
      </c>
    </row>
    <row r="12105" spans="22:26">
      <c r="V12105">
        <v>1</v>
      </c>
      <c r="W12105">
        <v>7704</v>
      </c>
      <c r="X12105">
        <v>0</v>
      </c>
      <c r="Y12105">
        <v>3</v>
      </c>
      <c r="Z12105">
        <v>23112</v>
      </c>
    </row>
    <row r="12106" spans="22:26">
      <c r="V12106">
        <v>1</v>
      </c>
      <c r="W12106">
        <v>7710</v>
      </c>
      <c r="X12106">
        <v>0</v>
      </c>
      <c r="Y12106">
        <v>1</v>
      </c>
      <c r="Z12106">
        <v>7710</v>
      </c>
    </row>
    <row r="12107" spans="22:26">
      <c r="V12107">
        <v>1</v>
      </c>
      <c r="W12107">
        <v>7711</v>
      </c>
      <c r="X12107">
        <v>0</v>
      </c>
      <c r="Y12107">
        <v>1</v>
      </c>
      <c r="Z12107">
        <v>7711</v>
      </c>
    </row>
    <row r="12108" spans="22:26">
      <c r="V12108">
        <v>0</v>
      </c>
      <c r="W12108">
        <v>7712</v>
      </c>
      <c r="X12108">
        <v>0</v>
      </c>
      <c r="Y12108">
        <v>3</v>
      </c>
      <c r="Z12108">
        <v>23136</v>
      </c>
    </row>
    <row r="12109" spans="22:26">
      <c r="V12109">
        <v>1</v>
      </c>
      <c r="W12109">
        <v>7717</v>
      </c>
      <c r="X12109">
        <v>0</v>
      </c>
      <c r="Y12109">
        <v>4</v>
      </c>
      <c r="Z12109">
        <v>30868</v>
      </c>
    </row>
    <row r="12110" spans="22:26">
      <c r="V12110">
        <v>1</v>
      </c>
      <c r="W12110">
        <v>7718</v>
      </c>
      <c r="X12110">
        <v>0</v>
      </c>
      <c r="Y12110">
        <v>3</v>
      </c>
      <c r="Z12110">
        <v>23154</v>
      </c>
    </row>
    <row r="12111" spans="22:26">
      <c r="V12111">
        <v>1</v>
      </c>
      <c r="W12111">
        <v>7720</v>
      </c>
      <c r="X12111">
        <v>0</v>
      </c>
      <c r="Y12111">
        <v>1</v>
      </c>
      <c r="Z12111">
        <v>7720</v>
      </c>
    </row>
    <row r="12112" spans="22:26">
      <c r="V12112">
        <v>1</v>
      </c>
      <c r="W12112">
        <v>7722</v>
      </c>
      <c r="X12112">
        <v>0</v>
      </c>
      <c r="Y12112">
        <v>2</v>
      </c>
      <c r="Z12112">
        <v>15444</v>
      </c>
    </row>
    <row r="12113" spans="22:26">
      <c r="V12113">
        <v>0</v>
      </c>
      <c r="W12113">
        <v>7724</v>
      </c>
      <c r="X12113">
        <v>0</v>
      </c>
      <c r="Y12113">
        <v>1</v>
      </c>
      <c r="Z12113">
        <v>7724</v>
      </c>
    </row>
    <row r="12114" spans="22:26">
      <c r="V12114">
        <v>1</v>
      </c>
      <c r="W12114">
        <v>7724</v>
      </c>
      <c r="X12114">
        <v>0</v>
      </c>
      <c r="Y12114">
        <v>3</v>
      </c>
      <c r="Z12114">
        <v>23172</v>
      </c>
    </row>
    <row r="12115" spans="22:26">
      <c r="V12115">
        <v>1</v>
      </c>
      <c r="W12115">
        <v>7726</v>
      </c>
      <c r="X12115">
        <v>0</v>
      </c>
      <c r="Y12115">
        <v>3</v>
      </c>
      <c r="Z12115">
        <v>23178</v>
      </c>
    </row>
    <row r="12116" spans="22:26">
      <c r="V12116">
        <v>0</v>
      </c>
      <c r="W12116">
        <v>7728</v>
      </c>
      <c r="X12116">
        <v>0</v>
      </c>
      <c r="Y12116">
        <v>2</v>
      </c>
      <c r="Z12116">
        <v>15456</v>
      </c>
    </row>
    <row r="12117" spans="22:26">
      <c r="V12117">
        <v>1</v>
      </c>
      <c r="W12117">
        <v>7728</v>
      </c>
      <c r="X12117">
        <v>0</v>
      </c>
      <c r="Y12117">
        <v>7</v>
      </c>
      <c r="Z12117">
        <v>54096</v>
      </c>
    </row>
    <row r="12118" spans="22:26">
      <c r="V12118">
        <v>1</v>
      </c>
      <c r="W12118">
        <v>7730</v>
      </c>
      <c r="X12118">
        <v>0</v>
      </c>
      <c r="Y12118">
        <v>3</v>
      </c>
      <c r="Z12118">
        <v>23190</v>
      </c>
    </row>
    <row r="12119" spans="22:26">
      <c r="V12119">
        <v>0</v>
      </c>
      <c r="W12119">
        <v>7732</v>
      </c>
      <c r="X12119">
        <v>0</v>
      </c>
      <c r="Y12119">
        <v>1</v>
      </c>
      <c r="Z12119">
        <v>7732</v>
      </c>
    </row>
    <row r="12120" spans="22:26">
      <c r="V12120">
        <v>1</v>
      </c>
      <c r="W12120">
        <v>7732</v>
      </c>
      <c r="X12120">
        <v>0</v>
      </c>
      <c r="Y12120">
        <v>1</v>
      </c>
      <c r="Z12120">
        <v>7732</v>
      </c>
    </row>
    <row r="12121" spans="22:26">
      <c r="V12121">
        <v>1</v>
      </c>
      <c r="W12121">
        <v>7733</v>
      </c>
      <c r="X12121">
        <v>0</v>
      </c>
      <c r="Y12121">
        <v>3</v>
      </c>
      <c r="Z12121">
        <v>23199</v>
      </c>
    </row>
    <row r="12122" spans="22:26">
      <c r="V12122">
        <v>0</v>
      </c>
      <c r="W12122">
        <v>7736</v>
      </c>
      <c r="X12122">
        <v>0</v>
      </c>
      <c r="Y12122">
        <v>4</v>
      </c>
      <c r="Z12122">
        <v>30944</v>
      </c>
    </row>
    <row r="12123" spans="22:26">
      <c r="V12123">
        <v>1</v>
      </c>
      <c r="W12123">
        <v>7737</v>
      </c>
      <c r="X12123">
        <v>0</v>
      </c>
      <c r="Y12123">
        <v>3</v>
      </c>
      <c r="Z12123">
        <v>23211</v>
      </c>
    </row>
    <row r="12124" spans="22:26">
      <c r="V12124">
        <v>0</v>
      </c>
      <c r="W12124">
        <v>7738</v>
      </c>
      <c r="X12124">
        <v>0</v>
      </c>
      <c r="Y12124">
        <v>3</v>
      </c>
      <c r="Z12124">
        <v>23214</v>
      </c>
    </row>
    <row r="12125" spans="22:26">
      <c r="V12125">
        <v>0</v>
      </c>
      <c r="W12125">
        <v>7740</v>
      </c>
      <c r="X12125">
        <v>0</v>
      </c>
      <c r="Y12125">
        <v>1</v>
      </c>
      <c r="Z12125">
        <v>7740</v>
      </c>
    </row>
    <row r="12126" spans="22:26">
      <c r="V12126">
        <v>0</v>
      </c>
      <c r="W12126">
        <v>7742</v>
      </c>
      <c r="X12126">
        <v>0</v>
      </c>
      <c r="Y12126">
        <v>2</v>
      </c>
      <c r="Z12126">
        <v>15484</v>
      </c>
    </row>
    <row r="12127" spans="22:26">
      <c r="V12127">
        <v>0</v>
      </c>
      <c r="W12127">
        <v>7744</v>
      </c>
      <c r="X12127">
        <v>0</v>
      </c>
      <c r="Y12127">
        <v>6</v>
      </c>
      <c r="Z12127">
        <v>46464</v>
      </c>
    </row>
    <row r="12128" spans="22:26">
      <c r="V12128">
        <v>1</v>
      </c>
      <c r="W12128">
        <v>7744</v>
      </c>
      <c r="X12128">
        <v>0</v>
      </c>
      <c r="Y12128">
        <v>6</v>
      </c>
      <c r="Z12128">
        <v>46464</v>
      </c>
    </row>
    <row r="12129" spans="22:26">
      <c r="V12129">
        <v>1</v>
      </c>
      <c r="W12129">
        <v>7745</v>
      </c>
      <c r="X12129">
        <v>0</v>
      </c>
      <c r="Y12129">
        <v>1</v>
      </c>
      <c r="Z12129">
        <v>7745</v>
      </c>
    </row>
    <row r="12130" spans="22:26">
      <c r="V12130">
        <v>0</v>
      </c>
      <c r="W12130">
        <v>7748</v>
      </c>
      <c r="X12130">
        <v>0</v>
      </c>
      <c r="Y12130">
        <v>4</v>
      </c>
      <c r="Z12130">
        <v>30992</v>
      </c>
    </row>
    <row r="12131" spans="22:26">
      <c r="V12131">
        <v>0</v>
      </c>
      <c r="W12131">
        <v>7750</v>
      </c>
      <c r="X12131">
        <v>0</v>
      </c>
      <c r="Y12131">
        <v>3</v>
      </c>
      <c r="Z12131">
        <v>23250</v>
      </c>
    </row>
    <row r="12132" spans="22:26">
      <c r="V12132">
        <v>1</v>
      </c>
      <c r="W12132">
        <v>7750</v>
      </c>
      <c r="X12132">
        <v>0</v>
      </c>
      <c r="Y12132">
        <v>10</v>
      </c>
      <c r="Z12132">
        <v>77500</v>
      </c>
    </row>
    <row r="12133" spans="22:26">
      <c r="V12133">
        <v>0</v>
      </c>
      <c r="W12133">
        <v>7752</v>
      </c>
      <c r="X12133">
        <v>0</v>
      </c>
      <c r="Y12133">
        <v>1</v>
      </c>
      <c r="Z12133">
        <v>7752</v>
      </c>
    </row>
    <row r="12134" spans="22:26">
      <c r="V12134">
        <v>1</v>
      </c>
      <c r="W12134">
        <v>7753</v>
      </c>
      <c r="X12134">
        <v>0</v>
      </c>
      <c r="Y12134">
        <v>3</v>
      </c>
      <c r="Z12134">
        <v>23259</v>
      </c>
    </row>
    <row r="12135" spans="22:26">
      <c r="V12135">
        <v>1</v>
      </c>
      <c r="W12135">
        <v>7755</v>
      </c>
      <c r="X12135">
        <v>0</v>
      </c>
      <c r="Y12135">
        <v>1</v>
      </c>
      <c r="Z12135">
        <v>7755</v>
      </c>
    </row>
    <row r="12136" spans="22:26">
      <c r="V12136">
        <v>1</v>
      </c>
      <c r="W12136">
        <v>7756</v>
      </c>
      <c r="X12136">
        <v>0</v>
      </c>
      <c r="Y12136">
        <v>1</v>
      </c>
      <c r="Z12136">
        <v>7756</v>
      </c>
    </row>
    <row r="12137" spans="22:26">
      <c r="V12137">
        <v>0</v>
      </c>
      <c r="W12137">
        <v>7760</v>
      </c>
      <c r="X12137">
        <v>0</v>
      </c>
      <c r="Y12137">
        <v>7</v>
      </c>
      <c r="Z12137">
        <v>54320</v>
      </c>
    </row>
    <row r="12138" spans="22:26">
      <c r="V12138">
        <v>1</v>
      </c>
      <c r="W12138">
        <v>7760</v>
      </c>
      <c r="X12138">
        <v>0</v>
      </c>
      <c r="Y12138">
        <v>1</v>
      </c>
      <c r="Z12138">
        <v>7760</v>
      </c>
    </row>
    <row r="12139" spans="22:26">
      <c r="V12139">
        <v>1</v>
      </c>
      <c r="W12139">
        <v>7761</v>
      </c>
      <c r="X12139">
        <v>0</v>
      </c>
      <c r="Y12139">
        <v>3</v>
      </c>
      <c r="Z12139">
        <v>23283</v>
      </c>
    </row>
    <row r="12140" spans="22:26">
      <c r="V12140">
        <v>1</v>
      </c>
      <c r="W12140">
        <v>7762</v>
      </c>
      <c r="X12140">
        <v>0</v>
      </c>
      <c r="Y12140">
        <v>3</v>
      </c>
      <c r="Z12140">
        <v>23286</v>
      </c>
    </row>
    <row r="12141" spans="22:26">
      <c r="V12141">
        <v>1</v>
      </c>
      <c r="W12141">
        <v>7763</v>
      </c>
      <c r="X12141">
        <v>0</v>
      </c>
      <c r="Y12141">
        <v>1</v>
      </c>
      <c r="Z12141">
        <v>7763</v>
      </c>
    </row>
    <row r="12142" spans="22:26">
      <c r="V12142">
        <v>0</v>
      </c>
      <c r="W12142">
        <v>7764</v>
      </c>
      <c r="X12142">
        <v>0</v>
      </c>
      <c r="Y12142">
        <v>8</v>
      </c>
      <c r="Z12142">
        <v>62112</v>
      </c>
    </row>
    <row r="12143" spans="22:26">
      <c r="V12143">
        <v>1</v>
      </c>
      <c r="W12143">
        <v>7764</v>
      </c>
      <c r="X12143">
        <v>0</v>
      </c>
      <c r="Y12143">
        <v>3</v>
      </c>
      <c r="Z12143">
        <v>23292</v>
      </c>
    </row>
    <row r="12144" spans="22:26">
      <c r="V12144">
        <v>0</v>
      </c>
      <c r="W12144">
        <v>7766</v>
      </c>
      <c r="X12144">
        <v>0</v>
      </c>
      <c r="Y12144">
        <v>3</v>
      </c>
      <c r="Z12144">
        <v>23298</v>
      </c>
    </row>
    <row r="12145" spans="22:26">
      <c r="V12145">
        <v>0</v>
      </c>
      <c r="W12145">
        <v>7768</v>
      </c>
      <c r="X12145">
        <v>0</v>
      </c>
      <c r="Y12145">
        <v>1</v>
      </c>
      <c r="Z12145">
        <v>7768</v>
      </c>
    </row>
    <row r="12146" spans="22:26">
      <c r="V12146">
        <v>1</v>
      </c>
      <c r="W12146">
        <v>7768</v>
      </c>
      <c r="X12146">
        <v>0</v>
      </c>
      <c r="Y12146">
        <v>2</v>
      </c>
      <c r="Z12146">
        <v>15536</v>
      </c>
    </row>
    <row r="12147" spans="22:26">
      <c r="V12147">
        <v>1</v>
      </c>
      <c r="W12147">
        <v>7769</v>
      </c>
      <c r="X12147">
        <v>0</v>
      </c>
      <c r="Y12147">
        <v>3</v>
      </c>
      <c r="Z12147">
        <v>23307</v>
      </c>
    </row>
    <row r="12148" spans="22:26">
      <c r="V12148">
        <v>1</v>
      </c>
      <c r="W12148">
        <v>7770</v>
      </c>
      <c r="X12148">
        <v>0</v>
      </c>
      <c r="Y12148">
        <v>1</v>
      </c>
      <c r="Z12148">
        <v>7770</v>
      </c>
    </row>
    <row r="12149" spans="22:26">
      <c r="V12149">
        <v>0</v>
      </c>
      <c r="W12149">
        <v>7772</v>
      </c>
      <c r="X12149">
        <v>0</v>
      </c>
      <c r="Y12149">
        <v>1</v>
      </c>
      <c r="Z12149">
        <v>7772</v>
      </c>
    </row>
    <row r="12150" spans="22:26">
      <c r="V12150">
        <v>1</v>
      </c>
      <c r="W12150">
        <v>7774</v>
      </c>
      <c r="X12150">
        <v>0</v>
      </c>
      <c r="Y12150">
        <v>1</v>
      </c>
      <c r="Z12150">
        <v>7774</v>
      </c>
    </row>
    <row r="12151" spans="22:26">
      <c r="V12151">
        <v>1</v>
      </c>
      <c r="W12151">
        <v>7775</v>
      </c>
      <c r="X12151">
        <v>0</v>
      </c>
      <c r="Y12151">
        <v>1</v>
      </c>
      <c r="Z12151">
        <v>7775</v>
      </c>
    </row>
    <row r="12152" spans="22:26">
      <c r="V12152">
        <v>1</v>
      </c>
      <c r="W12152">
        <v>7776</v>
      </c>
      <c r="X12152">
        <v>0</v>
      </c>
      <c r="Y12152">
        <v>1</v>
      </c>
      <c r="Z12152">
        <v>7776</v>
      </c>
    </row>
    <row r="12153" spans="22:26">
      <c r="V12153">
        <v>1</v>
      </c>
      <c r="W12153">
        <v>7778</v>
      </c>
      <c r="X12153">
        <v>0</v>
      </c>
      <c r="Y12153">
        <v>3</v>
      </c>
      <c r="Z12153">
        <v>23334</v>
      </c>
    </row>
    <row r="12154" spans="22:26">
      <c r="V12154">
        <v>0</v>
      </c>
      <c r="W12154">
        <v>7780</v>
      </c>
      <c r="X12154">
        <v>0</v>
      </c>
      <c r="Y12154">
        <v>4</v>
      </c>
      <c r="Z12154">
        <v>31120</v>
      </c>
    </row>
    <row r="12155" spans="22:26">
      <c r="V12155">
        <v>0</v>
      </c>
      <c r="W12155">
        <v>7781</v>
      </c>
      <c r="X12155">
        <v>0</v>
      </c>
      <c r="Y12155">
        <v>1</v>
      </c>
      <c r="Z12155">
        <v>7781</v>
      </c>
    </row>
    <row r="12156" spans="22:26">
      <c r="V12156">
        <v>1</v>
      </c>
      <c r="W12156">
        <v>7781</v>
      </c>
      <c r="X12156">
        <v>0</v>
      </c>
      <c r="Y12156">
        <v>3</v>
      </c>
      <c r="Z12156">
        <v>23343</v>
      </c>
    </row>
    <row r="12157" spans="22:26">
      <c r="V12157">
        <v>1</v>
      </c>
      <c r="W12157">
        <v>7782</v>
      </c>
      <c r="X12157">
        <v>0</v>
      </c>
      <c r="Y12157">
        <v>1</v>
      </c>
      <c r="Z12157">
        <v>7782</v>
      </c>
    </row>
    <row r="12158" spans="22:26">
      <c r="V12158">
        <v>1</v>
      </c>
      <c r="W12158">
        <v>7784</v>
      </c>
      <c r="X12158">
        <v>0</v>
      </c>
      <c r="Y12158">
        <v>3</v>
      </c>
      <c r="Z12158">
        <v>23352</v>
      </c>
    </row>
    <row r="12159" spans="22:26">
      <c r="V12159">
        <v>1</v>
      </c>
      <c r="W12159">
        <v>7785</v>
      </c>
      <c r="X12159">
        <v>0</v>
      </c>
      <c r="Y12159">
        <v>3</v>
      </c>
      <c r="Z12159">
        <v>23355</v>
      </c>
    </row>
    <row r="12160" spans="22:26">
      <c r="V12160">
        <v>0</v>
      </c>
      <c r="W12160">
        <v>7788</v>
      </c>
      <c r="X12160">
        <v>0</v>
      </c>
      <c r="Y12160">
        <v>6</v>
      </c>
      <c r="Z12160">
        <v>46728</v>
      </c>
    </row>
    <row r="12161" spans="22:26">
      <c r="V12161">
        <v>1</v>
      </c>
      <c r="W12161">
        <v>7790</v>
      </c>
      <c r="X12161">
        <v>0</v>
      </c>
      <c r="Y12161">
        <v>5</v>
      </c>
      <c r="Z12161">
        <v>38950</v>
      </c>
    </row>
    <row r="12162" spans="22:26">
      <c r="V12162">
        <v>0</v>
      </c>
      <c r="W12162">
        <v>7792</v>
      </c>
      <c r="X12162">
        <v>0</v>
      </c>
      <c r="Y12162">
        <v>4</v>
      </c>
      <c r="Z12162">
        <v>31168</v>
      </c>
    </row>
    <row r="12163" spans="22:26">
      <c r="V12163">
        <v>1</v>
      </c>
      <c r="W12163">
        <v>7792</v>
      </c>
      <c r="X12163">
        <v>0</v>
      </c>
      <c r="Y12163">
        <v>1</v>
      </c>
      <c r="Z12163">
        <v>7792</v>
      </c>
    </row>
    <row r="12164" spans="22:26">
      <c r="V12164">
        <v>1</v>
      </c>
      <c r="W12164">
        <v>7794</v>
      </c>
      <c r="X12164">
        <v>0</v>
      </c>
      <c r="Y12164">
        <v>3</v>
      </c>
      <c r="Z12164">
        <v>23382</v>
      </c>
    </row>
    <row r="12165" spans="22:26">
      <c r="V12165">
        <v>1</v>
      </c>
      <c r="W12165">
        <v>7795</v>
      </c>
      <c r="X12165">
        <v>0</v>
      </c>
      <c r="Y12165">
        <v>1</v>
      </c>
      <c r="Z12165">
        <v>7795</v>
      </c>
    </row>
    <row r="12166" spans="22:26">
      <c r="V12166">
        <v>0</v>
      </c>
      <c r="W12166">
        <v>7796</v>
      </c>
      <c r="X12166">
        <v>0</v>
      </c>
      <c r="Y12166">
        <v>3</v>
      </c>
      <c r="Z12166">
        <v>23388</v>
      </c>
    </row>
    <row r="12167" spans="22:26">
      <c r="V12167">
        <v>1</v>
      </c>
      <c r="W12167">
        <v>7796</v>
      </c>
      <c r="X12167">
        <v>0</v>
      </c>
      <c r="Y12167">
        <v>1</v>
      </c>
      <c r="Z12167">
        <v>7796</v>
      </c>
    </row>
    <row r="12168" spans="22:26">
      <c r="V12168">
        <v>1</v>
      </c>
      <c r="W12168">
        <v>7797</v>
      </c>
      <c r="X12168">
        <v>0</v>
      </c>
      <c r="Y12168">
        <v>3</v>
      </c>
      <c r="Z12168">
        <v>23391</v>
      </c>
    </row>
    <row r="12169" spans="22:26">
      <c r="V12169">
        <v>0</v>
      </c>
      <c r="W12169">
        <v>7798</v>
      </c>
      <c r="X12169">
        <v>0</v>
      </c>
      <c r="Y12169">
        <v>1</v>
      </c>
      <c r="Z12169">
        <v>7798</v>
      </c>
    </row>
    <row r="12170" spans="22:26">
      <c r="V12170">
        <v>1</v>
      </c>
      <c r="W12170">
        <v>7798</v>
      </c>
      <c r="X12170">
        <v>0</v>
      </c>
      <c r="Y12170">
        <v>3</v>
      </c>
      <c r="Z12170">
        <v>23394</v>
      </c>
    </row>
    <row r="12171" spans="22:26">
      <c r="V12171">
        <v>0</v>
      </c>
      <c r="W12171">
        <v>7799</v>
      </c>
      <c r="X12171">
        <v>0</v>
      </c>
      <c r="Y12171">
        <v>3</v>
      </c>
      <c r="Z12171">
        <v>23397</v>
      </c>
    </row>
    <row r="12172" spans="22:26">
      <c r="V12172">
        <v>0</v>
      </c>
      <c r="W12172">
        <v>7800</v>
      </c>
      <c r="X12172">
        <v>0</v>
      </c>
      <c r="Y12172">
        <v>6</v>
      </c>
      <c r="Z12172">
        <v>46800</v>
      </c>
    </row>
    <row r="12173" spans="22:26">
      <c r="V12173">
        <v>1</v>
      </c>
      <c r="W12173">
        <v>7800</v>
      </c>
      <c r="X12173">
        <v>0</v>
      </c>
      <c r="Y12173">
        <v>1</v>
      </c>
      <c r="Z12173">
        <v>7800</v>
      </c>
    </row>
    <row r="12174" spans="22:26">
      <c r="V12174">
        <v>1</v>
      </c>
      <c r="W12174">
        <v>7803</v>
      </c>
      <c r="X12174">
        <v>0</v>
      </c>
      <c r="Y12174">
        <v>1</v>
      </c>
      <c r="Z12174">
        <v>7803</v>
      </c>
    </row>
    <row r="12175" spans="22:26">
      <c r="V12175">
        <v>0</v>
      </c>
      <c r="W12175">
        <v>7804</v>
      </c>
      <c r="X12175">
        <v>0</v>
      </c>
      <c r="Y12175">
        <v>1</v>
      </c>
      <c r="Z12175">
        <v>7804</v>
      </c>
    </row>
    <row r="12176" spans="22:26">
      <c r="V12176">
        <v>1</v>
      </c>
      <c r="W12176">
        <v>7806</v>
      </c>
      <c r="X12176">
        <v>0</v>
      </c>
      <c r="Y12176">
        <v>3</v>
      </c>
      <c r="Z12176">
        <v>23418</v>
      </c>
    </row>
    <row r="12177" spans="22:26">
      <c r="V12177">
        <v>1</v>
      </c>
      <c r="W12177">
        <v>7807</v>
      </c>
      <c r="X12177">
        <v>0</v>
      </c>
      <c r="Y12177">
        <v>3</v>
      </c>
      <c r="Z12177">
        <v>23421</v>
      </c>
    </row>
    <row r="12178" spans="22:26">
      <c r="V12178">
        <v>0</v>
      </c>
      <c r="W12178">
        <v>7808</v>
      </c>
      <c r="X12178">
        <v>0</v>
      </c>
      <c r="Y12178">
        <v>4</v>
      </c>
      <c r="Z12178">
        <v>31232</v>
      </c>
    </row>
    <row r="12179" spans="22:26">
      <c r="V12179">
        <v>1</v>
      </c>
      <c r="W12179">
        <v>7808</v>
      </c>
      <c r="X12179">
        <v>0</v>
      </c>
      <c r="Y12179">
        <v>1</v>
      </c>
      <c r="Z12179">
        <v>7808</v>
      </c>
    </row>
    <row r="12180" spans="22:26">
      <c r="V12180">
        <v>0</v>
      </c>
      <c r="W12180">
        <v>7810</v>
      </c>
      <c r="X12180">
        <v>0</v>
      </c>
      <c r="Y12180">
        <v>1</v>
      </c>
      <c r="Z12180">
        <v>7810</v>
      </c>
    </row>
    <row r="12181" spans="22:26">
      <c r="V12181">
        <v>1</v>
      </c>
      <c r="W12181">
        <v>7810</v>
      </c>
      <c r="X12181">
        <v>0</v>
      </c>
      <c r="Y12181">
        <v>3</v>
      </c>
      <c r="Z12181">
        <v>23430</v>
      </c>
    </row>
    <row r="12182" spans="22:26">
      <c r="V12182">
        <v>1</v>
      </c>
      <c r="W12182">
        <v>7811</v>
      </c>
      <c r="X12182">
        <v>0</v>
      </c>
      <c r="Y12182">
        <v>1</v>
      </c>
      <c r="Z12182">
        <v>7811</v>
      </c>
    </row>
    <row r="12183" spans="22:26">
      <c r="V12183">
        <v>1</v>
      </c>
      <c r="W12183">
        <v>7812</v>
      </c>
      <c r="X12183">
        <v>0</v>
      </c>
      <c r="Y12183">
        <v>6</v>
      </c>
      <c r="Z12183">
        <v>46872</v>
      </c>
    </row>
    <row r="12184" spans="22:26">
      <c r="V12184">
        <v>1</v>
      </c>
      <c r="W12184">
        <v>7813</v>
      </c>
      <c r="X12184">
        <v>0</v>
      </c>
      <c r="Y12184">
        <v>3</v>
      </c>
      <c r="Z12184">
        <v>23439</v>
      </c>
    </row>
    <row r="12185" spans="22:26">
      <c r="V12185">
        <v>1</v>
      </c>
      <c r="W12185">
        <v>7814</v>
      </c>
      <c r="X12185">
        <v>0</v>
      </c>
      <c r="Y12185">
        <v>1</v>
      </c>
      <c r="Z12185">
        <v>7814</v>
      </c>
    </row>
    <row r="12186" spans="22:26">
      <c r="V12186">
        <v>0</v>
      </c>
      <c r="W12186">
        <v>7815</v>
      </c>
      <c r="X12186">
        <v>0</v>
      </c>
      <c r="Y12186">
        <v>1</v>
      </c>
      <c r="Z12186">
        <v>7815</v>
      </c>
    </row>
    <row r="12187" spans="22:26">
      <c r="V12187">
        <v>0</v>
      </c>
      <c r="W12187">
        <v>7816</v>
      </c>
      <c r="X12187">
        <v>0</v>
      </c>
      <c r="Y12187">
        <v>4</v>
      </c>
      <c r="Z12187">
        <v>31264</v>
      </c>
    </row>
    <row r="12188" spans="22:26">
      <c r="V12188">
        <v>0</v>
      </c>
      <c r="W12188">
        <v>7820</v>
      </c>
      <c r="X12188">
        <v>0</v>
      </c>
      <c r="Y12188">
        <v>2</v>
      </c>
      <c r="Z12188">
        <v>15640</v>
      </c>
    </row>
    <row r="12189" spans="22:26">
      <c r="V12189">
        <v>1</v>
      </c>
      <c r="W12189">
        <v>7820</v>
      </c>
      <c r="X12189">
        <v>0</v>
      </c>
      <c r="Y12189">
        <v>1</v>
      </c>
      <c r="Z12189">
        <v>7820</v>
      </c>
    </row>
    <row r="12190" spans="22:26">
      <c r="V12190">
        <v>0</v>
      </c>
      <c r="W12190">
        <v>7824</v>
      </c>
      <c r="X12190">
        <v>0</v>
      </c>
      <c r="Y12190">
        <v>3</v>
      </c>
      <c r="Z12190">
        <v>23472</v>
      </c>
    </row>
    <row r="12191" spans="22:26">
      <c r="V12191">
        <v>1</v>
      </c>
      <c r="W12191">
        <v>7824</v>
      </c>
      <c r="X12191">
        <v>0</v>
      </c>
      <c r="Y12191">
        <v>12</v>
      </c>
      <c r="Z12191">
        <v>93888</v>
      </c>
    </row>
    <row r="12192" spans="22:26">
      <c r="V12192">
        <v>0</v>
      </c>
      <c r="W12192">
        <v>7828</v>
      </c>
      <c r="X12192">
        <v>0</v>
      </c>
      <c r="Y12192">
        <v>1</v>
      </c>
      <c r="Z12192">
        <v>7828</v>
      </c>
    </row>
    <row r="12193" spans="22:26">
      <c r="V12193">
        <v>1</v>
      </c>
      <c r="W12193">
        <v>7828</v>
      </c>
      <c r="X12193">
        <v>0</v>
      </c>
      <c r="Y12193">
        <v>1</v>
      </c>
      <c r="Z12193">
        <v>7828</v>
      </c>
    </row>
    <row r="12194" spans="22:26">
      <c r="V12194">
        <v>1</v>
      </c>
      <c r="W12194">
        <v>7830</v>
      </c>
      <c r="X12194">
        <v>0</v>
      </c>
      <c r="Y12194">
        <v>4</v>
      </c>
      <c r="Z12194">
        <v>31320</v>
      </c>
    </row>
    <row r="12195" spans="22:26">
      <c r="V12195">
        <v>0</v>
      </c>
      <c r="W12195">
        <v>7832</v>
      </c>
      <c r="X12195">
        <v>0</v>
      </c>
      <c r="Y12195">
        <v>1</v>
      </c>
      <c r="Z12195">
        <v>7832</v>
      </c>
    </row>
    <row r="12196" spans="22:26">
      <c r="V12196">
        <v>1</v>
      </c>
      <c r="W12196">
        <v>7832</v>
      </c>
      <c r="X12196">
        <v>0</v>
      </c>
      <c r="Y12196">
        <v>1</v>
      </c>
      <c r="Z12196">
        <v>7832</v>
      </c>
    </row>
    <row r="12197" spans="22:26">
      <c r="V12197">
        <v>0</v>
      </c>
      <c r="W12197">
        <v>7833</v>
      </c>
      <c r="X12197">
        <v>0</v>
      </c>
      <c r="Y12197">
        <v>1</v>
      </c>
      <c r="Z12197">
        <v>7833</v>
      </c>
    </row>
    <row r="12198" spans="22:26">
      <c r="V12198">
        <v>1</v>
      </c>
      <c r="W12198">
        <v>7835</v>
      </c>
      <c r="X12198">
        <v>0</v>
      </c>
      <c r="Y12198">
        <v>3</v>
      </c>
      <c r="Z12198">
        <v>23505</v>
      </c>
    </row>
    <row r="12199" spans="22:26">
      <c r="V12199">
        <v>0</v>
      </c>
      <c r="W12199">
        <v>7837</v>
      </c>
      <c r="X12199">
        <v>0</v>
      </c>
      <c r="Y12199">
        <v>1</v>
      </c>
      <c r="Z12199">
        <v>7837</v>
      </c>
    </row>
    <row r="12200" spans="22:26">
      <c r="V12200">
        <v>0</v>
      </c>
      <c r="W12200">
        <v>7838</v>
      </c>
      <c r="X12200">
        <v>0</v>
      </c>
      <c r="Y12200">
        <v>1</v>
      </c>
      <c r="Z12200">
        <v>7838</v>
      </c>
    </row>
    <row r="12201" spans="22:26">
      <c r="V12201">
        <v>1</v>
      </c>
      <c r="W12201">
        <v>7840</v>
      </c>
      <c r="X12201">
        <v>0</v>
      </c>
      <c r="Y12201">
        <v>1</v>
      </c>
      <c r="Z12201">
        <v>7840</v>
      </c>
    </row>
    <row r="12202" spans="22:26">
      <c r="V12202">
        <v>1</v>
      </c>
      <c r="W12202">
        <v>7842</v>
      </c>
      <c r="X12202">
        <v>0</v>
      </c>
      <c r="Y12202">
        <v>1</v>
      </c>
      <c r="Z12202">
        <v>7842</v>
      </c>
    </row>
    <row r="12203" spans="22:26">
      <c r="V12203">
        <v>1</v>
      </c>
      <c r="W12203">
        <v>7843</v>
      </c>
      <c r="X12203">
        <v>0</v>
      </c>
      <c r="Y12203">
        <v>3</v>
      </c>
      <c r="Z12203">
        <v>23529</v>
      </c>
    </row>
    <row r="12204" spans="22:26">
      <c r="V12204">
        <v>1</v>
      </c>
      <c r="W12204">
        <v>7844</v>
      </c>
      <c r="X12204">
        <v>0</v>
      </c>
      <c r="Y12204">
        <v>3</v>
      </c>
      <c r="Z12204">
        <v>23532</v>
      </c>
    </row>
    <row r="12205" spans="22:26">
      <c r="V12205">
        <v>1</v>
      </c>
      <c r="W12205">
        <v>7847</v>
      </c>
      <c r="X12205">
        <v>0</v>
      </c>
      <c r="Y12205">
        <v>1</v>
      </c>
      <c r="Z12205">
        <v>7847</v>
      </c>
    </row>
    <row r="12206" spans="22:26">
      <c r="V12206">
        <v>0</v>
      </c>
      <c r="W12206">
        <v>7848</v>
      </c>
      <c r="X12206">
        <v>0</v>
      </c>
      <c r="Y12206">
        <v>5</v>
      </c>
      <c r="Z12206">
        <v>39240</v>
      </c>
    </row>
    <row r="12207" spans="22:26">
      <c r="V12207">
        <v>1</v>
      </c>
      <c r="W12207">
        <v>7848</v>
      </c>
      <c r="X12207">
        <v>0</v>
      </c>
      <c r="Y12207">
        <v>3</v>
      </c>
      <c r="Z12207">
        <v>23544</v>
      </c>
    </row>
    <row r="12208" spans="22:26">
      <c r="V12208">
        <v>1</v>
      </c>
      <c r="W12208">
        <v>7849</v>
      </c>
      <c r="X12208">
        <v>0</v>
      </c>
      <c r="Y12208">
        <v>1</v>
      </c>
      <c r="Z12208">
        <v>7849</v>
      </c>
    </row>
    <row r="12209" spans="22:26">
      <c r="V12209">
        <v>1</v>
      </c>
      <c r="W12209">
        <v>7850</v>
      </c>
      <c r="X12209">
        <v>0</v>
      </c>
      <c r="Y12209">
        <v>3</v>
      </c>
      <c r="Z12209">
        <v>23550</v>
      </c>
    </row>
    <row r="12210" spans="22:26">
      <c r="V12210">
        <v>1</v>
      </c>
      <c r="W12210">
        <v>7852</v>
      </c>
      <c r="X12210">
        <v>0</v>
      </c>
      <c r="Y12210">
        <v>3</v>
      </c>
      <c r="Z12210">
        <v>23556</v>
      </c>
    </row>
    <row r="12211" spans="22:26">
      <c r="V12211">
        <v>1</v>
      </c>
      <c r="W12211">
        <v>7854</v>
      </c>
      <c r="X12211">
        <v>0</v>
      </c>
      <c r="Y12211">
        <v>4</v>
      </c>
      <c r="Z12211">
        <v>31416</v>
      </c>
    </row>
    <row r="12212" spans="22:26">
      <c r="V12212">
        <v>1</v>
      </c>
      <c r="W12212">
        <v>7855</v>
      </c>
      <c r="X12212">
        <v>0</v>
      </c>
      <c r="Y12212">
        <v>1</v>
      </c>
      <c r="Z12212">
        <v>7855</v>
      </c>
    </row>
    <row r="12213" spans="22:26">
      <c r="V12213">
        <v>0</v>
      </c>
      <c r="W12213">
        <v>7856</v>
      </c>
      <c r="X12213">
        <v>0</v>
      </c>
      <c r="Y12213">
        <v>1</v>
      </c>
      <c r="Z12213">
        <v>7856</v>
      </c>
    </row>
    <row r="12214" spans="22:26">
      <c r="V12214">
        <v>1</v>
      </c>
      <c r="W12214">
        <v>7856</v>
      </c>
      <c r="X12214">
        <v>0</v>
      </c>
      <c r="Y12214">
        <v>2</v>
      </c>
      <c r="Z12214">
        <v>15712</v>
      </c>
    </row>
    <row r="12215" spans="22:26">
      <c r="V12215">
        <v>0</v>
      </c>
      <c r="W12215">
        <v>7858</v>
      </c>
      <c r="X12215">
        <v>0</v>
      </c>
      <c r="Y12215">
        <v>3</v>
      </c>
      <c r="Z12215">
        <v>23574</v>
      </c>
    </row>
    <row r="12216" spans="22:26">
      <c r="V12216">
        <v>1</v>
      </c>
      <c r="W12216">
        <v>7858</v>
      </c>
      <c r="X12216">
        <v>0</v>
      </c>
      <c r="Y12216">
        <v>1</v>
      </c>
      <c r="Z12216">
        <v>7858</v>
      </c>
    </row>
    <row r="12217" spans="22:26">
      <c r="V12217">
        <v>1</v>
      </c>
      <c r="W12217">
        <v>7860</v>
      </c>
      <c r="X12217">
        <v>0</v>
      </c>
      <c r="Y12217">
        <v>3</v>
      </c>
      <c r="Z12217">
        <v>23580</v>
      </c>
    </row>
    <row r="12218" spans="22:26">
      <c r="V12218">
        <v>0</v>
      </c>
      <c r="W12218">
        <v>7862</v>
      </c>
      <c r="X12218">
        <v>0</v>
      </c>
      <c r="Y12218">
        <v>3</v>
      </c>
      <c r="Z12218">
        <v>23586</v>
      </c>
    </row>
    <row r="12219" spans="22:26">
      <c r="V12219">
        <v>1</v>
      </c>
      <c r="W12219">
        <v>7862</v>
      </c>
      <c r="X12219">
        <v>0</v>
      </c>
      <c r="Y12219">
        <v>1</v>
      </c>
      <c r="Z12219">
        <v>7862</v>
      </c>
    </row>
    <row r="12220" spans="22:26">
      <c r="V12220">
        <v>0</v>
      </c>
      <c r="W12220">
        <v>7864</v>
      </c>
      <c r="X12220">
        <v>0</v>
      </c>
      <c r="Y12220">
        <v>1</v>
      </c>
      <c r="Z12220">
        <v>7864</v>
      </c>
    </row>
    <row r="12221" spans="22:26">
      <c r="V12221">
        <v>1</v>
      </c>
      <c r="W12221">
        <v>7864</v>
      </c>
      <c r="X12221">
        <v>0</v>
      </c>
      <c r="Y12221">
        <v>3</v>
      </c>
      <c r="Z12221">
        <v>23592</v>
      </c>
    </row>
    <row r="12222" spans="22:26">
      <c r="V12222">
        <v>1</v>
      </c>
      <c r="W12222">
        <v>7866</v>
      </c>
      <c r="X12222">
        <v>0</v>
      </c>
      <c r="Y12222">
        <v>3</v>
      </c>
      <c r="Z12222">
        <v>23598</v>
      </c>
    </row>
    <row r="12223" spans="22:26">
      <c r="V12223">
        <v>1</v>
      </c>
      <c r="W12223">
        <v>7867</v>
      </c>
      <c r="X12223">
        <v>0</v>
      </c>
      <c r="Y12223">
        <v>3</v>
      </c>
      <c r="Z12223">
        <v>23601</v>
      </c>
    </row>
    <row r="12224" spans="22:26">
      <c r="V12224">
        <v>0</v>
      </c>
      <c r="W12224">
        <v>7868</v>
      </c>
      <c r="X12224">
        <v>0</v>
      </c>
      <c r="Y12224">
        <v>3</v>
      </c>
      <c r="Z12224">
        <v>23604</v>
      </c>
    </row>
    <row r="12225" spans="22:26">
      <c r="V12225">
        <v>0</v>
      </c>
      <c r="W12225">
        <v>7872</v>
      </c>
      <c r="X12225">
        <v>0</v>
      </c>
      <c r="Y12225">
        <v>3</v>
      </c>
      <c r="Z12225">
        <v>23616</v>
      </c>
    </row>
    <row r="12226" spans="22:26">
      <c r="V12226">
        <v>1</v>
      </c>
      <c r="W12226">
        <v>7872</v>
      </c>
      <c r="X12226">
        <v>0</v>
      </c>
      <c r="Y12226">
        <v>3</v>
      </c>
      <c r="Z12226">
        <v>23616</v>
      </c>
    </row>
    <row r="12227" spans="22:26">
      <c r="V12227">
        <v>0</v>
      </c>
      <c r="W12227">
        <v>7874</v>
      </c>
      <c r="X12227">
        <v>0</v>
      </c>
      <c r="Y12227">
        <v>3</v>
      </c>
      <c r="Z12227">
        <v>23622</v>
      </c>
    </row>
    <row r="12228" spans="22:26">
      <c r="V12228">
        <v>1</v>
      </c>
      <c r="W12228">
        <v>7874</v>
      </c>
      <c r="X12228">
        <v>0</v>
      </c>
      <c r="Y12228">
        <v>5</v>
      </c>
      <c r="Z12228">
        <v>39370</v>
      </c>
    </row>
    <row r="12229" spans="22:26">
      <c r="V12229">
        <v>1</v>
      </c>
      <c r="W12229">
        <v>7876</v>
      </c>
      <c r="X12229">
        <v>0</v>
      </c>
      <c r="Y12229">
        <v>4</v>
      </c>
      <c r="Z12229">
        <v>31504</v>
      </c>
    </row>
    <row r="12230" spans="22:26">
      <c r="V12230">
        <v>1</v>
      </c>
      <c r="W12230">
        <v>7877</v>
      </c>
      <c r="X12230">
        <v>0</v>
      </c>
      <c r="Y12230">
        <v>1</v>
      </c>
      <c r="Z12230">
        <v>7877</v>
      </c>
    </row>
    <row r="12231" spans="22:26">
      <c r="V12231">
        <v>1</v>
      </c>
      <c r="W12231">
        <v>7878</v>
      </c>
      <c r="X12231">
        <v>0</v>
      </c>
      <c r="Y12231">
        <v>3</v>
      </c>
      <c r="Z12231">
        <v>23634</v>
      </c>
    </row>
    <row r="12232" spans="22:26">
      <c r="V12232">
        <v>0</v>
      </c>
      <c r="W12232">
        <v>7879</v>
      </c>
      <c r="X12232">
        <v>0</v>
      </c>
      <c r="Y12232">
        <v>1</v>
      </c>
      <c r="Z12232">
        <v>7879</v>
      </c>
    </row>
    <row r="12233" spans="22:26">
      <c r="V12233">
        <v>1</v>
      </c>
      <c r="W12233">
        <v>7879</v>
      </c>
      <c r="X12233">
        <v>0</v>
      </c>
      <c r="Y12233">
        <v>3</v>
      </c>
      <c r="Z12233">
        <v>23637</v>
      </c>
    </row>
    <row r="12234" spans="22:26">
      <c r="V12234">
        <v>0</v>
      </c>
      <c r="W12234">
        <v>7881</v>
      </c>
      <c r="X12234">
        <v>0</v>
      </c>
      <c r="Y12234">
        <v>1</v>
      </c>
      <c r="Z12234">
        <v>7881</v>
      </c>
    </row>
    <row r="12235" spans="22:26">
      <c r="V12235">
        <v>0</v>
      </c>
      <c r="W12235">
        <v>7882</v>
      </c>
      <c r="X12235">
        <v>0</v>
      </c>
      <c r="Y12235">
        <v>3</v>
      </c>
      <c r="Z12235">
        <v>23646</v>
      </c>
    </row>
    <row r="12236" spans="22:26">
      <c r="V12236">
        <v>1</v>
      </c>
      <c r="W12236">
        <v>7882</v>
      </c>
      <c r="X12236">
        <v>0</v>
      </c>
      <c r="Y12236">
        <v>4</v>
      </c>
      <c r="Z12236">
        <v>31528</v>
      </c>
    </row>
    <row r="12237" spans="22:26">
      <c r="V12237">
        <v>0</v>
      </c>
      <c r="W12237">
        <v>7884</v>
      </c>
      <c r="X12237">
        <v>0</v>
      </c>
      <c r="Y12237">
        <v>1</v>
      </c>
      <c r="Z12237">
        <v>7884</v>
      </c>
    </row>
    <row r="12238" spans="22:26">
      <c r="V12238">
        <v>1</v>
      </c>
      <c r="W12238">
        <v>7884</v>
      </c>
      <c r="X12238">
        <v>0</v>
      </c>
      <c r="Y12238">
        <v>3</v>
      </c>
      <c r="Z12238">
        <v>23652</v>
      </c>
    </row>
    <row r="12239" spans="22:26">
      <c r="V12239">
        <v>1</v>
      </c>
      <c r="W12239">
        <v>7886</v>
      </c>
      <c r="X12239">
        <v>0</v>
      </c>
      <c r="Y12239">
        <v>3</v>
      </c>
      <c r="Z12239">
        <v>23658</v>
      </c>
    </row>
    <row r="12240" spans="22:26">
      <c r="V12240">
        <v>0</v>
      </c>
      <c r="W12240">
        <v>7888</v>
      </c>
      <c r="X12240">
        <v>0</v>
      </c>
      <c r="Y12240">
        <v>1</v>
      </c>
      <c r="Z12240">
        <v>7888</v>
      </c>
    </row>
    <row r="12241" spans="22:26">
      <c r="V12241">
        <v>1</v>
      </c>
      <c r="W12241">
        <v>7888</v>
      </c>
      <c r="X12241">
        <v>0</v>
      </c>
      <c r="Y12241">
        <v>1</v>
      </c>
      <c r="Z12241">
        <v>7888</v>
      </c>
    </row>
    <row r="12242" spans="22:26">
      <c r="V12242">
        <v>0</v>
      </c>
      <c r="W12242">
        <v>7890</v>
      </c>
      <c r="X12242">
        <v>0</v>
      </c>
      <c r="Y12242">
        <v>3</v>
      </c>
      <c r="Z12242">
        <v>23670</v>
      </c>
    </row>
    <row r="12243" spans="22:26">
      <c r="V12243">
        <v>1</v>
      </c>
      <c r="W12243">
        <v>7890</v>
      </c>
      <c r="X12243">
        <v>0</v>
      </c>
      <c r="Y12243">
        <v>3</v>
      </c>
      <c r="Z12243">
        <v>23670</v>
      </c>
    </row>
    <row r="12244" spans="22:26">
      <c r="V12244">
        <v>1</v>
      </c>
      <c r="W12244">
        <v>7892</v>
      </c>
      <c r="X12244">
        <v>0</v>
      </c>
      <c r="Y12244">
        <v>3</v>
      </c>
      <c r="Z12244">
        <v>23676</v>
      </c>
    </row>
    <row r="12245" spans="22:26">
      <c r="V12245">
        <v>1</v>
      </c>
      <c r="W12245">
        <v>7896</v>
      </c>
      <c r="X12245">
        <v>0</v>
      </c>
      <c r="Y12245">
        <v>3</v>
      </c>
      <c r="Z12245">
        <v>23688</v>
      </c>
    </row>
    <row r="12246" spans="22:26">
      <c r="V12246">
        <v>0</v>
      </c>
      <c r="W12246">
        <v>7897</v>
      </c>
      <c r="X12246">
        <v>0</v>
      </c>
      <c r="Y12246">
        <v>1</v>
      </c>
      <c r="Z12246">
        <v>7897</v>
      </c>
    </row>
    <row r="12247" spans="22:26">
      <c r="V12247">
        <v>1</v>
      </c>
      <c r="W12247">
        <v>7897</v>
      </c>
      <c r="X12247">
        <v>0</v>
      </c>
      <c r="Y12247">
        <v>1</v>
      </c>
      <c r="Z12247">
        <v>7897</v>
      </c>
    </row>
    <row r="12248" spans="22:26">
      <c r="V12248">
        <v>0</v>
      </c>
      <c r="W12248">
        <v>7900</v>
      </c>
      <c r="X12248">
        <v>0</v>
      </c>
      <c r="Y12248">
        <v>3</v>
      </c>
      <c r="Z12248">
        <v>23700</v>
      </c>
    </row>
    <row r="12249" spans="22:26">
      <c r="V12249">
        <v>1</v>
      </c>
      <c r="W12249">
        <v>7900</v>
      </c>
      <c r="X12249">
        <v>0</v>
      </c>
      <c r="Y12249">
        <v>3</v>
      </c>
      <c r="Z12249">
        <v>23700</v>
      </c>
    </row>
    <row r="12250" spans="22:26">
      <c r="V12250">
        <v>1</v>
      </c>
      <c r="W12250">
        <v>7901</v>
      </c>
      <c r="X12250">
        <v>0</v>
      </c>
      <c r="Y12250">
        <v>1</v>
      </c>
      <c r="Z12250">
        <v>7901</v>
      </c>
    </row>
    <row r="12251" spans="22:26">
      <c r="V12251">
        <v>0</v>
      </c>
      <c r="W12251">
        <v>7902</v>
      </c>
      <c r="X12251">
        <v>0</v>
      </c>
      <c r="Y12251">
        <v>3</v>
      </c>
      <c r="Z12251">
        <v>23706</v>
      </c>
    </row>
    <row r="12252" spans="22:26">
      <c r="V12252">
        <v>1</v>
      </c>
      <c r="W12252">
        <v>7902</v>
      </c>
      <c r="X12252">
        <v>0</v>
      </c>
      <c r="Y12252">
        <v>1</v>
      </c>
      <c r="Z12252">
        <v>7902</v>
      </c>
    </row>
    <row r="12253" spans="22:26">
      <c r="V12253">
        <v>0</v>
      </c>
      <c r="W12253">
        <v>7903</v>
      </c>
      <c r="X12253">
        <v>0</v>
      </c>
      <c r="Y12253">
        <v>1</v>
      </c>
      <c r="Z12253">
        <v>7903</v>
      </c>
    </row>
    <row r="12254" spans="22:26">
      <c r="V12254">
        <v>0</v>
      </c>
      <c r="W12254">
        <v>7904</v>
      </c>
      <c r="X12254">
        <v>0</v>
      </c>
      <c r="Y12254">
        <v>7</v>
      </c>
      <c r="Z12254">
        <v>55328</v>
      </c>
    </row>
    <row r="12255" spans="22:26">
      <c r="V12255">
        <v>1</v>
      </c>
      <c r="W12255">
        <v>7905</v>
      </c>
      <c r="X12255">
        <v>0</v>
      </c>
      <c r="Y12255">
        <v>1</v>
      </c>
      <c r="Z12255">
        <v>7905</v>
      </c>
    </row>
    <row r="12256" spans="22:26">
      <c r="V12256">
        <v>0</v>
      </c>
      <c r="W12256">
        <v>7908</v>
      </c>
      <c r="X12256">
        <v>0</v>
      </c>
      <c r="Y12256">
        <v>3</v>
      </c>
      <c r="Z12256">
        <v>23724</v>
      </c>
    </row>
    <row r="12257" spans="22:26">
      <c r="V12257">
        <v>1</v>
      </c>
      <c r="W12257">
        <v>7911</v>
      </c>
      <c r="X12257">
        <v>0</v>
      </c>
      <c r="Y12257">
        <v>1</v>
      </c>
      <c r="Z12257">
        <v>7911</v>
      </c>
    </row>
    <row r="12258" spans="22:26">
      <c r="V12258">
        <v>0</v>
      </c>
      <c r="W12258">
        <v>7912</v>
      </c>
      <c r="X12258">
        <v>0</v>
      </c>
      <c r="Y12258">
        <v>2</v>
      </c>
      <c r="Z12258">
        <v>15824</v>
      </c>
    </row>
    <row r="12259" spans="22:26">
      <c r="V12259">
        <v>1</v>
      </c>
      <c r="W12259">
        <v>7912</v>
      </c>
      <c r="X12259">
        <v>0</v>
      </c>
      <c r="Y12259">
        <v>3</v>
      </c>
      <c r="Z12259">
        <v>23736</v>
      </c>
    </row>
    <row r="12260" spans="22:26">
      <c r="V12260">
        <v>1</v>
      </c>
      <c r="W12260">
        <v>7914</v>
      </c>
      <c r="X12260">
        <v>0</v>
      </c>
      <c r="Y12260">
        <v>3</v>
      </c>
      <c r="Z12260">
        <v>23742</v>
      </c>
    </row>
    <row r="12261" spans="22:26">
      <c r="V12261">
        <v>1</v>
      </c>
      <c r="W12261">
        <v>7917</v>
      </c>
      <c r="X12261">
        <v>0</v>
      </c>
      <c r="Y12261">
        <v>3</v>
      </c>
      <c r="Z12261">
        <v>23751</v>
      </c>
    </row>
    <row r="12262" spans="22:26">
      <c r="V12262">
        <v>0</v>
      </c>
      <c r="W12262">
        <v>7920</v>
      </c>
      <c r="X12262">
        <v>0</v>
      </c>
      <c r="Y12262">
        <v>6</v>
      </c>
      <c r="Z12262">
        <v>47520</v>
      </c>
    </row>
    <row r="12263" spans="22:26">
      <c r="V12263">
        <v>1</v>
      </c>
      <c r="W12263">
        <v>7920</v>
      </c>
      <c r="X12263">
        <v>0</v>
      </c>
      <c r="Y12263">
        <v>10</v>
      </c>
      <c r="Z12263">
        <v>79200</v>
      </c>
    </row>
    <row r="12264" spans="22:26">
      <c r="V12264">
        <v>0</v>
      </c>
      <c r="W12264">
        <v>7922</v>
      </c>
      <c r="X12264">
        <v>0</v>
      </c>
      <c r="Y12264">
        <v>3</v>
      </c>
      <c r="Z12264">
        <v>23766</v>
      </c>
    </row>
    <row r="12265" spans="22:26">
      <c r="V12265">
        <v>1</v>
      </c>
      <c r="W12265">
        <v>7922</v>
      </c>
      <c r="X12265">
        <v>0</v>
      </c>
      <c r="Y12265">
        <v>1</v>
      </c>
      <c r="Z12265">
        <v>7922</v>
      </c>
    </row>
    <row r="12266" spans="22:26">
      <c r="V12266">
        <v>0</v>
      </c>
      <c r="W12266">
        <v>7926</v>
      </c>
      <c r="X12266">
        <v>0</v>
      </c>
      <c r="Y12266">
        <v>1</v>
      </c>
      <c r="Z12266">
        <v>7926</v>
      </c>
    </row>
    <row r="12267" spans="22:26">
      <c r="V12267">
        <v>1</v>
      </c>
      <c r="W12267">
        <v>7926</v>
      </c>
      <c r="X12267">
        <v>0</v>
      </c>
      <c r="Y12267">
        <v>3</v>
      </c>
      <c r="Z12267">
        <v>23778</v>
      </c>
    </row>
    <row r="12268" spans="22:26">
      <c r="V12268">
        <v>0</v>
      </c>
      <c r="W12268">
        <v>7928</v>
      </c>
      <c r="X12268">
        <v>0</v>
      </c>
      <c r="Y12268">
        <v>4</v>
      </c>
      <c r="Z12268">
        <v>31712</v>
      </c>
    </row>
    <row r="12269" spans="22:26">
      <c r="V12269">
        <v>1</v>
      </c>
      <c r="W12269">
        <v>7932</v>
      </c>
      <c r="X12269">
        <v>0</v>
      </c>
      <c r="Y12269">
        <v>7</v>
      </c>
      <c r="Z12269">
        <v>55524</v>
      </c>
    </row>
    <row r="12270" spans="22:26">
      <c r="V12270">
        <v>0</v>
      </c>
      <c r="W12270">
        <v>7934</v>
      </c>
      <c r="X12270">
        <v>0</v>
      </c>
      <c r="Y12270">
        <v>3</v>
      </c>
      <c r="Z12270">
        <v>23802</v>
      </c>
    </row>
    <row r="12271" spans="22:26">
      <c r="V12271">
        <v>0</v>
      </c>
      <c r="W12271">
        <v>7936</v>
      </c>
      <c r="X12271">
        <v>0</v>
      </c>
      <c r="Y12271">
        <v>8</v>
      </c>
      <c r="Z12271">
        <v>63488</v>
      </c>
    </row>
    <row r="12272" spans="22:26">
      <c r="V12272">
        <v>1</v>
      </c>
      <c r="W12272">
        <v>7938</v>
      </c>
      <c r="X12272">
        <v>0</v>
      </c>
      <c r="Y12272">
        <v>1</v>
      </c>
      <c r="Z12272">
        <v>7938</v>
      </c>
    </row>
    <row r="12273" spans="22:26">
      <c r="V12273">
        <v>0</v>
      </c>
      <c r="W12273">
        <v>7940</v>
      </c>
      <c r="X12273">
        <v>0</v>
      </c>
      <c r="Y12273">
        <v>4</v>
      </c>
      <c r="Z12273">
        <v>31760</v>
      </c>
    </row>
    <row r="12274" spans="22:26">
      <c r="V12274">
        <v>1</v>
      </c>
      <c r="W12274">
        <v>7940</v>
      </c>
      <c r="X12274">
        <v>0</v>
      </c>
      <c r="Y12274">
        <v>5</v>
      </c>
      <c r="Z12274">
        <v>39700</v>
      </c>
    </row>
    <row r="12275" spans="22:26">
      <c r="V12275">
        <v>0</v>
      </c>
      <c r="W12275">
        <v>7944</v>
      </c>
      <c r="X12275">
        <v>0</v>
      </c>
      <c r="Y12275">
        <v>5</v>
      </c>
      <c r="Z12275">
        <v>39720</v>
      </c>
    </row>
    <row r="12276" spans="22:26">
      <c r="V12276">
        <v>1</v>
      </c>
      <c r="W12276">
        <v>7944</v>
      </c>
      <c r="X12276">
        <v>0</v>
      </c>
      <c r="Y12276">
        <v>1</v>
      </c>
      <c r="Z12276">
        <v>7944</v>
      </c>
    </row>
    <row r="12277" spans="22:26">
      <c r="V12277">
        <v>1</v>
      </c>
      <c r="W12277">
        <v>7946</v>
      </c>
      <c r="X12277">
        <v>0</v>
      </c>
      <c r="Y12277">
        <v>1</v>
      </c>
      <c r="Z12277">
        <v>7946</v>
      </c>
    </row>
    <row r="12278" spans="22:26">
      <c r="V12278">
        <v>0</v>
      </c>
      <c r="W12278">
        <v>7948</v>
      </c>
      <c r="X12278">
        <v>0</v>
      </c>
      <c r="Y12278">
        <v>3</v>
      </c>
      <c r="Z12278">
        <v>23844</v>
      </c>
    </row>
    <row r="12279" spans="22:26">
      <c r="V12279">
        <v>1</v>
      </c>
      <c r="W12279">
        <v>7950</v>
      </c>
      <c r="X12279">
        <v>0</v>
      </c>
      <c r="Y12279">
        <v>3</v>
      </c>
      <c r="Z12279">
        <v>23850</v>
      </c>
    </row>
    <row r="12280" spans="22:26">
      <c r="V12280">
        <v>0</v>
      </c>
      <c r="W12280">
        <v>7952</v>
      </c>
      <c r="X12280">
        <v>0</v>
      </c>
      <c r="Y12280">
        <v>2</v>
      </c>
      <c r="Z12280">
        <v>15904</v>
      </c>
    </row>
    <row r="12281" spans="22:26">
      <c r="V12281">
        <v>0</v>
      </c>
      <c r="W12281">
        <v>7953</v>
      </c>
      <c r="X12281">
        <v>0</v>
      </c>
      <c r="Y12281">
        <v>1</v>
      </c>
      <c r="Z12281">
        <v>7953</v>
      </c>
    </row>
    <row r="12282" spans="22:26">
      <c r="V12282">
        <v>1</v>
      </c>
      <c r="W12282">
        <v>7953</v>
      </c>
      <c r="X12282">
        <v>0</v>
      </c>
      <c r="Y12282">
        <v>3</v>
      </c>
      <c r="Z12282">
        <v>23859</v>
      </c>
    </row>
    <row r="12283" spans="22:26">
      <c r="V12283">
        <v>1</v>
      </c>
      <c r="W12283">
        <v>7954</v>
      </c>
      <c r="X12283">
        <v>0</v>
      </c>
      <c r="Y12283">
        <v>2</v>
      </c>
      <c r="Z12283">
        <v>15908</v>
      </c>
    </row>
    <row r="12284" spans="22:26">
      <c r="V12284">
        <v>1</v>
      </c>
      <c r="W12284">
        <v>7956</v>
      </c>
      <c r="X12284">
        <v>0</v>
      </c>
      <c r="Y12284">
        <v>6</v>
      </c>
      <c r="Z12284">
        <v>47736</v>
      </c>
    </row>
    <row r="12285" spans="22:26">
      <c r="V12285">
        <v>0</v>
      </c>
      <c r="W12285">
        <v>7960</v>
      </c>
      <c r="X12285">
        <v>0</v>
      </c>
      <c r="Y12285">
        <v>3</v>
      </c>
      <c r="Z12285">
        <v>23880</v>
      </c>
    </row>
    <row r="12286" spans="22:26">
      <c r="V12286">
        <v>1</v>
      </c>
      <c r="W12286">
        <v>7962</v>
      </c>
      <c r="X12286">
        <v>0</v>
      </c>
      <c r="Y12286">
        <v>2</v>
      </c>
      <c r="Z12286">
        <v>15924</v>
      </c>
    </row>
    <row r="12287" spans="22:26">
      <c r="V12287">
        <v>0</v>
      </c>
      <c r="W12287">
        <v>7964</v>
      </c>
      <c r="X12287">
        <v>0</v>
      </c>
      <c r="Y12287">
        <v>2</v>
      </c>
      <c r="Z12287">
        <v>15928</v>
      </c>
    </row>
    <row r="12288" spans="22:26">
      <c r="V12288">
        <v>0</v>
      </c>
      <c r="W12288">
        <v>7968</v>
      </c>
      <c r="X12288">
        <v>0</v>
      </c>
      <c r="Y12288">
        <v>1</v>
      </c>
      <c r="Z12288">
        <v>7968</v>
      </c>
    </row>
    <row r="12289" spans="22:26">
      <c r="V12289">
        <v>1</v>
      </c>
      <c r="W12289">
        <v>7968</v>
      </c>
      <c r="X12289">
        <v>0</v>
      </c>
      <c r="Y12289">
        <v>3</v>
      </c>
      <c r="Z12289">
        <v>23904</v>
      </c>
    </row>
    <row r="12290" spans="22:26">
      <c r="V12290">
        <v>0</v>
      </c>
      <c r="W12290">
        <v>7972</v>
      </c>
      <c r="X12290">
        <v>0</v>
      </c>
      <c r="Y12290">
        <v>4</v>
      </c>
      <c r="Z12290">
        <v>31888</v>
      </c>
    </row>
    <row r="12291" spans="22:26">
      <c r="V12291">
        <v>1</v>
      </c>
      <c r="W12291">
        <v>7972</v>
      </c>
      <c r="X12291">
        <v>0</v>
      </c>
      <c r="Y12291">
        <v>3</v>
      </c>
      <c r="Z12291">
        <v>23916</v>
      </c>
    </row>
    <row r="12292" spans="22:26">
      <c r="V12292">
        <v>1</v>
      </c>
      <c r="W12292">
        <v>7973</v>
      </c>
      <c r="X12292">
        <v>0</v>
      </c>
      <c r="Y12292">
        <v>3</v>
      </c>
      <c r="Z12292">
        <v>23919</v>
      </c>
    </row>
    <row r="12293" spans="22:26">
      <c r="V12293">
        <v>0</v>
      </c>
      <c r="W12293">
        <v>7976</v>
      </c>
      <c r="X12293">
        <v>0</v>
      </c>
      <c r="Y12293">
        <v>6</v>
      </c>
      <c r="Z12293">
        <v>47856</v>
      </c>
    </row>
    <row r="12294" spans="22:26">
      <c r="V12294">
        <v>1</v>
      </c>
      <c r="W12294">
        <v>7977</v>
      </c>
      <c r="X12294">
        <v>0</v>
      </c>
      <c r="Y12294">
        <v>1</v>
      </c>
      <c r="Z12294">
        <v>7977</v>
      </c>
    </row>
    <row r="12295" spans="22:26">
      <c r="V12295">
        <v>1</v>
      </c>
      <c r="W12295">
        <v>7978</v>
      </c>
      <c r="X12295">
        <v>0</v>
      </c>
      <c r="Y12295">
        <v>2</v>
      </c>
      <c r="Z12295">
        <v>15956</v>
      </c>
    </row>
    <row r="12296" spans="22:26">
      <c r="V12296">
        <v>0</v>
      </c>
      <c r="W12296">
        <v>7984</v>
      </c>
      <c r="X12296">
        <v>0</v>
      </c>
      <c r="Y12296">
        <v>1</v>
      </c>
      <c r="Z12296">
        <v>7984</v>
      </c>
    </row>
    <row r="12297" spans="22:26">
      <c r="V12297">
        <v>1</v>
      </c>
      <c r="W12297">
        <v>7986</v>
      </c>
      <c r="X12297">
        <v>0</v>
      </c>
      <c r="Y12297">
        <v>3</v>
      </c>
      <c r="Z12297">
        <v>23958</v>
      </c>
    </row>
    <row r="12298" spans="22:26">
      <c r="V12298">
        <v>1</v>
      </c>
      <c r="W12298">
        <v>7989</v>
      </c>
      <c r="X12298">
        <v>0</v>
      </c>
      <c r="Y12298">
        <v>3</v>
      </c>
      <c r="Z12298">
        <v>23967</v>
      </c>
    </row>
    <row r="12299" spans="22:26">
      <c r="V12299">
        <v>0</v>
      </c>
      <c r="W12299">
        <v>7992</v>
      </c>
      <c r="X12299">
        <v>0</v>
      </c>
      <c r="Y12299">
        <v>3</v>
      </c>
      <c r="Z12299">
        <v>23976</v>
      </c>
    </row>
    <row r="12300" spans="22:26">
      <c r="V12300">
        <v>1</v>
      </c>
      <c r="W12300">
        <v>7992</v>
      </c>
      <c r="X12300">
        <v>0</v>
      </c>
      <c r="Y12300">
        <v>3</v>
      </c>
      <c r="Z12300">
        <v>23976</v>
      </c>
    </row>
    <row r="12301" spans="22:26">
      <c r="V12301">
        <v>1</v>
      </c>
      <c r="W12301">
        <v>7993</v>
      </c>
      <c r="X12301">
        <v>0</v>
      </c>
      <c r="Y12301">
        <v>1</v>
      </c>
      <c r="Z12301">
        <v>7993</v>
      </c>
    </row>
    <row r="12302" spans="22:26">
      <c r="V12302">
        <v>0</v>
      </c>
      <c r="W12302">
        <v>7996</v>
      </c>
      <c r="X12302">
        <v>0</v>
      </c>
      <c r="Y12302">
        <v>3</v>
      </c>
      <c r="Z12302">
        <v>23988</v>
      </c>
    </row>
    <row r="12303" spans="22:26">
      <c r="V12303">
        <v>1</v>
      </c>
      <c r="W12303">
        <v>7996</v>
      </c>
      <c r="X12303">
        <v>0</v>
      </c>
      <c r="Y12303">
        <v>3</v>
      </c>
      <c r="Z12303">
        <v>23988</v>
      </c>
    </row>
    <row r="12304" spans="22:26">
      <c r="V12304">
        <v>1</v>
      </c>
      <c r="W12304">
        <v>7998</v>
      </c>
      <c r="X12304">
        <v>0</v>
      </c>
      <c r="Y12304">
        <v>1</v>
      </c>
      <c r="Z12304">
        <v>7998</v>
      </c>
    </row>
    <row r="12305" spans="22:26">
      <c r="V12305">
        <v>1</v>
      </c>
      <c r="W12305">
        <v>7999</v>
      </c>
      <c r="X12305">
        <v>0</v>
      </c>
      <c r="Y12305">
        <v>3</v>
      </c>
      <c r="Z12305">
        <v>23997</v>
      </c>
    </row>
    <row r="12306" spans="22:26">
      <c r="V12306">
        <v>0</v>
      </c>
      <c r="W12306">
        <v>8000</v>
      </c>
      <c r="X12306">
        <v>0</v>
      </c>
      <c r="Y12306">
        <v>1</v>
      </c>
      <c r="Z12306">
        <v>8000</v>
      </c>
    </row>
    <row r="12307" spans="22:26">
      <c r="V12307">
        <v>1</v>
      </c>
      <c r="W12307">
        <v>8000</v>
      </c>
      <c r="X12307">
        <v>0</v>
      </c>
      <c r="Y12307">
        <v>4</v>
      </c>
      <c r="Z12307">
        <v>32000</v>
      </c>
    </row>
    <row r="12308" spans="22:26">
      <c r="V12308">
        <v>0</v>
      </c>
      <c r="W12308">
        <v>8004</v>
      </c>
      <c r="X12308">
        <v>0</v>
      </c>
      <c r="Y12308">
        <v>4</v>
      </c>
      <c r="Z12308">
        <v>32016</v>
      </c>
    </row>
    <row r="12309" spans="22:26">
      <c r="V12309">
        <v>1</v>
      </c>
      <c r="W12309">
        <v>8004</v>
      </c>
      <c r="X12309">
        <v>0</v>
      </c>
      <c r="Y12309">
        <v>3</v>
      </c>
      <c r="Z12309">
        <v>24012</v>
      </c>
    </row>
    <row r="12310" spans="22:26">
      <c r="V12310">
        <v>0</v>
      </c>
      <c r="W12310">
        <v>8006</v>
      </c>
      <c r="X12310">
        <v>0</v>
      </c>
      <c r="Y12310">
        <v>2</v>
      </c>
      <c r="Z12310">
        <v>16012</v>
      </c>
    </row>
    <row r="12311" spans="22:26">
      <c r="V12311">
        <v>1</v>
      </c>
      <c r="W12311">
        <v>8006</v>
      </c>
      <c r="X12311">
        <v>0</v>
      </c>
      <c r="Y12311">
        <v>3</v>
      </c>
      <c r="Z12311">
        <v>24018</v>
      </c>
    </row>
    <row r="12312" spans="22:26">
      <c r="V12312">
        <v>0</v>
      </c>
      <c r="W12312">
        <v>8008</v>
      </c>
      <c r="X12312">
        <v>0</v>
      </c>
      <c r="Y12312">
        <v>3</v>
      </c>
      <c r="Z12312">
        <v>24024</v>
      </c>
    </row>
    <row r="12313" spans="22:26">
      <c r="V12313">
        <v>1</v>
      </c>
      <c r="W12313">
        <v>8008</v>
      </c>
      <c r="X12313">
        <v>0</v>
      </c>
      <c r="Y12313">
        <v>1</v>
      </c>
      <c r="Z12313">
        <v>8008</v>
      </c>
    </row>
    <row r="12314" spans="22:26">
      <c r="V12314">
        <v>0</v>
      </c>
      <c r="W12314">
        <v>8012</v>
      </c>
      <c r="X12314">
        <v>0</v>
      </c>
      <c r="Y12314">
        <v>3</v>
      </c>
      <c r="Z12314">
        <v>24036</v>
      </c>
    </row>
    <row r="12315" spans="22:26">
      <c r="V12315">
        <v>0</v>
      </c>
      <c r="W12315">
        <v>8013</v>
      </c>
      <c r="X12315">
        <v>0</v>
      </c>
      <c r="Y12315">
        <v>3</v>
      </c>
      <c r="Z12315">
        <v>24039</v>
      </c>
    </row>
    <row r="12316" spans="22:26">
      <c r="V12316">
        <v>1</v>
      </c>
      <c r="W12316">
        <v>8013</v>
      </c>
      <c r="X12316">
        <v>0</v>
      </c>
      <c r="Y12316">
        <v>6</v>
      </c>
      <c r="Z12316">
        <v>48078</v>
      </c>
    </row>
    <row r="12317" spans="22:26">
      <c r="V12317">
        <v>0</v>
      </c>
      <c r="W12317">
        <v>8016</v>
      </c>
      <c r="X12317">
        <v>0</v>
      </c>
      <c r="Y12317">
        <v>3</v>
      </c>
      <c r="Z12317">
        <v>24048</v>
      </c>
    </row>
    <row r="12318" spans="22:26">
      <c r="V12318">
        <v>1</v>
      </c>
      <c r="W12318">
        <v>8016</v>
      </c>
      <c r="X12318">
        <v>0</v>
      </c>
      <c r="Y12318">
        <v>4</v>
      </c>
      <c r="Z12318">
        <v>32064</v>
      </c>
    </row>
    <row r="12319" spans="22:26">
      <c r="V12319">
        <v>0</v>
      </c>
      <c r="W12319">
        <v>8017</v>
      </c>
      <c r="X12319">
        <v>0</v>
      </c>
      <c r="Y12319">
        <v>1</v>
      </c>
      <c r="Z12319">
        <v>8017</v>
      </c>
    </row>
    <row r="12320" spans="22:26">
      <c r="V12320">
        <v>0</v>
      </c>
      <c r="W12320">
        <v>8018</v>
      </c>
      <c r="X12320">
        <v>0</v>
      </c>
      <c r="Y12320">
        <v>1</v>
      </c>
      <c r="Z12320">
        <v>8018</v>
      </c>
    </row>
    <row r="12321" spans="22:26">
      <c r="V12321">
        <v>0</v>
      </c>
      <c r="W12321">
        <v>8020</v>
      </c>
      <c r="X12321">
        <v>0</v>
      </c>
      <c r="Y12321">
        <v>5</v>
      </c>
      <c r="Z12321">
        <v>40100</v>
      </c>
    </row>
    <row r="12322" spans="22:26">
      <c r="V12322">
        <v>1</v>
      </c>
      <c r="W12322">
        <v>8022</v>
      </c>
      <c r="X12322">
        <v>0</v>
      </c>
      <c r="Y12322">
        <v>3</v>
      </c>
      <c r="Z12322">
        <v>24066</v>
      </c>
    </row>
    <row r="12323" spans="22:26">
      <c r="V12323">
        <v>0</v>
      </c>
      <c r="W12323">
        <v>8024</v>
      </c>
      <c r="X12323">
        <v>0</v>
      </c>
      <c r="Y12323">
        <v>1</v>
      </c>
      <c r="Z12323">
        <v>8024</v>
      </c>
    </row>
    <row r="12324" spans="22:26">
      <c r="V12324">
        <v>0</v>
      </c>
      <c r="W12324">
        <v>8025</v>
      </c>
      <c r="X12324">
        <v>0</v>
      </c>
      <c r="Y12324">
        <v>3</v>
      </c>
      <c r="Z12324">
        <v>24075</v>
      </c>
    </row>
    <row r="12325" spans="22:26">
      <c r="V12325">
        <v>1</v>
      </c>
      <c r="W12325">
        <v>8026</v>
      </c>
      <c r="X12325">
        <v>0</v>
      </c>
      <c r="Y12325">
        <v>3</v>
      </c>
      <c r="Z12325">
        <v>24078</v>
      </c>
    </row>
    <row r="12326" spans="22:26">
      <c r="V12326">
        <v>1</v>
      </c>
      <c r="W12326">
        <v>8028</v>
      </c>
      <c r="X12326">
        <v>0</v>
      </c>
      <c r="Y12326">
        <v>4</v>
      </c>
      <c r="Z12326">
        <v>32112</v>
      </c>
    </row>
    <row r="12327" spans="22:26">
      <c r="V12327">
        <v>0</v>
      </c>
      <c r="W12327">
        <v>8032</v>
      </c>
      <c r="X12327">
        <v>0</v>
      </c>
      <c r="Y12327">
        <v>10</v>
      </c>
      <c r="Z12327">
        <v>80320</v>
      </c>
    </row>
    <row r="12328" spans="22:26">
      <c r="V12328">
        <v>1</v>
      </c>
      <c r="W12328">
        <v>8035</v>
      </c>
      <c r="X12328">
        <v>0</v>
      </c>
      <c r="Y12328">
        <v>1</v>
      </c>
      <c r="Z12328">
        <v>8035</v>
      </c>
    </row>
    <row r="12329" spans="22:26">
      <c r="V12329">
        <v>0</v>
      </c>
      <c r="W12329">
        <v>8036</v>
      </c>
      <c r="X12329">
        <v>0</v>
      </c>
      <c r="Y12329">
        <v>6</v>
      </c>
      <c r="Z12329">
        <v>48216</v>
      </c>
    </row>
    <row r="12330" spans="22:26">
      <c r="V12330">
        <v>1</v>
      </c>
      <c r="W12330">
        <v>8036</v>
      </c>
      <c r="X12330">
        <v>0</v>
      </c>
      <c r="Y12330">
        <v>1</v>
      </c>
      <c r="Z12330">
        <v>8036</v>
      </c>
    </row>
    <row r="12331" spans="22:26">
      <c r="V12331">
        <v>0</v>
      </c>
      <c r="W12331">
        <v>8038</v>
      </c>
      <c r="X12331">
        <v>0</v>
      </c>
      <c r="Y12331">
        <v>1</v>
      </c>
      <c r="Z12331">
        <v>8038</v>
      </c>
    </row>
    <row r="12332" spans="22:26">
      <c r="V12332">
        <v>0</v>
      </c>
      <c r="W12332">
        <v>8040</v>
      </c>
      <c r="X12332">
        <v>0</v>
      </c>
      <c r="Y12332">
        <v>9</v>
      </c>
      <c r="Z12332">
        <v>72360</v>
      </c>
    </row>
    <row r="12333" spans="22:26">
      <c r="V12333">
        <v>1</v>
      </c>
      <c r="W12333">
        <v>8040</v>
      </c>
      <c r="X12333">
        <v>0</v>
      </c>
      <c r="Y12333">
        <v>6</v>
      </c>
      <c r="Z12333">
        <v>48240</v>
      </c>
    </row>
    <row r="12334" spans="22:26">
      <c r="V12334">
        <v>0</v>
      </c>
      <c r="W12334">
        <v>8044</v>
      </c>
      <c r="X12334">
        <v>0</v>
      </c>
      <c r="Y12334">
        <v>3</v>
      </c>
      <c r="Z12334">
        <v>24132</v>
      </c>
    </row>
    <row r="12335" spans="22:26">
      <c r="V12335">
        <v>1</v>
      </c>
      <c r="W12335">
        <v>8046</v>
      </c>
      <c r="X12335">
        <v>0</v>
      </c>
      <c r="Y12335">
        <v>3</v>
      </c>
      <c r="Z12335">
        <v>24138</v>
      </c>
    </row>
    <row r="12336" spans="22:26">
      <c r="V12336">
        <v>0</v>
      </c>
      <c r="W12336">
        <v>8050</v>
      </c>
      <c r="X12336">
        <v>0</v>
      </c>
      <c r="Y12336">
        <v>1</v>
      </c>
      <c r="Z12336">
        <v>8050</v>
      </c>
    </row>
    <row r="12337" spans="22:26">
      <c r="V12337">
        <v>1</v>
      </c>
      <c r="W12337">
        <v>8050</v>
      </c>
      <c r="X12337">
        <v>0</v>
      </c>
      <c r="Y12337">
        <v>1</v>
      </c>
      <c r="Z12337">
        <v>8050</v>
      </c>
    </row>
    <row r="12338" spans="22:26">
      <c r="V12338">
        <v>1</v>
      </c>
      <c r="W12338">
        <v>8051</v>
      </c>
      <c r="X12338">
        <v>0</v>
      </c>
      <c r="Y12338">
        <v>3</v>
      </c>
      <c r="Z12338">
        <v>24153</v>
      </c>
    </row>
    <row r="12339" spans="22:26">
      <c r="V12339">
        <v>0</v>
      </c>
      <c r="W12339">
        <v>8052</v>
      </c>
      <c r="X12339">
        <v>0</v>
      </c>
      <c r="Y12339">
        <v>3</v>
      </c>
      <c r="Z12339">
        <v>24156</v>
      </c>
    </row>
    <row r="12340" spans="22:26">
      <c r="V12340">
        <v>1</v>
      </c>
      <c r="W12340">
        <v>8052</v>
      </c>
      <c r="X12340">
        <v>0</v>
      </c>
      <c r="Y12340">
        <v>1</v>
      </c>
      <c r="Z12340">
        <v>8052</v>
      </c>
    </row>
    <row r="12341" spans="22:26">
      <c r="V12341">
        <v>0</v>
      </c>
      <c r="W12341">
        <v>8056</v>
      </c>
      <c r="X12341">
        <v>0</v>
      </c>
      <c r="Y12341">
        <v>9</v>
      </c>
      <c r="Z12341">
        <v>72504</v>
      </c>
    </row>
    <row r="12342" spans="22:26">
      <c r="V12342">
        <v>1</v>
      </c>
      <c r="W12342">
        <v>8059</v>
      </c>
      <c r="X12342">
        <v>0</v>
      </c>
      <c r="Y12342">
        <v>1</v>
      </c>
      <c r="Z12342">
        <v>8059</v>
      </c>
    </row>
    <row r="12343" spans="22:26">
      <c r="V12343">
        <v>0</v>
      </c>
      <c r="W12343">
        <v>8060</v>
      </c>
      <c r="X12343">
        <v>0</v>
      </c>
      <c r="Y12343">
        <v>8</v>
      </c>
      <c r="Z12343">
        <v>64480</v>
      </c>
    </row>
    <row r="12344" spans="22:26">
      <c r="V12344">
        <v>0</v>
      </c>
      <c r="W12344">
        <v>8064</v>
      </c>
      <c r="X12344">
        <v>0</v>
      </c>
      <c r="Y12344">
        <v>4</v>
      </c>
      <c r="Z12344">
        <v>32256</v>
      </c>
    </row>
    <row r="12345" spans="22:26">
      <c r="V12345">
        <v>1</v>
      </c>
      <c r="W12345">
        <v>8064</v>
      </c>
      <c r="X12345">
        <v>0</v>
      </c>
      <c r="Y12345">
        <v>3</v>
      </c>
      <c r="Z12345">
        <v>24192</v>
      </c>
    </row>
    <row r="12346" spans="22:26">
      <c r="V12346">
        <v>0</v>
      </c>
      <c r="W12346">
        <v>8068</v>
      </c>
      <c r="X12346">
        <v>0</v>
      </c>
      <c r="Y12346">
        <v>6</v>
      </c>
      <c r="Z12346">
        <v>48408</v>
      </c>
    </row>
    <row r="12347" spans="22:26">
      <c r="V12347">
        <v>1</v>
      </c>
      <c r="W12347">
        <v>8068</v>
      </c>
      <c r="X12347">
        <v>0</v>
      </c>
      <c r="Y12347">
        <v>1</v>
      </c>
      <c r="Z12347">
        <v>8068</v>
      </c>
    </row>
    <row r="12348" spans="22:26">
      <c r="V12348">
        <v>1</v>
      </c>
      <c r="W12348">
        <v>8070</v>
      </c>
      <c r="X12348">
        <v>0</v>
      </c>
      <c r="Y12348">
        <v>1</v>
      </c>
      <c r="Z12348">
        <v>8070</v>
      </c>
    </row>
    <row r="12349" spans="22:26">
      <c r="V12349">
        <v>0</v>
      </c>
      <c r="W12349">
        <v>8072</v>
      </c>
      <c r="X12349">
        <v>0</v>
      </c>
      <c r="Y12349">
        <v>5</v>
      </c>
      <c r="Z12349">
        <v>40360</v>
      </c>
    </row>
    <row r="12350" spans="22:26">
      <c r="V12350">
        <v>1</v>
      </c>
      <c r="W12350">
        <v>8072</v>
      </c>
      <c r="X12350">
        <v>0</v>
      </c>
      <c r="Y12350">
        <v>6</v>
      </c>
      <c r="Z12350">
        <v>48432</v>
      </c>
    </row>
    <row r="12351" spans="22:26">
      <c r="V12351">
        <v>1</v>
      </c>
      <c r="W12351">
        <v>8073</v>
      </c>
      <c r="X12351">
        <v>0</v>
      </c>
      <c r="Y12351">
        <v>1</v>
      </c>
      <c r="Z12351">
        <v>8073</v>
      </c>
    </row>
    <row r="12352" spans="22:26">
      <c r="V12352">
        <v>0</v>
      </c>
      <c r="W12352">
        <v>8074</v>
      </c>
      <c r="X12352">
        <v>0</v>
      </c>
      <c r="Y12352">
        <v>1</v>
      </c>
      <c r="Z12352">
        <v>8074</v>
      </c>
    </row>
    <row r="12353" spans="22:26">
      <c r="V12353">
        <v>1</v>
      </c>
      <c r="W12353">
        <v>8075</v>
      </c>
      <c r="X12353">
        <v>0</v>
      </c>
      <c r="Y12353">
        <v>1</v>
      </c>
      <c r="Z12353">
        <v>8075</v>
      </c>
    </row>
    <row r="12354" spans="22:26">
      <c r="V12354">
        <v>0</v>
      </c>
      <c r="W12354">
        <v>8076</v>
      </c>
      <c r="X12354">
        <v>0</v>
      </c>
      <c r="Y12354">
        <v>4</v>
      </c>
      <c r="Z12354">
        <v>32304</v>
      </c>
    </row>
    <row r="12355" spans="22:26">
      <c r="V12355">
        <v>1</v>
      </c>
      <c r="W12355">
        <v>8076</v>
      </c>
      <c r="X12355">
        <v>0</v>
      </c>
      <c r="Y12355">
        <v>1</v>
      </c>
      <c r="Z12355">
        <v>8076</v>
      </c>
    </row>
    <row r="12356" spans="22:26">
      <c r="V12356">
        <v>0</v>
      </c>
      <c r="W12356">
        <v>8078</v>
      </c>
      <c r="X12356">
        <v>0</v>
      </c>
      <c r="Y12356">
        <v>3</v>
      </c>
      <c r="Z12356">
        <v>24234</v>
      </c>
    </row>
    <row r="12357" spans="22:26">
      <c r="V12357">
        <v>1</v>
      </c>
      <c r="W12357">
        <v>8078</v>
      </c>
      <c r="X12357">
        <v>0</v>
      </c>
      <c r="Y12357">
        <v>3</v>
      </c>
      <c r="Z12357">
        <v>24234</v>
      </c>
    </row>
    <row r="12358" spans="22:26">
      <c r="V12358">
        <v>1</v>
      </c>
      <c r="W12358">
        <v>8079</v>
      </c>
      <c r="X12358">
        <v>0</v>
      </c>
      <c r="Y12358">
        <v>3</v>
      </c>
      <c r="Z12358">
        <v>24237</v>
      </c>
    </row>
    <row r="12359" spans="22:26">
      <c r="V12359">
        <v>0</v>
      </c>
      <c r="W12359">
        <v>8080</v>
      </c>
      <c r="X12359">
        <v>0</v>
      </c>
      <c r="Y12359">
        <v>3</v>
      </c>
      <c r="Z12359">
        <v>24240</v>
      </c>
    </row>
    <row r="12360" spans="22:26">
      <c r="V12360">
        <v>1</v>
      </c>
      <c r="W12360">
        <v>8082</v>
      </c>
      <c r="X12360">
        <v>0</v>
      </c>
      <c r="Y12360">
        <v>3</v>
      </c>
      <c r="Z12360">
        <v>24246</v>
      </c>
    </row>
    <row r="12361" spans="22:26">
      <c r="V12361">
        <v>0</v>
      </c>
      <c r="W12361">
        <v>8084</v>
      </c>
      <c r="X12361">
        <v>0</v>
      </c>
      <c r="Y12361">
        <v>1</v>
      </c>
      <c r="Z12361">
        <v>8084</v>
      </c>
    </row>
    <row r="12362" spans="22:26">
      <c r="V12362">
        <v>1</v>
      </c>
      <c r="W12362">
        <v>8084</v>
      </c>
      <c r="X12362">
        <v>0</v>
      </c>
      <c r="Y12362">
        <v>1</v>
      </c>
      <c r="Z12362">
        <v>8084</v>
      </c>
    </row>
    <row r="12363" spans="22:26">
      <c r="V12363">
        <v>0</v>
      </c>
      <c r="W12363">
        <v>8088</v>
      </c>
      <c r="X12363">
        <v>0</v>
      </c>
      <c r="Y12363">
        <v>3</v>
      </c>
      <c r="Z12363">
        <v>24264</v>
      </c>
    </row>
    <row r="12364" spans="22:26">
      <c r="V12364">
        <v>0</v>
      </c>
      <c r="W12364">
        <v>8090</v>
      </c>
      <c r="X12364">
        <v>0</v>
      </c>
      <c r="Y12364">
        <v>3</v>
      </c>
      <c r="Z12364">
        <v>24270</v>
      </c>
    </row>
    <row r="12365" spans="22:26">
      <c r="V12365">
        <v>0</v>
      </c>
      <c r="W12365">
        <v>8092</v>
      </c>
      <c r="X12365">
        <v>0</v>
      </c>
      <c r="Y12365">
        <v>4</v>
      </c>
      <c r="Z12365">
        <v>32368</v>
      </c>
    </row>
    <row r="12366" spans="22:26">
      <c r="V12366">
        <v>1</v>
      </c>
      <c r="W12366">
        <v>8092</v>
      </c>
      <c r="X12366">
        <v>0</v>
      </c>
      <c r="Y12366">
        <v>4</v>
      </c>
      <c r="Z12366">
        <v>32368</v>
      </c>
    </row>
    <row r="12367" spans="22:26">
      <c r="V12367">
        <v>1</v>
      </c>
      <c r="W12367">
        <v>8094</v>
      </c>
      <c r="X12367">
        <v>0</v>
      </c>
      <c r="Y12367">
        <v>1</v>
      </c>
      <c r="Z12367">
        <v>8094</v>
      </c>
    </row>
    <row r="12368" spans="22:26">
      <c r="V12368">
        <v>0</v>
      </c>
      <c r="W12368">
        <v>8096</v>
      </c>
      <c r="X12368">
        <v>0</v>
      </c>
      <c r="Y12368">
        <v>5</v>
      </c>
      <c r="Z12368">
        <v>40480</v>
      </c>
    </row>
    <row r="12369" spans="22:26">
      <c r="V12369">
        <v>1</v>
      </c>
      <c r="W12369">
        <v>8096</v>
      </c>
      <c r="X12369">
        <v>0</v>
      </c>
      <c r="Y12369">
        <v>3</v>
      </c>
      <c r="Z12369">
        <v>24288</v>
      </c>
    </row>
    <row r="12370" spans="22:26">
      <c r="V12370">
        <v>0</v>
      </c>
      <c r="W12370">
        <v>8097</v>
      </c>
      <c r="X12370">
        <v>0</v>
      </c>
      <c r="Y12370">
        <v>3</v>
      </c>
      <c r="Z12370">
        <v>24291</v>
      </c>
    </row>
    <row r="12371" spans="22:26">
      <c r="V12371">
        <v>1</v>
      </c>
      <c r="W12371">
        <v>8097</v>
      </c>
      <c r="X12371">
        <v>0</v>
      </c>
      <c r="Y12371">
        <v>1</v>
      </c>
      <c r="Z12371">
        <v>8097</v>
      </c>
    </row>
    <row r="12372" spans="22:26">
      <c r="V12372">
        <v>0</v>
      </c>
      <c r="W12372">
        <v>8098</v>
      </c>
      <c r="X12372">
        <v>0</v>
      </c>
      <c r="Y12372">
        <v>3</v>
      </c>
      <c r="Z12372">
        <v>24294</v>
      </c>
    </row>
    <row r="12373" spans="22:26">
      <c r="V12373">
        <v>1</v>
      </c>
      <c r="W12373">
        <v>8100</v>
      </c>
      <c r="X12373">
        <v>0</v>
      </c>
      <c r="Y12373">
        <v>4</v>
      </c>
      <c r="Z12373">
        <v>32400</v>
      </c>
    </row>
    <row r="12374" spans="22:26">
      <c r="V12374">
        <v>1</v>
      </c>
      <c r="W12374">
        <v>8102</v>
      </c>
      <c r="X12374">
        <v>0</v>
      </c>
      <c r="Y12374">
        <v>1</v>
      </c>
      <c r="Z12374">
        <v>8102</v>
      </c>
    </row>
    <row r="12375" spans="22:26">
      <c r="V12375">
        <v>0</v>
      </c>
      <c r="W12375">
        <v>8104</v>
      </c>
      <c r="X12375">
        <v>0</v>
      </c>
      <c r="Y12375">
        <v>3</v>
      </c>
      <c r="Z12375">
        <v>24312</v>
      </c>
    </row>
    <row r="12376" spans="22:26">
      <c r="V12376">
        <v>1</v>
      </c>
      <c r="W12376">
        <v>8104</v>
      </c>
      <c r="X12376">
        <v>0</v>
      </c>
      <c r="Y12376">
        <v>3</v>
      </c>
      <c r="Z12376">
        <v>24312</v>
      </c>
    </row>
    <row r="12377" spans="22:26">
      <c r="V12377">
        <v>1</v>
      </c>
      <c r="W12377">
        <v>8111</v>
      </c>
      <c r="X12377">
        <v>0</v>
      </c>
      <c r="Y12377">
        <v>3</v>
      </c>
      <c r="Z12377">
        <v>24333</v>
      </c>
    </row>
    <row r="12378" spans="22:26">
      <c r="V12378">
        <v>0</v>
      </c>
      <c r="W12378">
        <v>8112</v>
      </c>
      <c r="X12378">
        <v>0</v>
      </c>
      <c r="Y12378">
        <v>8</v>
      </c>
      <c r="Z12378">
        <v>64896</v>
      </c>
    </row>
    <row r="12379" spans="22:26">
      <c r="V12379">
        <v>1</v>
      </c>
      <c r="W12379">
        <v>8114</v>
      </c>
      <c r="X12379">
        <v>0</v>
      </c>
      <c r="Y12379">
        <v>1</v>
      </c>
      <c r="Z12379">
        <v>8114</v>
      </c>
    </row>
    <row r="12380" spans="22:26">
      <c r="V12380">
        <v>0</v>
      </c>
      <c r="W12380">
        <v>8116</v>
      </c>
      <c r="X12380">
        <v>0</v>
      </c>
      <c r="Y12380">
        <v>4</v>
      </c>
      <c r="Z12380">
        <v>32464</v>
      </c>
    </row>
    <row r="12381" spans="22:26">
      <c r="V12381">
        <v>1</v>
      </c>
      <c r="W12381">
        <v>8119</v>
      </c>
      <c r="X12381">
        <v>0</v>
      </c>
      <c r="Y12381">
        <v>4</v>
      </c>
      <c r="Z12381">
        <v>32476</v>
      </c>
    </row>
    <row r="12382" spans="22:26">
      <c r="V12382">
        <v>1</v>
      </c>
      <c r="W12382">
        <v>8120</v>
      </c>
      <c r="X12382">
        <v>0</v>
      </c>
      <c r="Y12382">
        <v>6</v>
      </c>
      <c r="Z12382">
        <v>48720</v>
      </c>
    </row>
    <row r="12383" spans="22:26">
      <c r="V12383">
        <v>1</v>
      </c>
      <c r="W12383">
        <v>8122</v>
      </c>
      <c r="X12383">
        <v>0</v>
      </c>
      <c r="Y12383">
        <v>1</v>
      </c>
      <c r="Z12383">
        <v>8122</v>
      </c>
    </row>
    <row r="12384" spans="22:26">
      <c r="V12384">
        <v>0</v>
      </c>
      <c r="W12384">
        <v>8124</v>
      </c>
      <c r="X12384">
        <v>0</v>
      </c>
      <c r="Y12384">
        <v>3</v>
      </c>
      <c r="Z12384">
        <v>24372</v>
      </c>
    </row>
    <row r="12385" spans="22:26">
      <c r="V12385">
        <v>1</v>
      </c>
      <c r="W12385">
        <v>8124</v>
      </c>
      <c r="X12385">
        <v>0</v>
      </c>
      <c r="Y12385">
        <v>1</v>
      </c>
      <c r="Z12385">
        <v>8124</v>
      </c>
    </row>
    <row r="12386" spans="22:26">
      <c r="V12386">
        <v>1</v>
      </c>
      <c r="W12386">
        <v>8126</v>
      </c>
      <c r="X12386">
        <v>0</v>
      </c>
      <c r="Y12386">
        <v>4</v>
      </c>
      <c r="Z12386">
        <v>32504</v>
      </c>
    </row>
    <row r="12387" spans="22:26">
      <c r="V12387">
        <v>1</v>
      </c>
      <c r="W12387">
        <v>8127</v>
      </c>
      <c r="X12387">
        <v>0</v>
      </c>
      <c r="Y12387">
        <v>1</v>
      </c>
      <c r="Z12387">
        <v>8127</v>
      </c>
    </row>
    <row r="12388" spans="22:26">
      <c r="V12388">
        <v>0</v>
      </c>
      <c r="W12388">
        <v>8128</v>
      </c>
      <c r="X12388">
        <v>0</v>
      </c>
      <c r="Y12388">
        <v>3</v>
      </c>
      <c r="Z12388">
        <v>24384</v>
      </c>
    </row>
    <row r="12389" spans="22:26">
      <c r="V12389">
        <v>1</v>
      </c>
      <c r="W12389">
        <v>8128</v>
      </c>
      <c r="X12389">
        <v>0</v>
      </c>
      <c r="Y12389">
        <v>7</v>
      </c>
      <c r="Z12389">
        <v>56896</v>
      </c>
    </row>
    <row r="12390" spans="22:26">
      <c r="V12390">
        <v>1</v>
      </c>
      <c r="W12390">
        <v>8129</v>
      </c>
      <c r="X12390">
        <v>0</v>
      </c>
      <c r="Y12390">
        <v>3</v>
      </c>
      <c r="Z12390">
        <v>24387</v>
      </c>
    </row>
    <row r="12391" spans="22:26">
      <c r="V12391">
        <v>1</v>
      </c>
      <c r="W12391">
        <v>8131</v>
      </c>
      <c r="X12391">
        <v>0</v>
      </c>
      <c r="Y12391">
        <v>1</v>
      </c>
      <c r="Z12391">
        <v>8131</v>
      </c>
    </row>
    <row r="12392" spans="22:26">
      <c r="V12392">
        <v>0</v>
      </c>
      <c r="W12392">
        <v>8132</v>
      </c>
      <c r="X12392">
        <v>0</v>
      </c>
      <c r="Y12392">
        <v>3</v>
      </c>
      <c r="Z12392">
        <v>24396</v>
      </c>
    </row>
    <row r="12393" spans="22:26">
      <c r="V12393">
        <v>1</v>
      </c>
      <c r="W12393">
        <v>8134</v>
      </c>
      <c r="X12393">
        <v>0</v>
      </c>
      <c r="Y12393">
        <v>3</v>
      </c>
      <c r="Z12393">
        <v>24402</v>
      </c>
    </row>
    <row r="12394" spans="22:26">
      <c r="V12394">
        <v>1</v>
      </c>
      <c r="W12394">
        <v>8136</v>
      </c>
      <c r="X12394">
        <v>0</v>
      </c>
      <c r="Y12394">
        <v>1</v>
      </c>
      <c r="Z12394">
        <v>8136</v>
      </c>
    </row>
    <row r="12395" spans="22:26">
      <c r="V12395">
        <v>1</v>
      </c>
      <c r="W12395">
        <v>8138</v>
      </c>
      <c r="X12395">
        <v>0</v>
      </c>
      <c r="Y12395">
        <v>3</v>
      </c>
      <c r="Z12395">
        <v>24414</v>
      </c>
    </row>
    <row r="12396" spans="22:26">
      <c r="V12396">
        <v>1</v>
      </c>
      <c r="W12396">
        <v>8139</v>
      </c>
      <c r="X12396">
        <v>0</v>
      </c>
      <c r="Y12396">
        <v>3</v>
      </c>
      <c r="Z12396">
        <v>24417</v>
      </c>
    </row>
    <row r="12397" spans="22:26">
      <c r="V12397">
        <v>1</v>
      </c>
      <c r="W12397">
        <v>8140</v>
      </c>
      <c r="X12397">
        <v>0</v>
      </c>
      <c r="Y12397">
        <v>1</v>
      </c>
      <c r="Z12397">
        <v>8140</v>
      </c>
    </row>
    <row r="12398" spans="22:26">
      <c r="V12398">
        <v>1</v>
      </c>
      <c r="W12398">
        <v>8141</v>
      </c>
      <c r="X12398">
        <v>0</v>
      </c>
      <c r="Y12398">
        <v>6</v>
      </c>
      <c r="Z12398">
        <v>48846</v>
      </c>
    </row>
    <row r="12399" spans="22:26">
      <c r="V12399">
        <v>1</v>
      </c>
      <c r="W12399">
        <v>8143</v>
      </c>
      <c r="X12399">
        <v>0</v>
      </c>
      <c r="Y12399">
        <v>4</v>
      </c>
      <c r="Z12399">
        <v>32572</v>
      </c>
    </row>
    <row r="12400" spans="22:26">
      <c r="V12400">
        <v>0</v>
      </c>
      <c r="W12400">
        <v>8144</v>
      </c>
      <c r="X12400">
        <v>0</v>
      </c>
      <c r="Y12400">
        <v>1</v>
      </c>
      <c r="Z12400">
        <v>8144</v>
      </c>
    </row>
    <row r="12401" spans="22:26">
      <c r="V12401">
        <v>1</v>
      </c>
      <c r="W12401">
        <v>8144</v>
      </c>
      <c r="X12401">
        <v>0</v>
      </c>
      <c r="Y12401">
        <v>1</v>
      </c>
      <c r="Z12401">
        <v>8144</v>
      </c>
    </row>
    <row r="12402" spans="22:26">
      <c r="V12402">
        <v>1</v>
      </c>
      <c r="W12402">
        <v>8148</v>
      </c>
      <c r="X12402">
        <v>0</v>
      </c>
      <c r="Y12402">
        <v>1</v>
      </c>
      <c r="Z12402">
        <v>8148</v>
      </c>
    </row>
    <row r="12403" spans="22:26">
      <c r="V12403">
        <v>0</v>
      </c>
      <c r="W12403">
        <v>8149</v>
      </c>
      <c r="X12403">
        <v>0</v>
      </c>
      <c r="Y12403">
        <v>3</v>
      </c>
      <c r="Z12403">
        <v>24447</v>
      </c>
    </row>
    <row r="12404" spans="22:26">
      <c r="V12404">
        <v>1</v>
      </c>
      <c r="W12404">
        <v>8150</v>
      </c>
      <c r="X12404">
        <v>0</v>
      </c>
      <c r="Y12404">
        <v>1</v>
      </c>
      <c r="Z12404">
        <v>8150</v>
      </c>
    </row>
    <row r="12405" spans="22:26">
      <c r="V12405">
        <v>1</v>
      </c>
      <c r="W12405">
        <v>8152</v>
      </c>
      <c r="X12405">
        <v>0</v>
      </c>
      <c r="Y12405">
        <v>1</v>
      </c>
      <c r="Z12405">
        <v>8152</v>
      </c>
    </row>
    <row r="12406" spans="22:26">
      <c r="V12406">
        <v>0</v>
      </c>
      <c r="W12406">
        <v>8154</v>
      </c>
      <c r="X12406">
        <v>0</v>
      </c>
      <c r="Y12406">
        <v>1</v>
      </c>
      <c r="Z12406">
        <v>8154</v>
      </c>
    </row>
    <row r="12407" spans="22:26">
      <c r="V12407">
        <v>1</v>
      </c>
      <c r="W12407">
        <v>8154</v>
      </c>
      <c r="X12407">
        <v>0</v>
      </c>
      <c r="Y12407">
        <v>1</v>
      </c>
      <c r="Z12407">
        <v>8154</v>
      </c>
    </row>
    <row r="12408" spans="22:26">
      <c r="V12408">
        <v>1</v>
      </c>
      <c r="W12408">
        <v>8155</v>
      </c>
      <c r="X12408">
        <v>0</v>
      </c>
      <c r="Y12408">
        <v>3</v>
      </c>
      <c r="Z12408">
        <v>24465</v>
      </c>
    </row>
    <row r="12409" spans="22:26">
      <c r="V12409">
        <v>0</v>
      </c>
      <c r="W12409">
        <v>8156</v>
      </c>
      <c r="X12409">
        <v>0</v>
      </c>
      <c r="Y12409">
        <v>3</v>
      </c>
      <c r="Z12409">
        <v>24468</v>
      </c>
    </row>
    <row r="12410" spans="22:26">
      <c r="V12410">
        <v>1</v>
      </c>
      <c r="W12410">
        <v>8156</v>
      </c>
      <c r="X12410">
        <v>0</v>
      </c>
      <c r="Y12410">
        <v>3</v>
      </c>
      <c r="Z12410">
        <v>24468</v>
      </c>
    </row>
    <row r="12411" spans="22:26">
      <c r="V12411">
        <v>0</v>
      </c>
      <c r="W12411">
        <v>8157</v>
      </c>
      <c r="X12411">
        <v>0</v>
      </c>
      <c r="Y12411">
        <v>3</v>
      </c>
      <c r="Z12411">
        <v>24471</v>
      </c>
    </row>
    <row r="12412" spans="22:26">
      <c r="V12412">
        <v>1</v>
      </c>
      <c r="W12412">
        <v>8157</v>
      </c>
      <c r="X12412">
        <v>0</v>
      </c>
      <c r="Y12412">
        <v>1</v>
      </c>
      <c r="Z12412">
        <v>8157</v>
      </c>
    </row>
    <row r="12413" spans="22:26">
      <c r="V12413">
        <v>0</v>
      </c>
      <c r="W12413">
        <v>8158</v>
      </c>
      <c r="X12413">
        <v>0</v>
      </c>
      <c r="Y12413">
        <v>3</v>
      </c>
      <c r="Z12413">
        <v>24474</v>
      </c>
    </row>
    <row r="12414" spans="22:26">
      <c r="V12414">
        <v>0</v>
      </c>
      <c r="W12414">
        <v>8160</v>
      </c>
      <c r="X12414">
        <v>0</v>
      </c>
      <c r="Y12414">
        <v>1</v>
      </c>
      <c r="Z12414">
        <v>8160</v>
      </c>
    </row>
    <row r="12415" spans="22:26">
      <c r="V12415">
        <v>0</v>
      </c>
      <c r="W12415">
        <v>8162</v>
      </c>
      <c r="X12415">
        <v>0</v>
      </c>
      <c r="Y12415">
        <v>1</v>
      </c>
      <c r="Z12415">
        <v>8162</v>
      </c>
    </row>
    <row r="12416" spans="22:26">
      <c r="V12416">
        <v>0</v>
      </c>
      <c r="W12416">
        <v>8164</v>
      </c>
      <c r="X12416">
        <v>0</v>
      </c>
      <c r="Y12416">
        <v>4</v>
      </c>
      <c r="Z12416">
        <v>32656</v>
      </c>
    </row>
    <row r="12417" spans="22:26">
      <c r="V12417">
        <v>1</v>
      </c>
      <c r="W12417">
        <v>8164</v>
      </c>
      <c r="X12417">
        <v>0</v>
      </c>
      <c r="Y12417">
        <v>3</v>
      </c>
      <c r="Z12417">
        <v>24492</v>
      </c>
    </row>
    <row r="12418" spans="22:26">
      <c r="V12418">
        <v>1</v>
      </c>
      <c r="W12418">
        <v>8169</v>
      </c>
      <c r="X12418">
        <v>0</v>
      </c>
      <c r="Y12418">
        <v>3</v>
      </c>
      <c r="Z12418">
        <v>24507</v>
      </c>
    </row>
    <row r="12419" spans="22:26">
      <c r="V12419">
        <v>1</v>
      </c>
      <c r="W12419">
        <v>8170</v>
      </c>
      <c r="X12419">
        <v>0</v>
      </c>
      <c r="Y12419">
        <v>3</v>
      </c>
      <c r="Z12419">
        <v>24510</v>
      </c>
    </row>
    <row r="12420" spans="22:26">
      <c r="V12420">
        <v>0</v>
      </c>
      <c r="W12420">
        <v>8172</v>
      </c>
      <c r="X12420">
        <v>0</v>
      </c>
      <c r="Y12420">
        <v>4</v>
      </c>
      <c r="Z12420">
        <v>32688</v>
      </c>
    </row>
    <row r="12421" spans="22:26">
      <c r="V12421">
        <v>1</v>
      </c>
      <c r="W12421">
        <v>8174</v>
      </c>
      <c r="X12421">
        <v>0</v>
      </c>
      <c r="Y12421">
        <v>1</v>
      </c>
      <c r="Z12421">
        <v>8174</v>
      </c>
    </row>
    <row r="12422" spans="22:26">
      <c r="V12422">
        <v>0</v>
      </c>
      <c r="W12422">
        <v>8176</v>
      </c>
      <c r="X12422">
        <v>0</v>
      </c>
      <c r="Y12422">
        <v>8</v>
      </c>
      <c r="Z12422">
        <v>65408</v>
      </c>
    </row>
    <row r="12423" spans="22:26">
      <c r="V12423">
        <v>1</v>
      </c>
      <c r="W12423">
        <v>8179</v>
      </c>
      <c r="X12423">
        <v>0</v>
      </c>
      <c r="Y12423">
        <v>1</v>
      </c>
      <c r="Z12423">
        <v>8179</v>
      </c>
    </row>
    <row r="12424" spans="22:26">
      <c r="V12424">
        <v>1</v>
      </c>
      <c r="W12424">
        <v>8180</v>
      </c>
      <c r="X12424">
        <v>0</v>
      </c>
      <c r="Y12424">
        <v>1</v>
      </c>
      <c r="Z12424">
        <v>8180</v>
      </c>
    </row>
    <row r="12425" spans="22:26">
      <c r="V12425">
        <v>0</v>
      </c>
      <c r="W12425">
        <v>8184</v>
      </c>
      <c r="X12425">
        <v>0</v>
      </c>
      <c r="Y12425">
        <v>3</v>
      </c>
      <c r="Z12425">
        <v>24552</v>
      </c>
    </row>
    <row r="12426" spans="22:26">
      <c r="V12426">
        <v>1</v>
      </c>
      <c r="W12426">
        <v>8184</v>
      </c>
      <c r="X12426">
        <v>0</v>
      </c>
      <c r="Y12426">
        <v>3</v>
      </c>
      <c r="Z12426">
        <v>24552</v>
      </c>
    </row>
    <row r="12427" spans="22:26">
      <c r="V12427">
        <v>1</v>
      </c>
      <c r="W12427">
        <v>8186</v>
      </c>
      <c r="X12427">
        <v>0</v>
      </c>
      <c r="Y12427">
        <v>1</v>
      </c>
      <c r="Z12427">
        <v>8186</v>
      </c>
    </row>
    <row r="12428" spans="22:26">
      <c r="V12428">
        <v>0</v>
      </c>
      <c r="W12428">
        <v>8187</v>
      </c>
      <c r="X12428">
        <v>0</v>
      </c>
      <c r="Y12428">
        <v>1</v>
      </c>
      <c r="Z12428">
        <v>8187</v>
      </c>
    </row>
    <row r="12429" spans="22:26">
      <c r="V12429">
        <v>0</v>
      </c>
      <c r="W12429">
        <v>8188</v>
      </c>
      <c r="X12429">
        <v>0</v>
      </c>
      <c r="Y12429">
        <v>1</v>
      </c>
      <c r="Z12429">
        <v>8188</v>
      </c>
    </row>
    <row r="12430" spans="22:26">
      <c r="V12430">
        <v>0</v>
      </c>
      <c r="W12430">
        <v>8189</v>
      </c>
      <c r="X12430">
        <v>0</v>
      </c>
      <c r="Y12430">
        <v>1</v>
      </c>
      <c r="Z12430">
        <v>8189</v>
      </c>
    </row>
    <row r="12431" spans="22:26">
      <c r="V12431">
        <v>0</v>
      </c>
      <c r="W12431">
        <v>8190</v>
      </c>
      <c r="X12431">
        <v>0</v>
      </c>
      <c r="Y12431">
        <v>1</v>
      </c>
      <c r="Z12431">
        <v>8190</v>
      </c>
    </row>
    <row r="12432" spans="22:26">
      <c r="V12432">
        <v>0</v>
      </c>
      <c r="W12432">
        <v>8192</v>
      </c>
      <c r="X12432">
        <v>0</v>
      </c>
      <c r="Y12432">
        <v>4</v>
      </c>
      <c r="Z12432">
        <v>32768</v>
      </c>
    </row>
    <row r="12433" spans="22:26">
      <c r="V12433">
        <v>1</v>
      </c>
      <c r="W12433">
        <v>8192</v>
      </c>
      <c r="X12433">
        <v>0</v>
      </c>
      <c r="Y12433">
        <v>3</v>
      </c>
      <c r="Z12433">
        <v>24576</v>
      </c>
    </row>
    <row r="12434" spans="22:26">
      <c r="V12434">
        <v>0</v>
      </c>
      <c r="W12434">
        <v>8196</v>
      </c>
      <c r="X12434">
        <v>0</v>
      </c>
      <c r="Y12434">
        <v>1</v>
      </c>
      <c r="Z12434">
        <v>8196</v>
      </c>
    </row>
    <row r="12435" spans="22:26">
      <c r="V12435">
        <v>0</v>
      </c>
      <c r="W12435">
        <v>8200</v>
      </c>
      <c r="X12435">
        <v>0</v>
      </c>
      <c r="Y12435">
        <v>4</v>
      </c>
      <c r="Z12435">
        <v>32800</v>
      </c>
    </row>
    <row r="12436" spans="22:26">
      <c r="V12436">
        <v>1</v>
      </c>
      <c r="W12436">
        <v>8203</v>
      </c>
      <c r="X12436">
        <v>0</v>
      </c>
      <c r="Y12436">
        <v>3</v>
      </c>
      <c r="Z12436">
        <v>24609</v>
      </c>
    </row>
    <row r="12437" spans="22:26">
      <c r="V12437">
        <v>0</v>
      </c>
      <c r="W12437">
        <v>8205</v>
      </c>
      <c r="X12437">
        <v>0</v>
      </c>
      <c r="Y12437">
        <v>3</v>
      </c>
      <c r="Z12437">
        <v>24615</v>
      </c>
    </row>
    <row r="12438" spans="22:26">
      <c r="V12438">
        <v>1</v>
      </c>
      <c r="W12438">
        <v>8205</v>
      </c>
      <c r="X12438">
        <v>0</v>
      </c>
      <c r="Y12438">
        <v>3</v>
      </c>
      <c r="Z12438">
        <v>24615</v>
      </c>
    </row>
    <row r="12439" spans="22:26">
      <c r="V12439">
        <v>0</v>
      </c>
      <c r="W12439">
        <v>8208</v>
      </c>
      <c r="X12439">
        <v>0</v>
      </c>
      <c r="Y12439">
        <v>3</v>
      </c>
      <c r="Z12439">
        <v>24624</v>
      </c>
    </row>
    <row r="12440" spans="22:26">
      <c r="V12440">
        <v>0</v>
      </c>
      <c r="W12440">
        <v>8209</v>
      </c>
      <c r="X12440">
        <v>0</v>
      </c>
      <c r="Y12440">
        <v>3</v>
      </c>
      <c r="Z12440">
        <v>24627</v>
      </c>
    </row>
    <row r="12441" spans="22:26">
      <c r="V12441">
        <v>1</v>
      </c>
      <c r="W12441">
        <v>8209</v>
      </c>
      <c r="X12441">
        <v>0</v>
      </c>
      <c r="Y12441">
        <v>3</v>
      </c>
      <c r="Z12441">
        <v>24627</v>
      </c>
    </row>
    <row r="12442" spans="22:26">
      <c r="V12442">
        <v>0</v>
      </c>
      <c r="W12442">
        <v>8210</v>
      </c>
      <c r="X12442">
        <v>0</v>
      </c>
      <c r="Y12442">
        <v>1</v>
      </c>
      <c r="Z12442">
        <v>8210</v>
      </c>
    </row>
    <row r="12443" spans="22:26">
      <c r="V12443">
        <v>1</v>
      </c>
      <c r="W12443">
        <v>8210</v>
      </c>
      <c r="X12443">
        <v>0</v>
      </c>
      <c r="Y12443">
        <v>2</v>
      </c>
      <c r="Z12443">
        <v>16420</v>
      </c>
    </row>
    <row r="12444" spans="22:26">
      <c r="V12444">
        <v>1</v>
      </c>
      <c r="W12444">
        <v>8212</v>
      </c>
      <c r="X12444">
        <v>0</v>
      </c>
      <c r="Y12444">
        <v>3</v>
      </c>
      <c r="Z12444">
        <v>24636</v>
      </c>
    </row>
    <row r="12445" spans="22:26">
      <c r="V12445">
        <v>0</v>
      </c>
      <c r="W12445">
        <v>8215</v>
      </c>
      <c r="X12445">
        <v>0</v>
      </c>
      <c r="Y12445">
        <v>3</v>
      </c>
      <c r="Z12445">
        <v>24645</v>
      </c>
    </row>
    <row r="12446" spans="22:26">
      <c r="V12446">
        <v>0</v>
      </c>
      <c r="W12446">
        <v>8216</v>
      </c>
      <c r="X12446">
        <v>0</v>
      </c>
      <c r="Y12446">
        <v>3</v>
      </c>
      <c r="Z12446">
        <v>24648</v>
      </c>
    </row>
    <row r="12447" spans="22:26">
      <c r="V12447">
        <v>1</v>
      </c>
      <c r="W12447">
        <v>8216</v>
      </c>
      <c r="X12447">
        <v>0</v>
      </c>
      <c r="Y12447">
        <v>3</v>
      </c>
      <c r="Z12447">
        <v>24648</v>
      </c>
    </row>
    <row r="12448" spans="22:26">
      <c r="V12448">
        <v>0</v>
      </c>
      <c r="W12448">
        <v>8220</v>
      </c>
      <c r="X12448">
        <v>0</v>
      </c>
      <c r="Y12448">
        <v>1</v>
      </c>
      <c r="Z12448">
        <v>8220</v>
      </c>
    </row>
    <row r="12449" spans="22:26">
      <c r="V12449">
        <v>1</v>
      </c>
      <c r="W12449">
        <v>8220</v>
      </c>
      <c r="X12449">
        <v>0</v>
      </c>
      <c r="Y12449">
        <v>1</v>
      </c>
      <c r="Z12449">
        <v>8220</v>
      </c>
    </row>
    <row r="12450" spans="22:26">
      <c r="V12450">
        <v>0</v>
      </c>
      <c r="W12450">
        <v>8223</v>
      </c>
      <c r="X12450">
        <v>0</v>
      </c>
      <c r="Y12450">
        <v>4</v>
      </c>
      <c r="Z12450">
        <v>32892</v>
      </c>
    </row>
    <row r="12451" spans="22:26">
      <c r="V12451">
        <v>0</v>
      </c>
      <c r="W12451">
        <v>8224</v>
      </c>
      <c r="X12451">
        <v>0</v>
      </c>
      <c r="Y12451">
        <v>4</v>
      </c>
      <c r="Z12451">
        <v>32896</v>
      </c>
    </row>
    <row r="12452" spans="22:26">
      <c r="V12452">
        <v>1</v>
      </c>
      <c r="W12452">
        <v>8225</v>
      </c>
      <c r="X12452">
        <v>0</v>
      </c>
      <c r="Y12452">
        <v>1</v>
      </c>
      <c r="Z12452">
        <v>8225</v>
      </c>
    </row>
    <row r="12453" spans="22:26">
      <c r="V12453">
        <v>1</v>
      </c>
      <c r="W12453">
        <v>8227</v>
      </c>
      <c r="X12453">
        <v>0</v>
      </c>
      <c r="Y12453">
        <v>3</v>
      </c>
      <c r="Z12453">
        <v>24681</v>
      </c>
    </row>
    <row r="12454" spans="22:26">
      <c r="V12454">
        <v>0</v>
      </c>
      <c r="W12454">
        <v>8229</v>
      </c>
      <c r="X12454">
        <v>0</v>
      </c>
      <c r="Y12454">
        <v>3</v>
      </c>
      <c r="Z12454">
        <v>24687</v>
      </c>
    </row>
    <row r="12455" spans="22:26">
      <c r="V12455">
        <v>1</v>
      </c>
      <c r="W12455">
        <v>8229</v>
      </c>
      <c r="X12455">
        <v>0</v>
      </c>
      <c r="Y12455">
        <v>1</v>
      </c>
      <c r="Z12455">
        <v>8229</v>
      </c>
    </row>
    <row r="12456" spans="22:26">
      <c r="V12456">
        <v>0</v>
      </c>
      <c r="W12456">
        <v>8230</v>
      </c>
      <c r="X12456">
        <v>0</v>
      </c>
      <c r="Y12456">
        <v>3</v>
      </c>
      <c r="Z12456">
        <v>24690</v>
      </c>
    </row>
    <row r="12457" spans="22:26">
      <c r="V12457">
        <v>0</v>
      </c>
      <c r="W12457">
        <v>8232</v>
      </c>
      <c r="X12457">
        <v>0</v>
      </c>
      <c r="Y12457">
        <v>3</v>
      </c>
      <c r="Z12457">
        <v>24696</v>
      </c>
    </row>
    <row r="12458" spans="22:26">
      <c r="V12458">
        <v>0</v>
      </c>
      <c r="W12458">
        <v>8234</v>
      </c>
      <c r="X12458">
        <v>0</v>
      </c>
      <c r="Y12458">
        <v>1</v>
      </c>
      <c r="Z12458">
        <v>8234</v>
      </c>
    </row>
    <row r="12459" spans="22:26">
      <c r="V12459">
        <v>0</v>
      </c>
      <c r="W12459">
        <v>8236</v>
      </c>
      <c r="X12459">
        <v>0</v>
      </c>
      <c r="Y12459">
        <v>3</v>
      </c>
      <c r="Z12459">
        <v>24708</v>
      </c>
    </row>
    <row r="12460" spans="22:26">
      <c r="V12460">
        <v>1</v>
      </c>
      <c r="W12460">
        <v>8238</v>
      </c>
      <c r="X12460">
        <v>0</v>
      </c>
      <c r="Y12460">
        <v>1</v>
      </c>
      <c r="Z12460">
        <v>8238</v>
      </c>
    </row>
    <row r="12461" spans="22:26">
      <c r="V12461">
        <v>0</v>
      </c>
      <c r="W12461">
        <v>8240</v>
      </c>
      <c r="X12461">
        <v>0</v>
      </c>
      <c r="Y12461">
        <v>6</v>
      </c>
      <c r="Z12461">
        <v>49440</v>
      </c>
    </row>
    <row r="12462" spans="22:26">
      <c r="V12462">
        <v>1</v>
      </c>
      <c r="W12462">
        <v>8240</v>
      </c>
      <c r="X12462">
        <v>0</v>
      </c>
      <c r="Y12462">
        <v>2</v>
      </c>
      <c r="Z12462">
        <v>16480</v>
      </c>
    </row>
    <row r="12463" spans="22:26">
      <c r="V12463">
        <v>1</v>
      </c>
      <c r="W12463">
        <v>8241</v>
      </c>
      <c r="X12463">
        <v>0</v>
      </c>
      <c r="Y12463">
        <v>3</v>
      </c>
      <c r="Z12463">
        <v>24723</v>
      </c>
    </row>
    <row r="12464" spans="22:26">
      <c r="V12464">
        <v>1</v>
      </c>
      <c r="W12464">
        <v>8243</v>
      </c>
      <c r="X12464">
        <v>0</v>
      </c>
      <c r="Y12464">
        <v>1</v>
      </c>
      <c r="Z12464">
        <v>8243</v>
      </c>
    </row>
    <row r="12465" spans="22:26">
      <c r="V12465">
        <v>1</v>
      </c>
      <c r="W12465">
        <v>8245</v>
      </c>
      <c r="X12465">
        <v>0</v>
      </c>
      <c r="Y12465">
        <v>1</v>
      </c>
      <c r="Z12465">
        <v>8245</v>
      </c>
    </row>
    <row r="12466" spans="22:26">
      <c r="V12466">
        <v>1</v>
      </c>
      <c r="W12466">
        <v>8247</v>
      </c>
      <c r="X12466">
        <v>0</v>
      </c>
      <c r="Y12466">
        <v>1</v>
      </c>
      <c r="Z12466">
        <v>8247</v>
      </c>
    </row>
    <row r="12467" spans="22:26">
      <c r="V12467">
        <v>1</v>
      </c>
      <c r="W12467">
        <v>8248</v>
      </c>
      <c r="X12467">
        <v>0</v>
      </c>
      <c r="Y12467">
        <v>2</v>
      </c>
      <c r="Z12467">
        <v>16496</v>
      </c>
    </row>
    <row r="12468" spans="22:26">
      <c r="V12468">
        <v>1</v>
      </c>
      <c r="W12468">
        <v>8249</v>
      </c>
      <c r="X12468">
        <v>0</v>
      </c>
      <c r="Y12468">
        <v>1</v>
      </c>
      <c r="Z12468">
        <v>8249</v>
      </c>
    </row>
    <row r="12469" spans="22:26">
      <c r="V12469">
        <v>1</v>
      </c>
      <c r="W12469">
        <v>8254</v>
      </c>
      <c r="X12469">
        <v>0</v>
      </c>
      <c r="Y12469">
        <v>3</v>
      </c>
      <c r="Z12469">
        <v>24762</v>
      </c>
    </row>
    <row r="12470" spans="22:26">
      <c r="V12470">
        <v>0</v>
      </c>
      <c r="W12470">
        <v>8256</v>
      </c>
      <c r="X12470">
        <v>0</v>
      </c>
      <c r="Y12470">
        <v>4</v>
      </c>
      <c r="Z12470">
        <v>33024</v>
      </c>
    </row>
    <row r="12471" spans="22:26">
      <c r="V12471">
        <v>1</v>
      </c>
      <c r="W12471">
        <v>8256</v>
      </c>
      <c r="X12471">
        <v>0</v>
      </c>
      <c r="Y12471">
        <v>1</v>
      </c>
      <c r="Z12471">
        <v>8256</v>
      </c>
    </row>
    <row r="12472" spans="22:26">
      <c r="V12472">
        <v>1</v>
      </c>
      <c r="W12472">
        <v>8257</v>
      </c>
      <c r="X12472">
        <v>0</v>
      </c>
      <c r="Y12472">
        <v>1</v>
      </c>
      <c r="Z12472">
        <v>8257</v>
      </c>
    </row>
    <row r="12473" spans="22:26">
      <c r="V12473">
        <v>0</v>
      </c>
      <c r="W12473">
        <v>8258</v>
      </c>
      <c r="X12473">
        <v>0</v>
      </c>
      <c r="Y12473">
        <v>3</v>
      </c>
      <c r="Z12473">
        <v>24774</v>
      </c>
    </row>
    <row r="12474" spans="22:26">
      <c r="V12474">
        <v>1</v>
      </c>
      <c r="W12474">
        <v>8258</v>
      </c>
      <c r="X12474">
        <v>0</v>
      </c>
      <c r="Y12474">
        <v>2</v>
      </c>
      <c r="Z12474">
        <v>16516</v>
      </c>
    </row>
    <row r="12475" spans="22:26">
      <c r="V12475">
        <v>0</v>
      </c>
      <c r="W12475">
        <v>8260</v>
      </c>
      <c r="X12475">
        <v>0</v>
      </c>
      <c r="Y12475">
        <v>7</v>
      </c>
      <c r="Z12475">
        <v>57820</v>
      </c>
    </row>
    <row r="12476" spans="22:26">
      <c r="V12476">
        <v>1</v>
      </c>
      <c r="W12476">
        <v>8260</v>
      </c>
      <c r="X12476">
        <v>0</v>
      </c>
      <c r="Y12476">
        <v>7</v>
      </c>
      <c r="Z12476">
        <v>57820</v>
      </c>
    </row>
    <row r="12477" spans="22:26">
      <c r="V12477">
        <v>0</v>
      </c>
      <c r="W12477">
        <v>8262</v>
      </c>
      <c r="X12477">
        <v>0</v>
      </c>
      <c r="Y12477">
        <v>1</v>
      </c>
      <c r="Z12477">
        <v>8262</v>
      </c>
    </row>
    <row r="12478" spans="22:26">
      <c r="V12478">
        <v>0</v>
      </c>
      <c r="W12478">
        <v>8264</v>
      </c>
      <c r="X12478">
        <v>0</v>
      </c>
      <c r="Y12478">
        <v>3</v>
      </c>
      <c r="Z12478">
        <v>24792</v>
      </c>
    </row>
    <row r="12479" spans="22:26">
      <c r="V12479">
        <v>1</v>
      </c>
      <c r="W12479">
        <v>8264</v>
      </c>
      <c r="X12479">
        <v>0</v>
      </c>
      <c r="Y12479">
        <v>1</v>
      </c>
      <c r="Z12479">
        <v>8264</v>
      </c>
    </row>
    <row r="12480" spans="22:26">
      <c r="V12480">
        <v>1</v>
      </c>
      <c r="W12480">
        <v>8266</v>
      </c>
      <c r="X12480">
        <v>0</v>
      </c>
      <c r="Y12480">
        <v>1</v>
      </c>
      <c r="Z12480">
        <v>8266</v>
      </c>
    </row>
    <row r="12481" spans="22:26">
      <c r="V12481">
        <v>0</v>
      </c>
      <c r="W12481">
        <v>8268</v>
      </c>
      <c r="X12481">
        <v>0</v>
      </c>
      <c r="Y12481">
        <v>1</v>
      </c>
      <c r="Z12481">
        <v>8268</v>
      </c>
    </row>
    <row r="12482" spans="22:26">
      <c r="V12482">
        <v>1</v>
      </c>
      <c r="W12482">
        <v>8268</v>
      </c>
      <c r="X12482">
        <v>0</v>
      </c>
      <c r="Y12482">
        <v>4</v>
      </c>
      <c r="Z12482">
        <v>33072</v>
      </c>
    </row>
    <row r="12483" spans="22:26">
      <c r="V12483">
        <v>0</v>
      </c>
      <c r="W12483">
        <v>8269</v>
      </c>
      <c r="X12483">
        <v>0</v>
      </c>
      <c r="Y12483">
        <v>3</v>
      </c>
      <c r="Z12483">
        <v>24807</v>
      </c>
    </row>
    <row r="12484" spans="22:26">
      <c r="V12484">
        <v>0</v>
      </c>
      <c r="W12484">
        <v>8272</v>
      </c>
      <c r="X12484">
        <v>0</v>
      </c>
      <c r="Y12484">
        <v>3</v>
      </c>
      <c r="Z12484">
        <v>24816</v>
      </c>
    </row>
    <row r="12485" spans="22:26">
      <c r="V12485">
        <v>1</v>
      </c>
      <c r="W12485">
        <v>8272</v>
      </c>
      <c r="X12485">
        <v>0</v>
      </c>
      <c r="Y12485">
        <v>3</v>
      </c>
      <c r="Z12485">
        <v>24816</v>
      </c>
    </row>
    <row r="12486" spans="22:26">
      <c r="V12486">
        <v>0</v>
      </c>
      <c r="W12486">
        <v>8274</v>
      </c>
      <c r="X12486">
        <v>0</v>
      </c>
      <c r="Y12486">
        <v>3</v>
      </c>
      <c r="Z12486">
        <v>24822</v>
      </c>
    </row>
    <row r="12487" spans="22:26">
      <c r="V12487">
        <v>1</v>
      </c>
      <c r="W12487">
        <v>8275</v>
      </c>
      <c r="X12487">
        <v>0</v>
      </c>
      <c r="Y12487">
        <v>3</v>
      </c>
      <c r="Z12487">
        <v>24825</v>
      </c>
    </row>
    <row r="12488" spans="22:26">
      <c r="V12488">
        <v>0</v>
      </c>
      <c r="W12488">
        <v>8276</v>
      </c>
      <c r="X12488">
        <v>0</v>
      </c>
      <c r="Y12488">
        <v>1</v>
      </c>
      <c r="Z12488">
        <v>8276</v>
      </c>
    </row>
    <row r="12489" spans="22:26">
      <c r="V12489">
        <v>0</v>
      </c>
      <c r="W12489">
        <v>8278</v>
      </c>
      <c r="X12489">
        <v>0</v>
      </c>
      <c r="Y12489">
        <v>3</v>
      </c>
      <c r="Z12489">
        <v>24834</v>
      </c>
    </row>
    <row r="12490" spans="22:26">
      <c r="V12490">
        <v>1</v>
      </c>
      <c r="W12490">
        <v>8278</v>
      </c>
      <c r="X12490">
        <v>0</v>
      </c>
      <c r="Y12490">
        <v>4</v>
      </c>
      <c r="Z12490">
        <v>33112</v>
      </c>
    </row>
    <row r="12491" spans="22:26">
      <c r="V12491">
        <v>0</v>
      </c>
      <c r="W12491">
        <v>8279</v>
      </c>
      <c r="X12491">
        <v>0</v>
      </c>
      <c r="Y12491">
        <v>3</v>
      </c>
      <c r="Z12491">
        <v>24837</v>
      </c>
    </row>
    <row r="12492" spans="22:26">
      <c r="V12492">
        <v>1</v>
      </c>
      <c r="W12492">
        <v>8279</v>
      </c>
      <c r="X12492">
        <v>0</v>
      </c>
      <c r="Y12492">
        <v>1</v>
      </c>
      <c r="Z12492">
        <v>8279</v>
      </c>
    </row>
    <row r="12493" spans="22:26">
      <c r="V12493">
        <v>0</v>
      </c>
      <c r="W12493">
        <v>8280</v>
      </c>
      <c r="X12493">
        <v>0</v>
      </c>
      <c r="Y12493">
        <v>1</v>
      </c>
      <c r="Z12493">
        <v>8280</v>
      </c>
    </row>
    <row r="12494" spans="22:26">
      <c r="V12494">
        <v>1</v>
      </c>
      <c r="W12494">
        <v>8280</v>
      </c>
      <c r="X12494">
        <v>0</v>
      </c>
      <c r="Y12494">
        <v>6</v>
      </c>
      <c r="Z12494">
        <v>49680</v>
      </c>
    </row>
    <row r="12495" spans="22:26">
      <c r="V12495">
        <v>1</v>
      </c>
      <c r="W12495">
        <v>8282</v>
      </c>
      <c r="X12495">
        <v>0</v>
      </c>
      <c r="Y12495">
        <v>3</v>
      </c>
      <c r="Z12495">
        <v>24846</v>
      </c>
    </row>
    <row r="12496" spans="22:26">
      <c r="V12496">
        <v>1</v>
      </c>
      <c r="W12496">
        <v>8284</v>
      </c>
      <c r="X12496">
        <v>0</v>
      </c>
      <c r="Y12496">
        <v>7</v>
      </c>
      <c r="Z12496">
        <v>57988</v>
      </c>
    </row>
    <row r="12497" spans="22:26">
      <c r="V12497">
        <v>0</v>
      </c>
      <c r="W12497">
        <v>8288</v>
      </c>
      <c r="X12497">
        <v>0</v>
      </c>
      <c r="Y12497">
        <v>4</v>
      </c>
      <c r="Z12497">
        <v>33152</v>
      </c>
    </row>
    <row r="12498" spans="22:26">
      <c r="V12498">
        <v>1</v>
      </c>
      <c r="W12498">
        <v>8290</v>
      </c>
      <c r="X12498">
        <v>0</v>
      </c>
      <c r="Y12498">
        <v>3</v>
      </c>
      <c r="Z12498">
        <v>24870</v>
      </c>
    </row>
    <row r="12499" spans="22:26">
      <c r="V12499">
        <v>0</v>
      </c>
      <c r="W12499">
        <v>8292</v>
      </c>
      <c r="X12499">
        <v>0</v>
      </c>
      <c r="Y12499">
        <v>4</v>
      </c>
      <c r="Z12499">
        <v>33168</v>
      </c>
    </row>
    <row r="12500" spans="22:26">
      <c r="V12500">
        <v>1</v>
      </c>
      <c r="W12500">
        <v>8293</v>
      </c>
      <c r="X12500">
        <v>0</v>
      </c>
      <c r="Y12500">
        <v>1</v>
      </c>
      <c r="Z12500">
        <v>8293</v>
      </c>
    </row>
    <row r="12501" spans="22:26">
      <c r="V12501">
        <v>1</v>
      </c>
      <c r="W12501">
        <v>8294</v>
      </c>
      <c r="X12501">
        <v>0</v>
      </c>
      <c r="Y12501">
        <v>3</v>
      </c>
      <c r="Z12501">
        <v>24882</v>
      </c>
    </row>
    <row r="12502" spans="22:26">
      <c r="V12502">
        <v>1</v>
      </c>
      <c r="W12502">
        <v>8295</v>
      </c>
      <c r="X12502">
        <v>0</v>
      </c>
      <c r="Y12502">
        <v>1</v>
      </c>
      <c r="Z12502">
        <v>8295</v>
      </c>
    </row>
    <row r="12503" spans="22:26">
      <c r="V12503">
        <v>0</v>
      </c>
      <c r="W12503">
        <v>8296</v>
      </c>
      <c r="X12503">
        <v>0</v>
      </c>
      <c r="Y12503">
        <v>4</v>
      </c>
      <c r="Z12503">
        <v>33184</v>
      </c>
    </row>
    <row r="12504" spans="22:26">
      <c r="V12504">
        <v>0</v>
      </c>
      <c r="W12504">
        <v>8300</v>
      </c>
      <c r="X12504">
        <v>0</v>
      </c>
      <c r="Y12504">
        <v>1</v>
      </c>
      <c r="Z12504">
        <v>8300</v>
      </c>
    </row>
    <row r="12505" spans="22:26">
      <c r="V12505">
        <v>1</v>
      </c>
      <c r="W12505">
        <v>8300</v>
      </c>
      <c r="X12505">
        <v>0</v>
      </c>
      <c r="Y12505">
        <v>1</v>
      </c>
      <c r="Z12505">
        <v>8300</v>
      </c>
    </row>
    <row r="12506" spans="22:26">
      <c r="V12506">
        <v>1</v>
      </c>
      <c r="W12506">
        <v>8301</v>
      </c>
      <c r="X12506">
        <v>0</v>
      </c>
      <c r="Y12506">
        <v>1</v>
      </c>
      <c r="Z12506">
        <v>8301</v>
      </c>
    </row>
    <row r="12507" spans="22:26">
      <c r="V12507">
        <v>0</v>
      </c>
      <c r="W12507">
        <v>8302</v>
      </c>
      <c r="X12507">
        <v>0</v>
      </c>
      <c r="Y12507">
        <v>6</v>
      </c>
      <c r="Z12507">
        <v>49812</v>
      </c>
    </row>
    <row r="12508" spans="22:26">
      <c r="V12508">
        <v>0</v>
      </c>
      <c r="W12508">
        <v>8304</v>
      </c>
      <c r="X12508">
        <v>0</v>
      </c>
      <c r="Y12508">
        <v>5</v>
      </c>
      <c r="Z12508">
        <v>41520</v>
      </c>
    </row>
    <row r="12509" spans="22:26">
      <c r="V12509">
        <v>0</v>
      </c>
      <c r="W12509">
        <v>8308</v>
      </c>
      <c r="X12509">
        <v>0</v>
      </c>
      <c r="Y12509">
        <v>3</v>
      </c>
      <c r="Z12509">
        <v>24924</v>
      </c>
    </row>
    <row r="12510" spans="22:26">
      <c r="V12510">
        <v>1</v>
      </c>
      <c r="W12510">
        <v>8310</v>
      </c>
      <c r="X12510">
        <v>0</v>
      </c>
      <c r="Y12510">
        <v>1</v>
      </c>
      <c r="Z12510">
        <v>8310</v>
      </c>
    </row>
    <row r="12511" spans="22:26">
      <c r="V12511">
        <v>0</v>
      </c>
      <c r="W12511">
        <v>8312</v>
      </c>
      <c r="X12511">
        <v>0</v>
      </c>
      <c r="Y12511">
        <v>3</v>
      </c>
      <c r="Z12511">
        <v>24936</v>
      </c>
    </row>
    <row r="12512" spans="22:26">
      <c r="V12512">
        <v>1</v>
      </c>
      <c r="W12512">
        <v>8315</v>
      </c>
      <c r="X12512">
        <v>0</v>
      </c>
      <c r="Y12512">
        <v>1</v>
      </c>
      <c r="Z12512">
        <v>8315</v>
      </c>
    </row>
    <row r="12513" spans="22:26">
      <c r="V12513">
        <v>1</v>
      </c>
      <c r="W12513">
        <v>8318</v>
      </c>
      <c r="X12513">
        <v>0</v>
      </c>
      <c r="Y12513">
        <v>1</v>
      </c>
      <c r="Z12513">
        <v>8318</v>
      </c>
    </row>
    <row r="12514" spans="22:26">
      <c r="V12514">
        <v>0</v>
      </c>
      <c r="W12514">
        <v>8320</v>
      </c>
      <c r="X12514">
        <v>0</v>
      </c>
      <c r="Y12514">
        <v>8</v>
      </c>
      <c r="Z12514">
        <v>66560</v>
      </c>
    </row>
    <row r="12515" spans="22:26">
      <c r="V12515">
        <v>1</v>
      </c>
      <c r="W12515">
        <v>8320</v>
      </c>
      <c r="X12515">
        <v>0</v>
      </c>
      <c r="Y12515">
        <v>1</v>
      </c>
      <c r="Z12515">
        <v>8320</v>
      </c>
    </row>
    <row r="12516" spans="22:26">
      <c r="V12516">
        <v>1</v>
      </c>
      <c r="W12516">
        <v>8322</v>
      </c>
      <c r="X12516">
        <v>0</v>
      </c>
      <c r="Y12516">
        <v>3</v>
      </c>
      <c r="Z12516">
        <v>24966</v>
      </c>
    </row>
    <row r="12517" spans="22:26">
      <c r="V12517">
        <v>1</v>
      </c>
      <c r="W12517">
        <v>8324</v>
      </c>
      <c r="X12517">
        <v>0</v>
      </c>
      <c r="Y12517">
        <v>2</v>
      </c>
      <c r="Z12517">
        <v>16648</v>
      </c>
    </row>
    <row r="12518" spans="22:26">
      <c r="V12518">
        <v>0</v>
      </c>
      <c r="W12518">
        <v>8326</v>
      </c>
      <c r="X12518">
        <v>0</v>
      </c>
      <c r="Y12518">
        <v>2</v>
      </c>
      <c r="Z12518">
        <v>16652</v>
      </c>
    </row>
    <row r="12519" spans="22:26">
      <c r="V12519">
        <v>1</v>
      </c>
      <c r="W12519">
        <v>8326</v>
      </c>
      <c r="X12519">
        <v>0</v>
      </c>
      <c r="Y12519">
        <v>1</v>
      </c>
      <c r="Z12519">
        <v>8326</v>
      </c>
    </row>
    <row r="12520" spans="22:26">
      <c r="V12520">
        <v>0</v>
      </c>
      <c r="W12520">
        <v>8328</v>
      </c>
      <c r="X12520">
        <v>0</v>
      </c>
      <c r="Y12520">
        <v>7</v>
      </c>
      <c r="Z12520">
        <v>58296</v>
      </c>
    </row>
    <row r="12521" spans="22:26">
      <c r="V12521">
        <v>1</v>
      </c>
      <c r="W12521">
        <v>8329</v>
      </c>
      <c r="X12521">
        <v>0</v>
      </c>
      <c r="Y12521">
        <v>3</v>
      </c>
      <c r="Z12521">
        <v>24987</v>
      </c>
    </row>
    <row r="12522" spans="22:26">
      <c r="V12522">
        <v>1</v>
      </c>
      <c r="W12522">
        <v>8330</v>
      </c>
      <c r="X12522">
        <v>0</v>
      </c>
      <c r="Y12522">
        <v>1</v>
      </c>
      <c r="Z12522">
        <v>8330</v>
      </c>
    </row>
    <row r="12523" spans="22:26">
      <c r="V12523">
        <v>0</v>
      </c>
      <c r="W12523">
        <v>8332</v>
      </c>
      <c r="X12523">
        <v>0</v>
      </c>
      <c r="Y12523">
        <v>2</v>
      </c>
      <c r="Z12523">
        <v>16664</v>
      </c>
    </row>
    <row r="12524" spans="22:26">
      <c r="V12524">
        <v>0</v>
      </c>
      <c r="W12524">
        <v>8336</v>
      </c>
      <c r="X12524">
        <v>0</v>
      </c>
      <c r="Y12524">
        <v>6</v>
      </c>
      <c r="Z12524">
        <v>50016</v>
      </c>
    </row>
    <row r="12525" spans="22:26">
      <c r="V12525">
        <v>1</v>
      </c>
      <c r="W12525">
        <v>8336</v>
      </c>
      <c r="X12525">
        <v>0</v>
      </c>
      <c r="Y12525">
        <v>6</v>
      </c>
      <c r="Z12525">
        <v>50016</v>
      </c>
    </row>
    <row r="12526" spans="22:26">
      <c r="V12526">
        <v>0</v>
      </c>
      <c r="W12526">
        <v>8340</v>
      </c>
      <c r="X12526">
        <v>0</v>
      </c>
      <c r="Y12526">
        <v>7</v>
      </c>
      <c r="Z12526">
        <v>58380</v>
      </c>
    </row>
    <row r="12527" spans="22:26">
      <c r="V12527">
        <v>0</v>
      </c>
      <c r="W12527">
        <v>8342</v>
      </c>
      <c r="X12527">
        <v>0</v>
      </c>
      <c r="Y12527">
        <v>3</v>
      </c>
      <c r="Z12527">
        <v>25026</v>
      </c>
    </row>
    <row r="12528" spans="22:26">
      <c r="V12528">
        <v>1</v>
      </c>
      <c r="W12528">
        <v>8343</v>
      </c>
      <c r="X12528">
        <v>0</v>
      </c>
      <c r="Y12528">
        <v>3</v>
      </c>
      <c r="Z12528">
        <v>25029</v>
      </c>
    </row>
    <row r="12529" spans="22:26">
      <c r="V12529">
        <v>0</v>
      </c>
      <c r="W12529">
        <v>8344</v>
      </c>
      <c r="X12529">
        <v>0</v>
      </c>
      <c r="Y12529">
        <v>6</v>
      </c>
      <c r="Z12529">
        <v>50064</v>
      </c>
    </row>
    <row r="12530" spans="22:26">
      <c r="V12530">
        <v>1</v>
      </c>
      <c r="W12530">
        <v>8344</v>
      </c>
      <c r="X12530">
        <v>0</v>
      </c>
      <c r="Y12530">
        <v>4</v>
      </c>
      <c r="Z12530">
        <v>33376</v>
      </c>
    </row>
    <row r="12531" spans="22:26">
      <c r="V12531">
        <v>0</v>
      </c>
      <c r="W12531">
        <v>8352</v>
      </c>
      <c r="X12531">
        <v>0</v>
      </c>
      <c r="Y12531">
        <v>4</v>
      </c>
      <c r="Z12531">
        <v>33408</v>
      </c>
    </row>
    <row r="12532" spans="22:26">
      <c r="V12532">
        <v>0</v>
      </c>
      <c r="W12532">
        <v>8357</v>
      </c>
      <c r="X12532">
        <v>0</v>
      </c>
      <c r="Y12532">
        <v>1</v>
      </c>
      <c r="Z12532">
        <v>8357</v>
      </c>
    </row>
    <row r="12533" spans="22:26">
      <c r="V12533">
        <v>0</v>
      </c>
      <c r="W12533">
        <v>8360</v>
      </c>
      <c r="X12533">
        <v>0</v>
      </c>
      <c r="Y12533">
        <v>4</v>
      </c>
      <c r="Z12533">
        <v>33440</v>
      </c>
    </row>
    <row r="12534" spans="22:26">
      <c r="V12534">
        <v>1</v>
      </c>
      <c r="W12534">
        <v>8364</v>
      </c>
      <c r="X12534">
        <v>0</v>
      </c>
      <c r="Y12534">
        <v>1</v>
      </c>
      <c r="Z12534">
        <v>8364</v>
      </c>
    </row>
    <row r="12535" spans="22:26">
      <c r="V12535">
        <v>1</v>
      </c>
      <c r="W12535">
        <v>8366</v>
      </c>
      <c r="X12535">
        <v>0</v>
      </c>
      <c r="Y12535">
        <v>1</v>
      </c>
      <c r="Z12535">
        <v>8366</v>
      </c>
    </row>
    <row r="12536" spans="22:26">
      <c r="V12536">
        <v>0</v>
      </c>
      <c r="W12536">
        <v>8368</v>
      </c>
      <c r="X12536">
        <v>0</v>
      </c>
      <c r="Y12536">
        <v>8</v>
      </c>
      <c r="Z12536">
        <v>66944</v>
      </c>
    </row>
    <row r="12537" spans="22:26">
      <c r="V12537">
        <v>1</v>
      </c>
      <c r="W12537">
        <v>8368</v>
      </c>
      <c r="X12537">
        <v>0</v>
      </c>
      <c r="Y12537">
        <v>7</v>
      </c>
      <c r="Z12537">
        <v>58576</v>
      </c>
    </row>
    <row r="12538" spans="22:26">
      <c r="V12538">
        <v>1</v>
      </c>
      <c r="W12538">
        <v>8370</v>
      </c>
      <c r="X12538">
        <v>0</v>
      </c>
      <c r="Y12538">
        <v>3</v>
      </c>
      <c r="Z12538">
        <v>25110</v>
      </c>
    </row>
    <row r="12539" spans="22:26">
      <c r="V12539">
        <v>1</v>
      </c>
      <c r="W12539">
        <v>8372</v>
      </c>
      <c r="X12539">
        <v>0</v>
      </c>
      <c r="Y12539">
        <v>2</v>
      </c>
      <c r="Z12539">
        <v>16744</v>
      </c>
    </row>
    <row r="12540" spans="22:26">
      <c r="V12540">
        <v>1</v>
      </c>
      <c r="W12540">
        <v>8373</v>
      </c>
      <c r="X12540">
        <v>0</v>
      </c>
      <c r="Y12540">
        <v>1</v>
      </c>
      <c r="Z12540">
        <v>8373</v>
      </c>
    </row>
    <row r="12541" spans="22:26">
      <c r="V12541">
        <v>1</v>
      </c>
      <c r="W12541">
        <v>8374</v>
      </c>
      <c r="X12541">
        <v>0</v>
      </c>
      <c r="Y12541">
        <v>1</v>
      </c>
      <c r="Z12541">
        <v>8374</v>
      </c>
    </row>
    <row r="12542" spans="22:26">
      <c r="V12542">
        <v>0</v>
      </c>
      <c r="W12542">
        <v>8375</v>
      </c>
      <c r="X12542">
        <v>0</v>
      </c>
      <c r="Y12542">
        <v>4</v>
      </c>
      <c r="Z12542">
        <v>33500</v>
      </c>
    </row>
    <row r="12543" spans="22:26">
      <c r="V12543">
        <v>1</v>
      </c>
      <c r="W12543">
        <v>8375</v>
      </c>
      <c r="X12543">
        <v>0</v>
      </c>
      <c r="Y12543">
        <v>3</v>
      </c>
      <c r="Z12543">
        <v>25125</v>
      </c>
    </row>
    <row r="12544" spans="22:26">
      <c r="V12544">
        <v>0</v>
      </c>
      <c r="W12544">
        <v>8376</v>
      </c>
      <c r="X12544">
        <v>0</v>
      </c>
      <c r="Y12544">
        <v>9</v>
      </c>
      <c r="Z12544">
        <v>75384</v>
      </c>
    </row>
    <row r="12545" spans="22:26">
      <c r="V12545">
        <v>0</v>
      </c>
      <c r="W12545">
        <v>8380</v>
      </c>
      <c r="X12545">
        <v>0</v>
      </c>
      <c r="Y12545">
        <v>4</v>
      </c>
      <c r="Z12545">
        <v>33520</v>
      </c>
    </row>
    <row r="12546" spans="22:26">
      <c r="V12546">
        <v>0</v>
      </c>
      <c r="W12546">
        <v>8384</v>
      </c>
      <c r="X12546">
        <v>0</v>
      </c>
      <c r="Y12546">
        <v>8</v>
      </c>
      <c r="Z12546">
        <v>67072</v>
      </c>
    </row>
    <row r="12547" spans="22:26">
      <c r="V12547">
        <v>1</v>
      </c>
      <c r="W12547">
        <v>8384</v>
      </c>
      <c r="X12547">
        <v>0</v>
      </c>
      <c r="Y12547">
        <v>6</v>
      </c>
      <c r="Z12547">
        <v>50304</v>
      </c>
    </row>
    <row r="12548" spans="22:26">
      <c r="V12548">
        <v>0</v>
      </c>
      <c r="W12548">
        <v>8387</v>
      </c>
      <c r="X12548">
        <v>0</v>
      </c>
      <c r="Y12548">
        <v>3</v>
      </c>
      <c r="Z12548">
        <v>25161</v>
      </c>
    </row>
    <row r="12549" spans="22:26">
      <c r="V12549">
        <v>0</v>
      </c>
      <c r="W12549">
        <v>8388</v>
      </c>
      <c r="X12549">
        <v>0</v>
      </c>
      <c r="Y12549">
        <v>1</v>
      </c>
      <c r="Z12549">
        <v>8388</v>
      </c>
    </row>
    <row r="12550" spans="22:26">
      <c r="V12550">
        <v>1</v>
      </c>
      <c r="W12550">
        <v>8388</v>
      </c>
      <c r="X12550">
        <v>0</v>
      </c>
      <c r="Y12550">
        <v>1</v>
      </c>
      <c r="Z12550">
        <v>8388</v>
      </c>
    </row>
    <row r="12551" spans="22:26">
      <c r="V12551">
        <v>1</v>
      </c>
      <c r="W12551">
        <v>8389</v>
      </c>
      <c r="X12551">
        <v>0</v>
      </c>
      <c r="Y12551">
        <v>3</v>
      </c>
      <c r="Z12551">
        <v>25167</v>
      </c>
    </row>
    <row r="12552" spans="22:26">
      <c r="V12552">
        <v>0</v>
      </c>
      <c r="W12552">
        <v>8392</v>
      </c>
      <c r="X12552">
        <v>0</v>
      </c>
      <c r="Y12552">
        <v>1</v>
      </c>
      <c r="Z12552">
        <v>8392</v>
      </c>
    </row>
    <row r="12553" spans="22:26">
      <c r="V12553">
        <v>0</v>
      </c>
      <c r="W12553">
        <v>8394</v>
      </c>
      <c r="X12553">
        <v>0</v>
      </c>
      <c r="Y12553">
        <v>1</v>
      </c>
      <c r="Z12553">
        <v>8394</v>
      </c>
    </row>
    <row r="12554" spans="22:26">
      <c r="V12554">
        <v>0</v>
      </c>
      <c r="W12554">
        <v>8396</v>
      </c>
      <c r="X12554">
        <v>0</v>
      </c>
      <c r="Y12554">
        <v>1</v>
      </c>
      <c r="Z12554">
        <v>8396</v>
      </c>
    </row>
    <row r="12555" spans="22:26">
      <c r="V12555">
        <v>1</v>
      </c>
      <c r="W12555">
        <v>8397</v>
      </c>
      <c r="X12555">
        <v>0</v>
      </c>
      <c r="Y12555">
        <v>1</v>
      </c>
      <c r="Z12555">
        <v>8397</v>
      </c>
    </row>
    <row r="12556" spans="22:26">
      <c r="V12556">
        <v>1</v>
      </c>
      <c r="W12556">
        <v>8398</v>
      </c>
      <c r="X12556">
        <v>0</v>
      </c>
      <c r="Y12556">
        <v>3</v>
      </c>
      <c r="Z12556">
        <v>25194</v>
      </c>
    </row>
    <row r="12557" spans="22:26">
      <c r="V12557">
        <v>1</v>
      </c>
      <c r="W12557">
        <v>8400</v>
      </c>
      <c r="X12557">
        <v>0</v>
      </c>
      <c r="Y12557">
        <v>3</v>
      </c>
      <c r="Z12557">
        <v>25200</v>
      </c>
    </row>
    <row r="12558" spans="22:26">
      <c r="V12558">
        <v>0</v>
      </c>
      <c r="W12558">
        <v>8406</v>
      </c>
      <c r="X12558">
        <v>0</v>
      </c>
      <c r="Y12558">
        <v>3</v>
      </c>
      <c r="Z12558">
        <v>25218</v>
      </c>
    </row>
    <row r="12559" spans="22:26">
      <c r="V12559">
        <v>0</v>
      </c>
      <c r="W12559">
        <v>8408</v>
      </c>
      <c r="X12559">
        <v>0</v>
      </c>
      <c r="Y12559">
        <v>2</v>
      </c>
      <c r="Z12559">
        <v>16816</v>
      </c>
    </row>
    <row r="12560" spans="22:26">
      <c r="V12560">
        <v>1</v>
      </c>
      <c r="W12560">
        <v>8408</v>
      </c>
      <c r="X12560">
        <v>0</v>
      </c>
      <c r="Y12560">
        <v>3</v>
      </c>
      <c r="Z12560">
        <v>25224</v>
      </c>
    </row>
    <row r="12561" spans="22:26">
      <c r="V12561">
        <v>1</v>
      </c>
      <c r="W12561">
        <v>8409</v>
      </c>
      <c r="X12561">
        <v>0</v>
      </c>
      <c r="Y12561">
        <v>3</v>
      </c>
      <c r="Z12561">
        <v>25227</v>
      </c>
    </row>
    <row r="12562" spans="22:26">
      <c r="V12562">
        <v>0</v>
      </c>
      <c r="W12562">
        <v>8412</v>
      </c>
      <c r="X12562">
        <v>0</v>
      </c>
      <c r="Y12562">
        <v>4</v>
      </c>
      <c r="Z12562">
        <v>33648</v>
      </c>
    </row>
    <row r="12563" spans="22:26">
      <c r="V12563">
        <v>0</v>
      </c>
      <c r="W12563">
        <v>8414</v>
      </c>
      <c r="X12563">
        <v>0</v>
      </c>
      <c r="Y12563">
        <v>3</v>
      </c>
      <c r="Z12563">
        <v>25242</v>
      </c>
    </row>
    <row r="12564" spans="22:26">
      <c r="V12564">
        <v>0</v>
      </c>
      <c r="W12564">
        <v>8416</v>
      </c>
      <c r="X12564">
        <v>0</v>
      </c>
      <c r="Y12564">
        <v>1</v>
      </c>
      <c r="Z12564">
        <v>8416</v>
      </c>
    </row>
    <row r="12565" spans="22:26">
      <c r="V12565">
        <v>1</v>
      </c>
      <c r="W12565">
        <v>8418</v>
      </c>
      <c r="X12565">
        <v>0</v>
      </c>
      <c r="Y12565">
        <v>3</v>
      </c>
      <c r="Z12565">
        <v>25254</v>
      </c>
    </row>
    <row r="12566" spans="22:26">
      <c r="V12566">
        <v>1</v>
      </c>
      <c r="W12566">
        <v>8422</v>
      </c>
      <c r="X12566">
        <v>0</v>
      </c>
      <c r="Y12566">
        <v>1</v>
      </c>
      <c r="Z12566">
        <v>8422</v>
      </c>
    </row>
    <row r="12567" spans="22:26">
      <c r="V12567">
        <v>0</v>
      </c>
      <c r="W12567">
        <v>8424</v>
      </c>
      <c r="X12567">
        <v>0</v>
      </c>
      <c r="Y12567">
        <v>6</v>
      </c>
      <c r="Z12567">
        <v>50544</v>
      </c>
    </row>
    <row r="12568" spans="22:26">
      <c r="V12568">
        <v>1</v>
      </c>
      <c r="W12568">
        <v>8424</v>
      </c>
      <c r="X12568">
        <v>0</v>
      </c>
      <c r="Y12568">
        <v>1</v>
      </c>
      <c r="Z12568">
        <v>8424</v>
      </c>
    </row>
    <row r="12569" spans="22:26">
      <c r="V12569">
        <v>0</v>
      </c>
      <c r="W12569">
        <v>8427</v>
      </c>
      <c r="X12569">
        <v>0</v>
      </c>
      <c r="Y12569">
        <v>3</v>
      </c>
      <c r="Z12569">
        <v>25281</v>
      </c>
    </row>
    <row r="12570" spans="22:26">
      <c r="V12570">
        <v>0</v>
      </c>
      <c r="W12570">
        <v>8428</v>
      </c>
      <c r="X12570">
        <v>0</v>
      </c>
      <c r="Y12570">
        <v>4</v>
      </c>
      <c r="Z12570">
        <v>33712</v>
      </c>
    </row>
    <row r="12571" spans="22:26">
      <c r="V12571">
        <v>1</v>
      </c>
      <c r="W12571">
        <v>8431</v>
      </c>
      <c r="X12571">
        <v>0</v>
      </c>
      <c r="Y12571">
        <v>1</v>
      </c>
      <c r="Z12571">
        <v>8431</v>
      </c>
    </row>
    <row r="12572" spans="22:26">
      <c r="V12572">
        <v>0</v>
      </c>
      <c r="W12572">
        <v>8432</v>
      </c>
      <c r="X12572">
        <v>0</v>
      </c>
      <c r="Y12572">
        <v>3</v>
      </c>
      <c r="Z12572">
        <v>25296</v>
      </c>
    </row>
    <row r="12573" spans="22:26">
      <c r="V12573">
        <v>1</v>
      </c>
      <c r="W12573">
        <v>8433</v>
      </c>
      <c r="X12573">
        <v>0</v>
      </c>
      <c r="Y12573">
        <v>1</v>
      </c>
      <c r="Z12573">
        <v>8433</v>
      </c>
    </row>
    <row r="12574" spans="22:26">
      <c r="V12574">
        <v>1</v>
      </c>
      <c r="W12574">
        <v>8434</v>
      </c>
      <c r="X12574">
        <v>0</v>
      </c>
      <c r="Y12574">
        <v>1</v>
      </c>
      <c r="Z12574">
        <v>8434</v>
      </c>
    </row>
    <row r="12575" spans="22:26">
      <c r="V12575">
        <v>1</v>
      </c>
      <c r="W12575">
        <v>8435</v>
      </c>
      <c r="X12575">
        <v>0</v>
      </c>
      <c r="Y12575">
        <v>4</v>
      </c>
      <c r="Z12575">
        <v>33740</v>
      </c>
    </row>
    <row r="12576" spans="22:26">
      <c r="V12576">
        <v>1</v>
      </c>
      <c r="W12576">
        <v>8436</v>
      </c>
      <c r="X12576">
        <v>0</v>
      </c>
      <c r="Y12576">
        <v>2</v>
      </c>
      <c r="Z12576">
        <v>16872</v>
      </c>
    </row>
    <row r="12577" spans="22:26">
      <c r="V12577">
        <v>0</v>
      </c>
      <c r="W12577">
        <v>8437</v>
      </c>
      <c r="X12577">
        <v>0</v>
      </c>
      <c r="Y12577">
        <v>3</v>
      </c>
      <c r="Z12577">
        <v>25311</v>
      </c>
    </row>
    <row r="12578" spans="22:26">
      <c r="V12578">
        <v>0</v>
      </c>
      <c r="W12578">
        <v>8440</v>
      </c>
      <c r="X12578">
        <v>0</v>
      </c>
      <c r="Y12578">
        <v>4</v>
      </c>
      <c r="Z12578">
        <v>33760</v>
      </c>
    </row>
    <row r="12579" spans="22:26">
      <c r="V12579">
        <v>1</v>
      </c>
      <c r="W12579">
        <v>8442</v>
      </c>
      <c r="X12579">
        <v>0</v>
      </c>
      <c r="Y12579">
        <v>3</v>
      </c>
      <c r="Z12579">
        <v>25326</v>
      </c>
    </row>
    <row r="12580" spans="22:26">
      <c r="V12580">
        <v>1</v>
      </c>
      <c r="W12580">
        <v>8443</v>
      </c>
      <c r="X12580">
        <v>0</v>
      </c>
      <c r="Y12580">
        <v>3</v>
      </c>
      <c r="Z12580">
        <v>25329</v>
      </c>
    </row>
    <row r="12581" spans="22:26">
      <c r="V12581">
        <v>0</v>
      </c>
      <c r="W12581">
        <v>8444</v>
      </c>
      <c r="X12581">
        <v>0</v>
      </c>
      <c r="Y12581">
        <v>2</v>
      </c>
      <c r="Z12581">
        <v>16888</v>
      </c>
    </row>
    <row r="12582" spans="22:26">
      <c r="V12582">
        <v>1</v>
      </c>
      <c r="W12582">
        <v>8444</v>
      </c>
      <c r="X12582">
        <v>0</v>
      </c>
      <c r="Y12582">
        <v>5</v>
      </c>
      <c r="Z12582">
        <v>42220</v>
      </c>
    </row>
    <row r="12583" spans="22:26">
      <c r="V12583">
        <v>0</v>
      </c>
      <c r="W12583">
        <v>8446</v>
      </c>
      <c r="X12583">
        <v>0</v>
      </c>
      <c r="Y12583">
        <v>4</v>
      </c>
      <c r="Z12583">
        <v>33784</v>
      </c>
    </row>
    <row r="12584" spans="22:26">
      <c r="V12584">
        <v>0</v>
      </c>
      <c r="W12584">
        <v>8448</v>
      </c>
      <c r="X12584">
        <v>0</v>
      </c>
      <c r="Y12584">
        <v>2</v>
      </c>
      <c r="Z12584">
        <v>16896</v>
      </c>
    </row>
    <row r="12585" spans="22:26">
      <c r="V12585">
        <v>0</v>
      </c>
      <c r="W12585">
        <v>8451</v>
      </c>
      <c r="X12585">
        <v>0</v>
      </c>
      <c r="Y12585">
        <v>3</v>
      </c>
      <c r="Z12585">
        <v>25353</v>
      </c>
    </row>
    <row r="12586" spans="22:26">
      <c r="V12586">
        <v>0</v>
      </c>
      <c r="W12586">
        <v>8452</v>
      </c>
      <c r="X12586">
        <v>0</v>
      </c>
      <c r="Y12586">
        <v>4</v>
      </c>
      <c r="Z12586">
        <v>33808</v>
      </c>
    </row>
    <row r="12587" spans="22:26">
      <c r="V12587">
        <v>0</v>
      </c>
      <c r="W12587">
        <v>8456</v>
      </c>
      <c r="X12587">
        <v>0</v>
      </c>
      <c r="Y12587">
        <v>6</v>
      </c>
      <c r="Z12587">
        <v>50736</v>
      </c>
    </row>
    <row r="12588" spans="22:26">
      <c r="V12588">
        <v>0</v>
      </c>
      <c r="W12588">
        <v>8460</v>
      </c>
      <c r="X12588">
        <v>0</v>
      </c>
      <c r="Y12588">
        <v>3</v>
      </c>
      <c r="Z12588">
        <v>25380</v>
      </c>
    </row>
    <row r="12589" spans="22:26">
      <c r="V12589">
        <v>1</v>
      </c>
      <c r="W12589">
        <v>8460</v>
      </c>
      <c r="X12589">
        <v>0</v>
      </c>
      <c r="Y12589">
        <v>6</v>
      </c>
      <c r="Z12589">
        <v>50760</v>
      </c>
    </row>
    <row r="12590" spans="22:26">
      <c r="V12590">
        <v>1</v>
      </c>
      <c r="W12590">
        <v>8461</v>
      </c>
      <c r="X12590">
        <v>0</v>
      </c>
      <c r="Y12590">
        <v>3</v>
      </c>
      <c r="Z12590">
        <v>25383</v>
      </c>
    </row>
    <row r="12591" spans="22:26">
      <c r="V12591">
        <v>0</v>
      </c>
      <c r="W12591">
        <v>8464</v>
      </c>
      <c r="X12591">
        <v>0</v>
      </c>
      <c r="Y12591">
        <v>2</v>
      </c>
      <c r="Z12591">
        <v>16928</v>
      </c>
    </row>
    <row r="12592" spans="22:26">
      <c r="V12592">
        <v>1</v>
      </c>
      <c r="W12592">
        <v>8464</v>
      </c>
      <c r="X12592">
        <v>0</v>
      </c>
      <c r="Y12592">
        <v>3</v>
      </c>
      <c r="Z12592">
        <v>25392</v>
      </c>
    </row>
    <row r="12593" spans="22:26">
      <c r="V12593">
        <v>0</v>
      </c>
      <c r="W12593">
        <v>8468</v>
      </c>
      <c r="X12593">
        <v>0</v>
      </c>
      <c r="Y12593">
        <v>2</v>
      </c>
      <c r="Z12593">
        <v>16936</v>
      </c>
    </row>
    <row r="12594" spans="22:26">
      <c r="V12594">
        <v>1</v>
      </c>
      <c r="W12594">
        <v>8468</v>
      </c>
      <c r="X12594">
        <v>0</v>
      </c>
      <c r="Y12594">
        <v>4</v>
      </c>
      <c r="Z12594">
        <v>33872</v>
      </c>
    </row>
    <row r="12595" spans="22:26">
      <c r="V12595">
        <v>1</v>
      </c>
      <c r="W12595">
        <v>8473</v>
      </c>
      <c r="X12595">
        <v>0</v>
      </c>
      <c r="Y12595">
        <v>1</v>
      </c>
      <c r="Z12595">
        <v>8473</v>
      </c>
    </row>
    <row r="12596" spans="22:26">
      <c r="V12596">
        <v>0</v>
      </c>
      <c r="W12596">
        <v>8475</v>
      </c>
      <c r="X12596">
        <v>0</v>
      </c>
      <c r="Y12596">
        <v>1</v>
      </c>
      <c r="Z12596">
        <v>8475</v>
      </c>
    </row>
    <row r="12597" spans="22:26">
      <c r="V12597">
        <v>0</v>
      </c>
      <c r="W12597">
        <v>8476</v>
      </c>
      <c r="X12597">
        <v>0</v>
      </c>
      <c r="Y12597">
        <v>9</v>
      </c>
      <c r="Z12597">
        <v>76284</v>
      </c>
    </row>
    <row r="12598" spans="22:26">
      <c r="V12598">
        <v>1</v>
      </c>
      <c r="W12598">
        <v>8478</v>
      </c>
      <c r="X12598">
        <v>0</v>
      </c>
      <c r="Y12598">
        <v>9</v>
      </c>
      <c r="Z12598">
        <v>76302</v>
      </c>
    </row>
    <row r="12599" spans="22:26">
      <c r="V12599">
        <v>0</v>
      </c>
      <c r="W12599">
        <v>8480</v>
      </c>
      <c r="X12599">
        <v>0</v>
      </c>
      <c r="Y12599">
        <v>2</v>
      </c>
      <c r="Z12599">
        <v>16960</v>
      </c>
    </row>
    <row r="12600" spans="22:26">
      <c r="V12600">
        <v>1</v>
      </c>
      <c r="W12600">
        <v>8483</v>
      </c>
      <c r="X12600">
        <v>0</v>
      </c>
      <c r="Y12600">
        <v>3</v>
      </c>
      <c r="Z12600">
        <v>25449</v>
      </c>
    </row>
    <row r="12601" spans="22:26">
      <c r="V12601">
        <v>1</v>
      </c>
      <c r="W12601">
        <v>8487</v>
      </c>
      <c r="X12601">
        <v>0</v>
      </c>
      <c r="Y12601">
        <v>4</v>
      </c>
      <c r="Z12601">
        <v>33948</v>
      </c>
    </row>
    <row r="12602" spans="22:26">
      <c r="V12602">
        <v>0</v>
      </c>
      <c r="W12602">
        <v>8488</v>
      </c>
      <c r="X12602">
        <v>0</v>
      </c>
      <c r="Y12602">
        <v>3</v>
      </c>
      <c r="Z12602">
        <v>25464</v>
      </c>
    </row>
    <row r="12603" spans="22:26">
      <c r="V12603">
        <v>0</v>
      </c>
      <c r="W12603">
        <v>8489</v>
      </c>
      <c r="X12603">
        <v>0</v>
      </c>
      <c r="Y12603">
        <v>3</v>
      </c>
      <c r="Z12603">
        <v>25467</v>
      </c>
    </row>
    <row r="12604" spans="22:26">
      <c r="V12604">
        <v>1</v>
      </c>
      <c r="W12604">
        <v>8489</v>
      </c>
      <c r="X12604">
        <v>0</v>
      </c>
      <c r="Y12604">
        <v>3</v>
      </c>
      <c r="Z12604">
        <v>25467</v>
      </c>
    </row>
    <row r="12605" spans="22:26">
      <c r="V12605">
        <v>0</v>
      </c>
      <c r="W12605">
        <v>8492</v>
      </c>
      <c r="X12605">
        <v>0</v>
      </c>
      <c r="Y12605">
        <v>1</v>
      </c>
      <c r="Z12605">
        <v>8492</v>
      </c>
    </row>
    <row r="12606" spans="22:26">
      <c r="V12606">
        <v>1</v>
      </c>
      <c r="W12606">
        <v>8492</v>
      </c>
      <c r="X12606">
        <v>0</v>
      </c>
      <c r="Y12606">
        <v>1</v>
      </c>
      <c r="Z12606">
        <v>8492</v>
      </c>
    </row>
    <row r="12607" spans="22:26">
      <c r="V12607">
        <v>0</v>
      </c>
      <c r="W12607">
        <v>8496</v>
      </c>
      <c r="X12607">
        <v>0</v>
      </c>
      <c r="Y12607">
        <v>7</v>
      </c>
      <c r="Z12607">
        <v>59472</v>
      </c>
    </row>
    <row r="12608" spans="22:26">
      <c r="V12608">
        <v>1</v>
      </c>
      <c r="W12608">
        <v>8496</v>
      </c>
      <c r="X12608">
        <v>0</v>
      </c>
      <c r="Y12608">
        <v>6</v>
      </c>
      <c r="Z12608">
        <v>50976</v>
      </c>
    </row>
    <row r="12609" spans="22:26">
      <c r="V12609">
        <v>1</v>
      </c>
      <c r="W12609">
        <v>8498</v>
      </c>
      <c r="X12609">
        <v>0</v>
      </c>
      <c r="Y12609">
        <v>1</v>
      </c>
      <c r="Z12609">
        <v>8498</v>
      </c>
    </row>
    <row r="12610" spans="22:26">
      <c r="V12610">
        <v>0</v>
      </c>
      <c r="W12610">
        <v>8500</v>
      </c>
      <c r="X12610">
        <v>0</v>
      </c>
      <c r="Y12610">
        <v>1</v>
      </c>
      <c r="Z12610">
        <v>8500</v>
      </c>
    </row>
    <row r="12611" spans="22:26">
      <c r="V12611">
        <v>0</v>
      </c>
      <c r="W12611">
        <v>8503</v>
      </c>
      <c r="X12611">
        <v>0</v>
      </c>
      <c r="Y12611">
        <v>3</v>
      </c>
      <c r="Z12611">
        <v>25509</v>
      </c>
    </row>
    <row r="12612" spans="22:26">
      <c r="V12612">
        <v>0</v>
      </c>
      <c r="W12612">
        <v>8504</v>
      </c>
      <c r="X12612">
        <v>0</v>
      </c>
      <c r="Y12612">
        <v>5</v>
      </c>
      <c r="Z12612">
        <v>42520</v>
      </c>
    </row>
    <row r="12613" spans="22:26">
      <c r="V12613">
        <v>1</v>
      </c>
      <c r="W12613">
        <v>8504</v>
      </c>
      <c r="X12613">
        <v>0</v>
      </c>
      <c r="Y12613">
        <v>3</v>
      </c>
      <c r="Z12613">
        <v>25512</v>
      </c>
    </row>
    <row r="12614" spans="22:26">
      <c r="V12614">
        <v>1</v>
      </c>
      <c r="W12614">
        <v>8508</v>
      </c>
      <c r="X12614">
        <v>0</v>
      </c>
      <c r="Y12614">
        <v>3</v>
      </c>
      <c r="Z12614">
        <v>25524</v>
      </c>
    </row>
    <row r="12615" spans="22:26">
      <c r="V12615">
        <v>0</v>
      </c>
      <c r="W12615">
        <v>8512</v>
      </c>
      <c r="X12615">
        <v>0</v>
      </c>
      <c r="Y12615">
        <v>2</v>
      </c>
      <c r="Z12615">
        <v>17024</v>
      </c>
    </row>
    <row r="12616" spans="22:26">
      <c r="V12616">
        <v>1</v>
      </c>
      <c r="W12616">
        <v>8512</v>
      </c>
      <c r="X12616">
        <v>0</v>
      </c>
      <c r="Y12616">
        <v>3</v>
      </c>
      <c r="Z12616">
        <v>25536</v>
      </c>
    </row>
    <row r="12617" spans="22:26">
      <c r="V12617">
        <v>1</v>
      </c>
      <c r="W12617">
        <v>8514</v>
      </c>
      <c r="X12617">
        <v>0</v>
      </c>
      <c r="Y12617">
        <v>3</v>
      </c>
      <c r="Z12617">
        <v>25542</v>
      </c>
    </row>
    <row r="12618" spans="22:26">
      <c r="V12618">
        <v>0</v>
      </c>
      <c r="W12618">
        <v>8516</v>
      </c>
      <c r="X12618">
        <v>0</v>
      </c>
      <c r="Y12618">
        <v>1</v>
      </c>
      <c r="Z12618">
        <v>8516</v>
      </c>
    </row>
    <row r="12619" spans="22:26">
      <c r="V12619">
        <v>1</v>
      </c>
      <c r="W12619">
        <v>8516</v>
      </c>
      <c r="X12619">
        <v>0</v>
      </c>
      <c r="Y12619">
        <v>4</v>
      </c>
      <c r="Z12619">
        <v>34064</v>
      </c>
    </row>
    <row r="12620" spans="22:26">
      <c r="V12620">
        <v>1</v>
      </c>
      <c r="W12620">
        <v>8518</v>
      </c>
      <c r="X12620">
        <v>0</v>
      </c>
      <c r="Y12620">
        <v>3</v>
      </c>
      <c r="Z12620">
        <v>25554</v>
      </c>
    </row>
    <row r="12621" spans="22:26">
      <c r="V12621">
        <v>0</v>
      </c>
      <c r="W12621">
        <v>8524</v>
      </c>
      <c r="X12621">
        <v>0</v>
      </c>
      <c r="Y12621">
        <v>7</v>
      </c>
      <c r="Z12621">
        <v>59668</v>
      </c>
    </row>
    <row r="12622" spans="22:26">
      <c r="V12622">
        <v>0</v>
      </c>
      <c r="W12622">
        <v>8526</v>
      </c>
      <c r="X12622">
        <v>0</v>
      </c>
      <c r="Y12622">
        <v>1</v>
      </c>
      <c r="Z12622">
        <v>8526</v>
      </c>
    </row>
    <row r="12623" spans="22:26">
      <c r="V12623">
        <v>0</v>
      </c>
      <c r="W12623">
        <v>8528</v>
      </c>
      <c r="X12623">
        <v>0</v>
      </c>
      <c r="Y12623">
        <v>1</v>
      </c>
      <c r="Z12623">
        <v>8528</v>
      </c>
    </row>
    <row r="12624" spans="22:26">
      <c r="V12624">
        <v>1</v>
      </c>
      <c r="W12624">
        <v>8528</v>
      </c>
      <c r="X12624">
        <v>0</v>
      </c>
      <c r="Y12624">
        <v>3</v>
      </c>
      <c r="Z12624">
        <v>25584</v>
      </c>
    </row>
    <row r="12625" spans="22:26">
      <c r="V12625">
        <v>1</v>
      </c>
      <c r="W12625">
        <v>8529</v>
      </c>
      <c r="X12625">
        <v>0</v>
      </c>
      <c r="Y12625">
        <v>4</v>
      </c>
      <c r="Z12625">
        <v>34116</v>
      </c>
    </row>
    <row r="12626" spans="22:26">
      <c r="V12626">
        <v>1</v>
      </c>
      <c r="W12626">
        <v>8530</v>
      </c>
      <c r="X12626">
        <v>0</v>
      </c>
      <c r="Y12626">
        <v>1</v>
      </c>
      <c r="Z12626">
        <v>8530</v>
      </c>
    </row>
    <row r="12627" spans="22:26">
      <c r="V12627">
        <v>0</v>
      </c>
      <c r="W12627">
        <v>8534</v>
      </c>
      <c r="X12627">
        <v>0</v>
      </c>
      <c r="Y12627">
        <v>1</v>
      </c>
      <c r="Z12627">
        <v>8534</v>
      </c>
    </row>
    <row r="12628" spans="22:26">
      <c r="V12628">
        <v>1</v>
      </c>
      <c r="W12628">
        <v>8534</v>
      </c>
      <c r="X12628">
        <v>0</v>
      </c>
      <c r="Y12628">
        <v>1</v>
      </c>
      <c r="Z12628">
        <v>8534</v>
      </c>
    </row>
    <row r="12629" spans="22:26">
      <c r="V12629">
        <v>0</v>
      </c>
      <c r="W12629">
        <v>8536</v>
      </c>
      <c r="X12629">
        <v>0</v>
      </c>
      <c r="Y12629">
        <v>1</v>
      </c>
      <c r="Z12629">
        <v>8536</v>
      </c>
    </row>
    <row r="12630" spans="22:26">
      <c r="V12630">
        <v>1</v>
      </c>
      <c r="W12630">
        <v>8536</v>
      </c>
      <c r="X12630">
        <v>0</v>
      </c>
      <c r="Y12630">
        <v>1</v>
      </c>
      <c r="Z12630">
        <v>8536</v>
      </c>
    </row>
    <row r="12631" spans="22:26">
      <c r="V12631">
        <v>1</v>
      </c>
      <c r="W12631">
        <v>8538</v>
      </c>
      <c r="X12631">
        <v>0</v>
      </c>
      <c r="Y12631">
        <v>4</v>
      </c>
      <c r="Z12631">
        <v>34152</v>
      </c>
    </row>
    <row r="12632" spans="22:26">
      <c r="V12632">
        <v>1</v>
      </c>
      <c r="W12632">
        <v>8544</v>
      </c>
      <c r="X12632">
        <v>0</v>
      </c>
      <c r="Y12632">
        <v>3</v>
      </c>
      <c r="Z12632">
        <v>25632</v>
      </c>
    </row>
    <row r="12633" spans="22:26">
      <c r="V12633">
        <v>0</v>
      </c>
      <c r="W12633">
        <v>8546</v>
      </c>
      <c r="X12633">
        <v>0</v>
      </c>
      <c r="Y12633">
        <v>1</v>
      </c>
      <c r="Z12633">
        <v>8546</v>
      </c>
    </row>
    <row r="12634" spans="22:26">
      <c r="V12634">
        <v>0</v>
      </c>
      <c r="W12634">
        <v>8550</v>
      </c>
      <c r="X12634">
        <v>0</v>
      </c>
      <c r="Y12634">
        <v>1</v>
      </c>
      <c r="Z12634">
        <v>8550</v>
      </c>
    </row>
    <row r="12635" spans="22:26">
      <c r="V12635">
        <v>0</v>
      </c>
      <c r="W12635">
        <v>8552</v>
      </c>
      <c r="X12635">
        <v>0</v>
      </c>
      <c r="Y12635">
        <v>6</v>
      </c>
      <c r="Z12635">
        <v>51312</v>
      </c>
    </row>
    <row r="12636" spans="22:26">
      <c r="V12636">
        <v>1</v>
      </c>
      <c r="W12636">
        <v>8556</v>
      </c>
      <c r="X12636">
        <v>0</v>
      </c>
      <c r="Y12636">
        <v>1</v>
      </c>
      <c r="Z12636">
        <v>8556</v>
      </c>
    </row>
    <row r="12637" spans="22:26">
      <c r="V12637">
        <v>0</v>
      </c>
      <c r="W12637">
        <v>8558</v>
      </c>
      <c r="X12637">
        <v>0</v>
      </c>
      <c r="Y12637">
        <v>1</v>
      </c>
      <c r="Z12637">
        <v>8558</v>
      </c>
    </row>
    <row r="12638" spans="22:26">
      <c r="V12638">
        <v>0</v>
      </c>
      <c r="W12638">
        <v>8560</v>
      </c>
      <c r="X12638">
        <v>0</v>
      </c>
      <c r="Y12638">
        <v>1</v>
      </c>
      <c r="Z12638">
        <v>8560</v>
      </c>
    </row>
    <row r="12639" spans="22:26">
      <c r="V12639">
        <v>1</v>
      </c>
      <c r="W12639">
        <v>8560</v>
      </c>
      <c r="X12639">
        <v>0</v>
      </c>
      <c r="Y12639">
        <v>3</v>
      </c>
      <c r="Z12639">
        <v>25680</v>
      </c>
    </row>
    <row r="12640" spans="22:26">
      <c r="V12640">
        <v>0</v>
      </c>
      <c r="W12640">
        <v>8563</v>
      </c>
      <c r="X12640">
        <v>0</v>
      </c>
      <c r="Y12640">
        <v>3</v>
      </c>
      <c r="Z12640">
        <v>25689</v>
      </c>
    </row>
    <row r="12641" spans="22:26">
      <c r="V12641">
        <v>0</v>
      </c>
      <c r="W12641">
        <v>8564</v>
      </c>
      <c r="X12641">
        <v>0</v>
      </c>
      <c r="Y12641">
        <v>5</v>
      </c>
      <c r="Z12641">
        <v>42820</v>
      </c>
    </row>
    <row r="12642" spans="22:26">
      <c r="V12642">
        <v>1</v>
      </c>
      <c r="W12642">
        <v>8565</v>
      </c>
      <c r="X12642">
        <v>0</v>
      </c>
      <c r="Y12642">
        <v>3</v>
      </c>
      <c r="Z12642">
        <v>25695</v>
      </c>
    </row>
    <row r="12643" spans="22:26">
      <c r="V12643">
        <v>1</v>
      </c>
      <c r="W12643">
        <v>8567</v>
      </c>
      <c r="X12643">
        <v>0</v>
      </c>
      <c r="Y12643">
        <v>1</v>
      </c>
      <c r="Z12643">
        <v>8567</v>
      </c>
    </row>
    <row r="12644" spans="22:26">
      <c r="V12644">
        <v>0</v>
      </c>
      <c r="W12644">
        <v>8568</v>
      </c>
      <c r="X12644">
        <v>0</v>
      </c>
      <c r="Y12644">
        <v>3</v>
      </c>
      <c r="Z12644">
        <v>25704</v>
      </c>
    </row>
    <row r="12645" spans="22:26">
      <c r="V12645">
        <v>1</v>
      </c>
      <c r="W12645">
        <v>8569</v>
      </c>
      <c r="X12645">
        <v>0</v>
      </c>
      <c r="Y12645">
        <v>1</v>
      </c>
      <c r="Z12645">
        <v>8569</v>
      </c>
    </row>
    <row r="12646" spans="22:26">
      <c r="V12646">
        <v>0</v>
      </c>
      <c r="W12646">
        <v>8570</v>
      </c>
      <c r="X12646">
        <v>0</v>
      </c>
      <c r="Y12646">
        <v>3</v>
      </c>
      <c r="Z12646">
        <v>25710</v>
      </c>
    </row>
    <row r="12647" spans="22:26">
      <c r="V12647">
        <v>0</v>
      </c>
      <c r="W12647">
        <v>8572</v>
      </c>
      <c r="X12647">
        <v>0</v>
      </c>
      <c r="Y12647">
        <v>3</v>
      </c>
      <c r="Z12647">
        <v>25716</v>
      </c>
    </row>
    <row r="12648" spans="22:26">
      <c r="V12648">
        <v>1</v>
      </c>
      <c r="W12648">
        <v>8573</v>
      </c>
      <c r="X12648">
        <v>0</v>
      </c>
      <c r="Y12648">
        <v>3</v>
      </c>
      <c r="Z12648">
        <v>25719</v>
      </c>
    </row>
    <row r="12649" spans="22:26">
      <c r="V12649">
        <v>0</v>
      </c>
      <c r="W12649">
        <v>8576</v>
      </c>
      <c r="X12649">
        <v>0</v>
      </c>
      <c r="Y12649">
        <v>3</v>
      </c>
      <c r="Z12649">
        <v>25728</v>
      </c>
    </row>
    <row r="12650" spans="22:26">
      <c r="V12650">
        <v>1</v>
      </c>
      <c r="W12650">
        <v>8576</v>
      </c>
      <c r="X12650">
        <v>0</v>
      </c>
      <c r="Y12650">
        <v>1</v>
      </c>
      <c r="Z12650">
        <v>8576</v>
      </c>
    </row>
    <row r="12651" spans="22:26">
      <c r="V12651">
        <v>1</v>
      </c>
      <c r="W12651">
        <v>8579</v>
      </c>
      <c r="X12651">
        <v>0</v>
      </c>
      <c r="Y12651">
        <v>3</v>
      </c>
      <c r="Z12651">
        <v>25737</v>
      </c>
    </row>
    <row r="12652" spans="22:26">
      <c r="V12652">
        <v>0</v>
      </c>
      <c r="W12652">
        <v>8580</v>
      </c>
      <c r="X12652">
        <v>0</v>
      </c>
      <c r="Y12652">
        <v>1</v>
      </c>
      <c r="Z12652">
        <v>8580</v>
      </c>
    </row>
    <row r="12653" spans="22:26">
      <c r="V12653">
        <v>0</v>
      </c>
      <c r="W12653">
        <v>8582</v>
      </c>
      <c r="X12653">
        <v>0</v>
      </c>
      <c r="Y12653">
        <v>3</v>
      </c>
      <c r="Z12653">
        <v>25746</v>
      </c>
    </row>
    <row r="12654" spans="22:26">
      <c r="V12654">
        <v>0</v>
      </c>
      <c r="W12654">
        <v>8584</v>
      </c>
      <c r="X12654">
        <v>0</v>
      </c>
      <c r="Y12654">
        <v>2</v>
      </c>
      <c r="Z12654">
        <v>17168</v>
      </c>
    </row>
    <row r="12655" spans="22:26">
      <c r="V12655">
        <v>1</v>
      </c>
      <c r="W12655">
        <v>8584</v>
      </c>
      <c r="X12655">
        <v>0</v>
      </c>
      <c r="Y12655">
        <v>3</v>
      </c>
      <c r="Z12655">
        <v>25752</v>
      </c>
    </row>
    <row r="12656" spans="22:26">
      <c r="V12656">
        <v>1</v>
      </c>
      <c r="W12656">
        <v>8588</v>
      </c>
      <c r="X12656">
        <v>0</v>
      </c>
      <c r="Y12656">
        <v>2</v>
      </c>
      <c r="Z12656">
        <v>17176</v>
      </c>
    </row>
    <row r="12657" spans="22:26">
      <c r="V12657">
        <v>1</v>
      </c>
      <c r="W12657">
        <v>8589</v>
      </c>
      <c r="X12657">
        <v>0</v>
      </c>
      <c r="Y12657">
        <v>3</v>
      </c>
      <c r="Z12657">
        <v>25767</v>
      </c>
    </row>
    <row r="12658" spans="22:26">
      <c r="V12658">
        <v>0</v>
      </c>
      <c r="W12658">
        <v>8590</v>
      </c>
      <c r="X12658">
        <v>0</v>
      </c>
      <c r="Y12658">
        <v>4</v>
      </c>
      <c r="Z12658">
        <v>34360</v>
      </c>
    </row>
    <row r="12659" spans="22:26">
      <c r="V12659">
        <v>0</v>
      </c>
      <c r="W12659">
        <v>8592</v>
      </c>
      <c r="X12659">
        <v>0</v>
      </c>
      <c r="Y12659">
        <v>5</v>
      </c>
      <c r="Z12659">
        <v>42960</v>
      </c>
    </row>
    <row r="12660" spans="22:26">
      <c r="V12660">
        <v>1</v>
      </c>
      <c r="W12660">
        <v>8592</v>
      </c>
      <c r="X12660">
        <v>0</v>
      </c>
      <c r="Y12660">
        <v>1</v>
      </c>
      <c r="Z12660">
        <v>8592</v>
      </c>
    </row>
    <row r="12661" spans="22:26">
      <c r="V12661">
        <v>0</v>
      </c>
      <c r="W12661">
        <v>8596</v>
      </c>
      <c r="X12661">
        <v>0</v>
      </c>
      <c r="Y12661">
        <v>6</v>
      </c>
      <c r="Z12661">
        <v>51576</v>
      </c>
    </row>
    <row r="12662" spans="22:26">
      <c r="V12662">
        <v>0</v>
      </c>
      <c r="W12662">
        <v>8598</v>
      </c>
      <c r="X12662">
        <v>0</v>
      </c>
      <c r="Y12662">
        <v>1</v>
      </c>
      <c r="Z12662">
        <v>8598</v>
      </c>
    </row>
    <row r="12663" spans="22:26">
      <c r="V12663">
        <v>0</v>
      </c>
      <c r="W12663">
        <v>8600</v>
      </c>
      <c r="X12663">
        <v>0</v>
      </c>
      <c r="Y12663">
        <v>3</v>
      </c>
      <c r="Z12663">
        <v>25800</v>
      </c>
    </row>
    <row r="12664" spans="22:26">
      <c r="V12664">
        <v>1</v>
      </c>
      <c r="W12664">
        <v>8600</v>
      </c>
      <c r="X12664">
        <v>0</v>
      </c>
      <c r="Y12664">
        <v>3</v>
      </c>
      <c r="Z12664">
        <v>25800</v>
      </c>
    </row>
    <row r="12665" spans="22:26">
      <c r="V12665">
        <v>1</v>
      </c>
      <c r="W12665">
        <v>8601</v>
      </c>
      <c r="X12665">
        <v>0</v>
      </c>
      <c r="Y12665">
        <v>3</v>
      </c>
      <c r="Z12665">
        <v>25803</v>
      </c>
    </row>
    <row r="12666" spans="22:26">
      <c r="V12666">
        <v>1</v>
      </c>
      <c r="W12666">
        <v>8602</v>
      </c>
      <c r="X12666">
        <v>0</v>
      </c>
      <c r="Y12666">
        <v>1</v>
      </c>
      <c r="Z12666">
        <v>8602</v>
      </c>
    </row>
    <row r="12667" spans="22:26">
      <c r="V12667">
        <v>1</v>
      </c>
      <c r="W12667">
        <v>8603</v>
      </c>
      <c r="X12667">
        <v>0</v>
      </c>
      <c r="Y12667">
        <v>4</v>
      </c>
      <c r="Z12667">
        <v>34412</v>
      </c>
    </row>
    <row r="12668" spans="22:26">
      <c r="V12668">
        <v>0</v>
      </c>
      <c r="W12668">
        <v>8604</v>
      </c>
      <c r="X12668">
        <v>0</v>
      </c>
      <c r="Y12668">
        <v>4</v>
      </c>
      <c r="Z12668">
        <v>34416</v>
      </c>
    </row>
    <row r="12669" spans="22:26">
      <c r="V12669">
        <v>1</v>
      </c>
      <c r="W12669">
        <v>8605</v>
      </c>
      <c r="X12669">
        <v>0</v>
      </c>
      <c r="Y12669">
        <v>1</v>
      </c>
      <c r="Z12669">
        <v>8605</v>
      </c>
    </row>
    <row r="12670" spans="22:26">
      <c r="V12670">
        <v>1</v>
      </c>
      <c r="W12670">
        <v>8608</v>
      </c>
      <c r="X12670">
        <v>0</v>
      </c>
      <c r="Y12670">
        <v>1</v>
      </c>
      <c r="Z12670">
        <v>8608</v>
      </c>
    </row>
    <row r="12671" spans="22:26">
      <c r="V12671">
        <v>0</v>
      </c>
      <c r="W12671">
        <v>8609</v>
      </c>
      <c r="X12671">
        <v>0</v>
      </c>
      <c r="Y12671">
        <v>3</v>
      </c>
      <c r="Z12671">
        <v>25827</v>
      </c>
    </row>
    <row r="12672" spans="22:26">
      <c r="V12672">
        <v>1</v>
      </c>
      <c r="W12672">
        <v>8609</v>
      </c>
      <c r="X12672">
        <v>0</v>
      </c>
      <c r="Y12672">
        <v>3</v>
      </c>
      <c r="Z12672">
        <v>25827</v>
      </c>
    </row>
    <row r="12673" spans="22:26">
      <c r="V12673">
        <v>0</v>
      </c>
      <c r="W12673">
        <v>8614</v>
      </c>
      <c r="X12673">
        <v>0</v>
      </c>
      <c r="Y12673">
        <v>1</v>
      </c>
      <c r="Z12673">
        <v>8614</v>
      </c>
    </row>
    <row r="12674" spans="22:26">
      <c r="V12674">
        <v>1</v>
      </c>
      <c r="W12674">
        <v>8614</v>
      </c>
      <c r="X12674">
        <v>0</v>
      </c>
      <c r="Y12674">
        <v>3</v>
      </c>
      <c r="Z12674">
        <v>25842</v>
      </c>
    </row>
    <row r="12675" spans="22:26">
      <c r="V12675">
        <v>0</v>
      </c>
      <c r="W12675">
        <v>8616</v>
      </c>
      <c r="X12675">
        <v>0</v>
      </c>
      <c r="Y12675">
        <v>1</v>
      </c>
      <c r="Z12675">
        <v>8616</v>
      </c>
    </row>
    <row r="12676" spans="22:26">
      <c r="V12676">
        <v>1</v>
      </c>
      <c r="W12676">
        <v>8616</v>
      </c>
      <c r="X12676">
        <v>0</v>
      </c>
      <c r="Y12676">
        <v>3</v>
      </c>
      <c r="Z12676">
        <v>25848</v>
      </c>
    </row>
    <row r="12677" spans="22:26">
      <c r="V12677">
        <v>0</v>
      </c>
      <c r="W12677">
        <v>8620</v>
      </c>
      <c r="X12677">
        <v>0</v>
      </c>
      <c r="Y12677">
        <v>3</v>
      </c>
      <c r="Z12677">
        <v>25860</v>
      </c>
    </row>
    <row r="12678" spans="22:26">
      <c r="V12678">
        <v>1</v>
      </c>
      <c r="W12678">
        <v>8620</v>
      </c>
      <c r="X12678">
        <v>0</v>
      </c>
      <c r="Y12678">
        <v>3</v>
      </c>
      <c r="Z12678">
        <v>25860</v>
      </c>
    </row>
    <row r="12679" spans="22:26">
      <c r="V12679">
        <v>0</v>
      </c>
      <c r="W12679">
        <v>8624</v>
      </c>
      <c r="X12679">
        <v>0</v>
      </c>
      <c r="Y12679">
        <v>9</v>
      </c>
      <c r="Z12679">
        <v>77616</v>
      </c>
    </row>
    <row r="12680" spans="22:26">
      <c r="V12680">
        <v>1</v>
      </c>
      <c r="W12680">
        <v>8626</v>
      </c>
      <c r="X12680">
        <v>0</v>
      </c>
      <c r="Y12680">
        <v>1</v>
      </c>
      <c r="Z12680">
        <v>8626</v>
      </c>
    </row>
    <row r="12681" spans="22:26">
      <c r="V12681">
        <v>0</v>
      </c>
      <c r="W12681">
        <v>8627</v>
      </c>
      <c r="X12681">
        <v>0</v>
      </c>
      <c r="Y12681">
        <v>1</v>
      </c>
      <c r="Z12681">
        <v>8627</v>
      </c>
    </row>
    <row r="12682" spans="22:26">
      <c r="V12682">
        <v>1</v>
      </c>
      <c r="W12682">
        <v>8627</v>
      </c>
      <c r="X12682">
        <v>0</v>
      </c>
      <c r="Y12682">
        <v>3</v>
      </c>
      <c r="Z12682">
        <v>25881</v>
      </c>
    </row>
    <row r="12683" spans="22:26">
      <c r="V12683">
        <v>0</v>
      </c>
      <c r="W12683">
        <v>8628</v>
      </c>
      <c r="X12683">
        <v>0</v>
      </c>
      <c r="Y12683">
        <v>3</v>
      </c>
      <c r="Z12683">
        <v>25884</v>
      </c>
    </row>
    <row r="12684" spans="22:26">
      <c r="V12684">
        <v>1</v>
      </c>
      <c r="W12684">
        <v>8630</v>
      </c>
      <c r="X12684">
        <v>0</v>
      </c>
      <c r="Y12684">
        <v>3</v>
      </c>
      <c r="Z12684">
        <v>25890</v>
      </c>
    </row>
    <row r="12685" spans="22:26">
      <c r="V12685">
        <v>1</v>
      </c>
      <c r="W12685">
        <v>8632</v>
      </c>
      <c r="X12685">
        <v>0</v>
      </c>
      <c r="Y12685">
        <v>4</v>
      </c>
      <c r="Z12685">
        <v>34528</v>
      </c>
    </row>
    <row r="12686" spans="22:26">
      <c r="V12686">
        <v>0</v>
      </c>
      <c r="W12686">
        <v>8634</v>
      </c>
      <c r="X12686">
        <v>0</v>
      </c>
      <c r="Y12686">
        <v>1</v>
      </c>
      <c r="Z12686">
        <v>8634</v>
      </c>
    </row>
    <row r="12687" spans="22:26">
      <c r="V12687">
        <v>1</v>
      </c>
      <c r="W12687">
        <v>8636</v>
      </c>
      <c r="X12687">
        <v>0</v>
      </c>
      <c r="Y12687">
        <v>2</v>
      </c>
      <c r="Z12687">
        <v>17272</v>
      </c>
    </row>
    <row r="12688" spans="22:26">
      <c r="V12688">
        <v>1</v>
      </c>
      <c r="W12688">
        <v>8637</v>
      </c>
      <c r="X12688">
        <v>0</v>
      </c>
      <c r="Y12688">
        <v>3</v>
      </c>
      <c r="Z12688">
        <v>25911</v>
      </c>
    </row>
    <row r="12689" spans="22:26">
      <c r="V12689">
        <v>0</v>
      </c>
      <c r="W12689">
        <v>8640</v>
      </c>
      <c r="X12689">
        <v>0</v>
      </c>
      <c r="Y12689">
        <v>8</v>
      </c>
      <c r="Z12689">
        <v>69120</v>
      </c>
    </row>
    <row r="12690" spans="22:26">
      <c r="V12690">
        <v>1</v>
      </c>
      <c r="W12690">
        <v>8640</v>
      </c>
      <c r="X12690">
        <v>0</v>
      </c>
      <c r="Y12690">
        <v>1</v>
      </c>
      <c r="Z12690">
        <v>8640</v>
      </c>
    </row>
    <row r="12691" spans="22:26">
      <c r="V12691">
        <v>1</v>
      </c>
      <c r="W12691">
        <v>8645</v>
      </c>
      <c r="X12691">
        <v>0</v>
      </c>
      <c r="Y12691">
        <v>2</v>
      </c>
      <c r="Z12691">
        <v>17290</v>
      </c>
    </row>
    <row r="12692" spans="22:26">
      <c r="V12692">
        <v>1</v>
      </c>
      <c r="W12692">
        <v>8650</v>
      </c>
      <c r="X12692">
        <v>0</v>
      </c>
      <c r="Y12692">
        <v>1</v>
      </c>
      <c r="Z12692">
        <v>8650</v>
      </c>
    </row>
    <row r="12693" spans="22:26">
      <c r="V12693">
        <v>1</v>
      </c>
      <c r="W12693">
        <v>8651</v>
      </c>
      <c r="X12693">
        <v>0</v>
      </c>
      <c r="Y12693">
        <v>4</v>
      </c>
      <c r="Z12693">
        <v>34604</v>
      </c>
    </row>
    <row r="12694" spans="22:26">
      <c r="V12694">
        <v>0</v>
      </c>
      <c r="W12694">
        <v>8655</v>
      </c>
      <c r="X12694">
        <v>0</v>
      </c>
      <c r="Y12694">
        <v>1</v>
      </c>
      <c r="Z12694">
        <v>8655</v>
      </c>
    </row>
    <row r="12695" spans="22:26">
      <c r="V12695">
        <v>1</v>
      </c>
      <c r="W12695">
        <v>8656</v>
      </c>
      <c r="X12695">
        <v>0</v>
      </c>
      <c r="Y12695">
        <v>3</v>
      </c>
      <c r="Z12695">
        <v>25968</v>
      </c>
    </row>
    <row r="12696" spans="22:26">
      <c r="V12696">
        <v>0</v>
      </c>
      <c r="W12696">
        <v>8658</v>
      </c>
      <c r="X12696">
        <v>0</v>
      </c>
      <c r="Y12696">
        <v>3</v>
      </c>
      <c r="Z12696">
        <v>25974</v>
      </c>
    </row>
    <row r="12697" spans="22:26">
      <c r="V12697">
        <v>1</v>
      </c>
      <c r="W12697">
        <v>8658</v>
      </c>
      <c r="X12697">
        <v>0</v>
      </c>
      <c r="Y12697">
        <v>6</v>
      </c>
      <c r="Z12697">
        <v>51948</v>
      </c>
    </row>
    <row r="12698" spans="22:26">
      <c r="V12698">
        <v>0</v>
      </c>
      <c r="W12698">
        <v>8660</v>
      </c>
      <c r="X12698">
        <v>0</v>
      </c>
      <c r="Y12698">
        <v>1</v>
      </c>
      <c r="Z12698">
        <v>8660</v>
      </c>
    </row>
    <row r="12699" spans="22:26">
      <c r="V12699">
        <v>1</v>
      </c>
      <c r="W12699">
        <v>8664</v>
      </c>
      <c r="X12699">
        <v>0</v>
      </c>
      <c r="Y12699">
        <v>3</v>
      </c>
      <c r="Z12699">
        <v>25992</v>
      </c>
    </row>
    <row r="12700" spans="22:26">
      <c r="V12700">
        <v>1</v>
      </c>
      <c r="W12700">
        <v>8667</v>
      </c>
      <c r="X12700">
        <v>0</v>
      </c>
      <c r="Y12700">
        <v>6</v>
      </c>
      <c r="Z12700">
        <v>52002</v>
      </c>
    </row>
    <row r="12701" spans="22:26">
      <c r="V12701">
        <v>1</v>
      </c>
      <c r="W12701">
        <v>8670</v>
      </c>
      <c r="X12701">
        <v>0</v>
      </c>
      <c r="Y12701">
        <v>2</v>
      </c>
      <c r="Z12701">
        <v>17340</v>
      </c>
    </row>
    <row r="12702" spans="22:26">
      <c r="V12702">
        <v>0</v>
      </c>
      <c r="W12702">
        <v>8672</v>
      </c>
      <c r="X12702">
        <v>0</v>
      </c>
      <c r="Y12702">
        <v>5</v>
      </c>
      <c r="Z12702">
        <v>43360</v>
      </c>
    </row>
    <row r="12703" spans="22:26">
      <c r="V12703">
        <v>1</v>
      </c>
      <c r="W12703">
        <v>8672</v>
      </c>
      <c r="X12703">
        <v>0</v>
      </c>
      <c r="Y12703">
        <v>1</v>
      </c>
      <c r="Z12703">
        <v>8672</v>
      </c>
    </row>
    <row r="12704" spans="22:26">
      <c r="V12704">
        <v>0</v>
      </c>
      <c r="W12704">
        <v>8676</v>
      </c>
      <c r="X12704">
        <v>0</v>
      </c>
      <c r="Y12704">
        <v>2</v>
      </c>
      <c r="Z12704">
        <v>17352</v>
      </c>
    </row>
    <row r="12705" spans="22:26">
      <c r="V12705">
        <v>1</v>
      </c>
      <c r="W12705">
        <v>8676</v>
      </c>
      <c r="X12705">
        <v>0</v>
      </c>
      <c r="Y12705">
        <v>1</v>
      </c>
      <c r="Z12705">
        <v>8676</v>
      </c>
    </row>
    <row r="12706" spans="22:26">
      <c r="V12706">
        <v>0</v>
      </c>
      <c r="W12706">
        <v>8678</v>
      </c>
      <c r="X12706">
        <v>0</v>
      </c>
      <c r="Y12706">
        <v>1</v>
      </c>
      <c r="Z12706">
        <v>8678</v>
      </c>
    </row>
    <row r="12707" spans="22:26">
      <c r="V12707">
        <v>1</v>
      </c>
      <c r="W12707">
        <v>8682</v>
      </c>
      <c r="X12707">
        <v>0</v>
      </c>
      <c r="Y12707">
        <v>3</v>
      </c>
      <c r="Z12707">
        <v>26046</v>
      </c>
    </row>
    <row r="12708" spans="22:26">
      <c r="V12708">
        <v>1</v>
      </c>
      <c r="W12708">
        <v>8685</v>
      </c>
      <c r="X12708">
        <v>0</v>
      </c>
      <c r="Y12708">
        <v>1</v>
      </c>
      <c r="Z12708">
        <v>8685</v>
      </c>
    </row>
    <row r="12709" spans="22:26">
      <c r="V12709">
        <v>0</v>
      </c>
      <c r="W12709">
        <v>8687</v>
      </c>
      <c r="X12709">
        <v>0</v>
      </c>
      <c r="Y12709">
        <v>3</v>
      </c>
      <c r="Z12709">
        <v>26061</v>
      </c>
    </row>
    <row r="12710" spans="22:26">
      <c r="V12710">
        <v>1</v>
      </c>
      <c r="W12710">
        <v>8687</v>
      </c>
      <c r="X12710">
        <v>0</v>
      </c>
      <c r="Y12710">
        <v>1</v>
      </c>
      <c r="Z12710">
        <v>8687</v>
      </c>
    </row>
    <row r="12711" spans="22:26">
      <c r="V12711">
        <v>0</v>
      </c>
      <c r="W12711">
        <v>8688</v>
      </c>
      <c r="X12711">
        <v>0</v>
      </c>
      <c r="Y12711">
        <v>3</v>
      </c>
      <c r="Z12711">
        <v>26064</v>
      </c>
    </row>
    <row r="12712" spans="22:26">
      <c r="V12712">
        <v>1</v>
      </c>
      <c r="W12712">
        <v>8688</v>
      </c>
      <c r="X12712">
        <v>0</v>
      </c>
      <c r="Y12712">
        <v>3</v>
      </c>
      <c r="Z12712">
        <v>26064</v>
      </c>
    </row>
    <row r="12713" spans="22:26">
      <c r="V12713">
        <v>0</v>
      </c>
      <c r="W12713">
        <v>8692</v>
      </c>
      <c r="X12713">
        <v>0</v>
      </c>
      <c r="Y12713">
        <v>3</v>
      </c>
      <c r="Z12713">
        <v>26076</v>
      </c>
    </row>
    <row r="12714" spans="22:26">
      <c r="V12714">
        <v>1</v>
      </c>
      <c r="W12714">
        <v>8692</v>
      </c>
      <c r="X12714">
        <v>0</v>
      </c>
      <c r="Y12714">
        <v>3</v>
      </c>
      <c r="Z12714">
        <v>26076</v>
      </c>
    </row>
    <row r="12715" spans="22:26">
      <c r="V12715">
        <v>1</v>
      </c>
      <c r="W12715">
        <v>8694</v>
      </c>
      <c r="X12715">
        <v>0</v>
      </c>
      <c r="Y12715">
        <v>3</v>
      </c>
      <c r="Z12715">
        <v>26082</v>
      </c>
    </row>
    <row r="12716" spans="22:26">
      <c r="V12716">
        <v>1</v>
      </c>
      <c r="W12716">
        <v>8698</v>
      </c>
      <c r="X12716">
        <v>0</v>
      </c>
      <c r="Y12716">
        <v>3</v>
      </c>
      <c r="Z12716">
        <v>26094</v>
      </c>
    </row>
    <row r="12717" spans="22:26">
      <c r="V12717">
        <v>1</v>
      </c>
      <c r="W12717">
        <v>8700</v>
      </c>
      <c r="X12717">
        <v>0</v>
      </c>
      <c r="Y12717">
        <v>1</v>
      </c>
      <c r="Z12717">
        <v>8700</v>
      </c>
    </row>
    <row r="12718" spans="22:26">
      <c r="V12718">
        <v>1</v>
      </c>
      <c r="W12718">
        <v>8702</v>
      </c>
      <c r="X12718">
        <v>0</v>
      </c>
      <c r="Y12718">
        <v>3</v>
      </c>
      <c r="Z12718">
        <v>26106</v>
      </c>
    </row>
    <row r="12719" spans="22:26">
      <c r="V12719">
        <v>0</v>
      </c>
      <c r="W12719">
        <v>8704</v>
      </c>
      <c r="X12719">
        <v>0</v>
      </c>
      <c r="Y12719">
        <v>4</v>
      </c>
      <c r="Z12719">
        <v>34816</v>
      </c>
    </row>
    <row r="12720" spans="22:26">
      <c r="V12720">
        <v>1</v>
      </c>
      <c r="W12720">
        <v>8706</v>
      </c>
      <c r="X12720">
        <v>0</v>
      </c>
      <c r="Y12720">
        <v>1</v>
      </c>
      <c r="Z12720">
        <v>8706</v>
      </c>
    </row>
    <row r="12721" spans="22:26">
      <c r="V12721">
        <v>0</v>
      </c>
      <c r="W12721">
        <v>8708</v>
      </c>
      <c r="X12721">
        <v>0</v>
      </c>
      <c r="Y12721">
        <v>3</v>
      </c>
      <c r="Z12721">
        <v>26124</v>
      </c>
    </row>
    <row r="12722" spans="22:26">
      <c r="V12722">
        <v>1</v>
      </c>
      <c r="W12722">
        <v>8708</v>
      </c>
      <c r="X12722">
        <v>0</v>
      </c>
      <c r="Y12722">
        <v>1</v>
      </c>
      <c r="Z12722">
        <v>8708</v>
      </c>
    </row>
    <row r="12723" spans="22:26">
      <c r="V12723">
        <v>0</v>
      </c>
      <c r="W12723">
        <v>8711</v>
      </c>
      <c r="X12723">
        <v>0</v>
      </c>
      <c r="Y12723">
        <v>3</v>
      </c>
      <c r="Z12723">
        <v>26133</v>
      </c>
    </row>
    <row r="12724" spans="22:26">
      <c r="V12724">
        <v>1</v>
      </c>
      <c r="W12724">
        <v>8711</v>
      </c>
      <c r="X12724">
        <v>0</v>
      </c>
      <c r="Y12724">
        <v>1</v>
      </c>
      <c r="Z12724">
        <v>8711</v>
      </c>
    </row>
    <row r="12725" spans="22:26">
      <c r="V12725">
        <v>1</v>
      </c>
      <c r="W12725">
        <v>8716</v>
      </c>
      <c r="X12725">
        <v>0</v>
      </c>
      <c r="Y12725">
        <v>3</v>
      </c>
      <c r="Z12725">
        <v>26148</v>
      </c>
    </row>
    <row r="12726" spans="22:26">
      <c r="V12726">
        <v>0</v>
      </c>
      <c r="W12726">
        <v>8720</v>
      </c>
      <c r="X12726">
        <v>0</v>
      </c>
      <c r="Y12726">
        <v>3</v>
      </c>
      <c r="Z12726">
        <v>26160</v>
      </c>
    </row>
    <row r="12727" spans="22:26">
      <c r="V12727">
        <v>0</v>
      </c>
      <c r="W12727">
        <v>8722</v>
      </c>
      <c r="X12727">
        <v>0</v>
      </c>
      <c r="Y12727">
        <v>3</v>
      </c>
      <c r="Z12727">
        <v>26166</v>
      </c>
    </row>
    <row r="12728" spans="22:26">
      <c r="V12728">
        <v>0</v>
      </c>
      <c r="W12728">
        <v>8724</v>
      </c>
      <c r="X12728">
        <v>0</v>
      </c>
      <c r="Y12728">
        <v>1</v>
      </c>
      <c r="Z12728">
        <v>8724</v>
      </c>
    </row>
    <row r="12729" spans="22:26">
      <c r="V12729">
        <v>1</v>
      </c>
      <c r="W12729">
        <v>8724</v>
      </c>
      <c r="X12729">
        <v>0</v>
      </c>
      <c r="Y12729">
        <v>1</v>
      </c>
      <c r="Z12729">
        <v>8724</v>
      </c>
    </row>
    <row r="12730" spans="22:26">
      <c r="V12730">
        <v>1</v>
      </c>
      <c r="W12730">
        <v>8727</v>
      </c>
      <c r="X12730">
        <v>0</v>
      </c>
      <c r="Y12730">
        <v>1</v>
      </c>
      <c r="Z12730">
        <v>8727</v>
      </c>
    </row>
    <row r="12731" spans="22:26">
      <c r="V12731">
        <v>0</v>
      </c>
      <c r="W12731">
        <v>8728</v>
      </c>
      <c r="X12731">
        <v>0</v>
      </c>
      <c r="Y12731">
        <v>3</v>
      </c>
      <c r="Z12731">
        <v>26184</v>
      </c>
    </row>
    <row r="12732" spans="22:26">
      <c r="V12732">
        <v>0</v>
      </c>
      <c r="W12732">
        <v>8730</v>
      </c>
      <c r="X12732">
        <v>0</v>
      </c>
      <c r="Y12732">
        <v>2</v>
      </c>
      <c r="Z12732">
        <v>17460</v>
      </c>
    </row>
    <row r="12733" spans="22:26">
      <c r="V12733">
        <v>1</v>
      </c>
      <c r="W12733">
        <v>8731</v>
      </c>
      <c r="X12733">
        <v>0</v>
      </c>
      <c r="Y12733">
        <v>3</v>
      </c>
      <c r="Z12733">
        <v>26193</v>
      </c>
    </row>
    <row r="12734" spans="22:26">
      <c r="V12734">
        <v>0</v>
      </c>
      <c r="W12734">
        <v>8732</v>
      </c>
      <c r="X12734">
        <v>0</v>
      </c>
      <c r="Y12734">
        <v>2</v>
      </c>
      <c r="Z12734">
        <v>17464</v>
      </c>
    </row>
    <row r="12735" spans="22:26">
      <c r="V12735">
        <v>0</v>
      </c>
      <c r="W12735">
        <v>8736</v>
      </c>
      <c r="X12735">
        <v>0</v>
      </c>
      <c r="Y12735">
        <v>4</v>
      </c>
      <c r="Z12735">
        <v>34944</v>
      </c>
    </row>
    <row r="12736" spans="22:26">
      <c r="V12736">
        <v>0</v>
      </c>
      <c r="W12736">
        <v>8740</v>
      </c>
      <c r="X12736">
        <v>0</v>
      </c>
      <c r="Y12736">
        <v>2</v>
      </c>
      <c r="Z12736">
        <v>17480</v>
      </c>
    </row>
    <row r="12737" spans="22:26">
      <c r="V12737">
        <v>0</v>
      </c>
      <c r="W12737">
        <v>8741</v>
      </c>
      <c r="X12737">
        <v>0</v>
      </c>
      <c r="Y12737">
        <v>1</v>
      </c>
      <c r="Z12737">
        <v>8741</v>
      </c>
    </row>
    <row r="12738" spans="22:26">
      <c r="V12738">
        <v>1</v>
      </c>
      <c r="W12738">
        <v>8742</v>
      </c>
      <c r="X12738">
        <v>0</v>
      </c>
      <c r="Y12738">
        <v>3</v>
      </c>
      <c r="Z12738">
        <v>26226</v>
      </c>
    </row>
    <row r="12739" spans="22:26">
      <c r="V12739">
        <v>1</v>
      </c>
      <c r="W12739">
        <v>8743</v>
      </c>
      <c r="X12739">
        <v>0</v>
      </c>
      <c r="Y12739">
        <v>1</v>
      </c>
      <c r="Z12739">
        <v>8743</v>
      </c>
    </row>
    <row r="12740" spans="22:26">
      <c r="V12740">
        <v>0</v>
      </c>
      <c r="W12740">
        <v>8744</v>
      </c>
      <c r="X12740">
        <v>0</v>
      </c>
      <c r="Y12740">
        <v>3</v>
      </c>
      <c r="Z12740">
        <v>26232</v>
      </c>
    </row>
    <row r="12741" spans="22:26">
      <c r="V12741">
        <v>1</v>
      </c>
      <c r="W12741">
        <v>8745</v>
      </c>
      <c r="X12741">
        <v>0</v>
      </c>
      <c r="Y12741">
        <v>1</v>
      </c>
      <c r="Z12741">
        <v>8745</v>
      </c>
    </row>
    <row r="12742" spans="22:26">
      <c r="V12742">
        <v>1</v>
      </c>
      <c r="W12742">
        <v>8746</v>
      </c>
      <c r="X12742">
        <v>0</v>
      </c>
      <c r="Y12742">
        <v>1</v>
      </c>
      <c r="Z12742">
        <v>8746</v>
      </c>
    </row>
    <row r="12743" spans="22:26">
      <c r="V12743">
        <v>1</v>
      </c>
      <c r="W12743">
        <v>8747</v>
      </c>
      <c r="X12743">
        <v>0</v>
      </c>
      <c r="Y12743">
        <v>6</v>
      </c>
      <c r="Z12743">
        <v>52482</v>
      </c>
    </row>
    <row r="12744" spans="22:26">
      <c r="V12744">
        <v>0</v>
      </c>
      <c r="W12744">
        <v>8748</v>
      </c>
      <c r="X12744">
        <v>0</v>
      </c>
      <c r="Y12744">
        <v>6</v>
      </c>
      <c r="Z12744">
        <v>52488</v>
      </c>
    </row>
    <row r="12745" spans="22:26">
      <c r="V12745">
        <v>1</v>
      </c>
      <c r="W12745">
        <v>8750</v>
      </c>
      <c r="X12745">
        <v>0</v>
      </c>
      <c r="Y12745">
        <v>1</v>
      </c>
      <c r="Z12745">
        <v>8750</v>
      </c>
    </row>
    <row r="12746" spans="22:26">
      <c r="V12746">
        <v>1</v>
      </c>
      <c r="W12746">
        <v>8751</v>
      </c>
      <c r="X12746">
        <v>0</v>
      </c>
      <c r="Y12746">
        <v>3</v>
      </c>
      <c r="Z12746">
        <v>26253</v>
      </c>
    </row>
    <row r="12747" spans="22:26">
      <c r="V12747">
        <v>0</v>
      </c>
      <c r="W12747">
        <v>8752</v>
      </c>
      <c r="X12747">
        <v>0</v>
      </c>
      <c r="Y12747">
        <v>9</v>
      </c>
      <c r="Z12747">
        <v>78768</v>
      </c>
    </row>
    <row r="12748" spans="22:26">
      <c r="V12748">
        <v>1</v>
      </c>
      <c r="W12748">
        <v>8757</v>
      </c>
      <c r="X12748">
        <v>0</v>
      </c>
      <c r="Y12748">
        <v>1</v>
      </c>
      <c r="Z12748">
        <v>8757</v>
      </c>
    </row>
    <row r="12749" spans="22:26">
      <c r="V12749">
        <v>0</v>
      </c>
      <c r="W12749">
        <v>8758</v>
      </c>
      <c r="X12749">
        <v>0</v>
      </c>
      <c r="Y12749">
        <v>3</v>
      </c>
      <c r="Z12749">
        <v>26274</v>
      </c>
    </row>
    <row r="12750" spans="22:26">
      <c r="V12750">
        <v>0</v>
      </c>
      <c r="W12750">
        <v>8760</v>
      </c>
      <c r="X12750">
        <v>0</v>
      </c>
      <c r="Y12750">
        <v>4</v>
      </c>
      <c r="Z12750">
        <v>35040</v>
      </c>
    </row>
    <row r="12751" spans="22:26">
      <c r="V12751">
        <v>1</v>
      </c>
      <c r="W12751">
        <v>8760</v>
      </c>
      <c r="X12751">
        <v>0</v>
      </c>
      <c r="Y12751">
        <v>2</v>
      </c>
      <c r="Z12751">
        <v>17520</v>
      </c>
    </row>
    <row r="12752" spans="22:26">
      <c r="V12752">
        <v>0</v>
      </c>
      <c r="W12752">
        <v>8761</v>
      </c>
      <c r="X12752">
        <v>0</v>
      </c>
      <c r="Y12752">
        <v>3</v>
      </c>
      <c r="Z12752">
        <v>26283</v>
      </c>
    </row>
    <row r="12753" spans="22:26">
      <c r="V12753">
        <v>1</v>
      </c>
      <c r="W12753">
        <v>8764</v>
      </c>
      <c r="X12753">
        <v>0</v>
      </c>
      <c r="Y12753">
        <v>1</v>
      </c>
      <c r="Z12753">
        <v>8764</v>
      </c>
    </row>
    <row r="12754" spans="22:26">
      <c r="V12754">
        <v>0</v>
      </c>
      <c r="W12754">
        <v>8768</v>
      </c>
      <c r="X12754">
        <v>0</v>
      </c>
      <c r="Y12754">
        <v>6</v>
      </c>
      <c r="Z12754">
        <v>52608</v>
      </c>
    </row>
    <row r="12755" spans="22:26">
      <c r="V12755">
        <v>1</v>
      </c>
      <c r="W12755">
        <v>8778</v>
      </c>
      <c r="X12755">
        <v>0</v>
      </c>
      <c r="Y12755">
        <v>1</v>
      </c>
      <c r="Z12755">
        <v>8778</v>
      </c>
    </row>
    <row r="12756" spans="22:26">
      <c r="V12756">
        <v>0</v>
      </c>
      <c r="W12756">
        <v>8780</v>
      </c>
      <c r="X12756">
        <v>0</v>
      </c>
      <c r="Y12756">
        <v>4</v>
      </c>
      <c r="Z12756">
        <v>35120</v>
      </c>
    </row>
    <row r="12757" spans="22:26">
      <c r="V12757">
        <v>0</v>
      </c>
      <c r="W12757">
        <v>8782</v>
      </c>
      <c r="X12757">
        <v>0</v>
      </c>
      <c r="Y12757">
        <v>3</v>
      </c>
      <c r="Z12757">
        <v>26346</v>
      </c>
    </row>
    <row r="12758" spans="22:26">
      <c r="V12758">
        <v>0</v>
      </c>
      <c r="W12758">
        <v>8784</v>
      </c>
      <c r="X12758">
        <v>0</v>
      </c>
      <c r="Y12758">
        <v>5</v>
      </c>
      <c r="Z12758">
        <v>43920</v>
      </c>
    </row>
    <row r="12759" spans="22:26">
      <c r="V12759">
        <v>1</v>
      </c>
      <c r="W12759">
        <v>8784</v>
      </c>
      <c r="X12759">
        <v>0</v>
      </c>
      <c r="Y12759">
        <v>2</v>
      </c>
      <c r="Z12759">
        <v>17568</v>
      </c>
    </row>
    <row r="12760" spans="22:26">
      <c r="V12760">
        <v>1</v>
      </c>
      <c r="W12760">
        <v>8785</v>
      </c>
      <c r="X12760">
        <v>0</v>
      </c>
      <c r="Y12760">
        <v>3</v>
      </c>
      <c r="Z12760">
        <v>26355</v>
      </c>
    </row>
    <row r="12761" spans="22:26">
      <c r="V12761">
        <v>1</v>
      </c>
      <c r="W12761">
        <v>8786</v>
      </c>
      <c r="X12761">
        <v>0</v>
      </c>
      <c r="Y12761">
        <v>1</v>
      </c>
      <c r="Z12761">
        <v>8786</v>
      </c>
    </row>
    <row r="12762" spans="22:26">
      <c r="V12762">
        <v>1</v>
      </c>
      <c r="W12762">
        <v>8788</v>
      </c>
      <c r="X12762">
        <v>0</v>
      </c>
      <c r="Y12762">
        <v>1</v>
      </c>
      <c r="Z12762">
        <v>8788</v>
      </c>
    </row>
    <row r="12763" spans="22:26">
      <c r="V12763">
        <v>1</v>
      </c>
      <c r="W12763">
        <v>8791</v>
      </c>
      <c r="X12763">
        <v>0</v>
      </c>
      <c r="Y12763">
        <v>3</v>
      </c>
      <c r="Z12763">
        <v>26373</v>
      </c>
    </row>
    <row r="12764" spans="22:26">
      <c r="V12764">
        <v>0</v>
      </c>
      <c r="W12764">
        <v>8796</v>
      </c>
      <c r="X12764">
        <v>0</v>
      </c>
      <c r="Y12764">
        <v>3</v>
      </c>
      <c r="Z12764">
        <v>26388</v>
      </c>
    </row>
    <row r="12765" spans="22:26">
      <c r="V12765">
        <v>0</v>
      </c>
      <c r="W12765">
        <v>8797</v>
      </c>
      <c r="X12765">
        <v>0</v>
      </c>
      <c r="Y12765">
        <v>3</v>
      </c>
      <c r="Z12765">
        <v>26391</v>
      </c>
    </row>
    <row r="12766" spans="22:26">
      <c r="V12766">
        <v>1</v>
      </c>
      <c r="W12766">
        <v>8797</v>
      </c>
      <c r="X12766">
        <v>0</v>
      </c>
      <c r="Y12766">
        <v>2</v>
      </c>
      <c r="Z12766">
        <v>17594</v>
      </c>
    </row>
    <row r="12767" spans="22:26">
      <c r="V12767">
        <v>1</v>
      </c>
      <c r="W12767">
        <v>8798</v>
      </c>
      <c r="X12767">
        <v>0</v>
      </c>
      <c r="Y12767">
        <v>3</v>
      </c>
      <c r="Z12767">
        <v>26394</v>
      </c>
    </row>
    <row r="12768" spans="22:26">
      <c r="V12768">
        <v>0</v>
      </c>
      <c r="W12768">
        <v>8800</v>
      </c>
      <c r="X12768">
        <v>0</v>
      </c>
      <c r="Y12768">
        <v>6</v>
      </c>
      <c r="Z12768">
        <v>52800</v>
      </c>
    </row>
    <row r="12769" spans="22:26">
      <c r="V12769">
        <v>1</v>
      </c>
      <c r="W12769">
        <v>8806</v>
      </c>
      <c r="X12769">
        <v>0</v>
      </c>
      <c r="Y12769">
        <v>1</v>
      </c>
      <c r="Z12769">
        <v>8806</v>
      </c>
    </row>
    <row r="12770" spans="22:26">
      <c r="V12770">
        <v>1</v>
      </c>
      <c r="W12770">
        <v>8807</v>
      </c>
      <c r="X12770">
        <v>0</v>
      </c>
      <c r="Y12770">
        <v>3</v>
      </c>
      <c r="Z12770">
        <v>26421</v>
      </c>
    </row>
    <row r="12771" spans="22:26">
      <c r="V12771">
        <v>0</v>
      </c>
      <c r="W12771">
        <v>8808</v>
      </c>
      <c r="X12771">
        <v>0</v>
      </c>
      <c r="Y12771">
        <v>1</v>
      </c>
      <c r="Z12771">
        <v>8808</v>
      </c>
    </row>
    <row r="12772" spans="22:26">
      <c r="V12772">
        <v>1</v>
      </c>
      <c r="W12772">
        <v>8808</v>
      </c>
      <c r="X12772">
        <v>0</v>
      </c>
      <c r="Y12772">
        <v>1</v>
      </c>
      <c r="Z12772">
        <v>8808</v>
      </c>
    </row>
    <row r="12773" spans="22:26">
      <c r="V12773">
        <v>1</v>
      </c>
      <c r="W12773">
        <v>8815</v>
      </c>
      <c r="X12773">
        <v>0</v>
      </c>
      <c r="Y12773">
        <v>1</v>
      </c>
      <c r="Z12773">
        <v>8815</v>
      </c>
    </row>
    <row r="12774" spans="22:26">
      <c r="V12774">
        <v>0</v>
      </c>
      <c r="W12774">
        <v>8816</v>
      </c>
      <c r="X12774">
        <v>0</v>
      </c>
      <c r="Y12774">
        <v>4</v>
      </c>
      <c r="Z12774">
        <v>35264</v>
      </c>
    </row>
    <row r="12775" spans="22:26">
      <c r="V12775">
        <v>1</v>
      </c>
      <c r="W12775">
        <v>8817</v>
      </c>
      <c r="X12775">
        <v>0</v>
      </c>
      <c r="Y12775">
        <v>1</v>
      </c>
      <c r="Z12775">
        <v>8817</v>
      </c>
    </row>
    <row r="12776" spans="22:26">
      <c r="V12776">
        <v>0</v>
      </c>
      <c r="W12776">
        <v>8818</v>
      </c>
      <c r="X12776">
        <v>0</v>
      </c>
      <c r="Y12776">
        <v>3</v>
      </c>
      <c r="Z12776">
        <v>26454</v>
      </c>
    </row>
    <row r="12777" spans="22:26">
      <c r="V12777">
        <v>1</v>
      </c>
      <c r="W12777">
        <v>8818</v>
      </c>
      <c r="X12777">
        <v>0</v>
      </c>
      <c r="Y12777">
        <v>3</v>
      </c>
      <c r="Z12777">
        <v>26454</v>
      </c>
    </row>
    <row r="12778" spans="22:26">
      <c r="V12778">
        <v>1</v>
      </c>
      <c r="W12778">
        <v>8820</v>
      </c>
      <c r="X12778">
        <v>0</v>
      </c>
      <c r="Y12778">
        <v>3</v>
      </c>
      <c r="Z12778">
        <v>26460</v>
      </c>
    </row>
    <row r="12779" spans="22:26">
      <c r="V12779">
        <v>1</v>
      </c>
      <c r="W12779">
        <v>8823</v>
      </c>
      <c r="X12779">
        <v>0</v>
      </c>
      <c r="Y12779">
        <v>1</v>
      </c>
      <c r="Z12779">
        <v>8823</v>
      </c>
    </row>
    <row r="12780" spans="22:26">
      <c r="V12780">
        <v>0</v>
      </c>
      <c r="W12780">
        <v>8824</v>
      </c>
      <c r="X12780">
        <v>0</v>
      </c>
      <c r="Y12780">
        <v>3</v>
      </c>
      <c r="Z12780">
        <v>26472</v>
      </c>
    </row>
    <row r="12781" spans="22:26">
      <c r="V12781">
        <v>0</v>
      </c>
      <c r="W12781">
        <v>8828</v>
      </c>
      <c r="X12781">
        <v>0</v>
      </c>
      <c r="Y12781">
        <v>3</v>
      </c>
      <c r="Z12781">
        <v>26484</v>
      </c>
    </row>
    <row r="12782" spans="22:26">
      <c r="V12782">
        <v>0</v>
      </c>
      <c r="W12782">
        <v>8832</v>
      </c>
      <c r="X12782">
        <v>0</v>
      </c>
      <c r="Y12782">
        <v>3</v>
      </c>
      <c r="Z12782">
        <v>26496</v>
      </c>
    </row>
    <row r="12783" spans="22:26">
      <c r="V12783">
        <v>0</v>
      </c>
      <c r="W12783">
        <v>8834</v>
      </c>
      <c r="X12783">
        <v>0</v>
      </c>
      <c r="Y12783">
        <v>1</v>
      </c>
      <c r="Z12783">
        <v>8834</v>
      </c>
    </row>
    <row r="12784" spans="22:26">
      <c r="V12784">
        <v>0</v>
      </c>
      <c r="W12784">
        <v>8836</v>
      </c>
      <c r="X12784">
        <v>0</v>
      </c>
      <c r="Y12784">
        <v>2</v>
      </c>
      <c r="Z12784">
        <v>17672</v>
      </c>
    </row>
    <row r="12785" spans="22:26">
      <c r="V12785">
        <v>1</v>
      </c>
      <c r="W12785">
        <v>8836</v>
      </c>
      <c r="X12785">
        <v>0</v>
      </c>
      <c r="Y12785">
        <v>3</v>
      </c>
      <c r="Z12785">
        <v>26508</v>
      </c>
    </row>
    <row r="12786" spans="22:26">
      <c r="V12786">
        <v>0</v>
      </c>
      <c r="W12786">
        <v>8838</v>
      </c>
      <c r="X12786">
        <v>0</v>
      </c>
      <c r="Y12786">
        <v>1</v>
      </c>
      <c r="Z12786">
        <v>8838</v>
      </c>
    </row>
    <row r="12787" spans="22:26">
      <c r="V12787">
        <v>0</v>
      </c>
      <c r="W12787">
        <v>8840</v>
      </c>
      <c r="X12787">
        <v>0</v>
      </c>
      <c r="Y12787">
        <v>3</v>
      </c>
      <c r="Z12787">
        <v>26520</v>
      </c>
    </row>
    <row r="12788" spans="22:26">
      <c r="V12788">
        <v>1</v>
      </c>
      <c r="W12788">
        <v>8840</v>
      </c>
      <c r="X12788">
        <v>0</v>
      </c>
      <c r="Y12788">
        <v>3</v>
      </c>
      <c r="Z12788">
        <v>26520</v>
      </c>
    </row>
    <row r="12789" spans="22:26">
      <c r="V12789">
        <v>1</v>
      </c>
      <c r="W12789">
        <v>8846</v>
      </c>
      <c r="X12789">
        <v>0</v>
      </c>
      <c r="Y12789">
        <v>1</v>
      </c>
      <c r="Z12789">
        <v>8846</v>
      </c>
    </row>
    <row r="12790" spans="22:26">
      <c r="V12790">
        <v>0</v>
      </c>
      <c r="W12790">
        <v>8848</v>
      </c>
      <c r="X12790">
        <v>0</v>
      </c>
      <c r="Y12790">
        <v>1</v>
      </c>
      <c r="Z12790">
        <v>8848</v>
      </c>
    </row>
    <row r="12791" spans="22:26">
      <c r="V12791">
        <v>0</v>
      </c>
      <c r="W12791">
        <v>8852</v>
      </c>
      <c r="X12791">
        <v>0</v>
      </c>
      <c r="Y12791">
        <v>4</v>
      </c>
      <c r="Z12791">
        <v>35408</v>
      </c>
    </row>
    <row r="12792" spans="22:26">
      <c r="V12792">
        <v>1</v>
      </c>
      <c r="W12792">
        <v>8852</v>
      </c>
      <c r="X12792">
        <v>0</v>
      </c>
      <c r="Y12792">
        <v>1</v>
      </c>
      <c r="Z12792">
        <v>8852</v>
      </c>
    </row>
    <row r="12793" spans="22:26">
      <c r="V12793">
        <v>0</v>
      </c>
      <c r="W12793">
        <v>8864</v>
      </c>
      <c r="X12793">
        <v>0</v>
      </c>
      <c r="Y12793">
        <v>1</v>
      </c>
      <c r="Z12793">
        <v>8864</v>
      </c>
    </row>
    <row r="12794" spans="22:26">
      <c r="V12794">
        <v>1</v>
      </c>
      <c r="W12794">
        <v>8864</v>
      </c>
      <c r="X12794">
        <v>0</v>
      </c>
      <c r="Y12794">
        <v>1</v>
      </c>
      <c r="Z12794">
        <v>8864</v>
      </c>
    </row>
    <row r="12795" spans="22:26">
      <c r="V12795">
        <v>0</v>
      </c>
      <c r="W12795">
        <v>8868</v>
      </c>
      <c r="X12795">
        <v>0</v>
      </c>
      <c r="Y12795">
        <v>3</v>
      </c>
      <c r="Z12795">
        <v>26604</v>
      </c>
    </row>
    <row r="12796" spans="22:26">
      <c r="V12796">
        <v>0</v>
      </c>
      <c r="W12796">
        <v>8872</v>
      </c>
      <c r="X12796">
        <v>0</v>
      </c>
      <c r="Y12796">
        <v>1</v>
      </c>
      <c r="Z12796">
        <v>8872</v>
      </c>
    </row>
    <row r="12797" spans="22:26">
      <c r="V12797">
        <v>1</v>
      </c>
      <c r="W12797">
        <v>8872</v>
      </c>
      <c r="X12797">
        <v>0</v>
      </c>
      <c r="Y12797">
        <v>3</v>
      </c>
      <c r="Z12797">
        <v>26616</v>
      </c>
    </row>
    <row r="12798" spans="22:26">
      <c r="V12798">
        <v>1</v>
      </c>
      <c r="W12798">
        <v>8879</v>
      </c>
      <c r="X12798">
        <v>0</v>
      </c>
      <c r="Y12798">
        <v>1</v>
      </c>
      <c r="Z12798">
        <v>8879</v>
      </c>
    </row>
    <row r="12799" spans="22:26">
      <c r="V12799">
        <v>0</v>
      </c>
      <c r="W12799">
        <v>8884</v>
      </c>
      <c r="X12799">
        <v>0</v>
      </c>
      <c r="Y12799">
        <v>3</v>
      </c>
      <c r="Z12799">
        <v>26652</v>
      </c>
    </row>
    <row r="12800" spans="22:26">
      <c r="V12800">
        <v>1</v>
      </c>
      <c r="W12800">
        <v>8885</v>
      </c>
      <c r="X12800">
        <v>0</v>
      </c>
      <c r="Y12800">
        <v>3</v>
      </c>
      <c r="Z12800">
        <v>26655</v>
      </c>
    </row>
    <row r="12801" spans="22:26">
      <c r="V12801">
        <v>1</v>
      </c>
      <c r="W12801">
        <v>8886</v>
      </c>
      <c r="X12801">
        <v>0</v>
      </c>
      <c r="Y12801">
        <v>1</v>
      </c>
      <c r="Z12801">
        <v>8886</v>
      </c>
    </row>
    <row r="12802" spans="22:26">
      <c r="V12802">
        <v>1</v>
      </c>
      <c r="W12802">
        <v>8887</v>
      </c>
      <c r="X12802">
        <v>0</v>
      </c>
      <c r="Y12802">
        <v>1</v>
      </c>
      <c r="Z12802">
        <v>8887</v>
      </c>
    </row>
    <row r="12803" spans="22:26">
      <c r="V12803">
        <v>0</v>
      </c>
      <c r="W12803">
        <v>8888</v>
      </c>
      <c r="X12803">
        <v>0</v>
      </c>
      <c r="Y12803">
        <v>1</v>
      </c>
      <c r="Z12803">
        <v>8888</v>
      </c>
    </row>
    <row r="12804" spans="22:26">
      <c r="V12804">
        <v>1</v>
      </c>
      <c r="W12804">
        <v>8889</v>
      </c>
      <c r="X12804">
        <v>0</v>
      </c>
      <c r="Y12804">
        <v>1</v>
      </c>
      <c r="Z12804">
        <v>8889</v>
      </c>
    </row>
    <row r="12805" spans="22:26">
      <c r="V12805">
        <v>0</v>
      </c>
      <c r="W12805">
        <v>8892</v>
      </c>
      <c r="X12805">
        <v>0</v>
      </c>
      <c r="Y12805">
        <v>3</v>
      </c>
      <c r="Z12805">
        <v>26676</v>
      </c>
    </row>
    <row r="12806" spans="22:26">
      <c r="V12806">
        <v>1</v>
      </c>
      <c r="W12806">
        <v>8894</v>
      </c>
      <c r="X12806">
        <v>0</v>
      </c>
      <c r="Y12806">
        <v>1</v>
      </c>
      <c r="Z12806">
        <v>8894</v>
      </c>
    </row>
    <row r="12807" spans="22:26">
      <c r="V12807">
        <v>1</v>
      </c>
      <c r="W12807">
        <v>8895</v>
      </c>
      <c r="X12807">
        <v>0</v>
      </c>
      <c r="Y12807">
        <v>3</v>
      </c>
      <c r="Z12807">
        <v>26685</v>
      </c>
    </row>
    <row r="12808" spans="22:26">
      <c r="V12808">
        <v>1</v>
      </c>
      <c r="W12808">
        <v>8896</v>
      </c>
      <c r="X12808">
        <v>0</v>
      </c>
      <c r="Y12808">
        <v>1</v>
      </c>
      <c r="Z12808">
        <v>8896</v>
      </c>
    </row>
    <row r="12809" spans="22:26">
      <c r="V12809">
        <v>0</v>
      </c>
      <c r="W12809">
        <v>8900</v>
      </c>
      <c r="X12809">
        <v>0</v>
      </c>
      <c r="Y12809">
        <v>3</v>
      </c>
      <c r="Z12809">
        <v>26700</v>
      </c>
    </row>
    <row r="12810" spans="22:26">
      <c r="V12810">
        <v>1</v>
      </c>
      <c r="W12810">
        <v>8903</v>
      </c>
      <c r="X12810">
        <v>0</v>
      </c>
      <c r="Y12810">
        <v>1</v>
      </c>
      <c r="Z12810">
        <v>8903</v>
      </c>
    </row>
    <row r="12811" spans="22:26">
      <c r="V12811">
        <v>0</v>
      </c>
      <c r="W12811">
        <v>8904</v>
      </c>
      <c r="X12811">
        <v>0</v>
      </c>
      <c r="Y12811">
        <v>1</v>
      </c>
      <c r="Z12811">
        <v>8904</v>
      </c>
    </row>
    <row r="12812" spans="22:26">
      <c r="V12812">
        <v>1</v>
      </c>
      <c r="W12812">
        <v>8904</v>
      </c>
      <c r="X12812">
        <v>0</v>
      </c>
      <c r="Y12812">
        <v>2</v>
      </c>
      <c r="Z12812">
        <v>17808</v>
      </c>
    </row>
    <row r="12813" spans="22:26">
      <c r="V12813">
        <v>0</v>
      </c>
      <c r="W12813">
        <v>8906</v>
      </c>
      <c r="X12813">
        <v>0</v>
      </c>
      <c r="Y12813">
        <v>3</v>
      </c>
      <c r="Z12813">
        <v>26718</v>
      </c>
    </row>
    <row r="12814" spans="22:26">
      <c r="V12814">
        <v>0</v>
      </c>
      <c r="W12814">
        <v>8912</v>
      </c>
      <c r="X12814">
        <v>0</v>
      </c>
      <c r="Y12814">
        <v>7</v>
      </c>
      <c r="Z12814">
        <v>62384</v>
      </c>
    </row>
    <row r="12815" spans="22:26">
      <c r="V12815">
        <v>1</v>
      </c>
      <c r="W12815">
        <v>8912</v>
      </c>
      <c r="X12815">
        <v>0</v>
      </c>
      <c r="Y12815">
        <v>3</v>
      </c>
      <c r="Z12815">
        <v>26736</v>
      </c>
    </row>
    <row r="12816" spans="22:26">
      <c r="V12816">
        <v>1</v>
      </c>
      <c r="W12816">
        <v>8913</v>
      </c>
      <c r="X12816">
        <v>0</v>
      </c>
      <c r="Y12816">
        <v>6</v>
      </c>
      <c r="Z12816">
        <v>53478</v>
      </c>
    </row>
    <row r="12817" spans="22:26">
      <c r="V12817">
        <v>1</v>
      </c>
      <c r="W12817">
        <v>8917</v>
      </c>
      <c r="X12817">
        <v>0</v>
      </c>
      <c r="Y12817">
        <v>4</v>
      </c>
      <c r="Z12817">
        <v>35668</v>
      </c>
    </row>
    <row r="12818" spans="22:26">
      <c r="V12818">
        <v>1</v>
      </c>
      <c r="W12818">
        <v>8918</v>
      </c>
      <c r="X12818">
        <v>0</v>
      </c>
      <c r="Y12818">
        <v>1</v>
      </c>
      <c r="Z12818">
        <v>8918</v>
      </c>
    </row>
    <row r="12819" spans="22:26">
      <c r="V12819">
        <v>0</v>
      </c>
      <c r="W12819">
        <v>8920</v>
      </c>
      <c r="X12819">
        <v>0</v>
      </c>
      <c r="Y12819">
        <v>4</v>
      </c>
      <c r="Z12819">
        <v>35680</v>
      </c>
    </row>
    <row r="12820" spans="22:26">
      <c r="V12820">
        <v>1</v>
      </c>
      <c r="W12820">
        <v>8920</v>
      </c>
      <c r="X12820">
        <v>0</v>
      </c>
      <c r="Y12820">
        <v>1</v>
      </c>
      <c r="Z12820">
        <v>8920</v>
      </c>
    </row>
    <row r="12821" spans="22:26">
      <c r="V12821">
        <v>0</v>
      </c>
      <c r="W12821">
        <v>8921</v>
      </c>
      <c r="X12821">
        <v>0</v>
      </c>
      <c r="Y12821">
        <v>1</v>
      </c>
      <c r="Z12821">
        <v>8921</v>
      </c>
    </row>
    <row r="12822" spans="22:26">
      <c r="V12822">
        <v>1</v>
      </c>
      <c r="W12822">
        <v>8922</v>
      </c>
      <c r="X12822">
        <v>0</v>
      </c>
      <c r="Y12822">
        <v>3</v>
      </c>
      <c r="Z12822">
        <v>26766</v>
      </c>
    </row>
    <row r="12823" spans="22:26">
      <c r="V12823">
        <v>0</v>
      </c>
      <c r="W12823">
        <v>8924</v>
      </c>
      <c r="X12823">
        <v>0</v>
      </c>
      <c r="Y12823">
        <v>1</v>
      </c>
      <c r="Z12823">
        <v>8924</v>
      </c>
    </row>
    <row r="12824" spans="22:26">
      <c r="V12824">
        <v>0</v>
      </c>
      <c r="W12824">
        <v>8927</v>
      </c>
      <c r="X12824">
        <v>0</v>
      </c>
      <c r="Y12824">
        <v>3</v>
      </c>
      <c r="Z12824">
        <v>26781</v>
      </c>
    </row>
    <row r="12825" spans="22:26">
      <c r="V12825">
        <v>0</v>
      </c>
      <c r="W12825">
        <v>8928</v>
      </c>
      <c r="X12825">
        <v>0</v>
      </c>
      <c r="Y12825">
        <v>1</v>
      </c>
      <c r="Z12825">
        <v>8928</v>
      </c>
    </row>
    <row r="12826" spans="22:26">
      <c r="V12826">
        <v>1</v>
      </c>
      <c r="W12826">
        <v>8928</v>
      </c>
      <c r="X12826">
        <v>0</v>
      </c>
      <c r="Y12826">
        <v>3</v>
      </c>
      <c r="Z12826">
        <v>26784</v>
      </c>
    </row>
    <row r="12827" spans="22:26">
      <c r="V12827">
        <v>0</v>
      </c>
      <c r="W12827">
        <v>8932</v>
      </c>
      <c r="X12827">
        <v>0</v>
      </c>
      <c r="Y12827">
        <v>5</v>
      </c>
      <c r="Z12827">
        <v>44660</v>
      </c>
    </row>
    <row r="12828" spans="22:26">
      <c r="V12828">
        <v>1</v>
      </c>
      <c r="W12828">
        <v>8932</v>
      </c>
      <c r="X12828">
        <v>0</v>
      </c>
      <c r="Y12828">
        <v>1</v>
      </c>
      <c r="Z12828">
        <v>8932</v>
      </c>
    </row>
    <row r="12829" spans="22:26">
      <c r="V12829">
        <v>0</v>
      </c>
      <c r="W12829">
        <v>8933</v>
      </c>
      <c r="X12829">
        <v>0</v>
      </c>
      <c r="Y12829">
        <v>1</v>
      </c>
      <c r="Z12829">
        <v>8933</v>
      </c>
    </row>
    <row r="12830" spans="22:26">
      <c r="V12830">
        <v>1</v>
      </c>
      <c r="W12830">
        <v>8934</v>
      </c>
      <c r="X12830">
        <v>0</v>
      </c>
      <c r="Y12830">
        <v>1</v>
      </c>
      <c r="Z12830">
        <v>8934</v>
      </c>
    </row>
    <row r="12831" spans="22:26">
      <c r="V12831">
        <v>1</v>
      </c>
      <c r="W12831">
        <v>8936</v>
      </c>
      <c r="X12831">
        <v>0</v>
      </c>
      <c r="Y12831">
        <v>4</v>
      </c>
      <c r="Z12831">
        <v>35744</v>
      </c>
    </row>
    <row r="12832" spans="22:26">
      <c r="V12832">
        <v>0</v>
      </c>
      <c r="W12832">
        <v>8938</v>
      </c>
      <c r="X12832">
        <v>0</v>
      </c>
      <c r="Y12832">
        <v>1</v>
      </c>
      <c r="Z12832">
        <v>8938</v>
      </c>
    </row>
    <row r="12833" spans="22:26">
      <c r="V12833">
        <v>1</v>
      </c>
      <c r="W12833">
        <v>8944</v>
      </c>
      <c r="X12833">
        <v>0</v>
      </c>
      <c r="Y12833">
        <v>3</v>
      </c>
      <c r="Z12833">
        <v>26832</v>
      </c>
    </row>
    <row r="12834" spans="22:26">
      <c r="V12834">
        <v>1</v>
      </c>
      <c r="W12834">
        <v>8945</v>
      </c>
      <c r="X12834">
        <v>0</v>
      </c>
      <c r="Y12834">
        <v>3</v>
      </c>
      <c r="Z12834">
        <v>26835</v>
      </c>
    </row>
    <row r="12835" spans="22:26">
      <c r="V12835">
        <v>0</v>
      </c>
      <c r="W12835">
        <v>8948</v>
      </c>
      <c r="X12835">
        <v>0</v>
      </c>
      <c r="Y12835">
        <v>4</v>
      </c>
      <c r="Z12835">
        <v>35792</v>
      </c>
    </row>
    <row r="12836" spans="22:26">
      <c r="V12836">
        <v>0</v>
      </c>
      <c r="W12836">
        <v>8950</v>
      </c>
      <c r="X12836">
        <v>0</v>
      </c>
      <c r="Y12836">
        <v>1</v>
      </c>
      <c r="Z12836">
        <v>8950</v>
      </c>
    </row>
    <row r="12837" spans="22:26">
      <c r="V12837">
        <v>0</v>
      </c>
      <c r="W12837">
        <v>8952</v>
      </c>
      <c r="X12837">
        <v>0</v>
      </c>
      <c r="Y12837">
        <v>4</v>
      </c>
      <c r="Z12837">
        <v>35808</v>
      </c>
    </row>
    <row r="12838" spans="22:26">
      <c r="V12838">
        <v>0</v>
      </c>
      <c r="W12838">
        <v>8956</v>
      </c>
      <c r="X12838">
        <v>0</v>
      </c>
      <c r="Y12838">
        <v>3</v>
      </c>
      <c r="Z12838">
        <v>26868</v>
      </c>
    </row>
    <row r="12839" spans="22:26">
      <c r="V12839">
        <v>0</v>
      </c>
      <c r="W12839">
        <v>8960</v>
      </c>
      <c r="X12839">
        <v>0</v>
      </c>
      <c r="Y12839">
        <v>3</v>
      </c>
      <c r="Z12839">
        <v>26880</v>
      </c>
    </row>
    <row r="12840" spans="22:26">
      <c r="V12840">
        <v>0</v>
      </c>
      <c r="W12840">
        <v>8963</v>
      </c>
      <c r="X12840">
        <v>0</v>
      </c>
      <c r="Y12840">
        <v>1</v>
      </c>
      <c r="Z12840">
        <v>8963</v>
      </c>
    </row>
    <row r="12841" spans="22:26">
      <c r="V12841">
        <v>0</v>
      </c>
      <c r="W12841">
        <v>8964</v>
      </c>
      <c r="X12841">
        <v>0</v>
      </c>
      <c r="Y12841">
        <v>1</v>
      </c>
      <c r="Z12841">
        <v>8964</v>
      </c>
    </row>
    <row r="12842" spans="22:26">
      <c r="V12842">
        <v>0</v>
      </c>
      <c r="W12842">
        <v>8968</v>
      </c>
      <c r="X12842">
        <v>0</v>
      </c>
      <c r="Y12842">
        <v>6</v>
      </c>
      <c r="Z12842">
        <v>53808</v>
      </c>
    </row>
    <row r="12843" spans="22:26">
      <c r="V12843">
        <v>1</v>
      </c>
      <c r="W12843">
        <v>8969</v>
      </c>
      <c r="X12843">
        <v>0</v>
      </c>
      <c r="Y12843">
        <v>3</v>
      </c>
      <c r="Z12843">
        <v>26907</v>
      </c>
    </row>
    <row r="12844" spans="22:26">
      <c r="V12844">
        <v>1</v>
      </c>
      <c r="W12844">
        <v>8970</v>
      </c>
      <c r="X12844">
        <v>0</v>
      </c>
      <c r="Y12844">
        <v>1</v>
      </c>
      <c r="Z12844">
        <v>8970</v>
      </c>
    </row>
    <row r="12845" spans="22:26">
      <c r="V12845">
        <v>0</v>
      </c>
      <c r="W12845">
        <v>8972</v>
      </c>
      <c r="X12845">
        <v>0</v>
      </c>
      <c r="Y12845">
        <v>3</v>
      </c>
      <c r="Z12845">
        <v>26916</v>
      </c>
    </row>
    <row r="12846" spans="22:26">
      <c r="V12846">
        <v>1</v>
      </c>
      <c r="W12846">
        <v>8973</v>
      </c>
      <c r="X12846">
        <v>0</v>
      </c>
      <c r="Y12846">
        <v>3</v>
      </c>
      <c r="Z12846">
        <v>26919</v>
      </c>
    </row>
    <row r="12847" spans="22:26">
      <c r="V12847">
        <v>0</v>
      </c>
      <c r="W12847">
        <v>8976</v>
      </c>
      <c r="X12847">
        <v>0</v>
      </c>
      <c r="Y12847">
        <v>1</v>
      </c>
      <c r="Z12847">
        <v>8976</v>
      </c>
    </row>
    <row r="12848" spans="22:26">
      <c r="V12848">
        <v>1</v>
      </c>
      <c r="W12848">
        <v>8976</v>
      </c>
      <c r="X12848">
        <v>0</v>
      </c>
      <c r="Y12848">
        <v>3</v>
      </c>
      <c r="Z12848">
        <v>26928</v>
      </c>
    </row>
    <row r="12849" spans="22:26">
      <c r="V12849">
        <v>1</v>
      </c>
      <c r="W12849">
        <v>8977</v>
      </c>
      <c r="X12849">
        <v>0</v>
      </c>
      <c r="Y12849">
        <v>1</v>
      </c>
      <c r="Z12849">
        <v>8977</v>
      </c>
    </row>
    <row r="12850" spans="22:26">
      <c r="V12850">
        <v>1</v>
      </c>
      <c r="W12850">
        <v>8978</v>
      </c>
      <c r="X12850">
        <v>0</v>
      </c>
      <c r="Y12850">
        <v>1</v>
      </c>
      <c r="Z12850">
        <v>8978</v>
      </c>
    </row>
    <row r="12851" spans="22:26">
      <c r="V12851">
        <v>1</v>
      </c>
      <c r="W12851">
        <v>8980</v>
      </c>
      <c r="X12851">
        <v>0</v>
      </c>
      <c r="Y12851">
        <v>4</v>
      </c>
      <c r="Z12851">
        <v>35920</v>
      </c>
    </row>
    <row r="12852" spans="22:26">
      <c r="V12852">
        <v>0</v>
      </c>
      <c r="W12852">
        <v>8981</v>
      </c>
      <c r="X12852">
        <v>0</v>
      </c>
      <c r="Y12852">
        <v>3</v>
      </c>
      <c r="Z12852">
        <v>26943</v>
      </c>
    </row>
    <row r="12853" spans="22:26">
      <c r="V12853">
        <v>0</v>
      </c>
      <c r="W12853">
        <v>8982</v>
      </c>
      <c r="X12853">
        <v>0</v>
      </c>
      <c r="Y12853">
        <v>3</v>
      </c>
      <c r="Z12853">
        <v>26946</v>
      </c>
    </row>
    <row r="12854" spans="22:26">
      <c r="V12854">
        <v>1</v>
      </c>
      <c r="W12854">
        <v>8982</v>
      </c>
      <c r="X12854">
        <v>0</v>
      </c>
      <c r="Y12854">
        <v>1</v>
      </c>
      <c r="Z12854">
        <v>8982</v>
      </c>
    </row>
    <row r="12855" spans="22:26">
      <c r="V12855">
        <v>0</v>
      </c>
      <c r="W12855">
        <v>8983</v>
      </c>
      <c r="X12855">
        <v>0</v>
      </c>
      <c r="Y12855">
        <v>3</v>
      </c>
      <c r="Z12855">
        <v>26949</v>
      </c>
    </row>
    <row r="12856" spans="22:26">
      <c r="V12856">
        <v>1</v>
      </c>
      <c r="W12856">
        <v>8984</v>
      </c>
      <c r="X12856">
        <v>0</v>
      </c>
      <c r="Y12856">
        <v>3</v>
      </c>
      <c r="Z12856">
        <v>26952</v>
      </c>
    </row>
    <row r="12857" spans="22:26">
      <c r="V12857">
        <v>1</v>
      </c>
      <c r="W12857">
        <v>8985</v>
      </c>
      <c r="X12857">
        <v>0</v>
      </c>
      <c r="Y12857">
        <v>3</v>
      </c>
      <c r="Z12857">
        <v>26955</v>
      </c>
    </row>
    <row r="12858" spans="22:26">
      <c r="V12858">
        <v>1</v>
      </c>
      <c r="W12858">
        <v>8987</v>
      </c>
      <c r="X12858">
        <v>0</v>
      </c>
      <c r="Y12858">
        <v>3</v>
      </c>
      <c r="Z12858">
        <v>26961</v>
      </c>
    </row>
    <row r="12859" spans="22:26">
      <c r="V12859">
        <v>0</v>
      </c>
      <c r="W12859">
        <v>8988</v>
      </c>
      <c r="X12859">
        <v>0</v>
      </c>
      <c r="Y12859">
        <v>1</v>
      </c>
      <c r="Z12859">
        <v>8988</v>
      </c>
    </row>
    <row r="12860" spans="22:26">
      <c r="V12860">
        <v>1</v>
      </c>
      <c r="W12860">
        <v>8988</v>
      </c>
      <c r="X12860">
        <v>0</v>
      </c>
      <c r="Y12860">
        <v>3</v>
      </c>
      <c r="Z12860">
        <v>26964</v>
      </c>
    </row>
    <row r="12861" spans="22:26">
      <c r="V12861">
        <v>1</v>
      </c>
      <c r="W12861">
        <v>8991</v>
      </c>
      <c r="X12861">
        <v>0</v>
      </c>
      <c r="Y12861">
        <v>3</v>
      </c>
      <c r="Z12861">
        <v>26973</v>
      </c>
    </row>
    <row r="12862" spans="22:26">
      <c r="V12862">
        <v>0</v>
      </c>
      <c r="W12862">
        <v>8992</v>
      </c>
      <c r="X12862">
        <v>0</v>
      </c>
      <c r="Y12862">
        <v>1</v>
      </c>
      <c r="Z12862">
        <v>8992</v>
      </c>
    </row>
    <row r="12863" spans="22:26">
      <c r="V12863">
        <v>1</v>
      </c>
      <c r="W12863">
        <v>8992</v>
      </c>
      <c r="X12863">
        <v>0</v>
      </c>
      <c r="Y12863">
        <v>3</v>
      </c>
      <c r="Z12863">
        <v>26976</v>
      </c>
    </row>
    <row r="12864" spans="22:26">
      <c r="V12864">
        <v>0</v>
      </c>
      <c r="W12864">
        <v>8996</v>
      </c>
      <c r="X12864">
        <v>0</v>
      </c>
      <c r="Y12864">
        <v>3</v>
      </c>
      <c r="Z12864">
        <v>26988</v>
      </c>
    </row>
    <row r="12865" spans="22:26">
      <c r="V12865">
        <v>1</v>
      </c>
      <c r="W12865">
        <v>9001</v>
      </c>
      <c r="X12865">
        <v>0</v>
      </c>
      <c r="Y12865">
        <v>3</v>
      </c>
      <c r="Z12865">
        <v>27003</v>
      </c>
    </row>
    <row r="12866" spans="22:26">
      <c r="V12866">
        <v>0</v>
      </c>
      <c r="W12866">
        <v>9002</v>
      </c>
      <c r="X12866">
        <v>0</v>
      </c>
      <c r="Y12866">
        <v>1</v>
      </c>
      <c r="Z12866">
        <v>9002</v>
      </c>
    </row>
    <row r="12867" spans="22:26">
      <c r="V12867">
        <v>1</v>
      </c>
      <c r="W12867">
        <v>9006</v>
      </c>
      <c r="X12867">
        <v>0</v>
      </c>
      <c r="Y12867">
        <v>3</v>
      </c>
      <c r="Z12867">
        <v>27018</v>
      </c>
    </row>
    <row r="12868" spans="22:26">
      <c r="V12868">
        <v>0</v>
      </c>
      <c r="W12868">
        <v>9008</v>
      </c>
      <c r="X12868">
        <v>0</v>
      </c>
      <c r="Y12868">
        <v>3</v>
      </c>
      <c r="Z12868">
        <v>27024</v>
      </c>
    </row>
    <row r="12869" spans="22:26">
      <c r="V12869">
        <v>0</v>
      </c>
      <c r="W12869">
        <v>9012</v>
      </c>
      <c r="X12869">
        <v>0</v>
      </c>
      <c r="Y12869">
        <v>6</v>
      </c>
      <c r="Z12869">
        <v>54072</v>
      </c>
    </row>
    <row r="12870" spans="22:26">
      <c r="V12870">
        <v>1</v>
      </c>
      <c r="W12870">
        <v>9014</v>
      </c>
      <c r="X12870">
        <v>0</v>
      </c>
      <c r="Y12870">
        <v>3</v>
      </c>
      <c r="Z12870">
        <v>27042</v>
      </c>
    </row>
    <row r="12871" spans="22:26">
      <c r="V12871">
        <v>0</v>
      </c>
      <c r="W12871">
        <v>9016</v>
      </c>
      <c r="X12871">
        <v>0</v>
      </c>
      <c r="Y12871">
        <v>1</v>
      </c>
      <c r="Z12871">
        <v>9016</v>
      </c>
    </row>
    <row r="12872" spans="22:26">
      <c r="V12872">
        <v>0</v>
      </c>
      <c r="W12872">
        <v>9018</v>
      </c>
      <c r="X12872">
        <v>0</v>
      </c>
      <c r="Y12872">
        <v>1</v>
      </c>
      <c r="Z12872">
        <v>9018</v>
      </c>
    </row>
    <row r="12873" spans="22:26">
      <c r="V12873">
        <v>0</v>
      </c>
      <c r="W12873">
        <v>9020</v>
      </c>
      <c r="X12873">
        <v>0</v>
      </c>
      <c r="Y12873">
        <v>3</v>
      </c>
      <c r="Z12873">
        <v>27060</v>
      </c>
    </row>
    <row r="12874" spans="22:26">
      <c r="V12874">
        <v>1</v>
      </c>
      <c r="W12874">
        <v>9020</v>
      </c>
      <c r="X12874">
        <v>0</v>
      </c>
      <c r="Y12874">
        <v>1</v>
      </c>
      <c r="Z12874">
        <v>9020</v>
      </c>
    </row>
    <row r="12875" spans="22:26">
      <c r="V12875">
        <v>0</v>
      </c>
      <c r="W12875">
        <v>9024</v>
      </c>
      <c r="X12875">
        <v>0</v>
      </c>
      <c r="Y12875">
        <v>3</v>
      </c>
      <c r="Z12875">
        <v>27072</v>
      </c>
    </row>
    <row r="12876" spans="22:26">
      <c r="V12876">
        <v>1</v>
      </c>
      <c r="W12876">
        <v>9025</v>
      </c>
      <c r="X12876">
        <v>0</v>
      </c>
      <c r="Y12876">
        <v>1</v>
      </c>
      <c r="Z12876">
        <v>9025</v>
      </c>
    </row>
    <row r="12877" spans="22:26">
      <c r="V12877">
        <v>1</v>
      </c>
      <c r="W12877">
        <v>9030</v>
      </c>
      <c r="X12877">
        <v>0</v>
      </c>
      <c r="Y12877">
        <v>1</v>
      </c>
      <c r="Z12877">
        <v>9030</v>
      </c>
    </row>
    <row r="12878" spans="22:26">
      <c r="V12878">
        <v>1</v>
      </c>
      <c r="W12878">
        <v>9032</v>
      </c>
      <c r="X12878">
        <v>0</v>
      </c>
      <c r="Y12878">
        <v>3</v>
      </c>
      <c r="Z12878">
        <v>27096</v>
      </c>
    </row>
    <row r="12879" spans="22:26">
      <c r="V12879">
        <v>0</v>
      </c>
      <c r="W12879">
        <v>9036</v>
      </c>
      <c r="X12879">
        <v>0</v>
      </c>
      <c r="Y12879">
        <v>1</v>
      </c>
      <c r="Z12879">
        <v>9036</v>
      </c>
    </row>
    <row r="12880" spans="22:26">
      <c r="V12880">
        <v>1</v>
      </c>
      <c r="W12880">
        <v>9037</v>
      </c>
      <c r="X12880">
        <v>0</v>
      </c>
      <c r="Y12880">
        <v>1</v>
      </c>
      <c r="Z12880">
        <v>9037</v>
      </c>
    </row>
    <row r="12881" spans="22:26">
      <c r="V12881">
        <v>0</v>
      </c>
      <c r="W12881">
        <v>9040</v>
      </c>
      <c r="X12881">
        <v>0</v>
      </c>
      <c r="Y12881">
        <v>8</v>
      </c>
      <c r="Z12881">
        <v>72320</v>
      </c>
    </row>
    <row r="12882" spans="22:26">
      <c r="V12882">
        <v>1</v>
      </c>
      <c r="W12882">
        <v>9042</v>
      </c>
      <c r="X12882">
        <v>0</v>
      </c>
      <c r="Y12882">
        <v>1</v>
      </c>
      <c r="Z12882">
        <v>9042</v>
      </c>
    </row>
    <row r="12883" spans="22:26">
      <c r="V12883">
        <v>0</v>
      </c>
      <c r="W12883">
        <v>9044</v>
      </c>
      <c r="X12883">
        <v>0</v>
      </c>
      <c r="Y12883">
        <v>3</v>
      </c>
      <c r="Z12883">
        <v>27132</v>
      </c>
    </row>
    <row r="12884" spans="22:26">
      <c r="V12884">
        <v>1</v>
      </c>
      <c r="W12884">
        <v>9044</v>
      </c>
      <c r="X12884">
        <v>0</v>
      </c>
      <c r="Y12884">
        <v>1</v>
      </c>
      <c r="Z12884">
        <v>9044</v>
      </c>
    </row>
    <row r="12885" spans="22:26">
      <c r="V12885">
        <v>0</v>
      </c>
      <c r="W12885">
        <v>9048</v>
      </c>
      <c r="X12885">
        <v>0</v>
      </c>
      <c r="Y12885">
        <v>4</v>
      </c>
      <c r="Z12885">
        <v>36192</v>
      </c>
    </row>
    <row r="12886" spans="22:26">
      <c r="V12886">
        <v>1</v>
      </c>
      <c r="W12886">
        <v>9048</v>
      </c>
      <c r="X12886">
        <v>0</v>
      </c>
      <c r="Y12886">
        <v>3</v>
      </c>
      <c r="Z12886">
        <v>27144</v>
      </c>
    </row>
    <row r="12887" spans="22:26">
      <c r="V12887">
        <v>1</v>
      </c>
      <c r="W12887">
        <v>9050</v>
      </c>
      <c r="X12887">
        <v>0</v>
      </c>
      <c r="Y12887">
        <v>3</v>
      </c>
      <c r="Z12887">
        <v>27150</v>
      </c>
    </row>
    <row r="12888" spans="22:26">
      <c r="V12888">
        <v>0</v>
      </c>
      <c r="W12888">
        <v>9052</v>
      </c>
      <c r="X12888">
        <v>0</v>
      </c>
      <c r="Y12888">
        <v>9</v>
      </c>
      <c r="Z12888">
        <v>81468</v>
      </c>
    </row>
    <row r="12889" spans="22:26">
      <c r="V12889">
        <v>0</v>
      </c>
      <c r="W12889">
        <v>9056</v>
      </c>
      <c r="X12889">
        <v>0</v>
      </c>
      <c r="Y12889">
        <v>9</v>
      </c>
      <c r="Z12889">
        <v>81504</v>
      </c>
    </row>
    <row r="12890" spans="22:26">
      <c r="V12890">
        <v>1</v>
      </c>
      <c r="W12890">
        <v>9056</v>
      </c>
      <c r="X12890">
        <v>0</v>
      </c>
      <c r="Y12890">
        <v>3</v>
      </c>
      <c r="Z12890">
        <v>27168</v>
      </c>
    </row>
    <row r="12891" spans="22:26">
      <c r="V12891">
        <v>0</v>
      </c>
      <c r="W12891">
        <v>9060</v>
      </c>
      <c r="X12891">
        <v>0</v>
      </c>
      <c r="Y12891">
        <v>1</v>
      </c>
      <c r="Z12891">
        <v>9060</v>
      </c>
    </row>
    <row r="12892" spans="22:26">
      <c r="V12892">
        <v>1</v>
      </c>
      <c r="W12892">
        <v>9061</v>
      </c>
      <c r="X12892">
        <v>0</v>
      </c>
      <c r="Y12892">
        <v>2</v>
      </c>
      <c r="Z12892">
        <v>18122</v>
      </c>
    </row>
    <row r="12893" spans="22:26">
      <c r="V12893">
        <v>1</v>
      </c>
      <c r="W12893">
        <v>9062</v>
      </c>
      <c r="X12893">
        <v>0</v>
      </c>
      <c r="Y12893">
        <v>3</v>
      </c>
      <c r="Z12893">
        <v>27186</v>
      </c>
    </row>
    <row r="12894" spans="22:26">
      <c r="V12894">
        <v>1</v>
      </c>
      <c r="W12894">
        <v>9066</v>
      </c>
      <c r="X12894">
        <v>0</v>
      </c>
      <c r="Y12894">
        <v>1</v>
      </c>
      <c r="Z12894">
        <v>9066</v>
      </c>
    </row>
    <row r="12895" spans="22:26">
      <c r="V12895">
        <v>0</v>
      </c>
      <c r="W12895">
        <v>9068</v>
      </c>
      <c r="X12895">
        <v>0</v>
      </c>
      <c r="Y12895">
        <v>1</v>
      </c>
      <c r="Z12895">
        <v>9068</v>
      </c>
    </row>
    <row r="12896" spans="22:26">
      <c r="V12896">
        <v>0</v>
      </c>
      <c r="W12896">
        <v>9069</v>
      </c>
      <c r="X12896">
        <v>0</v>
      </c>
      <c r="Y12896">
        <v>3</v>
      </c>
      <c r="Z12896">
        <v>27207</v>
      </c>
    </row>
    <row r="12897" spans="22:26">
      <c r="V12897">
        <v>1</v>
      </c>
      <c r="W12897">
        <v>9069</v>
      </c>
      <c r="X12897">
        <v>0</v>
      </c>
      <c r="Y12897">
        <v>1</v>
      </c>
      <c r="Z12897">
        <v>9069</v>
      </c>
    </row>
    <row r="12898" spans="22:26">
      <c r="V12898">
        <v>1</v>
      </c>
      <c r="W12898">
        <v>9070</v>
      </c>
      <c r="X12898">
        <v>0</v>
      </c>
      <c r="Y12898">
        <v>2</v>
      </c>
      <c r="Z12898">
        <v>18140</v>
      </c>
    </row>
    <row r="12899" spans="22:26">
      <c r="V12899">
        <v>0</v>
      </c>
      <c r="W12899">
        <v>9072</v>
      </c>
      <c r="X12899">
        <v>0</v>
      </c>
      <c r="Y12899">
        <v>3</v>
      </c>
      <c r="Z12899">
        <v>27216</v>
      </c>
    </row>
    <row r="12900" spans="22:26">
      <c r="V12900">
        <v>0</v>
      </c>
      <c r="W12900">
        <v>9076</v>
      </c>
      <c r="X12900">
        <v>0</v>
      </c>
      <c r="Y12900">
        <v>1</v>
      </c>
      <c r="Z12900">
        <v>9076</v>
      </c>
    </row>
    <row r="12901" spans="22:26">
      <c r="V12901">
        <v>0</v>
      </c>
      <c r="W12901">
        <v>9080</v>
      </c>
      <c r="X12901">
        <v>0</v>
      </c>
      <c r="Y12901">
        <v>3</v>
      </c>
      <c r="Z12901">
        <v>27240</v>
      </c>
    </row>
    <row r="12902" spans="22:26">
      <c r="V12902">
        <v>0</v>
      </c>
      <c r="W12902">
        <v>9081</v>
      </c>
      <c r="X12902">
        <v>0</v>
      </c>
      <c r="Y12902">
        <v>1</v>
      </c>
      <c r="Z12902">
        <v>9081</v>
      </c>
    </row>
    <row r="12903" spans="22:26">
      <c r="V12903">
        <v>0</v>
      </c>
      <c r="W12903">
        <v>9084</v>
      </c>
      <c r="X12903">
        <v>0</v>
      </c>
      <c r="Y12903">
        <v>3</v>
      </c>
      <c r="Z12903">
        <v>27252</v>
      </c>
    </row>
    <row r="12904" spans="22:26">
      <c r="V12904">
        <v>0</v>
      </c>
      <c r="W12904">
        <v>9088</v>
      </c>
      <c r="X12904">
        <v>0</v>
      </c>
      <c r="Y12904">
        <v>6</v>
      </c>
      <c r="Z12904">
        <v>54528</v>
      </c>
    </row>
    <row r="12905" spans="22:26">
      <c r="V12905">
        <v>1</v>
      </c>
      <c r="W12905">
        <v>9088</v>
      </c>
      <c r="X12905">
        <v>0</v>
      </c>
      <c r="Y12905">
        <v>3</v>
      </c>
      <c r="Z12905">
        <v>27264</v>
      </c>
    </row>
    <row r="12906" spans="22:26">
      <c r="V12906">
        <v>1</v>
      </c>
      <c r="W12906">
        <v>9089</v>
      </c>
      <c r="X12906">
        <v>0</v>
      </c>
      <c r="Y12906">
        <v>1</v>
      </c>
      <c r="Z12906">
        <v>9089</v>
      </c>
    </row>
    <row r="12907" spans="22:26">
      <c r="V12907">
        <v>1</v>
      </c>
      <c r="W12907">
        <v>9092</v>
      </c>
      <c r="X12907">
        <v>0</v>
      </c>
      <c r="Y12907">
        <v>6</v>
      </c>
      <c r="Z12907">
        <v>54552</v>
      </c>
    </row>
    <row r="12908" spans="22:26">
      <c r="V12908">
        <v>0</v>
      </c>
      <c r="W12908">
        <v>9096</v>
      </c>
      <c r="X12908">
        <v>0</v>
      </c>
      <c r="Y12908">
        <v>1</v>
      </c>
      <c r="Z12908">
        <v>9096</v>
      </c>
    </row>
    <row r="12909" spans="22:26">
      <c r="V12909">
        <v>1</v>
      </c>
      <c r="W12909">
        <v>9096</v>
      </c>
      <c r="X12909">
        <v>0</v>
      </c>
      <c r="Y12909">
        <v>1</v>
      </c>
      <c r="Z12909">
        <v>9096</v>
      </c>
    </row>
    <row r="12910" spans="22:26">
      <c r="V12910">
        <v>0</v>
      </c>
      <c r="W12910">
        <v>9100</v>
      </c>
      <c r="X12910">
        <v>0</v>
      </c>
      <c r="Y12910">
        <v>1</v>
      </c>
      <c r="Z12910">
        <v>9100</v>
      </c>
    </row>
    <row r="12911" spans="22:26">
      <c r="V12911">
        <v>1</v>
      </c>
      <c r="W12911">
        <v>9102</v>
      </c>
      <c r="X12911">
        <v>0</v>
      </c>
      <c r="Y12911">
        <v>2</v>
      </c>
      <c r="Z12911">
        <v>18204</v>
      </c>
    </row>
    <row r="12912" spans="22:26">
      <c r="V12912">
        <v>0</v>
      </c>
      <c r="W12912">
        <v>9104</v>
      </c>
      <c r="X12912">
        <v>0</v>
      </c>
      <c r="Y12912">
        <v>3</v>
      </c>
      <c r="Z12912">
        <v>27312</v>
      </c>
    </row>
    <row r="12913" spans="22:26">
      <c r="V12913">
        <v>0</v>
      </c>
      <c r="W12913">
        <v>9108</v>
      </c>
      <c r="X12913">
        <v>0</v>
      </c>
      <c r="Y12913">
        <v>3</v>
      </c>
      <c r="Z12913">
        <v>27324</v>
      </c>
    </row>
    <row r="12914" spans="22:26">
      <c r="V12914">
        <v>0</v>
      </c>
      <c r="W12914">
        <v>9112</v>
      </c>
      <c r="X12914">
        <v>0</v>
      </c>
      <c r="Y12914">
        <v>3</v>
      </c>
      <c r="Z12914">
        <v>27336</v>
      </c>
    </row>
    <row r="12915" spans="22:26">
      <c r="V12915">
        <v>1</v>
      </c>
      <c r="W12915">
        <v>9113</v>
      </c>
      <c r="X12915">
        <v>0</v>
      </c>
      <c r="Y12915">
        <v>1</v>
      </c>
      <c r="Z12915">
        <v>9113</v>
      </c>
    </row>
    <row r="12916" spans="22:26">
      <c r="V12916">
        <v>0</v>
      </c>
      <c r="W12916">
        <v>9117</v>
      </c>
      <c r="X12916">
        <v>0</v>
      </c>
      <c r="Y12916">
        <v>1</v>
      </c>
      <c r="Z12916">
        <v>9117</v>
      </c>
    </row>
    <row r="12917" spans="22:26">
      <c r="V12917">
        <v>1</v>
      </c>
      <c r="W12917">
        <v>9118</v>
      </c>
      <c r="X12917">
        <v>0</v>
      </c>
      <c r="Y12917">
        <v>4</v>
      </c>
      <c r="Z12917">
        <v>36472</v>
      </c>
    </row>
    <row r="12918" spans="22:26">
      <c r="V12918">
        <v>0</v>
      </c>
      <c r="W12918">
        <v>9119</v>
      </c>
      <c r="X12918">
        <v>0</v>
      </c>
      <c r="Y12918">
        <v>1</v>
      </c>
      <c r="Z12918">
        <v>9119</v>
      </c>
    </row>
    <row r="12919" spans="22:26">
      <c r="V12919">
        <v>0</v>
      </c>
      <c r="W12919">
        <v>9120</v>
      </c>
      <c r="X12919">
        <v>0</v>
      </c>
      <c r="Y12919">
        <v>5</v>
      </c>
      <c r="Z12919">
        <v>45600</v>
      </c>
    </row>
    <row r="12920" spans="22:26">
      <c r="V12920">
        <v>1</v>
      </c>
      <c r="W12920">
        <v>9120</v>
      </c>
      <c r="X12920">
        <v>0</v>
      </c>
      <c r="Y12920">
        <v>1</v>
      </c>
      <c r="Z12920">
        <v>9120</v>
      </c>
    </row>
    <row r="12921" spans="22:26">
      <c r="V12921">
        <v>1</v>
      </c>
      <c r="W12921">
        <v>9122</v>
      </c>
      <c r="X12921">
        <v>0</v>
      </c>
      <c r="Y12921">
        <v>1</v>
      </c>
      <c r="Z12921">
        <v>9122</v>
      </c>
    </row>
    <row r="12922" spans="22:26">
      <c r="V12922">
        <v>1</v>
      </c>
      <c r="W12922">
        <v>9123</v>
      </c>
      <c r="X12922">
        <v>0</v>
      </c>
      <c r="Y12922">
        <v>1</v>
      </c>
      <c r="Z12922">
        <v>9123</v>
      </c>
    </row>
    <row r="12923" spans="22:26">
      <c r="V12923">
        <v>0</v>
      </c>
      <c r="W12923">
        <v>9124</v>
      </c>
      <c r="X12923">
        <v>0</v>
      </c>
      <c r="Y12923">
        <v>3</v>
      </c>
      <c r="Z12923">
        <v>27372</v>
      </c>
    </row>
    <row r="12924" spans="22:26">
      <c r="V12924">
        <v>0</v>
      </c>
      <c r="W12924">
        <v>9125</v>
      </c>
      <c r="X12924">
        <v>0</v>
      </c>
      <c r="Y12924">
        <v>3</v>
      </c>
      <c r="Z12924">
        <v>27375</v>
      </c>
    </row>
    <row r="12925" spans="22:26">
      <c r="V12925">
        <v>1</v>
      </c>
      <c r="W12925">
        <v>9126</v>
      </c>
      <c r="X12925">
        <v>0</v>
      </c>
      <c r="Y12925">
        <v>3</v>
      </c>
      <c r="Z12925">
        <v>27378</v>
      </c>
    </row>
    <row r="12926" spans="22:26">
      <c r="V12926">
        <v>0</v>
      </c>
      <c r="W12926">
        <v>9128</v>
      </c>
      <c r="X12926">
        <v>0</v>
      </c>
      <c r="Y12926">
        <v>1</v>
      </c>
      <c r="Z12926">
        <v>9128</v>
      </c>
    </row>
    <row r="12927" spans="22:26">
      <c r="V12927">
        <v>1</v>
      </c>
      <c r="W12927">
        <v>9128</v>
      </c>
      <c r="X12927">
        <v>0</v>
      </c>
      <c r="Y12927">
        <v>3</v>
      </c>
      <c r="Z12927">
        <v>27384</v>
      </c>
    </row>
    <row r="12928" spans="22:26">
      <c r="V12928">
        <v>1</v>
      </c>
      <c r="W12928">
        <v>9131</v>
      </c>
      <c r="X12928">
        <v>0</v>
      </c>
      <c r="Y12928">
        <v>2</v>
      </c>
      <c r="Z12928">
        <v>18262</v>
      </c>
    </row>
    <row r="12929" spans="22:26">
      <c r="V12929">
        <v>0</v>
      </c>
      <c r="W12929">
        <v>9132</v>
      </c>
      <c r="X12929">
        <v>0</v>
      </c>
      <c r="Y12929">
        <v>3</v>
      </c>
      <c r="Z12929">
        <v>27396</v>
      </c>
    </row>
    <row r="12930" spans="22:26">
      <c r="V12930">
        <v>1</v>
      </c>
      <c r="W12930">
        <v>9134</v>
      </c>
      <c r="X12930">
        <v>0</v>
      </c>
      <c r="Y12930">
        <v>1</v>
      </c>
      <c r="Z12930">
        <v>9134</v>
      </c>
    </row>
    <row r="12931" spans="22:26">
      <c r="V12931">
        <v>0</v>
      </c>
      <c r="W12931">
        <v>9136</v>
      </c>
      <c r="X12931">
        <v>0</v>
      </c>
      <c r="Y12931">
        <v>3</v>
      </c>
      <c r="Z12931">
        <v>27408</v>
      </c>
    </row>
    <row r="12932" spans="22:26">
      <c r="V12932">
        <v>0</v>
      </c>
      <c r="W12932">
        <v>9140</v>
      </c>
      <c r="X12932">
        <v>0</v>
      </c>
      <c r="Y12932">
        <v>1</v>
      </c>
      <c r="Z12932">
        <v>9140</v>
      </c>
    </row>
    <row r="12933" spans="22:26">
      <c r="V12933">
        <v>1</v>
      </c>
      <c r="W12933">
        <v>9140</v>
      </c>
      <c r="X12933">
        <v>0</v>
      </c>
      <c r="Y12933">
        <v>1</v>
      </c>
      <c r="Z12933">
        <v>9140</v>
      </c>
    </row>
    <row r="12934" spans="22:26">
      <c r="V12934">
        <v>0</v>
      </c>
      <c r="W12934">
        <v>9141</v>
      </c>
      <c r="X12934">
        <v>0</v>
      </c>
      <c r="Y12934">
        <v>1</v>
      </c>
      <c r="Z12934">
        <v>9141</v>
      </c>
    </row>
    <row r="12935" spans="22:26">
      <c r="V12935">
        <v>0</v>
      </c>
      <c r="W12935">
        <v>9145</v>
      </c>
      <c r="X12935">
        <v>0</v>
      </c>
      <c r="Y12935">
        <v>1</v>
      </c>
      <c r="Z12935">
        <v>9145</v>
      </c>
    </row>
    <row r="12936" spans="22:26">
      <c r="V12936">
        <v>1</v>
      </c>
      <c r="W12936">
        <v>9145</v>
      </c>
      <c r="X12936">
        <v>0</v>
      </c>
      <c r="Y12936">
        <v>1</v>
      </c>
      <c r="Z12936">
        <v>9145</v>
      </c>
    </row>
    <row r="12937" spans="22:26">
      <c r="V12937">
        <v>0</v>
      </c>
      <c r="W12937">
        <v>9148</v>
      </c>
      <c r="X12937">
        <v>0</v>
      </c>
      <c r="Y12937">
        <v>7</v>
      </c>
      <c r="Z12937">
        <v>64036</v>
      </c>
    </row>
    <row r="12938" spans="22:26">
      <c r="V12938">
        <v>1</v>
      </c>
      <c r="W12938">
        <v>9148</v>
      </c>
      <c r="X12938">
        <v>0</v>
      </c>
      <c r="Y12938">
        <v>1</v>
      </c>
      <c r="Z12938">
        <v>9148</v>
      </c>
    </row>
    <row r="12939" spans="22:26">
      <c r="V12939">
        <v>0</v>
      </c>
      <c r="W12939">
        <v>9150</v>
      </c>
      <c r="X12939">
        <v>0</v>
      </c>
      <c r="Y12939">
        <v>1</v>
      </c>
      <c r="Z12939">
        <v>9150</v>
      </c>
    </row>
    <row r="12940" spans="22:26">
      <c r="V12940">
        <v>0</v>
      </c>
      <c r="W12940">
        <v>9152</v>
      </c>
      <c r="X12940">
        <v>0</v>
      </c>
      <c r="Y12940">
        <v>9</v>
      </c>
      <c r="Z12940">
        <v>82368</v>
      </c>
    </row>
    <row r="12941" spans="22:26">
      <c r="V12941">
        <v>1</v>
      </c>
      <c r="W12941">
        <v>9155</v>
      </c>
      <c r="X12941">
        <v>0</v>
      </c>
      <c r="Y12941">
        <v>3</v>
      </c>
      <c r="Z12941">
        <v>27465</v>
      </c>
    </row>
    <row r="12942" spans="22:26">
      <c r="V12942">
        <v>0</v>
      </c>
      <c r="W12942">
        <v>9156</v>
      </c>
      <c r="X12942">
        <v>0</v>
      </c>
      <c r="Y12942">
        <v>1</v>
      </c>
      <c r="Z12942">
        <v>9156</v>
      </c>
    </row>
    <row r="12943" spans="22:26">
      <c r="V12943">
        <v>1</v>
      </c>
      <c r="W12943">
        <v>9158</v>
      </c>
      <c r="X12943">
        <v>0</v>
      </c>
      <c r="Y12943">
        <v>3</v>
      </c>
      <c r="Z12943">
        <v>27474</v>
      </c>
    </row>
    <row r="12944" spans="22:26">
      <c r="V12944">
        <v>0</v>
      </c>
      <c r="W12944">
        <v>9160</v>
      </c>
      <c r="X12944">
        <v>0</v>
      </c>
      <c r="Y12944">
        <v>1</v>
      </c>
      <c r="Z12944">
        <v>9160</v>
      </c>
    </row>
    <row r="12945" spans="22:26">
      <c r="V12945">
        <v>1</v>
      </c>
      <c r="W12945">
        <v>9164</v>
      </c>
      <c r="X12945">
        <v>0</v>
      </c>
      <c r="Y12945">
        <v>3</v>
      </c>
      <c r="Z12945">
        <v>27492</v>
      </c>
    </row>
    <row r="12946" spans="22:26">
      <c r="V12946">
        <v>1</v>
      </c>
      <c r="W12946">
        <v>9165</v>
      </c>
      <c r="X12946">
        <v>0</v>
      </c>
      <c r="Y12946">
        <v>3</v>
      </c>
      <c r="Z12946">
        <v>27495</v>
      </c>
    </row>
    <row r="12947" spans="22:26">
      <c r="V12947">
        <v>0</v>
      </c>
      <c r="W12947">
        <v>9168</v>
      </c>
      <c r="X12947">
        <v>0</v>
      </c>
      <c r="Y12947">
        <v>9</v>
      </c>
      <c r="Z12947">
        <v>82512</v>
      </c>
    </row>
    <row r="12948" spans="22:26">
      <c r="V12948">
        <v>0</v>
      </c>
      <c r="W12948">
        <v>9170</v>
      </c>
      <c r="X12948">
        <v>0</v>
      </c>
      <c r="Y12948">
        <v>1</v>
      </c>
      <c r="Z12948">
        <v>9170</v>
      </c>
    </row>
    <row r="12949" spans="22:26">
      <c r="V12949">
        <v>1</v>
      </c>
      <c r="W12949">
        <v>9171</v>
      </c>
      <c r="X12949">
        <v>0</v>
      </c>
      <c r="Y12949">
        <v>1</v>
      </c>
      <c r="Z12949">
        <v>9171</v>
      </c>
    </row>
    <row r="12950" spans="22:26">
      <c r="V12950">
        <v>0</v>
      </c>
      <c r="W12950">
        <v>9172</v>
      </c>
      <c r="X12950">
        <v>0</v>
      </c>
      <c r="Y12950">
        <v>3</v>
      </c>
      <c r="Z12950">
        <v>27516</v>
      </c>
    </row>
    <row r="12951" spans="22:26">
      <c r="V12951">
        <v>1</v>
      </c>
      <c r="W12951">
        <v>9172</v>
      </c>
      <c r="X12951">
        <v>0</v>
      </c>
      <c r="Y12951">
        <v>3</v>
      </c>
      <c r="Z12951">
        <v>27516</v>
      </c>
    </row>
    <row r="12952" spans="22:26">
      <c r="V12952">
        <v>1</v>
      </c>
      <c r="W12952">
        <v>9173</v>
      </c>
      <c r="X12952">
        <v>0</v>
      </c>
      <c r="Y12952">
        <v>3</v>
      </c>
      <c r="Z12952">
        <v>27519</v>
      </c>
    </row>
    <row r="12953" spans="22:26">
      <c r="V12953">
        <v>0</v>
      </c>
      <c r="W12953">
        <v>9176</v>
      </c>
      <c r="X12953">
        <v>0</v>
      </c>
      <c r="Y12953">
        <v>3</v>
      </c>
      <c r="Z12953">
        <v>27528</v>
      </c>
    </row>
    <row r="12954" spans="22:26">
      <c r="V12954">
        <v>1</v>
      </c>
      <c r="W12954">
        <v>9176</v>
      </c>
      <c r="X12954">
        <v>0</v>
      </c>
      <c r="Y12954">
        <v>1</v>
      </c>
      <c r="Z12954">
        <v>9176</v>
      </c>
    </row>
    <row r="12955" spans="22:26">
      <c r="V12955">
        <v>1</v>
      </c>
      <c r="W12955">
        <v>9179</v>
      </c>
      <c r="X12955">
        <v>0</v>
      </c>
      <c r="Y12955">
        <v>3</v>
      </c>
      <c r="Z12955">
        <v>27537</v>
      </c>
    </row>
    <row r="12956" spans="22:26">
      <c r="V12956">
        <v>0</v>
      </c>
      <c r="W12956">
        <v>9182</v>
      </c>
      <c r="X12956">
        <v>0</v>
      </c>
      <c r="Y12956">
        <v>1</v>
      </c>
      <c r="Z12956">
        <v>9182</v>
      </c>
    </row>
    <row r="12957" spans="22:26">
      <c r="V12957">
        <v>0</v>
      </c>
      <c r="W12957">
        <v>9184</v>
      </c>
      <c r="X12957">
        <v>0</v>
      </c>
      <c r="Y12957">
        <v>1</v>
      </c>
      <c r="Z12957">
        <v>9184</v>
      </c>
    </row>
    <row r="12958" spans="22:26">
      <c r="V12958">
        <v>1</v>
      </c>
      <c r="W12958">
        <v>9184</v>
      </c>
      <c r="X12958">
        <v>0</v>
      </c>
      <c r="Y12958">
        <v>1</v>
      </c>
      <c r="Z12958">
        <v>9184</v>
      </c>
    </row>
    <row r="12959" spans="22:26">
      <c r="V12959">
        <v>0</v>
      </c>
      <c r="W12959">
        <v>9188</v>
      </c>
      <c r="X12959">
        <v>0</v>
      </c>
      <c r="Y12959">
        <v>3</v>
      </c>
      <c r="Z12959">
        <v>27564</v>
      </c>
    </row>
    <row r="12960" spans="22:26">
      <c r="V12960">
        <v>1</v>
      </c>
      <c r="W12960">
        <v>9188</v>
      </c>
      <c r="X12960">
        <v>0</v>
      </c>
      <c r="Y12960">
        <v>1</v>
      </c>
      <c r="Z12960">
        <v>9188</v>
      </c>
    </row>
    <row r="12961" spans="22:26">
      <c r="V12961">
        <v>1</v>
      </c>
      <c r="W12961">
        <v>9189</v>
      </c>
      <c r="X12961">
        <v>0</v>
      </c>
      <c r="Y12961">
        <v>3</v>
      </c>
      <c r="Z12961">
        <v>27567</v>
      </c>
    </row>
    <row r="12962" spans="22:26">
      <c r="V12962">
        <v>0</v>
      </c>
      <c r="W12962">
        <v>9192</v>
      </c>
      <c r="X12962">
        <v>0</v>
      </c>
      <c r="Y12962">
        <v>3</v>
      </c>
      <c r="Z12962">
        <v>27576</v>
      </c>
    </row>
    <row r="12963" spans="22:26">
      <c r="V12963">
        <v>0</v>
      </c>
      <c r="W12963">
        <v>9193</v>
      </c>
      <c r="X12963">
        <v>0</v>
      </c>
      <c r="Y12963">
        <v>6</v>
      </c>
      <c r="Z12963">
        <v>55158</v>
      </c>
    </row>
    <row r="12964" spans="22:26">
      <c r="V12964">
        <v>0</v>
      </c>
      <c r="W12964">
        <v>9196</v>
      </c>
      <c r="X12964">
        <v>0</v>
      </c>
      <c r="Y12964">
        <v>6</v>
      </c>
      <c r="Z12964">
        <v>55176</v>
      </c>
    </row>
    <row r="12965" spans="22:26">
      <c r="V12965">
        <v>0</v>
      </c>
      <c r="W12965">
        <v>9200</v>
      </c>
      <c r="X12965">
        <v>0</v>
      </c>
      <c r="Y12965">
        <v>5</v>
      </c>
      <c r="Z12965">
        <v>46000</v>
      </c>
    </row>
    <row r="12966" spans="22:26">
      <c r="V12966">
        <v>1</v>
      </c>
      <c r="W12966">
        <v>9201</v>
      </c>
      <c r="X12966">
        <v>0</v>
      </c>
      <c r="Y12966">
        <v>1</v>
      </c>
      <c r="Z12966">
        <v>9201</v>
      </c>
    </row>
    <row r="12967" spans="22:26">
      <c r="V12967">
        <v>1</v>
      </c>
      <c r="W12967">
        <v>9202</v>
      </c>
      <c r="X12967">
        <v>0</v>
      </c>
      <c r="Y12967">
        <v>3</v>
      </c>
      <c r="Z12967">
        <v>27606</v>
      </c>
    </row>
    <row r="12968" spans="22:26">
      <c r="V12968">
        <v>1</v>
      </c>
      <c r="W12968">
        <v>9209</v>
      </c>
      <c r="X12968">
        <v>0</v>
      </c>
      <c r="Y12968">
        <v>3</v>
      </c>
      <c r="Z12968">
        <v>27627</v>
      </c>
    </row>
    <row r="12969" spans="22:26">
      <c r="V12969">
        <v>1</v>
      </c>
      <c r="W12969">
        <v>9212</v>
      </c>
      <c r="X12969">
        <v>0</v>
      </c>
      <c r="Y12969">
        <v>1</v>
      </c>
      <c r="Z12969">
        <v>9212</v>
      </c>
    </row>
    <row r="12970" spans="22:26">
      <c r="V12970">
        <v>1</v>
      </c>
      <c r="W12970">
        <v>9216</v>
      </c>
      <c r="X12970">
        <v>0</v>
      </c>
      <c r="Y12970">
        <v>3</v>
      </c>
      <c r="Z12970">
        <v>27648</v>
      </c>
    </row>
    <row r="12971" spans="22:26">
      <c r="V12971">
        <v>1</v>
      </c>
      <c r="W12971">
        <v>9218</v>
      </c>
      <c r="X12971">
        <v>0</v>
      </c>
      <c r="Y12971">
        <v>1</v>
      </c>
      <c r="Z12971">
        <v>9218</v>
      </c>
    </row>
    <row r="12972" spans="22:26">
      <c r="V12972">
        <v>0</v>
      </c>
      <c r="W12972">
        <v>9220</v>
      </c>
      <c r="X12972">
        <v>0</v>
      </c>
      <c r="Y12972">
        <v>3</v>
      </c>
      <c r="Z12972">
        <v>27660</v>
      </c>
    </row>
    <row r="12973" spans="22:26">
      <c r="V12973">
        <v>1</v>
      </c>
      <c r="W12973">
        <v>9220</v>
      </c>
      <c r="X12973">
        <v>0</v>
      </c>
      <c r="Y12973">
        <v>1</v>
      </c>
      <c r="Z12973">
        <v>9220</v>
      </c>
    </row>
    <row r="12974" spans="22:26">
      <c r="V12974">
        <v>0</v>
      </c>
      <c r="W12974">
        <v>9224</v>
      </c>
      <c r="X12974">
        <v>0</v>
      </c>
      <c r="Y12974">
        <v>1</v>
      </c>
      <c r="Z12974">
        <v>9224</v>
      </c>
    </row>
    <row r="12975" spans="22:26">
      <c r="V12975">
        <v>1</v>
      </c>
      <c r="W12975">
        <v>9228</v>
      </c>
      <c r="X12975">
        <v>0</v>
      </c>
      <c r="Y12975">
        <v>3</v>
      </c>
      <c r="Z12975">
        <v>27684</v>
      </c>
    </row>
    <row r="12976" spans="22:26">
      <c r="V12976">
        <v>1</v>
      </c>
      <c r="W12976">
        <v>9229</v>
      </c>
      <c r="X12976">
        <v>0</v>
      </c>
      <c r="Y12976">
        <v>3</v>
      </c>
      <c r="Z12976">
        <v>27687</v>
      </c>
    </row>
    <row r="12977" spans="22:26">
      <c r="V12977">
        <v>1</v>
      </c>
      <c r="W12977">
        <v>9231</v>
      </c>
      <c r="X12977">
        <v>0</v>
      </c>
      <c r="Y12977">
        <v>1</v>
      </c>
      <c r="Z12977">
        <v>9231</v>
      </c>
    </row>
    <row r="12978" spans="22:26">
      <c r="V12978">
        <v>0</v>
      </c>
      <c r="W12978">
        <v>9232</v>
      </c>
      <c r="X12978">
        <v>0</v>
      </c>
      <c r="Y12978">
        <v>2</v>
      </c>
      <c r="Z12978">
        <v>18464</v>
      </c>
    </row>
    <row r="12979" spans="22:26">
      <c r="V12979">
        <v>1</v>
      </c>
      <c r="W12979">
        <v>9235</v>
      </c>
      <c r="X12979">
        <v>0</v>
      </c>
      <c r="Y12979">
        <v>3</v>
      </c>
      <c r="Z12979">
        <v>27705</v>
      </c>
    </row>
    <row r="12980" spans="22:26">
      <c r="V12980">
        <v>0</v>
      </c>
      <c r="W12980">
        <v>9236</v>
      </c>
      <c r="X12980">
        <v>0</v>
      </c>
      <c r="Y12980">
        <v>3</v>
      </c>
      <c r="Z12980">
        <v>27708</v>
      </c>
    </row>
    <row r="12981" spans="22:26">
      <c r="V12981">
        <v>0</v>
      </c>
      <c r="W12981">
        <v>9237</v>
      </c>
      <c r="X12981">
        <v>0</v>
      </c>
      <c r="Y12981">
        <v>3</v>
      </c>
      <c r="Z12981">
        <v>27711</v>
      </c>
    </row>
    <row r="12982" spans="22:26">
      <c r="V12982">
        <v>0</v>
      </c>
      <c r="W12982">
        <v>9240</v>
      </c>
      <c r="X12982">
        <v>0</v>
      </c>
      <c r="Y12982">
        <v>3</v>
      </c>
      <c r="Z12982">
        <v>27720</v>
      </c>
    </row>
    <row r="12983" spans="22:26">
      <c r="V12983">
        <v>1</v>
      </c>
      <c r="W12983">
        <v>9241</v>
      </c>
      <c r="X12983">
        <v>0</v>
      </c>
      <c r="Y12983">
        <v>3</v>
      </c>
      <c r="Z12983">
        <v>27723</v>
      </c>
    </row>
    <row r="12984" spans="22:26">
      <c r="V12984">
        <v>0</v>
      </c>
      <c r="W12984">
        <v>9244</v>
      </c>
      <c r="X12984">
        <v>0</v>
      </c>
      <c r="Y12984">
        <v>6</v>
      </c>
      <c r="Z12984">
        <v>55464</v>
      </c>
    </row>
    <row r="12985" spans="22:26">
      <c r="V12985">
        <v>0</v>
      </c>
      <c r="W12985">
        <v>9246</v>
      </c>
      <c r="X12985">
        <v>0</v>
      </c>
      <c r="Y12985">
        <v>1</v>
      </c>
      <c r="Z12985">
        <v>9246</v>
      </c>
    </row>
    <row r="12986" spans="22:26">
      <c r="V12986">
        <v>1</v>
      </c>
      <c r="W12986">
        <v>9246</v>
      </c>
      <c r="X12986">
        <v>0</v>
      </c>
      <c r="Y12986">
        <v>3</v>
      </c>
      <c r="Z12986">
        <v>27738</v>
      </c>
    </row>
    <row r="12987" spans="22:26">
      <c r="V12987">
        <v>0</v>
      </c>
      <c r="W12987">
        <v>9248</v>
      </c>
      <c r="X12987">
        <v>0</v>
      </c>
      <c r="Y12987">
        <v>9</v>
      </c>
      <c r="Z12987">
        <v>83232</v>
      </c>
    </row>
    <row r="12988" spans="22:26">
      <c r="V12988">
        <v>1</v>
      </c>
      <c r="W12988">
        <v>9252</v>
      </c>
      <c r="X12988">
        <v>0</v>
      </c>
      <c r="Y12988">
        <v>1</v>
      </c>
      <c r="Z12988">
        <v>9252</v>
      </c>
    </row>
    <row r="12989" spans="22:26">
      <c r="V12989">
        <v>1</v>
      </c>
      <c r="W12989">
        <v>9256</v>
      </c>
      <c r="X12989">
        <v>0</v>
      </c>
      <c r="Y12989">
        <v>1</v>
      </c>
      <c r="Z12989">
        <v>9256</v>
      </c>
    </row>
    <row r="12990" spans="22:26">
      <c r="V12990">
        <v>0</v>
      </c>
      <c r="W12990">
        <v>9260</v>
      </c>
      <c r="X12990">
        <v>0</v>
      </c>
      <c r="Y12990">
        <v>1</v>
      </c>
      <c r="Z12990">
        <v>9260</v>
      </c>
    </row>
    <row r="12991" spans="22:26">
      <c r="V12991">
        <v>0</v>
      </c>
      <c r="W12991">
        <v>9264</v>
      </c>
      <c r="X12991">
        <v>0</v>
      </c>
      <c r="Y12991">
        <v>1</v>
      </c>
      <c r="Z12991">
        <v>9264</v>
      </c>
    </row>
    <row r="12992" spans="22:26">
      <c r="V12992">
        <v>0</v>
      </c>
      <c r="W12992">
        <v>9272</v>
      </c>
      <c r="X12992">
        <v>0</v>
      </c>
      <c r="Y12992">
        <v>6</v>
      </c>
      <c r="Z12992">
        <v>55632</v>
      </c>
    </row>
    <row r="12993" spans="22:26">
      <c r="V12993">
        <v>1</v>
      </c>
      <c r="W12993">
        <v>9273</v>
      </c>
      <c r="X12993">
        <v>0</v>
      </c>
      <c r="Y12993">
        <v>3</v>
      </c>
      <c r="Z12993">
        <v>27819</v>
      </c>
    </row>
    <row r="12994" spans="22:26">
      <c r="V12994">
        <v>1</v>
      </c>
      <c r="W12994">
        <v>9274</v>
      </c>
      <c r="X12994">
        <v>0</v>
      </c>
      <c r="Y12994">
        <v>3</v>
      </c>
      <c r="Z12994">
        <v>27822</v>
      </c>
    </row>
    <row r="12995" spans="22:26">
      <c r="V12995">
        <v>1</v>
      </c>
      <c r="W12995">
        <v>9278</v>
      </c>
      <c r="X12995">
        <v>0</v>
      </c>
      <c r="Y12995">
        <v>3</v>
      </c>
      <c r="Z12995">
        <v>27834</v>
      </c>
    </row>
    <row r="12996" spans="22:26">
      <c r="V12996">
        <v>0</v>
      </c>
      <c r="W12996">
        <v>9280</v>
      </c>
      <c r="X12996">
        <v>0</v>
      </c>
      <c r="Y12996">
        <v>5</v>
      </c>
      <c r="Z12996">
        <v>46400</v>
      </c>
    </row>
    <row r="12997" spans="22:26">
      <c r="V12997">
        <v>0</v>
      </c>
      <c r="W12997">
        <v>9282</v>
      </c>
      <c r="X12997">
        <v>0</v>
      </c>
      <c r="Y12997">
        <v>1</v>
      </c>
      <c r="Z12997">
        <v>9282</v>
      </c>
    </row>
    <row r="12998" spans="22:26">
      <c r="V12998">
        <v>1</v>
      </c>
      <c r="W12998">
        <v>9282</v>
      </c>
      <c r="X12998">
        <v>0</v>
      </c>
      <c r="Y12998">
        <v>3</v>
      </c>
      <c r="Z12998">
        <v>27846</v>
      </c>
    </row>
    <row r="12999" spans="22:26">
      <c r="V12999">
        <v>1</v>
      </c>
      <c r="W12999">
        <v>9283</v>
      </c>
      <c r="X12999">
        <v>0</v>
      </c>
      <c r="Y12999">
        <v>1</v>
      </c>
      <c r="Z12999">
        <v>9283</v>
      </c>
    </row>
    <row r="13000" spans="22:26">
      <c r="V13000">
        <v>0</v>
      </c>
      <c r="W13000">
        <v>9284</v>
      </c>
      <c r="X13000">
        <v>0</v>
      </c>
      <c r="Y13000">
        <v>4</v>
      </c>
      <c r="Z13000">
        <v>37136</v>
      </c>
    </row>
    <row r="13001" spans="22:26">
      <c r="V13001">
        <v>1</v>
      </c>
      <c r="W13001">
        <v>9284</v>
      </c>
      <c r="X13001">
        <v>0</v>
      </c>
      <c r="Y13001">
        <v>3</v>
      </c>
      <c r="Z13001">
        <v>27852</v>
      </c>
    </row>
    <row r="13002" spans="22:26">
      <c r="V13002">
        <v>1</v>
      </c>
      <c r="W13002">
        <v>9289</v>
      </c>
      <c r="X13002">
        <v>0</v>
      </c>
      <c r="Y13002">
        <v>1</v>
      </c>
      <c r="Z13002">
        <v>9289</v>
      </c>
    </row>
    <row r="13003" spans="22:26">
      <c r="V13003">
        <v>0</v>
      </c>
      <c r="W13003">
        <v>9292</v>
      </c>
      <c r="X13003">
        <v>0</v>
      </c>
      <c r="Y13003">
        <v>1</v>
      </c>
      <c r="Z13003">
        <v>9292</v>
      </c>
    </row>
    <row r="13004" spans="22:26">
      <c r="V13004">
        <v>1</v>
      </c>
      <c r="W13004">
        <v>9294</v>
      </c>
      <c r="X13004">
        <v>0</v>
      </c>
      <c r="Y13004">
        <v>3</v>
      </c>
      <c r="Z13004">
        <v>27882</v>
      </c>
    </row>
    <row r="13005" spans="22:26">
      <c r="V13005">
        <v>0</v>
      </c>
      <c r="W13005">
        <v>9296</v>
      </c>
      <c r="X13005">
        <v>0</v>
      </c>
      <c r="Y13005">
        <v>1</v>
      </c>
      <c r="Z13005">
        <v>9296</v>
      </c>
    </row>
    <row r="13006" spans="22:26">
      <c r="V13006">
        <v>0</v>
      </c>
      <c r="W13006">
        <v>9304</v>
      </c>
      <c r="X13006">
        <v>0</v>
      </c>
      <c r="Y13006">
        <v>4</v>
      </c>
      <c r="Z13006">
        <v>37216</v>
      </c>
    </row>
    <row r="13007" spans="22:26">
      <c r="V13007">
        <v>1</v>
      </c>
      <c r="W13007">
        <v>9305</v>
      </c>
      <c r="X13007">
        <v>0</v>
      </c>
      <c r="Y13007">
        <v>1</v>
      </c>
      <c r="Z13007">
        <v>9305</v>
      </c>
    </row>
    <row r="13008" spans="22:26">
      <c r="V13008">
        <v>1</v>
      </c>
      <c r="W13008">
        <v>9306</v>
      </c>
      <c r="X13008">
        <v>0</v>
      </c>
      <c r="Y13008">
        <v>1</v>
      </c>
      <c r="Z13008">
        <v>9306</v>
      </c>
    </row>
    <row r="13009" spans="22:26">
      <c r="V13009">
        <v>0</v>
      </c>
      <c r="W13009">
        <v>9308</v>
      </c>
      <c r="X13009">
        <v>0</v>
      </c>
      <c r="Y13009">
        <v>3</v>
      </c>
      <c r="Z13009">
        <v>27924</v>
      </c>
    </row>
    <row r="13010" spans="22:26">
      <c r="V13010">
        <v>1</v>
      </c>
      <c r="W13010">
        <v>9310</v>
      </c>
      <c r="X13010">
        <v>0</v>
      </c>
      <c r="Y13010">
        <v>3</v>
      </c>
      <c r="Z13010">
        <v>27930</v>
      </c>
    </row>
    <row r="13011" spans="22:26">
      <c r="V13011">
        <v>0</v>
      </c>
      <c r="W13011">
        <v>9311</v>
      </c>
      <c r="X13011">
        <v>0</v>
      </c>
      <c r="Y13011">
        <v>1</v>
      </c>
      <c r="Z13011">
        <v>9311</v>
      </c>
    </row>
    <row r="13012" spans="22:26">
      <c r="V13012">
        <v>1</v>
      </c>
      <c r="W13012">
        <v>9312</v>
      </c>
      <c r="X13012">
        <v>0</v>
      </c>
      <c r="Y13012">
        <v>3</v>
      </c>
      <c r="Z13012">
        <v>27936</v>
      </c>
    </row>
    <row r="13013" spans="22:26">
      <c r="V13013">
        <v>0</v>
      </c>
      <c r="W13013">
        <v>9314</v>
      </c>
      <c r="X13013">
        <v>0</v>
      </c>
      <c r="Y13013">
        <v>1</v>
      </c>
      <c r="Z13013">
        <v>9314</v>
      </c>
    </row>
    <row r="13014" spans="22:26">
      <c r="V13014">
        <v>1</v>
      </c>
      <c r="W13014">
        <v>9316</v>
      </c>
      <c r="X13014">
        <v>0</v>
      </c>
      <c r="Y13014">
        <v>3</v>
      </c>
      <c r="Z13014">
        <v>27948</v>
      </c>
    </row>
    <row r="13015" spans="22:26">
      <c r="V13015">
        <v>0</v>
      </c>
      <c r="W13015">
        <v>9318</v>
      </c>
      <c r="X13015">
        <v>0</v>
      </c>
      <c r="Y13015">
        <v>1</v>
      </c>
      <c r="Z13015">
        <v>9318</v>
      </c>
    </row>
    <row r="13016" spans="22:26">
      <c r="V13016">
        <v>1</v>
      </c>
      <c r="W13016">
        <v>9325</v>
      </c>
      <c r="X13016">
        <v>0</v>
      </c>
      <c r="Y13016">
        <v>3</v>
      </c>
      <c r="Z13016">
        <v>27975</v>
      </c>
    </row>
    <row r="13017" spans="22:26">
      <c r="V13017">
        <v>0</v>
      </c>
      <c r="W13017">
        <v>9326</v>
      </c>
      <c r="X13017">
        <v>0</v>
      </c>
      <c r="Y13017">
        <v>3</v>
      </c>
      <c r="Z13017">
        <v>27978</v>
      </c>
    </row>
    <row r="13018" spans="22:26">
      <c r="V13018">
        <v>0</v>
      </c>
      <c r="W13018">
        <v>9328</v>
      </c>
      <c r="X13018">
        <v>0</v>
      </c>
      <c r="Y13018">
        <v>6</v>
      </c>
      <c r="Z13018">
        <v>55968</v>
      </c>
    </row>
    <row r="13019" spans="22:26">
      <c r="V13019">
        <v>1</v>
      </c>
      <c r="W13019">
        <v>9328</v>
      </c>
      <c r="X13019">
        <v>0</v>
      </c>
      <c r="Y13019">
        <v>3</v>
      </c>
      <c r="Z13019">
        <v>27984</v>
      </c>
    </row>
    <row r="13020" spans="22:26">
      <c r="V13020">
        <v>0</v>
      </c>
      <c r="W13020">
        <v>9340</v>
      </c>
      <c r="X13020">
        <v>0</v>
      </c>
      <c r="Y13020">
        <v>4</v>
      </c>
      <c r="Z13020">
        <v>37360</v>
      </c>
    </row>
    <row r="13021" spans="22:26">
      <c r="V13021">
        <v>1</v>
      </c>
      <c r="W13021">
        <v>9342</v>
      </c>
      <c r="X13021">
        <v>0</v>
      </c>
      <c r="Y13021">
        <v>3</v>
      </c>
      <c r="Z13021">
        <v>28026</v>
      </c>
    </row>
    <row r="13022" spans="22:26">
      <c r="V13022">
        <v>1</v>
      </c>
      <c r="W13022">
        <v>9343</v>
      </c>
      <c r="X13022">
        <v>0</v>
      </c>
      <c r="Y13022">
        <v>1</v>
      </c>
      <c r="Z13022">
        <v>9343</v>
      </c>
    </row>
    <row r="13023" spans="22:26">
      <c r="V13023">
        <v>0</v>
      </c>
      <c r="W13023">
        <v>9344</v>
      </c>
      <c r="X13023">
        <v>0</v>
      </c>
      <c r="Y13023">
        <v>6</v>
      </c>
      <c r="Z13023">
        <v>56064</v>
      </c>
    </row>
    <row r="13024" spans="22:26">
      <c r="V13024">
        <v>1</v>
      </c>
      <c r="W13024">
        <v>9344</v>
      </c>
      <c r="X13024">
        <v>0</v>
      </c>
      <c r="Y13024">
        <v>3</v>
      </c>
      <c r="Z13024">
        <v>28032</v>
      </c>
    </row>
    <row r="13025" spans="22:26">
      <c r="V13025">
        <v>0</v>
      </c>
      <c r="W13025">
        <v>9348</v>
      </c>
      <c r="X13025">
        <v>0</v>
      </c>
      <c r="Y13025">
        <v>1</v>
      </c>
      <c r="Z13025">
        <v>9348</v>
      </c>
    </row>
    <row r="13026" spans="22:26">
      <c r="V13026">
        <v>1</v>
      </c>
      <c r="W13026">
        <v>9348</v>
      </c>
      <c r="X13026">
        <v>0</v>
      </c>
      <c r="Y13026">
        <v>6</v>
      </c>
      <c r="Z13026">
        <v>56088</v>
      </c>
    </row>
    <row r="13027" spans="22:26">
      <c r="V13027">
        <v>1</v>
      </c>
      <c r="W13027">
        <v>9352</v>
      </c>
      <c r="X13027">
        <v>0</v>
      </c>
      <c r="Y13027">
        <v>6</v>
      </c>
      <c r="Z13027">
        <v>56112</v>
      </c>
    </row>
    <row r="13028" spans="22:26">
      <c r="V13028">
        <v>0</v>
      </c>
      <c r="W13028">
        <v>9354</v>
      </c>
      <c r="X13028">
        <v>0</v>
      </c>
      <c r="Y13028">
        <v>1</v>
      </c>
      <c r="Z13028">
        <v>9354</v>
      </c>
    </row>
    <row r="13029" spans="22:26">
      <c r="V13029">
        <v>0</v>
      </c>
      <c r="W13029">
        <v>9355</v>
      </c>
      <c r="X13029">
        <v>0</v>
      </c>
      <c r="Y13029">
        <v>1</v>
      </c>
      <c r="Z13029">
        <v>9355</v>
      </c>
    </row>
    <row r="13030" spans="22:26">
      <c r="V13030">
        <v>1</v>
      </c>
      <c r="W13030">
        <v>9355</v>
      </c>
      <c r="X13030">
        <v>0</v>
      </c>
      <c r="Y13030">
        <v>3</v>
      </c>
      <c r="Z13030">
        <v>28065</v>
      </c>
    </row>
    <row r="13031" spans="22:26">
      <c r="V13031">
        <v>0</v>
      </c>
      <c r="W13031">
        <v>9360</v>
      </c>
      <c r="X13031">
        <v>0</v>
      </c>
      <c r="Y13031">
        <v>3</v>
      </c>
      <c r="Z13031">
        <v>28080</v>
      </c>
    </row>
    <row r="13032" spans="22:26">
      <c r="V13032">
        <v>1</v>
      </c>
      <c r="W13032">
        <v>9360</v>
      </c>
      <c r="X13032">
        <v>0</v>
      </c>
      <c r="Y13032">
        <v>1</v>
      </c>
      <c r="Z13032">
        <v>9360</v>
      </c>
    </row>
    <row r="13033" spans="22:26">
      <c r="V13033">
        <v>0</v>
      </c>
      <c r="W13033">
        <v>9362</v>
      </c>
      <c r="X13033">
        <v>0</v>
      </c>
      <c r="Y13033">
        <v>1</v>
      </c>
      <c r="Z13033">
        <v>9362</v>
      </c>
    </row>
    <row r="13034" spans="22:26">
      <c r="V13034">
        <v>1</v>
      </c>
      <c r="W13034">
        <v>9363</v>
      </c>
      <c r="X13034">
        <v>0</v>
      </c>
      <c r="Y13034">
        <v>1</v>
      </c>
      <c r="Z13034">
        <v>9363</v>
      </c>
    </row>
    <row r="13035" spans="22:26">
      <c r="V13035">
        <v>1</v>
      </c>
      <c r="W13035">
        <v>9369</v>
      </c>
      <c r="X13035">
        <v>0</v>
      </c>
      <c r="Y13035">
        <v>1</v>
      </c>
      <c r="Z13035">
        <v>9369</v>
      </c>
    </row>
    <row r="13036" spans="22:26">
      <c r="V13036">
        <v>1</v>
      </c>
      <c r="W13036">
        <v>9375</v>
      </c>
      <c r="X13036">
        <v>0</v>
      </c>
      <c r="Y13036">
        <v>3</v>
      </c>
      <c r="Z13036">
        <v>28125</v>
      </c>
    </row>
    <row r="13037" spans="22:26">
      <c r="V13037">
        <v>0</v>
      </c>
      <c r="W13037">
        <v>9376</v>
      </c>
      <c r="X13037">
        <v>0</v>
      </c>
      <c r="Y13037">
        <v>6</v>
      </c>
      <c r="Z13037">
        <v>56256</v>
      </c>
    </row>
    <row r="13038" spans="22:26">
      <c r="V13038">
        <v>1</v>
      </c>
      <c r="W13038">
        <v>9378</v>
      </c>
      <c r="X13038">
        <v>0</v>
      </c>
      <c r="Y13038">
        <v>1</v>
      </c>
      <c r="Z13038">
        <v>9378</v>
      </c>
    </row>
    <row r="13039" spans="22:26">
      <c r="V13039">
        <v>1</v>
      </c>
      <c r="W13039">
        <v>9384</v>
      </c>
      <c r="X13039">
        <v>0</v>
      </c>
      <c r="Y13039">
        <v>3</v>
      </c>
      <c r="Z13039">
        <v>28152</v>
      </c>
    </row>
    <row r="13040" spans="22:26">
      <c r="V13040">
        <v>0</v>
      </c>
      <c r="W13040">
        <v>9392</v>
      </c>
      <c r="X13040">
        <v>0</v>
      </c>
      <c r="Y13040">
        <v>4</v>
      </c>
      <c r="Z13040">
        <v>37568</v>
      </c>
    </row>
    <row r="13041" spans="22:26">
      <c r="V13041">
        <v>0</v>
      </c>
      <c r="W13041">
        <v>9398</v>
      </c>
      <c r="X13041">
        <v>0</v>
      </c>
      <c r="Y13041">
        <v>3</v>
      </c>
      <c r="Z13041">
        <v>28194</v>
      </c>
    </row>
    <row r="13042" spans="22:26">
      <c r="V13042">
        <v>0</v>
      </c>
      <c r="W13042">
        <v>9407</v>
      </c>
      <c r="X13042">
        <v>0</v>
      </c>
      <c r="Y13042">
        <v>3</v>
      </c>
      <c r="Z13042">
        <v>28221</v>
      </c>
    </row>
    <row r="13043" spans="22:26">
      <c r="V13043">
        <v>0</v>
      </c>
      <c r="W13043">
        <v>9408</v>
      </c>
      <c r="X13043">
        <v>0</v>
      </c>
      <c r="Y13043">
        <v>4</v>
      </c>
      <c r="Z13043">
        <v>37632</v>
      </c>
    </row>
    <row r="13044" spans="22:26">
      <c r="V13044">
        <v>1</v>
      </c>
      <c r="W13044">
        <v>9408</v>
      </c>
      <c r="X13044">
        <v>0</v>
      </c>
      <c r="Y13044">
        <v>4</v>
      </c>
      <c r="Z13044">
        <v>37632</v>
      </c>
    </row>
    <row r="13045" spans="22:26">
      <c r="V13045">
        <v>1</v>
      </c>
      <c r="W13045">
        <v>9412</v>
      </c>
      <c r="X13045">
        <v>0</v>
      </c>
      <c r="Y13045">
        <v>1</v>
      </c>
      <c r="Z13045">
        <v>9412</v>
      </c>
    </row>
    <row r="13046" spans="22:26">
      <c r="V13046">
        <v>1</v>
      </c>
      <c r="W13046">
        <v>9413</v>
      </c>
      <c r="X13046">
        <v>0</v>
      </c>
      <c r="Y13046">
        <v>1</v>
      </c>
      <c r="Z13046">
        <v>9413</v>
      </c>
    </row>
    <row r="13047" spans="22:26">
      <c r="V13047">
        <v>0</v>
      </c>
      <c r="W13047">
        <v>9416</v>
      </c>
      <c r="X13047">
        <v>0</v>
      </c>
      <c r="Y13047">
        <v>2</v>
      </c>
      <c r="Z13047">
        <v>18832</v>
      </c>
    </row>
    <row r="13048" spans="22:26">
      <c r="V13048">
        <v>1</v>
      </c>
      <c r="W13048">
        <v>9416</v>
      </c>
      <c r="X13048">
        <v>0</v>
      </c>
      <c r="Y13048">
        <v>3</v>
      </c>
      <c r="Z13048">
        <v>28248</v>
      </c>
    </row>
    <row r="13049" spans="22:26">
      <c r="V13049">
        <v>0</v>
      </c>
      <c r="W13049">
        <v>9417</v>
      </c>
      <c r="X13049">
        <v>0</v>
      </c>
      <c r="Y13049">
        <v>3</v>
      </c>
      <c r="Z13049">
        <v>28251</v>
      </c>
    </row>
    <row r="13050" spans="22:26">
      <c r="V13050">
        <v>1</v>
      </c>
      <c r="W13050">
        <v>9417</v>
      </c>
      <c r="X13050">
        <v>0</v>
      </c>
      <c r="Y13050">
        <v>1</v>
      </c>
      <c r="Z13050">
        <v>9417</v>
      </c>
    </row>
    <row r="13051" spans="22:26">
      <c r="V13051">
        <v>1</v>
      </c>
      <c r="W13051">
        <v>9420</v>
      </c>
      <c r="X13051">
        <v>0</v>
      </c>
      <c r="Y13051">
        <v>1</v>
      </c>
      <c r="Z13051">
        <v>9420</v>
      </c>
    </row>
    <row r="13052" spans="22:26">
      <c r="V13052">
        <v>1</v>
      </c>
      <c r="W13052">
        <v>9422</v>
      </c>
      <c r="X13052">
        <v>0</v>
      </c>
      <c r="Y13052">
        <v>1</v>
      </c>
      <c r="Z13052">
        <v>9422</v>
      </c>
    </row>
    <row r="13053" spans="22:26">
      <c r="V13053">
        <v>0</v>
      </c>
      <c r="W13053">
        <v>9424</v>
      </c>
      <c r="X13053">
        <v>0</v>
      </c>
      <c r="Y13053">
        <v>3</v>
      </c>
      <c r="Z13053">
        <v>28272</v>
      </c>
    </row>
    <row r="13054" spans="22:26">
      <c r="V13054">
        <v>1</v>
      </c>
      <c r="W13054">
        <v>9430</v>
      </c>
      <c r="X13054">
        <v>0</v>
      </c>
      <c r="Y13054">
        <v>1</v>
      </c>
      <c r="Z13054">
        <v>9430</v>
      </c>
    </row>
    <row r="13055" spans="22:26">
      <c r="V13055">
        <v>1</v>
      </c>
      <c r="W13055">
        <v>9432</v>
      </c>
      <c r="X13055">
        <v>0</v>
      </c>
      <c r="Y13055">
        <v>1</v>
      </c>
      <c r="Z13055">
        <v>9432</v>
      </c>
    </row>
    <row r="13056" spans="22:26">
      <c r="V13056">
        <v>0</v>
      </c>
      <c r="W13056">
        <v>9436</v>
      </c>
      <c r="X13056">
        <v>0</v>
      </c>
      <c r="Y13056">
        <v>6</v>
      </c>
      <c r="Z13056">
        <v>56616</v>
      </c>
    </row>
    <row r="13057" spans="22:26">
      <c r="V13057">
        <v>0</v>
      </c>
      <c r="W13057">
        <v>9440</v>
      </c>
      <c r="X13057">
        <v>0</v>
      </c>
      <c r="Y13057">
        <v>4</v>
      </c>
      <c r="Z13057">
        <v>37760</v>
      </c>
    </row>
    <row r="13058" spans="22:26">
      <c r="V13058">
        <v>1</v>
      </c>
      <c r="W13058">
        <v>9447</v>
      </c>
      <c r="X13058">
        <v>0</v>
      </c>
      <c r="Y13058">
        <v>3</v>
      </c>
      <c r="Z13058">
        <v>28341</v>
      </c>
    </row>
    <row r="13059" spans="22:26">
      <c r="V13059">
        <v>0</v>
      </c>
      <c r="W13059">
        <v>9448</v>
      </c>
      <c r="X13059">
        <v>0</v>
      </c>
      <c r="Y13059">
        <v>2</v>
      </c>
      <c r="Z13059">
        <v>18896</v>
      </c>
    </row>
    <row r="13060" spans="22:26">
      <c r="V13060">
        <v>0</v>
      </c>
      <c r="W13060">
        <v>9450</v>
      </c>
      <c r="X13060">
        <v>0</v>
      </c>
      <c r="Y13060">
        <v>3</v>
      </c>
      <c r="Z13060">
        <v>28350</v>
      </c>
    </row>
    <row r="13061" spans="22:26">
      <c r="V13061">
        <v>0</v>
      </c>
      <c r="W13061">
        <v>9453</v>
      </c>
      <c r="X13061">
        <v>0</v>
      </c>
      <c r="Y13061">
        <v>3</v>
      </c>
      <c r="Z13061">
        <v>28359</v>
      </c>
    </row>
    <row r="13062" spans="22:26">
      <c r="V13062">
        <v>0</v>
      </c>
      <c r="W13062">
        <v>9456</v>
      </c>
      <c r="X13062">
        <v>0</v>
      </c>
      <c r="Y13062">
        <v>4</v>
      </c>
      <c r="Z13062">
        <v>37824</v>
      </c>
    </row>
    <row r="13063" spans="22:26">
      <c r="V13063">
        <v>1</v>
      </c>
      <c r="W13063">
        <v>9459</v>
      </c>
      <c r="X13063">
        <v>0</v>
      </c>
      <c r="Y13063">
        <v>1</v>
      </c>
      <c r="Z13063">
        <v>9459</v>
      </c>
    </row>
    <row r="13064" spans="22:26">
      <c r="V13064">
        <v>1</v>
      </c>
      <c r="W13064">
        <v>9462</v>
      </c>
      <c r="X13064">
        <v>0</v>
      </c>
      <c r="Y13064">
        <v>3</v>
      </c>
      <c r="Z13064">
        <v>28386</v>
      </c>
    </row>
    <row r="13065" spans="22:26">
      <c r="V13065">
        <v>0</v>
      </c>
      <c r="W13065">
        <v>9464</v>
      </c>
      <c r="X13065">
        <v>0</v>
      </c>
      <c r="Y13065">
        <v>4</v>
      </c>
      <c r="Z13065">
        <v>37856</v>
      </c>
    </row>
    <row r="13066" spans="22:26">
      <c r="V13066">
        <v>1</v>
      </c>
      <c r="W13066">
        <v>9468</v>
      </c>
      <c r="X13066">
        <v>0</v>
      </c>
      <c r="Y13066">
        <v>3</v>
      </c>
      <c r="Z13066">
        <v>28404</v>
      </c>
    </row>
    <row r="13067" spans="22:26">
      <c r="V13067">
        <v>0</v>
      </c>
      <c r="W13067">
        <v>9472</v>
      </c>
      <c r="X13067">
        <v>0</v>
      </c>
      <c r="Y13067">
        <v>4</v>
      </c>
      <c r="Z13067">
        <v>37888</v>
      </c>
    </row>
    <row r="13068" spans="22:26">
      <c r="V13068">
        <v>1</v>
      </c>
      <c r="W13068">
        <v>9472</v>
      </c>
      <c r="X13068">
        <v>0</v>
      </c>
      <c r="Y13068">
        <v>4</v>
      </c>
      <c r="Z13068">
        <v>37888</v>
      </c>
    </row>
    <row r="13069" spans="22:26">
      <c r="V13069">
        <v>0</v>
      </c>
      <c r="W13069">
        <v>9476</v>
      </c>
      <c r="X13069">
        <v>0</v>
      </c>
      <c r="Y13069">
        <v>3</v>
      </c>
      <c r="Z13069">
        <v>28428</v>
      </c>
    </row>
    <row r="13070" spans="22:26">
      <c r="V13070">
        <v>0</v>
      </c>
      <c r="W13070">
        <v>9479</v>
      </c>
      <c r="X13070">
        <v>0</v>
      </c>
      <c r="Y13070">
        <v>3</v>
      </c>
      <c r="Z13070">
        <v>28437</v>
      </c>
    </row>
    <row r="13071" spans="22:26">
      <c r="V13071">
        <v>0</v>
      </c>
      <c r="W13071">
        <v>9480</v>
      </c>
      <c r="X13071">
        <v>0</v>
      </c>
      <c r="Y13071">
        <v>3</v>
      </c>
      <c r="Z13071">
        <v>28440</v>
      </c>
    </row>
    <row r="13072" spans="22:26">
      <c r="V13072">
        <v>0</v>
      </c>
      <c r="W13072">
        <v>9488</v>
      </c>
      <c r="X13072">
        <v>0</v>
      </c>
      <c r="Y13072">
        <v>6</v>
      </c>
      <c r="Z13072">
        <v>56928</v>
      </c>
    </row>
    <row r="13073" spans="22:26">
      <c r="V13073">
        <v>1</v>
      </c>
      <c r="W13073">
        <v>9489</v>
      </c>
      <c r="X13073">
        <v>0</v>
      </c>
      <c r="Y13073">
        <v>4</v>
      </c>
      <c r="Z13073">
        <v>37956</v>
      </c>
    </row>
    <row r="13074" spans="22:26">
      <c r="V13074">
        <v>1</v>
      </c>
      <c r="W13074">
        <v>9490</v>
      </c>
      <c r="X13074">
        <v>0</v>
      </c>
      <c r="Y13074">
        <v>3</v>
      </c>
      <c r="Z13074">
        <v>28470</v>
      </c>
    </row>
    <row r="13075" spans="22:26">
      <c r="V13075">
        <v>0</v>
      </c>
      <c r="W13075">
        <v>9492</v>
      </c>
      <c r="X13075">
        <v>0</v>
      </c>
      <c r="Y13075">
        <v>1</v>
      </c>
      <c r="Z13075">
        <v>9492</v>
      </c>
    </row>
    <row r="13076" spans="22:26">
      <c r="V13076">
        <v>0</v>
      </c>
      <c r="W13076">
        <v>9495</v>
      </c>
      <c r="X13076">
        <v>0</v>
      </c>
      <c r="Y13076">
        <v>3</v>
      </c>
      <c r="Z13076">
        <v>28485</v>
      </c>
    </row>
    <row r="13077" spans="22:26">
      <c r="V13077">
        <v>0</v>
      </c>
      <c r="W13077">
        <v>9496</v>
      </c>
      <c r="X13077">
        <v>0</v>
      </c>
      <c r="Y13077">
        <v>7</v>
      </c>
      <c r="Z13077">
        <v>66472</v>
      </c>
    </row>
    <row r="13078" spans="22:26">
      <c r="V13078">
        <v>1</v>
      </c>
      <c r="W13078">
        <v>9498</v>
      </c>
      <c r="X13078">
        <v>0</v>
      </c>
      <c r="Y13078">
        <v>3</v>
      </c>
      <c r="Z13078">
        <v>28494</v>
      </c>
    </row>
    <row r="13079" spans="22:26">
      <c r="V13079">
        <v>1</v>
      </c>
      <c r="W13079">
        <v>9500</v>
      </c>
      <c r="X13079">
        <v>0</v>
      </c>
      <c r="Y13079">
        <v>3</v>
      </c>
      <c r="Z13079">
        <v>28500</v>
      </c>
    </row>
    <row r="13080" spans="22:26">
      <c r="V13080">
        <v>0</v>
      </c>
      <c r="W13080">
        <v>9504</v>
      </c>
      <c r="X13080">
        <v>0</v>
      </c>
      <c r="Y13080">
        <v>2</v>
      </c>
      <c r="Z13080">
        <v>19008</v>
      </c>
    </row>
    <row r="13081" spans="22:26">
      <c r="V13081">
        <v>1</v>
      </c>
      <c r="W13081">
        <v>9508</v>
      </c>
      <c r="X13081">
        <v>0</v>
      </c>
      <c r="Y13081">
        <v>4</v>
      </c>
      <c r="Z13081">
        <v>38032</v>
      </c>
    </row>
    <row r="13082" spans="22:26">
      <c r="V13082">
        <v>0</v>
      </c>
      <c r="W13082">
        <v>9512</v>
      </c>
      <c r="X13082">
        <v>0</v>
      </c>
      <c r="Y13082">
        <v>3</v>
      </c>
      <c r="Z13082">
        <v>28536</v>
      </c>
    </row>
    <row r="13083" spans="22:26">
      <c r="V13083">
        <v>1</v>
      </c>
      <c r="W13083">
        <v>9513</v>
      </c>
      <c r="X13083">
        <v>0</v>
      </c>
      <c r="Y13083">
        <v>3</v>
      </c>
      <c r="Z13083">
        <v>28539</v>
      </c>
    </row>
    <row r="13084" spans="22:26">
      <c r="V13084">
        <v>0</v>
      </c>
      <c r="W13084">
        <v>9516</v>
      </c>
      <c r="X13084">
        <v>0</v>
      </c>
      <c r="Y13084">
        <v>1</v>
      </c>
      <c r="Z13084">
        <v>9516</v>
      </c>
    </row>
    <row r="13085" spans="22:26">
      <c r="V13085">
        <v>1</v>
      </c>
      <c r="W13085">
        <v>9516</v>
      </c>
      <c r="X13085">
        <v>0</v>
      </c>
      <c r="Y13085">
        <v>3</v>
      </c>
      <c r="Z13085">
        <v>28548</v>
      </c>
    </row>
    <row r="13086" spans="22:26">
      <c r="V13086">
        <v>1</v>
      </c>
      <c r="W13086">
        <v>9518</v>
      </c>
      <c r="X13086">
        <v>0</v>
      </c>
      <c r="Y13086">
        <v>3</v>
      </c>
      <c r="Z13086">
        <v>28554</v>
      </c>
    </row>
    <row r="13087" spans="22:26">
      <c r="V13087">
        <v>0</v>
      </c>
      <c r="W13087">
        <v>9520</v>
      </c>
      <c r="X13087">
        <v>0</v>
      </c>
      <c r="Y13087">
        <v>10</v>
      </c>
      <c r="Z13087">
        <v>95200</v>
      </c>
    </row>
    <row r="13088" spans="22:26">
      <c r="V13088">
        <v>0</v>
      </c>
      <c r="W13088">
        <v>9524</v>
      </c>
      <c r="X13088">
        <v>0</v>
      </c>
      <c r="Y13088">
        <v>6</v>
      </c>
      <c r="Z13088">
        <v>57144</v>
      </c>
    </row>
    <row r="13089" spans="22:26">
      <c r="V13089">
        <v>0</v>
      </c>
      <c r="W13089">
        <v>9528</v>
      </c>
      <c r="X13089">
        <v>0</v>
      </c>
      <c r="Y13089">
        <v>3</v>
      </c>
      <c r="Z13089">
        <v>28584</v>
      </c>
    </row>
    <row r="13090" spans="22:26">
      <c r="V13090">
        <v>0</v>
      </c>
      <c r="W13090">
        <v>9532</v>
      </c>
      <c r="X13090">
        <v>0</v>
      </c>
      <c r="Y13090">
        <v>3</v>
      </c>
      <c r="Z13090">
        <v>28596</v>
      </c>
    </row>
    <row r="13091" spans="22:26">
      <c r="V13091">
        <v>1</v>
      </c>
      <c r="W13091">
        <v>9532</v>
      </c>
      <c r="X13091">
        <v>0</v>
      </c>
      <c r="Y13091">
        <v>3</v>
      </c>
      <c r="Z13091">
        <v>28596</v>
      </c>
    </row>
    <row r="13092" spans="22:26">
      <c r="V13092">
        <v>1</v>
      </c>
      <c r="W13092">
        <v>9534</v>
      </c>
      <c r="X13092">
        <v>0</v>
      </c>
      <c r="Y13092">
        <v>3</v>
      </c>
      <c r="Z13092">
        <v>28602</v>
      </c>
    </row>
    <row r="13093" spans="22:26">
      <c r="V13093">
        <v>0</v>
      </c>
      <c r="W13093">
        <v>9536</v>
      </c>
      <c r="X13093">
        <v>0</v>
      </c>
      <c r="Y13093">
        <v>1</v>
      </c>
      <c r="Z13093">
        <v>9536</v>
      </c>
    </row>
    <row r="13094" spans="22:26">
      <c r="V13094">
        <v>1</v>
      </c>
      <c r="W13094">
        <v>9538</v>
      </c>
      <c r="X13094">
        <v>0</v>
      </c>
      <c r="Y13094">
        <v>3</v>
      </c>
      <c r="Z13094">
        <v>28614</v>
      </c>
    </row>
    <row r="13095" spans="22:26">
      <c r="V13095">
        <v>1</v>
      </c>
      <c r="W13095">
        <v>9543</v>
      </c>
      <c r="X13095">
        <v>0</v>
      </c>
      <c r="Y13095">
        <v>3</v>
      </c>
      <c r="Z13095">
        <v>28629</v>
      </c>
    </row>
    <row r="13096" spans="22:26">
      <c r="V13096">
        <v>0</v>
      </c>
      <c r="W13096">
        <v>9552</v>
      </c>
      <c r="X13096">
        <v>0</v>
      </c>
      <c r="Y13096">
        <v>2</v>
      </c>
      <c r="Z13096">
        <v>19104</v>
      </c>
    </row>
    <row r="13097" spans="22:26">
      <c r="V13097">
        <v>1</v>
      </c>
      <c r="W13097">
        <v>9554</v>
      </c>
      <c r="X13097">
        <v>0</v>
      </c>
      <c r="Y13097">
        <v>1</v>
      </c>
      <c r="Z13097">
        <v>9554</v>
      </c>
    </row>
    <row r="13098" spans="22:26">
      <c r="V13098">
        <v>0</v>
      </c>
      <c r="W13098">
        <v>9555</v>
      </c>
      <c r="X13098">
        <v>0</v>
      </c>
      <c r="Y13098">
        <v>1</v>
      </c>
      <c r="Z13098">
        <v>9555</v>
      </c>
    </row>
    <row r="13099" spans="22:26">
      <c r="V13099">
        <v>1</v>
      </c>
      <c r="W13099">
        <v>9556</v>
      </c>
      <c r="X13099">
        <v>0</v>
      </c>
      <c r="Y13099">
        <v>4</v>
      </c>
      <c r="Z13099">
        <v>38224</v>
      </c>
    </row>
    <row r="13100" spans="22:26">
      <c r="V13100">
        <v>0</v>
      </c>
      <c r="W13100">
        <v>9558</v>
      </c>
      <c r="X13100">
        <v>0</v>
      </c>
      <c r="Y13100">
        <v>1</v>
      </c>
      <c r="Z13100">
        <v>9558</v>
      </c>
    </row>
    <row r="13101" spans="22:26">
      <c r="V13101">
        <v>1</v>
      </c>
      <c r="W13101">
        <v>9558</v>
      </c>
      <c r="X13101">
        <v>0</v>
      </c>
      <c r="Y13101">
        <v>1</v>
      </c>
      <c r="Z13101">
        <v>9558</v>
      </c>
    </row>
    <row r="13102" spans="22:26">
      <c r="V13102">
        <v>1</v>
      </c>
      <c r="W13102">
        <v>9559</v>
      </c>
      <c r="X13102">
        <v>0</v>
      </c>
      <c r="Y13102">
        <v>3</v>
      </c>
      <c r="Z13102">
        <v>28677</v>
      </c>
    </row>
    <row r="13103" spans="22:26">
      <c r="V13103">
        <v>0</v>
      </c>
      <c r="W13103">
        <v>9563</v>
      </c>
      <c r="X13103">
        <v>0</v>
      </c>
      <c r="Y13103">
        <v>3</v>
      </c>
      <c r="Z13103">
        <v>28689</v>
      </c>
    </row>
    <row r="13104" spans="22:26">
      <c r="V13104">
        <v>0</v>
      </c>
      <c r="W13104">
        <v>9565</v>
      </c>
      <c r="X13104">
        <v>0</v>
      </c>
      <c r="Y13104">
        <v>3</v>
      </c>
      <c r="Z13104">
        <v>28695</v>
      </c>
    </row>
    <row r="13105" spans="22:26">
      <c r="V13105">
        <v>0</v>
      </c>
      <c r="W13105">
        <v>9566</v>
      </c>
      <c r="X13105">
        <v>0</v>
      </c>
      <c r="Y13105">
        <v>1</v>
      </c>
      <c r="Z13105">
        <v>9566</v>
      </c>
    </row>
    <row r="13106" spans="22:26">
      <c r="V13106">
        <v>1</v>
      </c>
      <c r="W13106">
        <v>9569</v>
      </c>
      <c r="X13106">
        <v>0</v>
      </c>
      <c r="Y13106">
        <v>1</v>
      </c>
      <c r="Z13106">
        <v>9569</v>
      </c>
    </row>
    <row r="13107" spans="22:26">
      <c r="V13107">
        <v>0</v>
      </c>
      <c r="W13107">
        <v>9572</v>
      </c>
      <c r="X13107">
        <v>0</v>
      </c>
      <c r="Y13107">
        <v>1</v>
      </c>
      <c r="Z13107">
        <v>9572</v>
      </c>
    </row>
    <row r="13108" spans="22:26">
      <c r="V13108">
        <v>1</v>
      </c>
      <c r="W13108">
        <v>9572</v>
      </c>
      <c r="X13108">
        <v>0</v>
      </c>
      <c r="Y13108">
        <v>3</v>
      </c>
      <c r="Z13108">
        <v>28716</v>
      </c>
    </row>
    <row r="13109" spans="22:26">
      <c r="V13109">
        <v>0</v>
      </c>
      <c r="W13109">
        <v>9573</v>
      </c>
      <c r="X13109">
        <v>0</v>
      </c>
      <c r="Y13109">
        <v>1</v>
      </c>
      <c r="Z13109">
        <v>9573</v>
      </c>
    </row>
    <row r="13110" spans="22:26">
      <c r="V13110">
        <v>1</v>
      </c>
      <c r="W13110">
        <v>9573</v>
      </c>
      <c r="X13110">
        <v>0</v>
      </c>
      <c r="Y13110">
        <v>1</v>
      </c>
      <c r="Z13110">
        <v>9573</v>
      </c>
    </row>
    <row r="13111" spans="22:26">
      <c r="V13111">
        <v>0</v>
      </c>
      <c r="W13111">
        <v>9576</v>
      </c>
      <c r="X13111">
        <v>0</v>
      </c>
      <c r="Y13111">
        <v>2</v>
      </c>
      <c r="Z13111">
        <v>19152</v>
      </c>
    </row>
    <row r="13112" spans="22:26">
      <c r="V13112">
        <v>0</v>
      </c>
      <c r="W13112">
        <v>9580</v>
      </c>
      <c r="X13112">
        <v>0</v>
      </c>
      <c r="Y13112">
        <v>4</v>
      </c>
      <c r="Z13112">
        <v>38320</v>
      </c>
    </row>
    <row r="13113" spans="22:26">
      <c r="V13113">
        <v>0</v>
      </c>
      <c r="W13113">
        <v>9582</v>
      </c>
      <c r="X13113">
        <v>0</v>
      </c>
      <c r="Y13113">
        <v>1</v>
      </c>
      <c r="Z13113">
        <v>9582</v>
      </c>
    </row>
    <row r="13114" spans="22:26">
      <c r="V13114">
        <v>1</v>
      </c>
      <c r="W13114">
        <v>9582</v>
      </c>
      <c r="X13114">
        <v>0</v>
      </c>
      <c r="Y13114">
        <v>1</v>
      </c>
      <c r="Z13114">
        <v>9582</v>
      </c>
    </row>
    <row r="13115" spans="22:26">
      <c r="V13115">
        <v>0</v>
      </c>
      <c r="W13115">
        <v>9584</v>
      </c>
      <c r="X13115">
        <v>0</v>
      </c>
      <c r="Y13115">
        <v>6</v>
      </c>
      <c r="Z13115">
        <v>57504</v>
      </c>
    </row>
    <row r="13116" spans="22:26">
      <c r="V13116">
        <v>0</v>
      </c>
      <c r="W13116">
        <v>9586</v>
      </c>
      <c r="X13116">
        <v>0</v>
      </c>
      <c r="Y13116">
        <v>1</v>
      </c>
      <c r="Z13116">
        <v>9586</v>
      </c>
    </row>
    <row r="13117" spans="22:26">
      <c r="V13117">
        <v>1</v>
      </c>
      <c r="W13117">
        <v>9591</v>
      </c>
      <c r="X13117">
        <v>0</v>
      </c>
      <c r="Y13117">
        <v>3</v>
      </c>
      <c r="Z13117">
        <v>28773</v>
      </c>
    </row>
    <row r="13118" spans="22:26">
      <c r="V13118">
        <v>0</v>
      </c>
      <c r="W13118">
        <v>9592</v>
      </c>
      <c r="X13118">
        <v>0</v>
      </c>
      <c r="Y13118">
        <v>3</v>
      </c>
      <c r="Z13118">
        <v>28776</v>
      </c>
    </row>
    <row r="13119" spans="22:26">
      <c r="V13119">
        <v>0</v>
      </c>
      <c r="W13119">
        <v>9594</v>
      </c>
      <c r="X13119">
        <v>0</v>
      </c>
      <c r="Y13119">
        <v>1</v>
      </c>
      <c r="Z13119">
        <v>9594</v>
      </c>
    </row>
    <row r="13120" spans="22:26">
      <c r="V13120">
        <v>0</v>
      </c>
      <c r="W13120">
        <v>9600</v>
      </c>
      <c r="X13120">
        <v>0</v>
      </c>
      <c r="Y13120">
        <v>12</v>
      </c>
      <c r="Z13120">
        <v>115200</v>
      </c>
    </row>
    <row r="13121" spans="22:26">
      <c r="V13121">
        <v>0</v>
      </c>
      <c r="W13121">
        <v>9603</v>
      </c>
      <c r="X13121">
        <v>0</v>
      </c>
      <c r="Y13121">
        <v>1</v>
      </c>
      <c r="Z13121">
        <v>9603</v>
      </c>
    </row>
    <row r="13122" spans="22:26">
      <c r="V13122">
        <v>0</v>
      </c>
      <c r="W13122">
        <v>9604</v>
      </c>
      <c r="X13122">
        <v>0</v>
      </c>
      <c r="Y13122">
        <v>3</v>
      </c>
      <c r="Z13122">
        <v>28812</v>
      </c>
    </row>
    <row r="13123" spans="22:26">
      <c r="V13123">
        <v>1</v>
      </c>
      <c r="W13123">
        <v>9604</v>
      </c>
      <c r="X13123">
        <v>0</v>
      </c>
      <c r="Y13123">
        <v>4</v>
      </c>
      <c r="Z13123">
        <v>38416</v>
      </c>
    </row>
    <row r="13124" spans="22:26">
      <c r="V13124">
        <v>1</v>
      </c>
      <c r="W13124">
        <v>9615</v>
      </c>
      <c r="X13124">
        <v>0</v>
      </c>
      <c r="Y13124">
        <v>1</v>
      </c>
      <c r="Z13124">
        <v>9615</v>
      </c>
    </row>
    <row r="13125" spans="22:26">
      <c r="V13125">
        <v>1</v>
      </c>
      <c r="W13125">
        <v>9617</v>
      </c>
      <c r="X13125">
        <v>0</v>
      </c>
      <c r="Y13125">
        <v>3</v>
      </c>
      <c r="Z13125">
        <v>28851</v>
      </c>
    </row>
    <row r="13126" spans="22:26">
      <c r="V13126">
        <v>1</v>
      </c>
      <c r="W13126">
        <v>9618</v>
      </c>
      <c r="X13126">
        <v>0</v>
      </c>
      <c r="Y13126">
        <v>4</v>
      </c>
      <c r="Z13126">
        <v>38472</v>
      </c>
    </row>
    <row r="13127" spans="22:26">
      <c r="V13127">
        <v>0</v>
      </c>
      <c r="W13127">
        <v>9625</v>
      </c>
      <c r="X13127">
        <v>0</v>
      </c>
      <c r="Y13127">
        <v>1</v>
      </c>
      <c r="Z13127">
        <v>9625</v>
      </c>
    </row>
    <row r="13128" spans="22:26">
      <c r="V13128">
        <v>1</v>
      </c>
      <c r="W13128">
        <v>9625</v>
      </c>
      <c r="X13128">
        <v>0</v>
      </c>
      <c r="Y13128">
        <v>3</v>
      </c>
      <c r="Z13128">
        <v>28875</v>
      </c>
    </row>
    <row r="13129" spans="22:26">
      <c r="V13129">
        <v>1</v>
      </c>
      <c r="W13129">
        <v>9626</v>
      </c>
      <c r="X13129">
        <v>0</v>
      </c>
      <c r="Y13129">
        <v>3</v>
      </c>
      <c r="Z13129">
        <v>28878</v>
      </c>
    </row>
    <row r="13130" spans="22:26">
      <c r="V13130">
        <v>0</v>
      </c>
      <c r="W13130">
        <v>9628</v>
      </c>
      <c r="X13130">
        <v>0</v>
      </c>
      <c r="Y13130">
        <v>1</v>
      </c>
      <c r="Z13130">
        <v>9628</v>
      </c>
    </row>
    <row r="13131" spans="22:26">
      <c r="V13131">
        <v>1</v>
      </c>
      <c r="W13131">
        <v>9630</v>
      </c>
      <c r="X13131">
        <v>0</v>
      </c>
      <c r="Y13131">
        <v>6</v>
      </c>
      <c r="Z13131">
        <v>57780</v>
      </c>
    </row>
    <row r="13132" spans="22:26">
      <c r="V13132">
        <v>0</v>
      </c>
      <c r="W13132">
        <v>9640</v>
      </c>
      <c r="X13132">
        <v>0</v>
      </c>
      <c r="Y13132">
        <v>2</v>
      </c>
      <c r="Z13132">
        <v>19280</v>
      </c>
    </row>
    <row r="13133" spans="22:26">
      <c r="V13133">
        <v>1</v>
      </c>
      <c r="W13133">
        <v>9641</v>
      </c>
      <c r="X13133">
        <v>0</v>
      </c>
      <c r="Y13133">
        <v>1</v>
      </c>
      <c r="Z13133">
        <v>9641</v>
      </c>
    </row>
    <row r="13134" spans="22:26">
      <c r="V13134">
        <v>0</v>
      </c>
      <c r="W13134">
        <v>9644</v>
      </c>
      <c r="X13134">
        <v>0</v>
      </c>
      <c r="Y13134">
        <v>3</v>
      </c>
      <c r="Z13134">
        <v>28932</v>
      </c>
    </row>
    <row r="13135" spans="22:26">
      <c r="V13135">
        <v>0</v>
      </c>
      <c r="W13135">
        <v>9648</v>
      </c>
      <c r="X13135">
        <v>0</v>
      </c>
      <c r="Y13135">
        <v>6</v>
      </c>
      <c r="Z13135">
        <v>57888</v>
      </c>
    </row>
    <row r="13136" spans="22:26">
      <c r="V13136">
        <v>0</v>
      </c>
      <c r="W13136">
        <v>9649</v>
      </c>
      <c r="X13136">
        <v>0</v>
      </c>
      <c r="Y13136">
        <v>3</v>
      </c>
      <c r="Z13136">
        <v>28947</v>
      </c>
    </row>
    <row r="13137" spans="22:26">
      <c r="V13137">
        <v>1</v>
      </c>
      <c r="W13137">
        <v>9654</v>
      </c>
      <c r="X13137">
        <v>0</v>
      </c>
      <c r="Y13137">
        <v>1</v>
      </c>
      <c r="Z13137">
        <v>9654</v>
      </c>
    </row>
    <row r="13138" spans="22:26">
      <c r="V13138">
        <v>0</v>
      </c>
      <c r="W13138">
        <v>9656</v>
      </c>
      <c r="X13138">
        <v>0</v>
      </c>
      <c r="Y13138">
        <v>1</v>
      </c>
      <c r="Z13138">
        <v>9656</v>
      </c>
    </row>
    <row r="13139" spans="22:26">
      <c r="V13139">
        <v>0</v>
      </c>
      <c r="W13139">
        <v>9660</v>
      </c>
      <c r="X13139">
        <v>0</v>
      </c>
      <c r="Y13139">
        <v>3</v>
      </c>
      <c r="Z13139">
        <v>28980</v>
      </c>
    </row>
    <row r="13140" spans="22:26">
      <c r="V13140">
        <v>0</v>
      </c>
      <c r="W13140">
        <v>9664</v>
      </c>
      <c r="X13140">
        <v>0</v>
      </c>
      <c r="Y13140">
        <v>3</v>
      </c>
      <c r="Z13140">
        <v>28992</v>
      </c>
    </row>
    <row r="13141" spans="22:26">
      <c r="V13141">
        <v>0</v>
      </c>
      <c r="W13141">
        <v>9668</v>
      </c>
      <c r="X13141">
        <v>0</v>
      </c>
      <c r="Y13141">
        <v>3</v>
      </c>
      <c r="Z13141">
        <v>29004</v>
      </c>
    </row>
    <row r="13142" spans="22:26">
      <c r="V13142">
        <v>1</v>
      </c>
      <c r="W13142">
        <v>9669</v>
      </c>
      <c r="X13142">
        <v>0</v>
      </c>
      <c r="Y13142">
        <v>3</v>
      </c>
      <c r="Z13142">
        <v>29007</v>
      </c>
    </row>
    <row r="13143" spans="22:26">
      <c r="V13143">
        <v>0</v>
      </c>
      <c r="W13143">
        <v>9670</v>
      </c>
      <c r="X13143">
        <v>0</v>
      </c>
      <c r="Y13143">
        <v>4</v>
      </c>
      <c r="Z13143">
        <v>38680</v>
      </c>
    </row>
    <row r="13144" spans="22:26">
      <c r="V13144">
        <v>0</v>
      </c>
      <c r="W13144">
        <v>9674</v>
      </c>
      <c r="X13144">
        <v>0</v>
      </c>
      <c r="Y13144">
        <v>3</v>
      </c>
      <c r="Z13144">
        <v>29022</v>
      </c>
    </row>
    <row r="13145" spans="22:26">
      <c r="V13145">
        <v>0</v>
      </c>
      <c r="W13145">
        <v>9679</v>
      </c>
      <c r="X13145">
        <v>0</v>
      </c>
      <c r="Y13145">
        <v>3</v>
      </c>
      <c r="Z13145">
        <v>29037</v>
      </c>
    </row>
    <row r="13146" spans="22:26">
      <c r="V13146">
        <v>0</v>
      </c>
      <c r="W13146">
        <v>9680</v>
      </c>
      <c r="X13146">
        <v>0</v>
      </c>
      <c r="Y13146">
        <v>7</v>
      </c>
      <c r="Z13146">
        <v>67760</v>
      </c>
    </row>
    <row r="13147" spans="22:26">
      <c r="V13147">
        <v>1</v>
      </c>
      <c r="W13147">
        <v>9685</v>
      </c>
      <c r="X13147">
        <v>0</v>
      </c>
      <c r="Y13147">
        <v>2</v>
      </c>
      <c r="Z13147">
        <v>19370</v>
      </c>
    </row>
    <row r="13148" spans="22:26">
      <c r="V13148">
        <v>0</v>
      </c>
      <c r="W13148">
        <v>9688</v>
      </c>
      <c r="X13148">
        <v>0</v>
      </c>
      <c r="Y13148">
        <v>3</v>
      </c>
      <c r="Z13148">
        <v>29064</v>
      </c>
    </row>
    <row r="13149" spans="22:26">
      <c r="V13149">
        <v>0</v>
      </c>
      <c r="W13149">
        <v>9692</v>
      </c>
      <c r="X13149">
        <v>0</v>
      </c>
      <c r="Y13149">
        <v>1</v>
      </c>
      <c r="Z13149">
        <v>9692</v>
      </c>
    </row>
    <row r="13150" spans="22:26">
      <c r="V13150">
        <v>1</v>
      </c>
      <c r="W13150">
        <v>9693</v>
      </c>
      <c r="X13150">
        <v>0</v>
      </c>
      <c r="Y13150">
        <v>3</v>
      </c>
      <c r="Z13150">
        <v>29079</v>
      </c>
    </row>
    <row r="13151" spans="22:26">
      <c r="V13151">
        <v>0</v>
      </c>
      <c r="W13151">
        <v>9696</v>
      </c>
      <c r="X13151">
        <v>0</v>
      </c>
      <c r="Y13151">
        <v>16</v>
      </c>
      <c r="Z13151">
        <v>155136</v>
      </c>
    </row>
    <row r="13152" spans="22:26">
      <c r="V13152">
        <v>0</v>
      </c>
      <c r="W13152">
        <v>9699</v>
      </c>
      <c r="X13152">
        <v>0</v>
      </c>
      <c r="Y13152">
        <v>3</v>
      </c>
      <c r="Z13152">
        <v>29097</v>
      </c>
    </row>
    <row r="13153" spans="22:26">
      <c r="V13153">
        <v>1</v>
      </c>
      <c r="W13153">
        <v>9703</v>
      </c>
      <c r="X13153">
        <v>0</v>
      </c>
      <c r="Y13153">
        <v>3</v>
      </c>
      <c r="Z13153">
        <v>29109</v>
      </c>
    </row>
    <row r="13154" spans="22:26">
      <c r="V13154">
        <v>1</v>
      </c>
      <c r="W13154">
        <v>9704</v>
      </c>
      <c r="X13154">
        <v>0</v>
      </c>
      <c r="Y13154">
        <v>1</v>
      </c>
      <c r="Z13154">
        <v>9704</v>
      </c>
    </row>
    <row r="13155" spans="22:26">
      <c r="V13155">
        <v>1</v>
      </c>
      <c r="W13155">
        <v>9707</v>
      </c>
      <c r="X13155">
        <v>0</v>
      </c>
      <c r="Y13155">
        <v>1</v>
      </c>
      <c r="Z13155">
        <v>9707</v>
      </c>
    </row>
    <row r="13156" spans="22:26">
      <c r="V13156">
        <v>0</v>
      </c>
      <c r="W13156">
        <v>9708</v>
      </c>
      <c r="X13156">
        <v>0</v>
      </c>
      <c r="Y13156">
        <v>1</v>
      </c>
      <c r="Z13156">
        <v>9708</v>
      </c>
    </row>
    <row r="13157" spans="22:26">
      <c r="V13157">
        <v>1</v>
      </c>
      <c r="W13157">
        <v>9708</v>
      </c>
      <c r="X13157">
        <v>0</v>
      </c>
      <c r="Y13157">
        <v>3</v>
      </c>
      <c r="Z13157">
        <v>29124</v>
      </c>
    </row>
    <row r="13158" spans="22:26">
      <c r="V13158">
        <v>0</v>
      </c>
      <c r="W13158">
        <v>9712</v>
      </c>
      <c r="X13158">
        <v>0</v>
      </c>
      <c r="Y13158">
        <v>1</v>
      </c>
      <c r="Z13158">
        <v>9712</v>
      </c>
    </row>
    <row r="13159" spans="22:26">
      <c r="V13159">
        <v>1</v>
      </c>
      <c r="W13159">
        <v>9712</v>
      </c>
      <c r="X13159">
        <v>0</v>
      </c>
      <c r="Y13159">
        <v>3</v>
      </c>
      <c r="Z13159">
        <v>29136</v>
      </c>
    </row>
    <row r="13160" spans="22:26">
      <c r="V13160">
        <v>0</v>
      </c>
      <c r="W13160">
        <v>9716</v>
      </c>
      <c r="X13160">
        <v>0</v>
      </c>
      <c r="Y13160">
        <v>3</v>
      </c>
      <c r="Z13160">
        <v>29148</v>
      </c>
    </row>
    <row r="13161" spans="22:26">
      <c r="V13161">
        <v>0</v>
      </c>
      <c r="W13161">
        <v>9718</v>
      </c>
      <c r="X13161">
        <v>0</v>
      </c>
      <c r="Y13161">
        <v>3</v>
      </c>
      <c r="Z13161">
        <v>29154</v>
      </c>
    </row>
    <row r="13162" spans="22:26">
      <c r="V13162">
        <v>0</v>
      </c>
      <c r="W13162">
        <v>9724</v>
      </c>
      <c r="X13162">
        <v>0</v>
      </c>
      <c r="Y13162">
        <v>3</v>
      </c>
      <c r="Z13162">
        <v>29172</v>
      </c>
    </row>
    <row r="13163" spans="22:26">
      <c r="V13163">
        <v>1</v>
      </c>
      <c r="W13163">
        <v>9725</v>
      </c>
      <c r="X13163">
        <v>0</v>
      </c>
      <c r="Y13163">
        <v>1</v>
      </c>
      <c r="Z13163">
        <v>9725</v>
      </c>
    </row>
    <row r="13164" spans="22:26">
      <c r="V13164">
        <v>0</v>
      </c>
      <c r="W13164">
        <v>9726</v>
      </c>
      <c r="X13164">
        <v>0</v>
      </c>
      <c r="Y13164">
        <v>1</v>
      </c>
      <c r="Z13164">
        <v>9726</v>
      </c>
    </row>
    <row r="13165" spans="22:26">
      <c r="V13165">
        <v>1</v>
      </c>
      <c r="W13165">
        <v>9727</v>
      </c>
      <c r="X13165">
        <v>0</v>
      </c>
      <c r="Y13165">
        <v>1</v>
      </c>
      <c r="Z13165">
        <v>9727</v>
      </c>
    </row>
    <row r="13166" spans="22:26">
      <c r="V13166">
        <v>0</v>
      </c>
      <c r="W13166">
        <v>9728</v>
      </c>
      <c r="X13166">
        <v>0</v>
      </c>
      <c r="Y13166">
        <v>11</v>
      </c>
      <c r="Z13166">
        <v>107008</v>
      </c>
    </row>
    <row r="13167" spans="22:26">
      <c r="V13167">
        <v>0</v>
      </c>
      <c r="W13167">
        <v>9732</v>
      </c>
      <c r="X13167">
        <v>0</v>
      </c>
      <c r="Y13167">
        <v>4</v>
      </c>
      <c r="Z13167">
        <v>38928</v>
      </c>
    </row>
    <row r="13168" spans="22:26">
      <c r="V13168">
        <v>1</v>
      </c>
      <c r="W13168">
        <v>9732</v>
      </c>
      <c r="X13168">
        <v>0</v>
      </c>
      <c r="Y13168">
        <v>3</v>
      </c>
      <c r="Z13168">
        <v>29196</v>
      </c>
    </row>
    <row r="13169" spans="22:26">
      <c r="V13169">
        <v>1</v>
      </c>
      <c r="W13169">
        <v>9733</v>
      </c>
      <c r="X13169">
        <v>0</v>
      </c>
      <c r="Y13169">
        <v>2</v>
      </c>
      <c r="Z13169">
        <v>19466</v>
      </c>
    </row>
    <row r="13170" spans="22:26">
      <c r="V13170">
        <v>1</v>
      </c>
      <c r="W13170">
        <v>9734</v>
      </c>
      <c r="X13170">
        <v>0</v>
      </c>
      <c r="Y13170">
        <v>1</v>
      </c>
      <c r="Z13170">
        <v>9734</v>
      </c>
    </row>
    <row r="13171" spans="22:26">
      <c r="V13171">
        <v>0</v>
      </c>
      <c r="W13171">
        <v>9736</v>
      </c>
      <c r="X13171">
        <v>0</v>
      </c>
      <c r="Y13171">
        <v>6</v>
      </c>
      <c r="Z13171">
        <v>58416</v>
      </c>
    </row>
    <row r="13172" spans="22:26">
      <c r="V13172">
        <v>1</v>
      </c>
      <c r="W13172">
        <v>9736</v>
      </c>
      <c r="X13172">
        <v>0</v>
      </c>
      <c r="Y13172">
        <v>3</v>
      </c>
      <c r="Z13172">
        <v>29208</v>
      </c>
    </row>
    <row r="13173" spans="22:26">
      <c r="V13173">
        <v>0</v>
      </c>
      <c r="W13173">
        <v>9740</v>
      </c>
      <c r="X13173">
        <v>0</v>
      </c>
      <c r="Y13173">
        <v>3</v>
      </c>
      <c r="Z13173">
        <v>29220</v>
      </c>
    </row>
    <row r="13174" spans="22:26">
      <c r="V13174">
        <v>1</v>
      </c>
      <c r="W13174">
        <v>9741</v>
      </c>
      <c r="X13174">
        <v>0</v>
      </c>
      <c r="Y13174">
        <v>1</v>
      </c>
      <c r="Z13174">
        <v>9741</v>
      </c>
    </row>
    <row r="13175" spans="22:26">
      <c r="V13175">
        <v>0</v>
      </c>
      <c r="W13175">
        <v>9742</v>
      </c>
      <c r="X13175">
        <v>0</v>
      </c>
      <c r="Y13175">
        <v>1</v>
      </c>
      <c r="Z13175">
        <v>9742</v>
      </c>
    </row>
    <row r="13176" spans="22:26">
      <c r="V13176">
        <v>1</v>
      </c>
      <c r="W13176">
        <v>9742</v>
      </c>
      <c r="X13176">
        <v>0</v>
      </c>
      <c r="Y13176">
        <v>3</v>
      </c>
      <c r="Z13176">
        <v>29226</v>
      </c>
    </row>
    <row r="13177" spans="22:26">
      <c r="V13177">
        <v>0</v>
      </c>
      <c r="W13177">
        <v>9748</v>
      </c>
      <c r="X13177">
        <v>0</v>
      </c>
      <c r="Y13177">
        <v>3</v>
      </c>
      <c r="Z13177">
        <v>29244</v>
      </c>
    </row>
    <row r="13178" spans="22:26">
      <c r="V13178">
        <v>1</v>
      </c>
      <c r="W13178">
        <v>9748</v>
      </c>
      <c r="X13178">
        <v>0</v>
      </c>
      <c r="Y13178">
        <v>1</v>
      </c>
      <c r="Z13178">
        <v>9748</v>
      </c>
    </row>
    <row r="13179" spans="22:26">
      <c r="V13179">
        <v>0</v>
      </c>
      <c r="W13179">
        <v>9752</v>
      </c>
      <c r="X13179">
        <v>0</v>
      </c>
      <c r="Y13179">
        <v>6</v>
      </c>
      <c r="Z13179">
        <v>58512</v>
      </c>
    </row>
    <row r="13180" spans="22:26">
      <c r="V13180">
        <v>1</v>
      </c>
      <c r="W13180">
        <v>9752</v>
      </c>
      <c r="X13180">
        <v>0</v>
      </c>
      <c r="Y13180">
        <v>3</v>
      </c>
      <c r="Z13180">
        <v>29256</v>
      </c>
    </row>
    <row r="13181" spans="22:26">
      <c r="V13181">
        <v>1</v>
      </c>
      <c r="W13181">
        <v>9755</v>
      </c>
      <c r="X13181">
        <v>0</v>
      </c>
      <c r="Y13181">
        <v>3</v>
      </c>
      <c r="Z13181">
        <v>29265</v>
      </c>
    </row>
    <row r="13182" spans="22:26">
      <c r="V13182">
        <v>0</v>
      </c>
      <c r="W13182">
        <v>9759</v>
      </c>
      <c r="X13182">
        <v>0</v>
      </c>
      <c r="Y13182">
        <v>1</v>
      </c>
      <c r="Z13182">
        <v>9759</v>
      </c>
    </row>
    <row r="13183" spans="22:26">
      <c r="V13183">
        <v>0</v>
      </c>
      <c r="W13183">
        <v>9760</v>
      </c>
      <c r="X13183">
        <v>0</v>
      </c>
      <c r="Y13183">
        <v>1</v>
      </c>
      <c r="Z13183">
        <v>9760</v>
      </c>
    </row>
    <row r="13184" spans="22:26">
      <c r="V13184">
        <v>0</v>
      </c>
      <c r="W13184">
        <v>9764</v>
      </c>
      <c r="X13184">
        <v>0</v>
      </c>
      <c r="Y13184">
        <v>2</v>
      </c>
      <c r="Z13184">
        <v>19528</v>
      </c>
    </row>
    <row r="13185" spans="22:26">
      <c r="V13185">
        <v>0</v>
      </c>
      <c r="W13185">
        <v>9768</v>
      </c>
      <c r="X13185">
        <v>0</v>
      </c>
      <c r="Y13185">
        <v>3</v>
      </c>
      <c r="Z13185">
        <v>29304</v>
      </c>
    </row>
    <row r="13186" spans="22:26">
      <c r="V13186">
        <v>1</v>
      </c>
      <c r="W13186">
        <v>9771</v>
      </c>
      <c r="X13186">
        <v>0</v>
      </c>
      <c r="Y13186">
        <v>1</v>
      </c>
      <c r="Z13186">
        <v>9771</v>
      </c>
    </row>
    <row r="13187" spans="22:26">
      <c r="V13187">
        <v>0</v>
      </c>
      <c r="W13187">
        <v>9772</v>
      </c>
      <c r="X13187">
        <v>0</v>
      </c>
      <c r="Y13187">
        <v>3</v>
      </c>
      <c r="Z13187">
        <v>29316</v>
      </c>
    </row>
    <row r="13188" spans="22:26">
      <c r="V13188">
        <v>1</v>
      </c>
      <c r="W13188">
        <v>9774</v>
      </c>
      <c r="X13188">
        <v>0</v>
      </c>
      <c r="Y13188">
        <v>4</v>
      </c>
      <c r="Z13188">
        <v>39096</v>
      </c>
    </row>
    <row r="13189" spans="22:26">
      <c r="V13189">
        <v>0</v>
      </c>
      <c r="W13189">
        <v>9776</v>
      </c>
      <c r="X13189">
        <v>0</v>
      </c>
      <c r="Y13189">
        <v>4</v>
      </c>
      <c r="Z13189">
        <v>39104</v>
      </c>
    </row>
    <row r="13190" spans="22:26">
      <c r="V13190">
        <v>1</v>
      </c>
      <c r="W13190">
        <v>9776</v>
      </c>
      <c r="X13190">
        <v>0</v>
      </c>
      <c r="Y13190">
        <v>1</v>
      </c>
      <c r="Z13190">
        <v>9776</v>
      </c>
    </row>
    <row r="13191" spans="22:26">
      <c r="V13191">
        <v>1</v>
      </c>
      <c r="W13191">
        <v>9780</v>
      </c>
      <c r="X13191">
        <v>0</v>
      </c>
      <c r="Y13191">
        <v>1</v>
      </c>
      <c r="Z13191">
        <v>9780</v>
      </c>
    </row>
    <row r="13192" spans="22:26">
      <c r="V13192">
        <v>1</v>
      </c>
      <c r="W13192">
        <v>9783</v>
      </c>
      <c r="X13192">
        <v>0</v>
      </c>
      <c r="Y13192">
        <v>1</v>
      </c>
      <c r="Z13192">
        <v>9783</v>
      </c>
    </row>
    <row r="13193" spans="22:26">
      <c r="V13193">
        <v>0</v>
      </c>
      <c r="W13193">
        <v>9786</v>
      </c>
      <c r="X13193">
        <v>0</v>
      </c>
      <c r="Y13193">
        <v>3</v>
      </c>
      <c r="Z13193">
        <v>29358</v>
      </c>
    </row>
    <row r="13194" spans="22:26">
      <c r="V13194">
        <v>0</v>
      </c>
      <c r="W13194">
        <v>9792</v>
      </c>
      <c r="X13194">
        <v>0</v>
      </c>
      <c r="Y13194">
        <v>6</v>
      </c>
      <c r="Z13194">
        <v>58752</v>
      </c>
    </row>
    <row r="13195" spans="22:26">
      <c r="V13195">
        <v>1</v>
      </c>
      <c r="W13195">
        <v>9792</v>
      </c>
      <c r="X13195">
        <v>0</v>
      </c>
      <c r="Y13195">
        <v>3</v>
      </c>
      <c r="Z13195">
        <v>29376</v>
      </c>
    </row>
    <row r="13196" spans="22:26">
      <c r="V13196">
        <v>1</v>
      </c>
      <c r="W13196">
        <v>9794</v>
      </c>
      <c r="X13196">
        <v>0</v>
      </c>
      <c r="Y13196">
        <v>1</v>
      </c>
      <c r="Z13196">
        <v>9794</v>
      </c>
    </row>
    <row r="13197" spans="22:26">
      <c r="V13197">
        <v>0</v>
      </c>
      <c r="W13197">
        <v>9796</v>
      </c>
      <c r="X13197">
        <v>0</v>
      </c>
      <c r="Y13197">
        <v>3</v>
      </c>
      <c r="Z13197">
        <v>29388</v>
      </c>
    </row>
    <row r="13198" spans="22:26">
      <c r="V13198">
        <v>1</v>
      </c>
      <c r="W13198">
        <v>9796</v>
      </c>
      <c r="X13198">
        <v>0</v>
      </c>
      <c r="Y13198">
        <v>3</v>
      </c>
      <c r="Z13198">
        <v>29388</v>
      </c>
    </row>
    <row r="13199" spans="22:26">
      <c r="V13199">
        <v>1</v>
      </c>
      <c r="W13199">
        <v>9798</v>
      </c>
      <c r="X13199">
        <v>0</v>
      </c>
      <c r="Y13199">
        <v>1</v>
      </c>
      <c r="Z13199">
        <v>9798</v>
      </c>
    </row>
    <row r="13200" spans="22:26">
      <c r="V13200">
        <v>0</v>
      </c>
      <c r="W13200">
        <v>9799</v>
      </c>
      <c r="X13200">
        <v>0</v>
      </c>
      <c r="Y13200">
        <v>1</v>
      </c>
      <c r="Z13200">
        <v>9799</v>
      </c>
    </row>
    <row r="13201" spans="22:26">
      <c r="V13201">
        <v>0</v>
      </c>
      <c r="W13201">
        <v>9804</v>
      </c>
      <c r="X13201">
        <v>0</v>
      </c>
      <c r="Y13201">
        <v>1</v>
      </c>
      <c r="Z13201">
        <v>9804</v>
      </c>
    </row>
    <row r="13202" spans="22:26">
      <c r="V13202">
        <v>1</v>
      </c>
      <c r="W13202">
        <v>9804</v>
      </c>
      <c r="X13202">
        <v>0</v>
      </c>
      <c r="Y13202">
        <v>1</v>
      </c>
      <c r="Z13202">
        <v>9804</v>
      </c>
    </row>
    <row r="13203" spans="22:26">
      <c r="V13203">
        <v>0</v>
      </c>
      <c r="W13203">
        <v>9808</v>
      </c>
      <c r="X13203">
        <v>0</v>
      </c>
      <c r="Y13203">
        <v>3</v>
      </c>
      <c r="Z13203">
        <v>29424</v>
      </c>
    </row>
    <row r="13204" spans="22:26">
      <c r="V13204">
        <v>1</v>
      </c>
      <c r="W13204">
        <v>9814</v>
      </c>
      <c r="X13204">
        <v>0</v>
      </c>
      <c r="Y13204">
        <v>3</v>
      </c>
      <c r="Z13204">
        <v>29442</v>
      </c>
    </row>
    <row r="13205" spans="22:26">
      <c r="V13205">
        <v>0</v>
      </c>
      <c r="W13205">
        <v>9816</v>
      </c>
      <c r="X13205">
        <v>0</v>
      </c>
      <c r="Y13205">
        <v>1</v>
      </c>
      <c r="Z13205">
        <v>9816</v>
      </c>
    </row>
    <row r="13206" spans="22:26">
      <c r="V13206">
        <v>1</v>
      </c>
      <c r="W13206">
        <v>9819</v>
      </c>
      <c r="X13206">
        <v>0</v>
      </c>
      <c r="Y13206">
        <v>3</v>
      </c>
      <c r="Z13206">
        <v>29457</v>
      </c>
    </row>
    <row r="13207" spans="22:26">
      <c r="V13207">
        <v>1</v>
      </c>
      <c r="W13207">
        <v>9822</v>
      </c>
      <c r="X13207">
        <v>0</v>
      </c>
      <c r="Y13207">
        <v>1</v>
      </c>
      <c r="Z13207">
        <v>9822</v>
      </c>
    </row>
    <row r="13208" spans="22:26">
      <c r="V13208">
        <v>0</v>
      </c>
      <c r="W13208">
        <v>9824</v>
      </c>
      <c r="X13208">
        <v>0</v>
      </c>
      <c r="Y13208">
        <v>9</v>
      </c>
      <c r="Z13208">
        <v>88416</v>
      </c>
    </row>
    <row r="13209" spans="22:26">
      <c r="V13209">
        <v>1</v>
      </c>
      <c r="W13209">
        <v>9826</v>
      </c>
      <c r="X13209">
        <v>0</v>
      </c>
      <c r="Y13209">
        <v>1</v>
      </c>
      <c r="Z13209">
        <v>9826</v>
      </c>
    </row>
    <row r="13210" spans="22:26">
      <c r="V13210">
        <v>0</v>
      </c>
      <c r="W13210">
        <v>9827</v>
      </c>
      <c r="X13210">
        <v>0</v>
      </c>
      <c r="Y13210">
        <v>1</v>
      </c>
      <c r="Z13210">
        <v>9827</v>
      </c>
    </row>
    <row r="13211" spans="22:26">
      <c r="V13211">
        <v>0</v>
      </c>
      <c r="W13211">
        <v>9828</v>
      </c>
      <c r="X13211">
        <v>0</v>
      </c>
      <c r="Y13211">
        <v>3</v>
      </c>
      <c r="Z13211">
        <v>29484</v>
      </c>
    </row>
    <row r="13212" spans="22:26">
      <c r="V13212">
        <v>1</v>
      </c>
      <c r="W13212">
        <v>9828</v>
      </c>
      <c r="X13212">
        <v>0</v>
      </c>
      <c r="Y13212">
        <v>3</v>
      </c>
      <c r="Z13212">
        <v>29484</v>
      </c>
    </row>
    <row r="13213" spans="22:26">
      <c r="V13213">
        <v>0</v>
      </c>
      <c r="W13213">
        <v>9831</v>
      </c>
      <c r="X13213">
        <v>0</v>
      </c>
      <c r="Y13213">
        <v>1</v>
      </c>
      <c r="Z13213">
        <v>9831</v>
      </c>
    </row>
    <row r="13214" spans="22:26">
      <c r="V13214">
        <v>0</v>
      </c>
      <c r="W13214">
        <v>9832</v>
      </c>
      <c r="X13214">
        <v>0</v>
      </c>
      <c r="Y13214">
        <v>4</v>
      </c>
      <c r="Z13214">
        <v>39328</v>
      </c>
    </row>
    <row r="13215" spans="22:26">
      <c r="V13215">
        <v>1</v>
      </c>
      <c r="W13215">
        <v>9836</v>
      </c>
      <c r="X13215">
        <v>0</v>
      </c>
      <c r="Y13215">
        <v>3</v>
      </c>
      <c r="Z13215">
        <v>29508</v>
      </c>
    </row>
    <row r="13216" spans="22:26">
      <c r="V13216">
        <v>0</v>
      </c>
      <c r="W13216">
        <v>9840</v>
      </c>
      <c r="X13216">
        <v>0</v>
      </c>
      <c r="Y13216">
        <v>7</v>
      </c>
      <c r="Z13216">
        <v>68880</v>
      </c>
    </row>
    <row r="13217" spans="22:26">
      <c r="V13217">
        <v>1</v>
      </c>
      <c r="W13217">
        <v>9840</v>
      </c>
      <c r="X13217">
        <v>0</v>
      </c>
      <c r="Y13217">
        <v>1</v>
      </c>
      <c r="Z13217">
        <v>9840</v>
      </c>
    </row>
    <row r="13218" spans="22:26">
      <c r="V13218">
        <v>0</v>
      </c>
      <c r="W13218">
        <v>9844</v>
      </c>
      <c r="X13218">
        <v>0</v>
      </c>
      <c r="Y13218">
        <v>4</v>
      </c>
      <c r="Z13218">
        <v>39376</v>
      </c>
    </row>
    <row r="13219" spans="22:26">
      <c r="V13219">
        <v>0</v>
      </c>
      <c r="W13219">
        <v>9848</v>
      </c>
      <c r="X13219">
        <v>0</v>
      </c>
      <c r="Y13219">
        <v>2</v>
      </c>
      <c r="Z13219">
        <v>19696</v>
      </c>
    </row>
    <row r="13220" spans="22:26">
      <c r="V13220">
        <v>0</v>
      </c>
      <c r="W13220">
        <v>9854</v>
      </c>
      <c r="X13220">
        <v>0</v>
      </c>
      <c r="Y13220">
        <v>3</v>
      </c>
      <c r="Z13220">
        <v>29562</v>
      </c>
    </row>
    <row r="13221" spans="22:26">
      <c r="V13221">
        <v>1</v>
      </c>
      <c r="W13221">
        <v>9855</v>
      </c>
      <c r="X13221">
        <v>0</v>
      </c>
      <c r="Y13221">
        <v>3</v>
      </c>
      <c r="Z13221">
        <v>29565</v>
      </c>
    </row>
    <row r="13222" spans="22:26">
      <c r="V13222">
        <v>0</v>
      </c>
      <c r="W13222">
        <v>9856</v>
      </c>
      <c r="X13222">
        <v>0</v>
      </c>
      <c r="Y13222">
        <v>5</v>
      </c>
      <c r="Z13222">
        <v>49280</v>
      </c>
    </row>
    <row r="13223" spans="22:26">
      <c r="V13223">
        <v>0</v>
      </c>
      <c r="W13223">
        <v>9858</v>
      </c>
      <c r="X13223">
        <v>0</v>
      </c>
      <c r="Y13223">
        <v>1</v>
      </c>
      <c r="Z13223">
        <v>9858</v>
      </c>
    </row>
    <row r="13224" spans="22:26">
      <c r="V13224">
        <v>1</v>
      </c>
      <c r="W13224">
        <v>9860</v>
      </c>
      <c r="X13224">
        <v>0</v>
      </c>
      <c r="Y13224">
        <v>4</v>
      </c>
      <c r="Z13224">
        <v>39440</v>
      </c>
    </row>
    <row r="13225" spans="22:26">
      <c r="V13225">
        <v>1</v>
      </c>
      <c r="W13225">
        <v>9862</v>
      </c>
      <c r="X13225">
        <v>0</v>
      </c>
      <c r="Y13225">
        <v>3</v>
      </c>
      <c r="Z13225">
        <v>29586</v>
      </c>
    </row>
    <row r="13226" spans="22:26">
      <c r="V13226">
        <v>0</v>
      </c>
      <c r="W13226">
        <v>9864</v>
      </c>
      <c r="X13226">
        <v>0</v>
      </c>
      <c r="Y13226">
        <v>1</v>
      </c>
      <c r="Z13226">
        <v>9864</v>
      </c>
    </row>
    <row r="13227" spans="22:26">
      <c r="V13227">
        <v>1</v>
      </c>
      <c r="W13227">
        <v>9867</v>
      </c>
      <c r="X13227">
        <v>0</v>
      </c>
      <c r="Y13227">
        <v>1</v>
      </c>
      <c r="Z13227">
        <v>9867</v>
      </c>
    </row>
    <row r="13228" spans="22:26">
      <c r="V13228">
        <v>0</v>
      </c>
      <c r="W13228">
        <v>9868</v>
      </c>
      <c r="X13228">
        <v>0</v>
      </c>
      <c r="Y13228">
        <v>1</v>
      </c>
      <c r="Z13228">
        <v>9868</v>
      </c>
    </row>
    <row r="13229" spans="22:26">
      <c r="V13229">
        <v>0</v>
      </c>
      <c r="W13229">
        <v>9869</v>
      </c>
      <c r="X13229">
        <v>0</v>
      </c>
      <c r="Y13229">
        <v>1</v>
      </c>
      <c r="Z13229">
        <v>9869</v>
      </c>
    </row>
    <row r="13230" spans="22:26">
      <c r="V13230">
        <v>1</v>
      </c>
      <c r="W13230">
        <v>9870</v>
      </c>
      <c r="X13230">
        <v>0</v>
      </c>
      <c r="Y13230">
        <v>3</v>
      </c>
      <c r="Z13230">
        <v>29610</v>
      </c>
    </row>
    <row r="13231" spans="22:26">
      <c r="V13231">
        <v>0</v>
      </c>
      <c r="W13231">
        <v>9872</v>
      </c>
      <c r="X13231">
        <v>0</v>
      </c>
      <c r="Y13231">
        <v>8</v>
      </c>
      <c r="Z13231">
        <v>78976</v>
      </c>
    </row>
    <row r="13232" spans="22:26">
      <c r="V13232">
        <v>1</v>
      </c>
      <c r="W13232">
        <v>9872</v>
      </c>
      <c r="X13232">
        <v>0</v>
      </c>
      <c r="Y13232">
        <v>3</v>
      </c>
      <c r="Z13232">
        <v>29616</v>
      </c>
    </row>
    <row r="13233" spans="22:26">
      <c r="V13233">
        <v>0</v>
      </c>
      <c r="W13233">
        <v>9874</v>
      </c>
      <c r="X13233">
        <v>0</v>
      </c>
      <c r="Y13233">
        <v>3</v>
      </c>
      <c r="Z13233">
        <v>29622</v>
      </c>
    </row>
    <row r="13234" spans="22:26">
      <c r="V13234">
        <v>0</v>
      </c>
      <c r="W13234">
        <v>9876</v>
      </c>
      <c r="X13234">
        <v>0</v>
      </c>
      <c r="Y13234">
        <v>3</v>
      </c>
      <c r="Z13234">
        <v>29628</v>
      </c>
    </row>
    <row r="13235" spans="22:26">
      <c r="V13235">
        <v>1</v>
      </c>
      <c r="W13235">
        <v>9876</v>
      </c>
      <c r="X13235">
        <v>0</v>
      </c>
      <c r="Y13235">
        <v>1</v>
      </c>
      <c r="Z13235">
        <v>9876</v>
      </c>
    </row>
    <row r="13236" spans="22:26">
      <c r="V13236">
        <v>0</v>
      </c>
      <c r="W13236">
        <v>9878</v>
      </c>
      <c r="X13236">
        <v>0</v>
      </c>
      <c r="Y13236">
        <v>3</v>
      </c>
      <c r="Z13236">
        <v>29634</v>
      </c>
    </row>
    <row r="13237" spans="22:26">
      <c r="V13237">
        <v>0</v>
      </c>
      <c r="W13237">
        <v>9880</v>
      </c>
      <c r="X13237">
        <v>0</v>
      </c>
      <c r="Y13237">
        <v>3</v>
      </c>
      <c r="Z13237">
        <v>29640</v>
      </c>
    </row>
    <row r="13238" spans="22:26">
      <c r="V13238">
        <v>1</v>
      </c>
      <c r="W13238">
        <v>9882</v>
      </c>
      <c r="X13238">
        <v>0</v>
      </c>
      <c r="Y13238">
        <v>1</v>
      </c>
      <c r="Z13238">
        <v>9882</v>
      </c>
    </row>
    <row r="13239" spans="22:26">
      <c r="V13239">
        <v>1</v>
      </c>
      <c r="W13239">
        <v>9886</v>
      </c>
      <c r="X13239">
        <v>0</v>
      </c>
      <c r="Y13239">
        <v>2</v>
      </c>
      <c r="Z13239">
        <v>19772</v>
      </c>
    </row>
    <row r="13240" spans="22:26">
      <c r="V13240">
        <v>0</v>
      </c>
      <c r="W13240">
        <v>9888</v>
      </c>
      <c r="X13240">
        <v>0</v>
      </c>
      <c r="Y13240">
        <v>1</v>
      </c>
      <c r="Z13240">
        <v>9888</v>
      </c>
    </row>
    <row r="13241" spans="22:26">
      <c r="V13241">
        <v>1</v>
      </c>
      <c r="W13241">
        <v>9888</v>
      </c>
      <c r="X13241">
        <v>0</v>
      </c>
      <c r="Y13241">
        <v>2</v>
      </c>
      <c r="Z13241">
        <v>19776</v>
      </c>
    </row>
    <row r="13242" spans="22:26">
      <c r="V13242">
        <v>1</v>
      </c>
      <c r="W13242">
        <v>9892</v>
      </c>
      <c r="X13242">
        <v>0</v>
      </c>
      <c r="Y13242">
        <v>3</v>
      </c>
      <c r="Z13242">
        <v>29676</v>
      </c>
    </row>
    <row r="13243" spans="22:26">
      <c r="V13243">
        <v>1</v>
      </c>
      <c r="W13243">
        <v>9895</v>
      </c>
      <c r="X13243">
        <v>0</v>
      </c>
      <c r="Y13243">
        <v>3</v>
      </c>
      <c r="Z13243">
        <v>29685</v>
      </c>
    </row>
    <row r="13244" spans="22:26">
      <c r="V13244">
        <v>0</v>
      </c>
      <c r="W13244">
        <v>9896</v>
      </c>
      <c r="X13244">
        <v>0</v>
      </c>
      <c r="Y13244">
        <v>6</v>
      </c>
      <c r="Z13244">
        <v>59376</v>
      </c>
    </row>
    <row r="13245" spans="22:26">
      <c r="V13245">
        <v>0</v>
      </c>
      <c r="W13245">
        <v>9900</v>
      </c>
      <c r="X13245">
        <v>0</v>
      </c>
      <c r="Y13245">
        <v>1</v>
      </c>
      <c r="Z13245">
        <v>9900</v>
      </c>
    </row>
    <row r="13246" spans="22:26">
      <c r="V13246">
        <v>0</v>
      </c>
      <c r="W13246">
        <v>9903</v>
      </c>
      <c r="X13246">
        <v>0</v>
      </c>
      <c r="Y13246">
        <v>1</v>
      </c>
      <c r="Z13246">
        <v>9903</v>
      </c>
    </row>
    <row r="13247" spans="22:26">
      <c r="V13247">
        <v>0</v>
      </c>
      <c r="W13247">
        <v>9904</v>
      </c>
      <c r="X13247">
        <v>0</v>
      </c>
      <c r="Y13247">
        <v>1</v>
      </c>
      <c r="Z13247">
        <v>9904</v>
      </c>
    </row>
    <row r="13248" spans="22:26">
      <c r="V13248">
        <v>1</v>
      </c>
      <c r="W13248">
        <v>9905</v>
      </c>
      <c r="X13248">
        <v>0</v>
      </c>
      <c r="Y13248">
        <v>3</v>
      </c>
      <c r="Z13248">
        <v>29715</v>
      </c>
    </row>
    <row r="13249" spans="22:26">
      <c r="V13249">
        <v>1</v>
      </c>
      <c r="W13249">
        <v>9907</v>
      </c>
      <c r="X13249">
        <v>0</v>
      </c>
      <c r="Y13249">
        <v>2</v>
      </c>
      <c r="Z13249">
        <v>19814</v>
      </c>
    </row>
    <row r="13250" spans="22:26">
      <c r="V13250">
        <v>0</v>
      </c>
      <c r="W13250">
        <v>9908</v>
      </c>
      <c r="X13250">
        <v>0</v>
      </c>
      <c r="Y13250">
        <v>1</v>
      </c>
      <c r="Z13250">
        <v>9908</v>
      </c>
    </row>
    <row r="13251" spans="22:26">
      <c r="V13251">
        <v>1</v>
      </c>
      <c r="W13251">
        <v>9912</v>
      </c>
      <c r="X13251">
        <v>0</v>
      </c>
      <c r="Y13251">
        <v>1</v>
      </c>
      <c r="Z13251">
        <v>9912</v>
      </c>
    </row>
    <row r="13252" spans="22:26">
      <c r="V13252">
        <v>0</v>
      </c>
      <c r="W13252">
        <v>9914</v>
      </c>
      <c r="X13252">
        <v>0</v>
      </c>
      <c r="Y13252">
        <v>1</v>
      </c>
      <c r="Z13252">
        <v>9914</v>
      </c>
    </row>
    <row r="13253" spans="22:26">
      <c r="V13253">
        <v>0</v>
      </c>
      <c r="W13253">
        <v>9918</v>
      </c>
      <c r="X13253">
        <v>0</v>
      </c>
      <c r="Y13253">
        <v>3</v>
      </c>
      <c r="Z13253">
        <v>29754</v>
      </c>
    </row>
    <row r="13254" spans="22:26">
      <c r="V13254">
        <v>0</v>
      </c>
      <c r="W13254">
        <v>9920</v>
      </c>
      <c r="X13254">
        <v>0</v>
      </c>
      <c r="Y13254">
        <v>8</v>
      </c>
      <c r="Z13254">
        <v>79360</v>
      </c>
    </row>
    <row r="13255" spans="22:26">
      <c r="V13255">
        <v>1</v>
      </c>
      <c r="W13255">
        <v>9920</v>
      </c>
      <c r="X13255">
        <v>0</v>
      </c>
      <c r="Y13255">
        <v>1</v>
      </c>
      <c r="Z13255">
        <v>9920</v>
      </c>
    </row>
    <row r="13256" spans="22:26">
      <c r="V13256">
        <v>1</v>
      </c>
      <c r="W13256">
        <v>9923</v>
      </c>
      <c r="X13256">
        <v>0</v>
      </c>
      <c r="Y13256">
        <v>1</v>
      </c>
      <c r="Z13256">
        <v>9923</v>
      </c>
    </row>
    <row r="13257" spans="22:26">
      <c r="V13257">
        <v>0</v>
      </c>
      <c r="W13257">
        <v>9924</v>
      </c>
      <c r="X13257">
        <v>0</v>
      </c>
      <c r="Y13257">
        <v>3</v>
      </c>
      <c r="Z13257">
        <v>29772</v>
      </c>
    </row>
    <row r="13258" spans="22:26">
      <c r="V13258">
        <v>1</v>
      </c>
      <c r="W13258">
        <v>9926</v>
      </c>
      <c r="X13258">
        <v>0</v>
      </c>
      <c r="Y13258">
        <v>3</v>
      </c>
      <c r="Z13258">
        <v>29778</v>
      </c>
    </row>
    <row r="13259" spans="22:26">
      <c r="V13259">
        <v>0</v>
      </c>
      <c r="W13259">
        <v>9933</v>
      </c>
      <c r="X13259">
        <v>0</v>
      </c>
      <c r="Y13259">
        <v>1</v>
      </c>
      <c r="Z13259">
        <v>9933</v>
      </c>
    </row>
    <row r="13260" spans="22:26">
      <c r="V13260">
        <v>0</v>
      </c>
      <c r="W13260">
        <v>9940</v>
      </c>
      <c r="X13260">
        <v>0</v>
      </c>
      <c r="Y13260">
        <v>2</v>
      </c>
      <c r="Z13260">
        <v>19880</v>
      </c>
    </row>
    <row r="13261" spans="22:26">
      <c r="V13261">
        <v>1</v>
      </c>
      <c r="W13261">
        <v>9942</v>
      </c>
      <c r="X13261">
        <v>0</v>
      </c>
      <c r="Y13261">
        <v>6</v>
      </c>
      <c r="Z13261">
        <v>59652</v>
      </c>
    </row>
    <row r="13262" spans="22:26">
      <c r="V13262">
        <v>0</v>
      </c>
      <c r="W13262">
        <v>9944</v>
      </c>
      <c r="X13262">
        <v>0</v>
      </c>
      <c r="Y13262">
        <v>3</v>
      </c>
      <c r="Z13262">
        <v>29832</v>
      </c>
    </row>
    <row r="13263" spans="22:26">
      <c r="V13263">
        <v>0</v>
      </c>
      <c r="W13263">
        <v>9952</v>
      </c>
      <c r="X13263">
        <v>0</v>
      </c>
      <c r="Y13263">
        <v>6</v>
      </c>
      <c r="Z13263">
        <v>59712</v>
      </c>
    </row>
    <row r="13264" spans="22:26">
      <c r="V13264">
        <v>1</v>
      </c>
      <c r="W13264">
        <v>9954</v>
      </c>
      <c r="X13264">
        <v>0</v>
      </c>
      <c r="Y13264">
        <v>3</v>
      </c>
      <c r="Z13264">
        <v>29862</v>
      </c>
    </row>
    <row r="13265" spans="22:26">
      <c r="V13265">
        <v>1</v>
      </c>
      <c r="W13265">
        <v>9955</v>
      </c>
      <c r="X13265">
        <v>0</v>
      </c>
      <c r="Y13265">
        <v>3</v>
      </c>
      <c r="Z13265">
        <v>29865</v>
      </c>
    </row>
    <row r="13266" spans="22:26">
      <c r="V13266">
        <v>1</v>
      </c>
      <c r="W13266">
        <v>9956</v>
      </c>
      <c r="X13266">
        <v>0</v>
      </c>
      <c r="Y13266">
        <v>3</v>
      </c>
      <c r="Z13266">
        <v>29868</v>
      </c>
    </row>
    <row r="13267" spans="22:26">
      <c r="V13267">
        <v>1</v>
      </c>
      <c r="W13267">
        <v>9959</v>
      </c>
      <c r="X13267">
        <v>0</v>
      </c>
      <c r="Y13267">
        <v>6</v>
      </c>
      <c r="Z13267">
        <v>59754</v>
      </c>
    </row>
    <row r="13268" spans="22:26">
      <c r="V13268">
        <v>1</v>
      </c>
      <c r="W13268">
        <v>9964</v>
      </c>
      <c r="X13268">
        <v>0</v>
      </c>
      <c r="Y13268">
        <v>1</v>
      </c>
      <c r="Z13268">
        <v>9964</v>
      </c>
    </row>
    <row r="13269" spans="22:26">
      <c r="V13269">
        <v>1</v>
      </c>
      <c r="W13269">
        <v>9965</v>
      </c>
      <c r="X13269">
        <v>0</v>
      </c>
      <c r="Y13269">
        <v>3</v>
      </c>
      <c r="Z13269">
        <v>29895</v>
      </c>
    </row>
    <row r="13270" spans="22:26">
      <c r="V13270">
        <v>0</v>
      </c>
      <c r="W13270">
        <v>9967</v>
      </c>
      <c r="X13270">
        <v>0</v>
      </c>
      <c r="Y13270">
        <v>3</v>
      </c>
      <c r="Z13270">
        <v>29901</v>
      </c>
    </row>
    <row r="13271" spans="22:26">
      <c r="V13271">
        <v>1</v>
      </c>
      <c r="W13271">
        <v>9972</v>
      </c>
      <c r="X13271">
        <v>0</v>
      </c>
      <c r="Y13271">
        <v>1</v>
      </c>
      <c r="Z13271">
        <v>9972</v>
      </c>
    </row>
    <row r="13272" spans="22:26">
      <c r="V13272">
        <v>1</v>
      </c>
      <c r="W13272">
        <v>9973</v>
      </c>
      <c r="X13272">
        <v>0</v>
      </c>
      <c r="Y13272">
        <v>1</v>
      </c>
      <c r="Z13272">
        <v>9973</v>
      </c>
    </row>
    <row r="13273" spans="22:26">
      <c r="V13273">
        <v>0</v>
      </c>
      <c r="W13273">
        <v>9980</v>
      </c>
      <c r="X13273">
        <v>0</v>
      </c>
      <c r="Y13273">
        <v>6</v>
      </c>
      <c r="Z13273">
        <v>59880</v>
      </c>
    </row>
    <row r="13274" spans="22:26">
      <c r="V13274">
        <v>0</v>
      </c>
      <c r="W13274">
        <v>9984</v>
      </c>
      <c r="X13274">
        <v>0</v>
      </c>
      <c r="Y13274">
        <v>6</v>
      </c>
      <c r="Z13274">
        <v>59904</v>
      </c>
    </row>
    <row r="13275" spans="22:26">
      <c r="V13275">
        <v>0</v>
      </c>
      <c r="W13275">
        <v>9988</v>
      </c>
      <c r="X13275">
        <v>0</v>
      </c>
      <c r="Y13275">
        <v>3</v>
      </c>
      <c r="Z13275">
        <v>29964</v>
      </c>
    </row>
    <row r="13276" spans="22:26">
      <c r="V13276">
        <v>0</v>
      </c>
      <c r="W13276">
        <v>9993</v>
      </c>
      <c r="X13276">
        <v>0</v>
      </c>
      <c r="Y13276">
        <v>1</v>
      </c>
      <c r="Z13276">
        <v>9993</v>
      </c>
    </row>
    <row r="13277" spans="22:26">
      <c r="V13277">
        <v>1</v>
      </c>
      <c r="W13277">
        <v>9996</v>
      </c>
      <c r="X13277">
        <v>0</v>
      </c>
      <c r="Y13277">
        <v>1</v>
      </c>
      <c r="Z13277">
        <v>9996</v>
      </c>
    </row>
    <row r="13278" spans="22:26">
      <c r="V13278">
        <v>0</v>
      </c>
      <c r="W13278">
        <v>10000</v>
      </c>
      <c r="X13278">
        <v>0</v>
      </c>
      <c r="Y13278">
        <v>6</v>
      </c>
      <c r="Z13278">
        <v>60000</v>
      </c>
    </row>
    <row r="13279" spans="22:26">
      <c r="V13279">
        <v>0</v>
      </c>
      <c r="W13279">
        <v>10004</v>
      </c>
      <c r="X13279">
        <v>0</v>
      </c>
      <c r="Y13279">
        <v>1</v>
      </c>
      <c r="Z13279">
        <v>10004</v>
      </c>
    </row>
    <row r="13280" spans="22:26">
      <c r="V13280">
        <v>1</v>
      </c>
      <c r="W13280">
        <v>10007</v>
      </c>
      <c r="X13280">
        <v>0</v>
      </c>
      <c r="Y13280">
        <v>1</v>
      </c>
      <c r="Z13280">
        <v>10007</v>
      </c>
    </row>
    <row r="13281" spans="22:26">
      <c r="V13281">
        <v>0</v>
      </c>
      <c r="W13281">
        <v>10008</v>
      </c>
      <c r="X13281">
        <v>0</v>
      </c>
      <c r="Y13281">
        <v>1</v>
      </c>
      <c r="Z13281">
        <v>10008</v>
      </c>
    </row>
    <row r="13282" spans="22:26">
      <c r="V13282">
        <v>1</v>
      </c>
      <c r="W13282">
        <v>10008</v>
      </c>
      <c r="X13282">
        <v>0</v>
      </c>
      <c r="Y13282">
        <v>3</v>
      </c>
      <c r="Z13282">
        <v>30024</v>
      </c>
    </row>
    <row r="13283" spans="22:26">
      <c r="V13283">
        <v>0</v>
      </c>
      <c r="W13283">
        <v>10011</v>
      </c>
      <c r="X13283">
        <v>0</v>
      </c>
      <c r="Y13283">
        <v>3</v>
      </c>
      <c r="Z13283">
        <v>30033</v>
      </c>
    </row>
    <row r="13284" spans="22:26">
      <c r="V13284">
        <v>0</v>
      </c>
      <c r="W13284">
        <v>10016</v>
      </c>
      <c r="X13284">
        <v>0</v>
      </c>
      <c r="Y13284">
        <v>1</v>
      </c>
      <c r="Z13284">
        <v>10016</v>
      </c>
    </row>
    <row r="13285" spans="22:26">
      <c r="V13285">
        <v>1</v>
      </c>
      <c r="W13285">
        <v>10018</v>
      </c>
      <c r="X13285">
        <v>0</v>
      </c>
      <c r="Y13285">
        <v>1</v>
      </c>
      <c r="Z13285">
        <v>10018</v>
      </c>
    </row>
    <row r="13286" spans="22:26">
      <c r="V13286">
        <v>0</v>
      </c>
      <c r="W13286">
        <v>10020</v>
      </c>
      <c r="X13286">
        <v>0</v>
      </c>
      <c r="Y13286">
        <v>2</v>
      </c>
      <c r="Z13286">
        <v>20040</v>
      </c>
    </row>
    <row r="13287" spans="22:26">
      <c r="V13287">
        <v>1</v>
      </c>
      <c r="W13287">
        <v>10020</v>
      </c>
      <c r="X13287">
        <v>0</v>
      </c>
      <c r="Y13287">
        <v>1</v>
      </c>
      <c r="Z13287">
        <v>10020</v>
      </c>
    </row>
    <row r="13288" spans="22:26">
      <c r="V13288">
        <v>1</v>
      </c>
      <c r="W13288">
        <v>10025</v>
      </c>
      <c r="X13288">
        <v>0</v>
      </c>
      <c r="Y13288">
        <v>1</v>
      </c>
      <c r="Z13288">
        <v>10025</v>
      </c>
    </row>
    <row r="13289" spans="22:26">
      <c r="V13289">
        <v>0</v>
      </c>
      <c r="W13289">
        <v>10026</v>
      </c>
      <c r="X13289">
        <v>0</v>
      </c>
      <c r="Y13289">
        <v>1</v>
      </c>
      <c r="Z13289">
        <v>10026</v>
      </c>
    </row>
    <row r="13290" spans="22:26">
      <c r="V13290">
        <v>0</v>
      </c>
      <c r="W13290">
        <v>10028</v>
      </c>
      <c r="X13290">
        <v>0</v>
      </c>
      <c r="Y13290">
        <v>1</v>
      </c>
      <c r="Z13290">
        <v>10028</v>
      </c>
    </row>
    <row r="13291" spans="22:26">
      <c r="V13291">
        <v>0</v>
      </c>
      <c r="W13291">
        <v>10032</v>
      </c>
      <c r="X13291">
        <v>0</v>
      </c>
      <c r="Y13291">
        <v>3</v>
      </c>
      <c r="Z13291">
        <v>30096</v>
      </c>
    </row>
    <row r="13292" spans="22:26">
      <c r="V13292">
        <v>0</v>
      </c>
      <c r="W13292">
        <v>10036</v>
      </c>
      <c r="X13292">
        <v>0</v>
      </c>
      <c r="Y13292">
        <v>4</v>
      </c>
      <c r="Z13292">
        <v>40144</v>
      </c>
    </row>
    <row r="13293" spans="22:26">
      <c r="V13293">
        <v>1</v>
      </c>
      <c r="W13293">
        <v>10036</v>
      </c>
      <c r="X13293">
        <v>0</v>
      </c>
      <c r="Y13293">
        <v>1</v>
      </c>
      <c r="Z13293">
        <v>10036</v>
      </c>
    </row>
    <row r="13294" spans="22:26">
      <c r="V13294">
        <v>0</v>
      </c>
      <c r="W13294">
        <v>10038</v>
      </c>
      <c r="X13294">
        <v>0</v>
      </c>
      <c r="Y13294">
        <v>3</v>
      </c>
      <c r="Z13294">
        <v>30114</v>
      </c>
    </row>
    <row r="13295" spans="22:26">
      <c r="V13295">
        <v>1</v>
      </c>
      <c r="W13295">
        <v>10040</v>
      </c>
      <c r="X13295">
        <v>0</v>
      </c>
      <c r="Y13295">
        <v>3</v>
      </c>
      <c r="Z13295">
        <v>30120</v>
      </c>
    </row>
    <row r="13296" spans="22:26">
      <c r="V13296">
        <v>0</v>
      </c>
      <c r="W13296">
        <v>10046</v>
      </c>
      <c r="X13296">
        <v>0</v>
      </c>
      <c r="Y13296">
        <v>3</v>
      </c>
      <c r="Z13296">
        <v>30138</v>
      </c>
    </row>
    <row r="13297" spans="22:26">
      <c r="V13297">
        <v>1</v>
      </c>
      <c r="W13297">
        <v>10047</v>
      </c>
      <c r="X13297">
        <v>0</v>
      </c>
      <c r="Y13297">
        <v>1</v>
      </c>
      <c r="Z13297">
        <v>10047</v>
      </c>
    </row>
    <row r="13298" spans="22:26">
      <c r="V13298">
        <v>0</v>
      </c>
      <c r="W13298">
        <v>10048</v>
      </c>
      <c r="X13298">
        <v>0</v>
      </c>
      <c r="Y13298">
        <v>3</v>
      </c>
      <c r="Z13298">
        <v>30144</v>
      </c>
    </row>
    <row r="13299" spans="22:26">
      <c r="V13299">
        <v>1</v>
      </c>
      <c r="W13299">
        <v>10054</v>
      </c>
      <c r="X13299">
        <v>0</v>
      </c>
      <c r="Y13299">
        <v>3</v>
      </c>
      <c r="Z13299">
        <v>30162</v>
      </c>
    </row>
    <row r="13300" spans="22:26">
      <c r="V13300">
        <v>0</v>
      </c>
      <c r="W13300">
        <v>10056</v>
      </c>
      <c r="X13300">
        <v>0</v>
      </c>
      <c r="Y13300">
        <v>4</v>
      </c>
      <c r="Z13300">
        <v>40224</v>
      </c>
    </row>
    <row r="13301" spans="22:26">
      <c r="V13301">
        <v>0</v>
      </c>
      <c r="W13301">
        <v>10060</v>
      </c>
      <c r="X13301">
        <v>0</v>
      </c>
      <c r="Y13301">
        <v>4</v>
      </c>
      <c r="Z13301">
        <v>40240</v>
      </c>
    </row>
    <row r="13302" spans="22:26">
      <c r="V13302">
        <v>0</v>
      </c>
      <c r="W13302">
        <v>10064</v>
      </c>
      <c r="X13302">
        <v>0</v>
      </c>
      <c r="Y13302">
        <v>6</v>
      </c>
      <c r="Z13302">
        <v>60384</v>
      </c>
    </row>
    <row r="13303" spans="22:26">
      <c r="V13303">
        <v>0</v>
      </c>
      <c r="W13303">
        <v>10066</v>
      </c>
      <c r="X13303">
        <v>0</v>
      </c>
      <c r="Y13303">
        <v>6</v>
      </c>
      <c r="Z13303">
        <v>60396</v>
      </c>
    </row>
    <row r="13304" spans="22:26">
      <c r="V13304">
        <v>0</v>
      </c>
      <c r="W13304">
        <v>10068</v>
      </c>
      <c r="X13304">
        <v>0</v>
      </c>
      <c r="Y13304">
        <v>4</v>
      </c>
      <c r="Z13304">
        <v>40272</v>
      </c>
    </row>
    <row r="13305" spans="22:26">
      <c r="V13305">
        <v>1</v>
      </c>
      <c r="W13305">
        <v>10071</v>
      </c>
      <c r="X13305">
        <v>0</v>
      </c>
      <c r="Y13305">
        <v>3</v>
      </c>
      <c r="Z13305">
        <v>30213</v>
      </c>
    </row>
    <row r="13306" spans="22:26">
      <c r="V13306">
        <v>0</v>
      </c>
      <c r="W13306">
        <v>10072</v>
      </c>
      <c r="X13306">
        <v>0</v>
      </c>
      <c r="Y13306">
        <v>2</v>
      </c>
      <c r="Z13306">
        <v>20144</v>
      </c>
    </row>
    <row r="13307" spans="22:26">
      <c r="V13307">
        <v>0</v>
      </c>
      <c r="W13307">
        <v>10077</v>
      </c>
      <c r="X13307">
        <v>0</v>
      </c>
      <c r="Y13307">
        <v>1</v>
      </c>
      <c r="Z13307">
        <v>10077</v>
      </c>
    </row>
    <row r="13308" spans="22:26">
      <c r="V13308">
        <v>0</v>
      </c>
      <c r="W13308">
        <v>10080</v>
      </c>
      <c r="X13308">
        <v>0</v>
      </c>
      <c r="Y13308">
        <v>2</v>
      </c>
      <c r="Z13308">
        <v>20160</v>
      </c>
    </row>
    <row r="13309" spans="22:26">
      <c r="V13309">
        <v>1</v>
      </c>
      <c r="W13309">
        <v>10080</v>
      </c>
      <c r="X13309">
        <v>0</v>
      </c>
      <c r="Y13309">
        <v>3</v>
      </c>
      <c r="Z13309">
        <v>30240</v>
      </c>
    </row>
    <row r="13310" spans="22:26">
      <c r="V13310">
        <v>1</v>
      </c>
      <c r="W13310">
        <v>10081</v>
      </c>
      <c r="X13310">
        <v>0</v>
      </c>
      <c r="Y13310">
        <v>1</v>
      </c>
      <c r="Z13310">
        <v>10081</v>
      </c>
    </row>
    <row r="13311" spans="22:26">
      <c r="V13311">
        <v>0</v>
      </c>
      <c r="W13311">
        <v>10084</v>
      </c>
      <c r="X13311">
        <v>0</v>
      </c>
      <c r="Y13311">
        <v>4</v>
      </c>
      <c r="Z13311">
        <v>40336</v>
      </c>
    </row>
    <row r="13312" spans="22:26">
      <c r="V13312">
        <v>0</v>
      </c>
      <c r="W13312">
        <v>10086</v>
      </c>
      <c r="X13312">
        <v>0</v>
      </c>
      <c r="Y13312">
        <v>1</v>
      </c>
      <c r="Z13312">
        <v>10086</v>
      </c>
    </row>
    <row r="13313" spans="22:26">
      <c r="V13313">
        <v>0</v>
      </c>
      <c r="W13313">
        <v>10088</v>
      </c>
      <c r="X13313">
        <v>0</v>
      </c>
      <c r="Y13313">
        <v>1</v>
      </c>
      <c r="Z13313">
        <v>10088</v>
      </c>
    </row>
    <row r="13314" spans="22:26">
      <c r="V13314">
        <v>1</v>
      </c>
      <c r="W13314">
        <v>10089</v>
      </c>
      <c r="X13314">
        <v>0</v>
      </c>
      <c r="Y13314">
        <v>3</v>
      </c>
      <c r="Z13314">
        <v>30267</v>
      </c>
    </row>
    <row r="13315" spans="22:26">
      <c r="V13315">
        <v>0</v>
      </c>
      <c r="W13315">
        <v>10090</v>
      </c>
      <c r="X13315">
        <v>0</v>
      </c>
      <c r="Y13315">
        <v>3</v>
      </c>
      <c r="Z13315">
        <v>30270</v>
      </c>
    </row>
    <row r="13316" spans="22:26">
      <c r="V13316">
        <v>0</v>
      </c>
      <c r="W13316">
        <v>10092</v>
      </c>
      <c r="X13316">
        <v>0</v>
      </c>
      <c r="Y13316">
        <v>1</v>
      </c>
      <c r="Z13316">
        <v>10092</v>
      </c>
    </row>
    <row r="13317" spans="22:26">
      <c r="V13317">
        <v>1</v>
      </c>
      <c r="W13317">
        <v>10092</v>
      </c>
      <c r="X13317">
        <v>0</v>
      </c>
      <c r="Y13317">
        <v>1</v>
      </c>
      <c r="Z13317">
        <v>10092</v>
      </c>
    </row>
    <row r="13318" spans="22:26">
      <c r="V13318">
        <v>1</v>
      </c>
      <c r="W13318">
        <v>10094</v>
      </c>
      <c r="X13318">
        <v>0</v>
      </c>
      <c r="Y13318">
        <v>1</v>
      </c>
      <c r="Z13318">
        <v>10094</v>
      </c>
    </row>
    <row r="13319" spans="22:26">
      <c r="V13319">
        <v>1</v>
      </c>
      <c r="W13319">
        <v>10096</v>
      </c>
      <c r="X13319">
        <v>0</v>
      </c>
      <c r="Y13319">
        <v>3</v>
      </c>
      <c r="Z13319">
        <v>30288</v>
      </c>
    </row>
    <row r="13320" spans="22:26">
      <c r="V13320">
        <v>0</v>
      </c>
      <c r="W13320">
        <v>10097</v>
      </c>
      <c r="X13320">
        <v>0</v>
      </c>
      <c r="Y13320">
        <v>1</v>
      </c>
      <c r="Z13320">
        <v>10097</v>
      </c>
    </row>
    <row r="13321" spans="22:26">
      <c r="V13321">
        <v>1</v>
      </c>
      <c r="W13321">
        <v>10098</v>
      </c>
      <c r="X13321">
        <v>0</v>
      </c>
      <c r="Y13321">
        <v>4</v>
      </c>
      <c r="Z13321">
        <v>40392</v>
      </c>
    </row>
    <row r="13322" spans="22:26">
      <c r="V13322">
        <v>0</v>
      </c>
      <c r="W13322">
        <v>10100</v>
      </c>
      <c r="X13322">
        <v>0</v>
      </c>
      <c r="Y13322">
        <v>3</v>
      </c>
      <c r="Z13322">
        <v>30300</v>
      </c>
    </row>
    <row r="13323" spans="22:26">
      <c r="V13323">
        <v>1</v>
      </c>
      <c r="W13323">
        <v>10100</v>
      </c>
      <c r="X13323">
        <v>0</v>
      </c>
      <c r="Y13323">
        <v>3</v>
      </c>
      <c r="Z13323">
        <v>30300</v>
      </c>
    </row>
    <row r="13324" spans="22:26">
      <c r="V13324">
        <v>1</v>
      </c>
      <c r="W13324">
        <v>10101</v>
      </c>
      <c r="X13324">
        <v>0</v>
      </c>
      <c r="Y13324">
        <v>3</v>
      </c>
      <c r="Z13324">
        <v>30303</v>
      </c>
    </row>
    <row r="13325" spans="22:26">
      <c r="V13325">
        <v>0</v>
      </c>
      <c r="W13325">
        <v>10104</v>
      </c>
      <c r="X13325">
        <v>0</v>
      </c>
      <c r="Y13325">
        <v>3</v>
      </c>
      <c r="Z13325">
        <v>30312</v>
      </c>
    </row>
    <row r="13326" spans="22:26">
      <c r="V13326">
        <v>1</v>
      </c>
      <c r="W13326">
        <v>10107</v>
      </c>
      <c r="X13326">
        <v>0</v>
      </c>
      <c r="Y13326">
        <v>1</v>
      </c>
      <c r="Z13326">
        <v>10107</v>
      </c>
    </row>
    <row r="13327" spans="22:26">
      <c r="V13327">
        <v>0</v>
      </c>
      <c r="W13327">
        <v>10108</v>
      </c>
      <c r="X13327">
        <v>0</v>
      </c>
      <c r="Y13327">
        <v>3</v>
      </c>
      <c r="Z13327">
        <v>30324</v>
      </c>
    </row>
    <row r="13328" spans="22:26">
      <c r="V13328">
        <v>0</v>
      </c>
      <c r="W13328">
        <v>10112</v>
      </c>
      <c r="X13328">
        <v>0</v>
      </c>
      <c r="Y13328">
        <v>6</v>
      </c>
      <c r="Z13328">
        <v>60672</v>
      </c>
    </row>
    <row r="13329" spans="22:26">
      <c r="V13329">
        <v>0</v>
      </c>
      <c r="W13329">
        <v>10114</v>
      </c>
      <c r="X13329">
        <v>0</v>
      </c>
      <c r="Y13329">
        <v>1</v>
      </c>
      <c r="Z13329">
        <v>10114</v>
      </c>
    </row>
    <row r="13330" spans="22:26">
      <c r="V13330">
        <v>0</v>
      </c>
      <c r="W13330">
        <v>10116</v>
      </c>
      <c r="X13330">
        <v>0</v>
      </c>
      <c r="Y13330">
        <v>3</v>
      </c>
      <c r="Z13330">
        <v>30348</v>
      </c>
    </row>
    <row r="13331" spans="22:26">
      <c r="V13331">
        <v>0</v>
      </c>
      <c r="W13331">
        <v>10118</v>
      </c>
      <c r="X13331">
        <v>0</v>
      </c>
      <c r="Y13331">
        <v>1</v>
      </c>
      <c r="Z13331">
        <v>10118</v>
      </c>
    </row>
    <row r="13332" spans="22:26">
      <c r="V13332">
        <v>1</v>
      </c>
      <c r="W13332">
        <v>10118</v>
      </c>
      <c r="X13332">
        <v>0</v>
      </c>
      <c r="Y13332">
        <v>3</v>
      </c>
      <c r="Z13332">
        <v>30354</v>
      </c>
    </row>
    <row r="13333" spans="22:26">
      <c r="V13333">
        <v>0</v>
      </c>
      <c r="W13333">
        <v>10120</v>
      </c>
      <c r="X13333">
        <v>0</v>
      </c>
      <c r="Y13333">
        <v>1</v>
      </c>
      <c r="Z13333">
        <v>10120</v>
      </c>
    </row>
    <row r="13334" spans="22:26">
      <c r="V13334">
        <v>0</v>
      </c>
      <c r="W13334">
        <v>10128</v>
      </c>
      <c r="X13334">
        <v>0</v>
      </c>
      <c r="Y13334">
        <v>6</v>
      </c>
      <c r="Z13334">
        <v>60768</v>
      </c>
    </row>
    <row r="13335" spans="22:26">
      <c r="V13335">
        <v>1</v>
      </c>
      <c r="W13335">
        <v>10137</v>
      </c>
      <c r="X13335">
        <v>0</v>
      </c>
      <c r="Y13335">
        <v>1</v>
      </c>
      <c r="Z13335">
        <v>10137</v>
      </c>
    </row>
    <row r="13336" spans="22:26">
      <c r="V13336">
        <v>0</v>
      </c>
      <c r="W13336">
        <v>10140</v>
      </c>
      <c r="X13336">
        <v>0</v>
      </c>
      <c r="Y13336">
        <v>3</v>
      </c>
      <c r="Z13336">
        <v>30420</v>
      </c>
    </row>
    <row r="13337" spans="22:26">
      <c r="V13337">
        <v>1</v>
      </c>
      <c r="W13337">
        <v>10142</v>
      </c>
      <c r="X13337">
        <v>0</v>
      </c>
      <c r="Y13337">
        <v>3</v>
      </c>
      <c r="Z13337">
        <v>30426</v>
      </c>
    </row>
    <row r="13338" spans="22:26">
      <c r="V13338">
        <v>0</v>
      </c>
      <c r="W13338">
        <v>10144</v>
      </c>
      <c r="X13338">
        <v>0</v>
      </c>
      <c r="Y13338">
        <v>6</v>
      </c>
      <c r="Z13338">
        <v>60864</v>
      </c>
    </row>
    <row r="13339" spans="22:26">
      <c r="V13339">
        <v>1</v>
      </c>
      <c r="W13339">
        <v>10148</v>
      </c>
      <c r="X13339">
        <v>0</v>
      </c>
      <c r="Y13339">
        <v>1</v>
      </c>
      <c r="Z13339">
        <v>10148</v>
      </c>
    </row>
    <row r="13340" spans="22:26">
      <c r="V13340">
        <v>1</v>
      </c>
      <c r="W13340">
        <v>10151</v>
      </c>
      <c r="X13340">
        <v>0</v>
      </c>
      <c r="Y13340">
        <v>9</v>
      </c>
      <c r="Z13340">
        <v>91359</v>
      </c>
    </row>
    <row r="13341" spans="22:26">
      <c r="V13341">
        <v>0</v>
      </c>
      <c r="W13341">
        <v>10152</v>
      </c>
      <c r="X13341">
        <v>0</v>
      </c>
      <c r="Y13341">
        <v>3</v>
      </c>
      <c r="Z13341">
        <v>30456</v>
      </c>
    </row>
    <row r="13342" spans="22:26">
      <c r="V13342">
        <v>1</v>
      </c>
      <c r="W13342">
        <v>10152</v>
      </c>
      <c r="X13342">
        <v>0</v>
      </c>
      <c r="Y13342">
        <v>3</v>
      </c>
      <c r="Z13342">
        <v>30456</v>
      </c>
    </row>
    <row r="13343" spans="22:26">
      <c r="V13343">
        <v>1</v>
      </c>
      <c r="W13343">
        <v>10156</v>
      </c>
      <c r="X13343">
        <v>0</v>
      </c>
      <c r="Y13343">
        <v>1</v>
      </c>
      <c r="Z13343">
        <v>10156</v>
      </c>
    </row>
    <row r="13344" spans="22:26">
      <c r="V13344">
        <v>0</v>
      </c>
      <c r="W13344">
        <v>10160</v>
      </c>
      <c r="X13344">
        <v>0</v>
      </c>
      <c r="Y13344">
        <v>4</v>
      </c>
      <c r="Z13344">
        <v>40640</v>
      </c>
    </row>
    <row r="13345" spans="22:26">
      <c r="V13345">
        <v>1</v>
      </c>
      <c r="W13345">
        <v>10162</v>
      </c>
      <c r="X13345">
        <v>0</v>
      </c>
      <c r="Y13345">
        <v>3</v>
      </c>
      <c r="Z13345">
        <v>30486</v>
      </c>
    </row>
    <row r="13346" spans="22:26">
      <c r="V13346">
        <v>1</v>
      </c>
      <c r="W13346">
        <v>10164</v>
      </c>
      <c r="X13346">
        <v>0</v>
      </c>
      <c r="Y13346">
        <v>1</v>
      </c>
      <c r="Z13346">
        <v>10164</v>
      </c>
    </row>
    <row r="13347" spans="22:26">
      <c r="V13347">
        <v>1</v>
      </c>
      <c r="W13347">
        <v>10168</v>
      </c>
      <c r="X13347">
        <v>0</v>
      </c>
      <c r="Y13347">
        <v>1</v>
      </c>
      <c r="Z13347">
        <v>10168</v>
      </c>
    </row>
    <row r="13348" spans="22:26">
      <c r="V13348">
        <v>0</v>
      </c>
      <c r="W13348">
        <v>10173</v>
      </c>
      <c r="X13348">
        <v>0</v>
      </c>
      <c r="Y13348">
        <v>1</v>
      </c>
      <c r="Z13348">
        <v>10173</v>
      </c>
    </row>
    <row r="13349" spans="22:26">
      <c r="V13349">
        <v>0</v>
      </c>
      <c r="W13349">
        <v>10176</v>
      </c>
      <c r="X13349">
        <v>0</v>
      </c>
      <c r="Y13349">
        <v>5</v>
      </c>
      <c r="Z13349">
        <v>50880</v>
      </c>
    </row>
    <row r="13350" spans="22:26">
      <c r="V13350">
        <v>1</v>
      </c>
      <c r="W13350">
        <v>10176</v>
      </c>
      <c r="X13350">
        <v>0</v>
      </c>
      <c r="Y13350">
        <v>1</v>
      </c>
      <c r="Z13350">
        <v>10176</v>
      </c>
    </row>
    <row r="13351" spans="22:26">
      <c r="V13351">
        <v>1</v>
      </c>
      <c r="W13351">
        <v>10182</v>
      </c>
      <c r="X13351">
        <v>0</v>
      </c>
      <c r="Y13351">
        <v>3</v>
      </c>
      <c r="Z13351">
        <v>30546</v>
      </c>
    </row>
    <row r="13352" spans="22:26">
      <c r="V13352">
        <v>0</v>
      </c>
      <c r="W13352">
        <v>10184</v>
      </c>
      <c r="X13352">
        <v>0</v>
      </c>
      <c r="Y13352">
        <v>1</v>
      </c>
      <c r="Z13352">
        <v>10184</v>
      </c>
    </row>
    <row r="13353" spans="22:26">
      <c r="V13353">
        <v>1</v>
      </c>
      <c r="W13353">
        <v>10191</v>
      </c>
      <c r="X13353">
        <v>0</v>
      </c>
      <c r="Y13353">
        <v>1</v>
      </c>
      <c r="Z13353">
        <v>10191</v>
      </c>
    </row>
    <row r="13354" spans="22:26">
      <c r="V13354">
        <v>0</v>
      </c>
      <c r="W13354">
        <v>10193</v>
      </c>
      <c r="X13354">
        <v>0</v>
      </c>
      <c r="Y13354">
        <v>3</v>
      </c>
      <c r="Z13354">
        <v>30579</v>
      </c>
    </row>
    <row r="13355" spans="22:26">
      <c r="V13355">
        <v>1</v>
      </c>
      <c r="W13355">
        <v>10194</v>
      </c>
      <c r="X13355">
        <v>0</v>
      </c>
      <c r="Y13355">
        <v>3</v>
      </c>
      <c r="Z13355">
        <v>30582</v>
      </c>
    </row>
    <row r="13356" spans="22:26">
      <c r="V13356">
        <v>1</v>
      </c>
      <c r="W13356">
        <v>10198</v>
      </c>
      <c r="X13356">
        <v>0</v>
      </c>
      <c r="Y13356">
        <v>6</v>
      </c>
      <c r="Z13356">
        <v>61188</v>
      </c>
    </row>
    <row r="13357" spans="22:26">
      <c r="V13357">
        <v>0</v>
      </c>
      <c r="W13357">
        <v>10201</v>
      </c>
      <c r="X13357">
        <v>0</v>
      </c>
      <c r="Y13357">
        <v>3</v>
      </c>
      <c r="Z13357">
        <v>30603</v>
      </c>
    </row>
    <row r="13358" spans="22:26">
      <c r="V13358">
        <v>0</v>
      </c>
      <c r="W13358">
        <v>10202</v>
      </c>
      <c r="X13358">
        <v>0</v>
      </c>
      <c r="Y13358">
        <v>3</v>
      </c>
      <c r="Z13358">
        <v>30606</v>
      </c>
    </row>
    <row r="13359" spans="22:26">
      <c r="V13359">
        <v>1</v>
      </c>
      <c r="W13359">
        <v>10209</v>
      </c>
      <c r="X13359">
        <v>0</v>
      </c>
      <c r="Y13359">
        <v>3</v>
      </c>
      <c r="Z13359">
        <v>30627</v>
      </c>
    </row>
    <row r="13360" spans="22:26">
      <c r="V13360">
        <v>1</v>
      </c>
      <c r="W13360">
        <v>10212</v>
      </c>
      <c r="X13360">
        <v>0</v>
      </c>
      <c r="Y13360">
        <v>3</v>
      </c>
      <c r="Z13360">
        <v>30636</v>
      </c>
    </row>
    <row r="13361" spans="22:26">
      <c r="V13361">
        <v>1</v>
      </c>
      <c r="W13361">
        <v>10218</v>
      </c>
      <c r="X13361">
        <v>0</v>
      </c>
      <c r="Y13361">
        <v>3</v>
      </c>
      <c r="Z13361">
        <v>30654</v>
      </c>
    </row>
    <row r="13362" spans="22:26">
      <c r="V13362">
        <v>0</v>
      </c>
      <c r="W13362">
        <v>10220</v>
      </c>
      <c r="X13362">
        <v>0</v>
      </c>
      <c r="Y13362">
        <v>1</v>
      </c>
      <c r="Z13362">
        <v>10220</v>
      </c>
    </row>
    <row r="13363" spans="22:26">
      <c r="V13363">
        <v>1</v>
      </c>
      <c r="W13363">
        <v>10220</v>
      </c>
      <c r="X13363">
        <v>0</v>
      </c>
      <c r="Y13363">
        <v>3</v>
      </c>
      <c r="Z13363">
        <v>30660</v>
      </c>
    </row>
    <row r="13364" spans="22:26">
      <c r="V13364">
        <v>0</v>
      </c>
      <c r="W13364">
        <v>10224</v>
      </c>
      <c r="X13364">
        <v>0</v>
      </c>
      <c r="Y13364">
        <v>3</v>
      </c>
      <c r="Z13364">
        <v>30672</v>
      </c>
    </row>
    <row r="13365" spans="22:26">
      <c r="V13365">
        <v>1</v>
      </c>
      <c r="W13365">
        <v>10225</v>
      </c>
      <c r="X13365">
        <v>0</v>
      </c>
      <c r="Y13365">
        <v>1</v>
      </c>
      <c r="Z13365">
        <v>10225</v>
      </c>
    </row>
    <row r="13366" spans="22:26">
      <c r="V13366">
        <v>0</v>
      </c>
      <c r="W13366">
        <v>10228</v>
      </c>
      <c r="X13366">
        <v>0</v>
      </c>
      <c r="Y13366">
        <v>1</v>
      </c>
      <c r="Z13366">
        <v>10228</v>
      </c>
    </row>
    <row r="13367" spans="22:26">
      <c r="V13367">
        <v>1</v>
      </c>
      <c r="W13367">
        <v>10228</v>
      </c>
      <c r="X13367">
        <v>0</v>
      </c>
      <c r="Y13367">
        <v>1</v>
      </c>
      <c r="Z13367">
        <v>10228</v>
      </c>
    </row>
    <row r="13368" spans="22:26">
      <c r="V13368">
        <v>0</v>
      </c>
      <c r="W13368">
        <v>10230</v>
      </c>
      <c r="X13368">
        <v>0</v>
      </c>
      <c r="Y13368">
        <v>1</v>
      </c>
      <c r="Z13368">
        <v>10230</v>
      </c>
    </row>
    <row r="13369" spans="22:26">
      <c r="V13369">
        <v>0</v>
      </c>
      <c r="W13369">
        <v>10232</v>
      </c>
      <c r="X13369">
        <v>0</v>
      </c>
      <c r="Y13369">
        <v>2</v>
      </c>
      <c r="Z13369">
        <v>20464</v>
      </c>
    </row>
    <row r="13370" spans="22:26">
      <c r="V13370">
        <v>1</v>
      </c>
      <c r="W13370">
        <v>10232</v>
      </c>
      <c r="X13370">
        <v>0</v>
      </c>
      <c r="Y13370">
        <v>3</v>
      </c>
      <c r="Z13370">
        <v>30696</v>
      </c>
    </row>
    <row r="13371" spans="22:26">
      <c r="V13371">
        <v>1</v>
      </c>
      <c r="W13371">
        <v>10236</v>
      </c>
      <c r="X13371">
        <v>0</v>
      </c>
      <c r="Y13371">
        <v>3</v>
      </c>
      <c r="Z13371">
        <v>30708</v>
      </c>
    </row>
    <row r="13372" spans="22:26">
      <c r="V13372">
        <v>0</v>
      </c>
      <c r="W13372">
        <v>10239</v>
      </c>
      <c r="X13372">
        <v>0</v>
      </c>
      <c r="Y13372">
        <v>1</v>
      </c>
      <c r="Z13372">
        <v>10239</v>
      </c>
    </row>
    <row r="13373" spans="22:26">
      <c r="V13373">
        <v>0</v>
      </c>
      <c r="W13373">
        <v>10240</v>
      </c>
      <c r="X13373">
        <v>0</v>
      </c>
      <c r="Y13373">
        <v>13</v>
      </c>
      <c r="Z13373">
        <v>133120</v>
      </c>
    </row>
    <row r="13374" spans="22:26">
      <c r="V13374">
        <v>1</v>
      </c>
      <c r="W13374">
        <v>10244</v>
      </c>
      <c r="X13374">
        <v>0</v>
      </c>
      <c r="Y13374">
        <v>3</v>
      </c>
      <c r="Z13374">
        <v>30732</v>
      </c>
    </row>
    <row r="13375" spans="22:26">
      <c r="V13375">
        <v>1</v>
      </c>
      <c r="W13375">
        <v>10245</v>
      </c>
      <c r="X13375">
        <v>0</v>
      </c>
      <c r="Y13375">
        <v>3</v>
      </c>
      <c r="Z13375">
        <v>30735</v>
      </c>
    </row>
    <row r="13376" spans="22:26">
      <c r="V13376">
        <v>0</v>
      </c>
      <c r="W13376">
        <v>10248</v>
      </c>
      <c r="X13376">
        <v>0</v>
      </c>
      <c r="Y13376">
        <v>3</v>
      </c>
      <c r="Z13376">
        <v>30744</v>
      </c>
    </row>
    <row r="13377" spans="22:26">
      <c r="V13377">
        <v>0</v>
      </c>
      <c r="W13377">
        <v>10252</v>
      </c>
      <c r="X13377">
        <v>0</v>
      </c>
      <c r="Y13377">
        <v>3</v>
      </c>
      <c r="Z13377">
        <v>30756</v>
      </c>
    </row>
    <row r="13378" spans="22:26">
      <c r="V13378">
        <v>0</v>
      </c>
      <c r="W13378">
        <v>10256</v>
      </c>
      <c r="X13378">
        <v>0</v>
      </c>
      <c r="Y13378">
        <v>3</v>
      </c>
      <c r="Z13378">
        <v>30768</v>
      </c>
    </row>
    <row r="13379" spans="22:26">
      <c r="V13379">
        <v>1</v>
      </c>
      <c r="W13379">
        <v>10256</v>
      </c>
      <c r="X13379">
        <v>0</v>
      </c>
      <c r="Y13379">
        <v>3</v>
      </c>
      <c r="Z13379">
        <v>30768</v>
      </c>
    </row>
    <row r="13380" spans="22:26">
      <c r="V13380">
        <v>1</v>
      </c>
      <c r="W13380">
        <v>10262</v>
      </c>
      <c r="X13380">
        <v>0</v>
      </c>
      <c r="Y13380">
        <v>1</v>
      </c>
      <c r="Z13380">
        <v>10262</v>
      </c>
    </row>
    <row r="13381" spans="22:26">
      <c r="V13381">
        <v>0</v>
      </c>
      <c r="W13381">
        <v>10266</v>
      </c>
      <c r="X13381">
        <v>0</v>
      </c>
      <c r="Y13381">
        <v>3</v>
      </c>
      <c r="Z13381">
        <v>30798</v>
      </c>
    </row>
    <row r="13382" spans="22:26">
      <c r="V13382">
        <v>1</v>
      </c>
      <c r="W13382">
        <v>10268</v>
      </c>
      <c r="X13382">
        <v>0</v>
      </c>
      <c r="Y13382">
        <v>1</v>
      </c>
      <c r="Z13382">
        <v>10268</v>
      </c>
    </row>
    <row r="13383" spans="22:26">
      <c r="V13383">
        <v>1</v>
      </c>
      <c r="W13383">
        <v>10269</v>
      </c>
      <c r="X13383">
        <v>0</v>
      </c>
      <c r="Y13383">
        <v>1</v>
      </c>
      <c r="Z13383">
        <v>10269</v>
      </c>
    </row>
    <row r="13384" spans="22:26">
      <c r="V13384">
        <v>1</v>
      </c>
      <c r="W13384">
        <v>10270</v>
      </c>
      <c r="X13384">
        <v>0</v>
      </c>
      <c r="Y13384">
        <v>3</v>
      </c>
      <c r="Z13384">
        <v>30810</v>
      </c>
    </row>
    <row r="13385" spans="22:26">
      <c r="V13385">
        <v>1</v>
      </c>
      <c r="W13385">
        <v>10272</v>
      </c>
      <c r="X13385">
        <v>0</v>
      </c>
      <c r="Y13385">
        <v>3</v>
      </c>
      <c r="Z13385">
        <v>30816</v>
      </c>
    </row>
    <row r="13386" spans="22:26">
      <c r="V13386">
        <v>1</v>
      </c>
      <c r="W13386">
        <v>10275</v>
      </c>
      <c r="X13386">
        <v>0</v>
      </c>
      <c r="Y13386">
        <v>3</v>
      </c>
      <c r="Z13386">
        <v>30825</v>
      </c>
    </row>
    <row r="13387" spans="22:26">
      <c r="V13387">
        <v>0</v>
      </c>
      <c r="W13387">
        <v>10280</v>
      </c>
      <c r="X13387">
        <v>0</v>
      </c>
      <c r="Y13387">
        <v>3</v>
      </c>
      <c r="Z13387">
        <v>30840</v>
      </c>
    </row>
    <row r="13388" spans="22:26">
      <c r="V13388">
        <v>1</v>
      </c>
      <c r="W13388">
        <v>10280</v>
      </c>
      <c r="X13388">
        <v>0</v>
      </c>
      <c r="Y13388">
        <v>3</v>
      </c>
      <c r="Z13388">
        <v>30840</v>
      </c>
    </row>
    <row r="13389" spans="22:26">
      <c r="V13389">
        <v>0</v>
      </c>
      <c r="W13389">
        <v>10281</v>
      </c>
      <c r="X13389">
        <v>0</v>
      </c>
      <c r="Y13389">
        <v>1</v>
      </c>
      <c r="Z13389">
        <v>10281</v>
      </c>
    </row>
    <row r="13390" spans="22:26">
      <c r="V13390">
        <v>1</v>
      </c>
      <c r="W13390">
        <v>10287</v>
      </c>
      <c r="X13390">
        <v>0</v>
      </c>
      <c r="Y13390">
        <v>1</v>
      </c>
      <c r="Z13390">
        <v>10287</v>
      </c>
    </row>
    <row r="13391" spans="22:26">
      <c r="V13391">
        <v>0</v>
      </c>
      <c r="W13391">
        <v>10288</v>
      </c>
      <c r="X13391">
        <v>0</v>
      </c>
      <c r="Y13391">
        <v>7</v>
      </c>
      <c r="Z13391">
        <v>72016</v>
      </c>
    </row>
    <row r="13392" spans="22:26">
      <c r="V13392">
        <v>1</v>
      </c>
      <c r="W13392">
        <v>10290</v>
      </c>
      <c r="X13392">
        <v>0</v>
      </c>
      <c r="Y13392">
        <v>1</v>
      </c>
      <c r="Z13392">
        <v>10290</v>
      </c>
    </row>
    <row r="13393" spans="22:26">
      <c r="V13393">
        <v>0</v>
      </c>
      <c r="W13393">
        <v>10292</v>
      </c>
      <c r="X13393">
        <v>0</v>
      </c>
      <c r="Y13393">
        <v>3</v>
      </c>
      <c r="Z13393">
        <v>30876</v>
      </c>
    </row>
    <row r="13394" spans="22:26">
      <c r="V13394">
        <v>1</v>
      </c>
      <c r="W13394">
        <v>10296</v>
      </c>
      <c r="X13394">
        <v>0</v>
      </c>
      <c r="Y13394">
        <v>3</v>
      </c>
      <c r="Z13394">
        <v>30888</v>
      </c>
    </row>
    <row r="13395" spans="22:26">
      <c r="V13395">
        <v>0</v>
      </c>
      <c r="W13395">
        <v>10299</v>
      </c>
      <c r="X13395">
        <v>0</v>
      </c>
      <c r="Y13395">
        <v>3</v>
      </c>
      <c r="Z13395">
        <v>30897</v>
      </c>
    </row>
    <row r="13396" spans="22:26">
      <c r="V13396">
        <v>0</v>
      </c>
      <c r="W13396">
        <v>10304</v>
      </c>
      <c r="X13396">
        <v>0</v>
      </c>
      <c r="Y13396">
        <v>1</v>
      </c>
      <c r="Z13396">
        <v>10304</v>
      </c>
    </row>
    <row r="13397" spans="22:26">
      <c r="V13397">
        <v>0</v>
      </c>
      <c r="W13397">
        <v>10312</v>
      </c>
      <c r="X13397">
        <v>0</v>
      </c>
      <c r="Y13397">
        <v>1</v>
      </c>
      <c r="Z13397">
        <v>10312</v>
      </c>
    </row>
    <row r="13398" spans="22:26">
      <c r="V13398">
        <v>1</v>
      </c>
      <c r="W13398">
        <v>10312</v>
      </c>
      <c r="X13398">
        <v>0</v>
      </c>
      <c r="Y13398">
        <v>3</v>
      </c>
      <c r="Z13398">
        <v>30936</v>
      </c>
    </row>
    <row r="13399" spans="22:26">
      <c r="V13399">
        <v>1</v>
      </c>
      <c r="W13399">
        <v>10315</v>
      </c>
      <c r="X13399">
        <v>0</v>
      </c>
      <c r="Y13399">
        <v>1</v>
      </c>
      <c r="Z13399">
        <v>10315</v>
      </c>
    </row>
    <row r="13400" spans="22:26">
      <c r="V13400">
        <v>0</v>
      </c>
      <c r="W13400">
        <v>10316</v>
      </c>
      <c r="X13400">
        <v>0</v>
      </c>
      <c r="Y13400">
        <v>3</v>
      </c>
      <c r="Z13400">
        <v>30948</v>
      </c>
    </row>
    <row r="13401" spans="22:26">
      <c r="V13401">
        <v>1</v>
      </c>
      <c r="W13401">
        <v>10323</v>
      </c>
      <c r="X13401">
        <v>0</v>
      </c>
      <c r="Y13401">
        <v>1</v>
      </c>
      <c r="Z13401">
        <v>10323</v>
      </c>
    </row>
    <row r="13402" spans="22:26">
      <c r="V13402">
        <v>0</v>
      </c>
      <c r="W13402">
        <v>10324</v>
      </c>
      <c r="X13402">
        <v>0</v>
      </c>
      <c r="Y13402">
        <v>2</v>
      </c>
      <c r="Z13402">
        <v>20648</v>
      </c>
    </row>
    <row r="13403" spans="22:26">
      <c r="V13403">
        <v>1</v>
      </c>
      <c r="W13403">
        <v>10325</v>
      </c>
      <c r="X13403">
        <v>0</v>
      </c>
      <c r="Y13403">
        <v>3</v>
      </c>
      <c r="Z13403">
        <v>30975</v>
      </c>
    </row>
    <row r="13404" spans="22:26">
      <c r="V13404">
        <v>1</v>
      </c>
      <c r="W13404">
        <v>10331</v>
      </c>
      <c r="X13404">
        <v>0</v>
      </c>
      <c r="Y13404">
        <v>3</v>
      </c>
      <c r="Z13404">
        <v>30993</v>
      </c>
    </row>
    <row r="13405" spans="22:26">
      <c r="V13405">
        <v>0</v>
      </c>
      <c r="W13405">
        <v>10332</v>
      </c>
      <c r="X13405">
        <v>0</v>
      </c>
      <c r="Y13405">
        <v>1</v>
      </c>
      <c r="Z13405">
        <v>10332</v>
      </c>
    </row>
    <row r="13406" spans="22:26">
      <c r="V13406">
        <v>1</v>
      </c>
      <c r="W13406">
        <v>10332</v>
      </c>
      <c r="X13406">
        <v>0</v>
      </c>
      <c r="Y13406">
        <v>3</v>
      </c>
      <c r="Z13406">
        <v>30996</v>
      </c>
    </row>
    <row r="13407" spans="22:26">
      <c r="V13407">
        <v>0</v>
      </c>
      <c r="W13407">
        <v>10336</v>
      </c>
      <c r="X13407">
        <v>0</v>
      </c>
      <c r="Y13407">
        <v>3</v>
      </c>
      <c r="Z13407">
        <v>31008</v>
      </c>
    </row>
    <row r="13408" spans="22:26">
      <c r="V13408">
        <v>1</v>
      </c>
      <c r="W13408">
        <v>10338</v>
      </c>
      <c r="X13408">
        <v>0</v>
      </c>
      <c r="Y13408">
        <v>1</v>
      </c>
      <c r="Z13408">
        <v>10338</v>
      </c>
    </row>
    <row r="13409" spans="22:26">
      <c r="V13409">
        <v>0</v>
      </c>
      <c r="W13409">
        <v>10344</v>
      </c>
      <c r="X13409">
        <v>0</v>
      </c>
      <c r="Y13409">
        <v>6</v>
      </c>
      <c r="Z13409">
        <v>62064</v>
      </c>
    </row>
    <row r="13410" spans="22:26">
      <c r="V13410">
        <v>1</v>
      </c>
      <c r="W13410">
        <v>10345</v>
      </c>
      <c r="X13410">
        <v>0</v>
      </c>
      <c r="Y13410">
        <v>1</v>
      </c>
      <c r="Z13410">
        <v>10345</v>
      </c>
    </row>
    <row r="13411" spans="22:26">
      <c r="V13411">
        <v>1</v>
      </c>
      <c r="W13411">
        <v>10347</v>
      </c>
      <c r="X13411">
        <v>0</v>
      </c>
      <c r="Y13411">
        <v>1</v>
      </c>
      <c r="Z13411">
        <v>10347</v>
      </c>
    </row>
    <row r="13412" spans="22:26">
      <c r="V13412">
        <v>0</v>
      </c>
      <c r="W13412">
        <v>10348</v>
      </c>
      <c r="X13412">
        <v>0</v>
      </c>
      <c r="Y13412">
        <v>1</v>
      </c>
      <c r="Z13412">
        <v>10348</v>
      </c>
    </row>
    <row r="13413" spans="22:26">
      <c r="V13413">
        <v>0</v>
      </c>
      <c r="W13413">
        <v>10352</v>
      </c>
      <c r="X13413">
        <v>0</v>
      </c>
      <c r="Y13413">
        <v>1</v>
      </c>
      <c r="Z13413">
        <v>10352</v>
      </c>
    </row>
    <row r="13414" spans="22:26">
      <c r="V13414">
        <v>0</v>
      </c>
      <c r="W13414">
        <v>10360</v>
      </c>
      <c r="X13414">
        <v>0</v>
      </c>
      <c r="Y13414">
        <v>3</v>
      </c>
      <c r="Z13414">
        <v>31080</v>
      </c>
    </row>
    <row r="13415" spans="22:26">
      <c r="V13415">
        <v>1</v>
      </c>
      <c r="W13415">
        <v>10361</v>
      </c>
      <c r="X13415">
        <v>0</v>
      </c>
      <c r="Y13415">
        <v>1</v>
      </c>
      <c r="Z13415">
        <v>10361</v>
      </c>
    </row>
    <row r="13416" spans="22:26">
      <c r="V13416">
        <v>0</v>
      </c>
      <c r="W13416">
        <v>10363</v>
      </c>
      <c r="X13416">
        <v>0</v>
      </c>
      <c r="Y13416">
        <v>1</v>
      </c>
      <c r="Z13416">
        <v>10363</v>
      </c>
    </row>
    <row r="13417" spans="22:26">
      <c r="V13417">
        <v>0</v>
      </c>
      <c r="W13417">
        <v>10364</v>
      </c>
      <c r="X13417">
        <v>0</v>
      </c>
      <c r="Y13417">
        <v>5</v>
      </c>
      <c r="Z13417">
        <v>51820</v>
      </c>
    </row>
    <row r="13418" spans="22:26">
      <c r="V13418">
        <v>0</v>
      </c>
      <c r="W13418">
        <v>10368</v>
      </c>
      <c r="X13418">
        <v>0</v>
      </c>
      <c r="Y13418">
        <v>9</v>
      </c>
      <c r="Z13418">
        <v>93312</v>
      </c>
    </row>
    <row r="13419" spans="22:26">
      <c r="V13419">
        <v>1</v>
      </c>
      <c r="W13419">
        <v>10373</v>
      </c>
      <c r="X13419">
        <v>0</v>
      </c>
      <c r="Y13419">
        <v>3</v>
      </c>
      <c r="Z13419">
        <v>31119</v>
      </c>
    </row>
    <row r="13420" spans="22:26">
      <c r="V13420">
        <v>0</v>
      </c>
      <c r="W13420">
        <v>10380</v>
      </c>
      <c r="X13420">
        <v>0</v>
      </c>
      <c r="Y13420">
        <v>3</v>
      </c>
      <c r="Z13420">
        <v>31140</v>
      </c>
    </row>
    <row r="13421" spans="22:26">
      <c r="V13421">
        <v>1</v>
      </c>
      <c r="W13421">
        <v>10389</v>
      </c>
      <c r="X13421">
        <v>0</v>
      </c>
      <c r="Y13421">
        <v>1</v>
      </c>
      <c r="Z13421">
        <v>10389</v>
      </c>
    </row>
    <row r="13422" spans="22:26">
      <c r="V13422">
        <v>0</v>
      </c>
      <c r="W13422">
        <v>10395</v>
      </c>
      <c r="X13422">
        <v>0</v>
      </c>
      <c r="Y13422">
        <v>3</v>
      </c>
      <c r="Z13422">
        <v>31185</v>
      </c>
    </row>
    <row r="13423" spans="22:26">
      <c r="V13423">
        <v>1</v>
      </c>
      <c r="W13423">
        <v>10395</v>
      </c>
      <c r="X13423">
        <v>0</v>
      </c>
      <c r="Y13423">
        <v>3</v>
      </c>
      <c r="Z13423">
        <v>31185</v>
      </c>
    </row>
    <row r="13424" spans="22:26">
      <c r="V13424">
        <v>1</v>
      </c>
      <c r="W13424">
        <v>10397</v>
      </c>
      <c r="X13424">
        <v>0</v>
      </c>
      <c r="Y13424">
        <v>3</v>
      </c>
      <c r="Z13424">
        <v>31191</v>
      </c>
    </row>
    <row r="13425" spans="22:26">
      <c r="V13425">
        <v>0</v>
      </c>
      <c r="W13425">
        <v>10404</v>
      </c>
      <c r="X13425">
        <v>0</v>
      </c>
      <c r="Y13425">
        <v>4</v>
      </c>
      <c r="Z13425">
        <v>41616</v>
      </c>
    </row>
    <row r="13426" spans="22:26">
      <c r="V13426">
        <v>0</v>
      </c>
      <c r="W13426">
        <v>10405</v>
      </c>
      <c r="X13426">
        <v>0</v>
      </c>
      <c r="Y13426">
        <v>3</v>
      </c>
      <c r="Z13426">
        <v>31215</v>
      </c>
    </row>
    <row r="13427" spans="22:26">
      <c r="V13427">
        <v>1</v>
      </c>
      <c r="W13427">
        <v>10405</v>
      </c>
      <c r="X13427">
        <v>0</v>
      </c>
      <c r="Y13427">
        <v>1</v>
      </c>
      <c r="Z13427">
        <v>10405</v>
      </c>
    </row>
    <row r="13428" spans="22:26">
      <c r="V13428">
        <v>0</v>
      </c>
      <c r="W13428">
        <v>10408</v>
      </c>
      <c r="X13428">
        <v>0</v>
      </c>
      <c r="Y13428">
        <v>3</v>
      </c>
      <c r="Z13428">
        <v>31224</v>
      </c>
    </row>
    <row r="13429" spans="22:26">
      <c r="V13429">
        <v>0</v>
      </c>
      <c r="W13429">
        <v>10414</v>
      </c>
      <c r="X13429">
        <v>0</v>
      </c>
      <c r="Y13429">
        <v>1</v>
      </c>
      <c r="Z13429">
        <v>10414</v>
      </c>
    </row>
    <row r="13430" spans="22:26">
      <c r="V13430">
        <v>0</v>
      </c>
      <c r="W13430">
        <v>10415</v>
      </c>
      <c r="X13430">
        <v>0</v>
      </c>
      <c r="Y13430">
        <v>1</v>
      </c>
      <c r="Z13430">
        <v>10415</v>
      </c>
    </row>
    <row r="13431" spans="22:26">
      <c r="V13431">
        <v>1</v>
      </c>
      <c r="W13431">
        <v>10416</v>
      </c>
      <c r="X13431">
        <v>0</v>
      </c>
      <c r="Y13431">
        <v>3</v>
      </c>
      <c r="Z13431">
        <v>31248</v>
      </c>
    </row>
    <row r="13432" spans="22:26">
      <c r="V13432">
        <v>0</v>
      </c>
      <c r="W13432">
        <v>10420</v>
      </c>
      <c r="X13432">
        <v>0</v>
      </c>
      <c r="Y13432">
        <v>7</v>
      </c>
      <c r="Z13432">
        <v>72940</v>
      </c>
    </row>
    <row r="13433" spans="22:26">
      <c r="V13433">
        <v>0</v>
      </c>
      <c r="W13433">
        <v>10424</v>
      </c>
      <c r="X13433">
        <v>0</v>
      </c>
      <c r="Y13433">
        <v>4</v>
      </c>
      <c r="Z13433">
        <v>41696</v>
      </c>
    </row>
    <row r="13434" spans="22:26">
      <c r="V13434">
        <v>1</v>
      </c>
      <c r="W13434">
        <v>10431</v>
      </c>
      <c r="X13434">
        <v>0</v>
      </c>
      <c r="Y13434">
        <v>1</v>
      </c>
      <c r="Z13434">
        <v>10431</v>
      </c>
    </row>
    <row r="13435" spans="22:26">
      <c r="V13435">
        <v>0</v>
      </c>
      <c r="W13435">
        <v>10432</v>
      </c>
      <c r="X13435">
        <v>0</v>
      </c>
      <c r="Y13435">
        <v>4</v>
      </c>
      <c r="Z13435">
        <v>41728</v>
      </c>
    </row>
    <row r="13436" spans="22:26">
      <c r="V13436">
        <v>0</v>
      </c>
      <c r="W13436">
        <v>10436</v>
      </c>
      <c r="X13436">
        <v>0</v>
      </c>
      <c r="Y13436">
        <v>6</v>
      </c>
      <c r="Z13436">
        <v>62616</v>
      </c>
    </row>
    <row r="13437" spans="22:26">
      <c r="V13437">
        <v>0</v>
      </c>
      <c r="W13437">
        <v>10437</v>
      </c>
      <c r="X13437">
        <v>0</v>
      </c>
      <c r="Y13437">
        <v>3</v>
      </c>
      <c r="Z13437">
        <v>31311</v>
      </c>
    </row>
    <row r="13438" spans="22:26">
      <c r="V13438">
        <v>1</v>
      </c>
      <c r="W13438">
        <v>10439</v>
      </c>
      <c r="X13438">
        <v>0</v>
      </c>
      <c r="Y13438">
        <v>1</v>
      </c>
      <c r="Z13438">
        <v>10439</v>
      </c>
    </row>
    <row r="13439" spans="22:26">
      <c r="V13439">
        <v>0</v>
      </c>
      <c r="W13439">
        <v>10444</v>
      </c>
      <c r="X13439">
        <v>0</v>
      </c>
      <c r="Y13439">
        <v>3</v>
      </c>
      <c r="Z13439">
        <v>31332</v>
      </c>
    </row>
    <row r="13440" spans="22:26">
      <c r="V13440">
        <v>1</v>
      </c>
      <c r="W13440">
        <v>10449</v>
      </c>
      <c r="X13440">
        <v>0</v>
      </c>
      <c r="Y13440">
        <v>1</v>
      </c>
      <c r="Z13440">
        <v>10449</v>
      </c>
    </row>
    <row r="13441" spans="22:26">
      <c r="V13441">
        <v>1</v>
      </c>
      <c r="W13441">
        <v>10450</v>
      </c>
      <c r="X13441">
        <v>0</v>
      </c>
      <c r="Y13441">
        <v>3</v>
      </c>
      <c r="Z13441">
        <v>31350</v>
      </c>
    </row>
    <row r="13442" spans="22:26">
      <c r="V13442">
        <v>0</v>
      </c>
      <c r="W13442">
        <v>10454</v>
      </c>
      <c r="X13442">
        <v>0</v>
      </c>
      <c r="Y13442">
        <v>1</v>
      </c>
      <c r="Z13442">
        <v>10454</v>
      </c>
    </row>
    <row r="13443" spans="22:26">
      <c r="V13443">
        <v>0</v>
      </c>
      <c r="W13443">
        <v>10460</v>
      </c>
      <c r="X13443">
        <v>0</v>
      </c>
      <c r="Y13443">
        <v>3</v>
      </c>
      <c r="Z13443">
        <v>31380</v>
      </c>
    </row>
    <row r="13444" spans="22:26">
      <c r="V13444">
        <v>0</v>
      </c>
      <c r="W13444">
        <v>10462</v>
      </c>
      <c r="X13444">
        <v>0</v>
      </c>
      <c r="Y13444">
        <v>1</v>
      </c>
      <c r="Z13444">
        <v>10462</v>
      </c>
    </row>
    <row r="13445" spans="22:26">
      <c r="V13445">
        <v>1</v>
      </c>
      <c r="W13445">
        <v>10469</v>
      </c>
      <c r="X13445">
        <v>0</v>
      </c>
      <c r="Y13445">
        <v>4</v>
      </c>
      <c r="Z13445">
        <v>41876</v>
      </c>
    </row>
    <row r="13446" spans="22:26">
      <c r="V13446">
        <v>0</v>
      </c>
      <c r="W13446">
        <v>10472</v>
      </c>
      <c r="X13446">
        <v>0</v>
      </c>
      <c r="Y13446">
        <v>1</v>
      </c>
      <c r="Z13446">
        <v>10472</v>
      </c>
    </row>
    <row r="13447" spans="22:26">
      <c r="V13447">
        <v>0</v>
      </c>
      <c r="W13447">
        <v>10479</v>
      </c>
      <c r="X13447">
        <v>0</v>
      </c>
      <c r="Y13447">
        <v>3</v>
      </c>
      <c r="Z13447">
        <v>31437</v>
      </c>
    </row>
    <row r="13448" spans="22:26">
      <c r="V13448">
        <v>0</v>
      </c>
      <c r="W13448">
        <v>10480</v>
      </c>
      <c r="X13448">
        <v>0</v>
      </c>
      <c r="Y13448">
        <v>7</v>
      </c>
      <c r="Z13448">
        <v>73360</v>
      </c>
    </row>
    <row r="13449" spans="22:26">
      <c r="V13449">
        <v>1</v>
      </c>
      <c r="W13449">
        <v>10480</v>
      </c>
      <c r="X13449">
        <v>0</v>
      </c>
      <c r="Y13449">
        <v>1</v>
      </c>
      <c r="Z13449">
        <v>10480</v>
      </c>
    </row>
    <row r="13450" spans="22:26">
      <c r="V13450">
        <v>0</v>
      </c>
      <c r="W13450">
        <v>10482</v>
      </c>
      <c r="X13450">
        <v>0</v>
      </c>
      <c r="Y13450">
        <v>1</v>
      </c>
      <c r="Z13450">
        <v>10482</v>
      </c>
    </row>
    <row r="13451" spans="22:26">
      <c r="V13451">
        <v>0</v>
      </c>
      <c r="W13451">
        <v>10484</v>
      </c>
      <c r="X13451">
        <v>0</v>
      </c>
      <c r="Y13451">
        <v>1</v>
      </c>
      <c r="Z13451">
        <v>10484</v>
      </c>
    </row>
    <row r="13452" spans="22:26">
      <c r="V13452">
        <v>0</v>
      </c>
      <c r="W13452">
        <v>10488</v>
      </c>
      <c r="X13452">
        <v>0</v>
      </c>
      <c r="Y13452">
        <v>4</v>
      </c>
      <c r="Z13452">
        <v>41952</v>
      </c>
    </row>
    <row r="13453" spans="22:26">
      <c r="V13453">
        <v>0</v>
      </c>
      <c r="W13453">
        <v>10492</v>
      </c>
      <c r="X13453">
        <v>0</v>
      </c>
      <c r="Y13453">
        <v>3</v>
      </c>
      <c r="Z13453">
        <v>31476</v>
      </c>
    </row>
    <row r="13454" spans="22:26">
      <c r="V13454">
        <v>1</v>
      </c>
      <c r="W13454">
        <v>10494</v>
      </c>
      <c r="X13454">
        <v>0</v>
      </c>
      <c r="Y13454">
        <v>3</v>
      </c>
      <c r="Z13454">
        <v>31482</v>
      </c>
    </row>
    <row r="13455" spans="22:26">
      <c r="V13455">
        <v>0</v>
      </c>
      <c r="W13455">
        <v>10496</v>
      </c>
      <c r="X13455">
        <v>0</v>
      </c>
      <c r="Y13455">
        <v>6</v>
      </c>
      <c r="Z13455">
        <v>62976</v>
      </c>
    </row>
    <row r="13456" spans="22:26">
      <c r="V13456">
        <v>1</v>
      </c>
      <c r="W13456">
        <v>10497</v>
      </c>
      <c r="X13456">
        <v>0</v>
      </c>
      <c r="Y13456">
        <v>3</v>
      </c>
      <c r="Z13456">
        <v>31491</v>
      </c>
    </row>
    <row r="13457" spans="22:26">
      <c r="V13457">
        <v>0</v>
      </c>
      <c r="W13457">
        <v>10500</v>
      </c>
      <c r="X13457">
        <v>0</v>
      </c>
      <c r="Y13457">
        <v>6</v>
      </c>
      <c r="Z13457">
        <v>63000</v>
      </c>
    </row>
    <row r="13458" spans="22:26">
      <c r="V13458">
        <v>0</v>
      </c>
      <c r="W13458">
        <v>10502</v>
      </c>
      <c r="X13458">
        <v>0</v>
      </c>
      <c r="Y13458">
        <v>1</v>
      </c>
      <c r="Z13458">
        <v>10502</v>
      </c>
    </row>
    <row r="13459" spans="22:26">
      <c r="V13459">
        <v>0</v>
      </c>
      <c r="W13459">
        <v>10504</v>
      </c>
      <c r="X13459">
        <v>0</v>
      </c>
      <c r="Y13459">
        <v>4</v>
      </c>
      <c r="Z13459">
        <v>42016</v>
      </c>
    </row>
    <row r="13460" spans="22:26">
      <c r="V13460">
        <v>1</v>
      </c>
      <c r="W13460">
        <v>10504</v>
      </c>
      <c r="X13460">
        <v>0</v>
      </c>
      <c r="Y13460">
        <v>1</v>
      </c>
      <c r="Z13460">
        <v>10504</v>
      </c>
    </row>
    <row r="13461" spans="22:26">
      <c r="V13461">
        <v>0</v>
      </c>
      <c r="W13461">
        <v>10506</v>
      </c>
      <c r="X13461">
        <v>0</v>
      </c>
      <c r="Y13461">
        <v>1</v>
      </c>
      <c r="Z13461">
        <v>10506</v>
      </c>
    </row>
    <row r="13462" spans="22:26">
      <c r="V13462">
        <v>1</v>
      </c>
      <c r="W13462">
        <v>10506</v>
      </c>
      <c r="X13462">
        <v>0</v>
      </c>
      <c r="Y13462">
        <v>3</v>
      </c>
      <c r="Z13462">
        <v>31518</v>
      </c>
    </row>
    <row r="13463" spans="22:26">
      <c r="V13463">
        <v>1</v>
      </c>
      <c r="W13463">
        <v>10512</v>
      </c>
      <c r="X13463">
        <v>0</v>
      </c>
      <c r="Y13463">
        <v>1</v>
      </c>
      <c r="Z13463">
        <v>10512</v>
      </c>
    </row>
    <row r="13464" spans="22:26">
      <c r="V13464">
        <v>0</v>
      </c>
      <c r="W13464">
        <v>10524</v>
      </c>
      <c r="X13464">
        <v>0</v>
      </c>
      <c r="Y13464">
        <v>1</v>
      </c>
      <c r="Z13464">
        <v>10524</v>
      </c>
    </row>
    <row r="13465" spans="22:26">
      <c r="V13465">
        <v>1</v>
      </c>
      <c r="W13465">
        <v>10524</v>
      </c>
      <c r="X13465">
        <v>0</v>
      </c>
      <c r="Y13465">
        <v>3</v>
      </c>
      <c r="Z13465">
        <v>31572</v>
      </c>
    </row>
    <row r="13466" spans="22:26">
      <c r="V13466">
        <v>0</v>
      </c>
      <c r="W13466">
        <v>10528</v>
      </c>
      <c r="X13466">
        <v>0</v>
      </c>
      <c r="Y13466">
        <v>5</v>
      </c>
      <c r="Z13466">
        <v>52640</v>
      </c>
    </row>
    <row r="13467" spans="22:26">
      <c r="V13467">
        <v>1</v>
      </c>
      <c r="W13467">
        <v>10528</v>
      </c>
      <c r="X13467">
        <v>0</v>
      </c>
      <c r="Y13467">
        <v>3</v>
      </c>
      <c r="Z13467">
        <v>31584</v>
      </c>
    </row>
    <row r="13468" spans="22:26">
      <c r="V13468">
        <v>1</v>
      </c>
      <c r="W13468">
        <v>10530</v>
      </c>
      <c r="X13468">
        <v>0</v>
      </c>
      <c r="Y13468">
        <v>3</v>
      </c>
      <c r="Z13468">
        <v>31590</v>
      </c>
    </row>
    <row r="13469" spans="22:26">
      <c r="V13469">
        <v>1</v>
      </c>
      <c r="W13469">
        <v>10531</v>
      </c>
      <c r="X13469">
        <v>0</v>
      </c>
      <c r="Y13469">
        <v>3</v>
      </c>
      <c r="Z13469">
        <v>31593</v>
      </c>
    </row>
    <row r="13470" spans="22:26">
      <c r="V13470">
        <v>0</v>
      </c>
      <c r="W13470">
        <v>10532</v>
      </c>
      <c r="X13470">
        <v>0</v>
      </c>
      <c r="Y13470">
        <v>3</v>
      </c>
      <c r="Z13470">
        <v>31596</v>
      </c>
    </row>
    <row r="13471" spans="22:26">
      <c r="V13471">
        <v>1</v>
      </c>
      <c r="W13471">
        <v>10542</v>
      </c>
      <c r="X13471">
        <v>0</v>
      </c>
      <c r="Y13471">
        <v>3</v>
      </c>
      <c r="Z13471">
        <v>31626</v>
      </c>
    </row>
    <row r="13472" spans="22:26">
      <c r="V13472">
        <v>0</v>
      </c>
      <c r="W13472">
        <v>10544</v>
      </c>
      <c r="X13472">
        <v>0</v>
      </c>
      <c r="Y13472">
        <v>7</v>
      </c>
      <c r="Z13472">
        <v>73808</v>
      </c>
    </row>
    <row r="13473" spans="22:26">
      <c r="V13473">
        <v>1</v>
      </c>
      <c r="W13473">
        <v>10547</v>
      </c>
      <c r="X13473">
        <v>0</v>
      </c>
      <c r="Y13473">
        <v>1</v>
      </c>
      <c r="Z13473">
        <v>10547</v>
      </c>
    </row>
    <row r="13474" spans="22:26">
      <c r="V13474">
        <v>1</v>
      </c>
      <c r="W13474">
        <v>10550</v>
      </c>
      <c r="X13474">
        <v>0</v>
      </c>
      <c r="Y13474">
        <v>1</v>
      </c>
      <c r="Z13474">
        <v>10550</v>
      </c>
    </row>
    <row r="13475" spans="22:26">
      <c r="V13475">
        <v>0</v>
      </c>
      <c r="W13475">
        <v>10552</v>
      </c>
      <c r="X13475">
        <v>0</v>
      </c>
      <c r="Y13475">
        <v>3</v>
      </c>
      <c r="Z13475">
        <v>31656</v>
      </c>
    </row>
    <row r="13476" spans="22:26">
      <c r="V13476">
        <v>0</v>
      </c>
      <c r="W13476">
        <v>10554</v>
      </c>
      <c r="X13476">
        <v>0</v>
      </c>
      <c r="Y13476">
        <v>1</v>
      </c>
      <c r="Z13476">
        <v>10554</v>
      </c>
    </row>
    <row r="13477" spans="22:26">
      <c r="V13477">
        <v>1</v>
      </c>
      <c r="W13477">
        <v>10554</v>
      </c>
      <c r="X13477">
        <v>0</v>
      </c>
      <c r="Y13477">
        <v>1</v>
      </c>
      <c r="Z13477">
        <v>10554</v>
      </c>
    </row>
    <row r="13478" spans="22:26">
      <c r="V13478">
        <v>1</v>
      </c>
      <c r="W13478">
        <v>10556</v>
      </c>
      <c r="X13478">
        <v>0</v>
      </c>
      <c r="Y13478">
        <v>3</v>
      </c>
      <c r="Z13478">
        <v>31668</v>
      </c>
    </row>
    <row r="13479" spans="22:26">
      <c r="V13479">
        <v>0</v>
      </c>
      <c r="W13479">
        <v>10557</v>
      </c>
      <c r="X13479">
        <v>0</v>
      </c>
      <c r="Y13479">
        <v>3</v>
      </c>
      <c r="Z13479">
        <v>31671</v>
      </c>
    </row>
    <row r="13480" spans="22:26">
      <c r="V13480">
        <v>1</v>
      </c>
      <c r="W13480">
        <v>10558</v>
      </c>
      <c r="X13480">
        <v>0</v>
      </c>
      <c r="Y13480">
        <v>1</v>
      </c>
      <c r="Z13480">
        <v>10558</v>
      </c>
    </row>
    <row r="13481" spans="22:26">
      <c r="V13481">
        <v>1</v>
      </c>
      <c r="W13481">
        <v>10559</v>
      </c>
      <c r="X13481">
        <v>0</v>
      </c>
      <c r="Y13481">
        <v>1</v>
      </c>
      <c r="Z13481">
        <v>10559</v>
      </c>
    </row>
    <row r="13482" spans="22:26">
      <c r="V13482">
        <v>0</v>
      </c>
      <c r="W13482">
        <v>10560</v>
      </c>
      <c r="X13482">
        <v>0</v>
      </c>
      <c r="Y13482">
        <v>9</v>
      </c>
      <c r="Z13482">
        <v>95040</v>
      </c>
    </row>
    <row r="13483" spans="22:26">
      <c r="V13483">
        <v>1</v>
      </c>
      <c r="W13483">
        <v>10560</v>
      </c>
      <c r="X13483">
        <v>0</v>
      </c>
      <c r="Y13483">
        <v>3</v>
      </c>
      <c r="Z13483">
        <v>31680</v>
      </c>
    </row>
    <row r="13484" spans="22:26">
      <c r="V13484">
        <v>1</v>
      </c>
      <c r="W13484">
        <v>10563</v>
      </c>
      <c r="X13484">
        <v>0</v>
      </c>
      <c r="Y13484">
        <v>1</v>
      </c>
      <c r="Z13484">
        <v>10563</v>
      </c>
    </row>
    <row r="13485" spans="22:26">
      <c r="V13485">
        <v>1</v>
      </c>
      <c r="W13485">
        <v>10564</v>
      </c>
      <c r="X13485">
        <v>0</v>
      </c>
      <c r="Y13485">
        <v>2</v>
      </c>
      <c r="Z13485">
        <v>21128</v>
      </c>
    </row>
    <row r="13486" spans="22:26">
      <c r="V13486">
        <v>0</v>
      </c>
      <c r="W13486">
        <v>10572</v>
      </c>
      <c r="X13486">
        <v>0</v>
      </c>
      <c r="Y13486">
        <v>1</v>
      </c>
      <c r="Z13486">
        <v>10572</v>
      </c>
    </row>
    <row r="13487" spans="22:26">
      <c r="V13487">
        <v>1</v>
      </c>
      <c r="W13487">
        <v>10572</v>
      </c>
      <c r="X13487">
        <v>0</v>
      </c>
      <c r="Y13487">
        <v>1</v>
      </c>
      <c r="Z13487">
        <v>10572</v>
      </c>
    </row>
    <row r="13488" spans="22:26">
      <c r="V13488">
        <v>1</v>
      </c>
      <c r="W13488">
        <v>10577</v>
      </c>
      <c r="X13488">
        <v>0</v>
      </c>
      <c r="Y13488">
        <v>1</v>
      </c>
      <c r="Z13488">
        <v>10577</v>
      </c>
    </row>
    <row r="13489" spans="22:26">
      <c r="V13489">
        <v>0</v>
      </c>
      <c r="W13489">
        <v>10578</v>
      </c>
      <c r="X13489">
        <v>0</v>
      </c>
      <c r="Y13489">
        <v>3</v>
      </c>
      <c r="Z13489">
        <v>31734</v>
      </c>
    </row>
    <row r="13490" spans="22:26">
      <c r="V13490">
        <v>1</v>
      </c>
      <c r="W13490">
        <v>10580</v>
      </c>
      <c r="X13490">
        <v>0</v>
      </c>
      <c r="Y13490">
        <v>3</v>
      </c>
      <c r="Z13490">
        <v>31740</v>
      </c>
    </row>
    <row r="13491" spans="22:26">
      <c r="V13491">
        <v>1</v>
      </c>
      <c r="W13491">
        <v>10587</v>
      </c>
      <c r="X13491">
        <v>0</v>
      </c>
      <c r="Y13491">
        <v>1</v>
      </c>
      <c r="Z13491">
        <v>10587</v>
      </c>
    </row>
    <row r="13492" spans="22:26">
      <c r="V13492">
        <v>1</v>
      </c>
      <c r="W13492">
        <v>10590</v>
      </c>
      <c r="X13492">
        <v>0</v>
      </c>
      <c r="Y13492">
        <v>3</v>
      </c>
      <c r="Z13492">
        <v>31770</v>
      </c>
    </row>
    <row r="13493" spans="22:26">
      <c r="V13493">
        <v>0</v>
      </c>
      <c r="W13493">
        <v>10600</v>
      </c>
      <c r="X13493">
        <v>0</v>
      </c>
      <c r="Y13493">
        <v>3</v>
      </c>
      <c r="Z13493">
        <v>31800</v>
      </c>
    </row>
    <row r="13494" spans="22:26">
      <c r="V13494">
        <v>0</v>
      </c>
      <c r="W13494">
        <v>10606</v>
      </c>
      <c r="X13494">
        <v>0</v>
      </c>
      <c r="Y13494">
        <v>3</v>
      </c>
      <c r="Z13494">
        <v>31818</v>
      </c>
    </row>
    <row r="13495" spans="22:26">
      <c r="V13495">
        <v>0</v>
      </c>
      <c r="W13495">
        <v>10608</v>
      </c>
      <c r="X13495">
        <v>0</v>
      </c>
      <c r="Y13495">
        <v>7</v>
      </c>
      <c r="Z13495">
        <v>74256</v>
      </c>
    </row>
    <row r="13496" spans="22:26">
      <c r="V13496">
        <v>0</v>
      </c>
      <c r="W13496">
        <v>10612</v>
      </c>
      <c r="X13496">
        <v>0</v>
      </c>
      <c r="Y13496">
        <v>3</v>
      </c>
      <c r="Z13496">
        <v>31836</v>
      </c>
    </row>
    <row r="13497" spans="22:26">
      <c r="V13497">
        <v>0</v>
      </c>
      <c r="W13497">
        <v>10613</v>
      </c>
      <c r="X13497">
        <v>0</v>
      </c>
      <c r="Y13497">
        <v>3</v>
      </c>
      <c r="Z13497">
        <v>31839</v>
      </c>
    </row>
    <row r="13498" spans="22:26">
      <c r="V13498">
        <v>0</v>
      </c>
      <c r="W13498">
        <v>10616</v>
      </c>
      <c r="X13498">
        <v>0</v>
      </c>
      <c r="Y13498">
        <v>7</v>
      </c>
      <c r="Z13498">
        <v>74312</v>
      </c>
    </row>
    <row r="13499" spans="22:26">
      <c r="V13499">
        <v>1</v>
      </c>
      <c r="W13499">
        <v>10619</v>
      </c>
      <c r="X13499">
        <v>0</v>
      </c>
      <c r="Y13499">
        <v>3</v>
      </c>
      <c r="Z13499">
        <v>31857</v>
      </c>
    </row>
    <row r="13500" spans="22:26">
      <c r="V13500">
        <v>0</v>
      </c>
      <c r="W13500">
        <v>10624</v>
      </c>
      <c r="X13500">
        <v>0</v>
      </c>
      <c r="Y13500">
        <v>1</v>
      </c>
      <c r="Z13500">
        <v>10624</v>
      </c>
    </row>
    <row r="13501" spans="22:26">
      <c r="V13501">
        <v>1</v>
      </c>
      <c r="W13501">
        <v>10624</v>
      </c>
      <c r="X13501">
        <v>0</v>
      </c>
      <c r="Y13501">
        <v>1</v>
      </c>
      <c r="Z13501">
        <v>10624</v>
      </c>
    </row>
    <row r="13502" spans="22:26">
      <c r="V13502">
        <v>0</v>
      </c>
      <c r="W13502">
        <v>10625</v>
      </c>
      <c r="X13502">
        <v>0</v>
      </c>
      <c r="Y13502">
        <v>3</v>
      </c>
      <c r="Z13502">
        <v>31875</v>
      </c>
    </row>
    <row r="13503" spans="22:26">
      <c r="V13503">
        <v>0</v>
      </c>
      <c r="W13503">
        <v>10627</v>
      </c>
      <c r="X13503">
        <v>0</v>
      </c>
      <c r="Y13503">
        <v>3</v>
      </c>
      <c r="Z13503">
        <v>31881</v>
      </c>
    </row>
    <row r="13504" spans="22:26">
      <c r="V13504">
        <v>0</v>
      </c>
      <c r="W13504">
        <v>10632</v>
      </c>
      <c r="X13504">
        <v>0</v>
      </c>
      <c r="Y13504">
        <v>3</v>
      </c>
      <c r="Z13504">
        <v>31896</v>
      </c>
    </row>
    <row r="13505" spans="22:26">
      <c r="V13505">
        <v>1</v>
      </c>
      <c r="W13505">
        <v>10633</v>
      </c>
      <c r="X13505">
        <v>0</v>
      </c>
      <c r="Y13505">
        <v>3</v>
      </c>
      <c r="Z13505">
        <v>31899</v>
      </c>
    </row>
    <row r="13506" spans="22:26">
      <c r="V13506">
        <v>0</v>
      </c>
      <c r="W13506">
        <v>10636</v>
      </c>
      <c r="X13506">
        <v>0</v>
      </c>
      <c r="Y13506">
        <v>1</v>
      </c>
      <c r="Z13506">
        <v>10636</v>
      </c>
    </row>
    <row r="13507" spans="22:26">
      <c r="V13507">
        <v>0</v>
      </c>
      <c r="W13507">
        <v>10640</v>
      </c>
      <c r="X13507">
        <v>0</v>
      </c>
      <c r="Y13507">
        <v>6</v>
      </c>
      <c r="Z13507">
        <v>63840</v>
      </c>
    </row>
    <row r="13508" spans="22:26">
      <c r="V13508">
        <v>0</v>
      </c>
      <c r="W13508">
        <v>10641</v>
      </c>
      <c r="X13508">
        <v>0</v>
      </c>
      <c r="Y13508">
        <v>3</v>
      </c>
      <c r="Z13508">
        <v>31923</v>
      </c>
    </row>
    <row r="13509" spans="22:26">
      <c r="V13509">
        <v>1</v>
      </c>
      <c r="W13509">
        <v>10643</v>
      </c>
      <c r="X13509">
        <v>0</v>
      </c>
      <c r="Y13509">
        <v>1</v>
      </c>
      <c r="Z13509">
        <v>10643</v>
      </c>
    </row>
    <row r="13510" spans="22:26">
      <c r="V13510">
        <v>1</v>
      </c>
      <c r="W13510">
        <v>10644</v>
      </c>
      <c r="X13510">
        <v>0</v>
      </c>
      <c r="Y13510">
        <v>3</v>
      </c>
      <c r="Z13510">
        <v>31932</v>
      </c>
    </row>
    <row r="13511" spans="22:26">
      <c r="V13511">
        <v>0</v>
      </c>
      <c r="W13511">
        <v>10648</v>
      </c>
      <c r="X13511">
        <v>0</v>
      </c>
      <c r="Y13511">
        <v>3</v>
      </c>
      <c r="Z13511">
        <v>31944</v>
      </c>
    </row>
    <row r="13512" spans="22:26">
      <c r="V13512">
        <v>1</v>
      </c>
      <c r="W13512">
        <v>10650</v>
      </c>
      <c r="X13512">
        <v>0</v>
      </c>
      <c r="Y13512">
        <v>1</v>
      </c>
      <c r="Z13512">
        <v>10650</v>
      </c>
    </row>
    <row r="13513" spans="22:26">
      <c r="V13513">
        <v>1</v>
      </c>
      <c r="W13513">
        <v>10652</v>
      </c>
      <c r="X13513">
        <v>0</v>
      </c>
      <c r="Y13513">
        <v>1</v>
      </c>
      <c r="Z13513">
        <v>10652</v>
      </c>
    </row>
    <row r="13514" spans="22:26">
      <c r="V13514">
        <v>1</v>
      </c>
      <c r="W13514">
        <v>10656</v>
      </c>
      <c r="X13514">
        <v>0</v>
      </c>
      <c r="Y13514">
        <v>3</v>
      </c>
      <c r="Z13514">
        <v>31968</v>
      </c>
    </row>
    <row r="13515" spans="22:26">
      <c r="V13515">
        <v>0</v>
      </c>
      <c r="W13515">
        <v>10661</v>
      </c>
      <c r="X13515">
        <v>0</v>
      </c>
      <c r="Y13515">
        <v>1</v>
      </c>
      <c r="Z13515">
        <v>10661</v>
      </c>
    </row>
    <row r="13516" spans="22:26">
      <c r="V13516">
        <v>0</v>
      </c>
      <c r="W13516">
        <v>10664</v>
      </c>
      <c r="X13516">
        <v>0</v>
      </c>
      <c r="Y13516">
        <v>1</v>
      </c>
      <c r="Z13516">
        <v>10664</v>
      </c>
    </row>
    <row r="13517" spans="22:26">
      <c r="V13517">
        <v>0</v>
      </c>
      <c r="W13517">
        <v>10667</v>
      </c>
      <c r="X13517">
        <v>0</v>
      </c>
      <c r="Y13517">
        <v>1</v>
      </c>
      <c r="Z13517">
        <v>10667</v>
      </c>
    </row>
    <row r="13518" spans="22:26">
      <c r="V13518">
        <v>1</v>
      </c>
      <c r="W13518">
        <v>10668</v>
      </c>
      <c r="X13518">
        <v>0</v>
      </c>
      <c r="Y13518">
        <v>1</v>
      </c>
      <c r="Z13518">
        <v>10668</v>
      </c>
    </row>
    <row r="13519" spans="22:26">
      <c r="V13519">
        <v>1</v>
      </c>
      <c r="W13519">
        <v>10669</v>
      </c>
      <c r="X13519">
        <v>0</v>
      </c>
      <c r="Y13519">
        <v>3</v>
      </c>
      <c r="Z13519">
        <v>32007</v>
      </c>
    </row>
    <row r="13520" spans="22:26">
      <c r="V13520">
        <v>1</v>
      </c>
      <c r="W13520">
        <v>10671</v>
      </c>
      <c r="X13520">
        <v>0</v>
      </c>
      <c r="Y13520">
        <v>1</v>
      </c>
      <c r="Z13520">
        <v>10671</v>
      </c>
    </row>
    <row r="13521" spans="22:26">
      <c r="V13521">
        <v>0</v>
      </c>
      <c r="W13521">
        <v>10672</v>
      </c>
      <c r="X13521">
        <v>0</v>
      </c>
      <c r="Y13521">
        <v>5</v>
      </c>
      <c r="Z13521">
        <v>53360</v>
      </c>
    </row>
    <row r="13522" spans="22:26">
      <c r="V13522">
        <v>0</v>
      </c>
      <c r="W13522">
        <v>10680</v>
      </c>
      <c r="X13522">
        <v>0</v>
      </c>
      <c r="Y13522">
        <v>3</v>
      </c>
      <c r="Z13522">
        <v>32040</v>
      </c>
    </row>
    <row r="13523" spans="22:26">
      <c r="V13523">
        <v>0</v>
      </c>
      <c r="W13523">
        <v>10688</v>
      </c>
      <c r="X13523">
        <v>0</v>
      </c>
      <c r="Y13523">
        <v>12</v>
      </c>
      <c r="Z13523">
        <v>128256</v>
      </c>
    </row>
    <row r="13524" spans="22:26">
      <c r="V13524">
        <v>0</v>
      </c>
      <c r="W13524">
        <v>10696</v>
      </c>
      <c r="X13524">
        <v>0</v>
      </c>
      <c r="Y13524">
        <v>3</v>
      </c>
      <c r="Z13524">
        <v>32088</v>
      </c>
    </row>
    <row r="13525" spans="22:26">
      <c r="V13525">
        <v>1</v>
      </c>
      <c r="W13525">
        <v>10702</v>
      </c>
      <c r="X13525">
        <v>0</v>
      </c>
      <c r="Y13525">
        <v>3</v>
      </c>
      <c r="Z13525">
        <v>32106</v>
      </c>
    </row>
    <row r="13526" spans="22:26">
      <c r="V13526">
        <v>1</v>
      </c>
      <c r="W13526">
        <v>10704</v>
      </c>
      <c r="X13526">
        <v>0</v>
      </c>
      <c r="Y13526">
        <v>1</v>
      </c>
      <c r="Z13526">
        <v>10704</v>
      </c>
    </row>
    <row r="13527" spans="22:26">
      <c r="V13527">
        <v>1</v>
      </c>
      <c r="W13527">
        <v>10705</v>
      </c>
      <c r="X13527">
        <v>0</v>
      </c>
      <c r="Y13527">
        <v>1</v>
      </c>
      <c r="Z13527">
        <v>10705</v>
      </c>
    </row>
    <row r="13528" spans="22:26">
      <c r="V13528">
        <v>0</v>
      </c>
      <c r="W13528">
        <v>10708</v>
      </c>
      <c r="X13528">
        <v>0</v>
      </c>
      <c r="Y13528">
        <v>2</v>
      </c>
      <c r="Z13528">
        <v>21416</v>
      </c>
    </row>
    <row r="13529" spans="22:26">
      <c r="V13529">
        <v>1</v>
      </c>
      <c r="W13529">
        <v>10710</v>
      </c>
      <c r="X13529">
        <v>0</v>
      </c>
      <c r="Y13529">
        <v>3</v>
      </c>
      <c r="Z13529">
        <v>32130</v>
      </c>
    </row>
    <row r="13530" spans="22:26">
      <c r="V13530">
        <v>0</v>
      </c>
      <c r="W13530">
        <v>10712</v>
      </c>
      <c r="X13530">
        <v>0</v>
      </c>
      <c r="Y13530">
        <v>9</v>
      </c>
      <c r="Z13530">
        <v>96408</v>
      </c>
    </row>
    <row r="13531" spans="22:26">
      <c r="V13531">
        <v>0</v>
      </c>
      <c r="W13531">
        <v>10716</v>
      </c>
      <c r="X13531">
        <v>0</v>
      </c>
      <c r="Y13531">
        <v>1</v>
      </c>
      <c r="Z13531">
        <v>10716</v>
      </c>
    </row>
    <row r="13532" spans="22:26">
      <c r="V13532">
        <v>0</v>
      </c>
      <c r="W13532">
        <v>10720</v>
      </c>
      <c r="X13532">
        <v>0</v>
      </c>
      <c r="Y13532">
        <v>2</v>
      </c>
      <c r="Z13532">
        <v>21440</v>
      </c>
    </row>
    <row r="13533" spans="22:26">
      <c r="V13533">
        <v>1</v>
      </c>
      <c r="W13533">
        <v>10721</v>
      </c>
      <c r="X13533">
        <v>0</v>
      </c>
      <c r="Y13533">
        <v>1</v>
      </c>
      <c r="Z13533">
        <v>10721</v>
      </c>
    </row>
    <row r="13534" spans="22:26">
      <c r="V13534">
        <v>0</v>
      </c>
      <c r="W13534">
        <v>10724</v>
      </c>
      <c r="X13534">
        <v>0</v>
      </c>
      <c r="Y13534">
        <v>3</v>
      </c>
      <c r="Z13534">
        <v>32172</v>
      </c>
    </row>
    <row r="13535" spans="22:26">
      <c r="V13535">
        <v>0</v>
      </c>
      <c r="W13535">
        <v>10728</v>
      </c>
      <c r="X13535">
        <v>0</v>
      </c>
      <c r="Y13535">
        <v>6</v>
      </c>
      <c r="Z13535">
        <v>64368</v>
      </c>
    </row>
    <row r="13536" spans="22:26">
      <c r="V13536">
        <v>0</v>
      </c>
      <c r="W13536">
        <v>10732</v>
      </c>
      <c r="X13536">
        <v>0</v>
      </c>
      <c r="Y13536">
        <v>3</v>
      </c>
      <c r="Z13536">
        <v>32196</v>
      </c>
    </row>
    <row r="13537" spans="22:26">
      <c r="V13537">
        <v>0</v>
      </c>
      <c r="W13537">
        <v>10736</v>
      </c>
      <c r="X13537">
        <v>0</v>
      </c>
      <c r="Y13537">
        <v>4</v>
      </c>
      <c r="Z13537">
        <v>42944</v>
      </c>
    </row>
    <row r="13538" spans="22:26">
      <c r="V13538">
        <v>0</v>
      </c>
      <c r="W13538">
        <v>10744</v>
      </c>
      <c r="X13538">
        <v>0</v>
      </c>
      <c r="Y13538">
        <v>1</v>
      </c>
      <c r="Z13538">
        <v>10744</v>
      </c>
    </row>
    <row r="13539" spans="22:26">
      <c r="V13539">
        <v>0</v>
      </c>
      <c r="W13539">
        <v>10746</v>
      </c>
      <c r="X13539">
        <v>0</v>
      </c>
      <c r="Y13539">
        <v>3</v>
      </c>
      <c r="Z13539">
        <v>32238</v>
      </c>
    </row>
    <row r="13540" spans="22:26">
      <c r="V13540">
        <v>0</v>
      </c>
      <c r="W13540">
        <v>10748</v>
      </c>
      <c r="X13540">
        <v>0</v>
      </c>
      <c r="Y13540">
        <v>3</v>
      </c>
      <c r="Z13540">
        <v>32244</v>
      </c>
    </row>
    <row r="13541" spans="22:26">
      <c r="V13541">
        <v>1</v>
      </c>
      <c r="W13541">
        <v>10748</v>
      </c>
      <c r="X13541">
        <v>0</v>
      </c>
      <c r="Y13541">
        <v>1</v>
      </c>
      <c r="Z13541">
        <v>10748</v>
      </c>
    </row>
    <row r="13542" spans="22:26">
      <c r="V13542">
        <v>0</v>
      </c>
      <c r="W13542">
        <v>10752</v>
      </c>
      <c r="X13542">
        <v>0</v>
      </c>
      <c r="Y13542">
        <v>5</v>
      </c>
      <c r="Z13542">
        <v>53760</v>
      </c>
    </row>
    <row r="13543" spans="22:26">
      <c r="V13543">
        <v>1</v>
      </c>
      <c r="W13543">
        <v>10752</v>
      </c>
      <c r="X13543">
        <v>0</v>
      </c>
      <c r="Y13543">
        <v>6</v>
      </c>
      <c r="Z13543">
        <v>64512</v>
      </c>
    </row>
    <row r="13544" spans="22:26">
      <c r="V13544">
        <v>1</v>
      </c>
      <c r="W13544">
        <v>10756</v>
      </c>
      <c r="X13544">
        <v>0</v>
      </c>
      <c r="Y13544">
        <v>1</v>
      </c>
      <c r="Z13544">
        <v>10756</v>
      </c>
    </row>
    <row r="13545" spans="22:26">
      <c r="V13545">
        <v>1</v>
      </c>
      <c r="W13545">
        <v>10759</v>
      </c>
      <c r="X13545">
        <v>0</v>
      </c>
      <c r="Y13545">
        <v>1</v>
      </c>
      <c r="Z13545">
        <v>10759</v>
      </c>
    </row>
    <row r="13546" spans="22:26">
      <c r="V13546">
        <v>1</v>
      </c>
      <c r="W13546">
        <v>10761</v>
      </c>
      <c r="X13546">
        <v>0</v>
      </c>
      <c r="Y13546">
        <v>6</v>
      </c>
      <c r="Z13546">
        <v>64566</v>
      </c>
    </row>
    <row r="13547" spans="22:26">
      <c r="V13547">
        <v>0</v>
      </c>
      <c r="W13547">
        <v>10763</v>
      </c>
      <c r="X13547">
        <v>0</v>
      </c>
      <c r="Y13547">
        <v>1</v>
      </c>
      <c r="Z13547">
        <v>10763</v>
      </c>
    </row>
    <row r="13548" spans="22:26">
      <c r="V13548">
        <v>0</v>
      </c>
      <c r="W13548">
        <v>10764</v>
      </c>
      <c r="X13548">
        <v>0</v>
      </c>
      <c r="Y13548">
        <v>1</v>
      </c>
      <c r="Z13548">
        <v>10764</v>
      </c>
    </row>
    <row r="13549" spans="22:26">
      <c r="V13549">
        <v>1</v>
      </c>
      <c r="W13549">
        <v>10764</v>
      </c>
      <c r="X13549">
        <v>0</v>
      </c>
      <c r="Y13549">
        <v>1</v>
      </c>
      <c r="Z13549">
        <v>10764</v>
      </c>
    </row>
    <row r="13550" spans="22:26">
      <c r="V13550">
        <v>1</v>
      </c>
      <c r="W13550">
        <v>10765</v>
      </c>
      <c r="X13550">
        <v>0</v>
      </c>
      <c r="Y13550">
        <v>1</v>
      </c>
      <c r="Z13550">
        <v>10765</v>
      </c>
    </row>
    <row r="13551" spans="22:26">
      <c r="V13551">
        <v>0</v>
      </c>
      <c r="W13551">
        <v>10768</v>
      </c>
      <c r="X13551">
        <v>0</v>
      </c>
      <c r="Y13551">
        <v>2</v>
      </c>
      <c r="Z13551">
        <v>21536</v>
      </c>
    </row>
    <row r="13552" spans="22:26">
      <c r="V13552">
        <v>0</v>
      </c>
      <c r="W13552">
        <v>10772</v>
      </c>
      <c r="X13552">
        <v>0</v>
      </c>
      <c r="Y13552">
        <v>1</v>
      </c>
      <c r="Z13552">
        <v>10772</v>
      </c>
    </row>
    <row r="13553" spans="22:26">
      <c r="V13553">
        <v>1</v>
      </c>
      <c r="W13553">
        <v>10772</v>
      </c>
      <c r="X13553">
        <v>0</v>
      </c>
      <c r="Y13553">
        <v>3</v>
      </c>
      <c r="Z13553">
        <v>32316</v>
      </c>
    </row>
    <row r="13554" spans="22:26">
      <c r="V13554">
        <v>1</v>
      </c>
      <c r="W13554">
        <v>10773</v>
      </c>
      <c r="X13554">
        <v>0</v>
      </c>
      <c r="Y13554">
        <v>3</v>
      </c>
      <c r="Z13554">
        <v>32319</v>
      </c>
    </row>
    <row r="13555" spans="22:26">
      <c r="V13555">
        <v>1</v>
      </c>
      <c r="W13555">
        <v>10783</v>
      </c>
      <c r="X13555">
        <v>0</v>
      </c>
      <c r="Y13555">
        <v>1</v>
      </c>
      <c r="Z13555">
        <v>10783</v>
      </c>
    </row>
    <row r="13556" spans="22:26">
      <c r="V13556">
        <v>0</v>
      </c>
      <c r="W13556">
        <v>10784</v>
      </c>
      <c r="X13556">
        <v>0</v>
      </c>
      <c r="Y13556">
        <v>1</v>
      </c>
      <c r="Z13556">
        <v>10784</v>
      </c>
    </row>
    <row r="13557" spans="22:26">
      <c r="V13557">
        <v>1</v>
      </c>
      <c r="W13557">
        <v>10796</v>
      </c>
      <c r="X13557">
        <v>0</v>
      </c>
      <c r="Y13557">
        <v>3</v>
      </c>
      <c r="Z13557">
        <v>32388</v>
      </c>
    </row>
    <row r="13558" spans="22:26">
      <c r="V13558">
        <v>0</v>
      </c>
      <c r="W13558">
        <v>10800</v>
      </c>
      <c r="X13558">
        <v>0</v>
      </c>
      <c r="Y13558">
        <v>1</v>
      </c>
      <c r="Z13558">
        <v>10800</v>
      </c>
    </row>
    <row r="13559" spans="22:26">
      <c r="V13559">
        <v>0</v>
      </c>
      <c r="W13559">
        <v>10804</v>
      </c>
      <c r="X13559">
        <v>0</v>
      </c>
      <c r="Y13559">
        <v>3</v>
      </c>
      <c r="Z13559">
        <v>32412</v>
      </c>
    </row>
    <row r="13560" spans="22:26">
      <c r="V13560">
        <v>1</v>
      </c>
      <c r="W13560">
        <v>10808</v>
      </c>
      <c r="X13560">
        <v>0</v>
      </c>
      <c r="Y13560">
        <v>3</v>
      </c>
      <c r="Z13560">
        <v>32424</v>
      </c>
    </row>
    <row r="13561" spans="22:26">
      <c r="V13561">
        <v>1</v>
      </c>
      <c r="W13561">
        <v>10809</v>
      </c>
      <c r="X13561">
        <v>0</v>
      </c>
      <c r="Y13561">
        <v>1</v>
      </c>
      <c r="Z13561">
        <v>10809</v>
      </c>
    </row>
    <row r="13562" spans="22:26">
      <c r="V13562">
        <v>0</v>
      </c>
      <c r="W13562">
        <v>10816</v>
      </c>
      <c r="X13562">
        <v>0</v>
      </c>
      <c r="Y13562">
        <v>4</v>
      </c>
      <c r="Z13562">
        <v>43264</v>
      </c>
    </row>
    <row r="13563" spans="22:26">
      <c r="V13563">
        <v>1</v>
      </c>
      <c r="W13563">
        <v>10818</v>
      </c>
      <c r="X13563">
        <v>0</v>
      </c>
      <c r="Y13563">
        <v>1</v>
      </c>
      <c r="Z13563">
        <v>10818</v>
      </c>
    </row>
    <row r="13564" spans="22:26">
      <c r="V13564">
        <v>0</v>
      </c>
      <c r="W13564">
        <v>10820</v>
      </c>
      <c r="X13564">
        <v>0</v>
      </c>
      <c r="Y13564">
        <v>1</v>
      </c>
      <c r="Z13564">
        <v>10820</v>
      </c>
    </row>
    <row r="13565" spans="22:26">
      <c r="V13565">
        <v>1</v>
      </c>
      <c r="W13565">
        <v>10822</v>
      </c>
      <c r="X13565">
        <v>0</v>
      </c>
      <c r="Y13565">
        <v>1</v>
      </c>
      <c r="Z13565">
        <v>10822</v>
      </c>
    </row>
    <row r="13566" spans="22:26">
      <c r="V13566">
        <v>0</v>
      </c>
      <c r="W13566">
        <v>10824</v>
      </c>
      <c r="X13566">
        <v>0</v>
      </c>
      <c r="Y13566">
        <v>1</v>
      </c>
      <c r="Z13566">
        <v>10824</v>
      </c>
    </row>
    <row r="13567" spans="22:26">
      <c r="V13567">
        <v>1</v>
      </c>
      <c r="W13567">
        <v>10824</v>
      </c>
      <c r="X13567">
        <v>0</v>
      </c>
      <c r="Y13567">
        <v>3</v>
      </c>
      <c r="Z13567">
        <v>32472</v>
      </c>
    </row>
    <row r="13568" spans="22:26">
      <c r="V13568">
        <v>0</v>
      </c>
      <c r="W13568">
        <v>10834</v>
      </c>
      <c r="X13568">
        <v>0</v>
      </c>
      <c r="Y13568">
        <v>1</v>
      </c>
      <c r="Z13568">
        <v>10834</v>
      </c>
    </row>
    <row r="13569" spans="22:26">
      <c r="V13569">
        <v>0</v>
      </c>
      <c r="W13569">
        <v>10838</v>
      </c>
      <c r="X13569">
        <v>0</v>
      </c>
      <c r="Y13569">
        <v>4</v>
      </c>
      <c r="Z13569">
        <v>43352</v>
      </c>
    </row>
    <row r="13570" spans="22:26">
      <c r="V13570">
        <v>0</v>
      </c>
      <c r="W13570">
        <v>10840</v>
      </c>
      <c r="X13570">
        <v>0</v>
      </c>
      <c r="Y13570">
        <v>1</v>
      </c>
      <c r="Z13570">
        <v>10840</v>
      </c>
    </row>
    <row r="13571" spans="22:26">
      <c r="V13571">
        <v>0</v>
      </c>
      <c r="W13571">
        <v>10844</v>
      </c>
      <c r="X13571">
        <v>0</v>
      </c>
      <c r="Y13571">
        <v>2</v>
      </c>
      <c r="Z13571">
        <v>21688</v>
      </c>
    </row>
    <row r="13572" spans="22:26">
      <c r="V13572">
        <v>0</v>
      </c>
      <c r="W13572">
        <v>10848</v>
      </c>
      <c r="X13572">
        <v>0</v>
      </c>
      <c r="Y13572">
        <v>3</v>
      </c>
      <c r="Z13572">
        <v>32544</v>
      </c>
    </row>
    <row r="13573" spans="22:26">
      <c r="V13573">
        <v>1</v>
      </c>
      <c r="W13573">
        <v>10848</v>
      </c>
      <c r="X13573">
        <v>0</v>
      </c>
      <c r="Y13573">
        <v>3</v>
      </c>
      <c r="Z13573">
        <v>32544</v>
      </c>
    </row>
    <row r="13574" spans="22:26">
      <c r="V13574">
        <v>1</v>
      </c>
      <c r="W13574">
        <v>10850</v>
      </c>
      <c r="X13574">
        <v>0</v>
      </c>
      <c r="Y13574">
        <v>3</v>
      </c>
      <c r="Z13574">
        <v>32550</v>
      </c>
    </row>
    <row r="13575" spans="22:26">
      <c r="V13575">
        <v>1</v>
      </c>
      <c r="W13575">
        <v>10851</v>
      </c>
      <c r="X13575">
        <v>0</v>
      </c>
      <c r="Y13575">
        <v>1</v>
      </c>
      <c r="Z13575">
        <v>10851</v>
      </c>
    </row>
    <row r="13576" spans="22:26">
      <c r="V13576">
        <v>0</v>
      </c>
      <c r="W13576">
        <v>10854</v>
      </c>
      <c r="X13576">
        <v>0</v>
      </c>
      <c r="Y13576">
        <v>1</v>
      </c>
      <c r="Z13576">
        <v>10854</v>
      </c>
    </row>
    <row r="13577" spans="22:26">
      <c r="V13577">
        <v>0</v>
      </c>
      <c r="W13577">
        <v>10856</v>
      </c>
      <c r="X13577">
        <v>0</v>
      </c>
      <c r="Y13577">
        <v>1</v>
      </c>
      <c r="Z13577">
        <v>10856</v>
      </c>
    </row>
    <row r="13578" spans="22:26">
      <c r="V13578">
        <v>1</v>
      </c>
      <c r="W13578">
        <v>10860</v>
      </c>
      <c r="X13578">
        <v>0</v>
      </c>
      <c r="Y13578">
        <v>6</v>
      </c>
      <c r="Z13578">
        <v>65160</v>
      </c>
    </row>
    <row r="13579" spans="22:26">
      <c r="V13579">
        <v>0</v>
      </c>
      <c r="W13579">
        <v>10864</v>
      </c>
      <c r="X13579">
        <v>0</v>
      </c>
      <c r="Y13579">
        <v>7</v>
      </c>
      <c r="Z13579">
        <v>76048</v>
      </c>
    </row>
    <row r="13580" spans="22:26">
      <c r="V13580">
        <v>0</v>
      </c>
      <c r="W13580">
        <v>10866</v>
      </c>
      <c r="X13580">
        <v>0</v>
      </c>
      <c r="Y13580">
        <v>1</v>
      </c>
      <c r="Z13580">
        <v>10866</v>
      </c>
    </row>
    <row r="13581" spans="22:26">
      <c r="V13581">
        <v>0</v>
      </c>
      <c r="W13581">
        <v>10868</v>
      </c>
      <c r="X13581">
        <v>0</v>
      </c>
      <c r="Y13581">
        <v>1</v>
      </c>
      <c r="Z13581">
        <v>10868</v>
      </c>
    </row>
    <row r="13582" spans="22:26">
      <c r="V13582">
        <v>0</v>
      </c>
      <c r="W13582">
        <v>10872</v>
      </c>
      <c r="X13582">
        <v>0</v>
      </c>
      <c r="Y13582">
        <v>2</v>
      </c>
      <c r="Z13582">
        <v>21744</v>
      </c>
    </row>
    <row r="13583" spans="22:26">
      <c r="V13583">
        <v>1</v>
      </c>
      <c r="W13583">
        <v>10872</v>
      </c>
      <c r="X13583">
        <v>0</v>
      </c>
      <c r="Y13583">
        <v>3</v>
      </c>
      <c r="Z13583">
        <v>32616</v>
      </c>
    </row>
    <row r="13584" spans="22:26">
      <c r="V13584">
        <v>0</v>
      </c>
      <c r="W13584">
        <v>10876</v>
      </c>
      <c r="X13584">
        <v>0</v>
      </c>
      <c r="Y13584">
        <v>3</v>
      </c>
      <c r="Z13584">
        <v>32628</v>
      </c>
    </row>
    <row r="13585" spans="22:26">
      <c r="V13585">
        <v>0</v>
      </c>
      <c r="W13585">
        <v>10878</v>
      </c>
      <c r="X13585">
        <v>0</v>
      </c>
      <c r="Y13585">
        <v>3</v>
      </c>
      <c r="Z13585">
        <v>32634</v>
      </c>
    </row>
    <row r="13586" spans="22:26">
      <c r="V13586">
        <v>0</v>
      </c>
      <c r="W13586">
        <v>10880</v>
      </c>
      <c r="X13586">
        <v>0</v>
      </c>
      <c r="Y13586">
        <v>3</v>
      </c>
      <c r="Z13586">
        <v>32640</v>
      </c>
    </row>
    <row r="13587" spans="22:26">
      <c r="V13587">
        <v>1</v>
      </c>
      <c r="W13587">
        <v>10880</v>
      </c>
      <c r="X13587">
        <v>0</v>
      </c>
      <c r="Y13587">
        <v>3</v>
      </c>
      <c r="Z13587">
        <v>32640</v>
      </c>
    </row>
    <row r="13588" spans="22:26">
      <c r="V13588">
        <v>0</v>
      </c>
      <c r="W13588">
        <v>10884</v>
      </c>
      <c r="X13588">
        <v>0</v>
      </c>
      <c r="Y13588">
        <v>3</v>
      </c>
      <c r="Z13588">
        <v>32652</v>
      </c>
    </row>
    <row r="13589" spans="22:26">
      <c r="V13589">
        <v>0</v>
      </c>
      <c r="W13589">
        <v>10888</v>
      </c>
      <c r="X13589">
        <v>0</v>
      </c>
      <c r="Y13589">
        <v>3</v>
      </c>
      <c r="Z13589">
        <v>32664</v>
      </c>
    </row>
    <row r="13590" spans="22:26">
      <c r="V13590">
        <v>0</v>
      </c>
      <c r="W13590">
        <v>10892</v>
      </c>
      <c r="X13590">
        <v>0</v>
      </c>
      <c r="Y13590">
        <v>3</v>
      </c>
      <c r="Z13590">
        <v>32676</v>
      </c>
    </row>
    <row r="13591" spans="22:26">
      <c r="V13591">
        <v>1</v>
      </c>
      <c r="W13591">
        <v>10892</v>
      </c>
      <c r="X13591">
        <v>0</v>
      </c>
      <c r="Y13591">
        <v>3</v>
      </c>
      <c r="Z13591">
        <v>32676</v>
      </c>
    </row>
    <row r="13592" spans="22:26">
      <c r="V13592">
        <v>1</v>
      </c>
      <c r="W13592">
        <v>10894</v>
      </c>
      <c r="X13592">
        <v>0</v>
      </c>
      <c r="Y13592">
        <v>3</v>
      </c>
      <c r="Z13592">
        <v>32682</v>
      </c>
    </row>
    <row r="13593" spans="22:26">
      <c r="V13593">
        <v>0</v>
      </c>
      <c r="W13593">
        <v>10896</v>
      </c>
      <c r="X13593">
        <v>0</v>
      </c>
      <c r="Y13593">
        <v>3</v>
      </c>
      <c r="Z13593">
        <v>32688</v>
      </c>
    </row>
    <row r="13594" spans="22:26">
      <c r="V13594">
        <v>1</v>
      </c>
      <c r="W13594">
        <v>10896</v>
      </c>
      <c r="X13594">
        <v>0</v>
      </c>
      <c r="Y13594">
        <v>3</v>
      </c>
      <c r="Z13594">
        <v>32688</v>
      </c>
    </row>
    <row r="13595" spans="22:26">
      <c r="V13595">
        <v>0</v>
      </c>
      <c r="W13595">
        <v>10904</v>
      </c>
      <c r="X13595">
        <v>0</v>
      </c>
      <c r="Y13595">
        <v>1</v>
      </c>
      <c r="Z13595">
        <v>10904</v>
      </c>
    </row>
    <row r="13596" spans="22:26">
      <c r="V13596">
        <v>1</v>
      </c>
      <c r="W13596">
        <v>10905</v>
      </c>
      <c r="X13596">
        <v>0</v>
      </c>
      <c r="Y13596">
        <v>3</v>
      </c>
      <c r="Z13596">
        <v>32715</v>
      </c>
    </row>
    <row r="13597" spans="22:26">
      <c r="V13597">
        <v>0</v>
      </c>
      <c r="W13597">
        <v>10908</v>
      </c>
      <c r="X13597">
        <v>0</v>
      </c>
      <c r="Y13597">
        <v>4</v>
      </c>
      <c r="Z13597">
        <v>43632</v>
      </c>
    </row>
    <row r="13598" spans="22:26">
      <c r="V13598">
        <v>1</v>
      </c>
      <c r="W13598">
        <v>10912</v>
      </c>
      <c r="X13598">
        <v>0</v>
      </c>
      <c r="Y13598">
        <v>3</v>
      </c>
      <c r="Z13598">
        <v>32736</v>
      </c>
    </row>
    <row r="13599" spans="22:26">
      <c r="V13599">
        <v>0</v>
      </c>
      <c r="W13599">
        <v>10914</v>
      </c>
      <c r="X13599">
        <v>0</v>
      </c>
      <c r="Y13599">
        <v>1</v>
      </c>
      <c r="Z13599">
        <v>10914</v>
      </c>
    </row>
    <row r="13600" spans="22:26">
      <c r="V13600">
        <v>1</v>
      </c>
      <c r="W13600">
        <v>10924</v>
      </c>
      <c r="X13600">
        <v>0</v>
      </c>
      <c r="Y13600">
        <v>1</v>
      </c>
      <c r="Z13600">
        <v>10924</v>
      </c>
    </row>
    <row r="13601" spans="22:26">
      <c r="V13601">
        <v>0</v>
      </c>
      <c r="W13601">
        <v>10926</v>
      </c>
      <c r="X13601">
        <v>0</v>
      </c>
      <c r="Y13601">
        <v>1</v>
      </c>
      <c r="Z13601">
        <v>10926</v>
      </c>
    </row>
    <row r="13602" spans="22:26">
      <c r="V13602">
        <v>0</v>
      </c>
      <c r="W13602">
        <v>10928</v>
      </c>
      <c r="X13602">
        <v>0</v>
      </c>
      <c r="Y13602">
        <v>4</v>
      </c>
      <c r="Z13602">
        <v>43712</v>
      </c>
    </row>
    <row r="13603" spans="22:26">
      <c r="V13603">
        <v>1</v>
      </c>
      <c r="W13603">
        <v>10928</v>
      </c>
      <c r="X13603">
        <v>0</v>
      </c>
      <c r="Y13603">
        <v>3</v>
      </c>
      <c r="Z13603">
        <v>32784</v>
      </c>
    </row>
    <row r="13604" spans="22:26">
      <c r="V13604">
        <v>0</v>
      </c>
      <c r="W13604">
        <v>10931</v>
      </c>
      <c r="X13604">
        <v>0</v>
      </c>
      <c r="Y13604">
        <v>1</v>
      </c>
      <c r="Z13604">
        <v>10931</v>
      </c>
    </row>
    <row r="13605" spans="22:26">
      <c r="V13605">
        <v>1</v>
      </c>
      <c r="W13605">
        <v>10934</v>
      </c>
      <c r="X13605">
        <v>0</v>
      </c>
      <c r="Y13605">
        <v>1</v>
      </c>
      <c r="Z13605">
        <v>10934</v>
      </c>
    </row>
    <row r="13606" spans="22:26">
      <c r="V13606">
        <v>1</v>
      </c>
      <c r="W13606">
        <v>10940</v>
      </c>
      <c r="X13606">
        <v>0</v>
      </c>
      <c r="Y13606">
        <v>3</v>
      </c>
      <c r="Z13606">
        <v>32820</v>
      </c>
    </row>
    <row r="13607" spans="22:26">
      <c r="V13607">
        <v>1</v>
      </c>
      <c r="W13607">
        <v>10941</v>
      </c>
      <c r="X13607">
        <v>0</v>
      </c>
      <c r="Y13607">
        <v>3</v>
      </c>
      <c r="Z13607">
        <v>32823</v>
      </c>
    </row>
    <row r="13608" spans="22:26">
      <c r="V13608">
        <v>0</v>
      </c>
      <c r="W13608">
        <v>10942</v>
      </c>
      <c r="X13608">
        <v>0</v>
      </c>
      <c r="Y13608">
        <v>3</v>
      </c>
      <c r="Z13608">
        <v>32826</v>
      </c>
    </row>
    <row r="13609" spans="22:26">
      <c r="V13609">
        <v>1</v>
      </c>
      <c r="W13609">
        <v>10942</v>
      </c>
      <c r="X13609">
        <v>0</v>
      </c>
      <c r="Y13609">
        <v>3</v>
      </c>
      <c r="Z13609">
        <v>32826</v>
      </c>
    </row>
    <row r="13610" spans="22:26">
      <c r="V13610">
        <v>0</v>
      </c>
      <c r="W13610">
        <v>10944</v>
      </c>
      <c r="X13610">
        <v>0</v>
      </c>
      <c r="Y13610">
        <v>6</v>
      </c>
      <c r="Z13610">
        <v>65664</v>
      </c>
    </row>
    <row r="13611" spans="22:26">
      <c r="V13611">
        <v>1</v>
      </c>
      <c r="W13611">
        <v>10945</v>
      </c>
      <c r="X13611">
        <v>0</v>
      </c>
      <c r="Y13611">
        <v>1</v>
      </c>
      <c r="Z13611">
        <v>10945</v>
      </c>
    </row>
    <row r="13612" spans="22:26">
      <c r="V13612">
        <v>1</v>
      </c>
      <c r="W13612">
        <v>10947</v>
      </c>
      <c r="X13612">
        <v>0</v>
      </c>
      <c r="Y13612">
        <v>1</v>
      </c>
      <c r="Z13612">
        <v>10947</v>
      </c>
    </row>
    <row r="13613" spans="22:26">
      <c r="V13613">
        <v>0</v>
      </c>
      <c r="W13613">
        <v>10948</v>
      </c>
      <c r="X13613">
        <v>0</v>
      </c>
      <c r="Y13613">
        <v>1</v>
      </c>
      <c r="Z13613">
        <v>10948</v>
      </c>
    </row>
    <row r="13614" spans="22:26">
      <c r="V13614">
        <v>1</v>
      </c>
      <c r="W13614">
        <v>10948</v>
      </c>
      <c r="X13614">
        <v>0</v>
      </c>
      <c r="Y13614">
        <v>3</v>
      </c>
      <c r="Z13614">
        <v>32844</v>
      </c>
    </row>
    <row r="13615" spans="22:26">
      <c r="V13615">
        <v>1</v>
      </c>
      <c r="W13615">
        <v>10952</v>
      </c>
      <c r="X13615">
        <v>0</v>
      </c>
      <c r="Y13615">
        <v>1</v>
      </c>
      <c r="Z13615">
        <v>10952</v>
      </c>
    </row>
    <row r="13616" spans="22:26">
      <c r="V13616">
        <v>1</v>
      </c>
      <c r="W13616">
        <v>10955</v>
      </c>
      <c r="X13616">
        <v>0</v>
      </c>
      <c r="Y13616">
        <v>3</v>
      </c>
      <c r="Z13616">
        <v>32865</v>
      </c>
    </row>
    <row r="13617" spans="22:26">
      <c r="V13617">
        <v>0</v>
      </c>
      <c r="W13617">
        <v>10956</v>
      </c>
      <c r="X13617">
        <v>0</v>
      </c>
      <c r="Y13617">
        <v>3</v>
      </c>
      <c r="Z13617">
        <v>32868</v>
      </c>
    </row>
    <row r="13618" spans="22:26">
      <c r="V13618">
        <v>1</v>
      </c>
      <c r="W13618">
        <v>10957</v>
      </c>
      <c r="X13618">
        <v>0</v>
      </c>
      <c r="Y13618">
        <v>3</v>
      </c>
      <c r="Z13618">
        <v>32871</v>
      </c>
    </row>
    <row r="13619" spans="22:26">
      <c r="V13619">
        <v>0</v>
      </c>
      <c r="W13619">
        <v>10960</v>
      </c>
      <c r="X13619">
        <v>0</v>
      </c>
      <c r="Y13619">
        <v>1</v>
      </c>
      <c r="Z13619">
        <v>10960</v>
      </c>
    </row>
    <row r="13620" spans="22:26">
      <c r="V13620">
        <v>1</v>
      </c>
      <c r="W13620">
        <v>10961</v>
      </c>
      <c r="X13620">
        <v>0</v>
      </c>
      <c r="Y13620">
        <v>3</v>
      </c>
      <c r="Z13620">
        <v>32883</v>
      </c>
    </row>
    <row r="13621" spans="22:26">
      <c r="V13621">
        <v>0</v>
      </c>
      <c r="W13621">
        <v>10962</v>
      </c>
      <c r="X13621">
        <v>0</v>
      </c>
      <c r="Y13621">
        <v>4</v>
      </c>
      <c r="Z13621">
        <v>43848</v>
      </c>
    </row>
    <row r="13622" spans="22:26">
      <c r="V13622">
        <v>1</v>
      </c>
      <c r="W13622">
        <v>10972</v>
      </c>
      <c r="X13622">
        <v>0</v>
      </c>
      <c r="Y13622">
        <v>1</v>
      </c>
      <c r="Z13622">
        <v>10972</v>
      </c>
    </row>
    <row r="13623" spans="22:26">
      <c r="V13623">
        <v>0</v>
      </c>
      <c r="W13623">
        <v>10976</v>
      </c>
      <c r="X13623">
        <v>0</v>
      </c>
      <c r="Y13623">
        <v>3</v>
      </c>
      <c r="Z13623">
        <v>32928</v>
      </c>
    </row>
    <row r="13624" spans="22:26">
      <c r="V13624">
        <v>0</v>
      </c>
      <c r="W13624">
        <v>10984</v>
      </c>
      <c r="X13624">
        <v>0</v>
      </c>
      <c r="Y13624">
        <v>1</v>
      </c>
      <c r="Z13624">
        <v>10984</v>
      </c>
    </row>
    <row r="13625" spans="22:26">
      <c r="V13625">
        <v>0</v>
      </c>
      <c r="W13625">
        <v>10988</v>
      </c>
      <c r="X13625">
        <v>0</v>
      </c>
      <c r="Y13625">
        <v>1</v>
      </c>
      <c r="Z13625">
        <v>10988</v>
      </c>
    </row>
    <row r="13626" spans="22:26">
      <c r="V13626">
        <v>0</v>
      </c>
      <c r="W13626">
        <v>10998</v>
      </c>
      <c r="X13626">
        <v>0</v>
      </c>
      <c r="Y13626">
        <v>1</v>
      </c>
      <c r="Z13626">
        <v>10998</v>
      </c>
    </row>
    <row r="13627" spans="22:26">
      <c r="V13627">
        <v>0</v>
      </c>
      <c r="W13627">
        <v>11002</v>
      </c>
      <c r="X13627">
        <v>0</v>
      </c>
      <c r="Y13627">
        <v>1</v>
      </c>
      <c r="Z13627">
        <v>11002</v>
      </c>
    </row>
    <row r="13628" spans="22:26">
      <c r="V13628">
        <v>0</v>
      </c>
      <c r="W13628">
        <v>11004</v>
      </c>
      <c r="X13628">
        <v>0</v>
      </c>
      <c r="Y13628">
        <v>1</v>
      </c>
      <c r="Z13628">
        <v>11004</v>
      </c>
    </row>
    <row r="13629" spans="22:26">
      <c r="V13629">
        <v>1</v>
      </c>
      <c r="W13629">
        <v>11008</v>
      </c>
      <c r="X13629">
        <v>0</v>
      </c>
      <c r="Y13629">
        <v>3</v>
      </c>
      <c r="Z13629">
        <v>33024</v>
      </c>
    </row>
    <row r="13630" spans="22:26">
      <c r="V13630">
        <v>0</v>
      </c>
      <c r="W13630">
        <v>11011</v>
      </c>
      <c r="X13630">
        <v>0</v>
      </c>
      <c r="Y13630">
        <v>1</v>
      </c>
      <c r="Z13630">
        <v>11011</v>
      </c>
    </row>
    <row r="13631" spans="22:26">
      <c r="V13631">
        <v>0</v>
      </c>
      <c r="W13631">
        <v>11012</v>
      </c>
      <c r="X13631">
        <v>0</v>
      </c>
      <c r="Y13631">
        <v>1</v>
      </c>
      <c r="Z13631">
        <v>11012</v>
      </c>
    </row>
    <row r="13632" spans="22:26">
      <c r="V13632">
        <v>0</v>
      </c>
      <c r="W13632">
        <v>11014</v>
      </c>
      <c r="X13632">
        <v>0</v>
      </c>
      <c r="Y13632">
        <v>1</v>
      </c>
      <c r="Z13632">
        <v>11014</v>
      </c>
    </row>
    <row r="13633" spans="22:26">
      <c r="V13633">
        <v>1</v>
      </c>
      <c r="W13633">
        <v>11026</v>
      </c>
      <c r="X13633">
        <v>0</v>
      </c>
      <c r="Y13633">
        <v>3</v>
      </c>
      <c r="Z13633">
        <v>33078</v>
      </c>
    </row>
    <row r="13634" spans="22:26">
      <c r="V13634">
        <v>0</v>
      </c>
      <c r="W13634">
        <v>11032</v>
      </c>
      <c r="X13634">
        <v>0</v>
      </c>
      <c r="Y13634">
        <v>8</v>
      </c>
      <c r="Z13634">
        <v>88256</v>
      </c>
    </row>
    <row r="13635" spans="22:26">
      <c r="V13635">
        <v>0</v>
      </c>
      <c r="W13635">
        <v>11036</v>
      </c>
      <c r="X13635">
        <v>0</v>
      </c>
      <c r="Y13635">
        <v>3</v>
      </c>
      <c r="Z13635">
        <v>33108</v>
      </c>
    </row>
    <row r="13636" spans="22:26">
      <c r="V13636">
        <v>1</v>
      </c>
      <c r="W13636">
        <v>11036</v>
      </c>
      <c r="X13636">
        <v>0</v>
      </c>
      <c r="Y13636">
        <v>1</v>
      </c>
      <c r="Z13636">
        <v>11036</v>
      </c>
    </row>
    <row r="13637" spans="22:26">
      <c r="V13637">
        <v>1</v>
      </c>
      <c r="W13637">
        <v>11040</v>
      </c>
      <c r="X13637">
        <v>0</v>
      </c>
      <c r="Y13637">
        <v>5</v>
      </c>
      <c r="Z13637">
        <v>55200</v>
      </c>
    </row>
    <row r="13638" spans="22:26">
      <c r="V13638">
        <v>1</v>
      </c>
      <c r="W13638">
        <v>11043</v>
      </c>
      <c r="X13638">
        <v>0</v>
      </c>
      <c r="Y13638">
        <v>1</v>
      </c>
      <c r="Z13638">
        <v>11043</v>
      </c>
    </row>
    <row r="13639" spans="22:26">
      <c r="V13639">
        <v>1</v>
      </c>
      <c r="W13639">
        <v>11050</v>
      </c>
      <c r="X13639">
        <v>0</v>
      </c>
      <c r="Y13639">
        <v>1</v>
      </c>
      <c r="Z13639">
        <v>11050</v>
      </c>
    </row>
    <row r="13640" spans="22:26">
      <c r="V13640">
        <v>1</v>
      </c>
      <c r="W13640">
        <v>11052</v>
      </c>
      <c r="X13640">
        <v>0</v>
      </c>
      <c r="Y13640">
        <v>1</v>
      </c>
      <c r="Z13640">
        <v>11052</v>
      </c>
    </row>
    <row r="13641" spans="22:26">
      <c r="V13641">
        <v>0</v>
      </c>
      <c r="W13641">
        <v>11056</v>
      </c>
      <c r="X13641">
        <v>0</v>
      </c>
      <c r="Y13641">
        <v>5</v>
      </c>
      <c r="Z13641">
        <v>55280</v>
      </c>
    </row>
    <row r="13642" spans="22:26">
      <c r="V13642">
        <v>1</v>
      </c>
      <c r="W13642">
        <v>11056</v>
      </c>
      <c r="X13642">
        <v>0</v>
      </c>
      <c r="Y13642">
        <v>1</v>
      </c>
      <c r="Z13642">
        <v>11056</v>
      </c>
    </row>
    <row r="13643" spans="22:26">
      <c r="V13643">
        <v>1</v>
      </c>
      <c r="W13643">
        <v>11066</v>
      </c>
      <c r="X13643">
        <v>0</v>
      </c>
      <c r="Y13643">
        <v>1</v>
      </c>
      <c r="Z13643">
        <v>11066</v>
      </c>
    </row>
    <row r="13644" spans="22:26">
      <c r="V13644">
        <v>0</v>
      </c>
      <c r="W13644">
        <v>11068</v>
      </c>
      <c r="X13644">
        <v>0</v>
      </c>
      <c r="Y13644">
        <v>4</v>
      </c>
      <c r="Z13644">
        <v>44272</v>
      </c>
    </row>
    <row r="13645" spans="22:26">
      <c r="V13645">
        <v>1</v>
      </c>
      <c r="W13645">
        <v>11075</v>
      </c>
      <c r="X13645">
        <v>0</v>
      </c>
      <c r="Y13645">
        <v>1</v>
      </c>
      <c r="Z13645">
        <v>11075</v>
      </c>
    </row>
    <row r="13646" spans="22:26">
      <c r="V13646">
        <v>0</v>
      </c>
      <c r="W13646">
        <v>11076</v>
      </c>
      <c r="X13646">
        <v>0</v>
      </c>
      <c r="Y13646">
        <v>3</v>
      </c>
      <c r="Z13646">
        <v>33228</v>
      </c>
    </row>
    <row r="13647" spans="22:26">
      <c r="V13647">
        <v>0</v>
      </c>
      <c r="W13647">
        <v>11080</v>
      </c>
      <c r="X13647">
        <v>0</v>
      </c>
      <c r="Y13647">
        <v>7</v>
      </c>
      <c r="Z13647">
        <v>77560</v>
      </c>
    </row>
    <row r="13648" spans="22:26">
      <c r="V13648">
        <v>1</v>
      </c>
      <c r="W13648">
        <v>11081</v>
      </c>
      <c r="X13648">
        <v>0</v>
      </c>
      <c r="Y13648">
        <v>1</v>
      </c>
      <c r="Z13648">
        <v>11081</v>
      </c>
    </row>
    <row r="13649" spans="22:26">
      <c r="V13649">
        <v>1</v>
      </c>
      <c r="W13649">
        <v>11083</v>
      </c>
      <c r="X13649">
        <v>0</v>
      </c>
      <c r="Y13649">
        <v>1</v>
      </c>
      <c r="Z13649">
        <v>11083</v>
      </c>
    </row>
    <row r="13650" spans="22:26">
      <c r="V13650">
        <v>0</v>
      </c>
      <c r="W13650">
        <v>11084</v>
      </c>
      <c r="X13650">
        <v>0</v>
      </c>
      <c r="Y13650">
        <v>3</v>
      </c>
      <c r="Z13650">
        <v>33252</v>
      </c>
    </row>
    <row r="13651" spans="22:26">
      <c r="V13651">
        <v>0</v>
      </c>
      <c r="W13651">
        <v>11086</v>
      </c>
      <c r="X13651">
        <v>0</v>
      </c>
      <c r="Y13651">
        <v>3</v>
      </c>
      <c r="Z13651">
        <v>33258</v>
      </c>
    </row>
    <row r="13652" spans="22:26">
      <c r="V13652">
        <v>0</v>
      </c>
      <c r="W13652">
        <v>11088</v>
      </c>
      <c r="X13652">
        <v>0</v>
      </c>
      <c r="Y13652">
        <v>1</v>
      </c>
      <c r="Z13652">
        <v>11088</v>
      </c>
    </row>
    <row r="13653" spans="22:26">
      <c r="V13653">
        <v>0</v>
      </c>
      <c r="W13653">
        <v>11089</v>
      </c>
      <c r="X13653">
        <v>0</v>
      </c>
      <c r="Y13653">
        <v>1</v>
      </c>
      <c r="Z13653">
        <v>11089</v>
      </c>
    </row>
    <row r="13654" spans="22:26">
      <c r="V13654">
        <v>0</v>
      </c>
      <c r="W13654">
        <v>11096</v>
      </c>
      <c r="X13654">
        <v>0</v>
      </c>
      <c r="Y13654">
        <v>2</v>
      </c>
      <c r="Z13654">
        <v>22192</v>
      </c>
    </row>
    <row r="13655" spans="22:26">
      <c r="V13655">
        <v>0</v>
      </c>
      <c r="W13655">
        <v>11098</v>
      </c>
      <c r="X13655">
        <v>0</v>
      </c>
      <c r="Y13655">
        <v>1</v>
      </c>
      <c r="Z13655">
        <v>11098</v>
      </c>
    </row>
    <row r="13656" spans="22:26">
      <c r="V13656">
        <v>1</v>
      </c>
      <c r="W13656">
        <v>11106</v>
      </c>
      <c r="X13656">
        <v>0</v>
      </c>
      <c r="Y13656">
        <v>1</v>
      </c>
      <c r="Z13656">
        <v>11106</v>
      </c>
    </row>
    <row r="13657" spans="22:26">
      <c r="V13657">
        <v>0</v>
      </c>
      <c r="W13657">
        <v>11108</v>
      </c>
      <c r="X13657">
        <v>0</v>
      </c>
      <c r="Y13657">
        <v>6</v>
      </c>
      <c r="Z13657">
        <v>66648</v>
      </c>
    </row>
    <row r="13658" spans="22:26">
      <c r="V13658">
        <v>1</v>
      </c>
      <c r="W13658">
        <v>11108</v>
      </c>
      <c r="X13658">
        <v>0</v>
      </c>
      <c r="Y13658">
        <v>1</v>
      </c>
      <c r="Z13658">
        <v>11108</v>
      </c>
    </row>
    <row r="13659" spans="22:26">
      <c r="V13659">
        <v>0</v>
      </c>
      <c r="W13659">
        <v>11112</v>
      </c>
      <c r="X13659">
        <v>0</v>
      </c>
      <c r="Y13659">
        <v>1</v>
      </c>
      <c r="Z13659">
        <v>11112</v>
      </c>
    </row>
    <row r="13660" spans="22:26">
      <c r="V13660">
        <v>0</v>
      </c>
      <c r="W13660">
        <v>11113</v>
      </c>
      <c r="X13660">
        <v>0</v>
      </c>
      <c r="Y13660">
        <v>1</v>
      </c>
      <c r="Z13660">
        <v>11113</v>
      </c>
    </row>
    <row r="13661" spans="22:26">
      <c r="V13661">
        <v>0</v>
      </c>
      <c r="W13661">
        <v>11120</v>
      </c>
      <c r="X13661">
        <v>0</v>
      </c>
      <c r="Y13661">
        <v>3</v>
      </c>
      <c r="Z13661">
        <v>33360</v>
      </c>
    </row>
    <row r="13662" spans="22:26">
      <c r="V13662">
        <v>0</v>
      </c>
      <c r="W13662">
        <v>11122</v>
      </c>
      <c r="X13662">
        <v>0</v>
      </c>
      <c r="Y13662">
        <v>3</v>
      </c>
      <c r="Z13662">
        <v>33366</v>
      </c>
    </row>
    <row r="13663" spans="22:26">
      <c r="V13663">
        <v>0</v>
      </c>
      <c r="W13663">
        <v>11128</v>
      </c>
      <c r="X13663">
        <v>0</v>
      </c>
      <c r="Y13663">
        <v>2</v>
      </c>
      <c r="Z13663">
        <v>22256</v>
      </c>
    </row>
    <row r="13664" spans="22:26">
      <c r="V13664">
        <v>1</v>
      </c>
      <c r="W13664">
        <v>11128</v>
      </c>
      <c r="X13664">
        <v>0</v>
      </c>
      <c r="Y13664">
        <v>1</v>
      </c>
      <c r="Z13664">
        <v>11128</v>
      </c>
    </row>
    <row r="13665" spans="22:26">
      <c r="V13665">
        <v>0</v>
      </c>
      <c r="W13665">
        <v>11132</v>
      </c>
      <c r="X13665">
        <v>0</v>
      </c>
      <c r="Y13665">
        <v>3</v>
      </c>
      <c r="Z13665">
        <v>33396</v>
      </c>
    </row>
    <row r="13666" spans="22:26">
      <c r="V13666">
        <v>1</v>
      </c>
      <c r="W13666">
        <v>11132</v>
      </c>
      <c r="X13666">
        <v>0</v>
      </c>
      <c r="Y13666">
        <v>1</v>
      </c>
      <c r="Z13666">
        <v>11132</v>
      </c>
    </row>
    <row r="13667" spans="22:26">
      <c r="V13667">
        <v>0</v>
      </c>
      <c r="W13667">
        <v>11136</v>
      </c>
      <c r="X13667">
        <v>0</v>
      </c>
      <c r="Y13667">
        <v>8</v>
      </c>
      <c r="Z13667">
        <v>89088</v>
      </c>
    </row>
    <row r="13668" spans="22:26">
      <c r="V13668">
        <v>0</v>
      </c>
      <c r="W13668">
        <v>11140</v>
      </c>
      <c r="X13668">
        <v>0</v>
      </c>
      <c r="Y13668">
        <v>2</v>
      </c>
      <c r="Z13668">
        <v>22280</v>
      </c>
    </row>
    <row r="13669" spans="22:26">
      <c r="V13669">
        <v>1</v>
      </c>
      <c r="W13669">
        <v>11141</v>
      </c>
      <c r="X13669">
        <v>0</v>
      </c>
      <c r="Y13669">
        <v>3</v>
      </c>
      <c r="Z13669">
        <v>33423</v>
      </c>
    </row>
    <row r="13670" spans="22:26">
      <c r="V13670">
        <v>1</v>
      </c>
      <c r="W13670">
        <v>11144</v>
      </c>
      <c r="X13670">
        <v>0</v>
      </c>
      <c r="Y13670">
        <v>3</v>
      </c>
      <c r="Z13670">
        <v>33432</v>
      </c>
    </row>
    <row r="13671" spans="22:26">
      <c r="V13671">
        <v>1</v>
      </c>
      <c r="W13671">
        <v>11153</v>
      </c>
      <c r="X13671">
        <v>0</v>
      </c>
      <c r="Y13671">
        <v>1</v>
      </c>
      <c r="Z13671">
        <v>11153</v>
      </c>
    </row>
    <row r="13672" spans="22:26">
      <c r="V13672">
        <v>1</v>
      </c>
      <c r="W13672">
        <v>11157</v>
      </c>
      <c r="X13672">
        <v>0</v>
      </c>
      <c r="Y13672">
        <v>3</v>
      </c>
      <c r="Z13672">
        <v>33471</v>
      </c>
    </row>
    <row r="13673" spans="22:26">
      <c r="V13673">
        <v>0</v>
      </c>
      <c r="W13673">
        <v>11159</v>
      </c>
      <c r="X13673">
        <v>0</v>
      </c>
      <c r="Y13673">
        <v>1</v>
      </c>
      <c r="Z13673">
        <v>11159</v>
      </c>
    </row>
    <row r="13674" spans="22:26">
      <c r="V13674">
        <v>1</v>
      </c>
      <c r="W13674">
        <v>11160</v>
      </c>
      <c r="X13674">
        <v>0</v>
      </c>
      <c r="Y13674">
        <v>3</v>
      </c>
      <c r="Z13674">
        <v>33480</v>
      </c>
    </row>
    <row r="13675" spans="22:26">
      <c r="V13675">
        <v>1</v>
      </c>
      <c r="W13675">
        <v>11161</v>
      </c>
      <c r="X13675">
        <v>0</v>
      </c>
      <c r="Y13675">
        <v>1</v>
      </c>
      <c r="Z13675">
        <v>11161</v>
      </c>
    </row>
    <row r="13676" spans="22:26">
      <c r="V13676">
        <v>1</v>
      </c>
      <c r="W13676">
        <v>11164</v>
      </c>
      <c r="X13676">
        <v>0</v>
      </c>
      <c r="Y13676">
        <v>3</v>
      </c>
      <c r="Z13676">
        <v>33492</v>
      </c>
    </row>
    <row r="13677" spans="22:26">
      <c r="V13677">
        <v>0</v>
      </c>
      <c r="W13677">
        <v>11168</v>
      </c>
      <c r="X13677">
        <v>0</v>
      </c>
      <c r="Y13677">
        <v>1</v>
      </c>
      <c r="Z13677">
        <v>11168</v>
      </c>
    </row>
    <row r="13678" spans="22:26">
      <c r="V13678">
        <v>1</v>
      </c>
      <c r="W13678">
        <v>11168</v>
      </c>
      <c r="X13678">
        <v>0</v>
      </c>
      <c r="Y13678">
        <v>3</v>
      </c>
      <c r="Z13678">
        <v>33504</v>
      </c>
    </row>
    <row r="13679" spans="22:26">
      <c r="V13679">
        <v>1</v>
      </c>
      <c r="W13679">
        <v>11176</v>
      </c>
      <c r="X13679">
        <v>0</v>
      </c>
      <c r="Y13679">
        <v>3</v>
      </c>
      <c r="Z13679">
        <v>33528</v>
      </c>
    </row>
    <row r="13680" spans="22:26">
      <c r="V13680">
        <v>0</v>
      </c>
      <c r="W13680">
        <v>11178</v>
      </c>
      <c r="X13680">
        <v>0</v>
      </c>
      <c r="Y13680">
        <v>1</v>
      </c>
      <c r="Z13680">
        <v>11178</v>
      </c>
    </row>
    <row r="13681" spans="22:26">
      <c r="V13681">
        <v>1</v>
      </c>
      <c r="W13681">
        <v>11182</v>
      </c>
      <c r="X13681">
        <v>0</v>
      </c>
      <c r="Y13681">
        <v>1</v>
      </c>
      <c r="Z13681">
        <v>11182</v>
      </c>
    </row>
    <row r="13682" spans="22:26">
      <c r="V13682">
        <v>0</v>
      </c>
      <c r="W13682">
        <v>11184</v>
      </c>
      <c r="X13682">
        <v>0</v>
      </c>
      <c r="Y13682">
        <v>7</v>
      </c>
      <c r="Z13682">
        <v>78288</v>
      </c>
    </row>
    <row r="13683" spans="22:26">
      <c r="V13683">
        <v>0</v>
      </c>
      <c r="W13683">
        <v>11188</v>
      </c>
      <c r="X13683">
        <v>0</v>
      </c>
      <c r="Y13683">
        <v>1</v>
      </c>
      <c r="Z13683">
        <v>11188</v>
      </c>
    </row>
    <row r="13684" spans="22:26">
      <c r="V13684">
        <v>1</v>
      </c>
      <c r="W13684">
        <v>11192</v>
      </c>
      <c r="X13684">
        <v>0</v>
      </c>
      <c r="Y13684">
        <v>1</v>
      </c>
      <c r="Z13684">
        <v>11192</v>
      </c>
    </row>
    <row r="13685" spans="22:26">
      <c r="V13685">
        <v>0</v>
      </c>
      <c r="W13685">
        <v>11200</v>
      </c>
      <c r="X13685">
        <v>0</v>
      </c>
      <c r="Y13685">
        <v>5</v>
      </c>
      <c r="Z13685">
        <v>56000</v>
      </c>
    </row>
    <row r="13686" spans="22:26">
      <c r="V13686">
        <v>1</v>
      </c>
      <c r="W13686">
        <v>11200</v>
      </c>
      <c r="X13686">
        <v>0</v>
      </c>
      <c r="Y13686">
        <v>1</v>
      </c>
      <c r="Z13686">
        <v>11200</v>
      </c>
    </row>
    <row r="13687" spans="22:26">
      <c r="V13687">
        <v>1</v>
      </c>
      <c r="W13687">
        <v>11202</v>
      </c>
      <c r="X13687">
        <v>0</v>
      </c>
      <c r="Y13687">
        <v>1</v>
      </c>
      <c r="Z13687">
        <v>11202</v>
      </c>
    </row>
    <row r="13688" spans="22:26">
      <c r="V13688">
        <v>1</v>
      </c>
      <c r="W13688">
        <v>11204</v>
      </c>
      <c r="X13688">
        <v>0</v>
      </c>
      <c r="Y13688">
        <v>3</v>
      </c>
      <c r="Z13688">
        <v>33612</v>
      </c>
    </row>
    <row r="13689" spans="22:26">
      <c r="V13689">
        <v>1</v>
      </c>
      <c r="W13689">
        <v>11210</v>
      </c>
      <c r="X13689">
        <v>0</v>
      </c>
      <c r="Y13689">
        <v>3</v>
      </c>
      <c r="Z13689">
        <v>33630</v>
      </c>
    </row>
    <row r="13690" spans="22:26">
      <c r="V13690">
        <v>0</v>
      </c>
      <c r="W13690">
        <v>11212</v>
      </c>
      <c r="X13690">
        <v>0</v>
      </c>
      <c r="Y13690">
        <v>1</v>
      </c>
      <c r="Z13690">
        <v>11212</v>
      </c>
    </row>
    <row r="13691" spans="22:26">
      <c r="V13691">
        <v>1</v>
      </c>
      <c r="W13691">
        <v>11214</v>
      </c>
      <c r="X13691">
        <v>0</v>
      </c>
      <c r="Y13691">
        <v>1</v>
      </c>
      <c r="Z13691">
        <v>11214</v>
      </c>
    </row>
    <row r="13692" spans="22:26">
      <c r="V13692">
        <v>0</v>
      </c>
      <c r="W13692">
        <v>11216</v>
      </c>
      <c r="X13692">
        <v>0</v>
      </c>
      <c r="Y13692">
        <v>1</v>
      </c>
      <c r="Z13692">
        <v>11216</v>
      </c>
    </row>
    <row r="13693" spans="22:26">
      <c r="V13693">
        <v>1</v>
      </c>
      <c r="W13693">
        <v>11220</v>
      </c>
      <c r="X13693">
        <v>0</v>
      </c>
      <c r="Y13693">
        <v>1</v>
      </c>
      <c r="Z13693">
        <v>11220</v>
      </c>
    </row>
    <row r="13694" spans="22:26">
      <c r="V13694">
        <v>1</v>
      </c>
      <c r="W13694">
        <v>11230</v>
      </c>
      <c r="X13694">
        <v>0</v>
      </c>
      <c r="Y13694">
        <v>3</v>
      </c>
      <c r="Z13694">
        <v>33690</v>
      </c>
    </row>
    <row r="13695" spans="22:26">
      <c r="V13695">
        <v>0</v>
      </c>
      <c r="W13695">
        <v>11231</v>
      </c>
      <c r="X13695">
        <v>0</v>
      </c>
      <c r="Y13695">
        <v>3</v>
      </c>
      <c r="Z13695">
        <v>33693</v>
      </c>
    </row>
    <row r="13696" spans="22:26">
      <c r="V13696">
        <v>1</v>
      </c>
      <c r="W13696">
        <v>11232</v>
      </c>
      <c r="X13696">
        <v>0</v>
      </c>
      <c r="Y13696">
        <v>3</v>
      </c>
      <c r="Z13696">
        <v>33696</v>
      </c>
    </row>
    <row r="13697" spans="22:26">
      <c r="V13697">
        <v>1</v>
      </c>
      <c r="W13697">
        <v>11234</v>
      </c>
      <c r="X13697">
        <v>0</v>
      </c>
      <c r="Y13697">
        <v>1</v>
      </c>
      <c r="Z13697">
        <v>11234</v>
      </c>
    </row>
    <row r="13698" spans="22:26">
      <c r="V13698">
        <v>1</v>
      </c>
      <c r="W13698">
        <v>11239</v>
      </c>
      <c r="X13698">
        <v>0</v>
      </c>
      <c r="Y13698">
        <v>1</v>
      </c>
      <c r="Z13698">
        <v>11239</v>
      </c>
    </row>
    <row r="13699" spans="22:26">
      <c r="V13699">
        <v>0</v>
      </c>
      <c r="W13699">
        <v>11240</v>
      </c>
      <c r="X13699">
        <v>0</v>
      </c>
      <c r="Y13699">
        <v>1</v>
      </c>
      <c r="Z13699">
        <v>11240</v>
      </c>
    </row>
    <row r="13700" spans="22:26">
      <c r="V13700">
        <v>0</v>
      </c>
      <c r="W13700">
        <v>11244</v>
      </c>
      <c r="X13700">
        <v>0</v>
      </c>
      <c r="Y13700">
        <v>3</v>
      </c>
      <c r="Z13700">
        <v>33732</v>
      </c>
    </row>
    <row r="13701" spans="22:26">
      <c r="V13701">
        <v>0</v>
      </c>
      <c r="W13701">
        <v>11245</v>
      </c>
      <c r="X13701">
        <v>0</v>
      </c>
      <c r="Y13701">
        <v>1</v>
      </c>
      <c r="Z13701">
        <v>11245</v>
      </c>
    </row>
    <row r="13702" spans="22:26">
      <c r="V13702">
        <v>1</v>
      </c>
      <c r="W13702">
        <v>11247</v>
      </c>
      <c r="X13702">
        <v>0</v>
      </c>
      <c r="Y13702">
        <v>3</v>
      </c>
      <c r="Z13702">
        <v>33741</v>
      </c>
    </row>
    <row r="13703" spans="22:26">
      <c r="V13703">
        <v>0</v>
      </c>
      <c r="W13703">
        <v>11248</v>
      </c>
      <c r="X13703">
        <v>0</v>
      </c>
      <c r="Y13703">
        <v>1</v>
      </c>
      <c r="Z13703">
        <v>11248</v>
      </c>
    </row>
    <row r="13704" spans="22:26">
      <c r="V13704">
        <v>0</v>
      </c>
      <c r="W13704">
        <v>11249</v>
      </c>
      <c r="X13704">
        <v>0</v>
      </c>
      <c r="Y13704">
        <v>3</v>
      </c>
      <c r="Z13704">
        <v>33747</v>
      </c>
    </row>
    <row r="13705" spans="22:26">
      <c r="V13705">
        <v>1</v>
      </c>
      <c r="W13705">
        <v>11250</v>
      </c>
      <c r="X13705">
        <v>0</v>
      </c>
      <c r="Y13705">
        <v>3</v>
      </c>
      <c r="Z13705">
        <v>33750</v>
      </c>
    </row>
    <row r="13706" spans="22:26">
      <c r="V13706">
        <v>0</v>
      </c>
      <c r="W13706">
        <v>11257</v>
      </c>
      <c r="X13706">
        <v>0</v>
      </c>
      <c r="Y13706">
        <v>1</v>
      </c>
      <c r="Z13706">
        <v>11257</v>
      </c>
    </row>
    <row r="13707" spans="22:26">
      <c r="V13707">
        <v>0</v>
      </c>
      <c r="W13707">
        <v>11264</v>
      </c>
      <c r="X13707">
        <v>0</v>
      </c>
      <c r="Y13707">
        <v>4</v>
      </c>
      <c r="Z13707">
        <v>45056</v>
      </c>
    </row>
    <row r="13708" spans="22:26">
      <c r="V13708">
        <v>1</v>
      </c>
      <c r="W13708">
        <v>11264</v>
      </c>
      <c r="X13708">
        <v>0</v>
      </c>
      <c r="Y13708">
        <v>1</v>
      </c>
      <c r="Z13708">
        <v>11264</v>
      </c>
    </row>
    <row r="13709" spans="22:26">
      <c r="V13709">
        <v>0</v>
      </c>
      <c r="W13709">
        <v>11272</v>
      </c>
      <c r="X13709">
        <v>0</v>
      </c>
      <c r="Y13709">
        <v>1</v>
      </c>
      <c r="Z13709">
        <v>11272</v>
      </c>
    </row>
    <row r="13710" spans="22:26">
      <c r="V13710">
        <v>1</v>
      </c>
      <c r="W13710">
        <v>11273</v>
      </c>
      <c r="X13710">
        <v>0</v>
      </c>
      <c r="Y13710">
        <v>3</v>
      </c>
      <c r="Z13710">
        <v>33819</v>
      </c>
    </row>
    <row r="13711" spans="22:26">
      <c r="V13711">
        <v>0</v>
      </c>
      <c r="W13711">
        <v>11277</v>
      </c>
      <c r="X13711">
        <v>0</v>
      </c>
      <c r="Y13711">
        <v>2</v>
      </c>
      <c r="Z13711">
        <v>22554</v>
      </c>
    </row>
    <row r="13712" spans="22:26">
      <c r="V13712">
        <v>0</v>
      </c>
      <c r="W13712">
        <v>11284</v>
      </c>
      <c r="X13712">
        <v>0</v>
      </c>
      <c r="Y13712">
        <v>1</v>
      </c>
      <c r="Z13712">
        <v>11284</v>
      </c>
    </row>
    <row r="13713" spans="22:26">
      <c r="V13713">
        <v>0</v>
      </c>
      <c r="W13713">
        <v>11286</v>
      </c>
      <c r="X13713">
        <v>0</v>
      </c>
      <c r="Y13713">
        <v>3</v>
      </c>
      <c r="Z13713">
        <v>33858</v>
      </c>
    </row>
    <row r="13714" spans="22:26">
      <c r="V13714">
        <v>0</v>
      </c>
      <c r="W13714">
        <v>11288</v>
      </c>
      <c r="X13714">
        <v>0</v>
      </c>
      <c r="Y13714">
        <v>3</v>
      </c>
      <c r="Z13714">
        <v>33864</v>
      </c>
    </row>
    <row r="13715" spans="22:26">
      <c r="V13715">
        <v>0</v>
      </c>
      <c r="W13715">
        <v>11292</v>
      </c>
      <c r="X13715">
        <v>0</v>
      </c>
      <c r="Y13715">
        <v>7</v>
      </c>
      <c r="Z13715">
        <v>79044</v>
      </c>
    </row>
    <row r="13716" spans="22:26">
      <c r="V13716">
        <v>1</v>
      </c>
      <c r="W13716">
        <v>11292</v>
      </c>
      <c r="X13716">
        <v>0</v>
      </c>
      <c r="Y13716">
        <v>1</v>
      </c>
      <c r="Z13716">
        <v>11292</v>
      </c>
    </row>
    <row r="13717" spans="22:26">
      <c r="V13717">
        <v>0</v>
      </c>
      <c r="W13717">
        <v>11293</v>
      </c>
      <c r="X13717">
        <v>0</v>
      </c>
      <c r="Y13717">
        <v>1</v>
      </c>
      <c r="Z13717">
        <v>11293</v>
      </c>
    </row>
    <row r="13718" spans="22:26">
      <c r="V13718">
        <v>0</v>
      </c>
      <c r="W13718">
        <v>11296</v>
      </c>
      <c r="X13718">
        <v>0</v>
      </c>
      <c r="Y13718">
        <v>3</v>
      </c>
      <c r="Z13718">
        <v>33888</v>
      </c>
    </row>
    <row r="13719" spans="22:26">
      <c r="V13719">
        <v>1</v>
      </c>
      <c r="W13719">
        <v>11303</v>
      </c>
      <c r="X13719">
        <v>0</v>
      </c>
      <c r="Y13719">
        <v>3</v>
      </c>
      <c r="Z13719">
        <v>33909</v>
      </c>
    </row>
    <row r="13720" spans="22:26">
      <c r="V13720">
        <v>0</v>
      </c>
      <c r="W13720">
        <v>11312</v>
      </c>
      <c r="X13720">
        <v>0</v>
      </c>
      <c r="Y13720">
        <v>1</v>
      </c>
      <c r="Z13720">
        <v>11312</v>
      </c>
    </row>
    <row r="13721" spans="22:26">
      <c r="V13721">
        <v>0</v>
      </c>
      <c r="W13721">
        <v>11316</v>
      </c>
      <c r="X13721">
        <v>0</v>
      </c>
      <c r="Y13721">
        <v>3</v>
      </c>
      <c r="Z13721">
        <v>33948</v>
      </c>
    </row>
    <row r="13722" spans="22:26">
      <c r="V13722">
        <v>1</v>
      </c>
      <c r="W13722">
        <v>11324</v>
      </c>
      <c r="X13722">
        <v>0</v>
      </c>
      <c r="Y13722">
        <v>1</v>
      </c>
      <c r="Z13722">
        <v>11324</v>
      </c>
    </row>
    <row r="13723" spans="22:26">
      <c r="V13723">
        <v>0</v>
      </c>
      <c r="W13723">
        <v>11326</v>
      </c>
      <c r="X13723">
        <v>0</v>
      </c>
      <c r="Y13723">
        <v>4</v>
      </c>
      <c r="Z13723">
        <v>45304</v>
      </c>
    </row>
    <row r="13724" spans="22:26">
      <c r="V13724">
        <v>0</v>
      </c>
      <c r="W13724">
        <v>11328</v>
      </c>
      <c r="X13724">
        <v>0</v>
      </c>
      <c r="Y13724">
        <v>7</v>
      </c>
      <c r="Z13724">
        <v>79296</v>
      </c>
    </row>
    <row r="13725" spans="22:26">
      <c r="V13725">
        <v>0</v>
      </c>
      <c r="W13725">
        <v>11331</v>
      </c>
      <c r="X13725">
        <v>0</v>
      </c>
      <c r="Y13725">
        <v>1</v>
      </c>
      <c r="Z13725">
        <v>11331</v>
      </c>
    </row>
    <row r="13726" spans="22:26">
      <c r="V13726">
        <v>1</v>
      </c>
      <c r="W13726">
        <v>11336</v>
      </c>
      <c r="X13726">
        <v>0</v>
      </c>
      <c r="Y13726">
        <v>1</v>
      </c>
      <c r="Z13726">
        <v>11336</v>
      </c>
    </row>
    <row r="13727" spans="22:26">
      <c r="V13727">
        <v>1</v>
      </c>
      <c r="W13727">
        <v>11339</v>
      </c>
      <c r="X13727">
        <v>0</v>
      </c>
      <c r="Y13727">
        <v>1</v>
      </c>
      <c r="Z13727">
        <v>11339</v>
      </c>
    </row>
    <row r="13728" spans="22:26">
      <c r="V13728">
        <v>0</v>
      </c>
      <c r="W13728">
        <v>11342</v>
      </c>
      <c r="X13728">
        <v>0</v>
      </c>
      <c r="Y13728">
        <v>1</v>
      </c>
      <c r="Z13728">
        <v>11342</v>
      </c>
    </row>
    <row r="13729" spans="22:26">
      <c r="V13729">
        <v>0</v>
      </c>
      <c r="W13729">
        <v>11344</v>
      </c>
      <c r="X13729">
        <v>0</v>
      </c>
      <c r="Y13729">
        <v>6</v>
      </c>
      <c r="Z13729">
        <v>68064</v>
      </c>
    </row>
    <row r="13730" spans="22:26">
      <c r="V13730">
        <v>1</v>
      </c>
      <c r="W13730">
        <v>11348</v>
      </c>
      <c r="X13730">
        <v>0</v>
      </c>
      <c r="Y13730">
        <v>3</v>
      </c>
      <c r="Z13730">
        <v>34044</v>
      </c>
    </row>
    <row r="13731" spans="22:26">
      <c r="V13731">
        <v>0</v>
      </c>
      <c r="W13731">
        <v>11352</v>
      </c>
      <c r="X13731">
        <v>0</v>
      </c>
      <c r="Y13731">
        <v>4</v>
      </c>
      <c r="Z13731">
        <v>45408</v>
      </c>
    </row>
    <row r="13732" spans="22:26">
      <c r="V13732">
        <v>0</v>
      </c>
      <c r="W13732">
        <v>11354</v>
      </c>
      <c r="X13732">
        <v>0</v>
      </c>
      <c r="Y13732">
        <v>1</v>
      </c>
      <c r="Z13732">
        <v>11354</v>
      </c>
    </row>
    <row r="13733" spans="22:26">
      <c r="V13733">
        <v>0</v>
      </c>
      <c r="W13733">
        <v>11356</v>
      </c>
      <c r="X13733">
        <v>0</v>
      </c>
      <c r="Y13733">
        <v>3</v>
      </c>
      <c r="Z13733">
        <v>34068</v>
      </c>
    </row>
    <row r="13734" spans="22:26">
      <c r="V13734">
        <v>0</v>
      </c>
      <c r="W13734">
        <v>11360</v>
      </c>
      <c r="X13734">
        <v>0</v>
      </c>
      <c r="Y13734">
        <v>1</v>
      </c>
      <c r="Z13734">
        <v>11360</v>
      </c>
    </row>
    <row r="13735" spans="22:26">
      <c r="V13735">
        <v>0</v>
      </c>
      <c r="W13735">
        <v>11364</v>
      </c>
      <c r="X13735">
        <v>0</v>
      </c>
      <c r="Y13735">
        <v>1</v>
      </c>
      <c r="Z13735">
        <v>11364</v>
      </c>
    </row>
    <row r="13736" spans="22:26">
      <c r="V13736">
        <v>0</v>
      </c>
      <c r="W13736">
        <v>11368</v>
      </c>
      <c r="X13736">
        <v>0</v>
      </c>
      <c r="Y13736">
        <v>6</v>
      </c>
      <c r="Z13736">
        <v>68208</v>
      </c>
    </row>
    <row r="13737" spans="22:26">
      <c r="V13737">
        <v>0</v>
      </c>
      <c r="W13737">
        <v>11376</v>
      </c>
      <c r="X13737">
        <v>0</v>
      </c>
      <c r="Y13737">
        <v>3</v>
      </c>
      <c r="Z13737">
        <v>34128</v>
      </c>
    </row>
    <row r="13738" spans="22:26">
      <c r="V13738">
        <v>0</v>
      </c>
      <c r="W13738">
        <v>11384</v>
      </c>
      <c r="X13738">
        <v>0</v>
      </c>
      <c r="Y13738">
        <v>4</v>
      </c>
      <c r="Z13738">
        <v>45536</v>
      </c>
    </row>
    <row r="13739" spans="22:26">
      <c r="V13739">
        <v>1</v>
      </c>
      <c r="W13739">
        <v>11387</v>
      </c>
      <c r="X13739">
        <v>0</v>
      </c>
      <c r="Y13739">
        <v>1</v>
      </c>
      <c r="Z13739">
        <v>11387</v>
      </c>
    </row>
    <row r="13740" spans="22:26">
      <c r="V13740">
        <v>0</v>
      </c>
      <c r="W13740">
        <v>11388</v>
      </c>
      <c r="X13740">
        <v>0</v>
      </c>
      <c r="Y13740">
        <v>3</v>
      </c>
      <c r="Z13740">
        <v>34164</v>
      </c>
    </row>
    <row r="13741" spans="22:26">
      <c r="V13741">
        <v>0</v>
      </c>
      <c r="W13741">
        <v>11392</v>
      </c>
      <c r="X13741">
        <v>0</v>
      </c>
      <c r="Y13741">
        <v>4</v>
      </c>
      <c r="Z13741">
        <v>45568</v>
      </c>
    </row>
    <row r="13742" spans="22:26">
      <c r="V13742">
        <v>1</v>
      </c>
      <c r="W13742">
        <v>11395</v>
      </c>
      <c r="X13742">
        <v>0</v>
      </c>
      <c r="Y13742">
        <v>3</v>
      </c>
      <c r="Z13742">
        <v>34185</v>
      </c>
    </row>
    <row r="13743" spans="22:26">
      <c r="V13743">
        <v>0</v>
      </c>
      <c r="W13743">
        <v>11396</v>
      </c>
      <c r="X13743">
        <v>0</v>
      </c>
      <c r="Y13743">
        <v>1</v>
      </c>
      <c r="Z13743">
        <v>11396</v>
      </c>
    </row>
    <row r="13744" spans="22:26">
      <c r="V13744">
        <v>1</v>
      </c>
      <c r="W13744">
        <v>11398</v>
      </c>
      <c r="X13744">
        <v>0</v>
      </c>
      <c r="Y13744">
        <v>3</v>
      </c>
      <c r="Z13744">
        <v>34194</v>
      </c>
    </row>
    <row r="13745" spans="22:26">
      <c r="V13745">
        <v>0</v>
      </c>
      <c r="W13745">
        <v>11402</v>
      </c>
      <c r="X13745">
        <v>0</v>
      </c>
      <c r="Y13745">
        <v>3</v>
      </c>
      <c r="Z13745">
        <v>34206</v>
      </c>
    </row>
    <row r="13746" spans="22:26">
      <c r="V13746">
        <v>0</v>
      </c>
      <c r="W13746">
        <v>11403</v>
      </c>
      <c r="X13746">
        <v>0</v>
      </c>
      <c r="Y13746">
        <v>1</v>
      </c>
      <c r="Z13746">
        <v>11403</v>
      </c>
    </row>
    <row r="13747" spans="22:26">
      <c r="V13747">
        <v>0</v>
      </c>
      <c r="W13747">
        <v>11404</v>
      </c>
      <c r="X13747">
        <v>0</v>
      </c>
      <c r="Y13747">
        <v>3</v>
      </c>
      <c r="Z13747">
        <v>34212</v>
      </c>
    </row>
    <row r="13748" spans="22:26">
      <c r="V13748">
        <v>0</v>
      </c>
      <c r="W13748">
        <v>11407</v>
      </c>
      <c r="X13748">
        <v>0</v>
      </c>
      <c r="Y13748">
        <v>1</v>
      </c>
      <c r="Z13748">
        <v>11407</v>
      </c>
    </row>
    <row r="13749" spans="22:26">
      <c r="V13749">
        <v>0</v>
      </c>
      <c r="W13749">
        <v>11408</v>
      </c>
      <c r="X13749">
        <v>0</v>
      </c>
      <c r="Y13749">
        <v>3</v>
      </c>
      <c r="Z13749">
        <v>34224</v>
      </c>
    </row>
    <row r="13750" spans="22:26">
      <c r="V13750">
        <v>0</v>
      </c>
      <c r="W13750">
        <v>11412</v>
      </c>
      <c r="X13750">
        <v>0</v>
      </c>
      <c r="Y13750">
        <v>4</v>
      </c>
      <c r="Z13750">
        <v>45648</v>
      </c>
    </row>
    <row r="13751" spans="22:26">
      <c r="V13751">
        <v>1</v>
      </c>
      <c r="W13751">
        <v>11412</v>
      </c>
      <c r="X13751">
        <v>0</v>
      </c>
      <c r="Y13751">
        <v>1</v>
      </c>
      <c r="Z13751">
        <v>11412</v>
      </c>
    </row>
    <row r="13752" spans="22:26">
      <c r="V13752">
        <v>1</v>
      </c>
      <c r="W13752">
        <v>11415</v>
      </c>
      <c r="X13752">
        <v>0</v>
      </c>
      <c r="Y13752">
        <v>3</v>
      </c>
      <c r="Z13752">
        <v>34245</v>
      </c>
    </row>
    <row r="13753" spans="22:26">
      <c r="V13753">
        <v>0</v>
      </c>
      <c r="W13753">
        <v>11416</v>
      </c>
      <c r="X13753">
        <v>0</v>
      </c>
      <c r="Y13753">
        <v>3</v>
      </c>
      <c r="Z13753">
        <v>34248</v>
      </c>
    </row>
    <row r="13754" spans="22:26">
      <c r="V13754">
        <v>1</v>
      </c>
      <c r="W13754">
        <v>11416</v>
      </c>
      <c r="X13754">
        <v>0</v>
      </c>
      <c r="Y13754">
        <v>1</v>
      </c>
      <c r="Z13754">
        <v>11416</v>
      </c>
    </row>
    <row r="13755" spans="22:26">
      <c r="V13755">
        <v>0</v>
      </c>
      <c r="W13755">
        <v>11418</v>
      </c>
      <c r="X13755">
        <v>0</v>
      </c>
      <c r="Y13755">
        <v>1</v>
      </c>
      <c r="Z13755">
        <v>11418</v>
      </c>
    </row>
    <row r="13756" spans="22:26">
      <c r="V13756">
        <v>0</v>
      </c>
      <c r="W13756">
        <v>11420</v>
      </c>
      <c r="X13756">
        <v>0</v>
      </c>
      <c r="Y13756">
        <v>3</v>
      </c>
      <c r="Z13756">
        <v>34260</v>
      </c>
    </row>
    <row r="13757" spans="22:26">
      <c r="V13757">
        <v>0</v>
      </c>
      <c r="W13757">
        <v>11424</v>
      </c>
      <c r="X13757">
        <v>0</v>
      </c>
      <c r="Y13757">
        <v>1</v>
      </c>
      <c r="Z13757">
        <v>11424</v>
      </c>
    </row>
    <row r="13758" spans="22:26">
      <c r="V13758">
        <v>0</v>
      </c>
      <c r="W13758">
        <v>11426</v>
      </c>
      <c r="X13758">
        <v>0</v>
      </c>
      <c r="Y13758">
        <v>1</v>
      </c>
      <c r="Z13758">
        <v>11426</v>
      </c>
    </row>
    <row r="13759" spans="22:26">
      <c r="V13759">
        <v>1</v>
      </c>
      <c r="W13759">
        <v>11426</v>
      </c>
      <c r="X13759">
        <v>0</v>
      </c>
      <c r="Y13759">
        <v>3</v>
      </c>
      <c r="Z13759">
        <v>34278</v>
      </c>
    </row>
    <row r="13760" spans="22:26">
      <c r="V13760">
        <v>0</v>
      </c>
      <c r="W13760">
        <v>11428</v>
      </c>
      <c r="X13760">
        <v>0</v>
      </c>
      <c r="Y13760">
        <v>3</v>
      </c>
      <c r="Z13760">
        <v>34284</v>
      </c>
    </row>
    <row r="13761" spans="22:26">
      <c r="V13761">
        <v>0</v>
      </c>
      <c r="W13761">
        <v>11430</v>
      </c>
      <c r="X13761">
        <v>0</v>
      </c>
      <c r="Y13761">
        <v>1</v>
      </c>
      <c r="Z13761">
        <v>11430</v>
      </c>
    </row>
    <row r="13762" spans="22:26">
      <c r="V13762">
        <v>0</v>
      </c>
      <c r="W13762">
        <v>11431</v>
      </c>
      <c r="X13762">
        <v>0</v>
      </c>
      <c r="Y13762">
        <v>1</v>
      </c>
      <c r="Z13762">
        <v>11431</v>
      </c>
    </row>
    <row r="13763" spans="22:26">
      <c r="V13763">
        <v>1</v>
      </c>
      <c r="W13763">
        <v>11435</v>
      </c>
      <c r="X13763">
        <v>0</v>
      </c>
      <c r="Y13763">
        <v>1</v>
      </c>
      <c r="Z13763">
        <v>11435</v>
      </c>
    </row>
    <row r="13764" spans="22:26">
      <c r="V13764">
        <v>0</v>
      </c>
      <c r="W13764">
        <v>11436</v>
      </c>
      <c r="X13764">
        <v>0</v>
      </c>
      <c r="Y13764">
        <v>3</v>
      </c>
      <c r="Z13764">
        <v>34308</v>
      </c>
    </row>
    <row r="13765" spans="22:26">
      <c r="V13765">
        <v>1</v>
      </c>
      <c r="W13765">
        <v>11444</v>
      </c>
      <c r="X13765">
        <v>0</v>
      </c>
      <c r="Y13765">
        <v>3</v>
      </c>
      <c r="Z13765">
        <v>34332</v>
      </c>
    </row>
    <row r="13766" spans="22:26">
      <c r="V13766">
        <v>0</v>
      </c>
      <c r="W13766">
        <v>11447</v>
      </c>
      <c r="X13766">
        <v>0</v>
      </c>
      <c r="Y13766">
        <v>1</v>
      </c>
      <c r="Z13766">
        <v>11447</v>
      </c>
    </row>
    <row r="13767" spans="22:26">
      <c r="V13767">
        <v>0</v>
      </c>
      <c r="W13767">
        <v>11448</v>
      </c>
      <c r="X13767">
        <v>0</v>
      </c>
      <c r="Y13767">
        <v>1</v>
      </c>
      <c r="Z13767">
        <v>11448</v>
      </c>
    </row>
    <row r="13768" spans="22:26">
      <c r="V13768">
        <v>1</v>
      </c>
      <c r="W13768">
        <v>11448</v>
      </c>
      <c r="X13768">
        <v>0</v>
      </c>
      <c r="Y13768">
        <v>1</v>
      </c>
      <c r="Z13768">
        <v>11448</v>
      </c>
    </row>
    <row r="13769" spans="22:26">
      <c r="V13769">
        <v>1</v>
      </c>
      <c r="W13769">
        <v>11449</v>
      </c>
      <c r="X13769">
        <v>0</v>
      </c>
      <c r="Y13769">
        <v>1</v>
      </c>
      <c r="Z13769">
        <v>11449</v>
      </c>
    </row>
    <row r="13770" spans="22:26">
      <c r="V13770">
        <v>0</v>
      </c>
      <c r="W13770">
        <v>11452</v>
      </c>
      <c r="X13770">
        <v>0</v>
      </c>
      <c r="Y13770">
        <v>1</v>
      </c>
      <c r="Z13770">
        <v>11452</v>
      </c>
    </row>
    <row r="13771" spans="22:26">
      <c r="V13771">
        <v>1</v>
      </c>
      <c r="W13771">
        <v>11452</v>
      </c>
      <c r="X13771">
        <v>0</v>
      </c>
      <c r="Y13771">
        <v>1</v>
      </c>
      <c r="Z13771">
        <v>11452</v>
      </c>
    </row>
    <row r="13772" spans="22:26">
      <c r="V13772">
        <v>0</v>
      </c>
      <c r="W13772">
        <v>11454</v>
      </c>
      <c r="X13772">
        <v>0</v>
      </c>
      <c r="Y13772">
        <v>3</v>
      </c>
      <c r="Z13772">
        <v>34362</v>
      </c>
    </row>
    <row r="13773" spans="22:26">
      <c r="V13773">
        <v>0</v>
      </c>
      <c r="W13773">
        <v>11456</v>
      </c>
      <c r="X13773">
        <v>0</v>
      </c>
      <c r="Y13773">
        <v>7</v>
      </c>
      <c r="Z13773">
        <v>80192</v>
      </c>
    </row>
    <row r="13774" spans="22:26">
      <c r="V13774">
        <v>1</v>
      </c>
      <c r="W13774">
        <v>11456</v>
      </c>
      <c r="X13774">
        <v>0</v>
      </c>
      <c r="Y13774">
        <v>4</v>
      </c>
      <c r="Z13774">
        <v>45824</v>
      </c>
    </row>
    <row r="13775" spans="22:26">
      <c r="V13775">
        <v>0</v>
      </c>
      <c r="W13775">
        <v>11464</v>
      </c>
      <c r="X13775">
        <v>0</v>
      </c>
      <c r="Y13775">
        <v>6</v>
      </c>
      <c r="Z13775">
        <v>68784</v>
      </c>
    </row>
    <row r="13776" spans="22:26">
      <c r="V13776">
        <v>1</v>
      </c>
      <c r="W13776">
        <v>11467</v>
      </c>
      <c r="X13776">
        <v>0</v>
      </c>
      <c r="Y13776">
        <v>1</v>
      </c>
      <c r="Z13776">
        <v>11467</v>
      </c>
    </row>
    <row r="13777" spans="22:26">
      <c r="V13777">
        <v>0</v>
      </c>
      <c r="W13777">
        <v>11468</v>
      </c>
      <c r="X13777">
        <v>0</v>
      </c>
      <c r="Y13777">
        <v>1</v>
      </c>
      <c r="Z13777">
        <v>11468</v>
      </c>
    </row>
    <row r="13778" spans="22:26">
      <c r="V13778">
        <v>0</v>
      </c>
      <c r="W13778">
        <v>11472</v>
      </c>
      <c r="X13778">
        <v>0</v>
      </c>
      <c r="Y13778">
        <v>2</v>
      </c>
      <c r="Z13778">
        <v>22944</v>
      </c>
    </row>
    <row r="13779" spans="22:26">
      <c r="V13779">
        <v>0</v>
      </c>
      <c r="W13779">
        <v>11476</v>
      </c>
      <c r="X13779">
        <v>0</v>
      </c>
      <c r="Y13779">
        <v>1</v>
      </c>
      <c r="Z13779">
        <v>11476</v>
      </c>
    </row>
    <row r="13780" spans="22:26">
      <c r="V13780">
        <v>1</v>
      </c>
      <c r="W13780">
        <v>11476</v>
      </c>
      <c r="X13780">
        <v>0</v>
      </c>
      <c r="Y13780">
        <v>1</v>
      </c>
      <c r="Z13780">
        <v>11476</v>
      </c>
    </row>
    <row r="13781" spans="22:26">
      <c r="V13781">
        <v>0</v>
      </c>
      <c r="W13781">
        <v>11478</v>
      </c>
      <c r="X13781">
        <v>0</v>
      </c>
      <c r="Y13781">
        <v>1</v>
      </c>
      <c r="Z13781">
        <v>11478</v>
      </c>
    </row>
    <row r="13782" spans="22:26">
      <c r="V13782">
        <v>0</v>
      </c>
      <c r="W13782">
        <v>11480</v>
      </c>
      <c r="X13782">
        <v>0</v>
      </c>
      <c r="Y13782">
        <v>3</v>
      </c>
      <c r="Z13782">
        <v>34440</v>
      </c>
    </row>
    <row r="13783" spans="22:26">
      <c r="V13783">
        <v>1</v>
      </c>
      <c r="W13783">
        <v>11481</v>
      </c>
      <c r="X13783">
        <v>0</v>
      </c>
      <c r="Y13783">
        <v>1</v>
      </c>
      <c r="Z13783">
        <v>11481</v>
      </c>
    </row>
    <row r="13784" spans="22:26">
      <c r="V13784">
        <v>0</v>
      </c>
      <c r="W13784">
        <v>11488</v>
      </c>
      <c r="X13784">
        <v>0</v>
      </c>
      <c r="Y13784">
        <v>1</v>
      </c>
      <c r="Z13784">
        <v>11488</v>
      </c>
    </row>
    <row r="13785" spans="22:26">
      <c r="V13785">
        <v>0</v>
      </c>
      <c r="W13785">
        <v>11492</v>
      </c>
      <c r="X13785">
        <v>0</v>
      </c>
      <c r="Y13785">
        <v>3</v>
      </c>
      <c r="Z13785">
        <v>34476</v>
      </c>
    </row>
    <row r="13786" spans="22:26">
      <c r="V13786">
        <v>0</v>
      </c>
      <c r="W13786">
        <v>11496</v>
      </c>
      <c r="X13786">
        <v>0</v>
      </c>
      <c r="Y13786">
        <v>3</v>
      </c>
      <c r="Z13786">
        <v>34488</v>
      </c>
    </row>
    <row r="13787" spans="22:26">
      <c r="V13787">
        <v>0</v>
      </c>
      <c r="W13787">
        <v>11502</v>
      </c>
      <c r="X13787">
        <v>0</v>
      </c>
      <c r="Y13787">
        <v>1</v>
      </c>
      <c r="Z13787">
        <v>11502</v>
      </c>
    </row>
    <row r="13788" spans="22:26">
      <c r="V13788">
        <v>0</v>
      </c>
      <c r="W13788">
        <v>11504</v>
      </c>
      <c r="X13788">
        <v>0</v>
      </c>
      <c r="Y13788">
        <v>4</v>
      </c>
      <c r="Z13788">
        <v>46016</v>
      </c>
    </row>
    <row r="13789" spans="22:26">
      <c r="V13789">
        <v>1</v>
      </c>
      <c r="W13789">
        <v>11504</v>
      </c>
      <c r="X13789">
        <v>0</v>
      </c>
      <c r="Y13789">
        <v>3</v>
      </c>
      <c r="Z13789">
        <v>34512</v>
      </c>
    </row>
    <row r="13790" spans="22:26">
      <c r="V13790">
        <v>0</v>
      </c>
      <c r="W13790">
        <v>11516</v>
      </c>
      <c r="X13790">
        <v>0</v>
      </c>
      <c r="Y13790">
        <v>1</v>
      </c>
      <c r="Z13790">
        <v>11516</v>
      </c>
    </row>
    <row r="13791" spans="22:26">
      <c r="V13791">
        <v>1</v>
      </c>
      <c r="W13791">
        <v>11516</v>
      </c>
      <c r="X13791">
        <v>0</v>
      </c>
      <c r="Y13791">
        <v>1</v>
      </c>
      <c r="Z13791">
        <v>11516</v>
      </c>
    </row>
    <row r="13792" spans="22:26">
      <c r="V13792">
        <v>1</v>
      </c>
      <c r="W13792">
        <v>11520</v>
      </c>
      <c r="X13792">
        <v>0</v>
      </c>
      <c r="Y13792">
        <v>1</v>
      </c>
      <c r="Z13792">
        <v>11520</v>
      </c>
    </row>
    <row r="13793" spans="22:26">
      <c r="V13793">
        <v>0</v>
      </c>
      <c r="W13793">
        <v>11528</v>
      </c>
      <c r="X13793">
        <v>0</v>
      </c>
      <c r="Y13793">
        <v>1</v>
      </c>
      <c r="Z13793">
        <v>11528</v>
      </c>
    </row>
    <row r="13794" spans="22:26">
      <c r="V13794">
        <v>0</v>
      </c>
      <c r="W13794">
        <v>11532</v>
      </c>
      <c r="X13794">
        <v>0</v>
      </c>
      <c r="Y13794">
        <v>4</v>
      </c>
      <c r="Z13794">
        <v>46128</v>
      </c>
    </row>
    <row r="13795" spans="22:26">
      <c r="V13795">
        <v>0</v>
      </c>
      <c r="W13795">
        <v>11535</v>
      </c>
      <c r="X13795">
        <v>0</v>
      </c>
      <c r="Y13795">
        <v>3</v>
      </c>
      <c r="Z13795">
        <v>34605</v>
      </c>
    </row>
    <row r="13796" spans="22:26">
      <c r="V13796">
        <v>0</v>
      </c>
      <c r="W13796">
        <v>11536</v>
      </c>
      <c r="X13796">
        <v>0</v>
      </c>
      <c r="Y13796">
        <v>4</v>
      </c>
      <c r="Z13796">
        <v>46144</v>
      </c>
    </row>
    <row r="13797" spans="22:26">
      <c r="V13797">
        <v>1</v>
      </c>
      <c r="W13797">
        <v>11536</v>
      </c>
      <c r="X13797">
        <v>0</v>
      </c>
      <c r="Y13797">
        <v>3</v>
      </c>
      <c r="Z13797">
        <v>34608</v>
      </c>
    </row>
    <row r="13798" spans="22:26">
      <c r="V13798">
        <v>0</v>
      </c>
      <c r="W13798">
        <v>11540</v>
      </c>
      <c r="X13798">
        <v>0</v>
      </c>
      <c r="Y13798">
        <v>4</v>
      </c>
      <c r="Z13798">
        <v>46160</v>
      </c>
    </row>
    <row r="13799" spans="22:26">
      <c r="V13799">
        <v>1</v>
      </c>
      <c r="W13799">
        <v>11540</v>
      </c>
      <c r="X13799">
        <v>0</v>
      </c>
      <c r="Y13799">
        <v>1</v>
      </c>
      <c r="Z13799">
        <v>11540</v>
      </c>
    </row>
    <row r="13800" spans="22:26">
      <c r="V13800">
        <v>0</v>
      </c>
      <c r="W13800">
        <v>11544</v>
      </c>
      <c r="X13800">
        <v>0</v>
      </c>
      <c r="Y13800">
        <v>3</v>
      </c>
      <c r="Z13800">
        <v>34632</v>
      </c>
    </row>
    <row r="13801" spans="22:26">
      <c r="V13801">
        <v>1</v>
      </c>
      <c r="W13801">
        <v>11548</v>
      </c>
      <c r="X13801">
        <v>0</v>
      </c>
      <c r="Y13801">
        <v>6</v>
      </c>
      <c r="Z13801">
        <v>69288</v>
      </c>
    </row>
    <row r="13802" spans="22:26">
      <c r="V13802">
        <v>0</v>
      </c>
      <c r="W13802">
        <v>11550</v>
      </c>
      <c r="X13802">
        <v>0</v>
      </c>
      <c r="Y13802">
        <v>3</v>
      </c>
      <c r="Z13802">
        <v>34650</v>
      </c>
    </row>
    <row r="13803" spans="22:26">
      <c r="V13803">
        <v>0</v>
      </c>
      <c r="W13803">
        <v>11552</v>
      </c>
      <c r="X13803">
        <v>0</v>
      </c>
      <c r="Y13803">
        <v>1</v>
      </c>
      <c r="Z13803">
        <v>11552</v>
      </c>
    </row>
    <row r="13804" spans="22:26">
      <c r="V13804">
        <v>0</v>
      </c>
      <c r="W13804">
        <v>11556</v>
      </c>
      <c r="X13804">
        <v>0</v>
      </c>
      <c r="Y13804">
        <v>1</v>
      </c>
      <c r="Z13804">
        <v>11556</v>
      </c>
    </row>
    <row r="13805" spans="22:26">
      <c r="V13805">
        <v>0</v>
      </c>
      <c r="W13805">
        <v>11557</v>
      </c>
      <c r="X13805">
        <v>0</v>
      </c>
      <c r="Y13805">
        <v>3</v>
      </c>
      <c r="Z13805">
        <v>34671</v>
      </c>
    </row>
    <row r="13806" spans="22:26">
      <c r="V13806">
        <v>0</v>
      </c>
      <c r="W13806">
        <v>11558</v>
      </c>
      <c r="X13806">
        <v>0</v>
      </c>
      <c r="Y13806">
        <v>3</v>
      </c>
      <c r="Z13806">
        <v>34674</v>
      </c>
    </row>
    <row r="13807" spans="22:26">
      <c r="V13807">
        <v>1</v>
      </c>
      <c r="W13807">
        <v>11561</v>
      </c>
      <c r="X13807">
        <v>0</v>
      </c>
      <c r="Y13807">
        <v>1</v>
      </c>
      <c r="Z13807">
        <v>11561</v>
      </c>
    </row>
    <row r="13808" spans="22:26">
      <c r="V13808">
        <v>0</v>
      </c>
      <c r="W13808">
        <v>11568</v>
      </c>
      <c r="X13808">
        <v>0</v>
      </c>
      <c r="Y13808">
        <v>1</v>
      </c>
      <c r="Z13808">
        <v>11568</v>
      </c>
    </row>
    <row r="13809" spans="22:26">
      <c r="V13809">
        <v>0</v>
      </c>
      <c r="W13809">
        <v>11574</v>
      </c>
      <c r="X13809">
        <v>0</v>
      </c>
      <c r="Y13809">
        <v>3</v>
      </c>
      <c r="Z13809">
        <v>34722</v>
      </c>
    </row>
    <row r="13810" spans="22:26">
      <c r="V13810">
        <v>0</v>
      </c>
      <c r="W13810">
        <v>11576</v>
      </c>
      <c r="X13810">
        <v>0</v>
      </c>
      <c r="Y13810">
        <v>3</v>
      </c>
      <c r="Z13810">
        <v>34728</v>
      </c>
    </row>
    <row r="13811" spans="22:26">
      <c r="V13811">
        <v>0</v>
      </c>
      <c r="W13811">
        <v>11584</v>
      </c>
      <c r="X13811">
        <v>0</v>
      </c>
      <c r="Y13811">
        <v>2</v>
      </c>
      <c r="Z13811">
        <v>23168</v>
      </c>
    </row>
    <row r="13812" spans="22:26">
      <c r="V13812">
        <v>0</v>
      </c>
      <c r="W13812">
        <v>11588</v>
      </c>
      <c r="X13812">
        <v>0</v>
      </c>
      <c r="Y13812">
        <v>1</v>
      </c>
      <c r="Z13812">
        <v>11588</v>
      </c>
    </row>
    <row r="13813" spans="22:26">
      <c r="V13813">
        <v>0</v>
      </c>
      <c r="W13813">
        <v>11589</v>
      </c>
      <c r="X13813">
        <v>0</v>
      </c>
      <c r="Y13813">
        <v>4</v>
      </c>
      <c r="Z13813">
        <v>46356</v>
      </c>
    </row>
    <row r="13814" spans="22:26">
      <c r="V13814">
        <v>0</v>
      </c>
      <c r="W13814">
        <v>11591</v>
      </c>
      <c r="X13814">
        <v>0</v>
      </c>
      <c r="Y13814">
        <v>3</v>
      </c>
      <c r="Z13814">
        <v>34773</v>
      </c>
    </row>
    <row r="13815" spans="22:26">
      <c r="V13815">
        <v>0</v>
      </c>
      <c r="W13815">
        <v>11592</v>
      </c>
      <c r="X13815">
        <v>0</v>
      </c>
      <c r="Y13815">
        <v>1</v>
      </c>
      <c r="Z13815">
        <v>11592</v>
      </c>
    </row>
    <row r="13816" spans="22:26">
      <c r="V13816">
        <v>0</v>
      </c>
      <c r="W13816">
        <v>11596</v>
      </c>
      <c r="X13816">
        <v>0</v>
      </c>
      <c r="Y13816">
        <v>3</v>
      </c>
      <c r="Z13816">
        <v>34788</v>
      </c>
    </row>
    <row r="13817" spans="22:26">
      <c r="V13817">
        <v>0</v>
      </c>
      <c r="W13817">
        <v>11597</v>
      </c>
      <c r="X13817">
        <v>0</v>
      </c>
      <c r="Y13817">
        <v>1</v>
      </c>
      <c r="Z13817">
        <v>11597</v>
      </c>
    </row>
    <row r="13818" spans="22:26">
      <c r="V13818">
        <v>1</v>
      </c>
      <c r="W13818">
        <v>11599</v>
      </c>
      <c r="X13818">
        <v>0</v>
      </c>
      <c r="Y13818">
        <v>3</v>
      </c>
      <c r="Z13818">
        <v>34797</v>
      </c>
    </row>
    <row r="13819" spans="22:26">
      <c r="V13819">
        <v>0</v>
      </c>
      <c r="W13819">
        <v>11604</v>
      </c>
      <c r="X13819">
        <v>0</v>
      </c>
      <c r="Y13819">
        <v>6</v>
      </c>
      <c r="Z13819">
        <v>69624</v>
      </c>
    </row>
    <row r="13820" spans="22:26">
      <c r="V13820">
        <v>1</v>
      </c>
      <c r="W13820">
        <v>11607</v>
      </c>
      <c r="X13820">
        <v>0</v>
      </c>
      <c r="Y13820">
        <v>1</v>
      </c>
      <c r="Z13820">
        <v>11607</v>
      </c>
    </row>
    <row r="13821" spans="22:26">
      <c r="V13821">
        <v>0</v>
      </c>
      <c r="W13821">
        <v>11608</v>
      </c>
      <c r="X13821">
        <v>0</v>
      </c>
      <c r="Y13821">
        <v>1</v>
      </c>
      <c r="Z13821">
        <v>11608</v>
      </c>
    </row>
    <row r="13822" spans="22:26">
      <c r="V13822">
        <v>1</v>
      </c>
      <c r="W13822">
        <v>11609</v>
      </c>
      <c r="X13822">
        <v>0</v>
      </c>
      <c r="Y13822">
        <v>1</v>
      </c>
      <c r="Z13822">
        <v>11609</v>
      </c>
    </row>
    <row r="13823" spans="22:26">
      <c r="V13823">
        <v>0</v>
      </c>
      <c r="W13823">
        <v>11613</v>
      </c>
      <c r="X13823">
        <v>0</v>
      </c>
      <c r="Y13823">
        <v>3</v>
      </c>
      <c r="Z13823">
        <v>34839</v>
      </c>
    </row>
    <row r="13824" spans="22:26">
      <c r="V13824">
        <v>1</v>
      </c>
      <c r="W13824">
        <v>11615</v>
      </c>
      <c r="X13824">
        <v>0</v>
      </c>
      <c r="Y13824">
        <v>3</v>
      </c>
      <c r="Z13824">
        <v>34845</v>
      </c>
    </row>
    <row r="13825" spans="22:26">
      <c r="V13825">
        <v>1</v>
      </c>
      <c r="W13825">
        <v>11616</v>
      </c>
      <c r="X13825">
        <v>0</v>
      </c>
      <c r="Y13825">
        <v>1</v>
      </c>
      <c r="Z13825">
        <v>11616</v>
      </c>
    </row>
    <row r="13826" spans="22:26">
      <c r="V13826">
        <v>0</v>
      </c>
      <c r="W13826">
        <v>11622</v>
      </c>
      <c r="X13826">
        <v>0</v>
      </c>
      <c r="Y13826">
        <v>3</v>
      </c>
      <c r="Z13826">
        <v>34866</v>
      </c>
    </row>
    <row r="13827" spans="22:26">
      <c r="V13827">
        <v>1</v>
      </c>
      <c r="W13827">
        <v>11622</v>
      </c>
      <c r="X13827">
        <v>0</v>
      </c>
      <c r="Y13827">
        <v>3</v>
      </c>
      <c r="Z13827">
        <v>34866</v>
      </c>
    </row>
    <row r="13828" spans="22:26">
      <c r="V13828">
        <v>1</v>
      </c>
      <c r="W13828">
        <v>11624</v>
      </c>
      <c r="X13828">
        <v>0</v>
      </c>
      <c r="Y13828">
        <v>1</v>
      </c>
      <c r="Z13828">
        <v>11624</v>
      </c>
    </row>
    <row r="13829" spans="22:26">
      <c r="V13829">
        <v>1</v>
      </c>
      <c r="W13829">
        <v>11628</v>
      </c>
      <c r="X13829">
        <v>0</v>
      </c>
      <c r="Y13829">
        <v>3</v>
      </c>
      <c r="Z13829">
        <v>34884</v>
      </c>
    </row>
    <row r="13830" spans="22:26">
      <c r="V13830">
        <v>1</v>
      </c>
      <c r="W13830">
        <v>11632</v>
      </c>
      <c r="X13830">
        <v>0</v>
      </c>
      <c r="Y13830">
        <v>1</v>
      </c>
      <c r="Z13830">
        <v>11632</v>
      </c>
    </row>
    <row r="13831" spans="22:26">
      <c r="V13831">
        <v>1</v>
      </c>
      <c r="W13831">
        <v>11637</v>
      </c>
      <c r="X13831">
        <v>0</v>
      </c>
      <c r="Y13831">
        <v>1</v>
      </c>
      <c r="Z13831">
        <v>11637</v>
      </c>
    </row>
    <row r="13832" spans="22:26">
      <c r="V13832">
        <v>0</v>
      </c>
      <c r="W13832">
        <v>11639</v>
      </c>
      <c r="X13832">
        <v>0</v>
      </c>
      <c r="Y13832">
        <v>3</v>
      </c>
      <c r="Z13832">
        <v>34917</v>
      </c>
    </row>
    <row r="13833" spans="22:26">
      <c r="V13833">
        <v>0</v>
      </c>
      <c r="W13833">
        <v>11642</v>
      </c>
      <c r="X13833">
        <v>0</v>
      </c>
      <c r="Y13833">
        <v>3</v>
      </c>
      <c r="Z13833">
        <v>34926</v>
      </c>
    </row>
    <row r="13834" spans="22:26">
      <c r="V13834">
        <v>0</v>
      </c>
      <c r="W13834">
        <v>11644</v>
      </c>
      <c r="X13834">
        <v>0</v>
      </c>
      <c r="Y13834">
        <v>3</v>
      </c>
      <c r="Z13834">
        <v>34932</v>
      </c>
    </row>
    <row r="13835" spans="22:26">
      <c r="V13835">
        <v>0</v>
      </c>
      <c r="W13835">
        <v>11648</v>
      </c>
      <c r="X13835">
        <v>0</v>
      </c>
      <c r="Y13835">
        <v>6</v>
      </c>
      <c r="Z13835">
        <v>69888</v>
      </c>
    </row>
    <row r="13836" spans="22:26">
      <c r="V13836">
        <v>1</v>
      </c>
      <c r="W13836">
        <v>11648</v>
      </c>
      <c r="X13836">
        <v>0</v>
      </c>
      <c r="Y13836">
        <v>3</v>
      </c>
      <c r="Z13836">
        <v>34944</v>
      </c>
    </row>
    <row r="13837" spans="22:26">
      <c r="V13837">
        <v>1</v>
      </c>
      <c r="W13837">
        <v>11652</v>
      </c>
      <c r="X13837">
        <v>0</v>
      </c>
      <c r="Y13837">
        <v>4</v>
      </c>
      <c r="Z13837">
        <v>46608</v>
      </c>
    </row>
    <row r="13838" spans="22:26">
      <c r="V13838">
        <v>0</v>
      </c>
      <c r="W13838">
        <v>11656</v>
      </c>
      <c r="X13838">
        <v>0</v>
      </c>
      <c r="Y13838">
        <v>1</v>
      </c>
      <c r="Z13838">
        <v>11656</v>
      </c>
    </row>
    <row r="13839" spans="22:26">
      <c r="V13839">
        <v>0</v>
      </c>
      <c r="W13839">
        <v>11658</v>
      </c>
      <c r="X13839">
        <v>0</v>
      </c>
      <c r="Y13839">
        <v>1</v>
      </c>
      <c r="Z13839">
        <v>11658</v>
      </c>
    </row>
    <row r="13840" spans="22:26">
      <c r="V13840">
        <v>0</v>
      </c>
      <c r="W13840">
        <v>11664</v>
      </c>
      <c r="X13840">
        <v>0</v>
      </c>
      <c r="Y13840">
        <v>4</v>
      </c>
      <c r="Z13840">
        <v>46656</v>
      </c>
    </row>
    <row r="13841" spans="22:26">
      <c r="V13841">
        <v>1</v>
      </c>
      <c r="W13841">
        <v>11664</v>
      </c>
      <c r="X13841">
        <v>0</v>
      </c>
      <c r="Y13841">
        <v>3</v>
      </c>
      <c r="Z13841">
        <v>34992</v>
      </c>
    </row>
    <row r="13842" spans="22:26">
      <c r="V13842">
        <v>0</v>
      </c>
      <c r="W13842">
        <v>11668</v>
      </c>
      <c r="X13842">
        <v>0</v>
      </c>
      <c r="Y13842">
        <v>1</v>
      </c>
      <c r="Z13842">
        <v>11668</v>
      </c>
    </row>
    <row r="13843" spans="22:26">
      <c r="V13843">
        <v>1</v>
      </c>
      <c r="W13843">
        <v>11671</v>
      </c>
      <c r="X13843">
        <v>0</v>
      </c>
      <c r="Y13843">
        <v>3</v>
      </c>
      <c r="Z13843">
        <v>35013</v>
      </c>
    </row>
    <row r="13844" spans="22:26">
      <c r="V13844">
        <v>0</v>
      </c>
      <c r="W13844">
        <v>11672</v>
      </c>
      <c r="X13844">
        <v>0</v>
      </c>
      <c r="Y13844">
        <v>4</v>
      </c>
      <c r="Z13844">
        <v>46688</v>
      </c>
    </row>
    <row r="13845" spans="22:26">
      <c r="V13845">
        <v>0</v>
      </c>
      <c r="W13845">
        <v>11673</v>
      </c>
      <c r="X13845">
        <v>0</v>
      </c>
      <c r="Y13845">
        <v>1</v>
      </c>
      <c r="Z13845">
        <v>11673</v>
      </c>
    </row>
    <row r="13846" spans="22:26">
      <c r="V13846">
        <v>1</v>
      </c>
      <c r="W13846">
        <v>11680</v>
      </c>
      <c r="X13846">
        <v>0</v>
      </c>
      <c r="Y13846">
        <v>4</v>
      </c>
      <c r="Z13846">
        <v>46720</v>
      </c>
    </row>
    <row r="13847" spans="22:26">
      <c r="V13847">
        <v>0</v>
      </c>
      <c r="W13847">
        <v>11684</v>
      </c>
      <c r="X13847">
        <v>0</v>
      </c>
      <c r="Y13847">
        <v>2</v>
      </c>
      <c r="Z13847">
        <v>23368</v>
      </c>
    </row>
    <row r="13848" spans="22:26">
      <c r="V13848">
        <v>0</v>
      </c>
      <c r="W13848">
        <v>11685</v>
      </c>
      <c r="X13848">
        <v>0</v>
      </c>
      <c r="Y13848">
        <v>3</v>
      </c>
      <c r="Z13848">
        <v>35055</v>
      </c>
    </row>
    <row r="13849" spans="22:26">
      <c r="V13849">
        <v>0</v>
      </c>
      <c r="W13849">
        <v>11686</v>
      </c>
      <c r="X13849">
        <v>0</v>
      </c>
      <c r="Y13849">
        <v>3</v>
      </c>
      <c r="Z13849">
        <v>35058</v>
      </c>
    </row>
    <row r="13850" spans="22:26">
      <c r="V13850">
        <v>0</v>
      </c>
      <c r="W13850">
        <v>11689</v>
      </c>
      <c r="X13850">
        <v>0</v>
      </c>
      <c r="Y13850">
        <v>3</v>
      </c>
      <c r="Z13850">
        <v>35067</v>
      </c>
    </row>
    <row r="13851" spans="22:26">
      <c r="V13851">
        <v>0</v>
      </c>
      <c r="W13851">
        <v>11698</v>
      </c>
      <c r="X13851">
        <v>0</v>
      </c>
      <c r="Y13851">
        <v>1</v>
      </c>
      <c r="Z13851">
        <v>11698</v>
      </c>
    </row>
    <row r="13852" spans="22:26">
      <c r="V13852">
        <v>0</v>
      </c>
      <c r="W13852">
        <v>11700</v>
      </c>
      <c r="X13852">
        <v>0</v>
      </c>
      <c r="Y13852">
        <v>1</v>
      </c>
      <c r="Z13852">
        <v>11700</v>
      </c>
    </row>
    <row r="13853" spans="22:26">
      <c r="V13853">
        <v>1</v>
      </c>
      <c r="W13853">
        <v>11700</v>
      </c>
      <c r="X13853">
        <v>0</v>
      </c>
      <c r="Y13853">
        <v>3</v>
      </c>
      <c r="Z13853">
        <v>35100</v>
      </c>
    </row>
    <row r="13854" spans="22:26">
      <c r="V13854">
        <v>1</v>
      </c>
      <c r="W13854">
        <v>11704</v>
      </c>
      <c r="X13854">
        <v>0</v>
      </c>
      <c r="Y13854">
        <v>1</v>
      </c>
      <c r="Z13854">
        <v>11704</v>
      </c>
    </row>
    <row r="13855" spans="22:26">
      <c r="V13855">
        <v>0</v>
      </c>
      <c r="W13855">
        <v>11708</v>
      </c>
      <c r="X13855">
        <v>0</v>
      </c>
      <c r="Y13855">
        <v>7</v>
      </c>
      <c r="Z13855">
        <v>81956</v>
      </c>
    </row>
    <row r="13856" spans="22:26">
      <c r="V13856">
        <v>0</v>
      </c>
      <c r="W13856">
        <v>11712</v>
      </c>
      <c r="X13856">
        <v>0</v>
      </c>
      <c r="Y13856">
        <v>1</v>
      </c>
      <c r="Z13856">
        <v>11712</v>
      </c>
    </row>
    <row r="13857" spans="22:26">
      <c r="V13857">
        <v>0</v>
      </c>
      <c r="W13857">
        <v>11715</v>
      </c>
      <c r="X13857">
        <v>0</v>
      </c>
      <c r="Y13857">
        <v>3</v>
      </c>
      <c r="Z13857">
        <v>35145</v>
      </c>
    </row>
    <row r="13858" spans="22:26">
      <c r="V13858">
        <v>1</v>
      </c>
      <c r="W13858">
        <v>11715</v>
      </c>
      <c r="X13858">
        <v>0</v>
      </c>
      <c r="Y13858">
        <v>1</v>
      </c>
      <c r="Z13858">
        <v>11715</v>
      </c>
    </row>
    <row r="13859" spans="22:26">
      <c r="V13859">
        <v>1</v>
      </c>
      <c r="W13859">
        <v>11717</v>
      </c>
      <c r="X13859">
        <v>0</v>
      </c>
      <c r="Y13859">
        <v>3</v>
      </c>
      <c r="Z13859">
        <v>35151</v>
      </c>
    </row>
    <row r="13860" spans="22:26">
      <c r="V13860">
        <v>0</v>
      </c>
      <c r="W13860">
        <v>11720</v>
      </c>
      <c r="X13860">
        <v>0</v>
      </c>
      <c r="Y13860">
        <v>4</v>
      </c>
      <c r="Z13860">
        <v>46880</v>
      </c>
    </row>
    <row r="13861" spans="22:26">
      <c r="V13861">
        <v>0</v>
      </c>
      <c r="W13861">
        <v>11728</v>
      </c>
      <c r="X13861">
        <v>0</v>
      </c>
      <c r="Y13861">
        <v>6</v>
      </c>
      <c r="Z13861">
        <v>70368</v>
      </c>
    </row>
    <row r="13862" spans="22:26">
      <c r="V13862">
        <v>1</v>
      </c>
      <c r="W13862">
        <v>11728</v>
      </c>
      <c r="X13862">
        <v>0</v>
      </c>
      <c r="Y13862">
        <v>1</v>
      </c>
      <c r="Z13862">
        <v>11728</v>
      </c>
    </row>
    <row r="13863" spans="22:26">
      <c r="V13863">
        <v>1</v>
      </c>
      <c r="W13863">
        <v>11730</v>
      </c>
      <c r="X13863">
        <v>0</v>
      </c>
      <c r="Y13863">
        <v>1</v>
      </c>
      <c r="Z13863">
        <v>11730</v>
      </c>
    </row>
    <row r="13864" spans="22:26">
      <c r="V13864">
        <v>0</v>
      </c>
      <c r="W13864">
        <v>11732</v>
      </c>
      <c r="X13864">
        <v>0</v>
      </c>
      <c r="Y13864">
        <v>3</v>
      </c>
      <c r="Z13864">
        <v>35196</v>
      </c>
    </row>
    <row r="13865" spans="22:26">
      <c r="V13865">
        <v>0</v>
      </c>
      <c r="W13865">
        <v>11736</v>
      </c>
      <c r="X13865">
        <v>0</v>
      </c>
      <c r="Y13865">
        <v>1</v>
      </c>
      <c r="Z13865">
        <v>11736</v>
      </c>
    </row>
    <row r="13866" spans="22:26">
      <c r="V13866">
        <v>1</v>
      </c>
      <c r="W13866">
        <v>11742</v>
      </c>
      <c r="X13866">
        <v>0</v>
      </c>
      <c r="Y13866">
        <v>3</v>
      </c>
      <c r="Z13866">
        <v>35226</v>
      </c>
    </row>
    <row r="13867" spans="22:26">
      <c r="V13867">
        <v>0</v>
      </c>
      <c r="W13867">
        <v>11743</v>
      </c>
      <c r="X13867">
        <v>0</v>
      </c>
      <c r="Y13867">
        <v>1</v>
      </c>
      <c r="Z13867">
        <v>11743</v>
      </c>
    </row>
    <row r="13868" spans="22:26">
      <c r="V13868">
        <v>0</v>
      </c>
      <c r="W13868">
        <v>11744</v>
      </c>
      <c r="X13868">
        <v>0</v>
      </c>
      <c r="Y13868">
        <v>4</v>
      </c>
      <c r="Z13868">
        <v>46976</v>
      </c>
    </row>
    <row r="13869" spans="22:26">
      <c r="V13869">
        <v>1</v>
      </c>
      <c r="W13869">
        <v>11744</v>
      </c>
      <c r="X13869">
        <v>0</v>
      </c>
      <c r="Y13869">
        <v>3</v>
      </c>
      <c r="Z13869">
        <v>35232</v>
      </c>
    </row>
    <row r="13870" spans="22:26">
      <c r="V13870">
        <v>0</v>
      </c>
      <c r="W13870">
        <v>11752</v>
      </c>
      <c r="X13870">
        <v>0</v>
      </c>
      <c r="Y13870">
        <v>1</v>
      </c>
      <c r="Z13870">
        <v>11752</v>
      </c>
    </row>
    <row r="13871" spans="22:26">
      <c r="V13871">
        <v>0</v>
      </c>
      <c r="W13871">
        <v>11754</v>
      </c>
      <c r="X13871">
        <v>0</v>
      </c>
      <c r="Y13871">
        <v>1</v>
      </c>
      <c r="Z13871">
        <v>11754</v>
      </c>
    </row>
    <row r="13872" spans="22:26">
      <c r="V13872">
        <v>0</v>
      </c>
      <c r="W13872">
        <v>11756</v>
      </c>
      <c r="X13872">
        <v>0</v>
      </c>
      <c r="Y13872">
        <v>1</v>
      </c>
      <c r="Z13872">
        <v>11756</v>
      </c>
    </row>
    <row r="13873" spans="22:26">
      <c r="V13873">
        <v>1</v>
      </c>
      <c r="W13873">
        <v>11756</v>
      </c>
      <c r="X13873">
        <v>0</v>
      </c>
      <c r="Y13873">
        <v>1</v>
      </c>
      <c r="Z13873">
        <v>11756</v>
      </c>
    </row>
    <row r="13874" spans="22:26">
      <c r="V13874">
        <v>0</v>
      </c>
      <c r="W13874">
        <v>11758</v>
      </c>
      <c r="X13874">
        <v>0</v>
      </c>
      <c r="Y13874">
        <v>1</v>
      </c>
      <c r="Z13874">
        <v>11758</v>
      </c>
    </row>
    <row r="13875" spans="22:26">
      <c r="V13875">
        <v>1</v>
      </c>
      <c r="W13875">
        <v>11760</v>
      </c>
      <c r="X13875">
        <v>0</v>
      </c>
      <c r="Y13875">
        <v>1</v>
      </c>
      <c r="Z13875">
        <v>11760</v>
      </c>
    </row>
    <row r="13876" spans="22:26">
      <c r="V13876">
        <v>0</v>
      </c>
      <c r="W13876">
        <v>11763</v>
      </c>
      <c r="X13876">
        <v>0</v>
      </c>
      <c r="Y13876">
        <v>3</v>
      </c>
      <c r="Z13876">
        <v>35289</v>
      </c>
    </row>
    <row r="13877" spans="22:26">
      <c r="V13877">
        <v>0</v>
      </c>
      <c r="W13877">
        <v>11764</v>
      </c>
      <c r="X13877">
        <v>0</v>
      </c>
      <c r="Y13877">
        <v>3</v>
      </c>
      <c r="Z13877">
        <v>35292</v>
      </c>
    </row>
    <row r="13878" spans="22:26">
      <c r="V13878">
        <v>0</v>
      </c>
      <c r="W13878">
        <v>11766</v>
      </c>
      <c r="X13878">
        <v>0</v>
      </c>
      <c r="Y13878">
        <v>1</v>
      </c>
      <c r="Z13878">
        <v>11766</v>
      </c>
    </row>
    <row r="13879" spans="22:26">
      <c r="V13879">
        <v>1</v>
      </c>
      <c r="W13879">
        <v>11767</v>
      </c>
      <c r="X13879">
        <v>0</v>
      </c>
      <c r="Y13879">
        <v>1</v>
      </c>
      <c r="Z13879">
        <v>11767</v>
      </c>
    </row>
    <row r="13880" spans="22:26">
      <c r="V13880">
        <v>0</v>
      </c>
      <c r="W13880">
        <v>11772</v>
      </c>
      <c r="X13880">
        <v>0</v>
      </c>
      <c r="Y13880">
        <v>1</v>
      </c>
      <c r="Z13880">
        <v>11772</v>
      </c>
    </row>
    <row r="13881" spans="22:26">
      <c r="V13881">
        <v>0</v>
      </c>
      <c r="W13881">
        <v>11776</v>
      </c>
      <c r="X13881">
        <v>0</v>
      </c>
      <c r="Y13881">
        <v>1</v>
      </c>
      <c r="Z13881">
        <v>11776</v>
      </c>
    </row>
    <row r="13882" spans="22:26">
      <c r="V13882">
        <v>1</v>
      </c>
      <c r="W13882">
        <v>11777</v>
      </c>
      <c r="X13882">
        <v>0</v>
      </c>
      <c r="Y13882">
        <v>1</v>
      </c>
      <c r="Z13882">
        <v>11777</v>
      </c>
    </row>
    <row r="13883" spans="22:26">
      <c r="V13883">
        <v>0</v>
      </c>
      <c r="W13883">
        <v>11781</v>
      </c>
      <c r="X13883">
        <v>0</v>
      </c>
      <c r="Y13883">
        <v>1</v>
      </c>
      <c r="Z13883">
        <v>11781</v>
      </c>
    </row>
    <row r="13884" spans="22:26">
      <c r="V13884">
        <v>1</v>
      </c>
      <c r="W13884">
        <v>11781</v>
      </c>
      <c r="X13884">
        <v>0</v>
      </c>
      <c r="Y13884">
        <v>3</v>
      </c>
      <c r="Z13884">
        <v>35343</v>
      </c>
    </row>
    <row r="13885" spans="22:26">
      <c r="V13885">
        <v>0</v>
      </c>
      <c r="W13885">
        <v>11788</v>
      </c>
      <c r="X13885">
        <v>0</v>
      </c>
      <c r="Y13885">
        <v>1</v>
      </c>
      <c r="Z13885">
        <v>11788</v>
      </c>
    </row>
    <row r="13886" spans="22:26">
      <c r="V13886">
        <v>1</v>
      </c>
      <c r="W13886">
        <v>11788</v>
      </c>
      <c r="X13886">
        <v>0</v>
      </c>
      <c r="Y13886">
        <v>3</v>
      </c>
      <c r="Z13886">
        <v>35364</v>
      </c>
    </row>
    <row r="13887" spans="22:26">
      <c r="V13887">
        <v>0</v>
      </c>
      <c r="W13887">
        <v>11799</v>
      </c>
      <c r="X13887">
        <v>0</v>
      </c>
      <c r="Y13887">
        <v>3</v>
      </c>
      <c r="Z13887">
        <v>35397</v>
      </c>
    </row>
    <row r="13888" spans="22:26">
      <c r="V13888">
        <v>0</v>
      </c>
      <c r="W13888">
        <v>11800</v>
      </c>
      <c r="X13888">
        <v>0</v>
      </c>
      <c r="Y13888">
        <v>2</v>
      </c>
      <c r="Z13888">
        <v>23600</v>
      </c>
    </row>
    <row r="13889" spans="22:26">
      <c r="V13889">
        <v>0</v>
      </c>
      <c r="W13889">
        <v>11804</v>
      </c>
      <c r="X13889">
        <v>0</v>
      </c>
      <c r="Y13889">
        <v>1</v>
      </c>
      <c r="Z13889">
        <v>11804</v>
      </c>
    </row>
    <row r="13890" spans="22:26">
      <c r="V13890">
        <v>0</v>
      </c>
      <c r="W13890">
        <v>11819</v>
      </c>
      <c r="X13890">
        <v>0</v>
      </c>
      <c r="Y13890">
        <v>3</v>
      </c>
      <c r="Z13890">
        <v>35457</v>
      </c>
    </row>
    <row r="13891" spans="22:26">
      <c r="V13891">
        <v>0</v>
      </c>
      <c r="W13891">
        <v>11828</v>
      </c>
      <c r="X13891">
        <v>0</v>
      </c>
      <c r="Y13891">
        <v>1</v>
      </c>
      <c r="Z13891">
        <v>11828</v>
      </c>
    </row>
    <row r="13892" spans="22:26">
      <c r="V13892">
        <v>1</v>
      </c>
      <c r="W13892">
        <v>11830</v>
      </c>
      <c r="X13892">
        <v>0</v>
      </c>
      <c r="Y13892">
        <v>1</v>
      </c>
      <c r="Z13892">
        <v>11830</v>
      </c>
    </row>
    <row r="13893" spans="22:26">
      <c r="V13893">
        <v>1</v>
      </c>
      <c r="W13893">
        <v>11835</v>
      </c>
      <c r="X13893">
        <v>0</v>
      </c>
      <c r="Y13893">
        <v>1</v>
      </c>
      <c r="Z13893">
        <v>11835</v>
      </c>
    </row>
    <row r="13894" spans="22:26">
      <c r="V13894">
        <v>0</v>
      </c>
      <c r="W13894">
        <v>11837</v>
      </c>
      <c r="X13894">
        <v>0</v>
      </c>
      <c r="Y13894">
        <v>1</v>
      </c>
      <c r="Z13894">
        <v>11837</v>
      </c>
    </row>
    <row r="13895" spans="22:26">
      <c r="V13895">
        <v>0</v>
      </c>
      <c r="W13895">
        <v>11840</v>
      </c>
      <c r="X13895">
        <v>0</v>
      </c>
      <c r="Y13895">
        <v>1</v>
      </c>
      <c r="Z13895">
        <v>11840</v>
      </c>
    </row>
    <row r="13896" spans="22:26">
      <c r="V13896">
        <v>0</v>
      </c>
      <c r="W13896">
        <v>11842</v>
      </c>
      <c r="X13896">
        <v>0</v>
      </c>
      <c r="Y13896">
        <v>1</v>
      </c>
      <c r="Z13896">
        <v>11842</v>
      </c>
    </row>
    <row r="13897" spans="22:26">
      <c r="V13897">
        <v>0</v>
      </c>
      <c r="W13897">
        <v>11844</v>
      </c>
      <c r="X13897">
        <v>0</v>
      </c>
      <c r="Y13897">
        <v>3</v>
      </c>
      <c r="Z13897">
        <v>35532</v>
      </c>
    </row>
    <row r="13898" spans="22:26">
      <c r="V13898">
        <v>0</v>
      </c>
      <c r="W13898">
        <v>11846</v>
      </c>
      <c r="X13898">
        <v>0</v>
      </c>
      <c r="Y13898">
        <v>1</v>
      </c>
      <c r="Z13898">
        <v>11846</v>
      </c>
    </row>
    <row r="13899" spans="22:26">
      <c r="V13899">
        <v>0</v>
      </c>
      <c r="W13899">
        <v>11847</v>
      </c>
      <c r="X13899">
        <v>0</v>
      </c>
      <c r="Y13899">
        <v>1</v>
      </c>
      <c r="Z13899">
        <v>11847</v>
      </c>
    </row>
    <row r="13900" spans="22:26">
      <c r="V13900">
        <v>0</v>
      </c>
      <c r="W13900">
        <v>11848</v>
      </c>
      <c r="X13900">
        <v>0</v>
      </c>
      <c r="Y13900">
        <v>3</v>
      </c>
      <c r="Z13900">
        <v>35544</v>
      </c>
    </row>
    <row r="13901" spans="22:26">
      <c r="V13901">
        <v>0</v>
      </c>
      <c r="W13901">
        <v>11852</v>
      </c>
      <c r="X13901">
        <v>0</v>
      </c>
      <c r="Y13901">
        <v>1</v>
      </c>
      <c r="Z13901">
        <v>11852</v>
      </c>
    </row>
    <row r="13902" spans="22:26">
      <c r="V13902">
        <v>0</v>
      </c>
      <c r="W13902">
        <v>11856</v>
      </c>
      <c r="X13902">
        <v>0</v>
      </c>
      <c r="Y13902">
        <v>3</v>
      </c>
      <c r="Z13902">
        <v>35568</v>
      </c>
    </row>
    <row r="13903" spans="22:26">
      <c r="V13903">
        <v>0</v>
      </c>
      <c r="W13903">
        <v>11859</v>
      </c>
      <c r="X13903">
        <v>0</v>
      </c>
      <c r="Y13903">
        <v>3</v>
      </c>
      <c r="Z13903">
        <v>35577</v>
      </c>
    </row>
    <row r="13904" spans="22:26">
      <c r="V13904">
        <v>0</v>
      </c>
      <c r="W13904">
        <v>11880</v>
      </c>
      <c r="X13904">
        <v>0</v>
      </c>
      <c r="Y13904">
        <v>3</v>
      </c>
      <c r="Z13904">
        <v>35640</v>
      </c>
    </row>
    <row r="13905" spans="22:26">
      <c r="V13905">
        <v>1</v>
      </c>
      <c r="W13905">
        <v>11882</v>
      </c>
      <c r="X13905">
        <v>0</v>
      </c>
      <c r="Y13905">
        <v>6</v>
      </c>
      <c r="Z13905">
        <v>71292</v>
      </c>
    </row>
    <row r="13906" spans="22:26">
      <c r="V13906">
        <v>0</v>
      </c>
      <c r="W13906">
        <v>11884</v>
      </c>
      <c r="X13906">
        <v>0</v>
      </c>
      <c r="Y13906">
        <v>1</v>
      </c>
      <c r="Z13906">
        <v>11884</v>
      </c>
    </row>
    <row r="13907" spans="22:26">
      <c r="V13907">
        <v>0</v>
      </c>
      <c r="W13907">
        <v>11892</v>
      </c>
      <c r="X13907">
        <v>0</v>
      </c>
      <c r="Y13907">
        <v>6</v>
      </c>
      <c r="Z13907">
        <v>71352</v>
      </c>
    </row>
    <row r="13908" spans="22:26">
      <c r="V13908">
        <v>0</v>
      </c>
      <c r="W13908">
        <v>11893</v>
      </c>
      <c r="X13908">
        <v>0</v>
      </c>
      <c r="Y13908">
        <v>1</v>
      </c>
      <c r="Z13908">
        <v>11893</v>
      </c>
    </row>
    <row r="13909" spans="22:26">
      <c r="V13909">
        <v>0</v>
      </c>
      <c r="W13909">
        <v>11896</v>
      </c>
      <c r="X13909">
        <v>0</v>
      </c>
      <c r="Y13909">
        <v>1</v>
      </c>
      <c r="Z13909">
        <v>11896</v>
      </c>
    </row>
    <row r="13910" spans="22:26">
      <c r="V13910">
        <v>1</v>
      </c>
      <c r="W13910">
        <v>11898</v>
      </c>
      <c r="X13910">
        <v>0</v>
      </c>
      <c r="Y13910">
        <v>3</v>
      </c>
      <c r="Z13910">
        <v>35694</v>
      </c>
    </row>
    <row r="13911" spans="22:26">
      <c r="V13911">
        <v>0</v>
      </c>
      <c r="W13911">
        <v>11900</v>
      </c>
      <c r="X13911">
        <v>0</v>
      </c>
      <c r="Y13911">
        <v>1</v>
      </c>
      <c r="Z13911">
        <v>11900</v>
      </c>
    </row>
    <row r="13912" spans="22:26">
      <c r="V13912">
        <v>0</v>
      </c>
      <c r="W13912">
        <v>11904</v>
      </c>
      <c r="X13912">
        <v>0</v>
      </c>
      <c r="Y13912">
        <v>6</v>
      </c>
      <c r="Z13912">
        <v>71424</v>
      </c>
    </row>
    <row r="13913" spans="22:26">
      <c r="V13913">
        <v>0</v>
      </c>
      <c r="W13913">
        <v>11908</v>
      </c>
      <c r="X13913">
        <v>0</v>
      </c>
      <c r="Y13913">
        <v>1</v>
      </c>
      <c r="Z13913">
        <v>11908</v>
      </c>
    </row>
    <row r="13914" spans="22:26">
      <c r="V13914">
        <v>0</v>
      </c>
      <c r="W13914">
        <v>11920</v>
      </c>
      <c r="X13914">
        <v>0</v>
      </c>
      <c r="Y13914">
        <v>1</v>
      </c>
      <c r="Z13914">
        <v>11920</v>
      </c>
    </row>
    <row r="13915" spans="22:26">
      <c r="V13915">
        <v>0</v>
      </c>
      <c r="W13915">
        <v>11922</v>
      </c>
      <c r="X13915">
        <v>0</v>
      </c>
      <c r="Y13915">
        <v>2</v>
      </c>
      <c r="Z13915">
        <v>23844</v>
      </c>
    </row>
    <row r="13916" spans="22:26">
      <c r="V13916">
        <v>1</v>
      </c>
      <c r="W13916">
        <v>11925</v>
      </c>
      <c r="X13916">
        <v>0</v>
      </c>
      <c r="Y13916">
        <v>1</v>
      </c>
      <c r="Z13916">
        <v>11925</v>
      </c>
    </row>
    <row r="13917" spans="22:26">
      <c r="V13917">
        <v>0</v>
      </c>
      <c r="W13917">
        <v>11931</v>
      </c>
      <c r="X13917">
        <v>0</v>
      </c>
      <c r="Y13917">
        <v>3</v>
      </c>
      <c r="Z13917">
        <v>35793</v>
      </c>
    </row>
    <row r="13918" spans="22:26">
      <c r="V13918">
        <v>0</v>
      </c>
      <c r="W13918">
        <v>11932</v>
      </c>
      <c r="X13918">
        <v>0</v>
      </c>
      <c r="Y13918">
        <v>3</v>
      </c>
      <c r="Z13918">
        <v>35796</v>
      </c>
    </row>
    <row r="13919" spans="22:26">
      <c r="V13919">
        <v>0</v>
      </c>
      <c r="W13919">
        <v>11934</v>
      </c>
      <c r="X13919">
        <v>0</v>
      </c>
      <c r="Y13919">
        <v>1</v>
      </c>
      <c r="Z13919">
        <v>11934</v>
      </c>
    </row>
    <row r="13920" spans="22:26">
      <c r="V13920">
        <v>1</v>
      </c>
      <c r="W13920">
        <v>11934</v>
      </c>
      <c r="X13920">
        <v>0</v>
      </c>
      <c r="Y13920">
        <v>3</v>
      </c>
      <c r="Z13920">
        <v>35802</v>
      </c>
    </row>
    <row r="13921" spans="22:26">
      <c r="V13921">
        <v>0</v>
      </c>
      <c r="W13921">
        <v>11936</v>
      </c>
      <c r="X13921">
        <v>0</v>
      </c>
      <c r="Y13921">
        <v>1</v>
      </c>
      <c r="Z13921">
        <v>11936</v>
      </c>
    </row>
    <row r="13922" spans="22:26">
      <c r="V13922">
        <v>1</v>
      </c>
      <c r="W13922">
        <v>11937</v>
      </c>
      <c r="X13922">
        <v>0</v>
      </c>
      <c r="Y13922">
        <v>1</v>
      </c>
      <c r="Z13922">
        <v>11937</v>
      </c>
    </row>
    <row r="13923" spans="22:26">
      <c r="V13923">
        <v>0</v>
      </c>
      <c r="W13923">
        <v>11944</v>
      </c>
      <c r="X13923">
        <v>0</v>
      </c>
      <c r="Y13923">
        <v>3</v>
      </c>
      <c r="Z13923">
        <v>35832</v>
      </c>
    </row>
    <row r="13924" spans="22:26">
      <c r="V13924">
        <v>1</v>
      </c>
      <c r="W13924">
        <v>11945</v>
      </c>
      <c r="X13924">
        <v>0</v>
      </c>
      <c r="Y13924">
        <v>1</v>
      </c>
      <c r="Z13924">
        <v>11945</v>
      </c>
    </row>
    <row r="13925" spans="22:26">
      <c r="V13925">
        <v>0</v>
      </c>
      <c r="W13925">
        <v>11951</v>
      </c>
      <c r="X13925">
        <v>0</v>
      </c>
      <c r="Y13925">
        <v>1</v>
      </c>
      <c r="Z13925">
        <v>11951</v>
      </c>
    </row>
    <row r="13926" spans="22:26">
      <c r="V13926">
        <v>0</v>
      </c>
      <c r="W13926">
        <v>11952</v>
      </c>
      <c r="X13926">
        <v>0</v>
      </c>
      <c r="Y13926">
        <v>1</v>
      </c>
      <c r="Z13926">
        <v>11952</v>
      </c>
    </row>
    <row r="13927" spans="22:26">
      <c r="V13927">
        <v>1</v>
      </c>
      <c r="W13927">
        <v>11956</v>
      </c>
      <c r="X13927">
        <v>0</v>
      </c>
      <c r="Y13927">
        <v>3</v>
      </c>
      <c r="Z13927">
        <v>35868</v>
      </c>
    </row>
    <row r="13928" spans="22:26">
      <c r="V13928">
        <v>0</v>
      </c>
      <c r="W13928">
        <v>11968</v>
      </c>
      <c r="X13928">
        <v>0</v>
      </c>
      <c r="Y13928">
        <v>1</v>
      </c>
      <c r="Z13928">
        <v>11968</v>
      </c>
    </row>
    <row r="13929" spans="22:26">
      <c r="V13929">
        <v>1</v>
      </c>
      <c r="W13929">
        <v>11968</v>
      </c>
      <c r="X13929">
        <v>0</v>
      </c>
      <c r="Y13929">
        <v>2</v>
      </c>
      <c r="Z13929">
        <v>23936</v>
      </c>
    </row>
    <row r="13930" spans="22:26">
      <c r="V13930">
        <v>1</v>
      </c>
      <c r="W13930">
        <v>11972</v>
      </c>
      <c r="X13930">
        <v>0</v>
      </c>
      <c r="Y13930">
        <v>3</v>
      </c>
      <c r="Z13930">
        <v>35916</v>
      </c>
    </row>
    <row r="13931" spans="22:26">
      <c r="V13931">
        <v>0</v>
      </c>
      <c r="W13931">
        <v>11976</v>
      </c>
      <c r="X13931">
        <v>0</v>
      </c>
      <c r="Y13931">
        <v>1</v>
      </c>
      <c r="Z13931">
        <v>11976</v>
      </c>
    </row>
    <row r="13932" spans="22:26">
      <c r="V13932">
        <v>1</v>
      </c>
      <c r="W13932">
        <v>11979</v>
      </c>
      <c r="X13932">
        <v>0</v>
      </c>
      <c r="Y13932">
        <v>3</v>
      </c>
      <c r="Z13932">
        <v>35937</v>
      </c>
    </row>
    <row r="13933" spans="22:26">
      <c r="V13933">
        <v>0</v>
      </c>
      <c r="W13933">
        <v>11988</v>
      </c>
      <c r="X13933">
        <v>0</v>
      </c>
      <c r="Y13933">
        <v>4</v>
      </c>
      <c r="Z13933">
        <v>47952</v>
      </c>
    </row>
    <row r="13934" spans="22:26">
      <c r="V13934">
        <v>0</v>
      </c>
      <c r="W13934">
        <v>12004</v>
      </c>
      <c r="X13934">
        <v>0</v>
      </c>
      <c r="Y13934">
        <v>3</v>
      </c>
      <c r="Z13934">
        <v>36012</v>
      </c>
    </row>
    <row r="13935" spans="22:26">
      <c r="V13935">
        <v>1</v>
      </c>
      <c r="W13935">
        <v>12004</v>
      </c>
      <c r="X13935">
        <v>0</v>
      </c>
      <c r="Y13935">
        <v>1</v>
      </c>
      <c r="Z13935">
        <v>12004</v>
      </c>
    </row>
    <row r="13936" spans="22:26">
      <c r="V13936">
        <v>0</v>
      </c>
      <c r="W13936">
        <v>12016</v>
      </c>
      <c r="X13936">
        <v>0</v>
      </c>
      <c r="Y13936">
        <v>4</v>
      </c>
      <c r="Z13936">
        <v>48064</v>
      </c>
    </row>
    <row r="13937" spans="22:26">
      <c r="V13937">
        <v>1</v>
      </c>
      <c r="W13937">
        <v>12016</v>
      </c>
      <c r="X13937">
        <v>0</v>
      </c>
      <c r="Y13937">
        <v>4</v>
      </c>
      <c r="Z13937">
        <v>48064</v>
      </c>
    </row>
    <row r="13938" spans="22:26">
      <c r="V13938">
        <v>0</v>
      </c>
      <c r="W13938">
        <v>12018</v>
      </c>
      <c r="X13938">
        <v>0</v>
      </c>
      <c r="Y13938">
        <v>3</v>
      </c>
      <c r="Z13938">
        <v>36054</v>
      </c>
    </row>
    <row r="13939" spans="22:26">
      <c r="V13939">
        <v>1</v>
      </c>
      <c r="W13939">
        <v>12022</v>
      </c>
      <c r="X13939">
        <v>0</v>
      </c>
      <c r="Y13939">
        <v>1</v>
      </c>
      <c r="Z13939">
        <v>12022</v>
      </c>
    </row>
    <row r="13940" spans="22:26">
      <c r="V13940">
        <v>0</v>
      </c>
      <c r="W13940">
        <v>12028</v>
      </c>
      <c r="X13940">
        <v>0</v>
      </c>
      <c r="Y13940">
        <v>1</v>
      </c>
      <c r="Z13940">
        <v>12028</v>
      </c>
    </row>
    <row r="13941" spans="22:26">
      <c r="V13941">
        <v>1</v>
      </c>
      <c r="W13941">
        <v>12030</v>
      </c>
      <c r="X13941">
        <v>0</v>
      </c>
      <c r="Y13941">
        <v>3</v>
      </c>
      <c r="Z13941">
        <v>36090</v>
      </c>
    </row>
    <row r="13942" spans="22:26">
      <c r="V13942">
        <v>0</v>
      </c>
      <c r="W13942">
        <v>12032</v>
      </c>
      <c r="X13942">
        <v>0</v>
      </c>
      <c r="Y13942">
        <v>6</v>
      </c>
      <c r="Z13942">
        <v>72192</v>
      </c>
    </row>
    <row r="13943" spans="22:26">
      <c r="V13943">
        <v>1</v>
      </c>
      <c r="W13943">
        <v>12035</v>
      </c>
      <c r="X13943">
        <v>0</v>
      </c>
      <c r="Y13943">
        <v>3</v>
      </c>
      <c r="Z13943">
        <v>36105</v>
      </c>
    </row>
    <row r="13944" spans="22:26">
      <c r="V13944">
        <v>0</v>
      </c>
      <c r="W13944">
        <v>12036</v>
      </c>
      <c r="X13944">
        <v>0</v>
      </c>
      <c r="Y13944">
        <v>3</v>
      </c>
      <c r="Z13944">
        <v>36108</v>
      </c>
    </row>
    <row r="13945" spans="22:26">
      <c r="V13945">
        <v>1</v>
      </c>
      <c r="W13945">
        <v>12037</v>
      </c>
      <c r="X13945">
        <v>0</v>
      </c>
      <c r="Y13945">
        <v>1</v>
      </c>
      <c r="Z13945">
        <v>12037</v>
      </c>
    </row>
    <row r="13946" spans="22:26">
      <c r="V13946">
        <v>0</v>
      </c>
      <c r="W13946">
        <v>12040</v>
      </c>
      <c r="X13946">
        <v>0</v>
      </c>
      <c r="Y13946">
        <v>3</v>
      </c>
      <c r="Z13946">
        <v>36120</v>
      </c>
    </row>
    <row r="13947" spans="22:26">
      <c r="V13947">
        <v>0</v>
      </c>
      <c r="W13947">
        <v>12042</v>
      </c>
      <c r="X13947">
        <v>0</v>
      </c>
      <c r="Y13947">
        <v>1</v>
      </c>
      <c r="Z13947">
        <v>12042</v>
      </c>
    </row>
    <row r="13948" spans="22:26">
      <c r="V13948">
        <v>1</v>
      </c>
      <c r="W13948">
        <v>12042</v>
      </c>
      <c r="X13948">
        <v>0</v>
      </c>
      <c r="Y13948">
        <v>3</v>
      </c>
      <c r="Z13948">
        <v>36126</v>
      </c>
    </row>
    <row r="13949" spans="22:26">
      <c r="V13949">
        <v>0</v>
      </c>
      <c r="W13949">
        <v>12046</v>
      </c>
      <c r="X13949">
        <v>0</v>
      </c>
      <c r="Y13949">
        <v>3</v>
      </c>
      <c r="Z13949">
        <v>36138</v>
      </c>
    </row>
    <row r="13950" spans="22:26">
      <c r="V13950">
        <v>0</v>
      </c>
      <c r="W13950">
        <v>12048</v>
      </c>
      <c r="X13950">
        <v>0</v>
      </c>
      <c r="Y13950">
        <v>1</v>
      </c>
      <c r="Z13950">
        <v>12048</v>
      </c>
    </row>
    <row r="13951" spans="22:26">
      <c r="V13951">
        <v>0</v>
      </c>
      <c r="W13951">
        <v>12052</v>
      </c>
      <c r="X13951">
        <v>0</v>
      </c>
      <c r="Y13951">
        <v>1</v>
      </c>
      <c r="Z13951">
        <v>12052</v>
      </c>
    </row>
    <row r="13952" spans="22:26">
      <c r="V13952">
        <v>1</v>
      </c>
      <c r="W13952">
        <v>12056</v>
      </c>
      <c r="X13952">
        <v>0</v>
      </c>
      <c r="Y13952">
        <v>3</v>
      </c>
      <c r="Z13952">
        <v>36168</v>
      </c>
    </row>
    <row r="13953" spans="22:26">
      <c r="V13953">
        <v>1</v>
      </c>
      <c r="W13953">
        <v>12062</v>
      </c>
      <c r="X13953">
        <v>0</v>
      </c>
      <c r="Y13953">
        <v>3</v>
      </c>
      <c r="Z13953">
        <v>36186</v>
      </c>
    </row>
    <row r="13954" spans="22:26">
      <c r="V13954">
        <v>0</v>
      </c>
      <c r="W13954">
        <v>12064</v>
      </c>
      <c r="X13954">
        <v>0</v>
      </c>
      <c r="Y13954">
        <v>1</v>
      </c>
      <c r="Z13954">
        <v>12064</v>
      </c>
    </row>
    <row r="13955" spans="22:26">
      <c r="V13955">
        <v>1</v>
      </c>
      <c r="W13955">
        <v>12065</v>
      </c>
      <c r="X13955">
        <v>0</v>
      </c>
      <c r="Y13955">
        <v>2</v>
      </c>
      <c r="Z13955">
        <v>24130</v>
      </c>
    </row>
    <row r="13956" spans="22:26">
      <c r="V13956">
        <v>0</v>
      </c>
      <c r="W13956">
        <v>12072</v>
      </c>
      <c r="X13956">
        <v>0</v>
      </c>
      <c r="Y13956">
        <v>1</v>
      </c>
      <c r="Z13956">
        <v>12072</v>
      </c>
    </row>
    <row r="13957" spans="22:26">
      <c r="V13957">
        <v>0</v>
      </c>
      <c r="W13957">
        <v>12084</v>
      </c>
      <c r="X13957">
        <v>0</v>
      </c>
      <c r="Y13957">
        <v>1</v>
      </c>
      <c r="Z13957">
        <v>12084</v>
      </c>
    </row>
    <row r="13958" spans="22:26">
      <c r="V13958">
        <v>0</v>
      </c>
      <c r="W13958">
        <v>12092</v>
      </c>
      <c r="X13958">
        <v>0</v>
      </c>
      <c r="Y13958">
        <v>3</v>
      </c>
      <c r="Z13958">
        <v>36276</v>
      </c>
    </row>
    <row r="13959" spans="22:26">
      <c r="V13959">
        <v>0</v>
      </c>
      <c r="W13959">
        <v>12095</v>
      </c>
      <c r="X13959">
        <v>0</v>
      </c>
      <c r="Y13959">
        <v>3</v>
      </c>
      <c r="Z13959">
        <v>36285</v>
      </c>
    </row>
    <row r="13960" spans="22:26">
      <c r="V13960">
        <v>0</v>
      </c>
      <c r="W13960">
        <v>12102</v>
      </c>
      <c r="X13960">
        <v>0</v>
      </c>
      <c r="Y13960">
        <v>3</v>
      </c>
      <c r="Z13960">
        <v>36306</v>
      </c>
    </row>
    <row r="13961" spans="22:26">
      <c r="V13961">
        <v>1</v>
      </c>
      <c r="W13961">
        <v>12102</v>
      </c>
      <c r="X13961">
        <v>0</v>
      </c>
      <c r="Y13961">
        <v>1</v>
      </c>
      <c r="Z13961">
        <v>12102</v>
      </c>
    </row>
    <row r="13962" spans="22:26">
      <c r="V13962">
        <v>0</v>
      </c>
      <c r="W13962">
        <v>12104</v>
      </c>
      <c r="X13962">
        <v>0</v>
      </c>
      <c r="Y13962">
        <v>1</v>
      </c>
      <c r="Z13962">
        <v>12104</v>
      </c>
    </row>
    <row r="13963" spans="22:26">
      <c r="V13963">
        <v>0</v>
      </c>
      <c r="W13963">
        <v>12112</v>
      </c>
      <c r="X13963">
        <v>0</v>
      </c>
      <c r="Y13963">
        <v>3</v>
      </c>
      <c r="Z13963">
        <v>36336</v>
      </c>
    </row>
    <row r="13964" spans="22:26">
      <c r="V13964">
        <v>1</v>
      </c>
      <c r="W13964">
        <v>12112</v>
      </c>
      <c r="X13964">
        <v>0</v>
      </c>
      <c r="Y13964">
        <v>3</v>
      </c>
      <c r="Z13964">
        <v>36336</v>
      </c>
    </row>
    <row r="13965" spans="22:26">
      <c r="V13965">
        <v>0</v>
      </c>
      <c r="W13965">
        <v>12113</v>
      </c>
      <c r="X13965">
        <v>0</v>
      </c>
      <c r="Y13965">
        <v>3</v>
      </c>
      <c r="Z13965">
        <v>36339</v>
      </c>
    </row>
    <row r="13966" spans="22:26">
      <c r="V13966">
        <v>1</v>
      </c>
      <c r="W13966">
        <v>12121</v>
      </c>
      <c r="X13966">
        <v>0</v>
      </c>
      <c r="Y13966">
        <v>1</v>
      </c>
      <c r="Z13966">
        <v>12121</v>
      </c>
    </row>
    <row r="13967" spans="22:26">
      <c r="V13967">
        <v>1</v>
      </c>
      <c r="W13967">
        <v>12123</v>
      </c>
      <c r="X13967">
        <v>0</v>
      </c>
      <c r="Y13967">
        <v>1</v>
      </c>
      <c r="Z13967">
        <v>12123</v>
      </c>
    </row>
    <row r="13968" spans="22:26">
      <c r="V13968">
        <v>0</v>
      </c>
      <c r="W13968">
        <v>12128</v>
      </c>
      <c r="X13968">
        <v>0</v>
      </c>
      <c r="Y13968">
        <v>3</v>
      </c>
      <c r="Z13968">
        <v>36384</v>
      </c>
    </row>
    <row r="13969" spans="22:26">
      <c r="V13969">
        <v>0</v>
      </c>
      <c r="W13969">
        <v>12132</v>
      </c>
      <c r="X13969">
        <v>0</v>
      </c>
      <c r="Y13969">
        <v>3</v>
      </c>
      <c r="Z13969">
        <v>36396</v>
      </c>
    </row>
    <row r="13970" spans="22:26">
      <c r="V13970">
        <v>1</v>
      </c>
      <c r="W13970">
        <v>12134</v>
      </c>
      <c r="X13970">
        <v>0</v>
      </c>
      <c r="Y13970">
        <v>1</v>
      </c>
      <c r="Z13970">
        <v>12134</v>
      </c>
    </row>
    <row r="13971" spans="22:26">
      <c r="V13971">
        <v>0</v>
      </c>
      <c r="W13971">
        <v>12138</v>
      </c>
      <c r="X13971">
        <v>0</v>
      </c>
      <c r="Y13971">
        <v>3</v>
      </c>
      <c r="Z13971">
        <v>36414</v>
      </c>
    </row>
    <row r="13972" spans="22:26">
      <c r="V13972">
        <v>0</v>
      </c>
      <c r="W13972">
        <v>12142</v>
      </c>
      <c r="X13972">
        <v>0</v>
      </c>
      <c r="Y13972">
        <v>3</v>
      </c>
      <c r="Z13972">
        <v>36426</v>
      </c>
    </row>
    <row r="13973" spans="22:26">
      <c r="V13973">
        <v>0</v>
      </c>
      <c r="W13973">
        <v>12144</v>
      </c>
      <c r="X13973">
        <v>0</v>
      </c>
      <c r="Y13973">
        <v>7</v>
      </c>
      <c r="Z13973">
        <v>85008</v>
      </c>
    </row>
    <row r="13974" spans="22:26">
      <c r="V13974">
        <v>1</v>
      </c>
      <c r="W13974">
        <v>12150</v>
      </c>
      <c r="X13974">
        <v>0</v>
      </c>
      <c r="Y13974">
        <v>3</v>
      </c>
      <c r="Z13974">
        <v>36450</v>
      </c>
    </row>
    <row r="13975" spans="22:26">
      <c r="V13975">
        <v>0</v>
      </c>
      <c r="W13975">
        <v>12152</v>
      </c>
      <c r="X13975">
        <v>0</v>
      </c>
      <c r="Y13975">
        <v>1</v>
      </c>
      <c r="Z13975">
        <v>12152</v>
      </c>
    </row>
    <row r="13976" spans="22:26">
      <c r="V13976">
        <v>1</v>
      </c>
      <c r="W13976">
        <v>12152</v>
      </c>
      <c r="X13976">
        <v>0</v>
      </c>
      <c r="Y13976">
        <v>1</v>
      </c>
      <c r="Z13976">
        <v>12152</v>
      </c>
    </row>
    <row r="13977" spans="22:26">
      <c r="V13977">
        <v>0</v>
      </c>
      <c r="W13977">
        <v>12154</v>
      </c>
      <c r="X13977">
        <v>0</v>
      </c>
      <c r="Y13977">
        <v>1</v>
      </c>
      <c r="Z13977">
        <v>12154</v>
      </c>
    </row>
    <row r="13978" spans="22:26">
      <c r="V13978">
        <v>0</v>
      </c>
      <c r="W13978">
        <v>12157</v>
      </c>
      <c r="X13978">
        <v>0</v>
      </c>
      <c r="Y13978">
        <v>3</v>
      </c>
      <c r="Z13978">
        <v>36471</v>
      </c>
    </row>
    <row r="13979" spans="22:26">
      <c r="V13979">
        <v>0</v>
      </c>
      <c r="W13979">
        <v>12160</v>
      </c>
      <c r="X13979">
        <v>0</v>
      </c>
      <c r="Y13979">
        <v>4</v>
      </c>
      <c r="Z13979">
        <v>48640</v>
      </c>
    </row>
    <row r="13980" spans="22:26">
      <c r="V13980">
        <v>1</v>
      </c>
      <c r="W13980">
        <v>12165</v>
      </c>
      <c r="X13980">
        <v>0</v>
      </c>
      <c r="Y13980">
        <v>1</v>
      </c>
      <c r="Z13980">
        <v>12165</v>
      </c>
    </row>
    <row r="13981" spans="22:26">
      <c r="V13981">
        <v>0</v>
      </c>
      <c r="W13981">
        <v>12172</v>
      </c>
      <c r="X13981">
        <v>0</v>
      </c>
      <c r="Y13981">
        <v>1</v>
      </c>
      <c r="Z13981">
        <v>12172</v>
      </c>
    </row>
    <row r="13982" spans="22:26">
      <c r="V13982">
        <v>0</v>
      </c>
      <c r="W13982">
        <v>12176</v>
      </c>
      <c r="X13982">
        <v>0</v>
      </c>
      <c r="Y13982">
        <v>1</v>
      </c>
      <c r="Z13982">
        <v>12176</v>
      </c>
    </row>
    <row r="13983" spans="22:26">
      <c r="V13983">
        <v>0</v>
      </c>
      <c r="W13983">
        <v>12180</v>
      </c>
      <c r="X13983">
        <v>0</v>
      </c>
      <c r="Y13983">
        <v>3</v>
      </c>
      <c r="Z13983">
        <v>36540</v>
      </c>
    </row>
    <row r="13984" spans="22:26">
      <c r="V13984">
        <v>0</v>
      </c>
      <c r="W13984">
        <v>12181</v>
      </c>
      <c r="X13984">
        <v>0</v>
      </c>
      <c r="Y13984">
        <v>3</v>
      </c>
      <c r="Z13984">
        <v>36543</v>
      </c>
    </row>
    <row r="13985" spans="22:26">
      <c r="V13985">
        <v>0</v>
      </c>
      <c r="W13985">
        <v>12192</v>
      </c>
      <c r="X13985">
        <v>0</v>
      </c>
      <c r="Y13985">
        <v>4</v>
      </c>
      <c r="Z13985">
        <v>48768</v>
      </c>
    </row>
    <row r="13986" spans="22:26">
      <c r="V13986">
        <v>1</v>
      </c>
      <c r="W13986">
        <v>12192</v>
      </c>
      <c r="X13986">
        <v>0</v>
      </c>
      <c r="Y13986">
        <v>1</v>
      </c>
      <c r="Z13986">
        <v>12192</v>
      </c>
    </row>
    <row r="13987" spans="22:26">
      <c r="V13987">
        <v>0</v>
      </c>
      <c r="W13987">
        <v>12198</v>
      </c>
      <c r="X13987">
        <v>0</v>
      </c>
      <c r="Y13987">
        <v>3</v>
      </c>
      <c r="Z13987">
        <v>36594</v>
      </c>
    </row>
    <row r="13988" spans="22:26">
      <c r="V13988">
        <v>0</v>
      </c>
      <c r="W13988">
        <v>12200</v>
      </c>
      <c r="X13988">
        <v>0</v>
      </c>
      <c r="Y13988">
        <v>3</v>
      </c>
      <c r="Z13988">
        <v>36600</v>
      </c>
    </row>
    <row r="13989" spans="22:26">
      <c r="V13989">
        <v>0</v>
      </c>
      <c r="W13989">
        <v>12202</v>
      </c>
      <c r="X13989">
        <v>0</v>
      </c>
      <c r="Y13989">
        <v>3</v>
      </c>
      <c r="Z13989">
        <v>36606</v>
      </c>
    </row>
    <row r="13990" spans="22:26">
      <c r="V13990">
        <v>0</v>
      </c>
      <c r="W13990">
        <v>12204</v>
      </c>
      <c r="X13990">
        <v>0</v>
      </c>
      <c r="Y13990">
        <v>1</v>
      </c>
      <c r="Z13990">
        <v>12204</v>
      </c>
    </row>
    <row r="13991" spans="22:26">
      <c r="V13991">
        <v>1</v>
      </c>
      <c r="W13991">
        <v>12204</v>
      </c>
      <c r="X13991">
        <v>0</v>
      </c>
      <c r="Y13991">
        <v>3</v>
      </c>
      <c r="Z13991">
        <v>36612</v>
      </c>
    </row>
    <row r="13992" spans="22:26">
      <c r="V13992">
        <v>0</v>
      </c>
      <c r="W13992">
        <v>12208</v>
      </c>
      <c r="X13992">
        <v>0</v>
      </c>
      <c r="Y13992">
        <v>3</v>
      </c>
      <c r="Z13992">
        <v>36624</v>
      </c>
    </row>
    <row r="13993" spans="22:26">
      <c r="V13993">
        <v>0</v>
      </c>
      <c r="W13993">
        <v>12216</v>
      </c>
      <c r="X13993">
        <v>0</v>
      </c>
      <c r="Y13993">
        <v>3</v>
      </c>
      <c r="Z13993">
        <v>36648</v>
      </c>
    </row>
    <row r="13994" spans="22:26">
      <c r="V13994">
        <v>1</v>
      </c>
      <c r="W13994">
        <v>12216</v>
      </c>
      <c r="X13994">
        <v>0</v>
      </c>
      <c r="Y13994">
        <v>3</v>
      </c>
      <c r="Z13994">
        <v>36648</v>
      </c>
    </row>
    <row r="13995" spans="22:26">
      <c r="V13995">
        <v>0</v>
      </c>
      <c r="W13995">
        <v>12224</v>
      </c>
      <c r="X13995">
        <v>0</v>
      </c>
      <c r="Y13995">
        <v>1</v>
      </c>
      <c r="Z13995">
        <v>12224</v>
      </c>
    </row>
    <row r="13996" spans="22:26">
      <c r="V13996">
        <v>0</v>
      </c>
      <c r="W13996">
        <v>12228</v>
      </c>
      <c r="X13996">
        <v>0</v>
      </c>
      <c r="Y13996">
        <v>3</v>
      </c>
      <c r="Z13996">
        <v>36684</v>
      </c>
    </row>
    <row r="13997" spans="22:26">
      <c r="V13997">
        <v>0</v>
      </c>
      <c r="W13997">
        <v>12236</v>
      </c>
      <c r="X13997">
        <v>0</v>
      </c>
      <c r="Y13997">
        <v>1</v>
      </c>
      <c r="Z13997">
        <v>12236</v>
      </c>
    </row>
    <row r="13998" spans="22:26">
      <c r="V13998">
        <v>1</v>
      </c>
      <c r="W13998">
        <v>12244</v>
      </c>
      <c r="X13998">
        <v>0</v>
      </c>
      <c r="Y13998">
        <v>1</v>
      </c>
      <c r="Z13998">
        <v>12244</v>
      </c>
    </row>
    <row r="13999" spans="22:26">
      <c r="V13999">
        <v>0</v>
      </c>
      <c r="W13999">
        <v>12248</v>
      </c>
      <c r="X13999">
        <v>0</v>
      </c>
      <c r="Y13999">
        <v>3</v>
      </c>
      <c r="Z13999">
        <v>36744</v>
      </c>
    </row>
    <row r="14000" spans="22:26">
      <c r="V14000">
        <v>0</v>
      </c>
      <c r="W14000">
        <v>12256</v>
      </c>
      <c r="X14000">
        <v>0</v>
      </c>
      <c r="Y14000">
        <v>1</v>
      </c>
      <c r="Z14000">
        <v>12256</v>
      </c>
    </row>
    <row r="14001" spans="22:26">
      <c r="V14001">
        <v>1</v>
      </c>
      <c r="W14001">
        <v>12257</v>
      </c>
      <c r="X14001">
        <v>0</v>
      </c>
      <c r="Y14001">
        <v>3</v>
      </c>
      <c r="Z14001">
        <v>36771</v>
      </c>
    </row>
    <row r="14002" spans="22:26">
      <c r="V14002">
        <v>0</v>
      </c>
      <c r="W14002">
        <v>12264</v>
      </c>
      <c r="X14002">
        <v>0</v>
      </c>
      <c r="Y14002">
        <v>3</v>
      </c>
      <c r="Z14002">
        <v>36792</v>
      </c>
    </row>
    <row r="14003" spans="22:26">
      <c r="V14003">
        <v>0</v>
      </c>
      <c r="W14003">
        <v>12269</v>
      </c>
      <c r="X14003">
        <v>0</v>
      </c>
      <c r="Y14003">
        <v>3</v>
      </c>
      <c r="Z14003">
        <v>36807</v>
      </c>
    </row>
    <row r="14004" spans="22:26">
      <c r="V14004">
        <v>0</v>
      </c>
      <c r="W14004">
        <v>12270</v>
      </c>
      <c r="X14004">
        <v>0</v>
      </c>
      <c r="Y14004">
        <v>3</v>
      </c>
      <c r="Z14004">
        <v>36810</v>
      </c>
    </row>
    <row r="14005" spans="22:26">
      <c r="V14005">
        <v>0</v>
      </c>
      <c r="W14005">
        <v>12272</v>
      </c>
      <c r="X14005">
        <v>0</v>
      </c>
      <c r="Y14005">
        <v>3</v>
      </c>
      <c r="Z14005">
        <v>36816</v>
      </c>
    </row>
    <row r="14006" spans="22:26">
      <c r="V14006">
        <v>0</v>
      </c>
      <c r="W14006">
        <v>12276</v>
      </c>
      <c r="X14006">
        <v>0</v>
      </c>
      <c r="Y14006">
        <v>2</v>
      </c>
      <c r="Z14006">
        <v>24552</v>
      </c>
    </row>
    <row r="14007" spans="22:26">
      <c r="V14007">
        <v>1</v>
      </c>
      <c r="W14007">
        <v>12278</v>
      </c>
      <c r="X14007">
        <v>0</v>
      </c>
      <c r="Y14007">
        <v>1</v>
      </c>
      <c r="Z14007">
        <v>12278</v>
      </c>
    </row>
    <row r="14008" spans="22:26">
      <c r="V14008">
        <v>1</v>
      </c>
      <c r="W14008">
        <v>12279</v>
      </c>
      <c r="X14008">
        <v>0</v>
      </c>
      <c r="Y14008">
        <v>1</v>
      </c>
      <c r="Z14008">
        <v>12279</v>
      </c>
    </row>
    <row r="14009" spans="22:26">
      <c r="V14009">
        <v>1</v>
      </c>
      <c r="W14009">
        <v>12280</v>
      </c>
      <c r="X14009">
        <v>0</v>
      </c>
      <c r="Y14009">
        <v>1</v>
      </c>
      <c r="Z14009">
        <v>12280</v>
      </c>
    </row>
    <row r="14010" spans="22:26">
      <c r="V14010">
        <v>1</v>
      </c>
      <c r="W14010">
        <v>12286</v>
      </c>
      <c r="X14010">
        <v>0</v>
      </c>
      <c r="Y14010">
        <v>1</v>
      </c>
      <c r="Z14010">
        <v>12286</v>
      </c>
    </row>
    <row r="14011" spans="22:26">
      <c r="V14011">
        <v>0</v>
      </c>
      <c r="W14011">
        <v>12296</v>
      </c>
      <c r="X14011">
        <v>0</v>
      </c>
      <c r="Y14011">
        <v>4</v>
      </c>
      <c r="Z14011">
        <v>49184</v>
      </c>
    </row>
    <row r="14012" spans="22:26">
      <c r="V14012">
        <v>1</v>
      </c>
      <c r="W14012">
        <v>12298</v>
      </c>
      <c r="X14012">
        <v>0</v>
      </c>
      <c r="Y14012">
        <v>1</v>
      </c>
      <c r="Z14012">
        <v>12298</v>
      </c>
    </row>
    <row r="14013" spans="22:26">
      <c r="V14013">
        <v>0</v>
      </c>
      <c r="W14013">
        <v>12300</v>
      </c>
      <c r="X14013">
        <v>0</v>
      </c>
      <c r="Y14013">
        <v>1</v>
      </c>
      <c r="Z14013">
        <v>12300</v>
      </c>
    </row>
    <row r="14014" spans="22:26">
      <c r="V14014">
        <v>1</v>
      </c>
      <c r="W14014">
        <v>12309</v>
      </c>
      <c r="X14014">
        <v>0</v>
      </c>
      <c r="Y14014">
        <v>1</v>
      </c>
      <c r="Z14014">
        <v>12309</v>
      </c>
    </row>
    <row r="14015" spans="22:26">
      <c r="V14015">
        <v>0</v>
      </c>
      <c r="W14015">
        <v>12312</v>
      </c>
      <c r="X14015">
        <v>0</v>
      </c>
      <c r="Y14015">
        <v>3</v>
      </c>
      <c r="Z14015">
        <v>36936</v>
      </c>
    </row>
    <row r="14016" spans="22:26">
      <c r="V14016">
        <v>0</v>
      </c>
      <c r="W14016">
        <v>12316</v>
      </c>
      <c r="X14016">
        <v>0</v>
      </c>
      <c r="Y14016">
        <v>3</v>
      </c>
      <c r="Z14016">
        <v>36948</v>
      </c>
    </row>
    <row r="14017" spans="22:26">
      <c r="V14017">
        <v>0</v>
      </c>
      <c r="W14017">
        <v>12332</v>
      </c>
      <c r="X14017">
        <v>0</v>
      </c>
      <c r="Y14017">
        <v>3</v>
      </c>
      <c r="Z14017">
        <v>36996</v>
      </c>
    </row>
    <row r="14018" spans="22:26">
      <c r="V14018">
        <v>0</v>
      </c>
      <c r="W14018">
        <v>12336</v>
      </c>
      <c r="X14018">
        <v>0</v>
      </c>
      <c r="Y14018">
        <v>3</v>
      </c>
      <c r="Z14018">
        <v>37008</v>
      </c>
    </row>
    <row r="14019" spans="22:26">
      <c r="V14019">
        <v>0</v>
      </c>
      <c r="W14019">
        <v>12348</v>
      </c>
      <c r="X14019">
        <v>0</v>
      </c>
      <c r="Y14019">
        <v>1</v>
      </c>
      <c r="Z14019">
        <v>12348</v>
      </c>
    </row>
    <row r="14020" spans="22:26">
      <c r="V14020">
        <v>0</v>
      </c>
      <c r="W14020">
        <v>12352</v>
      </c>
      <c r="X14020">
        <v>0</v>
      </c>
      <c r="Y14020">
        <v>13</v>
      </c>
      <c r="Z14020">
        <v>160576</v>
      </c>
    </row>
    <row r="14021" spans="22:26">
      <c r="V14021">
        <v>0</v>
      </c>
      <c r="W14021">
        <v>12356</v>
      </c>
      <c r="X14021">
        <v>0</v>
      </c>
      <c r="Y14021">
        <v>3</v>
      </c>
      <c r="Z14021">
        <v>37068</v>
      </c>
    </row>
    <row r="14022" spans="22:26">
      <c r="V14022">
        <v>0</v>
      </c>
      <c r="W14022">
        <v>12360</v>
      </c>
      <c r="X14022">
        <v>0</v>
      </c>
      <c r="Y14022">
        <v>3</v>
      </c>
      <c r="Z14022">
        <v>37080</v>
      </c>
    </row>
    <row r="14023" spans="22:26">
      <c r="V14023">
        <v>0</v>
      </c>
      <c r="W14023">
        <v>12364</v>
      </c>
      <c r="X14023">
        <v>0</v>
      </c>
      <c r="Y14023">
        <v>3</v>
      </c>
      <c r="Z14023">
        <v>37092</v>
      </c>
    </row>
    <row r="14024" spans="22:26">
      <c r="V14024">
        <v>0</v>
      </c>
      <c r="W14024">
        <v>12368</v>
      </c>
      <c r="X14024">
        <v>0</v>
      </c>
      <c r="Y14024">
        <v>1</v>
      </c>
      <c r="Z14024">
        <v>12368</v>
      </c>
    </row>
    <row r="14025" spans="22:26">
      <c r="V14025">
        <v>0</v>
      </c>
      <c r="W14025">
        <v>12372</v>
      </c>
      <c r="X14025">
        <v>0</v>
      </c>
      <c r="Y14025">
        <v>3</v>
      </c>
      <c r="Z14025">
        <v>37116</v>
      </c>
    </row>
    <row r="14026" spans="22:26">
      <c r="V14026">
        <v>0</v>
      </c>
      <c r="W14026">
        <v>12376</v>
      </c>
      <c r="X14026">
        <v>0</v>
      </c>
      <c r="Y14026">
        <v>3</v>
      </c>
      <c r="Z14026">
        <v>37128</v>
      </c>
    </row>
    <row r="14027" spans="22:26">
      <c r="V14027">
        <v>1</v>
      </c>
      <c r="W14027">
        <v>12376</v>
      </c>
      <c r="X14027">
        <v>0</v>
      </c>
      <c r="Y14027">
        <v>3</v>
      </c>
      <c r="Z14027">
        <v>37128</v>
      </c>
    </row>
    <row r="14028" spans="22:26">
      <c r="V14028">
        <v>0</v>
      </c>
      <c r="W14028">
        <v>12384</v>
      </c>
      <c r="X14028">
        <v>0</v>
      </c>
      <c r="Y14028">
        <v>8</v>
      </c>
      <c r="Z14028">
        <v>99072</v>
      </c>
    </row>
    <row r="14029" spans="22:26">
      <c r="V14029">
        <v>0</v>
      </c>
      <c r="W14029">
        <v>12387</v>
      </c>
      <c r="X14029">
        <v>0</v>
      </c>
      <c r="Y14029">
        <v>3</v>
      </c>
      <c r="Z14029">
        <v>37161</v>
      </c>
    </row>
    <row r="14030" spans="22:26">
      <c r="V14030">
        <v>1</v>
      </c>
      <c r="W14030">
        <v>12390</v>
      </c>
      <c r="X14030">
        <v>0</v>
      </c>
      <c r="Y14030">
        <v>1</v>
      </c>
      <c r="Z14030">
        <v>12390</v>
      </c>
    </row>
    <row r="14031" spans="22:26">
      <c r="V14031">
        <v>0</v>
      </c>
      <c r="W14031">
        <v>12392</v>
      </c>
      <c r="X14031">
        <v>0</v>
      </c>
      <c r="Y14031">
        <v>1</v>
      </c>
      <c r="Z14031">
        <v>12392</v>
      </c>
    </row>
    <row r="14032" spans="22:26">
      <c r="V14032">
        <v>1</v>
      </c>
      <c r="W14032">
        <v>12394</v>
      </c>
      <c r="X14032">
        <v>0</v>
      </c>
      <c r="Y14032">
        <v>2</v>
      </c>
      <c r="Z14032">
        <v>24788</v>
      </c>
    </row>
    <row r="14033" spans="22:26">
      <c r="V14033">
        <v>1</v>
      </c>
      <c r="W14033">
        <v>12396</v>
      </c>
      <c r="X14033">
        <v>0</v>
      </c>
      <c r="Y14033">
        <v>3</v>
      </c>
      <c r="Z14033">
        <v>37188</v>
      </c>
    </row>
    <row r="14034" spans="22:26">
      <c r="V14034">
        <v>0</v>
      </c>
      <c r="W14034">
        <v>12400</v>
      </c>
      <c r="X14034">
        <v>0</v>
      </c>
      <c r="Y14034">
        <v>1</v>
      </c>
      <c r="Z14034">
        <v>12400</v>
      </c>
    </row>
    <row r="14035" spans="22:26">
      <c r="V14035">
        <v>0</v>
      </c>
      <c r="W14035">
        <v>12404</v>
      </c>
      <c r="X14035">
        <v>0</v>
      </c>
      <c r="Y14035">
        <v>3</v>
      </c>
      <c r="Z14035">
        <v>37212</v>
      </c>
    </row>
    <row r="14036" spans="22:26">
      <c r="V14036">
        <v>1</v>
      </c>
      <c r="W14036">
        <v>12404</v>
      </c>
      <c r="X14036">
        <v>0</v>
      </c>
      <c r="Y14036">
        <v>1</v>
      </c>
      <c r="Z14036">
        <v>12404</v>
      </c>
    </row>
    <row r="14037" spans="22:26">
      <c r="V14037">
        <v>0</v>
      </c>
      <c r="W14037">
        <v>12408</v>
      </c>
      <c r="X14037">
        <v>0</v>
      </c>
      <c r="Y14037">
        <v>1</v>
      </c>
      <c r="Z14037">
        <v>12408</v>
      </c>
    </row>
    <row r="14038" spans="22:26">
      <c r="V14038">
        <v>0</v>
      </c>
      <c r="W14038">
        <v>12416</v>
      </c>
      <c r="X14038">
        <v>0</v>
      </c>
      <c r="Y14038">
        <v>3</v>
      </c>
      <c r="Z14038">
        <v>37248</v>
      </c>
    </row>
    <row r="14039" spans="22:26">
      <c r="V14039">
        <v>1</v>
      </c>
      <c r="W14039">
        <v>12416</v>
      </c>
      <c r="X14039">
        <v>0</v>
      </c>
      <c r="Y14039">
        <v>3</v>
      </c>
      <c r="Z14039">
        <v>37248</v>
      </c>
    </row>
    <row r="14040" spans="22:26">
      <c r="V14040">
        <v>1</v>
      </c>
      <c r="W14040">
        <v>12418</v>
      </c>
      <c r="X14040">
        <v>0</v>
      </c>
      <c r="Y14040">
        <v>3</v>
      </c>
      <c r="Z14040">
        <v>37254</v>
      </c>
    </row>
    <row r="14041" spans="22:26">
      <c r="V14041">
        <v>0</v>
      </c>
      <c r="W14041">
        <v>12420</v>
      </c>
      <c r="X14041">
        <v>0</v>
      </c>
      <c r="Y14041">
        <v>1</v>
      </c>
      <c r="Z14041">
        <v>12420</v>
      </c>
    </row>
    <row r="14042" spans="22:26">
      <c r="V14042">
        <v>0</v>
      </c>
      <c r="W14042">
        <v>12422</v>
      </c>
      <c r="X14042">
        <v>0</v>
      </c>
      <c r="Y14042">
        <v>1</v>
      </c>
      <c r="Z14042">
        <v>12422</v>
      </c>
    </row>
    <row r="14043" spans="22:26">
      <c r="V14043">
        <v>1</v>
      </c>
      <c r="W14043">
        <v>12425</v>
      </c>
      <c r="X14043">
        <v>0</v>
      </c>
      <c r="Y14043">
        <v>3</v>
      </c>
      <c r="Z14043">
        <v>37275</v>
      </c>
    </row>
    <row r="14044" spans="22:26">
      <c r="V14044">
        <v>1</v>
      </c>
      <c r="W14044">
        <v>12432</v>
      </c>
      <c r="X14044">
        <v>0</v>
      </c>
      <c r="Y14044">
        <v>3</v>
      </c>
      <c r="Z14044">
        <v>37296</v>
      </c>
    </row>
    <row r="14045" spans="22:26">
      <c r="V14045">
        <v>0</v>
      </c>
      <c r="W14045">
        <v>12436</v>
      </c>
      <c r="X14045">
        <v>0</v>
      </c>
      <c r="Y14045">
        <v>3</v>
      </c>
      <c r="Z14045">
        <v>37308</v>
      </c>
    </row>
    <row r="14046" spans="22:26">
      <c r="V14046">
        <v>1</v>
      </c>
      <c r="W14046">
        <v>12436</v>
      </c>
      <c r="X14046">
        <v>0</v>
      </c>
      <c r="Y14046">
        <v>1</v>
      </c>
      <c r="Z14046">
        <v>12436</v>
      </c>
    </row>
    <row r="14047" spans="22:26">
      <c r="V14047">
        <v>0</v>
      </c>
      <c r="W14047">
        <v>12440</v>
      </c>
      <c r="X14047">
        <v>0</v>
      </c>
      <c r="Y14047">
        <v>3</v>
      </c>
      <c r="Z14047">
        <v>37320</v>
      </c>
    </row>
    <row r="14048" spans="22:26">
      <c r="V14048">
        <v>0</v>
      </c>
      <c r="W14048">
        <v>12444</v>
      </c>
      <c r="X14048">
        <v>0</v>
      </c>
      <c r="Y14048">
        <v>1</v>
      </c>
      <c r="Z14048">
        <v>12444</v>
      </c>
    </row>
    <row r="14049" spans="22:26">
      <c r="V14049">
        <v>0</v>
      </c>
      <c r="W14049">
        <v>12448</v>
      </c>
      <c r="X14049">
        <v>0</v>
      </c>
      <c r="Y14049">
        <v>3</v>
      </c>
      <c r="Z14049">
        <v>37344</v>
      </c>
    </row>
    <row r="14050" spans="22:26">
      <c r="V14050">
        <v>0</v>
      </c>
      <c r="W14050">
        <v>12450</v>
      </c>
      <c r="X14050">
        <v>0</v>
      </c>
      <c r="Y14050">
        <v>1</v>
      </c>
      <c r="Z14050">
        <v>12450</v>
      </c>
    </row>
    <row r="14051" spans="22:26">
      <c r="V14051">
        <v>0</v>
      </c>
      <c r="W14051">
        <v>12452</v>
      </c>
      <c r="X14051">
        <v>0</v>
      </c>
      <c r="Y14051">
        <v>1</v>
      </c>
      <c r="Z14051">
        <v>12452</v>
      </c>
    </row>
    <row r="14052" spans="22:26">
      <c r="V14052">
        <v>1</v>
      </c>
      <c r="W14052">
        <v>12452</v>
      </c>
      <c r="X14052">
        <v>0</v>
      </c>
      <c r="Y14052">
        <v>3</v>
      </c>
      <c r="Z14052">
        <v>37356</v>
      </c>
    </row>
    <row r="14053" spans="22:26">
      <c r="V14053">
        <v>0</v>
      </c>
      <c r="W14053">
        <v>12464</v>
      </c>
      <c r="X14053">
        <v>0</v>
      </c>
      <c r="Y14053">
        <v>1</v>
      </c>
      <c r="Z14053">
        <v>12464</v>
      </c>
    </row>
    <row r="14054" spans="22:26">
      <c r="V14054">
        <v>0</v>
      </c>
      <c r="W14054">
        <v>12472</v>
      </c>
      <c r="X14054">
        <v>0</v>
      </c>
      <c r="Y14054">
        <v>7</v>
      </c>
      <c r="Z14054">
        <v>87304</v>
      </c>
    </row>
    <row r="14055" spans="22:26">
      <c r="V14055">
        <v>1</v>
      </c>
      <c r="W14055">
        <v>12472</v>
      </c>
      <c r="X14055">
        <v>0</v>
      </c>
      <c r="Y14055">
        <v>3</v>
      </c>
      <c r="Z14055">
        <v>37416</v>
      </c>
    </row>
    <row r="14056" spans="22:26">
      <c r="V14056">
        <v>0</v>
      </c>
      <c r="W14056">
        <v>12473</v>
      </c>
      <c r="X14056">
        <v>0</v>
      </c>
      <c r="Y14056">
        <v>3</v>
      </c>
      <c r="Z14056">
        <v>37419</v>
      </c>
    </row>
    <row r="14057" spans="22:26">
      <c r="V14057">
        <v>1</v>
      </c>
      <c r="W14057">
        <v>12479</v>
      </c>
      <c r="X14057">
        <v>0</v>
      </c>
      <c r="Y14057">
        <v>1</v>
      </c>
      <c r="Z14057">
        <v>12479</v>
      </c>
    </row>
    <row r="14058" spans="22:26">
      <c r="V14058">
        <v>1</v>
      </c>
      <c r="W14058">
        <v>12480</v>
      </c>
      <c r="X14058">
        <v>0</v>
      </c>
      <c r="Y14058">
        <v>1</v>
      </c>
      <c r="Z14058">
        <v>12480</v>
      </c>
    </row>
    <row r="14059" spans="22:26">
      <c r="V14059">
        <v>0</v>
      </c>
      <c r="W14059">
        <v>12496</v>
      </c>
      <c r="X14059">
        <v>0</v>
      </c>
      <c r="Y14059">
        <v>1</v>
      </c>
      <c r="Z14059">
        <v>12496</v>
      </c>
    </row>
    <row r="14060" spans="22:26">
      <c r="V14060">
        <v>1</v>
      </c>
      <c r="W14060">
        <v>12497</v>
      </c>
      <c r="X14060">
        <v>0</v>
      </c>
      <c r="Y14060">
        <v>3</v>
      </c>
      <c r="Z14060">
        <v>37491</v>
      </c>
    </row>
    <row r="14061" spans="22:26">
      <c r="V14061">
        <v>1</v>
      </c>
      <c r="W14061">
        <v>12499</v>
      </c>
      <c r="X14061">
        <v>0</v>
      </c>
      <c r="Y14061">
        <v>3</v>
      </c>
      <c r="Z14061">
        <v>37497</v>
      </c>
    </row>
    <row r="14062" spans="22:26">
      <c r="V14062">
        <v>1</v>
      </c>
      <c r="W14062">
        <v>12503</v>
      </c>
      <c r="X14062">
        <v>0</v>
      </c>
      <c r="Y14062">
        <v>3</v>
      </c>
      <c r="Z14062">
        <v>37509</v>
      </c>
    </row>
    <row r="14063" spans="22:26">
      <c r="V14063">
        <v>0</v>
      </c>
      <c r="W14063">
        <v>12504</v>
      </c>
      <c r="X14063">
        <v>0</v>
      </c>
      <c r="Y14063">
        <v>5</v>
      </c>
      <c r="Z14063">
        <v>62520</v>
      </c>
    </row>
    <row r="14064" spans="22:26">
      <c r="V14064">
        <v>1</v>
      </c>
      <c r="W14064">
        <v>12504</v>
      </c>
      <c r="X14064">
        <v>0</v>
      </c>
      <c r="Y14064">
        <v>2</v>
      </c>
      <c r="Z14064">
        <v>25008</v>
      </c>
    </row>
    <row r="14065" spans="22:26">
      <c r="V14065">
        <v>0</v>
      </c>
      <c r="W14065">
        <v>12510</v>
      </c>
      <c r="X14065">
        <v>0</v>
      </c>
      <c r="Y14065">
        <v>3</v>
      </c>
      <c r="Z14065">
        <v>37530</v>
      </c>
    </row>
    <row r="14066" spans="22:26">
      <c r="V14066">
        <v>1</v>
      </c>
      <c r="W14066">
        <v>12512</v>
      </c>
      <c r="X14066">
        <v>0</v>
      </c>
      <c r="Y14066">
        <v>1</v>
      </c>
      <c r="Z14066">
        <v>12512</v>
      </c>
    </row>
    <row r="14067" spans="22:26">
      <c r="V14067">
        <v>0</v>
      </c>
      <c r="W14067">
        <v>12520</v>
      </c>
      <c r="X14067">
        <v>0</v>
      </c>
      <c r="Y14067">
        <v>3</v>
      </c>
      <c r="Z14067">
        <v>37560</v>
      </c>
    </row>
    <row r="14068" spans="22:26">
      <c r="V14068">
        <v>1</v>
      </c>
      <c r="W14068">
        <v>12521</v>
      </c>
      <c r="X14068">
        <v>0</v>
      </c>
      <c r="Y14068">
        <v>1</v>
      </c>
      <c r="Z14068">
        <v>12521</v>
      </c>
    </row>
    <row r="14069" spans="22:26">
      <c r="V14069">
        <v>0</v>
      </c>
      <c r="W14069">
        <v>12523</v>
      </c>
      <c r="X14069">
        <v>0</v>
      </c>
      <c r="Y14069">
        <v>3</v>
      </c>
      <c r="Z14069">
        <v>37569</v>
      </c>
    </row>
    <row r="14070" spans="22:26">
      <c r="V14070">
        <v>0</v>
      </c>
      <c r="W14070">
        <v>12524</v>
      </c>
      <c r="X14070">
        <v>0</v>
      </c>
      <c r="Y14070">
        <v>1</v>
      </c>
      <c r="Z14070">
        <v>12524</v>
      </c>
    </row>
    <row r="14071" spans="22:26">
      <c r="V14071">
        <v>1</v>
      </c>
      <c r="W14071">
        <v>12526</v>
      </c>
      <c r="X14071">
        <v>0</v>
      </c>
      <c r="Y14071">
        <v>1</v>
      </c>
      <c r="Z14071">
        <v>12526</v>
      </c>
    </row>
    <row r="14072" spans="22:26">
      <c r="V14072">
        <v>0</v>
      </c>
      <c r="W14072">
        <v>12528</v>
      </c>
      <c r="X14072">
        <v>0</v>
      </c>
      <c r="Y14072">
        <v>6</v>
      </c>
      <c r="Z14072">
        <v>75168</v>
      </c>
    </row>
    <row r="14073" spans="22:26">
      <c r="V14073">
        <v>0</v>
      </c>
      <c r="W14073">
        <v>12532</v>
      </c>
      <c r="X14073">
        <v>0</v>
      </c>
      <c r="Y14073">
        <v>3</v>
      </c>
      <c r="Z14073">
        <v>37596</v>
      </c>
    </row>
    <row r="14074" spans="22:26">
      <c r="V14074">
        <v>1</v>
      </c>
      <c r="W14074">
        <v>12533</v>
      </c>
      <c r="X14074">
        <v>0</v>
      </c>
      <c r="Y14074">
        <v>1</v>
      </c>
      <c r="Z14074">
        <v>12533</v>
      </c>
    </row>
    <row r="14075" spans="22:26">
      <c r="V14075">
        <v>0</v>
      </c>
      <c r="W14075">
        <v>12537</v>
      </c>
      <c r="X14075">
        <v>0</v>
      </c>
      <c r="Y14075">
        <v>1</v>
      </c>
      <c r="Z14075">
        <v>12537</v>
      </c>
    </row>
    <row r="14076" spans="22:26">
      <c r="V14076">
        <v>0</v>
      </c>
      <c r="W14076">
        <v>12540</v>
      </c>
      <c r="X14076">
        <v>0</v>
      </c>
      <c r="Y14076">
        <v>1</v>
      </c>
      <c r="Z14076">
        <v>12540</v>
      </c>
    </row>
    <row r="14077" spans="22:26">
      <c r="V14077">
        <v>1</v>
      </c>
      <c r="W14077">
        <v>12540</v>
      </c>
      <c r="X14077">
        <v>0</v>
      </c>
      <c r="Y14077">
        <v>1</v>
      </c>
      <c r="Z14077">
        <v>12540</v>
      </c>
    </row>
    <row r="14078" spans="22:26">
      <c r="V14078">
        <v>0</v>
      </c>
      <c r="W14078">
        <v>12544</v>
      </c>
      <c r="X14078">
        <v>0</v>
      </c>
      <c r="Y14078">
        <v>1</v>
      </c>
      <c r="Z14078">
        <v>12544</v>
      </c>
    </row>
    <row r="14079" spans="22:26">
      <c r="V14079">
        <v>0</v>
      </c>
      <c r="W14079">
        <v>12552</v>
      </c>
      <c r="X14079">
        <v>0</v>
      </c>
      <c r="Y14079">
        <v>3</v>
      </c>
      <c r="Z14079">
        <v>37656</v>
      </c>
    </row>
    <row r="14080" spans="22:26">
      <c r="V14080">
        <v>1</v>
      </c>
      <c r="W14080">
        <v>12553</v>
      </c>
      <c r="X14080">
        <v>0</v>
      </c>
      <c r="Y14080">
        <v>1</v>
      </c>
      <c r="Z14080">
        <v>12553</v>
      </c>
    </row>
    <row r="14081" spans="22:26">
      <c r="V14081">
        <v>0</v>
      </c>
      <c r="W14081">
        <v>12556</v>
      </c>
      <c r="X14081">
        <v>0</v>
      </c>
      <c r="Y14081">
        <v>6</v>
      </c>
      <c r="Z14081">
        <v>75336</v>
      </c>
    </row>
    <row r="14082" spans="22:26">
      <c r="V14082">
        <v>0</v>
      </c>
      <c r="W14082">
        <v>12560</v>
      </c>
      <c r="X14082">
        <v>0</v>
      </c>
      <c r="Y14082">
        <v>3</v>
      </c>
      <c r="Z14082">
        <v>37680</v>
      </c>
    </row>
    <row r="14083" spans="22:26">
      <c r="V14083">
        <v>1</v>
      </c>
      <c r="W14083">
        <v>12560</v>
      </c>
      <c r="X14083">
        <v>0</v>
      </c>
      <c r="Y14083">
        <v>1</v>
      </c>
      <c r="Z14083">
        <v>12560</v>
      </c>
    </row>
    <row r="14084" spans="22:26">
      <c r="V14084">
        <v>1</v>
      </c>
      <c r="W14084">
        <v>12564</v>
      </c>
      <c r="X14084">
        <v>0</v>
      </c>
      <c r="Y14084">
        <v>3</v>
      </c>
      <c r="Z14084">
        <v>37692</v>
      </c>
    </row>
    <row r="14085" spans="22:26">
      <c r="V14085">
        <v>0</v>
      </c>
      <c r="W14085">
        <v>12568</v>
      </c>
      <c r="X14085">
        <v>0</v>
      </c>
      <c r="Y14085">
        <v>6</v>
      </c>
      <c r="Z14085">
        <v>75408</v>
      </c>
    </row>
    <row r="14086" spans="22:26">
      <c r="V14086">
        <v>0</v>
      </c>
      <c r="W14086">
        <v>12572</v>
      </c>
      <c r="X14086">
        <v>0</v>
      </c>
      <c r="Y14086">
        <v>1</v>
      </c>
      <c r="Z14086">
        <v>12572</v>
      </c>
    </row>
    <row r="14087" spans="22:26">
      <c r="V14087">
        <v>1</v>
      </c>
      <c r="W14087">
        <v>12576</v>
      </c>
      <c r="X14087">
        <v>0</v>
      </c>
      <c r="Y14087">
        <v>1</v>
      </c>
      <c r="Z14087">
        <v>12576</v>
      </c>
    </row>
    <row r="14088" spans="22:26">
      <c r="V14088">
        <v>0</v>
      </c>
      <c r="W14088">
        <v>12582</v>
      </c>
      <c r="X14088">
        <v>0</v>
      </c>
      <c r="Y14088">
        <v>3</v>
      </c>
      <c r="Z14088">
        <v>37746</v>
      </c>
    </row>
    <row r="14089" spans="22:26">
      <c r="V14089">
        <v>0</v>
      </c>
      <c r="W14089">
        <v>12584</v>
      </c>
      <c r="X14089">
        <v>0</v>
      </c>
      <c r="Y14089">
        <v>1</v>
      </c>
      <c r="Z14089">
        <v>12584</v>
      </c>
    </row>
    <row r="14090" spans="22:26">
      <c r="V14090">
        <v>0</v>
      </c>
      <c r="W14090">
        <v>12587</v>
      </c>
      <c r="X14090">
        <v>0</v>
      </c>
      <c r="Y14090">
        <v>1</v>
      </c>
      <c r="Z14090">
        <v>12587</v>
      </c>
    </row>
    <row r="14091" spans="22:26">
      <c r="V14091">
        <v>0</v>
      </c>
      <c r="W14091">
        <v>12588</v>
      </c>
      <c r="X14091">
        <v>0</v>
      </c>
      <c r="Y14091">
        <v>1</v>
      </c>
      <c r="Z14091">
        <v>12588</v>
      </c>
    </row>
    <row r="14092" spans="22:26">
      <c r="V14092">
        <v>1</v>
      </c>
      <c r="W14092">
        <v>12588</v>
      </c>
      <c r="X14092">
        <v>0</v>
      </c>
      <c r="Y14092">
        <v>1</v>
      </c>
      <c r="Z14092">
        <v>12588</v>
      </c>
    </row>
    <row r="14093" spans="22:26">
      <c r="V14093">
        <v>0</v>
      </c>
      <c r="W14093">
        <v>12589</v>
      </c>
      <c r="X14093">
        <v>0</v>
      </c>
      <c r="Y14093">
        <v>3</v>
      </c>
      <c r="Z14093">
        <v>37767</v>
      </c>
    </row>
    <row r="14094" spans="22:26">
      <c r="V14094">
        <v>0</v>
      </c>
      <c r="W14094">
        <v>12596</v>
      </c>
      <c r="X14094">
        <v>0</v>
      </c>
      <c r="Y14094">
        <v>4</v>
      </c>
      <c r="Z14094">
        <v>50384</v>
      </c>
    </row>
    <row r="14095" spans="22:26">
      <c r="V14095">
        <v>0</v>
      </c>
      <c r="W14095">
        <v>12600</v>
      </c>
      <c r="X14095">
        <v>0</v>
      </c>
      <c r="Y14095">
        <v>6</v>
      </c>
      <c r="Z14095">
        <v>75600</v>
      </c>
    </row>
    <row r="14096" spans="22:26">
      <c r="V14096">
        <v>1</v>
      </c>
      <c r="W14096">
        <v>12602</v>
      </c>
      <c r="X14096">
        <v>0</v>
      </c>
      <c r="Y14096">
        <v>2</v>
      </c>
      <c r="Z14096">
        <v>25204</v>
      </c>
    </row>
    <row r="14097" spans="22:26">
      <c r="V14097">
        <v>0</v>
      </c>
      <c r="W14097">
        <v>12604</v>
      </c>
      <c r="X14097">
        <v>0</v>
      </c>
      <c r="Y14097">
        <v>1</v>
      </c>
      <c r="Z14097">
        <v>12604</v>
      </c>
    </row>
    <row r="14098" spans="22:26">
      <c r="V14098">
        <v>0</v>
      </c>
      <c r="W14098">
        <v>12608</v>
      </c>
      <c r="X14098">
        <v>0</v>
      </c>
      <c r="Y14098">
        <v>3</v>
      </c>
      <c r="Z14098">
        <v>37824</v>
      </c>
    </row>
    <row r="14099" spans="22:26">
      <c r="V14099">
        <v>1</v>
      </c>
      <c r="W14099">
        <v>12608</v>
      </c>
      <c r="X14099">
        <v>0</v>
      </c>
      <c r="Y14099">
        <v>2</v>
      </c>
      <c r="Z14099">
        <v>25216</v>
      </c>
    </row>
    <row r="14100" spans="22:26">
      <c r="V14100">
        <v>0</v>
      </c>
      <c r="W14100">
        <v>12612</v>
      </c>
      <c r="X14100">
        <v>0</v>
      </c>
      <c r="Y14100">
        <v>1</v>
      </c>
      <c r="Z14100">
        <v>12612</v>
      </c>
    </row>
    <row r="14101" spans="22:26">
      <c r="V14101">
        <v>0</v>
      </c>
      <c r="W14101">
        <v>12624</v>
      </c>
      <c r="X14101">
        <v>0</v>
      </c>
      <c r="Y14101">
        <v>3</v>
      </c>
      <c r="Z14101">
        <v>37872</v>
      </c>
    </row>
    <row r="14102" spans="22:26">
      <c r="V14102">
        <v>0</v>
      </c>
      <c r="W14102">
        <v>12632</v>
      </c>
      <c r="X14102">
        <v>0</v>
      </c>
      <c r="Y14102">
        <v>4</v>
      </c>
      <c r="Z14102">
        <v>50528</v>
      </c>
    </row>
    <row r="14103" spans="22:26">
      <c r="V14103">
        <v>0</v>
      </c>
      <c r="W14103">
        <v>12634</v>
      </c>
      <c r="X14103">
        <v>0</v>
      </c>
      <c r="Y14103">
        <v>1</v>
      </c>
      <c r="Z14103">
        <v>12634</v>
      </c>
    </row>
    <row r="14104" spans="22:26">
      <c r="V14104">
        <v>1</v>
      </c>
      <c r="W14104">
        <v>12636</v>
      </c>
      <c r="X14104">
        <v>0</v>
      </c>
      <c r="Y14104">
        <v>1</v>
      </c>
      <c r="Z14104">
        <v>12636</v>
      </c>
    </row>
    <row r="14105" spans="22:26">
      <c r="V14105">
        <v>1</v>
      </c>
      <c r="W14105">
        <v>12640</v>
      </c>
      <c r="X14105">
        <v>0</v>
      </c>
      <c r="Y14105">
        <v>3</v>
      </c>
      <c r="Z14105">
        <v>37920</v>
      </c>
    </row>
    <row r="14106" spans="22:26">
      <c r="V14106">
        <v>1</v>
      </c>
      <c r="W14106">
        <v>12641</v>
      </c>
      <c r="X14106">
        <v>0</v>
      </c>
      <c r="Y14106">
        <v>3</v>
      </c>
      <c r="Z14106">
        <v>37923</v>
      </c>
    </row>
    <row r="14107" spans="22:26">
      <c r="V14107">
        <v>1</v>
      </c>
      <c r="W14107">
        <v>12644</v>
      </c>
      <c r="X14107">
        <v>0</v>
      </c>
      <c r="Y14107">
        <v>3</v>
      </c>
      <c r="Z14107">
        <v>37932</v>
      </c>
    </row>
    <row r="14108" spans="22:26">
      <c r="V14108">
        <v>0</v>
      </c>
      <c r="W14108">
        <v>12648</v>
      </c>
      <c r="X14108">
        <v>0</v>
      </c>
      <c r="Y14108">
        <v>2</v>
      </c>
      <c r="Z14108">
        <v>25296</v>
      </c>
    </row>
    <row r="14109" spans="22:26">
      <c r="V14109">
        <v>0</v>
      </c>
      <c r="W14109">
        <v>12653</v>
      </c>
      <c r="X14109">
        <v>0</v>
      </c>
      <c r="Y14109">
        <v>1</v>
      </c>
      <c r="Z14109">
        <v>12653</v>
      </c>
    </row>
    <row r="14110" spans="22:26">
      <c r="V14110">
        <v>0</v>
      </c>
      <c r="W14110">
        <v>12656</v>
      </c>
      <c r="X14110">
        <v>0</v>
      </c>
      <c r="Y14110">
        <v>3</v>
      </c>
      <c r="Z14110">
        <v>37968</v>
      </c>
    </row>
    <row r="14111" spans="22:26">
      <c r="V14111">
        <v>1</v>
      </c>
      <c r="W14111">
        <v>12661</v>
      </c>
      <c r="X14111">
        <v>0</v>
      </c>
      <c r="Y14111">
        <v>1</v>
      </c>
      <c r="Z14111">
        <v>12661</v>
      </c>
    </row>
    <row r="14112" spans="22:26">
      <c r="V14112">
        <v>0</v>
      </c>
      <c r="W14112">
        <v>12666</v>
      </c>
      <c r="X14112">
        <v>0</v>
      </c>
      <c r="Y14112">
        <v>3</v>
      </c>
      <c r="Z14112">
        <v>37998</v>
      </c>
    </row>
    <row r="14113" spans="22:26">
      <c r="V14113">
        <v>0</v>
      </c>
      <c r="W14113">
        <v>12667</v>
      </c>
      <c r="X14113">
        <v>0</v>
      </c>
      <c r="Y14113">
        <v>1</v>
      </c>
      <c r="Z14113">
        <v>12667</v>
      </c>
    </row>
    <row r="14114" spans="22:26">
      <c r="V14114">
        <v>0</v>
      </c>
      <c r="W14114">
        <v>12673</v>
      </c>
      <c r="X14114">
        <v>0</v>
      </c>
      <c r="Y14114">
        <v>3</v>
      </c>
      <c r="Z14114">
        <v>38019</v>
      </c>
    </row>
    <row r="14115" spans="22:26">
      <c r="V14115">
        <v>1</v>
      </c>
      <c r="W14115">
        <v>12679</v>
      </c>
      <c r="X14115">
        <v>0</v>
      </c>
      <c r="Y14115">
        <v>1</v>
      </c>
      <c r="Z14115">
        <v>12679</v>
      </c>
    </row>
    <row r="14116" spans="22:26">
      <c r="V14116">
        <v>0</v>
      </c>
      <c r="W14116">
        <v>12680</v>
      </c>
      <c r="X14116">
        <v>0</v>
      </c>
      <c r="Y14116">
        <v>1</v>
      </c>
      <c r="Z14116">
        <v>12680</v>
      </c>
    </row>
    <row r="14117" spans="22:26">
      <c r="V14117">
        <v>1</v>
      </c>
      <c r="W14117">
        <v>12681</v>
      </c>
      <c r="X14117">
        <v>0</v>
      </c>
      <c r="Y14117">
        <v>3</v>
      </c>
      <c r="Z14117">
        <v>38043</v>
      </c>
    </row>
    <row r="14118" spans="22:26">
      <c r="V14118">
        <v>1</v>
      </c>
      <c r="W14118">
        <v>12682</v>
      </c>
      <c r="X14118">
        <v>0</v>
      </c>
      <c r="Y14118">
        <v>3</v>
      </c>
      <c r="Z14118">
        <v>38046</v>
      </c>
    </row>
    <row r="14119" spans="22:26">
      <c r="V14119">
        <v>0</v>
      </c>
      <c r="W14119">
        <v>12684</v>
      </c>
      <c r="X14119">
        <v>0</v>
      </c>
      <c r="Y14119">
        <v>4</v>
      </c>
      <c r="Z14119">
        <v>50736</v>
      </c>
    </row>
    <row r="14120" spans="22:26">
      <c r="V14120">
        <v>0</v>
      </c>
      <c r="W14120">
        <v>12686</v>
      </c>
      <c r="X14120">
        <v>0</v>
      </c>
      <c r="Y14120">
        <v>1</v>
      </c>
      <c r="Z14120">
        <v>12686</v>
      </c>
    </row>
    <row r="14121" spans="22:26">
      <c r="V14121">
        <v>0</v>
      </c>
      <c r="W14121">
        <v>12688</v>
      </c>
      <c r="X14121">
        <v>0</v>
      </c>
      <c r="Y14121">
        <v>5</v>
      </c>
      <c r="Z14121">
        <v>63440</v>
      </c>
    </row>
    <row r="14122" spans="22:26">
      <c r="V14122">
        <v>0</v>
      </c>
      <c r="W14122">
        <v>12689</v>
      </c>
      <c r="X14122">
        <v>0</v>
      </c>
      <c r="Y14122">
        <v>3</v>
      </c>
      <c r="Z14122">
        <v>38067</v>
      </c>
    </row>
    <row r="14123" spans="22:26">
      <c r="V14123">
        <v>0</v>
      </c>
      <c r="W14123">
        <v>12696</v>
      </c>
      <c r="X14123">
        <v>0</v>
      </c>
      <c r="Y14123">
        <v>3</v>
      </c>
      <c r="Z14123">
        <v>38088</v>
      </c>
    </row>
    <row r="14124" spans="22:26">
      <c r="V14124">
        <v>0</v>
      </c>
      <c r="W14124">
        <v>12700</v>
      </c>
      <c r="X14124">
        <v>0</v>
      </c>
      <c r="Y14124">
        <v>3</v>
      </c>
      <c r="Z14124">
        <v>38100</v>
      </c>
    </row>
    <row r="14125" spans="22:26">
      <c r="V14125">
        <v>0</v>
      </c>
      <c r="W14125">
        <v>12708</v>
      </c>
      <c r="X14125">
        <v>0</v>
      </c>
      <c r="Y14125">
        <v>1</v>
      </c>
      <c r="Z14125">
        <v>12708</v>
      </c>
    </row>
    <row r="14126" spans="22:26">
      <c r="V14126">
        <v>0</v>
      </c>
      <c r="W14126">
        <v>12716</v>
      </c>
      <c r="X14126">
        <v>0</v>
      </c>
      <c r="Y14126">
        <v>3</v>
      </c>
      <c r="Z14126">
        <v>38148</v>
      </c>
    </row>
    <row r="14127" spans="22:26">
      <c r="V14127">
        <v>1</v>
      </c>
      <c r="W14127">
        <v>12720</v>
      </c>
      <c r="X14127">
        <v>0</v>
      </c>
      <c r="Y14127">
        <v>3</v>
      </c>
      <c r="Z14127">
        <v>38160</v>
      </c>
    </row>
    <row r="14128" spans="22:26">
      <c r="V14128">
        <v>1</v>
      </c>
      <c r="W14128">
        <v>12729</v>
      </c>
      <c r="X14128">
        <v>0</v>
      </c>
      <c r="Y14128">
        <v>1</v>
      </c>
      <c r="Z14128">
        <v>12729</v>
      </c>
    </row>
    <row r="14129" spans="22:26">
      <c r="V14129">
        <v>1</v>
      </c>
      <c r="W14129">
        <v>12731</v>
      </c>
      <c r="X14129">
        <v>0</v>
      </c>
      <c r="Y14129">
        <v>3</v>
      </c>
      <c r="Z14129">
        <v>38193</v>
      </c>
    </row>
    <row r="14130" spans="22:26">
      <c r="V14130">
        <v>1</v>
      </c>
      <c r="W14130">
        <v>12735</v>
      </c>
      <c r="X14130">
        <v>0</v>
      </c>
      <c r="Y14130">
        <v>3</v>
      </c>
      <c r="Z14130">
        <v>38205</v>
      </c>
    </row>
    <row r="14131" spans="22:26">
      <c r="V14131">
        <v>0</v>
      </c>
      <c r="W14131">
        <v>12736</v>
      </c>
      <c r="X14131">
        <v>0</v>
      </c>
      <c r="Y14131">
        <v>2</v>
      </c>
      <c r="Z14131">
        <v>25472</v>
      </c>
    </row>
    <row r="14132" spans="22:26">
      <c r="V14132">
        <v>0</v>
      </c>
      <c r="W14132">
        <v>12738</v>
      </c>
      <c r="X14132">
        <v>0</v>
      </c>
      <c r="Y14132">
        <v>1</v>
      </c>
      <c r="Z14132">
        <v>12738</v>
      </c>
    </row>
    <row r="14133" spans="22:26">
      <c r="V14133">
        <v>0</v>
      </c>
      <c r="W14133">
        <v>12739</v>
      </c>
      <c r="X14133">
        <v>0</v>
      </c>
      <c r="Y14133">
        <v>3</v>
      </c>
      <c r="Z14133">
        <v>38217</v>
      </c>
    </row>
    <row r="14134" spans="22:26">
      <c r="V14134">
        <v>0</v>
      </c>
      <c r="W14134">
        <v>12751</v>
      </c>
      <c r="X14134">
        <v>0</v>
      </c>
      <c r="Y14134">
        <v>3</v>
      </c>
      <c r="Z14134">
        <v>38253</v>
      </c>
    </row>
    <row r="14135" spans="22:26">
      <c r="V14135">
        <v>0</v>
      </c>
      <c r="W14135">
        <v>12752</v>
      </c>
      <c r="X14135">
        <v>0</v>
      </c>
      <c r="Y14135">
        <v>4</v>
      </c>
      <c r="Z14135">
        <v>51008</v>
      </c>
    </row>
    <row r="14136" spans="22:26">
      <c r="V14136">
        <v>1</v>
      </c>
      <c r="W14136">
        <v>12762</v>
      </c>
      <c r="X14136">
        <v>0</v>
      </c>
      <c r="Y14136">
        <v>1</v>
      </c>
      <c r="Z14136">
        <v>12762</v>
      </c>
    </row>
    <row r="14137" spans="22:26">
      <c r="V14137">
        <v>0</v>
      </c>
      <c r="W14137">
        <v>12768</v>
      </c>
      <c r="X14137">
        <v>0</v>
      </c>
      <c r="Y14137">
        <v>9</v>
      </c>
      <c r="Z14137">
        <v>114912</v>
      </c>
    </row>
    <row r="14138" spans="22:26">
      <c r="V14138">
        <v>0</v>
      </c>
      <c r="W14138">
        <v>12772</v>
      </c>
      <c r="X14138">
        <v>0</v>
      </c>
      <c r="Y14138">
        <v>1</v>
      </c>
      <c r="Z14138">
        <v>12772</v>
      </c>
    </row>
    <row r="14139" spans="22:26">
      <c r="V14139">
        <v>0</v>
      </c>
      <c r="W14139">
        <v>12776</v>
      </c>
      <c r="X14139">
        <v>0</v>
      </c>
      <c r="Y14139">
        <v>1</v>
      </c>
      <c r="Z14139">
        <v>12776</v>
      </c>
    </row>
    <row r="14140" spans="22:26">
      <c r="V14140">
        <v>1</v>
      </c>
      <c r="W14140">
        <v>12777</v>
      </c>
      <c r="X14140">
        <v>0</v>
      </c>
      <c r="Y14140">
        <v>3</v>
      </c>
      <c r="Z14140">
        <v>38331</v>
      </c>
    </row>
    <row r="14141" spans="22:26">
      <c r="V14141">
        <v>0</v>
      </c>
      <c r="W14141">
        <v>12780</v>
      </c>
      <c r="X14141">
        <v>0</v>
      </c>
      <c r="Y14141">
        <v>3</v>
      </c>
      <c r="Z14141">
        <v>38340</v>
      </c>
    </row>
    <row r="14142" spans="22:26">
      <c r="V14142">
        <v>0</v>
      </c>
      <c r="W14142">
        <v>12782</v>
      </c>
      <c r="X14142">
        <v>0</v>
      </c>
      <c r="Y14142">
        <v>3</v>
      </c>
      <c r="Z14142">
        <v>38346</v>
      </c>
    </row>
    <row r="14143" spans="22:26">
      <c r="V14143">
        <v>0</v>
      </c>
      <c r="W14143">
        <v>12783</v>
      </c>
      <c r="X14143">
        <v>0</v>
      </c>
      <c r="Y14143">
        <v>3</v>
      </c>
      <c r="Z14143">
        <v>38349</v>
      </c>
    </row>
    <row r="14144" spans="22:26">
      <c r="V14144">
        <v>0</v>
      </c>
      <c r="W14144">
        <v>12784</v>
      </c>
      <c r="X14144">
        <v>0</v>
      </c>
      <c r="Y14144">
        <v>6</v>
      </c>
      <c r="Z14144">
        <v>76704</v>
      </c>
    </row>
    <row r="14145" spans="22:26">
      <c r="V14145">
        <v>0</v>
      </c>
      <c r="W14145">
        <v>12788</v>
      </c>
      <c r="X14145">
        <v>0</v>
      </c>
      <c r="Y14145">
        <v>3</v>
      </c>
      <c r="Z14145">
        <v>38364</v>
      </c>
    </row>
    <row r="14146" spans="22:26">
      <c r="V14146">
        <v>0</v>
      </c>
      <c r="W14146">
        <v>12792</v>
      </c>
      <c r="X14146">
        <v>0</v>
      </c>
      <c r="Y14146">
        <v>3</v>
      </c>
      <c r="Z14146">
        <v>38376</v>
      </c>
    </row>
    <row r="14147" spans="22:26">
      <c r="V14147">
        <v>0</v>
      </c>
      <c r="W14147">
        <v>12794</v>
      </c>
      <c r="X14147">
        <v>0</v>
      </c>
      <c r="Y14147">
        <v>3</v>
      </c>
      <c r="Z14147">
        <v>38382</v>
      </c>
    </row>
    <row r="14148" spans="22:26">
      <c r="V14148">
        <v>0</v>
      </c>
      <c r="W14148">
        <v>12796</v>
      </c>
      <c r="X14148">
        <v>0</v>
      </c>
      <c r="Y14148">
        <v>3</v>
      </c>
      <c r="Z14148">
        <v>38388</v>
      </c>
    </row>
    <row r="14149" spans="22:26">
      <c r="V14149">
        <v>0</v>
      </c>
      <c r="W14149">
        <v>12800</v>
      </c>
      <c r="X14149">
        <v>0</v>
      </c>
      <c r="Y14149">
        <v>4</v>
      </c>
      <c r="Z14149">
        <v>51200</v>
      </c>
    </row>
    <row r="14150" spans="22:26">
      <c r="V14150">
        <v>0</v>
      </c>
      <c r="W14150">
        <v>12804</v>
      </c>
      <c r="X14150">
        <v>0</v>
      </c>
      <c r="Y14150">
        <v>3</v>
      </c>
      <c r="Z14150">
        <v>38412</v>
      </c>
    </row>
    <row r="14151" spans="22:26">
      <c r="V14151">
        <v>0</v>
      </c>
      <c r="W14151">
        <v>12808</v>
      </c>
      <c r="X14151">
        <v>0</v>
      </c>
      <c r="Y14151">
        <v>3</v>
      </c>
      <c r="Z14151">
        <v>38424</v>
      </c>
    </row>
    <row r="14152" spans="22:26">
      <c r="V14152">
        <v>1</v>
      </c>
      <c r="W14152">
        <v>12808</v>
      </c>
      <c r="X14152">
        <v>0</v>
      </c>
      <c r="Y14152">
        <v>1</v>
      </c>
      <c r="Z14152">
        <v>12808</v>
      </c>
    </row>
    <row r="14153" spans="22:26">
      <c r="V14153">
        <v>0</v>
      </c>
      <c r="W14153">
        <v>12810</v>
      </c>
      <c r="X14153">
        <v>0</v>
      </c>
      <c r="Y14153">
        <v>3</v>
      </c>
      <c r="Z14153">
        <v>38430</v>
      </c>
    </row>
    <row r="14154" spans="22:26">
      <c r="V14154">
        <v>0</v>
      </c>
      <c r="W14154">
        <v>12812</v>
      </c>
      <c r="X14154">
        <v>0</v>
      </c>
      <c r="Y14154">
        <v>3</v>
      </c>
      <c r="Z14154">
        <v>38436</v>
      </c>
    </row>
    <row r="14155" spans="22:26">
      <c r="V14155">
        <v>0</v>
      </c>
      <c r="W14155">
        <v>12816</v>
      </c>
      <c r="X14155">
        <v>0</v>
      </c>
      <c r="Y14155">
        <v>3</v>
      </c>
      <c r="Z14155">
        <v>38448</v>
      </c>
    </row>
    <row r="14156" spans="22:26">
      <c r="V14156">
        <v>0</v>
      </c>
      <c r="W14156">
        <v>12818</v>
      </c>
      <c r="X14156">
        <v>0</v>
      </c>
      <c r="Y14156">
        <v>3</v>
      </c>
      <c r="Z14156">
        <v>38454</v>
      </c>
    </row>
    <row r="14157" spans="22:26">
      <c r="V14157">
        <v>0</v>
      </c>
      <c r="W14157">
        <v>12820</v>
      </c>
      <c r="X14157">
        <v>0</v>
      </c>
      <c r="Y14157">
        <v>3</v>
      </c>
      <c r="Z14157">
        <v>38460</v>
      </c>
    </row>
    <row r="14158" spans="22:26">
      <c r="V14158">
        <v>1</v>
      </c>
      <c r="W14158">
        <v>12821</v>
      </c>
      <c r="X14158">
        <v>0</v>
      </c>
      <c r="Y14158">
        <v>3</v>
      </c>
      <c r="Z14158">
        <v>38463</v>
      </c>
    </row>
    <row r="14159" spans="22:26">
      <c r="V14159">
        <v>0</v>
      </c>
      <c r="W14159">
        <v>12824</v>
      </c>
      <c r="X14159">
        <v>0</v>
      </c>
      <c r="Y14159">
        <v>1</v>
      </c>
      <c r="Z14159">
        <v>12824</v>
      </c>
    </row>
    <row r="14160" spans="22:26">
      <c r="V14160">
        <v>0</v>
      </c>
      <c r="W14160">
        <v>12826</v>
      </c>
      <c r="X14160">
        <v>0</v>
      </c>
      <c r="Y14160">
        <v>1</v>
      </c>
      <c r="Z14160">
        <v>12826</v>
      </c>
    </row>
    <row r="14161" spans="22:26">
      <c r="V14161">
        <v>0</v>
      </c>
      <c r="W14161">
        <v>12830</v>
      </c>
      <c r="X14161">
        <v>0</v>
      </c>
      <c r="Y14161">
        <v>1</v>
      </c>
      <c r="Z14161">
        <v>12830</v>
      </c>
    </row>
    <row r="14162" spans="22:26">
      <c r="V14162">
        <v>0</v>
      </c>
      <c r="W14162">
        <v>12832</v>
      </c>
      <c r="X14162">
        <v>0</v>
      </c>
      <c r="Y14162">
        <v>7</v>
      </c>
      <c r="Z14162">
        <v>89824</v>
      </c>
    </row>
    <row r="14163" spans="22:26">
      <c r="V14163">
        <v>0</v>
      </c>
      <c r="W14163">
        <v>12836</v>
      </c>
      <c r="X14163">
        <v>0</v>
      </c>
      <c r="Y14163">
        <v>3</v>
      </c>
      <c r="Z14163">
        <v>38508</v>
      </c>
    </row>
    <row r="14164" spans="22:26">
      <c r="V14164">
        <v>0</v>
      </c>
      <c r="W14164">
        <v>12840</v>
      </c>
      <c r="X14164">
        <v>0</v>
      </c>
      <c r="Y14164">
        <v>1</v>
      </c>
      <c r="Z14164">
        <v>12840</v>
      </c>
    </row>
    <row r="14165" spans="22:26">
      <c r="V14165">
        <v>1</v>
      </c>
      <c r="W14165">
        <v>12842</v>
      </c>
      <c r="X14165">
        <v>0</v>
      </c>
      <c r="Y14165">
        <v>1</v>
      </c>
      <c r="Z14165">
        <v>12842</v>
      </c>
    </row>
    <row r="14166" spans="22:26">
      <c r="V14166">
        <v>0</v>
      </c>
      <c r="W14166">
        <v>12844</v>
      </c>
      <c r="X14166">
        <v>0</v>
      </c>
      <c r="Y14166">
        <v>3</v>
      </c>
      <c r="Z14166">
        <v>38532</v>
      </c>
    </row>
    <row r="14167" spans="22:26">
      <c r="V14167">
        <v>0</v>
      </c>
      <c r="W14167">
        <v>12848</v>
      </c>
      <c r="X14167">
        <v>0</v>
      </c>
      <c r="Y14167">
        <v>9</v>
      </c>
      <c r="Z14167">
        <v>115632</v>
      </c>
    </row>
    <row r="14168" spans="22:26">
      <c r="V14168">
        <v>1</v>
      </c>
      <c r="W14168">
        <v>12853</v>
      </c>
      <c r="X14168">
        <v>0</v>
      </c>
      <c r="Y14168">
        <v>3</v>
      </c>
      <c r="Z14168">
        <v>38559</v>
      </c>
    </row>
    <row r="14169" spans="22:26">
      <c r="V14169">
        <v>0</v>
      </c>
      <c r="W14169">
        <v>12855</v>
      </c>
      <c r="X14169">
        <v>0</v>
      </c>
      <c r="Y14169">
        <v>3</v>
      </c>
      <c r="Z14169">
        <v>38565</v>
      </c>
    </row>
    <row r="14170" spans="22:26">
      <c r="V14170">
        <v>0</v>
      </c>
      <c r="W14170">
        <v>12857</v>
      </c>
      <c r="X14170">
        <v>0</v>
      </c>
      <c r="Y14170">
        <v>1</v>
      </c>
      <c r="Z14170">
        <v>12857</v>
      </c>
    </row>
    <row r="14171" spans="22:26">
      <c r="V14171">
        <v>1</v>
      </c>
      <c r="W14171">
        <v>12857</v>
      </c>
      <c r="X14171">
        <v>0</v>
      </c>
      <c r="Y14171">
        <v>3</v>
      </c>
      <c r="Z14171">
        <v>38571</v>
      </c>
    </row>
    <row r="14172" spans="22:26">
      <c r="V14172">
        <v>1</v>
      </c>
      <c r="W14172">
        <v>12859</v>
      </c>
      <c r="X14172">
        <v>0</v>
      </c>
      <c r="Y14172">
        <v>3</v>
      </c>
      <c r="Z14172">
        <v>38577</v>
      </c>
    </row>
    <row r="14173" spans="22:26">
      <c r="V14173">
        <v>0</v>
      </c>
      <c r="W14173">
        <v>12860</v>
      </c>
      <c r="X14173">
        <v>0</v>
      </c>
      <c r="Y14173">
        <v>1</v>
      </c>
      <c r="Z14173">
        <v>12860</v>
      </c>
    </row>
    <row r="14174" spans="22:26">
      <c r="V14174">
        <v>0</v>
      </c>
      <c r="W14174">
        <v>12864</v>
      </c>
      <c r="X14174">
        <v>0</v>
      </c>
      <c r="Y14174">
        <v>4</v>
      </c>
      <c r="Z14174">
        <v>51456</v>
      </c>
    </row>
    <row r="14175" spans="22:26">
      <c r="V14175">
        <v>0</v>
      </c>
      <c r="W14175">
        <v>12868</v>
      </c>
      <c r="X14175">
        <v>0</v>
      </c>
      <c r="Y14175">
        <v>3</v>
      </c>
      <c r="Z14175">
        <v>38604</v>
      </c>
    </row>
    <row r="14176" spans="22:26">
      <c r="V14176">
        <v>1</v>
      </c>
      <c r="W14176">
        <v>12870</v>
      </c>
      <c r="X14176">
        <v>0</v>
      </c>
      <c r="Y14176">
        <v>3</v>
      </c>
      <c r="Z14176">
        <v>38610</v>
      </c>
    </row>
    <row r="14177" spans="22:26">
      <c r="V14177">
        <v>1</v>
      </c>
      <c r="W14177">
        <v>12871</v>
      </c>
      <c r="X14177">
        <v>0</v>
      </c>
      <c r="Y14177">
        <v>3</v>
      </c>
      <c r="Z14177">
        <v>38613</v>
      </c>
    </row>
    <row r="14178" spans="22:26">
      <c r="V14178">
        <v>0</v>
      </c>
      <c r="W14178">
        <v>12880</v>
      </c>
      <c r="X14178">
        <v>0</v>
      </c>
      <c r="Y14178">
        <v>6</v>
      </c>
      <c r="Z14178">
        <v>77280</v>
      </c>
    </row>
    <row r="14179" spans="22:26">
      <c r="V14179">
        <v>1</v>
      </c>
      <c r="W14179">
        <v>12885</v>
      </c>
      <c r="X14179">
        <v>0</v>
      </c>
      <c r="Y14179">
        <v>3</v>
      </c>
      <c r="Z14179">
        <v>38655</v>
      </c>
    </row>
    <row r="14180" spans="22:26">
      <c r="V14180">
        <v>0</v>
      </c>
      <c r="W14180">
        <v>12896</v>
      </c>
      <c r="X14180">
        <v>0</v>
      </c>
      <c r="Y14180">
        <v>3</v>
      </c>
      <c r="Z14180">
        <v>38688</v>
      </c>
    </row>
    <row r="14181" spans="22:26">
      <c r="V14181">
        <v>1</v>
      </c>
      <c r="W14181">
        <v>12896</v>
      </c>
      <c r="X14181">
        <v>0</v>
      </c>
      <c r="Y14181">
        <v>3</v>
      </c>
      <c r="Z14181">
        <v>38688</v>
      </c>
    </row>
    <row r="14182" spans="22:26">
      <c r="V14182">
        <v>0</v>
      </c>
      <c r="W14182">
        <v>12898</v>
      </c>
      <c r="X14182">
        <v>0</v>
      </c>
      <c r="Y14182">
        <v>1</v>
      </c>
      <c r="Z14182">
        <v>12898</v>
      </c>
    </row>
    <row r="14183" spans="22:26">
      <c r="V14183">
        <v>0</v>
      </c>
      <c r="W14183">
        <v>12900</v>
      </c>
      <c r="X14183">
        <v>0</v>
      </c>
      <c r="Y14183">
        <v>3</v>
      </c>
      <c r="Z14183">
        <v>38700</v>
      </c>
    </row>
    <row r="14184" spans="22:26">
      <c r="V14184">
        <v>0</v>
      </c>
      <c r="W14184">
        <v>12903</v>
      </c>
      <c r="X14184">
        <v>0</v>
      </c>
      <c r="Y14184">
        <v>1</v>
      </c>
      <c r="Z14184">
        <v>12903</v>
      </c>
    </row>
    <row r="14185" spans="22:26">
      <c r="V14185">
        <v>0</v>
      </c>
      <c r="W14185">
        <v>12908</v>
      </c>
      <c r="X14185">
        <v>0</v>
      </c>
      <c r="Y14185">
        <v>3</v>
      </c>
      <c r="Z14185">
        <v>38724</v>
      </c>
    </row>
    <row r="14186" spans="22:26">
      <c r="V14186">
        <v>1</v>
      </c>
      <c r="W14186">
        <v>12910</v>
      </c>
      <c r="X14186">
        <v>0</v>
      </c>
      <c r="Y14186">
        <v>1</v>
      </c>
      <c r="Z14186">
        <v>12910</v>
      </c>
    </row>
    <row r="14187" spans="22:26">
      <c r="V14187">
        <v>1</v>
      </c>
      <c r="W14187">
        <v>12911</v>
      </c>
      <c r="X14187">
        <v>0</v>
      </c>
      <c r="Y14187">
        <v>3</v>
      </c>
      <c r="Z14187">
        <v>38733</v>
      </c>
    </row>
    <row r="14188" spans="22:26">
      <c r="V14188">
        <v>0</v>
      </c>
      <c r="W14188">
        <v>12916</v>
      </c>
      <c r="X14188">
        <v>0</v>
      </c>
      <c r="Y14188">
        <v>3</v>
      </c>
      <c r="Z14188">
        <v>38748</v>
      </c>
    </row>
    <row r="14189" spans="22:26">
      <c r="V14189">
        <v>0</v>
      </c>
      <c r="W14189">
        <v>12924</v>
      </c>
      <c r="X14189">
        <v>0</v>
      </c>
      <c r="Y14189">
        <v>4</v>
      </c>
      <c r="Z14189">
        <v>51696</v>
      </c>
    </row>
    <row r="14190" spans="22:26">
      <c r="V14190">
        <v>0</v>
      </c>
      <c r="W14190">
        <v>12928</v>
      </c>
      <c r="X14190">
        <v>0</v>
      </c>
      <c r="Y14190">
        <v>2</v>
      </c>
      <c r="Z14190">
        <v>25856</v>
      </c>
    </row>
    <row r="14191" spans="22:26">
      <c r="V14191">
        <v>1</v>
      </c>
      <c r="W14191">
        <v>12929</v>
      </c>
      <c r="X14191">
        <v>0</v>
      </c>
      <c r="Y14191">
        <v>1</v>
      </c>
      <c r="Z14191">
        <v>12929</v>
      </c>
    </row>
    <row r="14192" spans="22:26">
      <c r="V14192">
        <v>1</v>
      </c>
      <c r="W14192">
        <v>12940</v>
      </c>
      <c r="X14192">
        <v>0</v>
      </c>
      <c r="Y14192">
        <v>3</v>
      </c>
      <c r="Z14192">
        <v>38820</v>
      </c>
    </row>
    <row r="14193" spans="22:26">
      <c r="V14193">
        <v>0</v>
      </c>
      <c r="W14193">
        <v>12944</v>
      </c>
      <c r="X14193">
        <v>0</v>
      </c>
      <c r="Y14193">
        <v>1</v>
      </c>
      <c r="Z14193">
        <v>12944</v>
      </c>
    </row>
    <row r="14194" spans="22:26">
      <c r="V14194">
        <v>0</v>
      </c>
      <c r="W14194">
        <v>12950</v>
      </c>
      <c r="X14194">
        <v>0</v>
      </c>
      <c r="Y14194">
        <v>1</v>
      </c>
      <c r="Z14194">
        <v>12950</v>
      </c>
    </row>
    <row r="14195" spans="22:26">
      <c r="V14195">
        <v>0</v>
      </c>
      <c r="W14195">
        <v>12952</v>
      </c>
      <c r="X14195">
        <v>0</v>
      </c>
      <c r="Y14195">
        <v>1</v>
      </c>
      <c r="Z14195">
        <v>12952</v>
      </c>
    </row>
    <row r="14196" spans="22:26">
      <c r="V14196">
        <v>0</v>
      </c>
      <c r="W14196">
        <v>12960</v>
      </c>
      <c r="X14196">
        <v>0</v>
      </c>
      <c r="Y14196">
        <v>3</v>
      </c>
      <c r="Z14196">
        <v>38880</v>
      </c>
    </row>
    <row r="14197" spans="22:26">
      <c r="V14197">
        <v>0</v>
      </c>
      <c r="W14197">
        <v>12976</v>
      </c>
      <c r="X14197">
        <v>0</v>
      </c>
      <c r="Y14197">
        <v>3</v>
      </c>
      <c r="Z14197">
        <v>38928</v>
      </c>
    </row>
    <row r="14198" spans="22:26">
      <c r="V14198">
        <v>1</v>
      </c>
      <c r="W14198">
        <v>12976</v>
      </c>
      <c r="X14198">
        <v>0</v>
      </c>
      <c r="Y14198">
        <v>1</v>
      </c>
      <c r="Z14198">
        <v>12976</v>
      </c>
    </row>
    <row r="14199" spans="22:26">
      <c r="V14199">
        <v>1</v>
      </c>
      <c r="W14199">
        <v>12982</v>
      </c>
      <c r="X14199">
        <v>0</v>
      </c>
      <c r="Y14199">
        <v>1</v>
      </c>
      <c r="Z14199">
        <v>12982</v>
      </c>
    </row>
    <row r="14200" spans="22:26">
      <c r="V14200">
        <v>1</v>
      </c>
      <c r="W14200">
        <v>12983</v>
      </c>
      <c r="X14200">
        <v>0</v>
      </c>
      <c r="Y14200">
        <v>3</v>
      </c>
      <c r="Z14200">
        <v>38949</v>
      </c>
    </row>
    <row r="14201" spans="22:26">
      <c r="V14201">
        <v>1</v>
      </c>
      <c r="W14201">
        <v>12986</v>
      </c>
      <c r="X14201">
        <v>0</v>
      </c>
      <c r="Y14201">
        <v>1</v>
      </c>
      <c r="Z14201">
        <v>12986</v>
      </c>
    </row>
    <row r="14202" spans="22:26">
      <c r="V14202">
        <v>0</v>
      </c>
      <c r="W14202">
        <v>12988</v>
      </c>
      <c r="X14202">
        <v>0</v>
      </c>
      <c r="Y14202">
        <v>3</v>
      </c>
      <c r="Z14202">
        <v>38964</v>
      </c>
    </row>
    <row r="14203" spans="22:26">
      <c r="V14203">
        <v>0</v>
      </c>
      <c r="W14203">
        <v>12992</v>
      </c>
      <c r="X14203">
        <v>0</v>
      </c>
      <c r="Y14203">
        <v>1</v>
      </c>
      <c r="Z14203">
        <v>12992</v>
      </c>
    </row>
    <row r="14204" spans="22:26">
      <c r="V14204">
        <v>0</v>
      </c>
      <c r="W14204">
        <v>13000</v>
      </c>
      <c r="X14204">
        <v>0</v>
      </c>
      <c r="Y14204">
        <v>1</v>
      </c>
      <c r="Z14204">
        <v>13000</v>
      </c>
    </row>
    <row r="14205" spans="22:26">
      <c r="V14205">
        <v>0</v>
      </c>
      <c r="W14205">
        <v>13008</v>
      </c>
      <c r="X14205">
        <v>0</v>
      </c>
      <c r="Y14205">
        <v>5</v>
      </c>
      <c r="Z14205">
        <v>65040</v>
      </c>
    </row>
    <row r="14206" spans="22:26">
      <c r="V14206">
        <v>1</v>
      </c>
      <c r="W14206">
        <v>13008</v>
      </c>
      <c r="X14206">
        <v>0</v>
      </c>
      <c r="Y14206">
        <v>1</v>
      </c>
      <c r="Z14206">
        <v>13008</v>
      </c>
    </row>
    <row r="14207" spans="22:26">
      <c r="V14207">
        <v>0</v>
      </c>
      <c r="W14207">
        <v>13010</v>
      </c>
      <c r="X14207">
        <v>0</v>
      </c>
      <c r="Y14207">
        <v>3</v>
      </c>
      <c r="Z14207">
        <v>39030</v>
      </c>
    </row>
    <row r="14208" spans="22:26">
      <c r="V14208">
        <v>0</v>
      </c>
      <c r="W14208">
        <v>13016</v>
      </c>
      <c r="X14208">
        <v>0</v>
      </c>
      <c r="Y14208">
        <v>6</v>
      </c>
      <c r="Z14208">
        <v>78096</v>
      </c>
    </row>
    <row r="14209" spans="22:26">
      <c r="V14209">
        <v>0</v>
      </c>
      <c r="W14209">
        <v>13020</v>
      </c>
      <c r="X14209">
        <v>0</v>
      </c>
      <c r="Y14209">
        <v>3</v>
      </c>
      <c r="Z14209">
        <v>39060</v>
      </c>
    </row>
    <row r="14210" spans="22:26">
      <c r="V14210">
        <v>0</v>
      </c>
      <c r="W14210">
        <v>13024</v>
      </c>
      <c r="X14210">
        <v>0</v>
      </c>
      <c r="Y14210">
        <v>1</v>
      </c>
      <c r="Z14210">
        <v>13024</v>
      </c>
    </row>
    <row r="14211" spans="22:26">
      <c r="V14211">
        <v>1</v>
      </c>
      <c r="W14211">
        <v>13028</v>
      </c>
      <c r="X14211">
        <v>0</v>
      </c>
      <c r="Y14211">
        <v>3</v>
      </c>
      <c r="Z14211">
        <v>39084</v>
      </c>
    </row>
    <row r="14212" spans="22:26">
      <c r="V14212">
        <v>0</v>
      </c>
      <c r="W14212">
        <v>13031</v>
      </c>
      <c r="X14212">
        <v>0</v>
      </c>
      <c r="Y14212">
        <v>3</v>
      </c>
      <c r="Z14212">
        <v>39093</v>
      </c>
    </row>
    <row r="14213" spans="22:26">
      <c r="V14213">
        <v>0</v>
      </c>
      <c r="W14213">
        <v>13032</v>
      </c>
      <c r="X14213">
        <v>0</v>
      </c>
      <c r="Y14213">
        <v>1</v>
      </c>
      <c r="Z14213">
        <v>13032</v>
      </c>
    </row>
    <row r="14214" spans="22:26">
      <c r="V14214">
        <v>0</v>
      </c>
      <c r="W14214">
        <v>13036</v>
      </c>
      <c r="X14214">
        <v>0</v>
      </c>
      <c r="Y14214">
        <v>3</v>
      </c>
      <c r="Z14214">
        <v>39108</v>
      </c>
    </row>
    <row r="14215" spans="22:26">
      <c r="V14215">
        <v>0</v>
      </c>
      <c r="W14215">
        <v>13046</v>
      </c>
      <c r="X14215">
        <v>0</v>
      </c>
      <c r="Y14215">
        <v>1</v>
      </c>
      <c r="Z14215">
        <v>13046</v>
      </c>
    </row>
    <row r="14216" spans="22:26">
      <c r="V14216">
        <v>0</v>
      </c>
      <c r="W14216">
        <v>13048</v>
      </c>
      <c r="X14216">
        <v>0</v>
      </c>
      <c r="Y14216">
        <v>1</v>
      </c>
      <c r="Z14216">
        <v>13048</v>
      </c>
    </row>
    <row r="14217" spans="22:26">
      <c r="V14217">
        <v>1</v>
      </c>
      <c r="W14217">
        <v>13057</v>
      </c>
      <c r="X14217">
        <v>0</v>
      </c>
      <c r="Y14217">
        <v>1</v>
      </c>
      <c r="Z14217">
        <v>13057</v>
      </c>
    </row>
    <row r="14218" spans="22:26">
      <c r="V14218">
        <v>0</v>
      </c>
      <c r="W14218">
        <v>13058</v>
      </c>
      <c r="X14218">
        <v>0</v>
      </c>
      <c r="Y14218">
        <v>1</v>
      </c>
      <c r="Z14218">
        <v>13058</v>
      </c>
    </row>
    <row r="14219" spans="22:26">
      <c r="V14219">
        <v>0</v>
      </c>
      <c r="W14219">
        <v>13060</v>
      </c>
      <c r="X14219">
        <v>0</v>
      </c>
      <c r="Y14219">
        <v>2</v>
      </c>
      <c r="Z14219">
        <v>26120</v>
      </c>
    </row>
    <row r="14220" spans="22:26">
      <c r="V14220">
        <v>1</v>
      </c>
      <c r="W14220">
        <v>13061</v>
      </c>
      <c r="X14220">
        <v>0</v>
      </c>
      <c r="Y14220">
        <v>1</v>
      </c>
      <c r="Z14220">
        <v>13061</v>
      </c>
    </row>
    <row r="14221" spans="22:26">
      <c r="V14221">
        <v>1</v>
      </c>
      <c r="W14221">
        <v>13062</v>
      </c>
      <c r="X14221">
        <v>0</v>
      </c>
      <c r="Y14221">
        <v>1</v>
      </c>
      <c r="Z14221">
        <v>13062</v>
      </c>
    </row>
    <row r="14222" spans="22:26">
      <c r="V14222">
        <v>0</v>
      </c>
      <c r="W14222">
        <v>13064</v>
      </c>
      <c r="X14222">
        <v>0</v>
      </c>
      <c r="Y14222">
        <v>3</v>
      </c>
      <c r="Z14222">
        <v>39192</v>
      </c>
    </row>
    <row r="14223" spans="22:26">
      <c r="V14223">
        <v>1</v>
      </c>
      <c r="W14223">
        <v>13079</v>
      </c>
      <c r="X14223">
        <v>0</v>
      </c>
      <c r="Y14223">
        <v>1</v>
      </c>
      <c r="Z14223">
        <v>13079</v>
      </c>
    </row>
    <row r="14224" spans="22:26">
      <c r="V14224">
        <v>0</v>
      </c>
      <c r="W14224">
        <v>13080</v>
      </c>
      <c r="X14224">
        <v>0</v>
      </c>
      <c r="Y14224">
        <v>3</v>
      </c>
      <c r="Z14224">
        <v>39240</v>
      </c>
    </row>
    <row r="14225" spans="22:26">
      <c r="V14225">
        <v>0</v>
      </c>
      <c r="W14225">
        <v>13100</v>
      </c>
      <c r="X14225">
        <v>0</v>
      </c>
      <c r="Y14225">
        <v>3</v>
      </c>
      <c r="Z14225">
        <v>39300</v>
      </c>
    </row>
    <row r="14226" spans="22:26">
      <c r="V14226">
        <v>0</v>
      </c>
      <c r="W14226">
        <v>13104</v>
      </c>
      <c r="X14226">
        <v>0</v>
      </c>
      <c r="Y14226">
        <v>3</v>
      </c>
      <c r="Z14226">
        <v>39312</v>
      </c>
    </row>
    <row r="14227" spans="22:26">
      <c r="V14227">
        <v>0</v>
      </c>
      <c r="W14227">
        <v>13108</v>
      </c>
      <c r="X14227">
        <v>0</v>
      </c>
      <c r="Y14227">
        <v>1</v>
      </c>
      <c r="Z14227">
        <v>13108</v>
      </c>
    </row>
    <row r="14228" spans="22:26">
      <c r="V14228">
        <v>0</v>
      </c>
      <c r="W14228">
        <v>13112</v>
      </c>
      <c r="X14228">
        <v>0</v>
      </c>
      <c r="Y14228">
        <v>2</v>
      </c>
      <c r="Z14228">
        <v>26224</v>
      </c>
    </row>
    <row r="14229" spans="22:26">
      <c r="V14229">
        <v>0</v>
      </c>
      <c r="W14229">
        <v>13114</v>
      </c>
      <c r="X14229">
        <v>0</v>
      </c>
      <c r="Y14229">
        <v>1</v>
      </c>
      <c r="Z14229">
        <v>13114</v>
      </c>
    </row>
    <row r="14230" spans="22:26">
      <c r="V14230">
        <v>1</v>
      </c>
      <c r="W14230">
        <v>13116</v>
      </c>
      <c r="X14230">
        <v>0</v>
      </c>
      <c r="Y14230">
        <v>3</v>
      </c>
      <c r="Z14230">
        <v>39348</v>
      </c>
    </row>
    <row r="14231" spans="22:26">
      <c r="V14231">
        <v>0</v>
      </c>
      <c r="W14231">
        <v>13120</v>
      </c>
      <c r="X14231">
        <v>0</v>
      </c>
      <c r="Y14231">
        <v>3</v>
      </c>
      <c r="Z14231">
        <v>39360</v>
      </c>
    </row>
    <row r="14232" spans="22:26">
      <c r="V14232">
        <v>1</v>
      </c>
      <c r="W14232">
        <v>13135</v>
      </c>
      <c r="X14232">
        <v>0</v>
      </c>
      <c r="Y14232">
        <v>3</v>
      </c>
      <c r="Z14232">
        <v>39405</v>
      </c>
    </row>
    <row r="14233" spans="22:26">
      <c r="V14233">
        <v>0</v>
      </c>
      <c r="W14233">
        <v>13146</v>
      </c>
      <c r="X14233">
        <v>0</v>
      </c>
      <c r="Y14233">
        <v>3</v>
      </c>
      <c r="Z14233">
        <v>39438</v>
      </c>
    </row>
    <row r="14234" spans="22:26">
      <c r="V14234">
        <v>0</v>
      </c>
      <c r="W14234">
        <v>13152</v>
      </c>
      <c r="X14234">
        <v>0</v>
      </c>
      <c r="Y14234">
        <v>2</v>
      </c>
      <c r="Z14234">
        <v>26304</v>
      </c>
    </row>
    <row r="14235" spans="22:26">
      <c r="V14235">
        <v>0</v>
      </c>
      <c r="W14235">
        <v>13154</v>
      </c>
      <c r="X14235">
        <v>0</v>
      </c>
      <c r="Y14235">
        <v>3</v>
      </c>
      <c r="Z14235">
        <v>39462</v>
      </c>
    </row>
    <row r="14236" spans="22:26">
      <c r="V14236">
        <v>0</v>
      </c>
      <c r="W14236">
        <v>13156</v>
      </c>
      <c r="X14236">
        <v>0</v>
      </c>
      <c r="Y14236">
        <v>3</v>
      </c>
      <c r="Z14236">
        <v>39468</v>
      </c>
    </row>
    <row r="14237" spans="22:26">
      <c r="V14237">
        <v>0</v>
      </c>
      <c r="W14237">
        <v>13164</v>
      </c>
      <c r="X14237">
        <v>0</v>
      </c>
      <c r="Y14237">
        <v>2</v>
      </c>
      <c r="Z14237">
        <v>26328</v>
      </c>
    </row>
    <row r="14238" spans="22:26">
      <c r="V14238">
        <v>0</v>
      </c>
      <c r="W14238">
        <v>13168</v>
      </c>
      <c r="X14238">
        <v>0</v>
      </c>
      <c r="Y14238">
        <v>1</v>
      </c>
      <c r="Z14238">
        <v>13168</v>
      </c>
    </row>
    <row r="14239" spans="22:26">
      <c r="V14239">
        <v>1</v>
      </c>
      <c r="W14239">
        <v>13168</v>
      </c>
      <c r="X14239">
        <v>0</v>
      </c>
      <c r="Y14239">
        <v>1</v>
      </c>
      <c r="Z14239">
        <v>13168</v>
      </c>
    </row>
    <row r="14240" spans="22:26">
      <c r="V14240">
        <v>1</v>
      </c>
      <c r="W14240">
        <v>13169</v>
      </c>
      <c r="X14240">
        <v>0</v>
      </c>
      <c r="Y14240">
        <v>1</v>
      </c>
      <c r="Z14240">
        <v>13169</v>
      </c>
    </row>
    <row r="14241" spans="22:26">
      <c r="V14241">
        <v>0</v>
      </c>
      <c r="W14241">
        <v>13184</v>
      </c>
      <c r="X14241">
        <v>0</v>
      </c>
      <c r="Y14241">
        <v>2</v>
      </c>
      <c r="Z14241">
        <v>26368</v>
      </c>
    </row>
    <row r="14242" spans="22:26">
      <c r="V14242">
        <v>0</v>
      </c>
      <c r="W14242">
        <v>13200</v>
      </c>
      <c r="X14242">
        <v>0</v>
      </c>
      <c r="Y14242">
        <v>3</v>
      </c>
      <c r="Z14242">
        <v>39600</v>
      </c>
    </row>
    <row r="14243" spans="22:26">
      <c r="V14243">
        <v>0</v>
      </c>
      <c r="W14243">
        <v>13204</v>
      </c>
      <c r="X14243">
        <v>0</v>
      </c>
      <c r="Y14243">
        <v>3</v>
      </c>
      <c r="Z14243">
        <v>39612</v>
      </c>
    </row>
    <row r="14244" spans="22:26">
      <c r="V14244">
        <v>1</v>
      </c>
      <c r="W14244">
        <v>13205</v>
      </c>
      <c r="X14244">
        <v>0</v>
      </c>
      <c r="Y14244">
        <v>3</v>
      </c>
      <c r="Z14244">
        <v>39615</v>
      </c>
    </row>
    <row r="14245" spans="22:26">
      <c r="V14245">
        <v>0</v>
      </c>
      <c r="W14245">
        <v>13208</v>
      </c>
      <c r="X14245">
        <v>0</v>
      </c>
      <c r="Y14245">
        <v>4</v>
      </c>
      <c r="Z14245">
        <v>52832</v>
      </c>
    </row>
    <row r="14246" spans="22:26">
      <c r="V14246">
        <v>1</v>
      </c>
      <c r="W14246">
        <v>13210</v>
      </c>
      <c r="X14246">
        <v>0</v>
      </c>
      <c r="Y14246">
        <v>3</v>
      </c>
      <c r="Z14246">
        <v>39630</v>
      </c>
    </row>
    <row r="14247" spans="22:26">
      <c r="V14247">
        <v>0</v>
      </c>
      <c r="W14247">
        <v>13216</v>
      </c>
      <c r="X14247">
        <v>0</v>
      </c>
      <c r="Y14247">
        <v>1</v>
      </c>
      <c r="Z14247">
        <v>13216</v>
      </c>
    </row>
    <row r="14248" spans="22:26">
      <c r="V14248">
        <v>1</v>
      </c>
      <c r="W14248">
        <v>13216</v>
      </c>
      <c r="X14248">
        <v>0</v>
      </c>
      <c r="Y14248">
        <v>3</v>
      </c>
      <c r="Z14248">
        <v>39648</v>
      </c>
    </row>
    <row r="14249" spans="22:26">
      <c r="V14249">
        <v>0</v>
      </c>
      <c r="W14249">
        <v>13220</v>
      </c>
      <c r="X14249">
        <v>0</v>
      </c>
      <c r="Y14249">
        <v>1</v>
      </c>
      <c r="Z14249">
        <v>13220</v>
      </c>
    </row>
    <row r="14250" spans="22:26">
      <c r="V14250">
        <v>1</v>
      </c>
      <c r="W14250">
        <v>13226</v>
      </c>
      <c r="X14250">
        <v>0</v>
      </c>
      <c r="Y14250">
        <v>3</v>
      </c>
      <c r="Z14250">
        <v>39678</v>
      </c>
    </row>
    <row r="14251" spans="22:26">
      <c r="V14251">
        <v>0</v>
      </c>
      <c r="W14251">
        <v>13232</v>
      </c>
      <c r="X14251">
        <v>0</v>
      </c>
      <c r="Y14251">
        <v>6</v>
      </c>
      <c r="Z14251">
        <v>79392</v>
      </c>
    </row>
    <row r="14252" spans="22:26">
      <c r="V14252">
        <v>0</v>
      </c>
      <c r="W14252">
        <v>13236</v>
      </c>
      <c r="X14252">
        <v>0</v>
      </c>
      <c r="Y14252">
        <v>3</v>
      </c>
      <c r="Z14252">
        <v>39708</v>
      </c>
    </row>
    <row r="14253" spans="22:26">
      <c r="V14253">
        <v>1</v>
      </c>
      <c r="W14253">
        <v>13236</v>
      </c>
      <c r="X14253">
        <v>0</v>
      </c>
      <c r="Y14253">
        <v>3</v>
      </c>
      <c r="Z14253">
        <v>39708</v>
      </c>
    </row>
    <row r="14254" spans="22:26">
      <c r="V14254">
        <v>0</v>
      </c>
      <c r="W14254">
        <v>13238</v>
      </c>
      <c r="X14254">
        <v>0</v>
      </c>
      <c r="Y14254">
        <v>1</v>
      </c>
      <c r="Z14254">
        <v>13238</v>
      </c>
    </row>
    <row r="14255" spans="22:26">
      <c r="V14255">
        <v>0</v>
      </c>
      <c r="W14255">
        <v>13240</v>
      </c>
      <c r="X14255">
        <v>0</v>
      </c>
      <c r="Y14255">
        <v>1</v>
      </c>
      <c r="Z14255">
        <v>13240</v>
      </c>
    </row>
    <row r="14256" spans="22:26">
      <c r="V14256">
        <v>1</v>
      </c>
      <c r="W14256">
        <v>13245</v>
      </c>
      <c r="X14256">
        <v>0</v>
      </c>
      <c r="Y14256">
        <v>3</v>
      </c>
      <c r="Z14256">
        <v>39735</v>
      </c>
    </row>
    <row r="14257" spans="22:26">
      <c r="V14257">
        <v>0</v>
      </c>
      <c r="W14257">
        <v>13248</v>
      </c>
      <c r="X14257">
        <v>0</v>
      </c>
      <c r="Y14257">
        <v>10</v>
      </c>
      <c r="Z14257">
        <v>132480</v>
      </c>
    </row>
    <row r="14258" spans="22:26">
      <c r="V14258">
        <v>0</v>
      </c>
      <c r="W14258">
        <v>13256</v>
      </c>
      <c r="X14258">
        <v>0</v>
      </c>
      <c r="Y14258">
        <v>1</v>
      </c>
      <c r="Z14258">
        <v>13256</v>
      </c>
    </row>
    <row r="14259" spans="22:26">
      <c r="V14259">
        <v>1</v>
      </c>
      <c r="W14259">
        <v>13256</v>
      </c>
      <c r="X14259">
        <v>0</v>
      </c>
      <c r="Y14259">
        <v>1</v>
      </c>
      <c r="Z14259">
        <v>13256</v>
      </c>
    </row>
    <row r="14260" spans="22:26">
      <c r="V14260">
        <v>0</v>
      </c>
      <c r="W14260">
        <v>13260</v>
      </c>
      <c r="X14260">
        <v>0</v>
      </c>
      <c r="Y14260">
        <v>3</v>
      </c>
      <c r="Z14260">
        <v>39780</v>
      </c>
    </row>
    <row r="14261" spans="22:26">
      <c r="V14261">
        <v>0</v>
      </c>
      <c r="W14261">
        <v>13268</v>
      </c>
      <c r="X14261">
        <v>0</v>
      </c>
      <c r="Y14261">
        <v>3</v>
      </c>
      <c r="Z14261">
        <v>39804</v>
      </c>
    </row>
    <row r="14262" spans="22:26">
      <c r="V14262">
        <v>0</v>
      </c>
      <c r="W14262">
        <v>13276</v>
      </c>
      <c r="X14262">
        <v>0</v>
      </c>
      <c r="Y14262">
        <v>4</v>
      </c>
      <c r="Z14262">
        <v>53104</v>
      </c>
    </row>
    <row r="14263" spans="22:26">
      <c r="V14263">
        <v>1</v>
      </c>
      <c r="W14263">
        <v>13281</v>
      </c>
      <c r="X14263">
        <v>0</v>
      </c>
      <c r="Y14263">
        <v>3</v>
      </c>
      <c r="Z14263">
        <v>39843</v>
      </c>
    </row>
    <row r="14264" spans="22:26">
      <c r="V14264">
        <v>1</v>
      </c>
      <c r="W14264">
        <v>13283</v>
      </c>
      <c r="X14264">
        <v>0</v>
      </c>
      <c r="Y14264">
        <v>1</v>
      </c>
      <c r="Z14264">
        <v>13283</v>
      </c>
    </row>
    <row r="14265" spans="22:26">
      <c r="V14265">
        <v>1</v>
      </c>
      <c r="W14265">
        <v>13284</v>
      </c>
      <c r="X14265">
        <v>0</v>
      </c>
      <c r="Y14265">
        <v>1</v>
      </c>
      <c r="Z14265">
        <v>13284</v>
      </c>
    </row>
    <row r="14266" spans="22:26">
      <c r="V14266">
        <v>0</v>
      </c>
      <c r="W14266">
        <v>13286</v>
      </c>
      <c r="X14266">
        <v>0</v>
      </c>
      <c r="Y14266">
        <v>3</v>
      </c>
      <c r="Z14266">
        <v>39858</v>
      </c>
    </row>
    <row r="14267" spans="22:26">
      <c r="V14267">
        <v>0</v>
      </c>
      <c r="W14267">
        <v>13288</v>
      </c>
      <c r="X14267">
        <v>0</v>
      </c>
      <c r="Y14267">
        <v>3</v>
      </c>
      <c r="Z14267">
        <v>39864</v>
      </c>
    </row>
    <row r="14268" spans="22:26">
      <c r="V14268">
        <v>0</v>
      </c>
      <c r="W14268">
        <v>13296</v>
      </c>
      <c r="X14268">
        <v>0</v>
      </c>
      <c r="Y14268">
        <v>2</v>
      </c>
      <c r="Z14268">
        <v>26592</v>
      </c>
    </row>
    <row r="14269" spans="22:26">
      <c r="V14269">
        <v>0</v>
      </c>
      <c r="W14269">
        <v>13312</v>
      </c>
      <c r="X14269">
        <v>0</v>
      </c>
      <c r="Y14269">
        <v>1</v>
      </c>
      <c r="Z14269">
        <v>13312</v>
      </c>
    </row>
    <row r="14270" spans="22:26">
      <c r="V14270">
        <v>1</v>
      </c>
      <c r="W14270">
        <v>13312</v>
      </c>
      <c r="X14270">
        <v>0</v>
      </c>
      <c r="Y14270">
        <v>3</v>
      </c>
      <c r="Z14270">
        <v>39936</v>
      </c>
    </row>
    <row r="14271" spans="22:26">
      <c r="V14271">
        <v>1</v>
      </c>
      <c r="W14271">
        <v>13315</v>
      </c>
      <c r="X14271">
        <v>0</v>
      </c>
      <c r="Y14271">
        <v>1</v>
      </c>
      <c r="Z14271">
        <v>13315</v>
      </c>
    </row>
    <row r="14272" spans="22:26">
      <c r="V14272">
        <v>1</v>
      </c>
      <c r="W14272">
        <v>13317</v>
      </c>
      <c r="X14272">
        <v>0</v>
      </c>
      <c r="Y14272">
        <v>3</v>
      </c>
      <c r="Z14272">
        <v>39951</v>
      </c>
    </row>
    <row r="14273" spans="22:26">
      <c r="V14273">
        <v>0</v>
      </c>
      <c r="W14273">
        <v>13320</v>
      </c>
      <c r="X14273">
        <v>0</v>
      </c>
      <c r="Y14273">
        <v>6</v>
      </c>
      <c r="Z14273">
        <v>79920</v>
      </c>
    </row>
    <row r="14274" spans="22:26">
      <c r="V14274">
        <v>1</v>
      </c>
      <c r="W14274">
        <v>13328</v>
      </c>
      <c r="X14274">
        <v>0</v>
      </c>
      <c r="Y14274">
        <v>3</v>
      </c>
      <c r="Z14274">
        <v>39984</v>
      </c>
    </row>
    <row r="14275" spans="22:26">
      <c r="V14275">
        <v>0</v>
      </c>
      <c r="W14275">
        <v>13331</v>
      </c>
      <c r="X14275">
        <v>0</v>
      </c>
      <c r="Y14275">
        <v>3</v>
      </c>
      <c r="Z14275">
        <v>39993</v>
      </c>
    </row>
    <row r="14276" spans="22:26">
      <c r="V14276">
        <v>0</v>
      </c>
      <c r="W14276">
        <v>13344</v>
      </c>
      <c r="X14276">
        <v>0</v>
      </c>
      <c r="Y14276">
        <v>3</v>
      </c>
      <c r="Z14276">
        <v>40032</v>
      </c>
    </row>
    <row r="14277" spans="22:26">
      <c r="V14277">
        <v>0</v>
      </c>
      <c r="W14277">
        <v>13356</v>
      </c>
      <c r="X14277">
        <v>0</v>
      </c>
      <c r="Y14277">
        <v>1</v>
      </c>
      <c r="Z14277">
        <v>13356</v>
      </c>
    </row>
    <row r="14278" spans="22:26">
      <c r="V14278">
        <v>1</v>
      </c>
      <c r="W14278">
        <v>13363</v>
      </c>
      <c r="X14278">
        <v>0</v>
      </c>
      <c r="Y14278">
        <v>1</v>
      </c>
      <c r="Z14278">
        <v>13363</v>
      </c>
    </row>
    <row r="14279" spans="22:26">
      <c r="V14279">
        <v>0</v>
      </c>
      <c r="W14279">
        <v>13364</v>
      </c>
      <c r="X14279">
        <v>0</v>
      </c>
      <c r="Y14279">
        <v>3</v>
      </c>
      <c r="Z14279">
        <v>40092</v>
      </c>
    </row>
    <row r="14280" spans="22:26">
      <c r="V14280">
        <v>0</v>
      </c>
      <c r="W14280">
        <v>13365</v>
      </c>
      <c r="X14280">
        <v>0</v>
      </c>
      <c r="Y14280">
        <v>3</v>
      </c>
      <c r="Z14280">
        <v>40095</v>
      </c>
    </row>
    <row r="14281" spans="22:26">
      <c r="V14281">
        <v>0</v>
      </c>
      <c r="W14281">
        <v>13368</v>
      </c>
      <c r="X14281">
        <v>0</v>
      </c>
      <c r="Y14281">
        <v>4</v>
      </c>
      <c r="Z14281">
        <v>53472</v>
      </c>
    </row>
    <row r="14282" spans="22:26">
      <c r="V14282">
        <v>1</v>
      </c>
      <c r="W14282">
        <v>13372</v>
      </c>
      <c r="X14282">
        <v>0</v>
      </c>
      <c r="Y14282">
        <v>1</v>
      </c>
      <c r="Z14282">
        <v>13372</v>
      </c>
    </row>
    <row r="14283" spans="22:26">
      <c r="V14283">
        <v>0</v>
      </c>
      <c r="W14283">
        <v>13376</v>
      </c>
      <c r="X14283">
        <v>0</v>
      </c>
      <c r="Y14283">
        <v>9</v>
      </c>
      <c r="Z14283">
        <v>120384</v>
      </c>
    </row>
    <row r="14284" spans="22:26">
      <c r="V14284">
        <v>0</v>
      </c>
      <c r="W14284">
        <v>13384</v>
      </c>
      <c r="X14284">
        <v>0</v>
      </c>
      <c r="Y14284">
        <v>7</v>
      </c>
      <c r="Z14284">
        <v>93688</v>
      </c>
    </row>
    <row r="14285" spans="22:26">
      <c r="V14285">
        <v>1</v>
      </c>
      <c r="W14285">
        <v>13384</v>
      </c>
      <c r="X14285">
        <v>0</v>
      </c>
      <c r="Y14285">
        <v>3</v>
      </c>
      <c r="Z14285">
        <v>40152</v>
      </c>
    </row>
    <row r="14286" spans="22:26">
      <c r="V14286">
        <v>0</v>
      </c>
      <c r="W14286">
        <v>13392</v>
      </c>
      <c r="X14286">
        <v>0</v>
      </c>
      <c r="Y14286">
        <v>1</v>
      </c>
      <c r="Z14286">
        <v>13392</v>
      </c>
    </row>
    <row r="14287" spans="22:26">
      <c r="V14287">
        <v>0</v>
      </c>
      <c r="W14287">
        <v>13408</v>
      </c>
      <c r="X14287">
        <v>0</v>
      </c>
      <c r="Y14287">
        <v>6</v>
      </c>
      <c r="Z14287">
        <v>80448</v>
      </c>
    </row>
    <row r="14288" spans="22:26">
      <c r="V14288">
        <v>0</v>
      </c>
      <c r="W14288">
        <v>13420</v>
      </c>
      <c r="X14288">
        <v>0</v>
      </c>
      <c r="Y14288">
        <v>3</v>
      </c>
      <c r="Z14288">
        <v>40260</v>
      </c>
    </row>
    <row r="14289" spans="22:26">
      <c r="V14289">
        <v>0</v>
      </c>
      <c r="W14289">
        <v>13428</v>
      </c>
      <c r="X14289">
        <v>0</v>
      </c>
      <c r="Y14289">
        <v>3</v>
      </c>
      <c r="Z14289">
        <v>40284</v>
      </c>
    </row>
    <row r="14290" spans="22:26">
      <c r="V14290">
        <v>0</v>
      </c>
      <c r="W14290">
        <v>13430</v>
      </c>
      <c r="X14290">
        <v>0</v>
      </c>
      <c r="Y14290">
        <v>3</v>
      </c>
      <c r="Z14290">
        <v>40290</v>
      </c>
    </row>
    <row r="14291" spans="22:26">
      <c r="V14291">
        <v>1</v>
      </c>
      <c r="W14291">
        <v>13432</v>
      </c>
      <c r="X14291">
        <v>0</v>
      </c>
      <c r="Y14291">
        <v>3</v>
      </c>
      <c r="Z14291">
        <v>40296</v>
      </c>
    </row>
    <row r="14292" spans="22:26">
      <c r="V14292">
        <v>0</v>
      </c>
      <c r="W14292">
        <v>13438</v>
      </c>
      <c r="X14292">
        <v>0</v>
      </c>
      <c r="Y14292">
        <v>1</v>
      </c>
      <c r="Z14292">
        <v>13438</v>
      </c>
    </row>
    <row r="14293" spans="22:26">
      <c r="V14293">
        <v>0</v>
      </c>
      <c r="W14293">
        <v>13440</v>
      </c>
      <c r="X14293">
        <v>0</v>
      </c>
      <c r="Y14293">
        <v>1</v>
      </c>
      <c r="Z14293">
        <v>13440</v>
      </c>
    </row>
    <row r="14294" spans="22:26">
      <c r="V14294">
        <v>1</v>
      </c>
      <c r="W14294">
        <v>13440</v>
      </c>
      <c r="X14294">
        <v>0</v>
      </c>
      <c r="Y14294">
        <v>7</v>
      </c>
      <c r="Z14294">
        <v>94080</v>
      </c>
    </row>
    <row r="14295" spans="22:26">
      <c r="V14295">
        <v>0</v>
      </c>
      <c r="W14295">
        <v>13448</v>
      </c>
      <c r="X14295">
        <v>0</v>
      </c>
      <c r="Y14295">
        <v>1</v>
      </c>
      <c r="Z14295">
        <v>13448</v>
      </c>
    </row>
    <row r="14296" spans="22:26">
      <c r="V14296">
        <v>0</v>
      </c>
      <c r="W14296">
        <v>13452</v>
      </c>
      <c r="X14296">
        <v>0</v>
      </c>
      <c r="Y14296">
        <v>1</v>
      </c>
      <c r="Z14296">
        <v>13452</v>
      </c>
    </row>
    <row r="14297" spans="22:26">
      <c r="V14297">
        <v>0</v>
      </c>
      <c r="W14297">
        <v>13456</v>
      </c>
      <c r="X14297">
        <v>0</v>
      </c>
      <c r="Y14297">
        <v>1</v>
      </c>
      <c r="Z14297">
        <v>13456</v>
      </c>
    </row>
    <row r="14298" spans="22:26">
      <c r="V14298">
        <v>0</v>
      </c>
      <c r="W14298">
        <v>13464</v>
      </c>
      <c r="X14298">
        <v>0</v>
      </c>
      <c r="Y14298">
        <v>3</v>
      </c>
      <c r="Z14298">
        <v>40392</v>
      </c>
    </row>
    <row r="14299" spans="22:26">
      <c r="V14299">
        <v>0</v>
      </c>
      <c r="W14299">
        <v>13470</v>
      </c>
      <c r="X14299">
        <v>0</v>
      </c>
      <c r="Y14299">
        <v>3</v>
      </c>
      <c r="Z14299">
        <v>40410</v>
      </c>
    </row>
    <row r="14300" spans="22:26">
      <c r="V14300">
        <v>1</v>
      </c>
      <c r="W14300">
        <v>13472</v>
      </c>
      <c r="X14300">
        <v>0</v>
      </c>
      <c r="Y14300">
        <v>1</v>
      </c>
      <c r="Z14300">
        <v>13472</v>
      </c>
    </row>
    <row r="14301" spans="22:26">
      <c r="V14301">
        <v>0</v>
      </c>
      <c r="W14301">
        <v>13474</v>
      </c>
      <c r="X14301">
        <v>0</v>
      </c>
      <c r="Y14301">
        <v>1</v>
      </c>
      <c r="Z14301">
        <v>13474</v>
      </c>
    </row>
    <row r="14302" spans="22:26">
      <c r="V14302">
        <v>0</v>
      </c>
      <c r="W14302">
        <v>13496</v>
      </c>
      <c r="X14302">
        <v>0</v>
      </c>
      <c r="Y14302">
        <v>1</v>
      </c>
      <c r="Z14302">
        <v>13496</v>
      </c>
    </row>
    <row r="14303" spans="22:26">
      <c r="V14303">
        <v>1</v>
      </c>
      <c r="W14303">
        <v>13500</v>
      </c>
      <c r="X14303">
        <v>0</v>
      </c>
      <c r="Y14303">
        <v>1</v>
      </c>
      <c r="Z14303">
        <v>13500</v>
      </c>
    </row>
    <row r="14304" spans="22:26">
      <c r="V14304">
        <v>0</v>
      </c>
      <c r="W14304">
        <v>13504</v>
      </c>
      <c r="X14304">
        <v>0</v>
      </c>
      <c r="Y14304">
        <v>3</v>
      </c>
      <c r="Z14304">
        <v>40512</v>
      </c>
    </row>
    <row r="14305" spans="22:26">
      <c r="V14305">
        <v>0</v>
      </c>
      <c r="W14305">
        <v>13520</v>
      </c>
      <c r="X14305">
        <v>0</v>
      </c>
      <c r="Y14305">
        <v>1</v>
      </c>
      <c r="Z14305">
        <v>13520</v>
      </c>
    </row>
    <row r="14306" spans="22:26">
      <c r="V14306">
        <v>1</v>
      </c>
      <c r="W14306">
        <v>13520</v>
      </c>
      <c r="X14306">
        <v>0</v>
      </c>
      <c r="Y14306">
        <v>3</v>
      </c>
      <c r="Z14306">
        <v>40560</v>
      </c>
    </row>
    <row r="14307" spans="22:26">
      <c r="V14307">
        <v>0</v>
      </c>
      <c r="W14307">
        <v>13532</v>
      </c>
      <c r="X14307">
        <v>0</v>
      </c>
      <c r="Y14307">
        <v>3</v>
      </c>
      <c r="Z14307">
        <v>40596</v>
      </c>
    </row>
    <row r="14308" spans="22:26">
      <c r="V14308">
        <v>0</v>
      </c>
      <c r="W14308">
        <v>13534</v>
      </c>
      <c r="X14308">
        <v>0</v>
      </c>
      <c r="Y14308">
        <v>1</v>
      </c>
      <c r="Z14308">
        <v>13534</v>
      </c>
    </row>
    <row r="14309" spans="22:26">
      <c r="V14309">
        <v>0</v>
      </c>
      <c r="W14309">
        <v>13536</v>
      </c>
      <c r="X14309">
        <v>0</v>
      </c>
      <c r="Y14309">
        <v>15</v>
      </c>
      <c r="Z14309">
        <v>203040</v>
      </c>
    </row>
    <row r="14310" spans="22:26">
      <c r="V14310">
        <v>1</v>
      </c>
      <c r="W14310">
        <v>13536</v>
      </c>
      <c r="X14310">
        <v>0</v>
      </c>
      <c r="Y14310">
        <v>1</v>
      </c>
      <c r="Z14310">
        <v>13536</v>
      </c>
    </row>
    <row r="14311" spans="22:26">
      <c r="V14311">
        <v>1</v>
      </c>
      <c r="W14311">
        <v>13540</v>
      </c>
      <c r="X14311">
        <v>0</v>
      </c>
      <c r="Y14311">
        <v>1</v>
      </c>
      <c r="Z14311">
        <v>13540</v>
      </c>
    </row>
    <row r="14312" spans="22:26">
      <c r="V14312">
        <v>1</v>
      </c>
      <c r="W14312">
        <v>13550</v>
      </c>
      <c r="X14312">
        <v>0</v>
      </c>
      <c r="Y14312">
        <v>1</v>
      </c>
      <c r="Z14312">
        <v>13550</v>
      </c>
    </row>
    <row r="14313" spans="22:26">
      <c r="V14313">
        <v>0</v>
      </c>
      <c r="W14313">
        <v>13552</v>
      </c>
      <c r="X14313">
        <v>0</v>
      </c>
      <c r="Y14313">
        <v>1</v>
      </c>
      <c r="Z14313">
        <v>13552</v>
      </c>
    </row>
    <row r="14314" spans="22:26">
      <c r="V14314">
        <v>1</v>
      </c>
      <c r="W14314">
        <v>13553</v>
      </c>
      <c r="X14314">
        <v>0</v>
      </c>
      <c r="Y14314">
        <v>3</v>
      </c>
      <c r="Z14314">
        <v>40659</v>
      </c>
    </row>
    <row r="14315" spans="22:26">
      <c r="V14315">
        <v>0</v>
      </c>
      <c r="W14315">
        <v>13557</v>
      </c>
      <c r="X14315">
        <v>0</v>
      </c>
      <c r="Y14315">
        <v>3</v>
      </c>
      <c r="Z14315">
        <v>40671</v>
      </c>
    </row>
    <row r="14316" spans="22:26">
      <c r="V14316">
        <v>0</v>
      </c>
      <c r="W14316">
        <v>13564</v>
      </c>
      <c r="X14316">
        <v>0</v>
      </c>
      <c r="Y14316">
        <v>1</v>
      </c>
      <c r="Z14316">
        <v>13564</v>
      </c>
    </row>
    <row r="14317" spans="22:26">
      <c r="V14317">
        <v>0</v>
      </c>
      <c r="W14317">
        <v>13568</v>
      </c>
      <c r="X14317">
        <v>0</v>
      </c>
      <c r="Y14317">
        <v>4</v>
      </c>
      <c r="Z14317">
        <v>54272</v>
      </c>
    </row>
    <row r="14318" spans="22:26">
      <c r="V14318">
        <v>0</v>
      </c>
      <c r="W14318">
        <v>13572</v>
      </c>
      <c r="X14318">
        <v>0</v>
      </c>
      <c r="Y14318">
        <v>1</v>
      </c>
      <c r="Z14318">
        <v>13572</v>
      </c>
    </row>
    <row r="14319" spans="22:26">
      <c r="V14319">
        <v>0</v>
      </c>
      <c r="W14319">
        <v>13580</v>
      </c>
      <c r="X14319">
        <v>0</v>
      </c>
      <c r="Y14319">
        <v>4</v>
      </c>
      <c r="Z14319">
        <v>54320</v>
      </c>
    </row>
    <row r="14320" spans="22:26">
      <c r="V14320">
        <v>0</v>
      </c>
      <c r="W14320">
        <v>13584</v>
      </c>
      <c r="X14320">
        <v>0</v>
      </c>
      <c r="Y14320">
        <v>1</v>
      </c>
      <c r="Z14320">
        <v>13584</v>
      </c>
    </row>
    <row r="14321" spans="22:26">
      <c r="V14321">
        <v>0</v>
      </c>
      <c r="W14321">
        <v>13587</v>
      </c>
      <c r="X14321">
        <v>0</v>
      </c>
      <c r="Y14321">
        <v>3</v>
      </c>
      <c r="Z14321">
        <v>40761</v>
      </c>
    </row>
    <row r="14322" spans="22:26">
      <c r="V14322">
        <v>0</v>
      </c>
      <c r="W14322">
        <v>13588</v>
      </c>
      <c r="X14322">
        <v>0</v>
      </c>
      <c r="Y14322">
        <v>3</v>
      </c>
      <c r="Z14322">
        <v>40764</v>
      </c>
    </row>
    <row r="14323" spans="22:26">
      <c r="V14323">
        <v>1</v>
      </c>
      <c r="W14323">
        <v>13588</v>
      </c>
      <c r="X14323">
        <v>0</v>
      </c>
      <c r="Y14323">
        <v>1</v>
      </c>
      <c r="Z14323">
        <v>13588</v>
      </c>
    </row>
    <row r="14324" spans="22:26">
      <c r="V14324">
        <v>1</v>
      </c>
      <c r="W14324">
        <v>13589</v>
      </c>
      <c r="X14324">
        <v>0</v>
      </c>
      <c r="Y14324">
        <v>3</v>
      </c>
      <c r="Z14324">
        <v>40767</v>
      </c>
    </row>
    <row r="14325" spans="22:26">
      <c r="V14325">
        <v>0</v>
      </c>
      <c r="W14325">
        <v>13592</v>
      </c>
      <c r="X14325">
        <v>0</v>
      </c>
      <c r="Y14325">
        <v>4</v>
      </c>
      <c r="Z14325">
        <v>54368</v>
      </c>
    </row>
    <row r="14326" spans="22:26">
      <c r="V14326">
        <v>0</v>
      </c>
      <c r="W14326">
        <v>13598</v>
      </c>
      <c r="X14326">
        <v>0</v>
      </c>
      <c r="Y14326">
        <v>3</v>
      </c>
      <c r="Z14326">
        <v>40794</v>
      </c>
    </row>
    <row r="14327" spans="22:26">
      <c r="V14327">
        <v>1</v>
      </c>
      <c r="W14327">
        <v>13598</v>
      </c>
      <c r="X14327">
        <v>0</v>
      </c>
      <c r="Y14327">
        <v>3</v>
      </c>
      <c r="Z14327">
        <v>40794</v>
      </c>
    </row>
    <row r="14328" spans="22:26">
      <c r="V14328">
        <v>0</v>
      </c>
      <c r="W14328">
        <v>13604</v>
      </c>
      <c r="X14328">
        <v>0</v>
      </c>
      <c r="Y14328">
        <v>1</v>
      </c>
      <c r="Z14328">
        <v>13604</v>
      </c>
    </row>
    <row r="14329" spans="22:26">
      <c r="V14329">
        <v>1</v>
      </c>
      <c r="W14329">
        <v>13608</v>
      </c>
      <c r="X14329">
        <v>0</v>
      </c>
      <c r="Y14329">
        <v>1</v>
      </c>
      <c r="Z14329">
        <v>13608</v>
      </c>
    </row>
    <row r="14330" spans="22:26">
      <c r="V14330">
        <v>0</v>
      </c>
      <c r="W14330">
        <v>13614</v>
      </c>
      <c r="X14330">
        <v>0</v>
      </c>
      <c r="Y14330">
        <v>1</v>
      </c>
      <c r="Z14330">
        <v>13614</v>
      </c>
    </row>
    <row r="14331" spans="22:26">
      <c r="V14331">
        <v>0</v>
      </c>
      <c r="W14331">
        <v>13624</v>
      </c>
      <c r="X14331">
        <v>0</v>
      </c>
      <c r="Y14331">
        <v>1</v>
      </c>
      <c r="Z14331">
        <v>13624</v>
      </c>
    </row>
    <row r="14332" spans="22:26">
      <c r="V14332">
        <v>0</v>
      </c>
      <c r="W14332">
        <v>13626</v>
      </c>
      <c r="X14332">
        <v>0</v>
      </c>
      <c r="Y14332">
        <v>1</v>
      </c>
      <c r="Z14332">
        <v>13626</v>
      </c>
    </row>
    <row r="14333" spans="22:26">
      <c r="V14333">
        <v>1</v>
      </c>
      <c r="W14333">
        <v>13632</v>
      </c>
      <c r="X14333">
        <v>0</v>
      </c>
      <c r="Y14333">
        <v>3</v>
      </c>
      <c r="Z14333">
        <v>40896</v>
      </c>
    </row>
    <row r="14334" spans="22:26">
      <c r="V14334">
        <v>1</v>
      </c>
      <c r="W14334">
        <v>13636</v>
      </c>
      <c r="X14334">
        <v>0</v>
      </c>
      <c r="Y14334">
        <v>3</v>
      </c>
      <c r="Z14334">
        <v>40908</v>
      </c>
    </row>
    <row r="14335" spans="22:26">
      <c r="V14335">
        <v>0</v>
      </c>
      <c r="W14335">
        <v>13648</v>
      </c>
      <c r="X14335">
        <v>0</v>
      </c>
      <c r="Y14335">
        <v>1</v>
      </c>
      <c r="Z14335">
        <v>13648</v>
      </c>
    </row>
    <row r="14336" spans="22:26">
      <c r="V14336">
        <v>0</v>
      </c>
      <c r="W14336">
        <v>13652</v>
      </c>
      <c r="X14336">
        <v>0</v>
      </c>
      <c r="Y14336">
        <v>1</v>
      </c>
      <c r="Z14336">
        <v>13652</v>
      </c>
    </row>
    <row r="14337" spans="22:26">
      <c r="V14337">
        <v>0</v>
      </c>
      <c r="W14337">
        <v>13668</v>
      </c>
      <c r="X14337">
        <v>0</v>
      </c>
      <c r="Y14337">
        <v>3</v>
      </c>
      <c r="Z14337">
        <v>41004</v>
      </c>
    </row>
    <row r="14338" spans="22:26">
      <c r="V14338">
        <v>1</v>
      </c>
      <c r="W14338">
        <v>13672</v>
      </c>
      <c r="X14338">
        <v>0</v>
      </c>
      <c r="Y14338">
        <v>1</v>
      </c>
      <c r="Z14338">
        <v>13672</v>
      </c>
    </row>
    <row r="14339" spans="22:26">
      <c r="V14339">
        <v>0</v>
      </c>
      <c r="W14339">
        <v>13673</v>
      </c>
      <c r="X14339">
        <v>0</v>
      </c>
      <c r="Y14339">
        <v>1</v>
      </c>
      <c r="Z14339">
        <v>13673</v>
      </c>
    </row>
    <row r="14340" spans="22:26">
      <c r="V14340">
        <v>1</v>
      </c>
      <c r="W14340">
        <v>13676</v>
      </c>
      <c r="X14340">
        <v>0</v>
      </c>
      <c r="Y14340">
        <v>3</v>
      </c>
      <c r="Z14340">
        <v>41028</v>
      </c>
    </row>
    <row r="14341" spans="22:26">
      <c r="V14341">
        <v>0</v>
      </c>
      <c r="W14341">
        <v>13680</v>
      </c>
      <c r="X14341">
        <v>0</v>
      </c>
      <c r="Y14341">
        <v>2</v>
      </c>
      <c r="Z14341">
        <v>27360</v>
      </c>
    </row>
    <row r="14342" spans="22:26">
      <c r="V14342">
        <v>1</v>
      </c>
      <c r="W14342">
        <v>13696</v>
      </c>
      <c r="X14342">
        <v>0</v>
      </c>
      <c r="Y14342">
        <v>3</v>
      </c>
      <c r="Z14342">
        <v>41088</v>
      </c>
    </row>
    <row r="14343" spans="22:26">
      <c r="V14343">
        <v>1</v>
      </c>
      <c r="W14343">
        <v>13697</v>
      </c>
      <c r="X14343">
        <v>0</v>
      </c>
      <c r="Y14343">
        <v>3</v>
      </c>
      <c r="Z14343">
        <v>41091</v>
      </c>
    </row>
    <row r="14344" spans="22:26">
      <c r="V14344">
        <v>0</v>
      </c>
      <c r="W14344">
        <v>13698</v>
      </c>
      <c r="X14344">
        <v>0</v>
      </c>
      <c r="Y14344">
        <v>3</v>
      </c>
      <c r="Z14344">
        <v>41094</v>
      </c>
    </row>
    <row r="14345" spans="22:26">
      <c r="V14345">
        <v>0</v>
      </c>
      <c r="W14345">
        <v>13708</v>
      </c>
      <c r="X14345">
        <v>0</v>
      </c>
      <c r="Y14345">
        <v>3</v>
      </c>
      <c r="Z14345">
        <v>41124</v>
      </c>
    </row>
    <row r="14346" spans="22:26">
      <c r="V14346">
        <v>1</v>
      </c>
      <c r="W14346">
        <v>13712</v>
      </c>
      <c r="X14346">
        <v>0</v>
      </c>
      <c r="Y14346">
        <v>1</v>
      </c>
      <c r="Z14346">
        <v>13712</v>
      </c>
    </row>
    <row r="14347" spans="22:26">
      <c r="V14347">
        <v>0</v>
      </c>
      <c r="W14347">
        <v>13713</v>
      </c>
      <c r="X14347">
        <v>0</v>
      </c>
      <c r="Y14347">
        <v>4</v>
      </c>
      <c r="Z14347">
        <v>54852</v>
      </c>
    </row>
    <row r="14348" spans="22:26">
      <c r="V14348">
        <v>0</v>
      </c>
      <c r="W14348">
        <v>13716</v>
      </c>
      <c r="X14348">
        <v>0</v>
      </c>
      <c r="Y14348">
        <v>1</v>
      </c>
      <c r="Z14348">
        <v>13716</v>
      </c>
    </row>
    <row r="14349" spans="22:26">
      <c r="V14349">
        <v>0</v>
      </c>
      <c r="W14349">
        <v>13720</v>
      </c>
      <c r="X14349">
        <v>0</v>
      </c>
      <c r="Y14349">
        <v>6</v>
      </c>
      <c r="Z14349">
        <v>82320</v>
      </c>
    </row>
    <row r="14350" spans="22:26">
      <c r="V14350">
        <v>0</v>
      </c>
      <c r="W14350">
        <v>13736</v>
      </c>
      <c r="X14350">
        <v>0</v>
      </c>
      <c r="Y14350">
        <v>3</v>
      </c>
      <c r="Z14350">
        <v>41208</v>
      </c>
    </row>
    <row r="14351" spans="22:26">
      <c r="V14351">
        <v>1</v>
      </c>
      <c r="W14351">
        <v>13736</v>
      </c>
      <c r="X14351">
        <v>0</v>
      </c>
      <c r="Y14351">
        <v>3</v>
      </c>
      <c r="Z14351">
        <v>41208</v>
      </c>
    </row>
    <row r="14352" spans="22:26">
      <c r="V14352">
        <v>0</v>
      </c>
      <c r="W14352">
        <v>13748</v>
      </c>
      <c r="X14352">
        <v>0</v>
      </c>
      <c r="Y14352">
        <v>3</v>
      </c>
      <c r="Z14352">
        <v>41244</v>
      </c>
    </row>
    <row r="14353" spans="22:26">
      <c r="V14353">
        <v>0</v>
      </c>
      <c r="W14353">
        <v>13752</v>
      </c>
      <c r="X14353">
        <v>0</v>
      </c>
      <c r="Y14353">
        <v>3</v>
      </c>
      <c r="Z14353">
        <v>41256</v>
      </c>
    </row>
    <row r="14354" spans="22:26">
      <c r="V14354">
        <v>0</v>
      </c>
      <c r="W14354">
        <v>13756</v>
      </c>
      <c r="X14354">
        <v>0</v>
      </c>
      <c r="Y14354">
        <v>3</v>
      </c>
      <c r="Z14354">
        <v>41268</v>
      </c>
    </row>
    <row r="14355" spans="22:26">
      <c r="V14355">
        <v>1</v>
      </c>
      <c r="W14355">
        <v>13756</v>
      </c>
      <c r="X14355">
        <v>0</v>
      </c>
      <c r="Y14355">
        <v>1</v>
      </c>
      <c r="Z14355">
        <v>13756</v>
      </c>
    </row>
    <row r="14356" spans="22:26">
      <c r="V14356">
        <v>0</v>
      </c>
      <c r="W14356">
        <v>13760</v>
      </c>
      <c r="X14356">
        <v>0</v>
      </c>
      <c r="Y14356">
        <v>3</v>
      </c>
      <c r="Z14356">
        <v>41280</v>
      </c>
    </row>
    <row r="14357" spans="22:26">
      <c r="V14357">
        <v>0</v>
      </c>
      <c r="W14357">
        <v>13771</v>
      </c>
      <c r="X14357">
        <v>0</v>
      </c>
      <c r="Y14357">
        <v>1</v>
      </c>
      <c r="Z14357">
        <v>13771</v>
      </c>
    </row>
    <row r="14358" spans="22:26">
      <c r="V14358">
        <v>0</v>
      </c>
      <c r="W14358">
        <v>13772</v>
      </c>
      <c r="X14358">
        <v>0</v>
      </c>
      <c r="Y14358">
        <v>2</v>
      </c>
      <c r="Z14358">
        <v>27544</v>
      </c>
    </row>
    <row r="14359" spans="22:26">
      <c r="V14359">
        <v>1</v>
      </c>
      <c r="W14359">
        <v>13772</v>
      </c>
      <c r="X14359">
        <v>0</v>
      </c>
      <c r="Y14359">
        <v>3</v>
      </c>
      <c r="Z14359">
        <v>41316</v>
      </c>
    </row>
    <row r="14360" spans="22:26">
      <c r="V14360">
        <v>0</v>
      </c>
      <c r="W14360">
        <v>13776</v>
      </c>
      <c r="X14360">
        <v>0</v>
      </c>
      <c r="Y14360">
        <v>9</v>
      </c>
      <c r="Z14360">
        <v>123984</v>
      </c>
    </row>
    <row r="14361" spans="22:26">
      <c r="V14361">
        <v>1</v>
      </c>
      <c r="W14361">
        <v>13778</v>
      </c>
      <c r="X14361">
        <v>0</v>
      </c>
      <c r="Y14361">
        <v>3</v>
      </c>
      <c r="Z14361">
        <v>41334</v>
      </c>
    </row>
    <row r="14362" spans="22:26">
      <c r="V14362">
        <v>1</v>
      </c>
      <c r="W14362">
        <v>13788</v>
      </c>
      <c r="X14362">
        <v>0</v>
      </c>
      <c r="Y14362">
        <v>1</v>
      </c>
      <c r="Z14362">
        <v>13788</v>
      </c>
    </row>
    <row r="14363" spans="22:26">
      <c r="V14363">
        <v>0</v>
      </c>
      <c r="W14363">
        <v>13790</v>
      </c>
      <c r="X14363">
        <v>0</v>
      </c>
      <c r="Y14363">
        <v>1</v>
      </c>
      <c r="Z14363">
        <v>13790</v>
      </c>
    </row>
    <row r="14364" spans="22:26">
      <c r="V14364">
        <v>0</v>
      </c>
      <c r="W14364">
        <v>13792</v>
      </c>
      <c r="X14364">
        <v>0</v>
      </c>
      <c r="Y14364">
        <v>2</v>
      </c>
      <c r="Z14364">
        <v>27584</v>
      </c>
    </row>
    <row r="14365" spans="22:26">
      <c r="V14365">
        <v>1</v>
      </c>
      <c r="W14365">
        <v>13802</v>
      </c>
      <c r="X14365">
        <v>0</v>
      </c>
      <c r="Y14365">
        <v>3</v>
      </c>
      <c r="Z14365">
        <v>41406</v>
      </c>
    </row>
    <row r="14366" spans="22:26">
      <c r="V14366">
        <v>0</v>
      </c>
      <c r="W14366">
        <v>13808</v>
      </c>
      <c r="X14366">
        <v>0</v>
      </c>
      <c r="Y14366">
        <v>1</v>
      </c>
      <c r="Z14366">
        <v>13808</v>
      </c>
    </row>
    <row r="14367" spans="22:26">
      <c r="V14367">
        <v>1</v>
      </c>
      <c r="W14367">
        <v>13838</v>
      </c>
      <c r="X14367">
        <v>0</v>
      </c>
      <c r="Y14367">
        <v>1</v>
      </c>
      <c r="Z14367">
        <v>13838</v>
      </c>
    </row>
    <row r="14368" spans="22:26">
      <c r="V14368">
        <v>0</v>
      </c>
      <c r="W14368">
        <v>13840</v>
      </c>
      <c r="X14368">
        <v>0</v>
      </c>
      <c r="Y14368">
        <v>3</v>
      </c>
      <c r="Z14368">
        <v>41520</v>
      </c>
    </row>
    <row r="14369" spans="22:26">
      <c r="V14369">
        <v>0</v>
      </c>
      <c r="W14369">
        <v>13844</v>
      </c>
      <c r="X14369">
        <v>0</v>
      </c>
      <c r="Y14369">
        <v>3</v>
      </c>
      <c r="Z14369">
        <v>41532</v>
      </c>
    </row>
    <row r="14370" spans="22:26">
      <c r="V14370">
        <v>1</v>
      </c>
      <c r="W14370">
        <v>13844</v>
      </c>
      <c r="X14370">
        <v>0</v>
      </c>
      <c r="Y14370">
        <v>4</v>
      </c>
      <c r="Z14370">
        <v>55376</v>
      </c>
    </row>
    <row r="14371" spans="22:26">
      <c r="V14371">
        <v>0</v>
      </c>
      <c r="W14371">
        <v>13848</v>
      </c>
      <c r="X14371">
        <v>0</v>
      </c>
      <c r="Y14371">
        <v>1</v>
      </c>
      <c r="Z14371">
        <v>13848</v>
      </c>
    </row>
    <row r="14372" spans="22:26">
      <c r="V14372">
        <v>1</v>
      </c>
      <c r="W14372">
        <v>13850</v>
      </c>
      <c r="X14372">
        <v>0</v>
      </c>
      <c r="Y14372">
        <v>3</v>
      </c>
      <c r="Z14372">
        <v>41550</v>
      </c>
    </row>
    <row r="14373" spans="22:26">
      <c r="V14373">
        <v>1</v>
      </c>
      <c r="W14373">
        <v>13858</v>
      </c>
      <c r="X14373">
        <v>0</v>
      </c>
      <c r="Y14373">
        <v>3</v>
      </c>
      <c r="Z14373">
        <v>41574</v>
      </c>
    </row>
    <row r="14374" spans="22:26">
      <c r="V14374">
        <v>0</v>
      </c>
      <c r="W14374">
        <v>13860</v>
      </c>
      <c r="X14374">
        <v>0</v>
      </c>
      <c r="Y14374">
        <v>1</v>
      </c>
      <c r="Z14374">
        <v>13860</v>
      </c>
    </row>
    <row r="14375" spans="22:26">
      <c r="V14375">
        <v>0</v>
      </c>
      <c r="W14375">
        <v>13861</v>
      </c>
      <c r="X14375">
        <v>0</v>
      </c>
      <c r="Y14375">
        <v>1</v>
      </c>
      <c r="Z14375">
        <v>13861</v>
      </c>
    </row>
    <row r="14376" spans="22:26">
      <c r="V14376">
        <v>0</v>
      </c>
      <c r="W14376">
        <v>13864</v>
      </c>
      <c r="X14376">
        <v>0</v>
      </c>
      <c r="Y14376">
        <v>3</v>
      </c>
      <c r="Z14376">
        <v>41592</v>
      </c>
    </row>
    <row r="14377" spans="22:26">
      <c r="V14377">
        <v>1</v>
      </c>
      <c r="W14377">
        <v>13864</v>
      </c>
      <c r="X14377">
        <v>0</v>
      </c>
      <c r="Y14377">
        <v>3</v>
      </c>
      <c r="Z14377">
        <v>41592</v>
      </c>
    </row>
    <row r="14378" spans="22:26">
      <c r="V14378">
        <v>0</v>
      </c>
      <c r="W14378">
        <v>13872</v>
      </c>
      <c r="X14378">
        <v>0</v>
      </c>
      <c r="Y14378">
        <v>6</v>
      </c>
      <c r="Z14378">
        <v>83232</v>
      </c>
    </row>
    <row r="14379" spans="22:26">
      <c r="V14379">
        <v>1</v>
      </c>
      <c r="W14379">
        <v>13882</v>
      </c>
      <c r="X14379">
        <v>0</v>
      </c>
      <c r="Y14379">
        <v>3</v>
      </c>
      <c r="Z14379">
        <v>41646</v>
      </c>
    </row>
    <row r="14380" spans="22:26">
      <c r="V14380">
        <v>1</v>
      </c>
      <c r="W14380">
        <v>13888</v>
      </c>
      <c r="X14380">
        <v>0</v>
      </c>
      <c r="Y14380">
        <v>3</v>
      </c>
      <c r="Z14380">
        <v>41664</v>
      </c>
    </row>
    <row r="14381" spans="22:26">
      <c r="V14381">
        <v>0</v>
      </c>
      <c r="W14381">
        <v>13892</v>
      </c>
      <c r="X14381">
        <v>0</v>
      </c>
      <c r="Y14381">
        <v>3</v>
      </c>
      <c r="Z14381">
        <v>41676</v>
      </c>
    </row>
    <row r="14382" spans="22:26">
      <c r="V14382">
        <v>0</v>
      </c>
      <c r="W14382">
        <v>13900</v>
      </c>
      <c r="X14382">
        <v>0</v>
      </c>
      <c r="Y14382">
        <v>3</v>
      </c>
      <c r="Z14382">
        <v>41700</v>
      </c>
    </row>
    <row r="14383" spans="22:26">
      <c r="V14383">
        <v>1</v>
      </c>
      <c r="W14383">
        <v>13904</v>
      </c>
      <c r="X14383">
        <v>0</v>
      </c>
      <c r="Y14383">
        <v>3</v>
      </c>
      <c r="Z14383">
        <v>41712</v>
      </c>
    </row>
    <row r="14384" spans="22:26">
      <c r="V14384">
        <v>0</v>
      </c>
      <c r="W14384">
        <v>13912</v>
      </c>
      <c r="X14384">
        <v>0</v>
      </c>
      <c r="Y14384">
        <v>3</v>
      </c>
      <c r="Z14384">
        <v>41736</v>
      </c>
    </row>
    <row r="14385" spans="22:26">
      <c r="V14385">
        <v>1</v>
      </c>
      <c r="W14385">
        <v>13918</v>
      </c>
      <c r="X14385">
        <v>0</v>
      </c>
      <c r="Y14385">
        <v>1</v>
      </c>
      <c r="Z14385">
        <v>13918</v>
      </c>
    </row>
    <row r="14386" spans="22:26">
      <c r="V14386">
        <v>0</v>
      </c>
      <c r="W14386">
        <v>13920</v>
      </c>
      <c r="X14386">
        <v>0</v>
      </c>
      <c r="Y14386">
        <v>3</v>
      </c>
      <c r="Z14386">
        <v>41760</v>
      </c>
    </row>
    <row r="14387" spans="22:26">
      <c r="V14387">
        <v>0</v>
      </c>
      <c r="W14387">
        <v>13931</v>
      </c>
      <c r="X14387">
        <v>0</v>
      </c>
      <c r="Y14387">
        <v>1</v>
      </c>
      <c r="Z14387">
        <v>13931</v>
      </c>
    </row>
    <row r="14388" spans="22:26">
      <c r="V14388">
        <v>0</v>
      </c>
      <c r="W14388">
        <v>13934</v>
      </c>
      <c r="X14388">
        <v>0</v>
      </c>
      <c r="Y14388">
        <v>3</v>
      </c>
      <c r="Z14388">
        <v>41802</v>
      </c>
    </row>
    <row r="14389" spans="22:26">
      <c r="V14389">
        <v>0</v>
      </c>
      <c r="W14389">
        <v>13936</v>
      </c>
      <c r="X14389">
        <v>0</v>
      </c>
      <c r="Y14389">
        <v>1</v>
      </c>
      <c r="Z14389">
        <v>13936</v>
      </c>
    </row>
    <row r="14390" spans="22:26">
      <c r="V14390">
        <v>0</v>
      </c>
      <c r="W14390">
        <v>13940</v>
      </c>
      <c r="X14390">
        <v>0</v>
      </c>
      <c r="Y14390">
        <v>3</v>
      </c>
      <c r="Z14390">
        <v>41820</v>
      </c>
    </row>
    <row r="14391" spans="22:26">
      <c r="V14391">
        <v>0</v>
      </c>
      <c r="W14391">
        <v>13941</v>
      </c>
      <c r="X14391">
        <v>0</v>
      </c>
      <c r="Y14391">
        <v>1</v>
      </c>
      <c r="Z14391">
        <v>13941</v>
      </c>
    </row>
    <row r="14392" spans="22:26">
      <c r="V14392">
        <v>0</v>
      </c>
      <c r="W14392">
        <v>13944</v>
      </c>
      <c r="X14392">
        <v>0</v>
      </c>
      <c r="Y14392">
        <v>1</v>
      </c>
      <c r="Z14392">
        <v>13944</v>
      </c>
    </row>
    <row r="14393" spans="22:26">
      <c r="V14393">
        <v>1</v>
      </c>
      <c r="W14393">
        <v>13960</v>
      </c>
      <c r="X14393">
        <v>0</v>
      </c>
      <c r="Y14393">
        <v>4</v>
      </c>
      <c r="Z14393">
        <v>55840</v>
      </c>
    </row>
    <row r="14394" spans="22:26">
      <c r="V14394">
        <v>0</v>
      </c>
      <c r="W14394">
        <v>13973</v>
      </c>
      <c r="X14394">
        <v>0</v>
      </c>
      <c r="Y14394">
        <v>3</v>
      </c>
      <c r="Z14394">
        <v>41919</v>
      </c>
    </row>
    <row r="14395" spans="22:26">
      <c r="V14395">
        <v>0</v>
      </c>
      <c r="W14395">
        <v>13975</v>
      </c>
      <c r="X14395">
        <v>0</v>
      </c>
      <c r="Y14395">
        <v>1</v>
      </c>
      <c r="Z14395">
        <v>13975</v>
      </c>
    </row>
    <row r="14396" spans="22:26">
      <c r="V14396">
        <v>1</v>
      </c>
      <c r="W14396">
        <v>13977</v>
      </c>
      <c r="X14396">
        <v>0</v>
      </c>
      <c r="Y14396">
        <v>3</v>
      </c>
      <c r="Z14396">
        <v>41931</v>
      </c>
    </row>
    <row r="14397" spans="22:26">
      <c r="V14397">
        <v>1</v>
      </c>
      <c r="W14397">
        <v>13978</v>
      </c>
      <c r="X14397">
        <v>0</v>
      </c>
      <c r="Y14397">
        <v>3</v>
      </c>
      <c r="Z14397">
        <v>41934</v>
      </c>
    </row>
    <row r="14398" spans="22:26">
      <c r="V14398">
        <v>1</v>
      </c>
      <c r="W14398">
        <v>13982</v>
      </c>
      <c r="X14398">
        <v>0</v>
      </c>
      <c r="Y14398">
        <v>1</v>
      </c>
      <c r="Z14398">
        <v>13982</v>
      </c>
    </row>
    <row r="14399" spans="22:26">
      <c r="V14399">
        <v>0</v>
      </c>
      <c r="W14399">
        <v>13984</v>
      </c>
      <c r="X14399">
        <v>0</v>
      </c>
      <c r="Y14399">
        <v>7</v>
      </c>
      <c r="Z14399">
        <v>97888</v>
      </c>
    </row>
    <row r="14400" spans="22:26">
      <c r="V14400">
        <v>0</v>
      </c>
      <c r="W14400">
        <v>13998</v>
      </c>
      <c r="X14400">
        <v>0</v>
      </c>
      <c r="Y14400">
        <v>3</v>
      </c>
      <c r="Z14400">
        <v>41994</v>
      </c>
    </row>
    <row r="14401" spans="22:26">
      <c r="V14401">
        <v>0</v>
      </c>
      <c r="W14401">
        <v>14001</v>
      </c>
      <c r="X14401">
        <v>0</v>
      </c>
      <c r="Y14401">
        <v>3</v>
      </c>
      <c r="Z14401">
        <v>42003</v>
      </c>
    </row>
    <row r="14402" spans="22:26">
      <c r="V14402">
        <v>0</v>
      </c>
      <c r="W14402">
        <v>14002</v>
      </c>
      <c r="X14402">
        <v>0</v>
      </c>
      <c r="Y14402">
        <v>1</v>
      </c>
      <c r="Z14402">
        <v>14002</v>
      </c>
    </row>
    <row r="14403" spans="22:26">
      <c r="V14403">
        <v>1</v>
      </c>
      <c r="W14403">
        <v>14002</v>
      </c>
      <c r="X14403">
        <v>0</v>
      </c>
      <c r="Y14403">
        <v>1</v>
      </c>
      <c r="Z14403">
        <v>14002</v>
      </c>
    </row>
    <row r="14404" spans="22:26">
      <c r="V14404">
        <v>0</v>
      </c>
      <c r="W14404">
        <v>14012</v>
      </c>
      <c r="X14404">
        <v>0</v>
      </c>
      <c r="Y14404">
        <v>6</v>
      </c>
      <c r="Z14404">
        <v>84072</v>
      </c>
    </row>
    <row r="14405" spans="22:26">
      <c r="V14405">
        <v>1</v>
      </c>
      <c r="W14405">
        <v>14014</v>
      </c>
      <c r="X14405">
        <v>0</v>
      </c>
      <c r="Y14405">
        <v>2</v>
      </c>
      <c r="Z14405">
        <v>28028</v>
      </c>
    </row>
    <row r="14406" spans="22:26">
      <c r="V14406">
        <v>0</v>
      </c>
      <c r="W14406">
        <v>14030</v>
      </c>
      <c r="X14406">
        <v>0</v>
      </c>
      <c r="Y14406">
        <v>3</v>
      </c>
      <c r="Z14406">
        <v>42090</v>
      </c>
    </row>
    <row r="14407" spans="22:26">
      <c r="V14407">
        <v>0</v>
      </c>
      <c r="W14407">
        <v>14036</v>
      </c>
      <c r="X14407">
        <v>0</v>
      </c>
      <c r="Y14407">
        <v>1</v>
      </c>
      <c r="Z14407">
        <v>14036</v>
      </c>
    </row>
    <row r="14408" spans="22:26">
      <c r="V14408">
        <v>0</v>
      </c>
      <c r="W14408">
        <v>14040</v>
      </c>
      <c r="X14408">
        <v>0</v>
      </c>
      <c r="Y14408">
        <v>3</v>
      </c>
      <c r="Z14408">
        <v>42120</v>
      </c>
    </row>
    <row r="14409" spans="22:26">
      <c r="V14409">
        <v>0</v>
      </c>
      <c r="W14409">
        <v>14044</v>
      </c>
      <c r="X14409">
        <v>0</v>
      </c>
      <c r="Y14409">
        <v>7</v>
      </c>
      <c r="Z14409">
        <v>98308</v>
      </c>
    </row>
    <row r="14410" spans="22:26">
      <c r="V14410">
        <v>1</v>
      </c>
      <c r="W14410">
        <v>14049</v>
      </c>
      <c r="X14410">
        <v>0</v>
      </c>
      <c r="Y14410">
        <v>1</v>
      </c>
      <c r="Z14410">
        <v>14049</v>
      </c>
    </row>
    <row r="14411" spans="22:26">
      <c r="V14411">
        <v>0</v>
      </c>
      <c r="W14411">
        <v>14054</v>
      </c>
      <c r="X14411">
        <v>0</v>
      </c>
      <c r="Y14411">
        <v>1</v>
      </c>
      <c r="Z14411">
        <v>14054</v>
      </c>
    </row>
    <row r="14412" spans="22:26">
      <c r="V14412">
        <v>0</v>
      </c>
      <c r="W14412">
        <v>14056</v>
      </c>
      <c r="X14412">
        <v>0</v>
      </c>
      <c r="Y14412">
        <v>2</v>
      </c>
      <c r="Z14412">
        <v>28112</v>
      </c>
    </row>
    <row r="14413" spans="22:26">
      <c r="V14413">
        <v>1</v>
      </c>
      <c r="W14413">
        <v>14068</v>
      </c>
      <c r="X14413">
        <v>0</v>
      </c>
      <c r="Y14413">
        <v>1</v>
      </c>
      <c r="Z14413">
        <v>14068</v>
      </c>
    </row>
    <row r="14414" spans="22:26">
      <c r="V14414">
        <v>0</v>
      </c>
      <c r="W14414">
        <v>14072</v>
      </c>
      <c r="X14414">
        <v>0</v>
      </c>
      <c r="Y14414">
        <v>1</v>
      </c>
      <c r="Z14414">
        <v>14072</v>
      </c>
    </row>
    <row r="14415" spans="22:26">
      <c r="V14415">
        <v>0</v>
      </c>
      <c r="W14415">
        <v>14080</v>
      </c>
      <c r="X14415">
        <v>0</v>
      </c>
      <c r="Y14415">
        <v>1</v>
      </c>
      <c r="Z14415">
        <v>14080</v>
      </c>
    </row>
    <row r="14416" spans="22:26">
      <c r="V14416">
        <v>0</v>
      </c>
      <c r="W14416">
        <v>14088</v>
      </c>
      <c r="X14416">
        <v>0</v>
      </c>
      <c r="Y14416">
        <v>1</v>
      </c>
      <c r="Z14416">
        <v>14088</v>
      </c>
    </row>
    <row r="14417" spans="22:26">
      <c r="V14417">
        <v>0</v>
      </c>
      <c r="W14417">
        <v>14092</v>
      </c>
      <c r="X14417">
        <v>0</v>
      </c>
      <c r="Y14417">
        <v>3</v>
      </c>
      <c r="Z14417">
        <v>42276</v>
      </c>
    </row>
    <row r="14418" spans="22:26">
      <c r="V14418">
        <v>1</v>
      </c>
      <c r="W14418">
        <v>14094</v>
      </c>
      <c r="X14418">
        <v>0</v>
      </c>
      <c r="Y14418">
        <v>1</v>
      </c>
      <c r="Z14418">
        <v>14094</v>
      </c>
    </row>
    <row r="14419" spans="22:26">
      <c r="V14419">
        <v>0</v>
      </c>
      <c r="W14419">
        <v>14095</v>
      </c>
      <c r="X14419">
        <v>0</v>
      </c>
      <c r="Y14419">
        <v>1</v>
      </c>
      <c r="Z14419">
        <v>14095</v>
      </c>
    </row>
    <row r="14420" spans="22:26">
      <c r="V14420">
        <v>0</v>
      </c>
      <c r="W14420">
        <v>14096</v>
      </c>
      <c r="X14420">
        <v>0</v>
      </c>
      <c r="Y14420">
        <v>4</v>
      </c>
      <c r="Z14420">
        <v>56384</v>
      </c>
    </row>
    <row r="14421" spans="22:26">
      <c r="V14421">
        <v>1</v>
      </c>
      <c r="W14421">
        <v>14106</v>
      </c>
      <c r="X14421">
        <v>0</v>
      </c>
      <c r="Y14421">
        <v>1</v>
      </c>
      <c r="Z14421">
        <v>14106</v>
      </c>
    </row>
    <row r="14422" spans="22:26">
      <c r="V14422">
        <v>0</v>
      </c>
      <c r="W14422">
        <v>14112</v>
      </c>
      <c r="X14422">
        <v>0</v>
      </c>
      <c r="Y14422">
        <v>4</v>
      </c>
      <c r="Z14422">
        <v>56448</v>
      </c>
    </row>
    <row r="14423" spans="22:26">
      <c r="V14423">
        <v>1</v>
      </c>
      <c r="W14423">
        <v>14120</v>
      </c>
      <c r="X14423">
        <v>0</v>
      </c>
      <c r="Y14423">
        <v>1</v>
      </c>
      <c r="Z14423">
        <v>14120</v>
      </c>
    </row>
    <row r="14424" spans="22:26">
      <c r="V14424">
        <v>0</v>
      </c>
      <c r="W14424">
        <v>14128</v>
      </c>
      <c r="X14424">
        <v>0</v>
      </c>
      <c r="Y14424">
        <v>1</v>
      </c>
      <c r="Z14424">
        <v>14128</v>
      </c>
    </row>
    <row r="14425" spans="22:26">
      <c r="V14425">
        <v>0</v>
      </c>
      <c r="W14425">
        <v>14132</v>
      </c>
      <c r="X14425">
        <v>0</v>
      </c>
      <c r="Y14425">
        <v>4</v>
      </c>
      <c r="Z14425">
        <v>56528</v>
      </c>
    </row>
    <row r="14426" spans="22:26">
      <c r="V14426">
        <v>1</v>
      </c>
      <c r="W14426">
        <v>14135</v>
      </c>
      <c r="X14426">
        <v>0</v>
      </c>
      <c r="Y14426">
        <v>1</v>
      </c>
      <c r="Z14426">
        <v>14135</v>
      </c>
    </row>
    <row r="14427" spans="22:26">
      <c r="V14427">
        <v>0</v>
      </c>
      <c r="W14427">
        <v>14144</v>
      </c>
      <c r="X14427">
        <v>0</v>
      </c>
      <c r="Y14427">
        <v>3</v>
      </c>
      <c r="Z14427">
        <v>42432</v>
      </c>
    </row>
    <row r="14428" spans="22:26">
      <c r="V14428">
        <v>0</v>
      </c>
      <c r="W14428">
        <v>14146</v>
      </c>
      <c r="X14428">
        <v>0</v>
      </c>
      <c r="Y14428">
        <v>1</v>
      </c>
      <c r="Z14428">
        <v>14146</v>
      </c>
    </row>
    <row r="14429" spans="22:26">
      <c r="V14429">
        <v>1</v>
      </c>
      <c r="W14429">
        <v>14149</v>
      </c>
      <c r="X14429">
        <v>0</v>
      </c>
      <c r="Y14429">
        <v>1</v>
      </c>
      <c r="Z14429">
        <v>14149</v>
      </c>
    </row>
    <row r="14430" spans="22:26">
      <c r="V14430">
        <v>1</v>
      </c>
      <c r="W14430">
        <v>14151</v>
      </c>
      <c r="X14430">
        <v>0</v>
      </c>
      <c r="Y14430">
        <v>1</v>
      </c>
      <c r="Z14430">
        <v>14151</v>
      </c>
    </row>
    <row r="14431" spans="22:26">
      <c r="V14431">
        <v>0</v>
      </c>
      <c r="W14431">
        <v>14157</v>
      </c>
      <c r="X14431">
        <v>0</v>
      </c>
      <c r="Y14431">
        <v>1</v>
      </c>
      <c r="Z14431">
        <v>14157</v>
      </c>
    </row>
    <row r="14432" spans="22:26">
      <c r="V14432">
        <v>0</v>
      </c>
      <c r="W14432">
        <v>14164</v>
      </c>
      <c r="X14432">
        <v>0</v>
      </c>
      <c r="Y14432">
        <v>3</v>
      </c>
      <c r="Z14432">
        <v>42492</v>
      </c>
    </row>
    <row r="14433" spans="22:26">
      <c r="V14433">
        <v>0</v>
      </c>
      <c r="W14433">
        <v>14168</v>
      </c>
      <c r="X14433">
        <v>0</v>
      </c>
      <c r="Y14433">
        <v>3</v>
      </c>
      <c r="Z14433">
        <v>42504</v>
      </c>
    </row>
    <row r="14434" spans="22:26">
      <c r="V14434">
        <v>0</v>
      </c>
      <c r="W14434">
        <v>14176</v>
      </c>
      <c r="X14434">
        <v>0</v>
      </c>
      <c r="Y14434">
        <v>3</v>
      </c>
      <c r="Z14434">
        <v>42528</v>
      </c>
    </row>
    <row r="14435" spans="22:26">
      <c r="V14435">
        <v>0</v>
      </c>
      <c r="W14435">
        <v>14184</v>
      </c>
      <c r="X14435">
        <v>0</v>
      </c>
      <c r="Y14435">
        <v>1</v>
      </c>
      <c r="Z14435">
        <v>14184</v>
      </c>
    </row>
    <row r="14436" spans="22:26">
      <c r="V14436">
        <v>1</v>
      </c>
      <c r="W14436">
        <v>14187</v>
      </c>
      <c r="X14436">
        <v>0</v>
      </c>
      <c r="Y14436">
        <v>1</v>
      </c>
      <c r="Z14436">
        <v>14187</v>
      </c>
    </row>
    <row r="14437" spans="22:26">
      <c r="V14437">
        <v>1</v>
      </c>
      <c r="W14437">
        <v>14193</v>
      </c>
      <c r="X14437">
        <v>0</v>
      </c>
      <c r="Y14437">
        <v>6</v>
      </c>
      <c r="Z14437">
        <v>85158</v>
      </c>
    </row>
    <row r="14438" spans="22:26">
      <c r="V14438">
        <v>0</v>
      </c>
      <c r="W14438">
        <v>14200</v>
      </c>
      <c r="X14438">
        <v>0</v>
      </c>
      <c r="Y14438">
        <v>6</v>
      </c>
      <c r="Z14438">
        <v>85200</v>
      </c>
    </row>
    <row r="14439" spans="22:26">
      <c r="V14439">
        <v>0</v>
      </c>
      <c r="W14439">
        <v>14204</v>
      </c>
      <c r="X14439">
        <v>0</v>
      </c>
      <c r="Y14439">
        <v>3</v>
      </c>
      <c r="Z14439">
        <v>42612</v>
      </c>
    </row>
    <row r="14440" spans="22:26">
      <c r="V14440">
        <v>0</v>
      </c>
      <c r="W14440">
        <v>14208</v>
      </c>
      <c r="X14440">
        <v>0</v>
      </c>
      <c r="Y14440">
        <v>1</v>
      </c>
      <c r="Z14440">
        <v>14208</v>
      </c>
    </row>
    <row r="14441" spans="22:26">
      <c r="V14441">
        <v>1</v>
      </c>
      <c r="W14441">
        <v>14209</v>
      </c>
      <c r="X14441">
        <v>0</v>
      </c>
      <c r="Y14441">
        <v>1</v>
      </c>
      <c r="Z14441">
        <v>14209</v>
      </c>
    </row>
    <row r="14442" spans="22:26">
      <c r="V14442">
        <v>0</v>
      </c>
      <c r="W14442">
        <v>14216</v>
      </c>
      <c r="X14442">
        <v>0</v>
      </c>
      <c r="Y14442">
        <v>3</v>
      </c>
      <c r="Z14442">
        <v>42648</v>
      </c>
    </row>
    <row r="14443" spans="22:26">
      <c r="V14443">
        <v>1</v>
      </c>
      <c r="W14443">
        <v>14220</v>
      </c>
      <c r="X14443">
        <v>0</v>
      </c>
      <c r="Y14443">
        <v>1</v>
      </c>
      <c r="Z14443">
        <v>14220</v>
      </c>
    </row>
    <row r="14444" spans="22:26">
      <c r="V14444">
        <v>0</v>
      </c>
      <c r="W14444">
        <v>14224</v>
      </c>
      <c r="X14444">
        <v>0</v>
      </c>
      <c r="Y14444">
        <v>1</v>
      </c>
      <c r="Z14444">
        <v>14224</v>
      </c>
    </row>
    <row r="14445" spans="22:26">
      <c r="V14445">
        <v>0</v>
      </c>
      <c r="W14445">
        <v>14236</v>
      </c>
      <c r="X14445">
        <v>0</v>
      </c>
      <c r="Y14445">
        <v>1</v>
      </c>
      <c r="Z14445">
        <v>14236</v>
      </c>
    </row>
    <row r="14446" spans="22:26">
      <c r="V14446">
        <v>1</v>
      </c>
      <c r="W14446">
        <v>14241</v>
      </c>
      <c r="X14446">
        <v>0</v>
      </c>
      <c r="Y14446">
        <v>3</v>
      </c>
      <c r="Z14446">
        <v>42723</v>
      </c>
    </row>
    <row r="14447" spans="22:26">
      <c r="V14447">
        <v>0</v>
      </c>
      <c r="W14447">
        <v>14242</v>
      </c>
      <c r="X14447">
        <v>0</v>
      </c>
      <c r="Y14447">
        <v>3</v>
      </c>
      <c r="Z14447">
        <v>42726</v>
      </c>
    </row>
    <row r="14448" spans="22:26">
      <c r="V14448">
        <v>0</v>
      </c>
      <c r="W14448">
        <v>14244</v>
      </c>
      <c r="X14448">
        <v>0</v>
      </c>
      <c r="Y14448">
        <v>3</v>
      </c>
      <c r="Z14448">
        <v>42732</v>
      </c>
    </row>
    <row r="14449" spans="22:26">
      <c r="V14449">
        <v>0</v>
      </c>
      <c r="W14449">
        <v>14252</v>
      </c>
      <c r="X14449">
        <v>0</v>
      </c>
      <c r="Y14449">
        <v>3</v>
      </c>
      <c r="Z14449">
        <v>42756</v>
      </c>
    </row>
    <row r="14450" spans="22:26">
      <c r="V14450">
        <v>0</v>
      </c>
      <c r="W14450">
        <v>14256</v>
      </c>
      <c r="X14450">
        <v>0</v>
      </c>
      <c r="Y14450">
        <v>4</v>
      </c>
      <c r="Z14450">
        <v>57024</v>
      </c>
    </row>
    <row r="14451" spans="22:26">
      <c r="V14451">
        <v>0</v>
      </c>
      <c r="W14451">
        <v>14260</v>
      </c>
      <c r="X14451">
        <v>0</v>
      </c>
      <c r="Y14451">
        <v>1</v>
      </c>
      <c r="Z14451">
        <v>14260</v>
      </c>
    </row>
    <row r="14452" spans="22:26">
      <c r="V14452">
        <v>0</v>
      </c>
      <c r="W14452">
        <v>14272</v>
      </c>
      <c r="X14452">
        <v>0</v>
      </c>
      <c r="Y14452">
        <v>1</v>
      </c>
      <c r="Z14452">
        <v>14272</v>
      </c>
    </row>
    <row r="14453" spans="22:26">
      <c r="V14453">
        <v>1</v>
      </c>
      <c r="W14453">
        <v>14284</v>
      </c>
      <c r="X14453">
        <v>0</v>
      </c>
      <c r="Y14453">
        <v>1</v>
      </c>
      <c r="Z14453">
        <v>14284</v>
      </c>
    </row>
    <row r="14454" spans="22:26">
      <c r="V14454">
        <v>1</v>
      </c>
      <c r="W14454">
        <v>14285</v>
      </c>
      <c r="X14454">
        <v>0</v>
      </c>
      <c r="Y14454">
        <v>3</v>
      </c>
      <c r="Z14454">
        <v>42855</v>
      </c>
    </row>
    <row r="14455" spans="22:26">
      <c r="V14455">
        <v>0</v>
      </c>
      <c r="W14455">
        <v>14288</v>
      </c>
      <c r="X14455">
        <v>0</v>
      </c>
      <c r="Y14455">
        <v>1</v>
      </c>
      <c r="Z14455">
        <v>14288</v>
      </c>
    </row>
    <row r="14456" spans="22:26">
      <c r="V14456">
        <v>1</v>
      </c>
      <c r="W14456">
        <v>14296</v>
      </c>
      <c r="X14456">
        <v>0</v>
      </c>
      <c r="Y14456">
        <v>1</v>
      </c>
      <c r="Z14456">
        <v>14296</v>
      </c>
    </row>
    <row r="14457" spans="22:26">
      <c r="V14457">
        <v>0</v>
      </c>
      <c r="W14457">
        <v>14297</v>
      </c>
      <c r="X14457">
        <v>0</v>
      </c>
      <c r="Y14457">
        <v>1</v>
      </c>
      <c r="Z14457">
        <v>14297</v>
      </c>
    </row>
    <row r="14458" spans="22:26">
      <c r="V14458">
        <v>0</v>
      </c>
      <c r="W14458">
        <v>14304</v>
      </c>
      <c r="X14458">
        <v>0</v>
      </c>
      <c r="Y14458">
        <v>6</v>
      </c>
      <c r="Z14458">
        <v>85824</v>
      </c>
    </row>
    <row r="14459" spans="22:26">
      <c r="V14459">
        <v>0</v>
      </c>
      <c r="W14459">
        <v>14307</v>
      </c>
      <c r="X14459">
        <v>0</v>
      </c>
      <c r="Y14459">
        <v>1</v>
      </c>
      <c r="Z14459">
        <v>14307</v>
      </c>
    </row>
    <row r="14460" spans="22:26">
      <c r="V14460">
        <v>1</v>
      </c>
      <c r="W14460">
        <v>14309</v>
      </c>
      <c r="X14460">
        <v>0</v>
      </c>
      <c r="Y14460">
        <v>1</v>
      </c>
      <c r="Z14460">
        <v>14309</v>
      </c>
    </row>
    <row r="14461" spans="22:26">
      <c r="V14461">
        <v>0</v>
      </c>
      <c r="W14461">
        <v>14312</v>
      </c>
      <c r="X14461">
        <v>0</v>
      </c>
      <c r="Y14461">
        <v>5</v>
      </c>
      <c r="Z14461">
        <v>71560</v>
      </c>
    </row>
    <row r="14462" spans="22:26">
      <c r="V14462">
        <v>0</v>
      </c>
      <c r="W14462">
        <v>14316</v>
      </c>
      <c r="X14462">
        <v>0</v>
      </c>
      <c r="Y14462">
        <v>3</v>
      </c>
      <c r="Z14462">
        <v>42948</v>
      </c>
    </row>
    <row r="14463" spans="22:26">
      <c r="V14463">
        <v>0</v>
      </c>
      <c r="W14463">
        <v>14320</v>
      </c>
      <c r="X14463">
        <v>0</v>
      </c>
      <c r="Y14463">
        <v>3</v>
      </c>
      <c r="Z14463">
        <v>42960</v>
      </c>
    </row>
    <row r="14464" spans="22:26">
      <c r="V14464">
        <v>1</v>
      </c>
      <c r="W14464">
        <v>14326</v>
      </c>
      <c r="X14464">
        <v>0</v>
      </c>
      <c r="Y14464">
        <v>3</v>
      </c>
      <c r="Z14464">
        <v>42978</v>
      </c>
    </row>
    <row r="14465" spans="22:26">
      <c r="V14465">
        <v>0</v>
      </c>
      <c r="W14465">
        <v>14336</v>
      </c>
      <c r="X14465">
        <v>0</v>
      </c>
      <c r="Y14465">
        <v>4</v>
      </c>
      <c r="Z14465">
        <v>57344</v>
      </c>
    </row>
    <row r="14466" spans="22:26">
      <c r="V14466">
        <v>1</v>
      </c>
      <c r="W14466">
        <v>14336</v>
      </c>
      <c r="X14466">
        <v>0</v>
      </c>
      <c r="Y14466">
        <v>4</v>
      </c>
      <c r="Z14466">
        <v>57344</v>
      </c>
    </row>
    <row r="14467" spans="22:26">
      <c r="V14467">
        <v>0</v>
      </c>
      <c r="W14467">
        <v>14340</v>
      </c>
      <c r="X14467">
        <v>0</v>
      </c>
      <c r="Y14467">
        <v>3</v>
      </c>
      <c r="Z14467">
        <v>43020</v>
      </c>
    </row>
    <row r="14468" spans="22:26">
      <c r="V14468">
        <v>1</v>
      </c>
      <c r="W14468">
        <v>14341</v>
      </c>
      <c r="X14468">
        <v>0</v>
      </c>
      <c r="Y14468">
        <v>1</v>
      </c>
      <c r="Z14468">
        <v>14341</v>
      </c>
    </row>
    <row r="14469" spans="22:26">
      <c r="V14469">
        <v>0</v>
      </c>
      <c r="W14469">
        <v>14346</v>
      </c>
      <c r="X14469">
        <v>0</v>
      </c>
      <c r="Y14469">
        <v>1</v>
      </c>
      <c r="Z14469">
        <v>14346</v>
      </c>
    </row>
    <row r="14470" spans="22:26">
      <c r="V14470">
        <v>1</v>
      </c>
      <c r="W14470">
        <v>14349</v>
      </c>
      <c r="X14470">
        <v>0</v>
      </c>
      <c r="Y14470">
        <v>3</v>
      </c>
      <c r="Z14470">
        <v>43047</v>
      </c>
    </row>
    <row r="14471" spans="22:26">
      <c r="V14471">
        <v>1</v>
      </c>
      <c r="W14471">
        <v>14352</v>
      </c>
      <c r="X14471">
        <v>0</v>
      </c>
      <c r="Y14471">
        <v>1</v>
      </c>
      <c r="Z14471">
        <v>14352</v>
      </c>
    </row>
    <row r="14472" spans="22:26">
      <c r="V14472">
        <v>0</v>
      </c>
      <c r="W14472">
        <v>14356</v>
      </c>
      <c r="X14472">
        <v>0</v>
      </c>
      <c r="Y14472">
        <v>3</v>
      </c>
      <c r="Z14472">
        <v>43068</v>
      </c>
    </row>
    <row r="14473" spans="22:26">
      <c r="V14473">
        <v>0</v>
      </c>
      <c r="W14473">
        <v>14360</v>
      </c>
      <c r="X14473">
        <v>0</v>
      </c>
      <c r="Y14473">
        <v>1</v>
      </c>
      <c r="Z14473">
        <v>14360</v>
      </c>
    </row>
    <row r="14474" spans="22:26">
      <c r="V14474">
        <v>0</v>
      </c>
      <c r="W14474">
        <v>14361</v>
      </c>
      <c r="X14474">
        <v>0</v>
      </c>
      <c r="Y14474">
        <v>1</v>
      </c>
      <c r="Z14474">
        <v>14361</v>
      </c>
    </row>
    <row r="14475" spans="22:26">
      <c r="V14475">
        <v>1</v>
      </c>
      <c r="W14475">
        <v>14365</v>
      </c>
      <c r="X14475">
        <v>0</v>
      </c>
      <c r="Y14475">
        <v>3</v>
      </c>
      <c r="Z14475">
        <v>43095</v>
      </c>
    </row>
    <row r="14476" spans="22:26">
      <c r="V14476">
        <v>0</v>
      </c>
      <c r="W14476">
        <v>14368</v>
      </c>
      <c r="X14476">
        <v>0</v>
      </c>
      <c r="Y14476">
        <v>4</v>
      </c>
      <c r="Z14476">
        <v>57472</v>
      </c>
    </row>
    <row r="14477" spans="22:26">
      <c r="V14477">
        <v>0</v>
      </c>
      <c r="W14477">
        <v>14384</v>
      </c>
      <c r="X14477">
        <v>0</v>
      </c>
      <c r="Y14477">
        <v>3</v>
      </c>
      <c r="Z14477">
        <v>43152</v>
      </c>
    </row>
    <row r="14478" spans="22:26">
      <c r="V14478">
        <v>1</v>
      </c>
      <c r="W14478">
        <v>14388</v>
      </c>
      <c r="X14478">
        <v>0</v>
      </c>
      <c r="Y14478">
        <v>1</v>
      </c>
      <c r="Z14478">
        <v>14388</v>
      </c>
    </row>
    <row r="14479" spans="22:26">
      <c r="V14479">
        <v>1</v>
      </c>
      <c r="W14479">
        <v>14393</v>
      </c>
      <c r="X14479">
        <v>0</v>
      </c>
      <c r="Y14479">
        <v>3</v>
      </c>
      <c r="Z14479">
        <v>43179</v>
      </c>
    </row>
    <row r="14480" spans="22:26">
      <c r="V14480">
        <v>0</v>
      </c>
      <c r="W14480">
        <v>14396</v>
      </c>
      <c r="X14480">
        <v>0</v>
      </c>
      <c r="Y14480">
        <v>3</v>
      </c>
      <c r="Z14480">
        <v>43188</v>
      </c>
    </row>
    <row r="14481" spans="22:26">
      <c r="V14481">
        <v>0</v>
      </c>
      <c r="W14481">
        <v>14405</v>
      </c>
      <c r="X14481">
        <v>0</v>
      </c>
      <c r="Y14481">
        <v>3</v>
      </c>
      <c r="Z14481">
        <v>43215</v>
      </c>
    </row>
    <row r="14482" spans="22:26">
      <c r="V14482">
        <v>0</v>
      </c>
      <c r="W14482">
        <v>14408</v>
      </c>
      <c r="X14482">
        <v>0</v>
      </c>
      <c r="Y14482">
        <v>1</v>
      </c>
      <c r="Z14482">
        <v>14408</v>
      </c>
    </row>
    <row r="14483" spans="22:26">
      <c r="V14483">
        <v>0</v>
      </c>
      <c r="W14483">
        <v>14412</v>
      </c>
      <c r="X14483">
        <v>0</v>
      </c>
      <c r="Y14483">
        <v>3</v>
      </c>
      <c r="Z14483">
        <v>43236</v>
      </c>
    </row>
    <row r="14484" spans="22:26">
      <c r="V14484">
        <v>0</v>
      </c>
      <c r="W14484">
        <v>14416</v>
      </c>
      <c r="X14484">
        <v>0</v>
      </c>
      <c r="Y14484">
        <v>3</v>
      </c>
      <c r="Z14484">
        <v>43248</v>
      </c>
    </row>
    <row r="14485" spans="22:26">
      <c r="V14485">
        <v>0</v>
      </c>
      <c r="W14485">
        <v>14420</v>
      </c>
      <c r="X14485">
        <v>0</v>
      </c>
      <c r="Y14485">
        <v>4</v>
      </c>
      <c r="Z14485">
        <v>57680</v>
      </c>
    </row>
    <row r="14486" spans="22:26">
      <c r="V14486">
        <v>0</v>
      </c>
      <c r="W14486">
        <v>14424</v>
      </c>
      <c r="X14486">
        <v>0</v>
      </c>
      <c r="Y14486">
        <v>3</v>
      </c>
      <c r="Z14486">
        <v>43272</v>
      </c>
    </row>
    <row r="14487" spans="22:26">
      <c r="V14487">
        <v>0</v>
      </c>
      <c r="W14487">
        <v>14428</v>
      </c>
      <c r="X14487">
        <v>0</v>
      </c>
      <c r="Y14487">
        <v>1</v>
      </c>
      <c r="Z14487">
        <v>14428</v>
      </c>
    </row>
    <row r="14488" spans="22:26">
      <c r="V14488">
        <v>1</v>
      </c>
      <c r="W14488">
        <v>14441</v>
      </c>
      <c r="X14488">
        <v>0</v>
      </c>
      <c r="Y14488">
        <v>1</v>
      </c>
      <c r="Z14488">
        <v>14441</v>
      </c>
    </row>
    <row r="14489" spans="22:26">
      <c r="V14489">
        <v>0</v>
      </c>
      <c r="W14489">
        <v>14456</v>
      </c>
      <c r="X14489">
        <v>0</v>
      </c>
      <c r="Y14489">
        <v>1</v>
      </c>
      <c r="Z14489">
        <v>14456</v>
      </c>
    </row>
    <row r="14490" spans="22:26">
      <c r="V14490">
        <v>0</v>
      </c>
      <c r="W14490">
        <v>14460</v>
      </c>
      <c r="X14490">
        <v>0</v>
      </c>
      <c r="Y14490">
        <v>3</v>
      </c>
      <c r="Z14490">
        <v>43380</v>
      </c>
    </row>
    <row r="14491" spans="22:26">
      <c r="V14491">
        <v>1</v>
      </c>
      <c r="W14491">
        <v>14460</v>
      </c>
      <c r="X14491">
        <v>0</v>
      </c>
      <c r="Y14491">
        <v>1</v>
      </c>
      <c r="Z14491">
        <v>14460</v>
      </c>
    </row>
    <row r="14492" spans="22:26">
      <c r="V14492">
        <v>0</v>
      </c>
      <c r="W14492">
        <v>14464</v>
      </c>
      <c r="X14492">
        <v>0</v>
      </c>
      <c r="Y14492">
        <v>3</v>
      </c>
      <c r="Z14492">
        <v>43392</v>
      </c>
    </row>
    <row r="14493" spans="22:26">
      <c r="V14493">
        <v>1</v>
      </c>
      <c r="W14493">
        <v>14475</v>
      </c>
      <c r="X14493">
        <v>0</v>
      </c>
      <c r="Y14493">
        <v>3</v>
      </c>
      <c r="Z14493">
        <v>43425</v>
      </c>
    </row>
    <row r="14494" spans="22:26">
      <c r="V14494">
        <v>0</v>
      </c>
      <c r="W14494">
        <v>14476</v>
      </c>
      <c r="X14494">
        <v>0</v>
      </c>
      <c r="Y14494">
        <v>3</v>
      </c>
      <c r="Z14494">
        <v>43428</v>
      </c>
    </row>
    <row r="14495" spans="22:26">
      <c r="V14495">
        <v>1</v>
      </c>
      <c r="W14495">
        <v>14476</v>
      </c>
      <c r="X14495">
        <v>0</v>
      </c>
      <c r="Y14495">
        <v>3</v>
      </c>
      <c r="Z14495">
        <v>43428</v>
      </c>
    </row>
    <row r="14496" spans="22:26">
      <c r="V14496">
        <v>1</v>
      </c>
      <c r="W14496">
        <v>14484</v>
      </c>
      <c r="X14496">
        <v>0</v>
      </c>
      <c r="Y14496">
        <v>3</v>
      </c>
      <c r="Z14496">
        <v>43452</v>
      </c>
    </row>
    <row r="14497" spans="22:26">
      <c r="V14497">
        <v>0</v>
      </c>
      <c r="W14497">
        <v>14488</v>
      </c>
      <c r="X14497">
        <v>0</v>
      </c>
      <c r="Y14497">
        <v>1</v>
      </c>
      <c r="Z14497">
        <v>14488</v>
      </c>
    </row>
    <row r="14498" spans="22:26">
      <c r="V14498">
        <v>1</v>
      </c>
      <c r="W14498">
        <v>14493</v>
      </c>
      <c r="X14498">
        <v>0</v>
      </c>
      <c r="Y14498">
        <v>1</v>
      </c>
      <c r="Z14498">
        <v>14493</v>
      </c>
    </row>
    <row r="14499" spans="22:26">
      <c r="V14499">
        <v>1</v>
      </c>
      <c r="W14499">
        <v>14496</v>
      </c>
      <c r="X14499">
        <v>0</v>
      </c>
      <c r="Y14499">
        <v>3</v>
      </c>
      <c r="Z14499">
        <v>43488</v>
      </c>
    </row>
    <row r="14500" spans="22:26">
      <c r="V14500">
        <v>1</v>
      </c>
      <c r="W14500">
        <v>14497</v>
      </c>
      <c r="X14500">
        <v>0</v>
      </c>
      <c r="Y14500">
        <v>1</v>
      </c>
      <c r="Z14500">
        <v>14497</v>
      </c>
    </row>
    <row r="14501" spans="22:26">
      <c r="V14501">
        <v>1</v>
      </c>
      <c r="W14501">
        <v>14507</v>
      </c>
      <c r="X14501">
        <v>0</v>
      </c>
      <c r="Y14501">
        <v>1</v>
      </c>
      <c r="Z14501">
        <v>14507</v>
      </c>
    </row>
    <row r="14502" spans="22:26">
      <c r="V14502">
        <v>0</v>
      </c>
      <c r="W14502">
        <v>14508</v>
      </c>
      <c r="X14502">
        <v>0</v>
      </c>
      <c r="Y14502">
        <v>1</v>
      </c>
      <c r="Z14502">
        <v>14508</v>
      </c>
    </row>
    <row r="14503" spans="22:26">
      <c r="V14503">
        <v>0</v>
      </c>
      <c r="W14503">
        <v>14512</v>
      </c>
      <c r="X14503">
        <v>0</v>
      </c>
      <c r="Y14503">
        <v>1</v>
      </c>
      <c r="Z14503">
        <v>14512</v>
      </c>
    </row>
    <row r="14504" spans="22:26">
      <c r="V14504">
        <v>0</v>
      </c>
      <c r="W14504">
        <v>14520</v>
      </c>
      <c r="X14504">
        <v>0</v>
      </c>
      <c r="Y14504">
        <v>4</v>
      </c>
      <c r="Z14504">
        <v>58080</v>
      </c>
    </row>
    <row r="14505" spans="22:26">
      <c r="V14505">
        <v>0</v>
      </c>
      <c r="W14505">
        <v>14522</v>
      </c>
      <c r="X14505">
        <v>0</v>
      </c>
      <c r="Y14505">
        <v>3</v>
      </c>
      <c r="Z14505">
        <v>43566</v>
      </c>
    </row>
    <row r="14506" spans="22:26">
      <c r="V14506">
        <v>0</v>
      </c>
      <c r="W14506">
        <v>14524</v>
      </c>
      <c r="X14506">
        <v>0</v>
      </c>
      <c r="Y14506">
        <v>4</v>
      </c>
      <c r="Z14506">
        <v>58096</v>
      </c>
    </row>
    <row r="14507" spans="22:26">
      <c r="V14507">
        <v>0</v>
      </c>
      <c r="W14507">
        <v>14528</v>
      </c>
      <c r="X14507">
        <v>0</v>
      </c>
      <c r="Y14507">
        <v>10</v>
      </c>
      <c r="Z14507">
        <v>145280</v>
      </c>
    </row>
    <row r="14508" spans="22:26">
      <c r="V14508">
        <v>1</v>
      </c>
      <c r="W14508">
        <v>14531</v>
      </c>
      <c r="X14508">
        <v>0</v>
      </c>
      <c r="Y14508">
        <v>3</v>
      </c>
      <c r="Z14508">
        <v>43593</v>
      </c>
    </row>
    <row r="14509" spans="22:26">
      <c r="V14509">
        <v>0</v>
      </c>
      <c r="W14509">
        <v>14532</v>
      </c>
      <c r="X14509">
        <v>0</v>
      </c>
      <c r="Y14509">
        <v>1</v>
      </c>
      <c r="Z14509">
        <v>14532</v>
      </c>
    </row>
    <row r="14510" spans="22:26">
      <c r="V14510">
        <v>0</v>
      </c>
      <c r="W14510">
        <v>14536</v>
      </c>
      <c r="X14510">
        <v>0</v>
      </c>
      <c r="Y14510">
        <v>1</v>
      </c>
      <c r="Z14510">
        <v>14536</v>
      </c>
    </row>
    <row r="14511" spans="22:26">
      <c r="V14511">
        <v>0</v>
      </c>
      <c r="W14511">
        <v>14540</v>
      </c>
      <c r="X14511">
        <v>0</v>
      </c>
      <c r="Y14511">
        <v>3</v>
      </c>
      <c r="Z14511">
        <v>43620</v>
      </c>
    </row>
    <row r="14512" spans="22:26">
      <c r="V14512">
        <v>0</v>
      </c>
      <c r="W14512">
        <v>14544</v>
      </c>
      <c r="X14512">
        <v>0</v>
      </c>
      <c r="Y14512">
        <v>4</v>
      </c>
      <c r="Z14512">
        <v>58176</v>
      </c>
    </row>
    <row r="14513" spans="22:26">
      <c r="V14513">
        <v>0</v>
      </c>
      <c r="W14513">
        <v>14548</v>
      </c>
      <c r="X14513">
        <v>0</v>
      </c>
      <c r="Y14513">
        <v>3</v>
      </c>
      <c r="Z14513">
        <v>43644</v>
      </c>
    </row>
    <row r="14514" spans="22:26">
      <c r="V14514">
        <v>0</v>
      </c>
      <c r="W14514">
        <v>14552</v>
      </c>
      <c r="X14514">
        <v>0</v>
      </c>
      <c r="Y14514">
        <v>2</v>
      </c>
      <c r="Z14514">
        <v>29104</v>
      </c>
    </row>
    <row r="14515" spans="22:26">
      <c r="V14515">
        <v>1</v>
      </c>
      <c r="W14515">
        <v>14552</v>
      </c>
      <c r="X14515">
        <v>0</v>
      </c>
      <c r="Y14515">
        <v>1</v>
      </c>
      <c r="Z14515">
        <v>14552</v>
      </c>
    </row>
    <row r="14516" spans="22:26">
      <c r="V14516">
        <v>0</v>
      </c>
      <c r="W14516">
        <v>14560</v>
      </c>
      <c r="X14516">
        <v>0</v>
      </c>
      <c r="Y14516">
        <v>3</v>
      </c>
      <c r="Z14516">
        <v>43680</v>
      </c>
    </row>
    <row r="14517" spans="22:26">
      <c r="V14517">
        <v>1</v>
      </c>
      <c r="W14517">
        <v>14567</v>
      </c>
      <c r="X14517">
        <v>0</v>
      </c>
      <c r="Y14517">
        <v>1</v>
      </c>
      <c r="Z14517">
        <v>14567</v>
      </c>
    </row>
    <row r="14518" spans="22:26">
      <c r="V14518">
        <v>0</v>
      </c>
      <c r="W14518">
        <v>14572</v>
      </c>
      <c r="X14518">
        <v>0</v>
      </c>
      <c r="Y14518">
        <v>4</v>
      </c>
      <c r="Z14518">
        <v>58288</v>
      </c>
    </row>
    <row r="14519" spans="22:26">
      <c r="V14519">
        <v>0</v>
      </c>
      <c r="W14519">
        <v>14576</v>
      </c>
      <c r="X14519">
        <v>0</v>
      </c>
      <c r="Y14519">
        <v>1</v>
      </c>
      <c r="Z14519">
        <v>14576</v>
      </c>
    </row>
    <row r="14520" spans="22:26">
      <c r="V14520">
        <v>0</v>
      </c>
      <c r="W14520">
        <v>14582</v>
      </c>
      <c r="X14520">
        <v>0</v>
      </c>
      <c r="Y14520">
        <v>1</v>
      </c>
      <c r="Z14520">
        <v>14582</v>
      </c>
    </row>
    <row r="14521" spans="22:26">
      <c r="V14521">
        <v>0</v>
      </c>
      <c r="W14521">
        <v>14584</v>
      </c>
      <c r="X14521">
        <v>0</v>
      </c>
      <c r="Y14521">
        <v>4</v>
      </c>
      <c r="Z14521">
        <v>58336</v>
      </c>
    </row>
    <row r="14522" spans="22:26">
      <c r="V14522">
        <v>0</v>
      </c>
      <c r="W14522">
        <v>14587</v>
      </c>
      <c r="X14522">
        <v>0</v>
      </c>
      <c r="Y14522">
        <v>3</v>
      </c>
      <c r="Z14522">
        <v>43761</v>
      </c>
    </row>
    <row r="14523" spans="22:26">
      <c r="V14523">
        <v>0</v>
      </c>
      <c r="W14523">
        <v>14592</v>
      </c>
      <c r="X14523">
        <v>0</v>
      </c>
      <c r="Y14523">
        <v>1</v>
      </c>
      <c r="Z14523">
        <v>14592</v>
      </c>
    </row>
    <row r="14524" spans="22:26">
      <c r="V14524">
        <v>1</v>
      </c>
      <c r="W14524">
        <v>14596</v>
      </c>
      <c r="X14524">
        <v>0</v>
      </c>
      <c r="Y14524">
        <v>1</v>
      </c>
      <c r="Z14524">
        <v>14596</v>
      </c>
    </row>
    <row r="14525" spans="22:26">
      <c r="V14525">
        <v>0</v>
      </c>
      <c r="W14525">
        <v>14601</v>
      </c>
      <c r="X14525">
        <v>0</v>
      </c>
      <c r="Y14525">
        <v>1</v>
      </c>
      <c r="Z14525">
        <v>14601</v>
      </c>
    </row>
    <row r="14526" spans="22:26">
      <c r="V14526">
        <v>0</v>
      </c>
      <c r="W14526">
        <v>14608</v>
      </c>
      <c r="X14526">
        <v>0</v>
      </c>
      <c r="Y14526">
        <v>4</v>
      </c>
      <c r="Z14526">
        <v>58432</v>
      </c>
    </row>
    <row r="14527" spans="22:26">
      <c r="V14527">
        <v>1</v>
      </c>
      <c r="W14527">
        <v>14608</v>
      </c>
      <c r="X14527">
        <v>0</v>
      </c>
      <c r="Y14527">
        <v>3</v>
      </c>
      <c r="Z14527">
        <v>43824</v>
      </c>
    </row>
    <row r="14528" spans="22:26">
      <c r="V14528">
        <v>1</v>
      </c>
      <c r="W14528">
        <v>14609</v>
      </c>
      <c r="X14528">
        <v>0</v>
      </c>
      <c r="Y14528">
        <v>3</v>
      </c>
      <c r="Z14528">
        <v>43827</v>
      </c>
    </row>
    <row r="14529" spans="22:26">
      <c r="V14529">
        <v>1</v>
      </c>
      <c r="W14529">
        <v>14616</v>
      </c>
      <c r="X14529">
        <v>0</v>
      </c>
      <c r="Y14529">
        <v>1</v>
      </c>
      <c r="Z14529">
        <v>14616</v>
      </c>
    </row>
    <row r="14530" spans="22:26">
      <c r="V14530">
        <v>1</v>
      </c>
      <c r="W14530">
        <v>14620</v>
      </c>
      <c r="X14530">
        <v>0</v>
      </c>
      <c r="Y14530">
        <v>3</v>
      </c>
      <c r="Z14530">
        <v>43860</v>
      </c>
    </row>
    <row r="14531" spans="22:26">
      <c r="V14531">
        <v>0</v>
      </c>
      <c r="W14531">
        <v>14624</v>
      </c>
      <c r="X14531">
        <v>0</v>
      </c>
      <c r="Y14531">
        <v>1</v>
      </c>
      <c r="Z14531">
        <v>14624</v>
      </c>
    </row>
    <row r="14532" spans="22:26">
      <c r="V14532">
        <v>0</v>
      </c>
      <c r="W14532">
        <v>14625</v>
      </c>
      <c r="X14532">
        <v>0</v>
      </c>
      <c r="Y14532">
        <v>3</v>
      </c>
      <c r="Z14532">
        <v>43875</v>
      </c>
    </row>
    <row r="14533" spans="22:26">
      <c r="V14533">
        <v>0</v>
      </c>
      <c r="W14533">
        <v>14628</v>
      </c>
      <c r="X14533">
        <v>0</v>
      </c>
      <c r="Y14533">
        <v>3</v>
      </c>
      <c r="Z14533">
        <v>43884</v>
      </c>
    </row>
    <row r="14534" spans="22:26">
      <c r="V14534">
        <v>0</v>
      </c>
      <c r="W14534">
        <v>14638</v>
      </c>
      <c r="X14534">
        <v>0</v>
      </c>
      <c r="Y14534">
        <v>1</v>
      </c>
      <c r="Z14534">
        <v>14638</v>
      </c>
    </row>
    <row r="14535" spans="22:26">
      <c r="V14535">
        <v>0</v>
      </c>
      <c r="W14535">
        <v>14644</v>
      </c>
      <c r="X14535">
        <v>0</v>
      </c>
      <c r="Y14535">
        <v>1</v>
      </c>
      <c r="Z14535">
        <v>14644</v>
      </c>
    </row>
    <row r="14536" spans="22:26">
      <c r="V14536">
        <v>1</v>
      </c>
      <c r="W14536">
        <v>14655</v>
      </c>
      <c r="X14536">
        <v>0</v>
      </c>
      <c r="Y14536">
        <v>3</v>
      </c>
      <c r="Z14536">
        <v>43965</v>
      </c>
    </row>
    <row r="14537" spans="22:26">
      <c r="V14537">
        <v>1</v>
      </c>
      <c r="W14537">
        <v>14656</v>
      </c>
      <c r="X14537">
        <v>0</v>
      </c>
      <c r="Y14537">
        <v>1</v>
      </c>
      <c r="Z14537">
        <v>14656</v>
      </c>
    </row>
    <row r="14538" spans="22:26">
      <c r="V14538">
        <v>1</v>
      </c>
      <c r="W14538">
        <v>14663</v>
      </c>
      <c r="X14538">
        <v>0</v>
      </c>
      <c r="Y14538">
        <v>1</v>
      </c>
      <c r="Z14538">
        <v>14663</v>
      </c>
    </row>
    <row r="14539" spans="22:26">
      <c r="V14539">
        <v>0</v>
      </c>
      <c r="W14539">
        <v>14672</v>
      </c>
      <c r="X14539">
        <v>0</v>
      </c>
      <c r="Y14539">
        <v>3</v>
      </c>
      <c r="Z14539">
        <v>44016</v>
      </c>
    </row>
    <row r="14540" spans="22:26">
      <c r="V14540">
        <v>1</v>
      </c>
      <c r="W14540">
        <v>14684</v>
      </c>
      <c r="X14540">
        <v>0</v>
      </c>
      <c r="Y14540">
        <v>1</v>
      </c>
      <c r="Z14540">
        <v>14684</v>
      </c>
    </row>
    <row r="14541" spans="22:26">
      <c r="V14541">
        <v>0</v>
      </c>
      <c r="W14541">
        <v>14700</v>
      </c>
      <c r="X14541">
        <v>0</v>
      </c>
      <c r="Y14541">
        <v>3</v>
      </c>
      <c r="Z14541">
        <v>44100</v>
      </c>
    </row>
    <row r="14542" spans="22:26">
      <c r="V14542">
        <v>0</v>
      </c>
      <c r="W14542">
        <v>14704</v>
      </c>
      <c r="X14542">
        <v>0</v>
      </c>
      <c r="Y14542">
        <v>1</v>
      </c>
      <c r="Z14542">
        <v>14704</v>
      </c>
    </row>
    <row r="14543" spans="22:26">
      <c r="V14543">
        <v>1</v>
      </c>
      <c r="W14543">
        <v>14708</v>
      </c>
      <c r="X14543">
        <v>0</v>
      </c>
      <c r="Y14543">
        <v>1</v>
      </c>
      <c r="Z14543">
        <v>14708</v>
      </c>
    </row>
    <row r="14544" spans="22:26">
      <c r="V14544">
        <v>0</v>
      </c>
      <c r="W14544">
        <v>14712</v>
      </c>
      <c r="X14544">
        <v>0</v>
      </c>
      <c r="Y14544">
        <v>3</v>
      </c>
      <c r="Z14544">
        <v>44136</v>
      </c>
    </row>
    <row r="14545" spans="22:26">
      <c r="V14545">
        <v>0</v>
      </c>
      <c r="W14545">
        <v>14716</v>
      </c>
      <c r="X14545">
        <v>0</v>
      </c>
      <c r="Y14545">
        <v>1</v>
      </c>
      <c r="Z14545">
        <v>14716</v>
      </c>
    </row>
    <row r="14546" spans="22:26">
      <c r="V14546">
        <v>1</v>
      </c>
      <c r="W14546">
        <v>14718</v>
      </c>
      <c r="X14546">
        <v>0</v>
      </c>
      <c r="Y14546">
        <v>1</v>
      </c>
      <c r="Z14546">
        <v>14718</v>
      </c>
    </row>
    <row r="14547" spans="22:26">
      <c r="V14547">
        <v>0</v>
      </c>
      <c r="W14547">
        <v>14720</v>
      </c>
      <c r="X14547">
        <v>0</v>
      </c>
      <c r="Y14547">
        <v>4</v>
      </c>
      <c r="Z14547">
        <v>58880</v>
      </c>
    </row>
    <row r="14548" spans="22:26">
      <c r="V14548">
        <v>0</v>
      </c>
      <c r="W14548">
        <v>14738</v>
      </c>
      <c r="X14548">
        <v>0</v>
      </c>
      <c r="Y14548">
        <v>3</v>
      </c>
      <c r="Z14548">
        <v>44214</v>
      </c>
    </row>
    <row r="14549" spans="22:26">
      <c r="V14549">
        <v>1</v>
      </c>
      <c r="W14549">
        <v>14744</v>
      </c>
      <c r="X14549">
        <v>0</v>
      </c>
      <c r="Y14549">
        <v>1</v>
      </c>
      <c r="Z14549">
        <v>14744</v>
      </c>
    </row>
    <row r="14550" spans="22:26">
      <c r="V14550">
        <v>1</v>
      </c>
      <c r="W14550">
        <v>14751</v>
      </c>
      <c r="X14550">
        <v>0</v>
      </c>
      <c r="Y14550">
        <v>3</v>
      </c>
      <c r="Z14550">
        <v>44253</v>
      </c>
    </row>
    <row r="14551" spans="22:26">
      <c r="V14551">
        <v>0</v>
      </c>
      <c r="W14551">
        <v>14752</v>
      </c>
      <c r="X14551">
        <v>0</v>
      </c>
      <c r="Y14551">
        <v>1</v>
      </c>
      <c r="Z14551">
        <v>14752</v>
      </c>
    </row>
    <row r="14552" spans="22:26">
      <c r="V14552">
        <v>0</v>
      </c>
      <c r="W14552">
        <v>14760</v>
      </c>
      <c r="X14552">
        <v>0</v>
      </c>
      <c r="Y14552">
        <v>3</v>
      </c>
      <c r="Z14552">
        <v>44280</v>
      </c>
    </row>
    <row r="14553" spans="22:26">
      <c r="V14553">
        <v>0</v>
      </c>
      <c r="W14553">
        <v>14772</v>
      </c>
      <c r="X14553">
        <v>0</v>
      </c>
      <c r="Y14553">
        <v>1</v>
      </c>
      <c r="Z14553">
        <v>14772</v>
      </c>
    </row>
    <row r="14554" spans="22:26">
      <c r="V14554">
        <v>0</v>
      </c>
      <c r="W14554">
        <v>14776</v>
      </c>
      <c r="X14554">
        <v>0</v>
      </c>
      <c r="Y14554">
        <v>1</v>
      </c>
      <c r="Z14554">
        <v>14776</v>
      </c>
    </row>
    <row r="14555" spans="22:26">
      <c r="V14555">
        <v>1</v>
      </c>
      <c r="W14555">
        <v>14776</v>
      </c>
      <c r="X14555">
        <v>0</v>
      </c>
      <c r="Y14555">
        <v>1</v>
      </c>
      <c r="Z14555">
        <v>14776</v>
      </c>
    </row>
    <row r="14556" spans="22:26">
      <c r="V14556">
        <v>0</v>
      </c>
      <c r="W14556">
        <v>14778</v>
      </c>
      <c r="X14556">
        <v>0</v>
      </c>
      <c r="Y14556">
        <v>3</v>
      </c>
      <c r="Z14556">
        <v>44334</v>
      </c>
    </row>
    <row r="14557" spans="22:26">
      <c r="V14557">
        <v>1</v>
      </c>
      <c r="W14557">
        <v>14789</v>
      </c>
      <c r="X14557">
        <v>0</v>
      </c>
      <c r="Y14557">
        <v>1</v>
      </c>
      <c r="Z14557">
        <v>14789</v>
      </c>
    </row>
    <row r="14558" spans="22:26">
      <c r="V14558">
        <v>0</v>
      </c>
      <c r="W14558">
        <v>14794</v>
      </c>
      <c r="X14558">
        <v>0</v>
      </c>
      <c r="Y14558">
        <v>1</v>
      </c>
      <c r="Z14558">
        <v>14794</v>
      </c>
    </row>
    <row r="14559" spans="22:26">
      <c r="V14559">
        <v>0</v>
      </c>
      <c r="W14559">
        <v>14800</v>
      </c>
      <c r="X14559">
        <v>0</v>
      </c>
      <c r="Y14559">
        <v>3</v>
      </c>
      <c r="Z14559">
        <v>44400</v>
      </c>
    </row>
    <row r="14560" spans="22:26">
      <c r="V14560">
        <v>0</v>
      </c>
      <c r="W14560">
        <v>14804</v>
      </c>
      <c r="X14560">
        <v>0</v>
      </c>
      <c r="Y14560">
        <v>3</v>
      </c>
      <c r="Z14560">
        <v>44412</v>
      </c>
    </row>
    <row r="14561" spans="22:26">
      <c r="V14561">
        <v>0</v>
      </c>
      <c r="W14561">
        <v>14806</v>
      </c>
      <c r="X14561">
        <v>0</v>
      </c>
      <c r="Y14561">
        <v>1</v>
      </c>
      <c r="Z14561">
        <v>14806</v>
      </c>
    </row>
    <row r="14562" spans="22:26">
      <c r="V14562">
        <v>1</v>
      </c>
      <c r="W14562">
        <v>14808</v>
      </c>
      <c r="X14562">
        <v>0</v>
      </c>
      <c r="Y14562">
        <v>1</v>
      </c>
      <c r="Z14562">
        <v>14808</v>
      </c>
    </row>
    <row r="14563" spans="22:26">
      <c r="V14563">
        <v>1</v>
      </c>
      <c r="W14563">
        <v>14818</v>
      </c>
      <c r="X14563">
        <v>0</v>
      </c>
      <c r="Y14563">
        <v>6</v>
      </c>
      <c r="Z14563">
        <v>88908</v>
      </c>
    </row>
    <row r="14564" spans="22:26">
      <c r="V14564">
        <v>1</v>
      </c>
      <c r="W14564">
        <v>14829</v>
      </c>
      <c r="X14564">
        <v>0</v>
      </c>
      <c r="Y14564">
        <v>1</v>
      </c>
      <c r="Z14564">
        <v>14829</v>
      </c>
    </row>
    <row r="14565" spans="22:26">
      <c r="V14565">
        <v>0</v>
      </c>
      <c r="W14565">
        <v>14832</v>
      </c>
      <c r="X14565">
        <v>0</v>
      </c>
      <c r="Y14565">
        <v>1</v>
      </c>
      <c r="Z14565">
        <v>14832</v>
      </c>
    </row>
    <row r="14566" spans="22:26">
      <c r="V14566">
        <v>1</v>
      </c>
      <c r="W14566">
        <v>14834</v>
      </c>
      <c r="X14566">
        <v>0</v>
      </c>
      <c r="Y14566">
        <v>3</v>
      </c>
      <c r="Z14566">
        <v>44502</v>
      </c>
    </row>
    <row r="14567" spans="22:26">
      <c r="V14567">
        <v>0</v>
      </c>
      <c r="W14567">
        <v>14848</v>
      </c>
      <c r="X14567">
        <v>0</v>
      </c>
      <c r="Y14567">
        <v>3</v>
      </c>
      <c r="Z14567">
        <v>44544</v>
      </c>
    </row>
    <row r="14568" spans="22:26">
      <c r="V14568">
        <v>1</v>
      </c>
      <c r="W14568">
        <v>14868</v>
      </c>
      <c r="X14568">
        <v>0</v>
      </c>
      <c r="Y14568">
        <v>1</v>
      </c>
      <c r="Z14568">
        <v>14868</v>
      </c>
    </row>
    <row r="14569" spans="22:26">
      <c r="V14569">
        <v>0</v>
      </c>
      <c r="W14569">
        <v>14872</v>
      </c>
      <c r="X14569">
        <v>0</v>
      </c>
      <c r="Y14569">
        <v>3</v>
      </c>
      <c r="Z14569">
        <v>44616</v>
      </c>
    </row>
    <row r="14570" spans="22:26">
      <c r="V14570">
        <v>0</v>
      </c>
      <c r="W14570">
        <v>14880</v>
      </c>
      <c r="X14570">
        <v>0</v>
      </c>
      <c r="Y14570">
        <v>1</v>
      </c>
      <c r="Z14570">
        <v>14880</v>
      </c>
    </row>
    <row r="14571" spans="22:26">
      <c r="V14571">
        <v>0</v>
      </c>
      <c r="W14571">
        <v>14888</v>
      </c>
      <c r="X14571">
        <v>0</v>
      </c>
      <c r="Y14571">
        <v>6</v>
      </c>
      <c r="Z14571">
        <v>89328</v>
      </c>
    </row>
    <row r="14572" spans="22:26">
      <c r="V14572">
        <v>0</v>
      </c>
      <c r="W14572">
        <v>14896</v>
      </c>
      <c r="X14572">
        <v>0</v>
      </c>
      <c r="Y14572">
        <v>3</v>
      </c>
      <c r="Z14572">
        <v>44688</v>
      </c>
    </row>
    <row r="14573" spans="22:26">
      <c r="V14573">
        <v>0</v>
      </c>
      <c r="W14573">
        <v>14897</v>
      </c>
      <c r="X14573">
        <v>0</v>
      </c>
      <c r="Y14573">
        <v>3</v>
      </c>
      <c r="Z14573">
        <v>44691</v>
      </c>
    </row>
    <row r="14574" spans="22:26">
      <c r="V14574">
        <v>0</v>
      </c>
      <c r="W14574">
        <v>14898</v>
      </c>
      <c r="X14574">
        <v>0</v>
      </c>
      <c r="Y14574">
        <v>1</v>
      </c>
      <c r="Z14574">
        <v>14898</v>
      </c>
    </row>
    <row r="14575" spans="22:26">
      <c r="V14575">
        <v>1</v>
      </c>
      <c r="W14575">
        <v>14902</v>
      </c>
      <c r="X14575">
        <v>0</v>
      </c>
      <c r="Y14575">
        <v>3</v>
      </c>
      <c r="Z14575">
        <v>44706</v>
      </c>
    </row>
    <row r="14576" spans="22:26">
      <c r="V14576">
        <v>0</v>
      </c>
      <c r="W14576">
        <v>14904</v>
      </c>
      <c r="X14576">
        <v>0</v>
      </c>
      <c r="Y14576">
        <v>4</v>
      </c>
      <c r="Z14576">
        <v>59616</v>
      </c>
    </row>
    <row r="14577" spans="22:26">
      <c r="V14577">
        <v>0</v>
      </c>
      <c r="W14577">
        <v>14908</v>
      </c>
      <c r="X14577">
        <v>0</v>
      </c>
      <c r="Y14577">
        <v>4</v>
      </c>
      <c r="Z14577">
        <v>59632</v>
      </c>
    </row>
    <row r="14578" spans="22:26">
      <c r="V14578">
        <v>0</v>
      </c>
      <c r="W14578">
        <v>14912</v>
      </c>
      <c r="X14578">
        <v>0</v>
      </c>
      <c r="Y14578">
        <v>4</v>
      </c>
      <c r="Z14578">
        <v>59648</v>
      </c>
    </row>
    <row r="14579" spans="22:26">
      <c r="V14579">
        <v>0</v>
      </c>
      <c r="W14579">
        <v>14924</v>
      </c>
      <c r="X14579">
        <v>0</v>
      </c>
      <c r="Y14579">
        <v>3</v>
      </c>
      <c r="Z14579">
        <v>44772</v>
      </c>
    </row>
    <row r="14580" spans="22:26">
      <c r="V14580">
        <v>1</v>
      </c>
      <c r="W14580">
        <v>14924</v>
      </c>
      <c r="X14580">
        <v>0</v>
      </c>
      <c r="Y14580">
        <v>3</v>
      </c>
      <c r="Z14580">
        <v>44772</v>
      </c>
    </row>
    <row r="14581" spans="22:26">
      <c r="V14581">
        <v>0</v>
      </c>
      <c r="W14581">
        <v>14928</v>
      </c>
      <c r="X14581">
        <v>0</v>
      </c>
      <c r="Y14581">
        <v>3</v>
      </c>
      <c r="Z14581">
        <v>44784</v>
      </c>
    </row>
    <row r="14582" spans="22:26">
      <c r="V14582">
        <v>0</v>
      </c>
      <c r="W14582">
        <v>14931</v>
      </c>
      <c r="X14582">
        <v>0</v>
      </c>
      <c r="Y14582">
        <v>3</v>
      </c>
      <c r="Z14582">
        <v>44793</v>
      </c>
    </row>
    <row r="14583" spans="22:26">
      <c r="V14583">
        <v>0</v>
      </c>
      <c r="W14583">
        <v>14940</v>
      </c>
      <c r="X14583">
        <v>0</v>
      </c>
      <c r="Y14583">
        <v>1</v>
      </c>
      <c r="Z14583">
        <v>14940</v>
      </c>
    </row>
    <row r="14584" spans="22:26">
      <c r="V14584">
        <v>0</v>
      </c>
      <c r="W14584">
        <v>14941</v>
      </c>
      <c r="X14584">
        <v>0</v>
      </c>
      <c r="Y14584">
        <v>1</v>
      </c>
      <c r="Z14584">
        <v>14941</v>
      </c>
    </row>
    <row r="14585" spans="22:26">
      <c r="V14585">
        <v>0</v>
      </c>
      <c r="W14585">
        <v>14951</v>
      </c>
      <c r="X14585">
        <v>0</v>
      </c>
      <c r="Y14585">
        <v>3</v>
      </c>
      <c r="Z14585">
        <v>44853</v>
      </c>
    </row>
    <row r="14586" spans="22:26">
      <c r="V14586">
        <v>0</v>
      </c>
      <c r="W14586">
        <v>14960</v>
      </c>
      <c r="X14586">
        <v>0</v>
      </c>
      <c r="Y14586">
        <v>1</v>
      </c>
      <c r="Z14586">
        <v>14960</v>
      </c>
    </row>
    <row r="14587" spans="22:26">
      <c r="V14587">
        <v>1</v>
      </c>
      <c r="W14587">
        <v>14960</v>
      </c>
      <c r="X14587">
        <v>0</v>
      </c>
      <c r="Y14587">
        <v>3</v>
      </c>
      <c r="Z14587">
        <v>44880</v>
      </c>
    </row>
    <row r="14588" spans="22:26">
      <c r="V14588">
        <v>0</v>
      </c>
      <c r="W14588">
        <v>14964</v>
      </c>
      <c r="X14588">
        <v>0</v>
      </c>
      <c r="Y14588">
        <v>3</v>
      </c>
      <c r="Z14588">
        <v>44892</v>
      </c>
    </row>
    <row r="14589" spans="22:26">
      <c r="V14589">
        <v>0</v>
      </c>
      <c r="W14589">
        <v>14966</v>
      </c>
      <c r="X14589">
        <v>0</v>
      </c>
      <c r="Y14589">
        <v>3</v>
      </c>
      <c r="Z14589">
        <v>44898</v>
      </c>
    </row>
    <row r="14590" spans="22:26">
      <c r="V14590">
        <v>1</v>
      </c>
      <c r="W14590">
        <v>14972</v>
      </c>
      <c r="X14590">
        <v>0</v>
      </c>
      <c r="Y14590">
        <v>3</v>
      </c>
      <c r="Z14590">
        <v>44916</v>
      </c>
    </row>
    <row r="14591" spans="22:26">
      <c r="V14591">
        <v>0</v>
      </c>
      <c r="W14591">
        <v>14976</v>
      </c>
      <c r="X14591">
        <v>0</v>
      </c>
      <c r="Y14591">
        <v>1</v>
      </c>
      <c r="Z14591">
        <v>14976</v>
      </c>
    </row>
    <row r="14592" spans="22:26">
      <c r="V14592">
        <v>0</v>
      </c>
      <c r="W14592">
        <v>14991</v>
      </c>
      <c r="X14592">
        <v>0</v>
      </c>
      <c r="Y14592">
        <v>3</v>
      </c>
      <c r="Z14592">
        <v>44973</v>
      </c>
    </row>
    <row r="14593" spans="22:26">
      <c r="V14593">
        <v>0</v>
      </c>
      <c r="W14593">
        <v>14993</v>
      </c>
      <c r="X14593">
        <v>0</v>
      </c>
      <c r="Y14593">
        <v>1</v>
      </c>
      <c r="Z14593">
        <v>14993</v>
      </c>
    </row>
    <row r="14594" spans="22:26">
      <c r="V14594">
        <v>1</v>
      </c>
      <c r="W14594">
        <v>14996</v>
      </c>
      <c r="X14594">
        <v>0</v>
      </c>
      <c r="Y14594">
        <v>1</v>
      </c>
      <c r="Z14594">
        <v>14996</v>
      </c>
    </row>
    <row r="14595" spans="22:26">
      <c r="V14595">
        <v>0</v>
      </c>
      <c r="W14595">
        <v>15008</v>
      </c>
      <c r="X14595">
        <v>0</v>
      </c>
      <c r="Y14595">
        <v>1</v>
      </c>
      <c r="Z14595">
        <v>15008</v>
      </c>
    </row>
    <row r="14596" spans="22:26">
      <c r="V14596">
        <v>0</v>
      </c>
      <c r="W14596">
        <v>15020</v>
      </c>
      <c r="X14596">
        <v>0</v>
      </c>
      <c r="Y14596">
        <v>1</v>
      </c>
      <c r="Z14596">
        <v>15020</v>
      </c>
    </row>
    <row r="14597" spans="22:26">
      <c r="V14597">
        <v>0</v>
      </c>
      <c r="W14597">
        <v>15024</v>
      </c>
      <c r="X14597">
        <v>0</v>
      </c>
      <c r="Y14597">
        <v>1</v>
      </c>
      <c r="Z14597">
        <v>15024</v>
      </c>
    </row>
    <row r="14598" spans="22:26">
      <c r="V14598">
        <v>1</v>
      </c>
      <c r="W14598">
        <v>15036</v>
      </c>
      <c r="X14598">
        <v>0</v>
      </c>
      <c r="Y14598">
        <v>3</v>
      </c>
      <c r="Z14598">
        <v>45108</v>
      </c>
    </row>
    <row r="14599" spans="22:26">
      <c r="V14599">
        <v>0</v>
      </c>
      <c r="W14599">
        <v>15037</v>
      </c>
      <c r="X14599">
        <v>0</v>
      </c>
      <c r="Y14599">
        <v>1</v>
      </c>
      <c r="Z14599">
        <v>15037</v>
      </c>
    </row>
    <row r="14600" spans="22:26">
      <c r="V14600">
        <v>0</v>
      </c>
      <c r="W14600">
        <v>15040</v>
      </c>
      <c r="X14600">
        <v>0</v>
      </c>
      <c r="Y14600">
        <v>1</v>
      </c>
      <c r="Z14600">
        <v>15040</v>
      </c>
    </row>
    <row r="14601" spans="22:26">
      <c r="V14601">
        <v>0</v>
      </c>
      <c r="W14601">
        <v>15044</v>
      </c>
      <c r="X14601">
        <v>0</v>
      </c>
      <c r="Y14601">
        <v>3</v>
      </c>
      <c r="Z14601">
        <v>45132</v>
      </c>
    </row>
    <row r="14602" spans="22:26">
      <c r="V14602">
        <v>0</v>
      </c>
      <c r="W14602">
        <v>15052</v>
      </c>
      <c r="X14602">
        <v>0</v>
      </c>
      <c r="Y14602">
        <v>1</v>
      </c>
      <c r="Z14602">
        <v>15052</v>
      </c>
    </row>
    <row r="14603" spans="22:26">
      <c r="V14603">
        <v>1</v>
      </c>
      <c r="W14603">
        <v>15054</v>
      </c>
      <c r="X14603">
        <v>0</v>
      </c>
      <c r="Y14603">
        <v>3</v>
      </c>
      <c r="Z14603">
        <v>45162</v>
      </c>
    </row>
    <row r="14604" spans="22:26">
      <c r="V14604">
        <v>0</v>
      </c>
      <c r="W14604">
        <v>15063</v>
      </c>
      <c r="X14604">
        <v>0</v>
      </c>
      <c r="Y14604">
        <v>3</v>
      </c>
      <c r="Z14604">
        <v>45189</v>
      </c>
    </row>
    <row r="14605" spans="22:26">
      <c r="V14605">
        <v>0</v>
      </c>
      <c r="W14605">
        <v>15077</v>
      </c>
      <c r="X14605">
        <v>0</v>
      </c>
      <c r="Y14605">
        <v>3</v>
      </c>
      <c r="Z14605">
        <v>45231</v>
      </c>
    </row>
    <row r="14606" spans="22:26">
      <c r="V14606">
        <v>1</v>
      </c>
      <c r="W14606">
        <v>15082</v>
      </c>
      <c r="X14606">
        <v>0</v>
      </c>
      <c r="Y14606">
        <v>1</v>
      </c>
      <c r="Z14606">
        <v>15082</v>
      </c>
    </row>
    <row r="14607" spans="22:26">
      <c r="V14607">
        <v>0</v>
      </c>
      <c r="W14607">
        <v>15088</v>
      </c>
      <c r="X14607">
        <v>0</v>
      </c>
      <c r="Y14607">
        <v>3</v>
      </c>
      <c r="Z14607">
        <v>45264</v>
      </c>
    </row>
    <row r="14608" spans="22:26">
      <c r="V14608">
        <v>1</v>
      </c>
      <c r="W14608">
        <v>15099</v>
      </c>
      <c r="X14608">
        <v>0</v>
      </c>
      <c r="Y14608">
        <v>3</v>
      </c>
      <c r="Z14608">
        <v>45297</v>
      </c>
    </row>
    <row r="14609" spans="22:26">
      <c r="V14609">
        <v>0</v>
      </c>
      <c r="W14609">
        <v>15104</v>
      </c>
      <c r="X14609">
        <v>0</v>
      </c>
      <c r="Y14609">
        <v>1</v>
      </c>
      <c r="Z14609">
        <v>15104</v>
      </c>
    </row>
    <row r="14610" spans="22:26">
      <c r="V14610">
        <v>1</v>
      </c>
      <c r="W14610">
        <v>15106</v>
      </c>
      <c r="X14610">
        <v>0</v>
      </c>
      <c r="Y14610">
        <v>1</v>
      </c>
      <c r="Z14610">
        <v>15106</v>
      </c>
    </row>
    <row r="14611" spans="22:26">
      <c r="V14611">
        <v>0</v>
      </c>
      <c r="W14611">
        <v>15108</v>
      </c>
      <c r="X14611">
        <v>0</v>
      </c>
      <c r="Y14611">
        <v>3</v>
      </c>
      <c r="Z14611">
        <v>45324</v>
      </c>
    </row>
    <row r="14612" spans="22:26">
      <c r="V14612">
        <v>0</v>
      </c>
      <c r="W14612">
        <v>15124</v>
      </c>
      <c r="X14612">
        <v>0</v>
      </c>
      <c r="Y14612">
        <v>1</v>
      </c>
      <c r="Z14612">
        <v>15124</v>
      </c>
    </row>
    <row r="14613" spans="22:26">
      <c r="V14613">
        <v>0</v>
      </c>
      <c r="W14613">
        <v>15128</v>
      </c>
      <c r="X14613">
        <v>0</v>
      </c>
      <c r="Y14613">
        <v>1</v>
      </c>
      <c r="Z14613">
        <v>15128</v>
      </c>
    </row>
    <row r="14614" spans="22:26">
      <c r="V14614">
        <v>0</v>
      </c>
      <c r="W14614">
        <v>15133</v>
      </c>
      <c r="X14614">
        <v>0</v>
      </c>
      <c r="Y14614">
        <v>3</v>
      </c>
      <c r="Z14614">
        <v>45399</v>
      </c>
    </row>
    <row r="14615" spans="22:26">
      <c r="V14615">
        <v>0</v>
      </c>
      <c r="W14615">
        <v>15134</v>
      </c>
      <c r="X14615">
        <v>0</v>
      </c>
      <c r="Y14615">
        <v>1</v>
      </c>
      <c r="Z14615">
        <v>15134</v>
      </c>
    </row>
    <row r="14616" spans="22:26">
      <c r="V14616">
        <v>1</v>
      </c>
      <c r="W14616">
        <v>15143</v>
      </c>
      <c r="X14616">
        <v>0</v>
      </c>
      <c r="Y14616">
        <v>1</v>
      </c>
      <c r="Z14616">
        <v>15143</v>
      </c>
    </row>
    <row r="14617" spans="22:26">
      <c r="V14617">
        <v>0</v>
      </c>
      <c r="W14617">
        <v>15144</v>
      </c>
      <c r="X14617">
        <v>0</v>
      </c>
      <c r="Y14617">
        <v>1</v>
      </c>
      <c r="Z14617">
        <v>15144</v>
      </c>
    </row>
    <row r="14618" spans="22:26">
      <c r="V14618">
        <v>0</v>
      </c>
      <c r="W14618">
        <v>15152</v>
      </c>
      <c r="X14618">
        <v>0</v>
      </c>
      <c r="Y14618">
        <v>3</v>
      </c>
      <c r="Z14618">
        <v>45456</v>
      </c>
    </row>
    <row r="14619" spans="22:26">
      <c r="V14619">
        <v>0</v>
      </c>
      <c r="W14619">
        <v>15156</v>
      </c>
      <c r="X14619">
        <v>0</v>
      </c>
      <c r="Y14619">
        <v>1</v>
      </c>
      <c r="Z14619">
        <v>15156</v>
      </c>
    </row>
    <row r="14620" spans="22:26">
      <c r="V14620">
        <v>1</v>
      </c>
      <c r="W14620">
        <v>15157</v>
      </c>
      <c r="X14620">
        <v>0</v>
      </c>
      <c r="Y14620">
        <v>1</v>
      </c>
      <c r="Z14620">
        <v>15157</v>
      </c>
    </row>
    <row r="14621" spans="22:26">
      <c r="V14621">
        <v>0</v>
      </c>
      <c r="W14621">
        <v>15160</v>
      </c>
      <c r="X14621">
        <v>0</v>
      </c>
      <c r="Y14621">
        <v>3</v>
      </c>
      <c r="Z14621">
        <v>45480</v>
      </c>
    </row>
    <row r="14622" spans="22:26">
      <c r="V14622">
        <v>0</v>
      </c>
      <c r="W14622">
        <v>15165</v>
      </c>
      <c r="X14622">
        <v>0</v>
      </c>
      <c r="Y14622">
        <v>2</v>
      </c>
      <c r="Z14622">
        <v>30330</v>
      </c>
    </row>
    <row r="14623" spans="22:26">
      <c r="V14623">
        <v>0</v>
      </c>
      <c r="W14623">
        <v>15168</v>
      </c>
      <c r="X14623">
        <v>0</v>
      </c>
      <c r="Y14623">
        <v>8</v>
      </c>
      <c r="Z14623">
        <v>121344</v>
      </c>
    </row>
    <row r="14624" spans="22:26">
      <c r="V14624">
        <v>0</v>
      </c>
      <c r="W14624">
        <v>15178</v>
      </c>
      <c r="X14624">
        <v>0</v>
      </c>
      <c r="Y14624">
        <v>2</v>
      </c>
      <c r="Z14624">
        <v>30356</v>
      </c>
    </row>
    <row r="14625" spans="22:26">
      <c r="V14625">
        <v>0</v>
      </c>
      <c r="W14625">
        <v>15184</v>
      </c>
      <c r="X14625">
        <v>0</v>
      </c>
      <c r="Y14625">
        <v>3</v>
      </c>
      <c r="Z14625">
        <v>45552</v>
      </c>
    </row>
    <row r="14626" spans="22:26">
      <c r="V14626">
        <v>0</v>
      </c>
      <c r="W14626">
        <v>15196</v>
      </c>
      <c r="X14626">
        <v>0</v>
      </c>
      <c r="Y14626">
        <v>1</v>
      </c>
      <c r="Z14626">
        <v>15196</v>
      </c>
    </row>
    <row r="14627" spans="22:26">
      <c r="V14627">
        <v>0</v>
      </c>
      <c r="W14627">
        <v>15204</v>
      </c>
      <c r="X14627">
        <v>0</v>
      </c>
      <c r="Y14627">
        <v>3</v>
      </c>
      <c r="Z14627">
        <v>45612</v>
      </c>
    </row>
    <row r="14628" spans="22:26">
      <c r="V14628">
        <v>0</v>
      </c>
      <c r="W14628">
        <v>15209</v>
      </c>
      <c r="X14628">
        <v>0</v>
      </c>
      <c r="Y14628">
        <v>3</v>
      </c>
      <c r="Z14628">
        <v>45627</v>
      </c>
    </row>
    <row r="14629" spans="22:26">
      <c r="V14629">
        <v>0</v>
      </c>
      <c r="W14629">
        <v>15213</v>
      </c>
      <c r="X14629">
        <v>0</v>
      </c>
      <c r="Y14629">
        <v>3</v>
      </c>
      <c r="Z14629">
        <v>45639</v>
      </c>
    </row>
    <row r="14630" spans="22:26">
      <c r="V14630">
        <v>0</v>
      </c>
      <c r="W14630">
        <v>15216</v>
      </c>
      <c r="X14630">
        <v>0</v>
      </c>
      <c r="Y14630">
        <v>3</v>
      </c>
      <c r="Z14630">
        <v>45648</v>
      </c>
    </row>
    <row r="14631" spans="22:26">
      <c r="V14631">
        <v>0</v>
      </c>
      <c r="W14631">
        <v>15232</v>
      </c>
      <c r="X14631">
        <v>0</v>
      </c>
      <c r="Y14631">
        <v>3</v>
      </c>
      <c r="Z14631">
        <v>45696</v>
      </c>
    </row>
    <row r="14632" spans="22:26">
      <c r="V14632">
        <v>0</v>
      </c>
      <c r="W14632">
        <v>15236</v>
      </c>
      <c r="X14632">
        <v>0</v>
      </c>
      <c r="Y14632">
        <v>1</v>
      </c>
      <c r="Z14632">
        <v>15236</v>
      </c>
    </row>
    <row r="14633" spans="22:26">
      <c r="V14633">
        <v>0</v>
      </c>
      <c r="W14633">
        <v>15243</v>
      </c>
      <c r="X14633">
        <v>0</v>
      </c>
      <c r="Y14633">
        <v>1</v>
      </c>
      <c r="Z14633">
        <v>15243</v>
      </c>
    </row>
    <row r="14634" spans="22:26">
      <c r="V14634">
        <v>1</v>
      </c>
      <c r="W14634">
        <v>15243</v>
      </c>
      <c r="X14634">
        <v>0</v>
      </c>
      <c r="Y14634">
        <v>3</v>
      </c>
      <c r="Z14634">
        <v>45729</v>
      </c>
    </row>
    <row r="14635" spans="22:26">
      <c r="V14635">
        <v>0</v>
      </c>
      <c r="W14635">
        <v>15244</v>
      </c>
      <c r="X14635">
        <v>0</v>
      </c>
      <c r="Y14635">
        <v>1</v>
      </c>
      <c r="Z14635">
        <v>15244</v>
      </c>
    </row>
    <row r="14636" spans="22:26">
      <c r="V14636">
        <v>0</v>
      </c>
      <c r="W14636">
        <v>15252</v>
      </c>
      <c r="X14636">
        <v>0</v>
      </c>
      <c r="Y14636">
        <v>3</v>
      </c>
      <c r="Z14636">
        <v>45756</v>
      </c>
    </row>
    <row r="14637" spans="22:26">
      <c r="V14637">
        <v>1</v>
      </c>
      <c r="W14637">
        <v>15256</v>
      </c>
      <c r="X14637">
        <v>0</v>
      </c>
      <c r="Y14637">
        <v>3</v>
      </c>
      <c r="Z14637">
        <v>45768</v>
      </c>
    </row>
    <row r="14638" spans="22:26">
      <c r="V14638">
        <v>0</v>
      </c>
      <c r="W14638">
        <v>15296</v>
      </c>
      <c r="X14638">
        <v>0</v>
      </c>
      <c r="Y14638">
        <v>3</v>
      </c>
      <c r="Z14638">
        <v>45888</v>
      </c>
    </row>
    <row r="14639" spans="22:26">
      <c r="V14639">
        <v>1</v>
      </c>
      <c r="W14639">
        <v>15304</v>
      </c>
      <c r="X14639">
        <v>0</v>
      </c>
      <c r="Y14639">
        <v>1</v>
      </c>
      <c r="Z14639">
        <v>15304</v>
      </c>
    </row>
    <row r="14640" spans="22:26">
      <c r="V14640">
        <v>0</v>
      </c>
      <c r="W14640">
        <v>15314</v>
      </c>
      <c r="X14640">
        <v>0</v>
      </c>
      <c r="Y14640">
        <v>3</v>
      </c>
      <c r="Z14640">
        <v>45942</v>
      </c>
    </row>
    <row r="14641" spans="22:26">
      <c r="V14641">
        <v>0</v>
      </c>
      <c r="W14641">
        <v>15322</v>
      </c>
      <c r="X14641">
        <v>0</v>
      </c>
      <c r="Y14641">
        <v>1</v>
      </c>
      <c r="Z14641">
        <v>15322</v>
      </c>
    </row>
    <row r="14642" spans="22:26">
      <c r="V14642">
        <v>1</v>
      </c>
      <c r="W14642">
        <v>15324</v>
      </c>
      <c r="X14642">
        <v>0</v>
      </c>
      <c r="Y14642">
        <v>3</v>
      </c>
      <c r="Z14642">
        <v>45972</v>
      </c>
    </row>
    <row r="14643" spans="22:26">
      <c r="V14643">
        <v>0</v>
      </c>
      <c r="W14643">
        <v>15328</v>
      </c>
      <c r="X14643">
        <v>0</v>
      </c>
      <c r="Y14643">
        <v>1</v>
      </c>
      <c r="Z14643">
        <v>15328</v>
      </c>
    </row>
    <row r="14644" spans="22:26">
      <c r="V14644">
        <v>0</v>
      </c>
      <c r="W14644">
        <v>15340</v>
      </c>
      <c r="X14644">
        <v>0</v>
      </c>
      <c r="Y14644">
        <v>1</v>
      </c>
      <c r="Z14644">
        <v>15340</v>
      </c>
    </row>
    <row r="14645" spans="22:26">
      <c r="V14645">
        <v>0</v>
      </c>
      <c r="W14645">
        <v>15344</v>
      </c>
      <c r="X14645">
        <v>0</v>
      </c>
      <c r="Y14645">
        <v>3</v>
      </c>
      <c r="Z14645">
        <v>46032</v>
      </c>
    </row>
    <row r="14646" spans="22:26">
      <c r="V14646">
        <v>0</v>
      </c>
      <c r="W14646">
        <v>15348</v>
      </c>
      <c r="X14646">
        <v>0</v>
      </c>
      <c r="Y14646">
        <v>1</v>
      </c>
      <c r="Z14646">
        <v>15348</v>
      </c>
    </row>
    <row r="14647" spans="22:26">
      <c r="V14647">
        <v>0</v>
      </c>
      <c r="W14647">
        <v>15354</v>
      </c>
      <c r="X14647">
        <v>0</v>
      </c>
      <c r="Y14647">
        <v>6</v>
      </c>
      <c r="Z14647">
        <v>92124</v>
      </c>
    </row>
    <row r="14648" spans="22:26">
      <c r="V14648">
        <v>0</v>
      </c>
      <c r="W14648">
        <v>15364</v>
      </c>
      <c r="X14648">
        <v>0</v>
      </c>
      <c r="Y14648">
        <v>1</v>
      </c>
      <c r="Z14648">
        <v>15364</v>
      </c>
    </row>
    <row r="14649" spans="22:26">
      <c r="V14649">
        <v>1</v>
      </c>
      <c r="W14649">
        <v>15368</v>
      </c>
      <c r="X14649">
        <v>0</v>
      </c>
      <c r="Y14649">
        <v>1</v>
      </c>
      <c r="Z14649">
        <v>15368</v>
      </c>
    </row>
    <row r="14650" spans="22:26">
      <c r="V14650">
        <v>0</v>
      </c>
      <c r="W14650">
        <v>15376</v>
      </c>
      <c r="X14650">
        <v>0</v>
      </c>
      <c r="Y14650">
        <v>9</v>
      </c>
      <c r="Z14650">
        <v>138384</v>
      </c>
    </row>
    <row r="14651" spans="22:26">
      <c r="V14651">
        <v>0</v>
      </c>
      <c r="W14651">
        <v>15378</v>
      </c>
      <c r="X14651">
        <v>0</v>
      </c>
      <c r="Y14651">
        <v>1</v>
      </c>
      <c r="Z14651">
        <v>15378</v>
      </c>
    </row>
    <row r="14652" spans="22:26">
      <c r="V14652">
        <v>0</v>
      </c>
      <c r="W14652">
        <v>15384</v>
      </c>
      <c r="X14652">
        <v>0</v>
      </c>
      <c r="Y14652">
        <v>3</v>
      </c>
      <c r="Z14652">
        <v>46152</v>
      </c>
    </row>
    <row r="14653" spans="22:26">
      <c r="V14653">
        <v>1</v>
      </c>
      <c r="W14653">
        <v>15386</v>
      </c>
      <c r="X14653">
        <v>0</v>
      </c>
      <c r="Y14653">
        <v>3</v>
      </c>
      <c r="Z14653">
        <v>46158</v>
      </c>
    </row>
    <row r="14654" spans="22:26">
      <c r="V14654">
        <v>0</v>
      </c>
      <c r="W14654">
        <v>15392</v>
      </c>
      <c r="X14654">
        <v>0</v>
      </c>
      <c r="Y14654">
        <v>4</v>
      </c>
      <c r="Z14654">
        <v>61568</v>
      </c>
    </row>
    <row r="14655" spans="22:26">
      <c r="V14655">
        <v>0</v>
      </c>
      <c r="W14655">
        <v>15404</v>
      </c>
      <c r="X14655">
        <v>0</v>
      </c>
      <c r="Y14655">
        <v>6</v>
      </c>
      <c r="Z14655">
        <v>92424</v>
      </c>
    </row>
    <row r="14656" spans="22:26">
      <c r="V14656">
        <v>0</v>
      </c>
      <c r="W14656">
        <v>15408</v>
      </c>
      <c r="X14656">
        <v>0</v>
      </c>
      <c r="Y14656">
        <v>4</v>
      </c>
      <c r="Z14656">
        <v>61632</v>
      </c>
    </row>
    <row r="14657" spans="22:26">
      <c r="V14657">
        <v>1</v>
      </c>
      <c r="W14657">
        <v>15408</v>
      </c>
      <c r="X14657">
        <v>0</v>
      </c>
      <c r="Y14657">
        <v>1</v>
      </c>
      <c r="Z14657">
        <v>15408</v>
      </c>
    </row>
    <row r="14658" spans="22:26">
      <c r="V14658">
        <v>0</v>
      </c>
      <c r="W14658">
        <v>15427</v>
      </c>
      <c r="X14658">
        <v>0</v>
      </c>
      <c r="Y14658">
        <v>1</v>
      </c>
      <c r="Z14658">
        <v>15427</v>
      </c>
    </row>
    <row r="14659" spans="22:26">
      <c r="V14659">
        <v>0</v>
      </c>
      <c r="W14659">
        <v>15430</v>
      </c>
      <c r="X14659">
        <v>0</v>
      </c>
      <c r="Y14659">
        <v>1</v>
      </c>
      <c r="Z14659">
        <v>15430</v>
      </c>
    </row>
    <row r="14660" spans="22:26">
      <c r="V14660">
        <v>0</v>
      </c>
      <c r="W14660">
        <v>15436</v>
      </c>
      <c r="X14660">
        <v>0</v>
      </c>
      <c r="Y14660">
        <v>1</v>
      </c>
      <c r="Z14660">
        <v>15436</v>
      </c>
    </row>
    <row r="14661" spans="22:26">
      <c r="V14661">
        <v>0</v>
      </c>
      <c r="W14661">
        <v>15437</v>
      </c>
      <c r="X14661">
        <v>0</v>
      </c>
      <c r="Y14661">
        <v>1</v>
      </c>
      <c r="Z14661">
        <v>15437</v>
      </c>
    </row>
    <row r="14662" spans="22:26">
      <c r="V14662">
        <v>1</v>
      </c>
      <c r="W14662">
        <v>15454</v>
      </c>
      <c r="X14662">
        <v>0</v>
      </c>
      <c r="Y14662">
        <v>1</v>
      </c>
      <c r="Z14662">
        <v>15454</v>
      </c>
    </row>
    <row r="14663" spans="22:26">
      <c r="V14663">
        <v>0</v>
      </c>
      <c r="W14663">
        <v>15463</v>
      </c>
      <c r="X14663">
        <v>0</v>
      </c>
      <c r="Y14663">
        <v>1</v>
      </c>
      <c r="Z14663">
        <v>15463</v>
      </c>
    </row>
    <row r="14664" spans="22:26">
      <c r="V14664">
        <v>1</v>
      </c>
      <c r="W14664">
        <v>15468</v>
      </c>
      <c r="X14664">
        <v>0</v>
      </c>
      <c r="Y14664">
        <v>4</v>
      </c>
      <c r="Z14664">
        <v>61872</v>
      </c>
    </row>
    <row r="14665" spans="22:26">
      <c r="V14665">
        <v>1</v>
      </c>
      <c r="W14665">
        <v>15469</v>
      </c>
      <c r="X14665">
        <v>0</v>
      </c>
      <c r="Y14665">
        <v>3</v>
      </c>
      <c r="Z14665">
        <v>46407</v>
      </c>
    </row>
    <row r="14666" spans="22:26">
      <c r="V14666">
        <v>0</v>
      </c>
      <c r="W14666">
        <v>15472</v>
      </c>
      <c r="X14666">
        <v>0</v>
      </c>
      <c r="Y14666">
        <v>3</v>
      </c>
      <c r="Z14666">
        <v>46416</v>
      </c>
    </row>
    <row r="14667" spans="22:26">
      <c r="V14667">
        <v>0</v>
      </c>
      <c r="W14667">
        <v>15476</v>
      </c>
      <c r="X14667">
        <v>0</v>
      </c>
      <c r="Y14667">
        <v>1</v>
      </c>
      <c r="Z14667">
        <v>15476</v>
      </c>
    </row>
    <row r="14668" spans="22:26">
      <c r="V14668">
        <v>0</v>
      </c>
      <c r="W14668">
        <v>15488</v>
      </c>
      <c r="X14668">
        <v>0</v>
      </c>
      <c r="Y14668">
        <v>3</v>
      </c>
      <c r="Z14668">
        <v>46464</v>
      </c>
    </row>
    <row r="14669" spans="22:26">
      <c r="V14669">
        <v>1</v>
      </c>
      <c r="W14669">
        <v>15492</v>
      </c>
      <c r="X14669">
        <v>0</v>
      </c>
      <c r="Y14669">
        <v>3</v>
      </c>
      <c r="Z14669">
        <v>46476</v>
      </c>
    </row>
    <row r="14670" spans="22:26">
      <c r="V14670">
        <v>0</v>
      </c>
      <c r="W14670">
        <v>15494</v>
      </c>
      <c r="X14670">
        <v>0</v>
      </c>
      <c r="Y14670">
        <v>1</v>
      </c>
      <c r="Z14670">
        <v>15494</v>
      </c>
    </row>
    <row r="14671" spans="22:26">
      <c r="V14671">
        <v>0</v>
      </c>
      <c r="W14671">
        <v>15496</v>
      </c>
      <c r="X14671">
        <v>0</v>
      </c>
      <c r="Y14671">
        <v>3</v>
      </c>
      <c r="Z14671">
        <v>46488</v>
      </c>
    </row>
    <row r="14672" spans="22:26">
      <c r="V14672">
        <v>1</v>
      </c>
      <c r="W14672">
        <v>15498</v>
      </c>
      <c r="X14672">
        <v>0</v>
      </c>
      <c r="Y14672">
        <v>1</v>
      </c>
      <c r="Z14672">
        <v>15498</v>
      </c>
    </row>
    <row r="14673" spans="22:26">
      <c r="V14673">
        <v>0</v>
      </c>
      <c r="W14673">
        <v>15524</v>
      </c>
      <c r="X14673">
        <v>0</v>
      </c>
      <c r="Y14673">
        <v>3</v>
      </c>
      <c r="Z14673">
        <v>46572</v>
      </c>
    </row>
    <row r="14674" spans="22:26">
      <c r="V14674">
        <v>0</v>
      </c>
      <c r="W14674">
        <v>15527</v>
      </c>
      <c r="X14674">
        <v>0</v>
      </c>
      <c r="Y14674">
        <v>1</v>
      </c>
      <c r="Z14674">
        <v>15527</v>
      </c>
    </row>
    <row r="14675" spans="22:26">
      <c r="V14675">
        <v>0</v>
      </c>
      <c r="W14675">
        <v>15528</v>
      </c>
      <c r="X14675">
        <v>0</v>
      </c>
      <c r="Y14675">
        <v>3</v>
      </c>
      <c r="Z14675">
        <v>46584</v>
      </c>
    </row>
    <row r="14676" spans="22:26">
      <c r="V14676">
        <v>0</v>
      </c>
      <c r="W14676">
        <v>15544</v>
      </c>
      <c r="X14676">
        <v>0</v>
      </c>
      <c r="Y14676">
        <v>3</v>
      </c>
      <c r="Z14676">
        <v>46632</v>
      </c>
    </row>
    <row r="14677" spans="22:26">
      <c r="V14677">
        <v>0</v>
      </c>
      <c r="W14677">
        <v>15548</v>
      </c>
      <c r="X14677">
        <v>0</v>
      </c>
      <c r="Y14677">
        <v>1</v>
      </c>
      <c r="Z14677">
        <v>15548</v>
      </c>
    </row>
    <row r="14678" spans="22:26">
      <c r="V14678">
        <v>1</v>
      </c>
      <c r="W14678">
        <v>15550</v>
      </c>
      <c r="X14678">
        <v>0</v>
      </c>
      <c r="Y14678">
        <v>1</v>
      </c>
      <c r="Z14678">
        <v>15550</v>
      </c>
    </row>
    <row r="14679" spans="22:26">
      <c r="V14679">
        <v>0</v>
      </c>
      <c r="W14679">
        <v>15552</v>
      </c>
      <c r="X14679">
        <v>0</v>
      </c>
      <c r="Y14679">
        <v>4</v>
      </c>
      <c r="Z14679">
        <v>62208</v>
      </c>
    </row>
    <row r="14680" spans="22:26">
      <c r="V14680">
        <v>0</v>
      </c>
      <c r="W14680">
        <v>15555</v>
      </c>
      <c r="X14680">
        <v>0</v>
      </c>
      <c r="Y14680">
        <v>1</v>
      </c>
      <c r="Z14680">
        <v>15555</v>
      </c>
    </row>
    <row r="14681" spans="22:26">
      <c r="V14681">
        <v>0</v>
      </c>
      <c r="W14681">
        <v>15584</v>
      </c>
      <c r="X14681">
        <v>0</v>
      </c>
      <c r="Y14681">
        <v>3</v>
      </c>
      <c r="Z14681">
        <v>46752</v>
      </c>
    </row>
    <row r="14682" spans="22:26">
      <c r="V14682">
        <v>1</v>
      </c>
      <c r="W14682">
        <v>15592</v>
      </c>
      <c r="X14682">
        <v>0</v>
      </c>
      <c r="Y14682">
        <v>1</v>
      </c>
      <c r="Z14682">
        <v>15592</v>
      </c>
    </row>
    <row r="14683" spans="22:26">
      <c r="V14683">
        <v>0</v>
      </c>
      <c r="W14683">
        <v>15596</v>
      </c>
      <c r="X14683">
        <v>0</v>
      </c>
      <c r="Y14683">
        <v>1</v>
      </c>
      <c r="Z14683">
        <v>15596</v>
      </c>
    </row>
    <row r="14684" spans="22:26">
      <c r="V14684">
        <v>1</v>
      </c>
      <c r="W14684">
        <v>15607</v>
      </c>
      <c r="X14684">
        <v>0</v>
      </c>
      <c r="Y14684">
        <v>1</v>
      </c>
      <c r="Z14684">
        <v>15607</v>
      </c>
    </row>
    <row r="14685" spans="22:26">
      <c r="V14685">
        <v>0</v>
      </c>
      <c r="W14685">
        <v>15614</v>
      </c>
      <c r="X14685">
        <v>0</v>
      </c>
      <c r="Y14685">
        <v>3</v>
      </c>
      <c r="Z14685">
        <v>46842</v>
      </c>
    </row>
    <row r="14686" spans="22:26">
      <c r="V14686">
        <v>0</v>
      </c>
      <c r="W14686">
        <v>15620</v>
      </c>
      <c r="X14686">
        <v>0</v>
      </c>
      <c r="Y14686">
        <v>3</v>
      </c>
      <c r="Z14686">
        <v>46860</v>
      </c>
    </row>
    <row r="14687" spans="22:26">
      <c r="V14687">
        <v>0</v>
      </c>
      <c r="W14687">
        <v>15638</v>
      </c>
      <c r="X14687">
        <v>0</v>
      </c>
      <c r="Y14687">
        <v>1</v>
      </c>
      <c r="Z14687">
        <v>15638</v>
      </c>
    </row>
    <row r="14688" spans="22:26">
      <c r="V14688">
        <v>1</v>
      </c>
      <c r="W14688">
        <v>15644</v>
      </c>
      <c r="X14688">
        <v>0</v>
      </c>
      <c r="Y14688">
        <v>1</v>
      </c>
      <c r="Z14688">
        <v>15644</v>
      </c>
    </row>
    <row r="14689" spans="22:26">
      <c r="V14689">
        <v>1</v>
      </c>
      <c r="W14689">
        <v>15645</v>
      </c>
      <c r="X14689">
        <v>0</v>
      </c>
      <c r="Y14689">
        <v>3</v>
      </c>
      <c r="Z14689">
        <v>46935</v>
      </c>
    </row>
    <row r="14690" spans="22:26">
      <c r="V14690">
        <v>1</v>
      </c>
      <c r="W14690">
        <v>15646</v>
      </c>
      <c r="X14690">
        <v>0</v>
      </c>
      <c r="Y14690">
        <v>1</v>
      </c>
      <c r="Z14690">
        <v>15646</v>
      </c>
    </row>
    <row r="14691" spans="22:26">
      <c r="V14691">
        <v>1</v>
      </c>
      <c r="W14691">
        <v>15663</v>
      </c>
      <c r="X14691">
        <v>0</v>
      </c>
      <c r="Y14691">
        <v>1</v>
      </c>
      <c r="Z14691">
        <v>15663</v>
      </c>
    </row>
    <row r="14692" spans="22:26">
      <c r="V14692">
        <v>0</v>
      </c>
      <c r="W14692">
        <v>15668</v>
      </c>
      <c r="X14692">
        <v>0</v>
      </c>
      <c r="Y14692">
        <v>1</v>
      </c>
      <c r="Z14692">
        <v>15668</v>
      </c>
    </row>
    <row r="14693" spans="22:26">
      <c r="V14693">
        <v>1</v>
      </c>
      <c r="W14693">
        <v>15669</v>
      </c>
      <c r="X14693">
        <v>0</v>
      </c>
      <c r="Y14693">
        <v>1</v>
      </c>
      <c r="Z14693">
        <v>15669</v>
      </c>
    </row>
    <row r="14694" spans="22:26">
      <c r="V14694">
        <v>1</v>
      </c>
      <c r="W14694">
        <v>15672</v>
      </c>
      <c r="X14694">
        <v>0</v>
      </c>
      <c r="Y14694">
        <v>1</v>
      </c>
      <c r="Z14694">
        <v>15672</v>
      </c>
    </row>
    <row r="14695" spans="22:26">
      <c r="V14695">
        <v>1</v>
      </c>
      <c r="W14695">
        <v>15678</v>
      </c>
      <c r="X14695">
        <v>0</v>
      </c>
      <c r="Y14695">
        <v>1</v>
      </c>
      <c r="Z14695">
        <v>15678</v>
      </c>
    </row>
    <row r="14696" spans="22:26">
      <c r="V14696">
        <v>1</v>
      </c>
      <c r="W14696">
        <v>15684</v>
      </c>
      <c r="X14696">
        <v>0</v>
      </c>
      <c r="Y14696">
        <v>1</v>
      </c>
      <c r="Z14696">
        <v>15684</v>
      </c>
    </row>
    <row r="14697" spans="22:26">
      <c r="V14697">
        <v>0</v>
      </c>
      <c r="W14697">
        <v>15688</v>
      </c>
      <c r="X14697">
        <v>0</v>
      </c>
      <c r="Y14697">
        <v>3</v>
      </c>
      <c r="Z14697">
        <v>47064</v>
      </c>
    </row>
    <row r="14698" spans="22:26">
      <c r="V14698">
        <v>1</v>
      </c>
      <c r="W14698">
        <v>15696</v>
      </c>
      <c r="X14698">
        <v>0</v>
      </c>
      <c r="Y14698">
        <v>1</v>
      </c>
      <c r="Z14698">
        <v>15696</v>
      </c>
    </row>
    <row r="14699" spans="22:26">
      <c r="V14699">
        <v>0</v>
      </c>
      <c r="W14699">
        <v>15704</v>
      </c>
      <c r="X14699">
        <v>0</v>
      </c>
      <c r="Y14699">
        <v>3</v>
      </c>
      <c r="Z14699">
        <v>47112</v>
      </c>
    </row>
    <row r="14700" spans="22:26">
      <c r="V14700">
        <v>1</v>
      </c>
      <c r="W14700">
        <v>15725</v>
      </c>
      <c r="X14700">
        <v>0</v>
      </c>
      <c r="Y14700">
        <v>3</v>
      </c>
      <c r="Z14700">
        <v>47175</v>
      </c>
    </row>
    <row r="14701" spans="22:26">
      <c r="V14701">
        <v>0</v>
      </c>
      <c r="W14701">
        <v>15733</v>
      </c>
      <c r="X14701">
        <v>0</v>
      </c>
      <c r="Y14701">
        <v>3</v>
      </c>
      <c r="Z14701">
        <v>47199</v>
      </c>
    </row>
    <row r="14702" spans="22:26">
      <c r="V14702">
        <v>0</v>
      </c>
      <c r="W14702">
        <v>15736</v>
      </c>
      <c r="X14702">
        <v>0</v>
      </c>
      <c r="Y14702">
        <v>3</v>
      </c>
      <c r="Z14702">
        <v>47208</v>
      </c>
    </row>
    <row r="14703" spans="22:26">
      <c r="V14703">
        <v>0</v>
      </c>
      <c r="W14703">
        <v>15760</v>
      </c>
      <c r="X14703">
        <v>0</v>
      </c>
      <c r="Y14703">
        <v>3</v>
      </c>
      <c r="Z14703">
        <v>47280</v>
      </c>
    </row>
    <row r="14704" spans="22:26">
      <c r="V14704">
        <v>1</v>
      </c>
      <c r="W14704">
        <v>15762</v>
      </c>
      <c r="X14704">
        <v>0</v>
      </c>
      <c r="Y14704">
        <v>3</v>
      </c>
      <c r="Z14704">
        <v>47286</v>
      </c>
    </row>
    <row r="14705" spans="22:26">
      <c r="V14705">
        <v>0</v>
      </c>
      <c r="W14705">
        <v>15772</v>
      </c>
      <c r="X14705">
        <v>0</v>
      </c>
      <c r="Y14705">
        <v>1</v>
      </c>
      <c r="Z14705">
        <v>15772</v>
      </c>
    </row>
    <row r="14706" spans="22:26">
      <c r="V14706">
        <v>0</v>
      </c>
      <c r="W14706">
        <v>15774</v>
      </c>
      <c r="X14706">
        <v>0</v>
      </c>
      <c r="Y14706">
        <v>3</v>
      </c>
      <c r="Z14706">
        <v>47322</v>
      </c>
    </row>
    <row r="14707" spans="22:26">
      <c r="V14707">
        <v>0</v>
      </c>
      <c r="W14707">
        <v>15782</v>
      </c>
      <c r="X14707">
        <v>0</v>
      </c>
      <c r="Y14707">
        <v>3</v>
      </c>
      <c r="Z14707">
        <v>47346</v>
      </c>
    </row>
    <row r="14708" spans="22:26">
      <c r="V14708">
        <v>0</v>
      </c>
      <c r="W14708">
        <v>15789</v>
      </c>
      <c r="X14708">
        <v>0</v>
      </c>
      <c r="Y14708">
        <v>3</v>
      </c>
      <c r="Z14708">
        <v>47367</v>
      </c>
    </row>
    <row r="14709" spans="22:26">
      <c r="V14709">
        <v>1</v>
      </c>
      <c r="W14709">
        <v>15797</v>
      </c>
      <c r="X14709">
        <v>0</v>
      </c>
      <c r="Y14709">
        <v>3</v>
      </c>
      <c r="Z14709">
        <v>47391</v>
      </c>
    </row>
    <row r="14710" spans="22:26">
      <c r="V14710">
        <v>0</v>
      </c>
      <c r="W14710">
        <v>15812</v>
      </c>
      <c r="X14710">
        <v>0</v>
      </c>
      <c r="Y14710">
        <v>3</v>
      </c>
      <c r="Z14710">
        <v>47436</v>
      </c>
    </row>
    <row r="14711" spans="22:26">
      <c r="V14711">
        <v>0</v>
      </c>
      <c r="W14711">
        <v>15828</v>
      </c>
      <c r="X14711">
        <v>0</v>
      </c>
      <c r="Y14711">
        <v>1</v>
      </c>
      <c r="Z14711">
        <v>15828</v>
      </c>
    </row>
    <row r="14712" spans="22:26">
      <c r="V14712">
        <v>0</v>
      </c>
      <c r="W14712">
        <v>15836</v>
      </c>
      <c r="X14712">
        <v>0</v>
      </c>
      <c r="Y14712">
        <v>3</v>
      </c>
      <c r="Z14712">
        <v>47508</v>
      </c>
    </row>
    <row r="14713" spans="22:26">
      <c r="V14713">
        <v>1</v>
      </c>
      <c r="W14713">
        <v>15843</v>
      </c>
      <c r="X14713">
        <v>0</v>
      </c>
      <c r="Y14713">
        <v>3</v>
      </c>
      <c r="Z14713">
        <v>47529</v>
      </c>
    </row>
    <row r="14714" spans="22:26">
      <c r="V14714">
        <v>0</v>
      </c>
      <c r="W14714">
        <v>15849</v>
      </c>
      <c r="X14714">
        <v>0</v>
      </c>
      <c r="Y14714">
        <v>3</v>
      </c>
      <c r="Z14714">
        <v>47547</v>
      </c>
    </row>
    <row r="14715" spans="22:26">
      <c r="V14715">
        <v>0</v>
      </c>
      <c r="W14715">
        <v>15855</v>
      </c>
      <c r="X14715">
        <v>0</v>
      </c>
      <c r="Y14715">
        <v>1</v>
      </c>
      <c r="Z14715">
        <v>15855</v>
      </c>
    </row>
    <row r="14716" spans="22:26">
      <c r="V14716">
        <v>0</v>
      </c>
      <c r="W14716">
        <v>15856</v>
      </c>
      <c r="X14716">
        <v>0</v>
      </c>
      <c r="Y14716">
        <v>1</v>
      </c>
      <c r="Z14716">
        <v>15856</v>
      </c>
    </row>
    <row r="14717" spans="22:26">
      <c r="V14717">
        <v>0</v>
      </c>
      <c r="W14717">
        <v>15860</v>
      </c>
      <c r="X14717">
        <v>0</v>
      </c>
      <c r="Y14717">
        <v>1</v>
      </c>
      <c r="Z14717">
        <v>15860</v>
      </c>
    </row>
    <row r="14718" spans="22:26">
      <c r="V14718">
        <v>1</v>
      </c>
      <c r="W14718">
        <v>15872</v>
      </c>
      <c r="X14718">
        <v>0</v>
      </c>
      <c r="Y14718">
        <v>3</v>
      </c>
      <c r="Z14718">
        <v>47616</v>
      </c>
    </row>
    <row r="14719" spans="22:26">
      <c r="V14719">
        <v>1</v>
      </c>
      <c r="W14719">
        <v>15882</v>
      </c>
      <c r="X14719">
        <v>0</v>
      </c>
      <c r="Y14719">
        <v>1</v>
      </c>
      <c r="Z14719">
        <v>15882</v>
      </c>
    </row>
    <row r="14720" spans="22:26">
      <c r="V14720">
        <v>0</v>
      </c>
      <c r="W14720">
        <v>15884</v>
      </c>
      <c r="X14720">
        <v>0</v>
      </c>
      <c r="Y14720">
        <v>1</v>
      </c>
      <c r="Z14720">
        <v>15884</v>
      </c>
    </row>
    <row r="14721" spans="22:26">
      <c r="V14721">
        <v>0</v>
      </c>
      <c r="W14721">
        <v>15892</v>
      </c>
      <c r="X14721">
        <v>0</v>
      </c>
      <c r="Y14721">
        <v>1</v>
      </c>
      <c r="Z14721">
        <v>15892</v>
      </c>
    </row>
    <row r="14722" spans="22:26">
      <c r="V14722">
        <v>1</v>
      </c>
      <c r="W14722">
        <v>15895</v>
      </c>
      <c r="X14722">
        <v>0</v>
      </c>
      <c r="Y14722">
        <v>3</v>
      </c>
      <c r="Z14722">
        <v>47685</v>
      </c>
    </row>
    <row r="14723" spans="22:26">
      <c r="V14723">
        <v>0</v>
      </c>
      <c r="W14723">
        <v>15904</v>
      </c>
      <c r="X14723">
        <v>0</v>
      </c>
      <c r="Y14723">
        <v>1</v>
      </c>
      <c r="Z14723">
        <v>15904</v>
      </c>
    </row>
    <row r="14724" spans="22:26">
      <c r="V14724">
        <v>0</v>
      </c>
      <c r="W14724">
        <v>15912</v>
      </c>
      <c r="X14724">
        <v>0</v>
      </c>
      <c r="Y14724">
        <v>1</v>
      </c>
      <c r="Z14724">
        <v>15912</v>
      </c>
    </row>
    <row r="14725" spans="22:26">
      <c r="V14725">
        <v>1</v>
      </c>
      <c r="W14725">
        <v>15930</v>
      </c>
      <c r="X14725">
        <v>0</v>
      </c>
      <c r="Y14725">
        <v>3</v>
      </c>
      <c r="Z14725">
        <v>47790</v>
      </c>
    </row>
    <row r="14726" spans="22:26">
      <c r="V14726">
        <v>0</v>
      </c>
      <c r="W14726">
        <v>15940</v>
      </c>
      <c r="X14726">
        <v>0</v>
      </c>
      <c r="Y14726">
        <v>1</v>
      </c>
      <c r="Z14726">
        <v>15940</v>
      </c>
    </row>
    <row r="14727" spans="22:26">
      <c r="V14727">
        <v>0</v>
      </c>
      <c r="W14727">
        <v>15944</v>
      </c>
      <c r="X14727">
        <v>0</v>
      </c>
      <c r="Y14727">
        <v>3</v>
      </c>
      <c r="Z14727">
        <v>47832</v>
      </c>
    </row>
    <row r="14728" spans="22:26">
      <c r="V14728">
        <v>0</v>
      </c>
      <c r="W14728">
        <v>15984</v>
      </c>
      <c r="X14728">
        <v>0</v>
      </c>
      <c r="Y14728">
        <v>2</v>
      </c>
      <c r="Z14728">
        <v>31968</v>
      </c>
    </row>
    <row r="14729" spans="22:26">
      <c r="V14729">
        <v>0</v>
      </c>
      <c r="W14729">
        <v>15988</v>
      </c>
      <c r="X14729">
        <v>0</v>
      </c>
      <c r="Y14729">
        <v>1</v>
      </c>
      <c r="Z14729">
        <v>15988</v>
      </c>
    </row>
    <row r="14730" spans="22:26">
      <c r="V14730">
        <v>0</v>
      </c>
      <c r="W14730">
        <v>16000</v>
      </c>
      <c r="X14730">
        <v>0</v>
      </c>
      <c r="Y14730">
        <v>3</v>
      </c>
      <c r="Z14730">
        <v>48000</v>
      </c>
    </row>
    <row r="14731" spans="22:26">
      <c r="V14731">
        <v>0</v>
      </c>
      <c r="W14731">
        <v>16016</v>
      </c>
      <c r="X14731">
        <v>0</v>
      </c>
      <c r="Y14731">
        <v>7</v>
      </c>
      <c r="Z14731">
        <v>112112</v>
      </c>
    </row>
    <row r="14732" spans="22:26">
      <c r="V14732">
        <v>1</v>
      </c>
      <c r="W14732">
        <v>16027</v>
      </c>
      <c r="X14732">
        <v>0</v>
      </c>
      <c r="Y14732">
        <v>1</v>
      </c>
      <c r="Z14732">
        <v>16027</v>
      </c>
    </row>
    <row r="14733" spans="22:26">
      <c r="V14733">
        <v>1</v>
      </c>
      <c r="W14733">
        <v>16028</v>
      </c>
      <c r="X14733">
        <v>0</v>
      </c>
      <c r="Y14733">
        <v>1</v>
      </c>
      <c r="Z14733">
        <v>16028</v>
      </c>
    </row>
    <row r="14734" spans="22:26">
      <c r="V14734">
        <v>0</v>
      </c>
      <c r="W14734">
        <v>16036</v>
      </c>
      <c r="X14734">
        <v>0</v>
      </c>
      <c r="Y14734">
        <v>3</v>
      </c>
      <c r="Z14734">
        <v>48108</v>
      </c>
    </row>
    <row r="14735" spans="22:26">
      <c r="V14735">
        <v>0</v>
      </c>
      <c r="W14735">
        <v>16040</v>
      </c>
      <c r="X14735">
        <v>0</v>
      </c>
      <c r="Y14735">
        <v>3</v>
      </c>
      <c r="Z14735">
        <v>48120</v>
      </c>
    </row>
    <row r="14736" spans="22:26">
      <c r="V14736">
        <v>0</v>
      </c>
      <c r="W14736">
        <v>16060</v>
      </c>
      <c r="X14736">
        <v>0</v>
      </c>
      <c r="Y14736">
        <v>1</v>
      </c>
      <c r="Z14736">
        <v>16060</v>
      </c>
    </row>
    <row r="14737" spans="22:26">
      <c r="V14737">
        <v>0</v>
      </c>
      <c r="W14737">
        <v>16064</v>
      </c>
      <c r="X14737">
        <v>0</v>
      </c>
      <c r="Y14737">
        <v>1</v>
      </c>
      <c r="Z14737">
        <v>16064</v>
      </c>
    </row>
    <row r="14738" spans="22:26">
      <c r="V14738">
        <v>1</v>
      </c>
      <c r="W14738">
        <v>16064</v>
      </c>
      <c r="X14738">
        <v>0</v>
      </c>
      <c r="Y14738">
        <v>3</v>
      </c>
      <c r="Z14738">
        <v>48192</v>
      </c>
    </row>
    <row r="14739" spans="22:26">
      <c r="V14739">
        <v>1</v>
      </c>
      <c r="W14739">
        <v>16068</v>
      </c>
      <c r="X14739">
        <v>0</v>
      </c>
      <c r="Y14739">
        <v>4</v>
      </c>
      <c r="Z14739">
        <v>64272</v>
      </c>
    </row>
    <row r="14740" spans="22:26">
      <c r="V14740">
        <v>0</v>
      </c>
      <c r="W14740">
        <v>16070</v>
      </c>
      <c r="X14740">
        <v>0</v>
      </c>
      <c r="Y14740">
        <v>1</v>
      </c>
      <c r="Z14740">
        <v>16070</v>
      </c>
    </row>
    <row r="14741" spans="22:26">
      <c r="V14741">
        <v>0</v>
      </c>
      <c r="W14741">
        <v>16074</v>
      </c>
      <c r="X14741">
        <v>0</v>
      </c>
      <c r="Y14741">
        <v>1</v>
      </c>
      <c r="Z14741">
        <v>16074</v>
      </c>
    </row>
    <row r="14742" spans="22:26">
      <c r="V14742">
        <v>1</v>
      </c>
      <c r="W14742">
        <v>16080</v>
      </c>
      <c r="X14742">
        <v>0</v>
      </c>
      <c r="Y14742">
        <v>1</v>
      </c>
      <c r="Z14742">
        <v>16080</v>
      </c>
    </row>
    <row r="14743" spans="22:26">
      <c r="V14743">
        <v>0</v>
      </c>
      <c r="W14743">
        <v>16088</v>
      </c>
      <c r="X14743">
        <v>0</v>
      </c>
      <c r="Y14743">
        <v>3</v>
      </c>
      <c r="Z14743">
        <v>48264</v>
      </c>
    </row>
    <row r="14744" spans="22:26">
      <c r="V14744">
        <v>1</v>
      </c>
      <c r="W14744">
        <v>16094</v>
      </c>
      <c r="X14744">
        <v>0</v>
      </c>
      <c r="Y14744">
        <v>1</v>
      </c>
      <c r="Z14744">
        <v>16094</v>
      </c>
    </row>
    <row r="14745" spans="22:26">
      <c r="V14745">
        <v>1</v>
      </c>
      <c r="W14745">
        <v>16120</v>
      </c>
      <c r="X14745">
        <v>0</v>
      </c>
      <c r="Y14745">
        <v>1</v>
      </c>
      <c r="Z14745">
        <v>16120</v>
      </c>
    </row>
    <row r="14746" spans="22:26">
      <c r="V14746">
        <v>0</v>
      </c>
      <c r="W14746">
        <v>16124</v>
      </c>
      <c r="X14746">
        <v>0</v>
      </c>
      <c r="Y14746">
        <v>1</v>
      </c>
      <c r="Z14746">
        <v>16124</v>
      </c>
    </row>
    <row r="14747" spans="22:26">
      <c r="V14747">
        <v>0</v>
      </c>
      <c r="W14747">
        <v>16128</v>
      </c>
      <c r="X14747">
        <v>0</v>
      </c>
      <c r="Y14747">
        <v>2</v>
      </c>
      <c r="Z14747">
        <v>32256</v>
      </c>
    </row>
    <row r="14748" spans="22:26">
      <c r="V14748">
        <v>1</v>
      </c>
      <c r="W14748">
        <v>16136</v>
      </c>
      <c r="X14748">
        <v>0</v>
      </c>
      <c r="Y14748">
        <v>3</v>
      </c>
      <c r="Z14748">
        <v>48408</v>
      </c>
    </row>
    <row r="14749" spans="22:26">
      <c r="V14749">
        <v>0</v>
      </c>
      <c r="W14749">
        <v>16140</v>
      </c>
      <c r="X14749">
        <v>0</v>
      </c>
      <c r="Y14749">
        <v>3</v>
      </c>
      <c r="Z14749">
        <v>48420</v>
      </c>
    </row>
    <row r="14750" spans="22:26">
      <c r="V14750">
        <v>0</v>
      </c>
      <c r="W14750">
        <v>16144</v>
      </c>
      <c r="X14750">
        <v>0</v>
      </c>
      <c r="Y14750">
        <v>2</v>
      </c>
      <c r="Z14750">
        <v>32288</v>
      </c>
    </row>
    <row r="14751" spans="22:26">
      <c r="V14751">
        <v>0</v>
      </c>
      <c r="W14751">
        <v>16151</v>
      </c>
      <c r="X14751">
        <v>0</v>
      </c>
      <c r="Y14751">
        <v>3</v>
      </c>
      <c r="Z14751">
        <v>48453</v>
      </c>
    </row>
    <row r="14752" spans="22:26">
      <c r="V14752">
        <v>0</v>
      </c>
      <c r="W14752">
        <v>16152</v>
      </c>
      <c r="X14752">
        <v>0</v>
      </c>
      <c r="Y14752">
        <v>2</v>
      </c>
      <c r="Z14752">
        <v>32304</v>
      </c>
    </row>
    <row r="14753" spans="22:26">
      <c r="V14753">
        <v>1</v>
      </c>
      <c r="W14753">
        <v>16161</v>
      </c>
      <c r="X14753">
        <v>0</v>
      </c>
      <c r="Y14753">
        <v>3</v>
      </c>
      <c r="Z14753">
        <v>48483</v>
      </c>
    </row>
    <row r="14754" spans="22:26">
      <c r="V14754">
        <v>0</v>
      </c>
      <c r="W14754">
        <v>16168</v>
      </c>
      <c r="X14754">
        <v>0</v>
      </c>
      <c r="Y14754">
        <v>1</v>
      </c>
      <c r="Z14754">
        <v>16168</v>
      </c>
    </row>
    <row r="14755" spans="22:26">
      <c r="V14755">
        <v>0</v>
      </c>
      <c r="W14755">
        <v>16188</v>
      </c>
      <c r="X14755">
        <v>0</v>
      </c>
      <c r="Y14755">
        <v>1</v>
      </c>
      <c r="Z14755">
        <v>16188</v>
      </c>
    </row>
    <row r="14756" spans="22:26">
      <c r="V14756">
        <v>1</v>
      </c>
      <c r="W14756">
        <v>16188</v>
      </c>
      <c r="X14756">
        <v>0</v>
      </c>
      <c r="Y14756">
        <v>1</v>
      </c>
      <c r="Z14756">
        <v>16188</v>
      </c>
    </row>
    <row r="14757" spans="22:26">
      <c r="V14757">
        <v>0</v>
      </c>
      <c r="W14757">
        <v>16203</v>
      </c>
      <c r="X14757">
        <v>0</v>
      </c>
      <c r="Y14757">
        <v>1</v>
      </c>
      <c r="Z14757">
        <v>16203</v>
      </c>
    </row>
    <row r="14758" spans="22:26">
      <c r="V14758">
        <v>0</v>
      </c>
      <c r="W14758">
        <v>16208</v>
      </c>
      <c r="X14758">
        <v>0</v>
      </c>
      <c r="Y14758">
        <v>4</v>
      </c>
      <c r="Z14758">
        <v>64832</v>
      </c>
    </row>
    <row r="14759" spans="22:26">
      <c r="V14759">
        <v>0</v>
      </c>
      <c r="W14759">
        <v>16224</v>
      </c>
      <c r="X14759">
        <v>0</v>
      </c>
      <c r="Y14759">
        <v>1</v>
      </c>
      <c r="Z14759">
        <v>16224</v>
      </c>
    </row>
    <row r="14760" spans="22:26">
      <c r="V14760">
        <v>0</v>
      </c>
      <c r="W14760">
        <v>16232</v>
      </c>
      <c r="X14760">
        <v>0</v>
      </c>
      <c r="Y14760">
        <v>1</v>
      </c>
      <c r="Z14760">
        <v>16232</v>
      </c>
    </row>
    <row r="14761" spans="22:26">
      <c r="V14761">
        <v>0</v>
      </c>
      <c r="W14761">
        <v>16240</v>
      </c>
      <c r="X14761">
        <v>0</v>
      </c>
      <c r="Y14761">
        <v>3</v>
      </c>
      <c r="Z14761">
        <v>48720</v>
      </c>
    </row>
    <row r="14762" spans="22:26">
      <c r="V14762">
        <v>0</v>
      </c>
      <c r="W14762">
        <v>16252</v>
      </c>
      <c r="X14762">
        <v>0</v>
      </c>
      <c r="Y14762">
        <v>3</v>
      </c>
      <c r="Z14762">
        <v>48756</v>
      </c>
    </row>
    <row r="14763" spans="22:26">
      <c r="V14763">
        <v>1</v>
      </c>
      <c r="W14763">
        <v>16254</v>
      </c>
      <c r="X14763">
        <v>0</v>
      </c>
      <c r="Y14763">
        <v>1</v>
      </c>
      <c r="Z14763">
        <v>16254</v>
      </c>
    </row>
    <row r="14764" spans="22:26">
      <c r="V14764">
        <v>0</v>
      </c>
      <c r="W14764">
        <v>16256</v>
      </c>
      <c r="X14764">
        <v>0</v>
      </c>
      <c r="Y14764">
        <v>6</v>
      </c>
      <c r="Z14764">
        <v>97536</v>
      </c>
    </row>
    <row r="14765" spans="22:26">
      <c r="V14765">
        <v>1</v>
      </c>
      <c r="W14765">
        <v>16256</v>
      </c>
      <c r="X14765">
        <v>0</v>
      </c>
      <c r="Y14765">
        <v>1</v>
      </c>
      <c r="Z14765">
        <v>16256</v>
      </c>
    </row>
    <row r="14766" spans="22:26">
      <c r="V14766">
        <v>0</v>
      </c>
      <c r="W14766">
        <v>16260</v>
      </c>
      <c r="X14766">
        <v>0</v>
      </c>
      <c r="Y14766">
        <v>1</v>
      </c>
      <c r="Z14766">
        <v>16260</v>
      </c>
    </row>
    <row r="14767" spans="22:26">
      <c r="V14767">
        <v>0</v>
      </c>
      <c r="W14767">
        <v>16264</v>
      </c>
      <c r="X14767">
        <v>0</v>
      </c>
      <c r="Y14767">
        <v>3</v>
      </c>
      <c r="Z14767">
        <v>48792</v>
      </c>
    </row>
    <row r="14768" spans="22:26">
      <c r="V14768">
        <v>0</v>
      </c>
      <c r="W14768">
        <v>16268</v>
      </c>
      <c r="X14768">
        <v>0</v>
      </c>
      <c r="Y14768">
        <v>1</v>
      </c>
      <c r="Z14768">
        <v>16268</v>
      </c>
    </row>
    <row r="14769" spans="22:26">
      <c r="V14769">
        <v>0</v>
      </c>
      <c r="W14769">
        <v>16284</v>
      </c>
      <c r="X14769">
        <v>0</v>
      </c>
      <c r="Y14769">
        <v>1</v>
      </c>
      <c r="Z14769">
        <v>16284</v>
      </c>
    </row>
    <row r="14770" spans="22:26">
      <c r="V14770">
        <v>0</v>
      </c>
      <c r="W14770">
        <v>16288</v>
      </c>
      <c r="X14770">
        <v>0</v>
      </c>
      <c r="Y14770">
        <v>4</v>
      </c>
      <c r="Z14770">
        <v>65152</v>
      </c>
    </row>
    <row r="14771" spans="22:26">
      <c r="V14771">
        <v>1</v>
      </c>
      <c r="W14771">
        <v>16292</v>
      </c>
      <c r="X14771">
        <v>0</v>
      </c>
      <c r="Y14771">
        <v>1</v>
      </c>
      <c r="Z14771">
        <v>16292</v>
      </c>
    </row>
    <row r="14772" spans="22:26">
      <c r="V14772">
        <v>0</v>
      </c>
      <c r="W14772">
        <v>16297</v>
      </c>
      <c r="X14772">
        <v>0</v>
      </c>
      <c r="Y14772">
        <v>3</v>
      </c>
      <c r="Z14772">
        <v>48891</v>
      </c>
    </row>
    <row r="14773" spans="22:26">
      <c r="V14773">
        <v>1</v>
      </c>
      <c r="W14773">
        <v>16300</v>
      </c>
      <c r="X14773">
        <v>0</v>
      </c>
      <c r="Y14773">
        <v>3</v>
      </c>
      <c r="Z14773">
        <v>48900</v>
      </c>
    </row>
    <row r="14774" spans="22:26">
      <c r="V14774">
        <v>0</v>
      </c>
      <c r="W14774">
        <v>16304</v>
      </c>
      <c r="X14774">
        <v>0</v>
      </c>
      <c r="Y14774">
        <v>7</v>
      </c>
      <c r="Z14774">
        <v>114128</v>
      </c>
    </row>
    <row r="14775" spans="22:26">
      <c r="V14775">
        <v>0</v>
      </c>
      <c r="W14775">
        <v>16320</v>
      </c>
      <c r="X14775">
        <v>0</v>
      </c>
      <c r="Y14775">
        <v>1</v>
      </c>
      <c r="Z14775">
        <v>16320</v>
      </c>
    </row>
    <row r="14776" spans="22:26">
      <c r="V14776">
        <v>0</v>
      </c>
      <c r="W14776">
        <v>16328</v>
      </c>
      <c r="X14776">
        <v>0</v>
      </c>
      <c r="Y14776">
        <v>3</v>
      </c>
      <c r="Z14776">
        <v>48984</v>
      </c>
    </row>
    <row r="14777" spans="22:26">
      <c r="V14777">
        <v>1</v>
      </c>
      <c r="W14777">
        <v>16328</v>
      </c>
      <c r="X14777">
        <v>0</v>
      </c>
      <c r="Y14777">
        <v>1</v>
      </c>
      <c r="Z14777">
        <v>16328</v>
      </c>
    </row>
    <row r="14778" spans="22:26">
      <c r="V14778">
        <v>1</v>
      </c>
      <c r="W14778">
        <v>16334</v>
      </c>
      <c r="X14778">
        <v>0</v>
      </c>
      <c r="Y14778">
        <v>3</v>
      </c>
      <c r="Z14778">
        <v>49002</v>
      </c>
    </row>
    <row r="14779" spans="22:26">
      <c r="V14779">
        <v>0</v>
      </c>
      <c r="W14779">
        <v>16340</v>
      </c>
      <c r="X14779">
        <v>0</v>
      </c>
      <c r="Y14779">
        <v>3</v>
      </c>
      <c r="Z14779">
        <v>49020</v>
      </c>
    </row>
    <row r="14780" spans="22:26">
      <c r="V14780">
        <v>0</v>
      </c>
      <c r="W14780">
        <v>16344</v>
      </c>
      <c r="X14780">
        <v>0</v>
      </c>
      <c r="Y14780">
        <v>3</v>
      </c>
      <c r="Z14780">
        <v>49032</v>
      </c>
    </row>
    <row r="14781" spans="22:26">
      <c r="V14781">
        <v>0</v>
      </c>
      <c r="W14781">
        <v>16373</v>
      </c>
      <c r="X14781">
        <v>0</v>
      </c>
      <c r="Y14781">
        <v>3</v>
      </c>
      <c r="Z14781">
        <v>49119</v>
      </c>
    </row>
    <row r="14782" spans="22:26">
      <c r="V14782">
        <v>0</v>
      </c>
      <c r="W14782">
        <v>16412</v>
      </c>
      <c r="X14782">
        <v>0</v>
      </c>
      <c r="Y14782">
        <v>1</v>
      </c>
      <c r="Z14782">
        <v>16412</v>
      </c>
    </row>
    <row r="14783" spans="22:26">
      <c r="V14783">
        <v>1</v>
      </c>
      <c r="W14783">
        <v>16424</v>
      </c>
      <c r="X14783">
        <v>0</v>
      </c>
      <c r="Y14783">
        <v>3</v>
      </c>
      <c r="Z14783">
        <v>49272</v>
      </c>
    </row>
    <row r="14784" spans="22:26">
      <c r="V14784">
        <v>0</v>
      </c>
      <c r="W14784">
        <v>16431</v>
      </c>
      <c r="X14784">
        <v>0</v>
      </c>
      <c r="Y14784">
        <v>1</v>
      </c>
      <c r="Z14784">
        <v>16431</v>
      </c>
    </row>
    <row r="14785" spans="22:26">
      <c r="V14785">
        <v>0</v>
      </c>
      <c r="W14785">
        <v>16438</v>
      </c>
      <c r="X14785">
        <v>0</v>
      </c>
      <c r="Y14785">
        <v>1</v>
      </c>
      <c r="Z14785">
        <v>16438</v>
      </c>
    </row>
    <row r="14786" spans="22:26">
      <c r="V14786">
        <v>0</v>
      </c>
      <c r="W14786">
        <v>16448</v>
      </c>
      <c r="X14786">
        <v>0</v>
      </c>
      <c r="Y14786">
        <v>3</v>
      </c>
      <c r="Z14786">
        <v>49344</v>
      </c>
    </row>
    <row r="14787" spans="22:26">
      <c r="V14787">
        <v>0</v>
      </c>
      <c r="W14787">
        <v>16456</v>
      </c>
      <c r="X14787">
        <v>0</v>
      </c>
      <c r="Y14787">
        <v>3</v>
      </c>
      <c r="Z14787">
        <v>49368</v>
      </c>
    </row>
    <row r="14788" spans="22:26">
      <c r="V14788">
        <v>0</v>
      </c>
      <c r="W14788">
        <v>16480</v>
      </c>
      <c r="X14788">
        <v>0</v>
      </c>
      <c r="Y14788">
        <v>3</v>
      </c>
      <c r="Z14788">
        <v>49440</v>
      </c>
    </row>
    <row r="14789" spans="22:26">
      <c r="V14789">
        <v>0</v>
      </c>
      <c r="W14789">
        <v>16496</v>
      </c>
      <c r="X14789">
        <v>0</v>
      </c>
      <c r="Y14789">
        <v>3</v>
      </c>
      <c r="Z14789">
        <v>49488</v>
      </c>
    </row>
    <row r="14790" spans="22:26">
      <c r="V14790">
        <v>1</v>
      </c>
      <c r="W14790">
        <v>16502</v>
      </c>
      <c r="X14790">
        <v>0</v>
      </c>
      <c r="Y14790">
        <v>3</v>
      </c>
      <c r="Z14790">
        <v>49506</v>
      </c>
    </row>
    <row r="14791" spans="22:26">
      <c r="V14791">
        <v>1</v>
      </c>
      <c r="W14791">
        <v>16512</v>
      </c>
      <c r="X14791">
        <v>0</v>
      </c>
      <c r="Y14791">
        <v>3</v>
      </c>
      <c r="Z14791">
        <v>49536</v>
      </c>
    </row>
    <row r="14792" spans="22:26">
      <c r="V14792">
        <v>0</v>
      </c>
      <c r="W14792">
        <v>16516</v>
      </c>
      <c r="X14792">
        <v>0</v>
      </c>
      <c r="Y14792">
        <v>1</v>
      </c>
      <c r="Z14792">
        <v>16516</v>
      </c>
    </row>
    <row r="14793" spans="22:26">
      <c r="V14793">
        <v>0</v>
      </c>
      <c r="W14793">
        <v>16517</v>
      </c>
      <c r="X14793">
        <v>0</v>
      </c>
      <c r="Y14793">
        <v>1</v>
      </c>
      <c r="Z14793">
        <v>16517</v>
      </c>
    </row>
    <row r="14794" spans="22:26">
      <c r="V14794">
        <v>1</v>
      </c>
      <c r="W14794">
        <v>16522</v>
      </c>
      <c r="X14794">
        <v>0</v>
      </c>
      <c r="Y14794">
        <v>3</v>
      </c>
      <c r="Z14794">
        <v>49566</v>
      </c>
    </row>
    <row r="14795" spans="22:26">
      <c r="V14795">
        <v>0</v>
      </c>
      <c r="W14795">
        <v>16536</v>
      </c>
      <c r="X14795">
        <v>0</v>
      </c>
      <c r="Y14795">
        <v>3</v>
      </c>
      <c r="Z14795">
        <v>49608</v>
      </c>
    </row>
    <row r="14796" spans="22:26">
      <c r="V14796">
        <v>1</v>
      </c>
      <c r="W14796">
        <v>16564</v>
      </c>
      <c r="X14796">
        <v>0</v>
      </c>
      <c r="Y14796">
        <v>3</v>
      </c>
      <c r="Z14796">
        <v>49692</v>
      </c>
    </row>
    <row r="14797" spans="22:26">
      <c r="V14797">
        <v>1</v>
      </c>
      <c r="W14797">
        <v>16596</v>
      </c>
      <c r="X14797">
        <v>0</v>
      </c>
      <c r="Y14797">
        <v>3</v>
      </c>
      <c r="Z14797">
        <v>49788</v>
      </c>
    </row>
    <row r="14798" spans="22:26">
      <c r="V14798">
        <v>0</v>
      </c>
      <c r="W14798">
        <v>16620</v>
      </c>
      <c r="X14798">
        <v>0</v>
      </c>
      <c r="Y14798">
        <v>3</v>
      </c>
      <c r="Z14798">
        <v>49860</v>
      </c>
    </row>
    <row r="14799" spans="22:26">
      <c r="V14799">
        <v>0</v>
      </c>
      <c r="W14799">
        <v>16624</v>
      </c>
      <c r="X14799">
        <v>0</v>
      </c>
      <c r="Y14799">
        <v>3</v>
      </c>
      <c r="Z14799">
        <v>49872</v>
      </c>
    </row>
    <row r="14800" spans="22:26">
      <c r="V14800">
        <v>1</v>
      </c>
      <c r="W14800">
        <v>16628</v>
      </c>
      <c r="X14800">
        <v>0</v>
      </c>
      <c r="Y14800">
        <v>3</v>
      </c>
      <c r="Z14800">
        <v>49884</v>
      </c>
    </row>
    <row r="14801" spans="22:26">
      <c r="V14801">
        <v>0</v>
      </c>
      <c r="W14801">
        <v>16632</v>
      </c>
      <c r="X14801">
        <v>0</v>
      </c>
      <c r="Y14801">
        <v>2</v>
      </c>
      <c r="Z14801">
        <v>33264</v>
      </c>
    </row>
    <row r="14802" spans="22:26">
      <c r="V14802">
        <v>0</v>
      </c>
      <c r="W14802">
        <v>16644</v>
      </c>
      <c r="X14802">
        <v>0</v>
      </c>
      <c r="Y14802">
        <v>1</v>
      </c>
      <c r="Z14802">
        <v>16644</v>
      </c>
    </row>
    <row r="14803" spans="22:26">
      <c r="V14803">
        <v>0</v>
      </c>
      <c r="W14803">
        <v>16654</v>
      </c>
      <c r="X14803">
        <v>0</v>
      </c>
      <c r="Y14803">
        <v>3</v>
      </c>
      <c r="Z14803">
        <v>49962</v>
      </c>
    </row>
    <row r="14804" spans="22:26">
      <c r="V14804">
        <v>0</v>
      </c>
      <c r="W14804">
        <v>16680</v>
      </c>
      <c r="X14804">
        <v>0</v>
      </c>
      <c r="Y14804">
        <v>4</v>
      </c>
      <c r="Z14804">
        <v>66720</v>
      </c>
    </row>
    <row r="14805" spans="22:26">
      <c r="V14805">
        <v>0</v>
      </c>
      <c r="W14805">
        <v>16688</v>
      </c>
      <c r="X14805">
        <v>0</v>
      </c>
      <c r="Y14805">
        <v>3</v>
      </c>
      <c r="Z14805">
        <v>50064</v>
      </c>
    </row>
    <row r="14806" spans="22:26">
      <c r="V14806">
        <v>0</v>
      </c>
      <c r="W14806">
        <v>16696</v>
      </c>
      <c r="X14806">
        <v>0</v>
      </c>
      <c r="Y14806">
        <v>3</v>
      </c>
      <c r="Z14806">
        <v>50088</v>
      </c>
    </row>
    <row r="14807" spans="22:26">
      <c r="V14807">
        <v>0</v>
      </c>
      <c r="W14807">
        <v>16700</v>
      </c>
      <c r="X14807">
        <v>0</v>
      </c>
      <c r="Y14807">
        <v>1</v>
      </c>
      <c r="Z14807">
        <v>16700</v>
      </c>
    </row>
    <row r="14808" spans="22:26">
      <c r="V14808">
        <v>0</v>
      </c>
      <c r="W14808">
        <v>16704</v>
      </c>
      <c r="X14808">
        <v>0</v>
      </c>
      <c r="Y14808">
        <v>4</v>
      </c>
      <c r="Z14808">
        <v>66816</v>
      </c>
    </row>
    <row r="14809" spans="22:26">
      <c r="V14809">
        <v>1</v>
      </c>
      <c r="W14809">
        <v>16706</v>
      </c>
      <c r="X14809">
        <v>0</v>
      </c>
      <c r="Y14809">
        <v>1</v>
      </c>
      <c r="Z14809">
        <v>16706</v>
      </c>
    </row>
    <row r="14810" spans="22:26">
      <c r="V14810">
        <v>1</v>
      </c>
      <c r="W14810">
        <v>16709</v>
      </c>
      <c r="X14810">
        <v>0</v>
      </c>
      <c r="Y14810">
        <v>1</v>
      </c>
      <c r="Z14810">
        <v>16709</v>
      </c>
    </row>
    <row r="14811" spans="22:26">
      <c r="V14811">
        <v>0</v>
      </c>
      <c r="W14811">
        <v>16710</v>
      </c>
      <c r="X14811">
        <v>0</v>
      </c>
      <c r="Y14811">
        <v>1</v>
      </c>
      <c r="Z14811">
        <v>16710</v>
      </c>
    </row>
    <row r="14812" spans="22:26">
      <c r="V14812">
        <v>0</v>
      </c>
      <c r="W14812">
        <v>16712</v>
      </c>
      <c r="X14812">
        <v>0</v>
      </c>
      <c r="Y14812">
        <v>3</v>
      </c>
      <c r="Z14812">
        <v>50136</v>
      </c>
    </row>
    <row r="14813" spans="22:26">
      <c r="V14813">
        <v>0</v>
      </c>
      <c r="W14813">
        <v>16716</v>
      </c>
      <c r="X14813">
        <v>0</v>
      </c>
      <c r="Y14813">
        <v>1</v>
      </c>
      <c r="Z14813">
        <v>16716</v>
      </c>
    </row>
    <row r="14814" spans="22:26">
      <c r="V14814">
        <v>0</v>
      </c>
      <c r="W14814">
        <v>16720</v>
      </c>
      <c r="X14814">
        <v>0</v>
      </c>
      <c r="Y14814">
        <v>3</v>
      </c>
      <c r="Z14814">
        <v>50160</v>
      </c>
    </row>
    <row r="14815" spans="22:26">
      <c r="V14815">
        <v>0</v>
      </c>
      <c r="W14815">
        <v>16729</v>
      </c>
      <c r="X14815">
        <v>0</v>
      </c>
      <c r="Y14815">
        <v>3</v>
      </c>
      <c r="Z14815">
        <v>50187</v>
      </c>
    </row>
    <row r="14816" spans="22:26">
      <c r="V14816">
        <v>0</v>
      </c>
      <c r="W14816">
        <v>16738</v>
      </c>
      <c r="X14816">
        <v>0</v>
      </c>
      <c r="Y14816">
        <v>1</v>
      </c>
      <c r="Z14816">
        <v>16738</v>
      </c>
    </row>
    <row r="14817" spans="22:26">
      <c r="V14817">
        <v>1</v>
      </c>
      <c r="W14817">
        <v>16739</v>
      </c>
      <c r="X14817">
        <v>0</v>
      </c>
      <c r="Y14817">
        <v>1</v>
      </c>
      <c r="Z14817">
        <v>16739</v>
      </c>
    </row>
    <row r="14818" spans="22:26">
      <c r="V14818">
        <v>0</v>
      </c>
      <c r="W14818">
        <v>16768</v>
      </c>
      <c r="X14818">
        <v>0</v>
      </c>
      <c r="Y14818">
        <v>1</v>
      </c>
      <c r="Z14818">
        <v>16768</v>
      </c>
    </row>
    <row r="14819" spans="22:26">
      <c r="V14819">
        <v>1</v>
      </c>
      <c r="W14819">
        <v>16778</v>
      </c>
      <c r="X14819">
        <v>0</v>
      </c>
      <c r="Y14819">
        <v>1</v>
      </c>
      <c r="Z14819">
        <v>16778</v>
      </c>
    </row>
    <row r="14820" spans="22:26">
      <c r="V14820">
        <v>0</v>
      </c>
      <c r="W14820">
        <v>16792</v>
      </c>
      <c r="X14820">
        <v>0</v>
      </c>
      <c r="Y14820">
        <v>1</v>
      </c>
      <c r="Z14820">
        <v>16792</v>
      </c>
    </row>
    <row r="14821" spans="22:26">
      <c r="V14821">
        <v>0</v>
      </c>
      <c r="W14821">
        <v>16810</v>
      </c>
      <c r="X14821">
        <v>0</v>
      </c>
      <c r="Y14821">
        <v>3</v>
      </c>
      <c r="Z14821">
        <v>50430</v>
      </c>
    </row>
    <row r="14822" spans="22:26">
      <c r="V14822">
        <v>0</v>
      </c>
      <c r="W14822">
        <v>16828</v>
      </c>
      <c r="X14822">
        <v>0</v>
      </c>
      <c r="Y14822">
        <v>1</v>
      </c>
      <c r="Z14822">
        <v>16828</v>
      </c>
    </row>
    <row r="14823" spans="22:26">
      <c r="V14823">
        <v>1</v>
      </c>
      <c r="W14823">
        <v>16831</v>
      </c>
      <c r="X14823">
        <v>0</v>
      </c>
      <c r="Y14823">
        <v>1</v>
      </c>
      <c r="Z14823">
        <v>16831</v>
      </c>
    </row>
    <row r="14824" spans="22:26">
      <c r="V14824">
        <v>0</v>
      </c>
      <c r="W14824">
        <v>16832</v>
      </c>
      <c r="X14824">
        <v>0</v>
      </c>
      <c r="Y14824">
        <v>3</v>
      </c>
      <c r="Z14824">
        <v>50496</v>
      </c>
    </row>
    <row r="14825" spans="22:26">
      <c r="V14825">
        <v>0</v>
      </c>
      <c r="W14825">
        <v>16844</v>
      </c>
      <c r="X14825">
        <v>0</v>
      </c>
      <c r="Y14825">
        <v>6</v>
      </c>
      <c r="Z14825">
        <v>101064</v>
      </c>
    </row>
    <row r="14826" spans="22:26">
      <c r="V14826">
        <v>0</v>
      </c>
      <c r="W14826">
        <v>16848</v>
      </c>
      <c r="X14826">
        <v>0</v>
      </c>
      <c r="Y14826">
        <v>1</v>
      </c>
      <c r="Z14826">
        <v>16848</v>
      </c>
    </row>
    <row r="14827" spans="22:26">
      <c r="V14827">
        <v>1</v>
      </c>
      <c r="W14827">
        <v>16856</v>
      </c>
      <c r="X14827">
        <v>0</v>
      </c>
      <c r="Y14827">
        <v>1</v>
      </c>
      <c r="Z14827">
        <v>16856</v>
      </c>
    </row>
    <row r="14828" spans="22:26">
      <c r="V14828">
        <v>1</v>
      </c>
      <c r="W14828">
        <v>16872</v>
      </c>
      <c r="X14828">
        <v>0</v>
      </c>
      <c r="Y14828">
        <v>1</v>
      </c>
      <c r="Z14828">
        <v>16872</v>
      </c>
    </row>
    <row r="14829" spans="22:26">
      <c r="V14829">
        <v>1</v>
      </c>
      <c r="W14829">
        <v>16876</v>
      </c>
      <c r="X14829">
        <v>0</v>
      </c>
      <c r="Y14829">
        <v>3</v>
      </c>
      <c r="Z14829">
        <v>50628</v>
      </c>
    </row>
    <row r="14830" spans="22:26">
      <c r="V14830">
        <v>0</v>
      </c>
      <c r="W14830">
        <v>16880</v>
      </c>
      <c r="X14830">
        <v>0</v>
      </c>
      <c r="Y14830">
        <v>3</v>
      </c>
      <c r="Z14830">
        <v>50640</v>
      </c>
    </row>
    <row r="14831" spans="22:26">
      <c r="V14831">
        <v>0</v>
      </c>
      <c r="W14831">
        <v>16884</v>
      </c>
      <c r="X14831">
        <v>0</v>
      </c>
      <c r="Y14831">
        <v>3</v>
      </c>
      <c r="Z14831">
        <v>50652</v>
      </c>
    </row>
    <row r="14832" spans="22:26">
      <c r="V14832">
        <v>0</v>
      </c>
      <c r="W14832">
        <v>16894</v>
      </c>
      <c r="X14832">
        <v>0</v>
      </c>
      <c r="Y14832">
        <v>3</v>
      </c>
      <c r="Z14832">
        <v>50682</v>
      </c>
    </row>
    <row r="14833" spans="22:26">
      <c r="V14833">
        <v>0</v>
      </c>
      <c r="W14833">
        <v>16900</v>
      </c>
      <c r="X14833">
        <v>0</v>
      </c>
      <c r="Y14833">
        <v>1</v>
      </c>
      <c r="Z14833">
        <v>16900</v>
      </c>
    </row>
    <row r="14834" spans="22:26">
      <c r="V14834">
        <v>0</v>
      </c>
      <c r="W14834">
        <v>16904</v>
      </c>
      <c r="X14834">
        <v>0</v>
      </c>
      <c r="Y14834">
        <v>4</v>
      </c>
      <c r="Z14834">
        <v>67616</v>
      </c>
    </row>
    <row r="14835" spans="22:26">
      <c r="V14835">
        <v>1</v>
      </c>
      <c r="W14835">
        <v>16908</v>
      </c>
      <c r="X14835">
        <v>0</v>
      </c>
      <c r="Y14835">
        <v>3</v>
      </c>
      <c r="Z14835">
        <v>50724</v>
      </c>
    </row>
    <row r="14836" spans="22:26">
      <c r="V14836">
        <v>1</v>
      </c>
      <c r="W14836">
        <v>16910</v>
      </c>
      <c r="X14836">
        <v>0</v>
      </c>
      <c r="Y14836">
        <v>1</v>
      </c>
      <c r="Z14836">
        <v>16910</v>
      </c>
    </row>
    <row r="14837" spans="22:26">
      <c r="V14837">
        <v>0</v>
      </c>
      <c r="W14837">
        <v>16912</v>
      </c>
      <c r="X14837">
        <v>0</v>
      </c>
      <c r="Y14837">
        <v>1</v>
      </c>
      <c r="Z14837">
        <v>16912</v>
      </c>
    </row>
    <row r="14838" spans="22:26">
      <c r="V14838">
        <v>0</v>
      </c>
      <c r="W14838">
        <v>16926</v>
      </c>
      <c r="X14838">
        <v>0</v>
      </c>
      <c r="Y14838">
        <v>1</v>
      </c>
      <c r="Z14838">
        <v>16926</v>
      </c>
    </row>
    <row r="14839" spans="22:26">
      <c r="V14839">
        <v>1</v>
      </c>
      <c r="W14839">
        <v>16932</v>
      </c>
      <c r="X14839">
        <v>0</v>
      </c>
      <c r="Y14839">
        <v>3</v>
      </c>
      <c r="Z14839">
        <v>50796</v>
      </c>
    </row>
    <row r="14840" spans="22:26">
      <c r="V14840">
        <v>0</v>
      </c>
      <c r="W14840">
        <v>16943</v>
      </c>
      <c r="X14840">
        <v>0</v>
      </c>
      <c r="Y14840">
        <v>1</v>
      </c>
      <c r="Z14840">
        <v>16943</v>
      </c>
    </row>
    <row r="14841" spans="22:26">
      <c r="V14841">
        <v>0</v>
      </c>
      <c r="W14841">
        <v>16944</v>
      </c>
      <c r="X14841">
        <v>0</v>
      </c>
      <c r="Y14841">
        <v>2</v>
      </c>
      <c r="Z14841">
        <v>33888</v>
      </c>
    </row>
    <row r="14842" spans="22:26">
      <c r="V14842">
        <v>0</v>
      </c>
      <c r="W14842">
        <v>16952</v>
      </c>
      <c r="X14842">
        <v>0</v>
      </c>
      <c r="Y14842">
        <v>3</v>
      </c>
      <c r="Z14842">
        <v>50856</v>
      </c>
    </row>
    <row r="14843" spans="22:26">
      <c r="V14843">
        <v>0</v>
      </c>
      <c r="W14843">
        <v>16956</v>
      </c>
      <c r="X14843">
        <v>0</v>
      </c>
      <c r="Y14843">
        <v>1</v>
      </c>
      <c r="Z14843">
        <v>16956</v>
      </c>
    </row>
    <row r="14844" spans="22:26">
      <c r="V14844">
        <v>1</v>
      </c>
      <c r="W14844">
        <v>16956</v>
      </c>
      <c r="X14844">
        <v>0</v>
      </c>
      <c r="Y14844">
        <v>3</v>
      </c>
      <c r="Z14844">
        <v>50868</v>
      </c>
    </row>
    <row r="14845" spans="22:26">
      <c r="V14845">
        <v>1</v>
      </c>
      <c r="W14845">
        <v>16959</v>
      </c>
      <c r="X14845">
        <v>0</v>
      </c>
      <c r="Y14845">
        <v>3</v>
      </c>
      <c r="Z14845">
        <v>50877</v>
      </c>
    </row>
    <row r="14846" spans="22:26">
      <c r="V14846">
        <v>0</v>
      </c>
      <c r="W14846">
        <v>16964</v>
      </c>
      <c r="X14846">
        <v>0</v>
      </c>
      <c r="Y14846">
        <v>3</v>
      </c>
      <c r="Z14846">
        <v>50892</v>
      </c>
    </row>
    <row r="14847" spans="22:26">
      <c r="V14847">
        <v>0</v>
      </c>
      <c r="W14847">
        <v>16968</v>
      </c>
      <c r="X14847">
        <v>0</v>
      </c>
      <c r="Y14847">
        <v>1</v>
      </c>
      <c r="Z14847">
        <v>16968</v>
      </c>
    </row>
    <row r="14848" spans="22:26">
      <c r="V14848">
        <v>0</v>
      </c>
      <c r="W14848">
        <v>16976</v>
      </c>
      <c r="X14848">
        <v>0</v>
      </c>
      <c r="Y14848">
        <v>1</v>
      </c>
      <c r="Z14848">
        <v>16976</v>
      </c>
    </row>
    <row r="14849" spans="22:26">
      <c r="V14849">
        <v>0</v>
      </c>
      <c r="W14849">
        <v>16992</v>
      </c>
      <c r="X14849">
        <v>0</v>
      </c>
      <c r="Y14849">
        <v>3</v>
      </c>
      <c r="Z14849">
        <v>50976</v>
      </c>
    </row>
    <row r="14850" spans="22:26">
      <c r="V14850">
        <v>0</v>
      </c>
      <c r="W14850">
        <v>16996</v>
      </c>
      <c r="X14850">
        <v>0</v>
      </c>
      <c r="Y14850">
        <v>1</v>
      </c>
      <c r="Z14850">
        <v>16996</v>
      </c>
    </row>
    <row r="14851" spans="22:26">
      <c r="V14851">
        <v>0</v>
      </c>
      <c r="W14851">
        <v>17008</v>
      </c>
      <c r="X14851">
        <v>0</v>
      </c>
      <c r="Y14851">
        <v>3</v>
      </c>
      <c r="Z14851">
        <v>51024</v>
      </c>
    </row>
    <row r="14852" spans="22:26">
      <c r="V14852">
        <v>0</v>
      </c>
      <c r="W14852">
        <v>17024</v>
      </c>
      <c r="X14852">
        <v>0</v>
      </c>
      <c r="Y14852">
        <v>4</v>
      </c>
      <c r="Z14852">
        <v>68096</v>
      </c>
    </row>
    <row r="14853" spans="22:26">
      <c r="V14853">
        <v>0</v>
      </c>
      <c r="W14853">
        <v>17028</v>
      </c>
      <c r="X14853">
        <v>0</v>
      </c>
      <c r="Y14853">
        <v>4</v>
      </c>
      <c r="Z14853">
        <v>68112</v>
      </c>
    </row>
    <row r="14854" spans="22:26">
      <c r="V14854">
        <v>0</v>
      </c>
      <c r="W14854">
        <v>17035</v>
      </c>
      <c r="X14854">
        <v>0</v>
      </c>
      <c r="Y14854">
        <v>3</v>
      </c>
      <c r="Z14854">
        <v>51105</v>
      </c>
    </row>
    <row r="14855" spans="22:26">
      <c r="V14855">
        <v>0</v>
      </c>
      <c r="W14855">
        <v>17036</v>
      </c>
      <c r="X14855">
        <v>0</v>
      </c>
      <c r="Y14855">
        <v>1</v>
      </c>
      <c r="Z14855">
        <v>17036</v>
      </c>
    </row>
    <row r="14856" spans="22:26">
      <c r="V14856">
        <v>1</v>
      </c>
      <c r="W14856">
        <v>17040</v>
      </c>
      <c r="X14856">
        <v>0</v>
      </c>
      <c r="Y14856">
        <v>1</v>
      </c>
      <c r="Z14856">
        <v>17040</v>
      </c>
    </row>
    <row r="14857" spans="22:26">
      <c r="V14857">
        <v>1</v>
      </c>
      <c r="W14857">
        <v>17046</v>
      </c>
      <c r="X14857">
        <v>0</v>
      </c>
      <c r="Y14857">
        <v>3</v>
      </c>
      <c r="Z14857">
        <v>51138</v>
      </c>
    </row>
    <row r="14858" spans="22:26">
      <c r="V14858">
        <v>1</v>
      </c>
      <c r="W14858">
        <v>17047</v>
      </c>
      <c r="X14858">
        <v>0</v>
      </c>
      <c r="Y14858">
        <v>1</v>
      </c>
      <c r="Z14858">
        <v>17047</v>
      </c>
    </row>
    <row r="14859" spans="22:26">
      <c r="V14859">
        <v>1</v>
      </c>
      <c r="W14859">
        <v>17049</v>
      </c>
      <c r="X14859">
        <v>0</v>
      </c>
      <c r="Y14859">
        <v>1</v>
      </c>
      <c r="Z14859">
        <v>17049</v>
      </c>
    </row>
    <row r="14860" spans="22:26">
      <c r="V14860">
        <v>0</v>
      </c>
      <c r="W14860">
        <v>17064</v>
      </c>
      <c r="X14860">
        <v>0</v>
      </c>
      <c r="Y14860">
        <v>3</v>
      </c>
      <c r="Z14860">
        <v>51192</v>
      </c>
    </row>
    <row r="14861" spans="22:26">
      <c r="V14861">
        <v>0</v>
      </c>
      <c r="W14861">
        <v>17068</v>
      </c>
      <c r="X14861">
        <v>0</v>
      </c>
      <c r="Y14861">
        <v>1</v>
      </c>
      <c r="Z14861">
        <v>17068</v>
      </c>
    </row>
    <row r="14862" spans="22:26">
      <c r="V14862">
        <v>1</v>
      </c>
      <c r="W14862">
        <v>17070</v>
      </c>
      <c r="X14862">
        <v>0</v>
      </c>
      <c r="Y14862">
        <v>4</v>
      </c>
      <c r="Z14862">
        <v>68280</v>
      </c>
    </row>
    <row r="14863" spans="22:26">
      <c r="V14863">
        <v>0</v>
      </c>
      <c r="W14863">
        <v>17075</v>
      </c>
      <c r="X14863">
        <v>0</v>
      </c>
      <c r="Y14863">
        <v>3</v>
      </c>
      <c r="Z14863">
        <v>51225</v>
      </c>
    </row>
    <row r="14864" spans="22:26">
      <c r="V14864">
        <v>0</v>
      </c>
      <c r="W14864">
        <v>17078</v>
      </c>
      <c r="X14864">
        <v>0</v>
      </c>
      <c r="Y14864">
        <v>3</v>
      </c>
      <c r="Z14864">
        <v>51234</v>
      </c>
    </row>
    <row r="14865" spans="22:26">
      <c r="V14865">
        <v>1</v>
      </c>
      <c r="W14865">
        <v>17096</v>
      </c>
      <c r="X14865">
        <v>0</v>
      </c>
      <c r="Y14865">
        <v>3</v>
      </c>
      <c r="Z14865">
        <v>51288</v>
      </c>
    </row>
    <row r="14866" spans="22:26">
      <c r="V14866">
        <v>0</v>
      </c>
      <c r="W14866">
        <v>17104</v>
      </c>
      <c r="X14866">
        <v>0</v>
      </c>
      <c r="Y14866">
        <v>1</v>
      </c>
      <c r="Z14866">
        <v>17104</v>
      </c>
    </row>
    <row r="14867" spans="22:26">
      <c r="V14867">
        <v>0</v>
      </c>
      <c r="W14867">
        <v>17140</v>
      </c>
      <c r="X14867">
        <v>0</v>
      </c>
      <c r="Y14867">
        <v>1</v>
      </c>
      <c r="Z14867">
        <v>17140</v>
      </c>
    </row>
    <row r="14868" spans="22:26">
      <c r="V14868">
        <v>0</v>
      </c>
      <c r="W14868">
        <v>17151</v>
      </c>
      <c r="X14868">
        <v>0</v>
      </c>
      <c r="Y14868">
        <v>1</v>
      </c>
      <c r="Z14868">
        <v>17151</v>
      </c>
    </row>
    <row r="14869" spans="22:26">
      <c r="V14869">
        <v>0</v>
      </c>
      <c r="W14869">
        <v>17192</v>
      </c>
      <c r="X14869">
        <v>0</v>
      </c>
      <c r="Y14869">
        <v>1</v>
      </c>
      <c r="Z14869">
        <v>17192</v>
      </c>
    </row>
    <row r="14870" spans="22:26">
      <c r="V14870">
        <v>0</v>
      </c>
      <c r="W14870">
        <v>17204</v>
      </c>
      <c r="X14870">
        <v>0</v>
      </c>
      <c r="Y14870">
        <v>3</v>
      </c>
      <c r="Z14870">
        <v>51612</v>
      </c>
    </row>
    <row r="14871" spans="22:26">
      <c r="V14871">
        <v>0</v>
      </c>
      <c r="W14871">
        <v>17212</v>
      </c>
      <c r="X14871">
        <v>0</v>
      </c>
      <c r="Y14871">
        <v>1</v>
      </c>
      <c r="Z14871">
        <v>17212</v>
      </c>
    </row>
    <row r="14872" spans="22:26">
      <c r="V14872">
        <v>1</v>
      </c>
      <c r="W14872">
        <v>17214</v>
      </c>
      <c r="X14872">
        <v>0</v>
      </c>
      <c r="Y14872">
        <v>1</v>
      </c>
      <c r="Z14872">
        <v>17214</v>
      </c>
    </row>
    <row r="14873" spans="22:26">
      <c r="V14873">
        <v>1</v>
      </c>
      <c r="W14873">
        <v>17216</v>
      </c>
      <c r="X14873">
        <v>0</v>
      </c>
      <c r="Y14873">
        <v>1</v>
      </c>
      <c r="Z14873">
        <v>17216</v>
      </c>
    </row>
    <row r="14874" spans="22:26">
      <c r="V14874">
        <v>0</v>
      </c>
      <c r="W14874">
        <v>17248</v>
      </c>
      <c r="X14874">
        <v>0</v>
      </c>
      <c r="Y14874">
        <v>3</v>
      </c>
      <c r="Z14874">
        <v>51744</v>
      </c>
    </row>
    <row r="14875" spans="22:26">
      <c r="V14875">
        <v>0</v>
      </c>
      <c r="W14875">
        <v>17252</v>
      </c>
      <c r="X14875">
        <v>0</v>
      </c>
      <c r="Y14875">
        <v>3</v>
      </c>
      <c r="Z14875">
        <v>51756</v>
      </c>
    </row>
    <row r="14876" spans="22:26">
      <c r="V14876">
        <v>1</v>
      </c>
      <c r="W14876">
        <v>17262</v>
      </c>
      <c r="X14876">
        <v>0</v>
      </c>
      <c r="Y14876">
        <v>3</v>
      </c>
      <c r="Z14876">
        <v>51786</v>
      </c>
    </row>
    <row r="14877" spans="22:26">
      <c r="V14877">
        <v>0</v>
      </c>
      <c r="W14877">
        <v>17280</v>
      </c>
      <c r="X14877">
        <v>0</v>
      </c>
      <c r="Y14877">
        <v>2</v>
      </c>
      <c r="Z14877">
        <v>34560</v>
      </c>
    </row>
    <row r="14878" spans="22:26">
      <c r="V14878">
        <v>0</v>
      </c>
      <c r="W14878">
        <v>17284</v>
      </c>
      <c r="X14878">
        <v>0</v>
      </c>
      <c r="Y14878">
        <v>3</v>
      </c>
      <c r="Z14878">
        <v>51852</v>
      </c>
    </row>
    <row r="14879" spans="22:26">
      <c r="V14879">
        <v>0</v>
      </c>
      <c r="W14879">
        <v>17289</v>
      </c>
      <c r="X14879">
        <v>0</v>
      </c>
      <c r="Y14879">
        <v>1</v>
      </c>
      <c r="Z14879">
        <v>17289</v>
      </c>
    </row>
    <row r="14880" spans="22:26">
      <c r="V14880">
        <v>0</v>
      </c>
      <c r="W14880">
        <v>17332</v>
      </c>
      <c r="X14880">
        <v>0</v>
      </c>
      <c r="Y14880">
        <v>3</v>
      </c>
      <c r="Z14880">
        <v>51996</v>
      </c>
    </row>
    <row r="14881" spans="22:26">
      <c r="V14881">
        <v>0</v>
      </c>
      <c r="W14881">
        <v>17352</v>
      </c>
      <c r="X14881">
        <v>0</v>
      </c>
      <c r="Y14881">
        <v>1</v>
      </c>
      <c r="Z14881">
        <v>17352</v>
      </c>
    </row>
    <row r="14882" spans="22:26">
      <c r="V14882">
        <v>1</v>
      </c>
      <c r="W14882">
        <v>17356</v>
      </c>
      <c r="X14882">
        <v>0</v>
      </c>
      <c r="Y14882">
        <v>1</v>
      </c>
      <c r="Z14882">
        <v>17356</v>
      </c>
    </row>
    <row r="14883" spans="22:26">
      <c r="V14883">
        <v>0</v>
      </c>
      <c r="W14883">
        <v>17369</v>
      </c>
      <c r="X14883">
        <v>0</v>
      </c>
      <c r="Y14883">
        <v>1</v>
      </c>
      <c r="Z14883">
        <v>17369</v>
      </c>
    </row>
    <row r="14884" spans="22:26">
      <c r="V14884">
        <v>1</v>
      </c>
      <c r="W14884">
        <v>17376</v>
      </c>
      <c r="X14884">
        <v>0</v>
      </c>
      <c r="Y14884">
        <v>1</v>
      </c>
      <c r="Z14884">
        <v>17376</v>
      </c>
    </row>
    <row r="14885" spans="22:26">
      <c r="V14885">
        <v>0</v>
      </c>
      <c r="W14885">
        <v>17380</v>
      </c>
      <c r="X14885">
        <v>0</v>
      </c>
      <c r="Y14885">
        <v>3</v>
      </c>
      <c r="Z14885">
        <v>52140</v>
      </c>
    </row>
    <row r="14886" spans="22:26">
      <c r="V14886">
        <v>0</v>
      </c>
      <c r="W14886">
        <v>17386</v>
      </c>
      <c r="X14886">
        <v>0</v>
      </c>
      <c r="Y14886">
        <v>3</v>
      </c>
      <c r="Z14886">
        <v>52158</v>
      </c>
    </row>
    <row r="14887" spans="22:26">
      <c r="V14887">
        <v>0</v>
      </c>
      <c r="W14887">
        <v>17400</v>
      </c>
      <c r="X14887">
        <v>0</v>
      </c>
      <c r="Y14887">
        <v>1</v>
      </c>
      <c r="Z14887">
        <v>17400</v>
      </c>
    </row>
    <row r="14888" spans="22:26">
      <c r="V14888">
        <v>0</v>
      </c>
      <c r="W14888">
        <v>17408</v>
      </c>
      <c r="X14888">
        <v>0</v>
      </c>
      <c r="Y14888">
        <v>3</v>
      </c>
      <c r="Z14888">
        <v>52224</v>
      </c>
    </row>
    <row r="14889" spans="22:26">
      <c r="V14889">
        <v>0</v>
      </c>
      <c r="W14889">
        <v>17420</v>
      </c>
      <c r="X14889">
        <v>0</v>
      </c>
      <c r="Y14889">
        <v>3</v>
      </c>
      <c r="Z14889">
        <v>52260</v>
      </c>
    </row>
    <row r="14890" spans="22:26">
      <c r="V14890">
        <v>1</v>
      </c>
      <c r="W14890">
        <v>17450</v>
      </c>
      <c r="X14890">
        <v>0</v>
      </c>
      <c r="Y14890">
        <v>1</v>
      </c>
      <c r="Z14890">
        <v>17450</v>
      </c>
    </row>
    <row r="14891" spans="22:26">
      <c r="V14891">
        <v>1</v>
      </c>
      <c r="W14891">
        <v>17479</v>
      </c>
      <c r="X14891">
        <v>0</v>
      </c>
      <c r="Y14891">
        <v>1</v>
      </c>
      <c r="Z14891">
        <v>17479</v>
      </c>
    </row>
    <row r="14892" spans="22:26">
      <c r="V14892">
        <v>0</v>
      </c>
      <c r="W14892">
        <v>17506</v>
      </c>
      <c r="X14892">
        <v>0</v>
      </c>
      <c r="Y14892">
        <v>1</v>
      </c>
      <c r="Z14892">
        <v>17506</v>
      </c>
    </row>
    <row r="14893" spans="22:26">
      <c r="V14893">
        <v>1</v>
      </c>
      <c r="W14893">
        <v>17522</v>
      </c>
      <c r="X14893">
        <v>0</v>
      </c>
      <c r="Y14893">
        <v>3</v>
      </c>
      <c r="Z14893">
        <v>52566</v>
      </c>
    </row>
    <row r="14894" spans="22:26">
      <c r="V14894">
        <v>1</v>
      </c>
      <c r="W14894">
        <v>17553</v>
      </c>
      <c r="X14894">
        <v>0</v>
      </c>
      <c r="Y14894">
        <v>3</v>
      </c>
      <c r="Z14894">
        <v>52659</v>
      </c>
    </row>
    <row r="14895" spans="22:26">
      <c r="V14895">
        <v>0</v>
      </c>
      <c r="W14895">
        <v>17560</v>
      </c>
      <c r="X14895">
        <v>0</v>
      </c>
      <c r="Y14895">
        <v>1</v>
      </c>
      <c r="Z14895">
        <v>17560</v>
      </c>
    </row>
    <row r="14896" spans="22:26">
      <c r="V14896">
        <v>0</v>
      </c>
      <c r="W14896">
        <v>17568</v>
      </c>
      <c r="X14896">
        <v>0</v>
      </c>
      <c r="Y14896">
        <v>1</v>
      </c>
      <c r="Z14896">
        <v>17568</v>
      </c>
    </row>
    <row r="14897" spans="22:26">
      <c r="V14897">
        <v>1</v>
      </c>
      <c r="W14897">
        <v>17568</v>
      </c>
      <c r="X14897">
        <v>0</v>
      </c>
      <c r="Y14897">
        <v>3</v>
      </c>
      <c r="Z14897">
        <v>52704</v>
      </c>
    </row>
    <row r="14898" spans="22:26">
      <c r="V14898">
        <v>0</v>
      </c>
      <c r="W14898">
        <v>17580</v>
      </c>
      <c r="X14898">
        <v>0</v>
      </c>
      <c r="Y14898">
        <v>1</v>
      </c>
      <c r="Z14898">
        <v>17580</v>
      </c>
    </row>
    <row r="14899" spans="22:26">
      <c r="V14899">
        <v>1</v>
      </c>
      <c r="W14899">
        <v>17580</v>
      </c>
      <c r="X14899">
        <v>0</v>
      </c>
      <c r="Y14899">
        <v>3</v>
      </c>
      <c r="Z14899">
        <v>52740</v>
      </c>
    </row>
    <row r="14900" spans="22:26">
      <c r="V14900">
        <v>0</v>
      </c>
      <c r="W14900">
        <v>17616</v>
      </c>
      <c r="X14900">
        <v>0</v>
      </c>
      <c r="Y14900">
        <v>1</v>
      </c>
      <c r="Z14900">
        <v>17616</v>
      </c>
    </row>
    <row r="14901" spans="22:26">
      <c r="V14901">
        <v>1</v>
      </c>
      <c r="W14901">
        <v>17620</v>
      </c>
      <c r="X14901">
        <v>0</v>
      </c>
      <c r="Y14901">
        <v>3</v>
      </c>
      <c r="Z14901">
        <v>52860</v>
      </c>
    </row>
    <row r="14902" spans="22:26">
      <c r="V14902">
        <v>1</v>
      </c>
      <c r="W14902">
        <v>17626</v>
      </c>
      <c r="X14902">
        <v>0</v>
      </c>
      <c r="Y14902">
        <v>3</v>
      </c>
      <c r="Z14902">
        <v>52878</v>
      </c>
    </row>
    <row r="14903" spans="22:26">
      <c r="V14903">
        <v>1</v>
      </c>
      <c r="W14903">
        <v>17646</v>
      </c>
      <c r="X14903">
        <v>0</v>
      </c>
      <c r="Y14903">
        <v>1</v>
      </c>
      <c r="Z14903">
        <v>17646</v>
      </c>
    </row>
    <row r="14904" spans="22:26">
      <c r="V14904">
        <v>0</v>
      </c>
      <c r="W14904">
        <v>17648</v>
      </c>
      <c r="X14904">
        <v>0</v>
      </c>
      <c r="Y14904">
        <v>1</v>
      </c>
      <c r="Z14904">
        <v>17648</v>
      </c>
    </row>
    <row r="14905" spans="22:26">
      <c r="V14905">
        <v>1</v>
      </c>
      <c r="W14905">
        <v>17654</v>
      </c>
      <c r="X14905">
        <v>0</v>
      </c>
      <c r="Y14905">
        <v>3</v>
      </c>
      <c r="Z14905">
        <v>52962</v>
      </c>
    </row>
    <row r="14906" spans="22:26">
      <c r="V14906">
        <v>0</v>
      </c>
      <c r="W14906">
        <v>17656</v>
      </c>
      <c r="X14906">
        <v>0</v>
      </c>
      <c r="Y14906">
        <v>3</v>
      </c>
      <c r="Z14906">
        <v>52968</v>
      </c>
    </row>
    <row r="14907" spans="22:26">
      <c r="V14907">
        <v>1</v>
      </c>
      <c r="W14907">
        <v>17656</v>
      </c>
      <c r="X14907">
        <v>0</v>
      </c>
      <c r="Y14907">
        <v>1</v>
      </c>
      <c r="Z14907">
        <v>17656</v>
      </c>
    </row>
    <row r="14908" spans="22:26">
      <c r="V14908">
        <v>0</v>
      </c>
      <c r="W14908">
        <v>17676</v>
      </c>
      <c r="X14908">
        <v>0</v>
      </c>
      <c r="Y14908">
        <v>3</v>
      </c>
      <c r="Z14908">
        <v>53028</v>
      </c>
    </row>
    <row r="14909" spans="22:26">
      <c r="V14909">
        <v>1</v>
      </c>
      <c r="W14909">
        <v>17686</v>
      </c>
      <c r="X14909">
        <v>0</v>
      </c>
      <c r="Y14909">
        <v>1</v>
      </c>
      <c r="Z14909">
        <v>17686</v>
      </c>
    </row>
    <row r="14910" spans="22:26">
      <c r="V14910">
        <v>0</v>
      </c>
      <c r="W14910">
        <v>17696</v>
      </c>
      <c r="X14910">
        <v>0</v>
      </c>
      <c r="Y14910">
        <v>4</v>
      </c>
      <c r="Z14910">
        <v>70784</v>
      </c>
    </row>
    <row r="14911" spans="22:26">
      <c r="V14911">
        <v>0</v>
      </c>
      <c r="W14911">
        <v>17698</v>
      </c>
      <c r="X14911">
        <v>0</v>
      </c>
      <c r="Y14911">
        <v>3</v>
      </c>
      <c r="Z14911">
        <v>53094</v>
      </c>
    </row>
    <row r="14912" spans="22:26">
      <c r="V14912">
        <v>0</v>
      </c>
      <c r="W14912">
        <v>17744</v>
      </c>
      <c r="X14912">
        <v>0</v>
      </c>
      <c r="Y14912">
        <v>3</v>
      </c>
      <c r="Z14912">
        <v>53232</v>
      </c>
    </row>
    <row r="14913" spans="22:26">
      <c r="V14913">
        <v>1</v>
      </c>
      <c r="W14913">
        <v>17749</v>
      </c>
      <c r="X14913">
        <v>0</v>
      </c>
      <c r="Y14913">
        <v>3</v>
      </c>
      <c r="Z14913">
        <v>53247</v>
      </c>
    </row>
    <row r="14914" spans="22:26">
      <c r="V14914">
        <v>1</v>
      </c>
      <c r="W14914">
        <v>17754</v>
      </c>
      <c r="X14914">
        <v>0</v>
      </c>
      <c r="Y14914">
        <v>3</v>
      </c>
      <c r="Z14914">
        <v>53262</v>
      </c>
    </row>
    <row r="14915" spans="22:26">
      <c r="V14915">
        <v>1</v>
      </c>
      <c r="W14915">
        <v>17766</v>
      </c>
      <c r="X14915">
        <v>0</v>
      </c>
      <c r="Y14915">
        <v>1</v>
      </c>
      <c r="Z14915">
        <v>17766</v>
      </c>
    </row>
    <row r="14916" spans="22:26">
      <c r="V14916">
        <v>0</v>
      </c>
      <c r="W14916">
        <v>17776</v>
      </c>
      <c r="X14916">
        <v>0</v>
      </c>
      <c r="Y14916">
        <v>4</v>
      </c>
      <c r="Z14916">
        <v>71104</v>
      </c>
    </row>
    <row r="14917" spans="22:26">
      <c r="V14917">
        <v>1</v>
      </c>
      <c r="W14917">
        <v>17780</v>
      </c>
      <c r="X14917">
        <v>0</v>
      </c>
      <c r="Y14917">
        <v>3</v>
      </c>
      <c r="Z14917">
        <v>53340</v>
      </c>
    </row>
    <row r="14918" spans="22:26">
      <c r="V14918">
        <v>0</v>
      </c>
      <c r="W14918">
        <v>17784</v>
      </c>
      <c r="X14918">
        <v>0</v>
      </c>
      <c r="Y14918">
        <v>3</v>
      </c>
      <c r="Z14918">
        <v>53352</v>
      </c>
    </row>
    <row r="14919" spans="22:26">
      <c r="V14919">
        <v>0</v>
      </c>
      <c r="W14919">
        <v>17812</v>
      </c>
      <c r="X14919">
        <v>0</v>
      </c>
      <c r="Y14919">
        <v>1</v>
      </c>
      <c r="Z14919">
        <v>17812</v>
      </c>
    </row>
    <row r="14920" spans="22:26">
      <c r="V14920">
        <v>1</v>
      </c>
      <c r="W14920">
        <v>17812</v>
      </c>
      <c r="X14920">
        <v>0</v>
      </c>
      <c r="Y14920">
        <v>1</v>
      </c>
      <c r="Z14920">
        <v>17812</v>
      </c>
    </row>
    <row r="14921" spans="22:26">
      <c r="V14921">
        <v>1</v>
      </c>
      <c r="W14921">
        <v>17837</v>
      </c>
      <c r="X14921">
        <v>0</v>
      </c>
      <c r="Y14921">
        <v>1</v>
      </c>
      <c r="Z14921">
        <v>17837</v>
      </c>
    </row>
    <row r="14922" spans="22:26">
      <c r="V14922">
        <v>0</v>
      </c>
      <c r="W14922">
        <v>17846</v>
      </c>
      <c r="X14922">
        <v>0</v>
      </c>
      <c r="Y14922">
        <v>1</v>
      </c>
      <c r="Z14922">
        <v>17846</v>
      </c>
    </row>
    <row r="14923" spans="22:26">
      <c r="V14923">
        <v>0</v>
      </c>
      <c r="W14923">
        <v>17888</v>
      </c>
      <c r="X14923">
        <v>0</v>
      </c>
      <c r="Y14923">
        <v>4</v>
      </c>
      <c r="Z14923">
        <v>71552</v>
      </c>
    </row>
    <row r="14924" spans="22:26">
      <c r="V14924">
        <v>0</v>
      </c>
      <c r="W14924">
        <v>17894</v>
      </c>
      <c r="X14924">
        <v>0</v>
      </c>
      <c r="Y14924">
        <v>3</v>
      </c>
      <c r="Z14924">
        <v>53682</v>
      </c>
    </row>
    <row r="14925" spans="22:26">
      <c r="V14925">
        <v>0</v>
      </c>
      <c r="W14925">
        <v>17921</v>
      </c>
      <c r="X14925">
        <v>0</v>
      </c>
      <c r="Y14925">
        <v>1</v>
      </c>
      <c r="Z14925">
        <v>17921</v>
      </c>
    </row>
    <row r="14926" spans="22:26">
      <c r="V14926">
        <v>0</v>
      </c>
      <c r="W14926">
        <v>17936</v>
      </c>
      <c r="X14926">
        <v>0</v>
      </c>
      <c r="Y14926">
        <v>3</v>
      </c>
      <c r="Z14926">
        <v>53808</v>
      </c>
    </row>
    <row r="14927" spans="22:26">
      <c r="V14927">
        <v>0</v>
      </c>
      <c r="W14927">
        <v>17947</v>
      </c>
      <c r="X14927">
        <v>0</v>
      </c>
      <c r="Y14927">
        <v>3</v>
      </c>
      <c r="Z14927">
        <v>53841</v>
      </c>
    </row>
    <row r="14928" spans="22:26">
      <c r="V14928">
        <v>0</v>
      </c>
      <c r="W14928">
        <v>17948</v>
      </c>
      <c r="X14928">
        <v>0</v>
      </c>
      <c r="Y14928">
        <v>1</v>
      </c>
      <c r="Z14928">
        <v>17948</v>
      </c>
    </row>
    <row r="14929" spans="22:26">
      <c r="V14929">
        <v>0</v>
      </c>
      <c r="W14929">
        <v>17950</v>
      </c>
      <c r="X14929">
        <v>0</v>
      </c>
      <c r="Y14929">
        <v>1</v>
      </c>
      <c r="Z14929">
        <v>17950</v>
      </c>
    </row>
    <row r="14930" spans="22:26">
      <c r="V14930">
        <v>0</v>
      </c>
      <c r="W14930">
        <v>17964</v>
      </c>
      <c r="X14930">
        <v>0</v>
      </c>
      <c r="Y14930">
        <v>3</v>
      </c>
      <c r="Z14930">
        <v>53892</v>
      </c>
    </row>
    <row r="14931" spans="22:26">
      <c r="V14931">
        <v>0</v>
      </c>
      <c r="W14931">
        <v>18002</v>
      </c>
      <c r="X14931">
        <v>0</v>
      </c>
      <c r="Y14931">
        <v>1</v>
      </c>
      <c r="Z14931">
        <v>18002</v>
      </c>
    </row>
    <row r="14932" spans="22:26">
      <c r="V14932">
        <v>1</v>
      </c>
      <c r="W14932">
        <v>18005</v>
      </c>
      <c r="X14932">
        <v>0</v>
      </c>
      <c r="Y14932">
        <v>1</v>
      </c>
      <c r="Z14932">
        <v>18005</v>
      </c>
    </row>
    <row r="14933" spans="22:26">
      <c r="V14933">
        <v>0</v>
      </c>
      <c r="W14933">
        <v>18022</v>
      </c>
      <c r="X14933">
        <v>0</v>
      </c>
      <c r="Y14933">
        <v>3</v>
      </c>
      <c r="Z14933">
        <v>54066</v>
      </c>
    </row>
    <row r="14934" spans="22:26">
      <c r="V14934">
        <v>1</v>
      </c>
      <c r="W14934">
        <v>18034</v>
      </c>
      <c r="X14934">
        <v>0</v>
      </c>
      <c r="Y14934">
        <v>3</v>
      </c>
      <c r="Z14934">
        <v>54102</v>
      </c>
    </row>
    <row r="14935" spans="22:26">
      <c r="V14935">
        <v>1</v>
      </c>
      <c r="W14935">
        <v>18063</v>
      </c>
      <c r="X14935">
        <v>0</v>
      </c>
      <c r="Y14935">
        <v>3</v>
      </c>
      <c r="Z14935">
        <v>54189</v>
      </c>
    </row>
    <row r="14936" spans="22:26">
      <c r="V14936">
        <v>0</v>
      </c>
      <c r="W14936">
        <v>18104</v>
      </c>
      <c r="X14936">
        <v>0</v>
      </c>
      <c r="Y14936">
        <v>1</v>
      </c>
      <c r="Z14936">
        <v>18104</v>
      </c>
    </row>
    <row r="14937" spans="22:26">
      <c r="V14937">
        <v>0</v>
      </c>
      <c r="W14937">
        <v>18108</v>
      </c>
      <c r="X14937">
        <v>0</v>
      </c>
      <c r="Y14937">
        <v>3</v>
      </c>
      <c r="Z14937">
        <v>54324</v>
      </c>
    </row>
    <row r="14938" spans="22:26">
      <c r="V14938">
        <v>1</v>
      </c>
      <c r="W14938">
        <v>18116</v>
      </c>
      <c r="X14938">
        <v>0</v>
      </c>
      <c r="Y14938">
        <v>1</v>
      </c>
      <c r="Z14938">
        <v>18116</v>
      </c>
    </row>
    <row r="14939" spans="22:26">
      <c r="V14939">
        <v>1</v>
      </c>
      <c r="W14939">
        <v>18144</v>
      </c>
      <c r="X14939">
        <v>0</v>
      </c>
      <c r="Y14939">
        <v>3</v>
      </c>
      <c r="Z14939">
        <v>54432</v>
      </c>
    </row>
    <row r="14940" spans="22:26">
      <c r="V14940">
        <v>0</v>
      </c>
      <c r="W14940">
        <v>18145</v>
      </c>
      <c r="X14940">
        <v>0</v>
      </c>
      <c r="Y14940">
        <v>3</v>
      </c>
      <c r="Z14940">
        <v>54435</v>
      </c>
    </row>
    <row r="14941" spans="22:26">
      <c r="V14941">
        <v>0</v>
      </c>
      <c r="W14941">
        <v>18164</v>
      </c>
      <c r="X14941">
        <v>0</v>
      </c>
      <c r="Y14941">
        <v>3</v>
      </c>
      <c r="Z14941">
        <v>54492</v>
      </c>
    </row>
    <row r="14942" spans="22:26">
      <c r="V14942">
        <v>0</v>
      </c>
      <c r="W14942">
        <v>18173</v>
      </c>
      <c r="X14942">
        <v>0</v>
      </c>
      <c r="Y14942">
        <v>3</v>
      </c>
      <c r="Z14942">
        <v>54519</v>
      </c>
    </row>
    <row r="14943" spans="22:26">
      <c r="V14943">
        <v>1</v>
      </c>
      <c r="W14943">
        <v>18178</v>
      </c>
      <c r="X14943">
        <v>0</v>
      </c>
      <c r="Y14943">
        <v>3</v>
      </c>
      <c r="Z14943">
        <v>54534</v>
      </c>
    </row>
    <row r="14944" spans="22:26">
      <c r="V14944">
        <v>0</v>
      </c>
      <c r="W14944">
        <v>18200</v>
      </c>
      <c r="X14944">
        <v>0</v>
      </c>
      <c r="Y14944">
        <v>3</v>
      </c>
      <c r="Z14944">
        <v>54600</v>
      </c>
    </row>
    <row r="14945" spans="22:26">
      <c r="V14945">
        <v>0</v>
      </c>
      <c r="W14945">
        <v>18209</v>
      </c>
      <c r="X14945">
        <v>0</v>
      </c>
      <c r="Y14945">
        <v>3</v>
      </c>
      <c r="Z14945">
        <v>54627</v>
      </c>
    </row>
    <row r="14946" spans="22:26">
      <c r="V14946">
        <v>0</v>
      </c>
      <c r="W14946">
        <v>18212</v>
      </c>
      <c r="X14946">
        <v>0</v>
      </c>
      <c r="Y14946">
        <v>3</v>
      </c>
      <c r="Z14946">
        <v>54636</v>
      </c>
    </row>
    <row r="14947" spans="22:26">
      <c r="V14947">
        <v>0</v>
      </c>
      <c r="W14947">
        <v>18238</v>
      </c>
      <c r="X14947">
        <v>0</v>
      </c>
      <c r="Y14947">
        <v>3</v>
      </c>
      <c r="Z14947">
        <v>54714</v>
      </c>
    </row>
    <row r="14948" spans="22:26">
      <c r="V14948">
        <v>1</v>
      </c>
      <c r="W14948">
        <v>18262</v>
      </c>
      <c r="X14948">
        <v>0</v>
      </c>
      <c r="Y14948">
        <v>3</v>
      </c>
      <c r="Z14948">
        <v>54786</v>
      </c>
    </row>
    <row r="14949" spans="22:26">
      <c r="V14949">
        <v>1</v>
      </c>
      <c r="W14949">
        <v>18264</v>
      </c>
      <c r="X14949">
        <v>0</v>
      </c>
      <c r="Y14949">
        <v>3</v>
      </c>
      <c r="Z14949">
        <v>54792</v>
      </c>
    </row>
    <row r="14950" spans="22:26">
      <c r="V14950">
        <v>1</v>
      </c>
      <c r="W14950">
        <v>18282</v>
      </c>
      <c r="X14950">
        <v>0</v>
      </c>
      <c r="Y14950">
        <v>1</v>
      </c>
      <c r="Z14950">
        <v>18282</v>
      </c>
    </row>
    <row r="14951" spans="22:26">
      <c r="V14951">
        <v>0</v>
      </c>
      <c r="W14951">
        <v>18328</v>
      </c>
      <c r="X14951">
        <v>0</v>
      </c>
      <c r="Y14951">
        <v>1</v>
      </c>
      <c r="Z14951">
        <v>18328</v>
      </c>
    </row>
    <row r="14952" spans="22:26">
      <c r="V14952">
        <v>0</v>
      </c>
      <c r="W14952">
        <v>18334</v>
      </c>
      <c r="X14952">
        <v>0</v>
      </c>
      <c r="Y14952">
        <v>1</v>
      </c>
      <c r="Z14952">
        <v>18334</v>
      </c>
    </row>
    <row r="14953" spans="22:26">
      <c r="V14953">
        <v>1</v>
      </c>
      <c r="W14953">
        <v>18336</v>
      </c>
      <c r="X14953">
        <v>0</v>
      </c>
      <c r="Y14953">
        <v>1</v>
      </c>
      <c r="Z14953">
        <v>18336</v>
      </c>
    </row>
    <row r="14954" spans="22:26">
      <c r="V14954">
        <v>1</v>
      </c>
      <c r="W14954">
        <v>18347</v>
      </c>
      <c r="X14954">
        <v>0</v>
      </c>
      <c r="Y14954">
        <v>3</v>
      </c>
      <c r="Z14954">
        <v>55041</v>
      </c>
    </row>
    <row r="14955" spans="22:26">
      <c r="V14955">
        <v>1</v>
      </c>
      <c r="W14955">
        <v>18352</v>
      </c>
      <c r="X14955">
        <v>0</v>
      </c>
      <c r="Y14955">
        <v>5</v>
      </c>
      <c r="Z14955">
        <v>91760</v>
      </c>
    </row>
    <row r="14956" spans="22:26">
      <c r="V14956">
        <v>0</v>
      </c>
      <c r="W14956">
        <v>18357</v>
      </c>
      <c r="X14956">
        <v>0</v>
      </c>
      <c r="Y14956">
        <v>1</v>
      </c>
      <c r="Z14956">
        <v>18357</v>
      </c>
    </row>
    <row r="14957" spans="22:26">
      <c r="V14957">
        <v>1</v>
      </c>
      <c r="W14957">
        <v>18358</v>
      </c>
      <c r="X14957">
        <v>0</v>
      </c>
      <c r="Y14957">
        <v>3</v>
      </c>
      <c r="Z14957">
        <v>55074</v>
      </c>
    </row>
    <row r="14958" spans="22:26">
      <c r="V14958">
        <v>0</v>
      </c>
      <c r="W14958">
        <v>18372</v>
      </c>
      <c r="X14958">
        <v>0</v>
      </c>
      <c r="Y14958">
        <v>1</v>
      </c>
      <c r="Z14958">
        <v>18372</v>
      </c>
    </row>
    <row r="14959" spans="22:26">
      <c r="V14959">
        <v>0</v>
      </c>
      <c r="W14959">
        <v>18380</v>
      </c>
      <c r="X14959">
        <v>0</v>
      </c>
      <c r="Y14959">
        <v>3</v>
      </c>
      <c r="Z14959">
        <v>55140</v>
      </c>
    </row>
    <row r="14960" spans="22:26">
      <c r="V14960">
        <v>0</v>
      </c>
      <c r="W14960">
        <v>18400</v>
      </c>
      <c r="X14960">
        <v>0</v>
      </c>
      <c r="Y14960">
        <v>3</v>
      </c>
      <c r="Z14960">
        <v>55200</v>
      </c>
    </row>
    <row r="14961" spans="22:26">
      <c r="V14961">
        <v>1</v>
      </c>
      <c r="W14961">
        <v>18406</v>
      </c>
      <c r="X14961">
        <v>0</v>
      </c>
      <c r="Y14961">
        <v>1</v>
      </c>
      <c r="Z14961">
        <v>18406</v>
      </c>
    </row>
    <row r="14962" spans="22:26">
      <c r="V14962">
        <v>1</v>
      </c>
      <c r="W14962">
        <v>18421</v>
      </c>
      <c r="X14962">
        <v>0</v>
      </c>
      <c r="Y14962">
        <v>3</v>
      </c>
      <c r="Z14962">
        <v>55263</v>
      </c>
    </row>
    <row r="14963" spans="22:26">
      <c r="V14963">
        <v>0</v>
      </c>
      <c r="W14963">
        <v>18444</v>
      </c>
      <c r="X14963">
        <v>0</v>
      </c>
      <c r="Y14963">
        <v>1</v>
      </c>
      <c r="Z14963">
        <v>18444</v>
      </c>
    </row>
    <row r="14964" spans="22:26">
      <c r="V14964">
        <v>1</v>
      </c>
      <c r="W14964">
        <v>18454</v>
      </c>
      <c r="X14964">
        <v>0</v>
      </c>
      <c r="Y14964">
        <v>3</v>
      </c>
      <c r="Z14964">
        <v>55362</v>
      </c>
    </row>
    <row r="14965" spans="22:26">
      <c r="V14965">
        <v>0</v>
      </c>
      <c r="W14965">
        <v>18456</v>
      </c>
      <c r="X14965">
        <v>0</v>
      </c>
      <c r="Y14965">
        <v>3</v>
      </c>
      <c r="Z14965">
        <v>55368</v>
      </c>
    </row>
    <row r="14966" spans="22:26">
      <c r="V14966">
        <v>1</v>
      </c>
      <c r="W14966">
        <v>18462</v>
      </c>
      <c r="X14966">
        <v>0</v>
      </c>
      <c r="Y14966">
        <v>1</v>
      </c>
      <c r="Z14966">
        <v>18462</v>
      </c>
    </row>
    <row r="14967" spans="22:26">
      <c r="V14967">
        <v>0</v>
      </c>
      <c r="W14967">
        <v>18468</v>
      </c>
      <c r="X14967">
        <v>0</v>
      </c>
      <c r="Y14967">
        <v>3</v>
      </c>
      <c r="Z14967">
        <v>55404</v>
      </c>
    </row>
    <row r="14968" spans="22:26">
      <c r="V14968">
        <v>1</v>
      </c>
      <c r="W14968">
        <v>18476</v>
      </c>
      <c r="X14968">
        <v>0</v>
      </c>
      <c r="Y14968">
        <v>1</v>
      </c>
      <c r="Z14968">
        <v>18476</v>
      </c>
    </row>
    <row r="14969" spans="22:26">
      <c r="V14969">
        <v>0</v>
      </c>
      <c r="W14969">
        <v>18488</v>
      </c>
      <c r="X14969">
        <v>0</v>
      </c>
      <c r="Y14969">
        <v>3</v>
      </c>
      <c r="Z14969">
        <v>55464</v>
      </c>
    </row>
    <row r="14970" spans="22:26">
      <c r="V14970">
        <v>1</v>
      </c>
      <c r="W14970">
        <v>18516</v>
      </c>
      <c r="X14970">
        <v>0</v>
      </c>
      <c r="Y14970">
        <v>3</v>
      </c>
      <c r="Z14970">
        <v>55548</v>
      </c>
    </row>
    <row r="14971" spans="22:26">
      <c r="V14971">
        <v>0</v>
      </c>
      <c r="W14971">
        <v>18528</v>
      </c>
      <c r="X14971">
        <v>0</v>
      </c>
      <c r="Y14971">
        <v>1</v>
      </c>
      <c r="Z14971">
        <v>18528</v>
      </c>
    </row>
    <row r="14972" spans="22:26">
      <c r="V14972">
        <v>0</v>
      </c>
      <c r="W14972">
        <v>18531</v>
      </c>
      <c r="X14972">
        <v>0</v>
      </c>
      <c r="Y14972">
        <v>3</v>
      </c>
      <c r="Z14972">
        <v>55593</v>
      </c>
    </row>
    <row r="14973" spans="22:26">
      <c r="V14973">
        <v>1</v>
      </c>
      <c r="W14973">
        <v>18541</v>
      </c>
      <c r="X14973">
        <v>0</v>
      </c>
      <c r="Y14973">
        <v>3</v>
      </c>
      <c r="Z14973">
        <v>55623</v>
      </c>
    </row>
    <row r="14974" spans="22:26">
      <c r="V14974">
        <v>0</v>
      </c>
      <c r="W14974">
        <v>18544</v>
      </c>
      <c r="X14974">
        <v>0</v>
      </c>
      <c r="Y14974">
        <v>1</v>
      </c>
      <c r="Z14974">
        <v>18544</v>
      </c>
    </row>
    <row r="14975" spans="22:26">
      <c r="V14975">
        <v>0</v>
      </c>
      <c r="W14975">
        <v>18560</v>
      </c>
      <c r="X14975">
        <v>0</v>
      </c>
      <c r="Y14975">
        <v>1</v>
      </c>
      <c r="Z14975">
        <v>18560</v>
      </c>
    </row>
    <row r="14976" spans="22:26">
      <c r="V14976">
        <v>0</v>
      </c>
      <c r="W14976">
        <v>18568</v>
      </c>
      <c r="X14976">
        <v>0</v>
      </c>
      <c r="Y14976">
        <v>1</v>
      </c>
      <c r="Z14976">
        <v>18568</v>
      </c>
    </row>
    <row r="14977" spans="22:26">
      <c r="V14977">
        <v>1</v>
      </c>
      <c r="W14977">
        <v>18576</v>
      </c>
      <c r="X14977">
        <v>0</v>
      </c>
      <c r="Y14977">
        <v>3</v>
      </c>
      <c r="Z14977">
        <v>55728</v>
      </c>
    </row>
    <row r="14978" spans="22:26">
      <c r="V14978">
        <v>0</v>
      </c>
      <c r="W14978">
        <v>18584</v>
      </c>
      <c r="X14978">
        <v>0</v>
      </c>
      <c r="Y14978">
        <v>3</v>
      </c>
      <c r="Z14978">
        <v>55752</v>
      </c>
    </row>
    <row r="14979" spans="22:26">
      <c r="V14979">
        <v>1</v>
      </c>
      <c r="W14979">
        <v>18595</v>
      </c>
      <c r="X14979">
        <v>0</v>
      </c>
      <c r="Y14979">
        <v>3</v>
      </c>
      <c r="Z14979">
        <v>55785</v>
      </c>
    </row>
    <row r="14980" spans="22:26">
      <c r="V14980">
        <v>1</v>
      </c>
      <c r="W14980">
        <v>18604</v>
      </c>
      <c r="X14980">
        <v>0</v>
      </c>
      <c r="Y14980">
        <v>3</v>
      </c>
      <c r="Z14980">
        <v>55812</v>
      </c>
    </row>
    <row r="14981" spans="22:26">
      <c r="V14981">
        <v>0</v>
      </c>
      <c r="W14981">
        <v>18624</v>
      </c>
      <c r="X14981">
        <v>0</v>
      </c>
      <c r="Y14981">
        <v>4</v>
      </c>
      <c r="Z14981">
        <v>74496</v>
      </c>
    </row>
    <row r="14982" spans="22:26">
      <c r="V14982">
        <v>0</v>
      </c>
      <c r="W14982">
        <v>18632</v>
      </c>
      <c r="X14982">
        <v>0</v>
      </c>
      <c r="Y14982">
        <v>1</v>
      </c>
      <c r="Z14982">
        <v>18632</v>
      </c>
    </row>
    <row r="14983" spans="22:26">
      <c r="V14983">
        <v>1</v>
      </c>
      <c r="W14983">
        <v>18632</v>
      </c>
      <c r="X14983">
        <v>0</v>
      </c>
      <c r="Y14983">
        <v>1</v>
      </c>
      <c r="Z14983">
        <v>18632</v>
      </c>
    </row>
    <row r="14984" spans="22:26">
      <c r="V14984">
        <v>0</v>
      </c>
      <c r="W14984">
        <v>18636</v>
      </c>
      <c r="X14984">
        <v>0</v>
      </c>
      <c r="Y14984">
        <v>1</v>
      </c>
      <c r="Z14984">
        <v>18636</v>
      </c>
    </row>
    <row r="14985" spans="22:26">
      <c r="V14985">
        <v>0</v>
      </c>
      <c r="W14985">
        <v>18640</v>
      </c>
      <c r="X14985">
        <v>0</v>
      </c>
      <c r="Y14985">
        <v>1</v>
      </c>
      <c r="Z14985">
        <v>18640</v>
      </c>
    </row>
    <row r="14986" spans="22:26">
      <c r="V14986">
        <v>0</v>
      </c>
      <c r="W14986">
        <v>18688</v>
      </c>
      <c r="X14986">
        <v>0</v>
      </c>
      <c r="Y14986">
        <v>3</v>
      </c>
      <c r="Z14986">
        <v>56064</v>
      </c>
    </row>
    <row r="14987" spans="22:26">
      <c r="V14987">
        <v>0</v>
      </c>
      <c r="W14987">
        <v>18705</v>
      </c>
      <c r="X14987">
        <v>0</v>
      </c>
      <c r="Y14987">
        <v>1</v>
      </c>
      <c r="Z14987">
        <v>18705</v>
      </c>
    </row>
    <row r="14988" spans="22:26">
      <c r="V14988">
        <v>0</v>
      </c>
      <c r="W14988">
        <v>18720</v>
      </c>
      <c r="X14988">
        <v>0</v>
      </c>
      <c r="Y14988">
        <v>3</v>
      </c>
      <c r="Z14988">
        <v>56160</v>
      </c>
    </row>
    <row r="14989" spans="22:26">
      <c r="V14989">
        <v>1</v>
      </c>
      <c r="W14989">
        <v>18721</v>
      </c>
      <c r="X14989">
        <v>0</v>
      </c>
      <c r="Y14989">
        <v>3</v>
      </c>
      <c r="Z14989">
        <v>56163</v>
      </c>
    </row>
    <row r="14990" spans="22:26">
      <c r="V14990">
        <v>0</v>
      </c>
      <c r="W14990">
        <v>18728</v>
      </c>
      <c r="X14990">
        <v>0</v>
      </c>
      <c r="Y14990">
        <v>1</v>
      </c>
      <c r="Z14990">
        <v>18728</v>
      </c>
    </row>
    <row r="14991" spans="22:26">
      <c r="V14991">
        <v>0</v>
      </c>
      <c r="W14991">
        <v>18740</v>
      </c>
      <c r="X14991">
        <v>0</v>
      </c>
      <c r="Y14991">
        <v>3</v>
      </c>
      <c r="Z14991">
        <v>56220</v>
      </c>
    </row>
    <row r="14992" spans="22:26">
      <c r="V14992">
        <v>0</v>
      </c>
      <c r="W14992">
        <v>18748</v>
      </c>
      <c r="X14992">
        <v>0</v>
      </c>
      <c r="Y14992">
        <v>3</v>
      </c>
      <c r="Z14992">
        <v>56244</v>
      </c>
    </row>
    <row r="14993" spans="22:26">
      <c r="V14993">
        <v>0</v>
      </c>
      <c r="W14993">
        <v>18752</v>
      </c>
      <c r="X14993">
        <v>0</v>
      </c>
      <c r="Y14993">
        <v>3</v>
      </c>
      <c r="Z14993">
        <v>56256</v>
      </c>
    </row>
    <row r="14994" spans="22:26">
      <c r="V14994">
        <v>0</v>
      </c>
      <c r="W14994">
        <v>18770</v>
      </c>
      <c r="X14994">
        <v>0</v>
      </c>
      <c r="Y14994">
        <v>3</v>
      </c>
      <c r="Z14994">
        <v>56310</v>
      </c>
    </row>
    <row r="14995" spans="22:26">
      <c r="V14995">
        <v>0</v>
      </c>
      <c r="W14995">
        <v>18784</v>
      </c>
      <c r="X14995">
        <v>0</v>
      </c>
      <c r="Y14995">
        <v>1</v>
      </c>
      <c r="Z14995">
        <v>18784</v>
      </c>
    </row>
    <row r="14996" spans="22:26">
      <c r="V14996">
        <v>0</v>
      </c>
      <c r="W14996">
        <v>18788</v>
      </c>
      <c r="X14996">
        <v>0</v>
      </c>
      <c r="Y14996">
        <v>1</v>
      </c>
      <c r="Z14996">
        <v>18788</v>
      </c>
    </row>
    <row r="14997" spans="22:26">
      <c r="V14997">
        <v>0</v>
      </c>
      <c r="W14997">
        <v>18796</v>
      </c>
      <c r="X14997">
        <v>0</v>
      </c>
      <c r="Y14997">
        <v>1</v>
      </c>
      <c r="Z14997">
        <v>18796</v>
      </c>
    </row>
    <row r="14998" spans="22:26">
      <c r="V14998">
        <v>0</v>
      </c>
      <c r="W14998">
        <v>18804</v>
      </c>
      <c r="X14998">
        <v>0</v>
      </c>
      <c r="Y14998">
        <v>3</v>
      </c>
      <c r="Z14998">
        <v>56412</v>
      </c>
    </row>
    <row r="14999" spans="22:26">
      <c r="V14999">
        <v>0</v>
      </c>
      <c r="W14999">
        <v>18824</v>
      </c>
      <c r="X14999">
        <v>0</v>
      </c>
      <c r="Y14999">
        <v>3</v>
      </c>
      <c r="Z14999">
        <v>56472</v>
      </c>
    </row>
    <row r="15000" spans="22:26">
      <c r="V15000">
        <v>1</v>
      </c>
      <c r="W15000">
        <v>18852</v>
      </c>
      <c r="X15000">
        <v>0</v>
      </c>
      <c r="Y15000">
        <v>3</v>
      </c>
      <c r="Z15000">
        <v>56556</v>
      </c>
    </row>
    <row r="15001" spans="22:26">
      <c r="V15001">
        <v>0</v>
      </c>
      <c r="W15001">
        <v>18856</v>
      </c>
      <c r="X15001">
        <v>0</v>
      </c>
      <c r="Y15001">
        <v>6</v>
      </c>
      <c r="Z15001">
        <v>113136</v>
      </c>
    </row>
    <row r="15002" spans="22:26">
      <c r="V15002">
        <v>0</v>
      </c>
      <c r="W15002">
        <v>18884</v>
      </c>
      <c r="X15002">
        <v>0</v>
      </c>
      <c r="Y15002">
        <v>3</v>
      </c>
      <c r="Z15002">
        <v>56652</v>
      </c>
    </row>
    <row r="15003" spans="22:26">
      <c r="V15003">
        <v>0</v>
      </c>
      <c r="W15003">
        <v>18888</v>
      </c>
      <c r="X15003">
        <v>0</v>
      </c>
      <c r="Y15003">
        <v>1</v>
      </c>
      <c r="Z15003">
        <v>18888</v>
      </c>
    </row>
    <row r="15004" spans="22:26">
      <c r="V15004">
        <v>0</v>
      </c>
      <c r="W15004">
        <v>18892</v>
      </c>
      <c r="X15004">
        <v>0</v>
      </c>
      <c r="Y15004">
        <v>1</v>
      </c>
      <c r="Z15004">
        <v>18892</v>
      </c>
    </row>
    <row r="15005" spans="22:26">
      <c r="V15005">
        <v>0</v>
      </c>
      <c r="W15005">
        <v>18920</v>
      </c>
      <c r="X15005">
        <v>0</v>
      </c>
      <c r="Y15005">
        <v>5</v>
      </c>
      <c r="Z15005">
        <v>94600</v>
      </c>
    </row>
    <row r="15006" spans="22:26">
      <c r="V15006">
        <v>0</v>
      </c>
      <c r="W15006">
        <v>18948</v>
      </c>
      <c r="X15006">
        <v>0</v>
      </c>
      <c r="Y15006">
        <v>1</v>
      </c>
      <c r="Z15006">
        <v>18948</v>
      </c>
    </row>
    <row r="15007" spans="22:26">
      <c r="V15007">
        <v>0</v>
      </c>
      <c r="W15007">
        <v>18956</v>
      </c>
      <c r="X15007">
        <v>0</v>
      </c>
      <c r="Y15007">
        <v>1</v>
      </c>
      <c r="Z15007">
        <v>18956</v>
      </c>
    </row>
    <row r="15008" spans="22:26">
      <c r="V15008">
        <v>0</v>
      </c>
      <c r="W15008">
        <v>18964</v>
      </c>
      <c r="X15008">
        <v>0</v>
      </c>
      <c r="Y15008">
        <v>3</v>
      </c>
      <c r="Z15008">
        <v>56892</v>
      </c>
    </row>
    <row r="15009" spans="22:26">
      <c r="V15009">
        <v>0</v>
      </c>
      <c r="W15009">
        <v>18976</v>
      </c>
      <c r="X15009">
        <v>0</v>
      </c>
      <c r="Y15009">
        <v>2</v>
      </c>
      <c r="Z15009">
        <v>37952</v>
      </c>
    </row>
    <row r="15010" spans="22:26">
      <c r="V15010">
        <v>1</v>
      </c>
      <c r="W15010">
        <v>18977</v>
      </c>
      <c r="X15010">
        <v>0</v>
      </c>
      <c r="Y15010">
        <v>3</v>
      </c>
      <c r="Z15010">
        <v>56931</v>
      </c>
    </row>
    <row r="15011" spans="22:26">
      <c r="V15011">
        <v>1</v>
      </c>
      <c r="W15011">
        <v>19021</v>
      </c>
      <c r="X15011">
        <v>0</v>
      </c>
      <c r="Y15011">
        <v>1</v>
      </c>
      <c r="Z15011">
        <v>19021</v>
      </c>
    </row>
    <row r="15012" spans="22:26">
      <c r="V15012">
        <v>1</v>
      </c>
      <c r="W15012">
        <v>19022</v>
      </c>
      <c r="X15012">
        <v>0</v>
      </c>
      <c r="Y15012">
        <v>3</v>
      </c>
      <c r="Z15012">
        <v>57066</v>
      </c>
    </row>
    <row r="15013" spans="22:26">
      <c r="V15013">
        <v>0</v>
      </c>
      <c r="W15013">
        <v>19024</v>
      </c>
      <c r="X15013">
        <v>0</v>
      </c>
      <c r="Y15013">
        <v>3</v>
      </c>
      <c r="Z15013">
        <v>57072</v>
      </c>
    </row>
    <row r="15014" spans="22:26">
      <c r="V15014">
        <v>0</v>
      </c>
      <c r="W15014">
        <v>19029</v>
      </c>
      <c r="X15014">
        <v>0</v>
      </c>
      <c r="Y15014">
        <v>3</v>
      </c>
      <c r="Z15014">
        <v>57087</v>
      </c>
    </row>
    <row r="15015" spans="22:26">
      <c r="V15015">
        <v>0</v>
      </c>
      <c r="W15015">
        <v>19116</v>
      </c>
      <c r="X15015">
        <v>0</v>
      </c>
      <c r="Y15015">
        <v>1</v>
      </c>
      <c r="Z15015">
        <v>19116</v>
      </c>
    </row>
    <row r="15016" spans="22:26">
      <c r="V15016">
        <v>0</v>
      </c>
      <c r="W15016">
        <v>19141</v>
      </c>
      <c r="X15016">
        <v>0</v>
      </c>
      <c r="Y15016">
        <v>3</v>
      </c>
      <c r="Z15016">
        <v>57423</v>
      </c>
    </row>
    <row r="15017" spans="22:26">
      <c r="V15017">
        <v>1</v>
      </c>
      <c r="W15017">
        <v>19172</v>
      </c>
      <c r="X15017">
        <v>0</v>
      </c>
      <c r="Y15017">
        <v>3</v>
      </c>
      <c r="Z15017">
        <v>57516</v>
      </c>
    </row>
    <row r="15018" spans="22:26">
      <c r="V15018">
        <v>0</v>
      </c>
      <c r="W15018">
        <v>19174</v>
      </c>
      <c r="X15018">
        <v>0</v>
      </c>
      <c r="Y15018">
        <v>3</v>
      </c>
      <c r="Z15018">
        <v>57522</v>
      </c>
    </row>
    <row r="15019" spans="22:26">
      <c r="V15019">
        <v>0</v>
      </c>
      <c r="W15019">
        <v>19180</v>
      </c>
      <c r="X15019">
        <v>0</v>
      </c>
      <c r="Y15019">
        <v>1</v>
      </c>
      <c r="Z15019">
        <v>19180</v>
      </c>
    </row>
    <row r="15020" spans="22:26">
      <c r="V15020">
        <v>0</v>
      </c>
      <c r="W15020">
        <v>19184</v>
      </c>
      <c r="X15020">
        <v>0</v>
      </c>
      <c r="Y15020">
        <v>3</v>
      </c>
      <c r="Z15020">
        <v>57552</v>
      </c>
    </row>
    <row r="15021" spans="22:26">
      <c r="V15021">
        <v>1</v>
      </c>
      <c r="W15021">
        <v>19187</v>
      </c>
      <c r="X15021">
        <v>0</v>
      </c>
      <c r="Y15021">
        <v>3</v>
      </c>
      <c r="Z15021">
        <v>57561</v>
      </c>
    </row>
    <row r="15022" spans="22:26">
      <c r="V15022">
        <v>0</v>
      </c>
      <c r="W15022">
        <v>19192</v>
      </c>
      <c r="X15022">
        <v>0</v>
      </c>
      <c r="Y15022">
        <v>1</v>
      </c>
      <c r="Z15022">
        <v>19192</v>
      </c>
    </row>
    <row r="15023" spans="22:26">
      <c r="V15023">
        <v>1</v>
      </c>
      <c r="W15023">
        <v>19203</v>
      </c>
      <c r="X15023">
        <v>0</v>
      </c>
      <c r="Y15023">
        <v>3</v>
      </c>
      <c r="Z15023">
        <v>57609</v>
      </c>
    </row>
    <row r="15024" spans="22:26">
      <c r="V15024">
        <v>0</v>
      </c>
      <c r="W15024">
        <v>19208</v>
      </c>
      <c r="X15024">
        <v>0</v>
      </c>
      <c r="Y15024">
        <v>3</v>
      </c>
      <c r="Z15024">
        <v>57624</v>
      </c>
    </row>
    <row r="15025" spans="22:26">
      <c r="V15025">
        <v>1</v>
      </c>
      <c r="W15025">
        <v>19212</v>
      </c>
      <c r="X15025">
        <v>0</v>
      </c>
      <c r="Y15025">
        <v>1</v>
      </c>
      <c r="Z15025">
        <v>19212</v>
      </c>
    </row>
    <row r="15026" spans="22:26">
      <c r="V15026">
        <v>0</v>
      </c>
      <c r="W15026">
        <v>19256</v>
      </c>
      <c r="X15026">
        <v>0</v>
      </c>
      <c r="Y15026">
        <v>3</v>
      </c>
      <c r="Z15026">
        <v>57768</v>
      </c>
    </row>
    <row r="15027" spans="22:26">
      <c r="V15027">
        <v>1</v>
      </c>
      <c r="W15027">
        <v>19257</v>
      </c>
      <c r="X15027">
        <v>0</v>
      </c>
      <c r="Y15027">
        <v>1</v>
      </c>
      <c r="Z15027">
        <v>19257</v>
      </c>
    </row>
    <row r="15028" spans="22:26">
      <c r="V15028">
        <v>0</v>
      </c>
      <c r="W15028">
        <v>19264</v>
      </c>
      <c r="X15028">
        <v>0</v>
      </c>
      <c r="Y15028">
        <v>1</v>
      </c>
      <c r="Z15028">
        <v>19264</v>
      </c>
    </row>
    <row r="15029" spans="22:26">
      <c r="V15029">
        <v>0</v>
      </c>
      <c r="W15029">
        <v>19268</v>
      </c>
      <c r="X15029">
        <v>0</v>
      </c>
      <c r="Y15029">
        <v>4</v>
      </c>
      <c r="Z15029">
        <v>77072</v>
      </c>
    </row>
    <row r="15030" spans="22:26">
      <c r="V15030">
        <v>0</v>
      </c>
      <c r="W15030">
        <v>19312</v>
      </c>
      <c r="X15030">
        <v>0</v>
      </c>
      <c r="Y15030">
        <v>3</v>
      </c>
      <c r="Z15030">
        <v>57936</v>
      </c>
    </row>
    <row r="15031" spans="22:26">
      <c r="V15031">
        <v>1</v>
      </c>
      <c r="W15031">
        <v>19330</v>
      </c>
      <c r="X15031">
        <v>0</v>
      </c>
      <c r="Y15031">
        <v>1</v>
      </c>
      <c r="Z15031">
        <v>19330</v>
      </c>
    </row>
    <row r="15032" spans="22:26">
      <c r="V15032">
        <v>0</v>
      </c>
      <c r="W15032">
        <v>19332</v>
      </c>
      <c r="X15032">
        <v>0</v>
      </c>
      <c r="Y15032">
        <v>1</v>
      </c>
      <c r="Z15032">
        <v>19332</v>
      </c>
    </row>
    <row r="15033" spans="22:26">
      <c r="V15033">
        <v>0</v>
      </c>
      <c r="W15033">
        <v>19339</v>
      </c>
      <c r="X15033">
        <v>0</v>
      </c>
      <c r="Y15033">
        <v>3</v>
      </c>
      <c r="Z15033">
        <v>58017</v>
      </c>
    </row>
    <row r="15034" spans="22:26">
      <c r="V15034">
        <v>0</v>
      </c>
      <c r="W15034">
        <v>19360</v>
      </c>
      <c r="X15034">
        <v>0</v>
      </c>
      <c r="Y15034">
        <v>3</v>
      </c>
      <c r="Z15034">
        <v>58080</v>
      </c>
    </row>
    <row r="15035" spans="22:26">
      <c r="V15035">
        <v>1</v>
      </c>
      <c r="W15035">
        <v>19366</v>
      </c>
      <c r="X15035">
        <v>0</v>
      </c>
      <c r="Y15035">
        <v>1</v>
      </c>
      <c r="Z15035">
        <v>19366</v>
      </c>
    </row>
    <row r="15036" spans="22:26">
      <c r="V15036">
        <v>1</v>
      </c>
      <c r="W15036">
        <v>19399</v>
      </c>
      <c r="X15036">
        <v>0</v>
      </c>
      <c r="Y15036">
        <v>3</v>
      </c>
      <c r="Z15036">
        <v>58197</v>
      </c>
    </row>
    <row r="15037" spans="22:26">
      <c r="V15037">
        <v>0</v>
      </c>
      <c r="W15037">
        <v>19472</v>
      </c>
      <c r="X15037">
        <v>0</v>
      </c>
      <c r="Y15037">
        <v>1</v>
      </c>
      <c r="Z15037">
        <v>19472</v>
      </c>
    </row>
    <row r="15038" spans="22:26">
      <c r="V15038">
        <v>0</v>
      </c>
      <c r="W15038">
        <v>19500</v>
      </c>
      <c r="X15038">
        <v>0</v>
      </c>
      <c r="Y15038">
        <v>1</v>
      </c>
      <c r="Z15038">
        <v>19500</v>
      </c>
    </row>
    <row r="15039" spans="22:26">
      <c r="V15039">
        <v>0</v>
      </c>
      <c r="W15039">
        <v>19503</v>
      </c>
      <c r="X15039">
        <v>0</v>
      </c>
      <c r="Y15039">
        <v>1</v>
      </c>
      <c r="Z15039">
        <v>19503</v>
      </c>
    </row>
    <row r="15040" spans="22:26">
      <c r="V15040">
        <v>0</v>
      </c>
      <c r="W15040">
        <v>19508</v>
      </c>
      <c r="X15040">
        <v>0</v>
      </c>
      <c r="Y15040">
        <v>3</v>
      </c>
      <c r="Z15040">
        <v>58524</v>
      </c>
    </row>
    <row r="15041" spans="22:26">
      <c r="V15041">
        <v>1</v>
      </c>
      <c r="W15041">
        <v>19508</v>
      </c>
      <c r="X15041">
        <v>0</v>
      </c>
      <c r="Y15041">
        <v>1</v>
      </c>
      <c r="Z15041">
        <v>19508</v>
      </c>
    </row>
    <row r="15042" spans="22:26">
      <c r="V15042">
        <v>0</v>
      </c>
      <c r="W15042">
        <v>19516</v>
      </c>
      <c r="X15042">
        <v>0</v>
      </c>
      <c r="Y15042">
        <v>3</v>
      </c>
      <c r="Z15042">
        <v>58548</v>
      </c>
    </row>
    <row r="15043" spans="22:26">
      <c r="V15043">
        <v>0</v>
      </c>
      <c r="W15043">
        <v>19524</v>
      </c>
      <c r="X15043">
        <v>0</v>
      </c>
      <c r="Y15043">
        <v>1</v>
      </c>
      <c r="Z15043">
        <v>19524</v>
      </c>
    </row>
    <row r="15044" spans="22:26">
      <c r="V15044">
        <v>1</v>
      </c>
      <c r="W15044">
        <v>19584</v>
      </c>
      <c r="X15044">
        <v>0</v>
      </c>
      <c r="Y15044">
        <v>1</v>
      </c>
      <c r="Z15044">
        <v>19584</v>
      </c>
    </row>
    <row r="15045" spans="22:26">
      <c r="V15045">
        <v>1</v>
      </c>
      <c r="W15045">
        <v>19612</v>
      </c>
      <c r="X15045">
        <v>0</v>
      </c>
      <c r="Y15045">
        <v>3</v>
      </c>
      <c r="Z15045">
        <v>58836</v>
      </c>
    </row>
    <row r="15046" spans="22:26">
      <c r="V15046">
        <v>0</v>
      </c>
      <c r="W15046">
        <v>19624</v>
      </c>
      <c r="X15046">
        <v>0</v>
      </c>
      <c r="Y15046">
        <v>1</v>
      </c>
      <c r="Z15046">
        <v>19624</v>
      </c>
    </row>
    <row r="15047" spans="22:26">
      <c r="V15047">
        <v>0</v>
      </c>
      <c r="W15047">
        <v>19640</v>
      </c>
      <c r="X15047">
        <v>0</v>
      </c>
      <c r="Y15047">
        <v>3</v>
      </c>
      <c r="Z15047">
        <v>58920</v>
      </c>
    </row>
    <row r="15048" spans="22:26">
      <c r="V15048">
        <v>1</v>
      </c>
      <c r="W15048">
        <v>19640</v>
      </c>
      <c r="X15048">
        <v>0</v>
      </c>
      <c r="Y15048">
        <v>1</v>
      </c>
      <c r="Z15048">
        <v>19640</v>
      </c>
    </row>
    <row r="15049" spans="22:26">
      <c r="V15049">
        <v>1</v>
      </c>
      <c r="W15049">
        <v>19668</v>
      </c>
      <c r="X15049">
        <v>0</v>
      </c>
      <c r="Y15049">
        <v>1</v>
      </c>
      <c r="Z15049">
        <v>19668</v>
      </c>
    </row>
    <row r="15050" spans="22:26">
      <c r="V15050">
        <v>1</v>
      </c>
      <c r="W15050">
        <v>19677</v>
      </c>
      <c r="X15050">
        <v>0</v>
      </c>
      <c r="Y15050">
        <v>1</v>
      </c>
      <c r="Z15050">
        <v>19677</v>
      </c>
    </row>
    <row r="15051" spans="22:26">
      <c r="V15051">
        <v>0</v>
      </c>
      <c r="W15051">
        <v>19692</v>
      </c>
      <c r="X15051">
        <v>0</v>
      </c>
      <c r="Y15051">
        <v>3</v>
      </c>
      <c r="Z15051">
        <v>59076</v>
      </c>
    </row>
    <row r="15052" spans="22:26">
      <c r="V15052">
        <v>0</v>
      </c>
      <c r="W15052">
        <v>19697</v>
      </c>
      <c r="X15052">
        <v>0</v>
      </c>
      <c r="Y15052">
        <v>1</v>
      </c>
      <c r="Z15052">
        <v>19697</v>
      </c>
    </row>
    <row r="15053" spans="22:26">
      <c r="V15053">
        <v>0</v>
      </c>
      <c r="W15053">
        <v>19700</v>
      </c>
      <c r="X15053">
        <v>0</v>
      </c>
      <c r="Y15053">
        <v>1</v>
      </c>
      <c r="Z15053">
        <v>19700</v>
      </c>
    </row>
    <row r="15054" spans="22:26">
      <c r="V15054">
        <v>1</v>
      </c>
      <c r="W15054">
        <v>19714</v>
      </c>
      <c r="X15054">
        <v>0</v>
      </c>
      <c r="Y15054">
        <v>1</v>
      </c>
      <c r="Z15054">
        <v>19714</v>
      </c>
    </row>
    <row r="15055" spans="22:26">
      <c r="V15055">
        <v>1</v>
      </c>
      <c r="W15055">
        <v>19720</v>
      </c>
      <c r="X15055">
        <v>0</v>
      </c>
      <c r="Y15055">
        <v>3</v>
      </c>
      <c r="Z15055">
        <v>59160</v>
      </c>
    </row>
    <row r="15056" spans="22:26">
      <c r="V15056">
        <v>0</v>
      </c>
      <c r="W15056">
        <v>19740</v>
      </c>
      <c r="X15056">
        <v>0</v>
      </c>
      <c r="Y15056">
        <v>1</v>
      </c>
      <c r="Z15056">
        <v>19740</v>
      </c>
    </row>
    <row r="15057" spans="22:26">
      <c r="V15057">
        <v>0</v>
      </c>
      <c r="W15057">
        <v>19752</v>
      </c>
      <c r="X15057">
        <v>0</v>
      </c>
      <c r="Y15057">
        <v>3</v>
      </c>
      <c r="Z15057">
        <v>59256</v>
      </c>
    </row>
    <row r="15058" spans="22:26">
      <c r="V15058">
        <v>0</v>
      </c>
      <c r="W15058">
        <v>19776</v>
      </c>
      <c r="X15058">
        <v>0</v>
      </c>
      <c r="Y15058">
        <v>3</v>
      </c>
      <c r="Z15058">
        <v>59328</v>
      </c>
    </row>
    <row r="15059" spans="22:26">
      <c r="V15059">
        <v>0</v>
      </c>
      <c r="W15059">
        <v>19792</v>
      </c>
      <c r="X15059">
        <v>0</v>
      </c>
      <c r="Y15059">
        <v>3</v>
      </c>
      <c r="Z15059">
        <v>59376</v>
      </c>
    </row>
    <row r="15060" spans="22:26">
      <c r="V15060">
        <v>0</v>
      </c>
      <c r="W15060">
        <v>19820</v>
      </c>
      <c r="X15060">
        <v>0</v>
      </c>
      <c r="Y15060">
        <v>3</v>
      </c>
      <c r="Z15060">
        <v>59460</v>
      </c>
    </row>
    <row r="15061" spans="22:26">
      <c r="V15061">
        <v>0</v>
      </c>
      <c r="W15061">
        <v>19833</v>
      </c>
      <c r="X15061">
        <v>0</v>
      </c>
      <c r="Y15061">
        <v>1</v>
      </c>
      <c r="Z15061">
        <v>19833</v>
      </c>
    </row>
    <row r="15062" spans="22:26">
      <c r="V15062">
        <v>0</v>
      </c>
      <c r="W15062">
        <v>19888</v>
      </c>
      <c r="X15062">
        <v>0</v>
      </c>
      <c r="Y15062">
        <v>3</v>
      </c>
      <c r="Z15062">
        <v>59664</v>
      </c>
    </row>
    <row r="15063" spans="22:26">
      <c r="V15063">
        <v>0</v>
      </c>
      <c r="W15063">
        <v>19895</v>
      </c>
      <c r="X15063">
        <v>0</v>
      </c>
      <c r="Y15063">
        <v>1</v>
      </c>
      <c r="Z15063">
        <v>19895</v>
      </c>
    </row>
    <row r="15064" spans="22:26">
      <c r="V15064">
        <v>0</v>
      </c>
      <c r="W15064">
        <v>19947</v>
      </c>
      <c r="X15064">
        <v>0</v>
      </c>
      <c r="Y15064">
        <v>1</v>
      </c>
      <c r="Z15064">
        <v>19947</v>
      </c>
    </row>
    <row r="15065" spans="22:26">
      <c r="V15065">
        <v>1</v>
      </c>
      <c r="W15065">
        <v>19964</v>
      </c>
      <c r="X15065">
        <v>0</v>
      </c>
      <c r="Y15065">
        <v>3</v>
      </c>
      <c r="Z15065">
        <v>59892</v>
      </c>
    </row>
    <row r="15066" spans="22:26">
      <c r="V15066">
        <v>0</v>
      </c>
      <c r="W15066">
        <v>20000</v>
      </c>
      <c r="X15066">
        <v>0</v>
      </c>
      <c r="Y15066">
        <v>6</v>
      </c>
      <c r="Z15066">
        <v>120000</v>
      </c>
    </row>
    <row r="15067" spans="22:26">
      <c r="V15067">
        <v>0</v>
      </c>
      <c r="W15067">
        <v>20004</v>
      </c>
      <c r="X15067">
        <v>0</v>
      </c>
      <c r="Y15067">
        <v>1</v>
      </c>
      <c r="Z15067">
        <v>20004</v>
      </c>
    </row>
    <row r="15068" spans="22:26">
      <c r="V15068">
        <v>0</v>
      </c>
      <c r="W15068">
        <v>20016</v>
      </c>
      <c r="X15068">
        <v>0</v>
      </c>
      <c r="Y15068">
        <v>1</v>
      </c>
      <c r="Z15068">
        <v>20016</v>
      </c>
    </row>
    <row r="15069" spans="22:26">
      <c r="V15069">
        <v>1</v>
      </c>
      <c r="W15069">
        <v>20040</v>
      </c>
      <c r="X15069">
        <v>0</v>
      </c>
      <c r="Y15069">
        <v>3</v>
      </c>
      <c r="Z15069">
        <v>60120</v>
      </c>
    </row>
    <row r="15070" spans="22:26">
      <c r="V15070">
        <v>1</v>
      </c>
      <c r="W15070">
        <v>20046</v>
      </c>
      <c r="X15070">
        <v>0</v>
      </c>
      <c r="Y15070">
        <v>1</v>
      </c>
      <c r="Z15070">
        <v>20046</v>
      </c>
    </row>
    <row r="15071" spans="22:26">
      <c r="V15071">
        <v>0</v>
      </c>
      <c r="W15071">
        <v>20076</v>
      </c>
      <c r="X15071">
        <v>0</v>
      </c>
      <c r="Y15071">
        <v>3</v>
      </c>
      <c r="Z15071">
        <v>60228</v>
      </c>
    </row>
    <row r="15072" spans="22:26">
      <c r="V15072">
        <v>1</v>
      </c>
      <c r="W15072">
        <v>20096</v>
      </c>
      <c r="X15072">
        <v>0</v>
      </c>
      <c r="Y15072">
        <v>3</v>
      </c>
      <c r="Z15072">
        <v>60288</v>
      </c>
    </row>
    <row r="15073" spans="22:26">
      <c r="V15073">
        <v>0</v>
      </c>
      <c r="W15073">
        <v>20100</v>
      </c>
      <c r="X15073">
        <v>0</v>
      </c>
      <c r="Y15073">
        <v>1</v>
      </c>
      <c r="Z15073">
        <v>20100</v>
      </c>
    </row>
    <row r="15074" spans="22:26">
      <c r="V15074">
        <v>0</v>
      </c>
      <c r="W15074">
        <v>20104</v>
      </c>
      <c r="X15074">
        <v>0</v>
      </c>
      <c r="Y15074">
        <v>3</v>
      </c>
      <c r="Z15074">
        <v>60312</v>
      </c>
    </row>
    <row r="15075" spans="22:26">
      <c r="V15075">
        <v>1</v>
      </c>
      <c r="W15075">
        <v>20129</v>
      </c>
      <c r="X15075">
        <v>0</v>
      </c>
      <c r="Y15075">
        <v>1</v>
      </c>
      <c r="Z15075">
        <v>20129</v>
      </c>
    </row>
    <row r="15076" spans="22:26">
      <c r="V15076">
        <v>0</v>
      </c>
      <c r="W15076">
        <v>20160</v>
      </c>
      <c r="X15076">
        <v>0</v>
      </c>
      <c r="Y15076">
        <v>1</v>
      </c>
      <c r="Z15076">
        <v>20160</v>
      </c>
    </row>
    <row r="15077" spans="22:26">
      <c r="V15077">
        <v>1</v>
      </c>
      <c r="W15077">
        <v>20175</v>
      </c>
      <c r="X15077">
        <v>0</v>
      </c>
      <c r="Y15077">
        <v>3</v>
      </c>
      <c r="Z15077">
        <v>60525</v>
      </c>
    </row>
    <row r="15078" spans="22:26">
      <c r="V15078">
        <v>0</v>
      </c>
      <c r="W15078">
        <v>20180</v>
      </c>
      <c r="X15078">
        <v>0</v>
      </c>
      <c r="Y15078">
        <v>1</v>
      </c>
      <c r="Z15078">
        <v>20180</v>
      </c>
    </row>
    <row r="15079" spans="22:26">
      <c r="V15079">
        <v>0</v>
      </c>
      <c r="W15079">
        <v>20212</v>
      </c>
      <c r="X15079">
        <v>0</v>
      </c>
      <c r="Y15079">
        <v>3</v>
      </c>
      <c r="Z15079">
        <v>60636</v>
      </c>
    </row>
    <row r="15080" spans="22:26">
      <c r="V15080">
        <v>1</v>
      </c>
      <c r="W15080">
        <v>20228</v>
      </c>
      <c r="X15080">
        <v>0</v>
      </c>
      <c r="Y15080">
        <v>3</v>
      </c>
      <c r="Z15080">
        <v>60684</v>
      </c>
    </row>
    <row r="15081" spans="22:26">
      <c r="V15081">
        <v>0</v>
      </c>
      <c r="W15081">
        <v>20240</v>
      </c>
      <c r="X15081">
        <v>0</v>
      </c>
      <c r="Y15081">
        <v>3</v>
      </c>
      <c r="Z15081">
        <v>60720</v>
      </c>
    </row>
    <row r="15082" spans="22:26">
      <c r="V15082">
        <v>0</v>
      </c>
      <c r="W15082">
        <v>20244</v>
      </c>
      <c r="X15082">
        <v>0</v>
      </c>
      <c r="Y15082">
        <v>3</v>
      </c>
      <c r="Z15082">
        <v>60732</v>
      </c>
    </row>
    <row r="15083" spans="22:26">
      <c r="V15083">
        <v>0</v>
      </c>
      <c r="W15083">
        <v>20256</v>
      </c>
      <c r="X15083">
        <v>0</v>
      </c>
      <c r="Y15083">
        <v>3</v>
      </c>
      <c r="Z15083">
        <v>60768</v>
      </c>
    </row>
    <row r="15084" spans="22:26">
      <c r="V15084">
        <v>0</v>
      </c>
      <c r="W15084">
        <v>20320</v>
      </c>
      <c r="X15084">
        <v>0</v>
      </c>
      <c r="Y15084">
        <v>3</v>
      </c>
      <c r="Z15084">
        <v>60960</v>
      </c>
    </row>
    <row r="15085" spans="22:26">
      <c r="V15085">
        <v>0</v>
      </c>
      <c r="W15085">
        <v>20328</v>
      </c>
      <c r="X15085">
        <v>0</v>
      </c>
      <c r="Y15085">
        <v>3</v>
      </c>
      <c r="Z15085">
        <v>60984</v>
      </c>
    </row>
    <row r="15086" spans="22:26">
      <c r="V15086">
        <v>1</v>
      </c>
      <c r="W15086">
        <v>20351</v>
      </c>
      <c r="X15086">
        <v>0</v>
      </c>
      <c r="Y15086">
        <v>3</v>
      </c>
      <c r="Z15086">
        <v>61053</v>
      </c>
    </row>
    <row r="15087" spans="22:26">
      <c r="V15087">
        <v>0</v>
      </c>
      <c r="W15087">
        <v>20352</v>
      </c>
      <c r="X15087">
        <v>0</v>
      </c>
      <c r="Y15087">
        <v>3</v>
      </c>
      <c r="Z15087">
        <v>61056</v>
      </c>
    </row>
    <row r="15088" spans="22:26">
      <c r="V15088">
        <v>0</v>
      </c>
      <c r="W15088">
        <v>20372</v>
      </c>
      <c r="X15088">
        <v>0</v>
      </c>
      <c r="Y15088">
        <v>1</v>
      </c>
      <c r="Z15088">
        <v>20372</v>
      </c>
    </row>
    <row r="15089" spans="22:26">
      <c r="V15089">
        <v>0</v>
      </c>
      <c r="W15089">
        <v>20407</v>
      </c>
      <c r="X15089">
        <v>0</v>
      </c>
      <c r="Y15089">
        <v>1</v>
      </c>
      <c r="Z15089">
        <v>20407</v>
      </c>
    </row>
    <row r="15090" spans="22:26">
      <c r="V15090">
        <v>1</v>
      </c>
      <c r="W15090">
        <v>20410</v>
      </c>
      <c r="X15090">
        <v>0</v>
      </c>
      <c r="Y15090">
        <v>3</v>
      </c>
      <c r="Z15090">
        <v>61230</v>
      </c>
    </row>
    <row r="15091" spans="22:26">
      <c r="V15091">
        <v>0</v>
      </c>
      <c r="W15091">
        <v>20416</v>
      </c>
      <c r="X15091">
        <v>0</v>
      </c>
      <c r="Y15091">
        <v>1</v>
      </c>
      <c r="Z15091">
        <v>20416</v>
      </c>
    </row>
    <row r="15092" spans="22:26">
      <c r="V15092">
        <v>0</v>
      </c>
      <c r="W15092">
        <v>20432</v>
      </c>
      <c r="X15092">
        <v>0</v>
      </c>
      <c r="Y15092">
        <v>3</v>
      </c>
      <c r="Z15092">
        <v>61296</v>
      </c>
    </row>
    <row r="15093" spans="22:26">
      <c r="V15093">
        <v>0</v>
      </c>
      <c r="W15093">
        <v>20448</v>
      </c>
      <c r="X15093">
        <v>0</v>
      </c>
      <c r="Y15093">
        <v>3</v>
      </c>
      <c r="Z15093">
        <v>61344</v>
      </c>
    </row>
    <row r="15094" spans="22:26">
      <c r="V15094">
        <v>1</v>
      </c>
      <c r="W15094">
        <v>20462</v>
      </c>
      <c r="X15094">
        <v>0</v>
      </c>
      <c r="Y15094">
        <v>3</v>
      </c>
      <c r="Z15094">
        <v>61386</v>
      </c>
    </row>
    <row r="15095" spans="22:26">
      <c r="V15095">
        <v>0</v>
      </c>
      <c r="W15095">
        <v>20464</v>
      </c>
      <c r="X15095">
        <v>0</v>
      </c>
      <c r="Y15095">
        <v>1</v>
      </c>
      <c r="Z15095">
        <v>20464</v>
      </c>
    </row>
    <row r="15096" spans="22:26">
      <c r="V15096">
        <v>0</v>
      </c>
      <c r="W15096">
        <v>20470</v>
      </c>
      <c r="X15096">
        <v>0</v>
      </c>
      <c r="Y15096">
        <v>3</v>
      </c>
      <c r="Z15096">
        <v>61410</v>
      </c>
    </row>
    <row r="15097" spans="22:26">
      <c r="V15097">
        <v>0</v>
      </c>
      <c r="W15097">
        <v>20496</v>
      </c>
      <c r="X15097">
        <v>0</v>
      </c>
      <c r="Y15097">
        <v>3</v>
      </c>
      <c r="Z15097">
        <v>61488</v>
      </c>
    </row>
    <row r="15098" spans="22:26">
      <c r="V15098">
        <v>0</v>
      </c>
      <c r="W15098">
        <v>20500</v>
      </c>
      <c r="X15098">
        <v>0</v>
      </c>
      <c r="Y15098">
        <v>3</v>
      </c>
      <c r="Z15098">
        <v>61500</v>
      </c>
    </row>
    <row r="15099" spans="22:26">
      <c r="V15099">
        <v>0</v>
      </c>
      <c r="W15099">
        <v>20503</v>
      </c>
      <c r="X15099">
        <v>0</v>
      </c>
      <c r="Y15099">
        <v>3</v>
      </c>
      <c r="Z15099">
        <v>61509</v>
      </c>
    </row>
    <row r="15100" spans="22:26">
      <c r="V15100">
        <v>1</v>
      </c>
      <c r="W15100">
        <v>20524</v>
      </c>
      <c r="X15100">
        <v>0</v>
      </c>
      <c r="Y15100">
        <v>1</v>
      </c>
      <c r="Z15100">
        <v>20524</v>
      </c>
    </row>
    <row r="15101" spans="22:26">
      <c r="V15101">
        <v>1</v>
      </c>
      <c r="W15101">
        <v>20557</v>
      </c>
      <c r="X15101">
        <v>0</v>
      </c>
      <c r="Y15101">
        <v>1</v>
      </c>
      <c r="Z15101">
        <v>20557</v>
      </c>
    </row>
    <row r="15102" spans="22:26">
      <c r="V15102">
        <v>0</v>
      </c>
      <c r="W15102">
        <v>20582</v>
      </c>
      <c r="X15102">
        <v>0</v>
      </c>
      <c r="Y15102">
        <v>1</v>
      </c>
      <c r="Z15102">
        <v>20582</v>
      </c>
    </row>
    <row r="15103" spans="22:26">
      <c r="V15103">
        <v>0</v>
      </c>
      <c r="W15103">
        <v>20608</v>
      </c>
      <c r="X15103">
        <v>0</v>
      </c>
      <c r="Y15103">
        <v>3</v>
      </c>
      <c r="Z15103">
        <v>61824</v>
      </c>
    </row>
    <row r="15104" spans="22:26">
      <c r="V15104">
        <v>0</v>
      </c>
      <c r="W15104">
        <v>20633</v>
      </c>
      <c r="X15104">
        <v>0</v>
      </c>
      <c r="Y15104">
        <v>3</v>
      </c>
      <c r="Z15104">
        <v>61899</v>
      </c>
    </row>
    <row r="15105" spans="22:26">
      <c r="V15105">
        <v>0</v>
      </c>
      <c r="W15105">
        <v>20634</v>
      </c>
      <c r="X15105">
        <v>0</v>
      </c>
      <c r="Y15105">
        <v>3</v>
      </c>
      <c r="Z15105">
        <v>61902</v>
      </c>
    </row>
    <row r="15106" spans="22:26">
      <c r="V15106">
        <v>0</v>
      </c>
      <c r="W15106">
        <v>20684</v>
      </c>
      <c r="X15106">
        <v>0</v>
      </c>
      <c r="Y15106">
        <v>1</v>
      </c>
      <c r="Z15106">
        <v>20684</v>
      </c>
    </row>
    <row r="15107" spans="22:26">
      <c r="V15107">
        <v>1</v>
      </c>
      <c r="W15107">
        <v>20738</v>
      </c>
      <c r="X15107">
        <v>0</v>
      </c>
      <c r="Y15107">
        <v>3</v>
      </c>
      <c r="Z15107">
        <v>62214</v>
      </c>
    </row>
    <row r="15108" spans="22:26">
      <c r="V15108">
        <v>1</v>
      </c>
      <c r="W15108">
        <v>20806</v>
      </c>
      <c r="X15108">
        <v>0</v>
      </c>
      <c r="Y15108">
        <v>3</v>
      </c>
      <c r="Z15108">
        <v>62418</v>
      </c>
    </row>
    <row r="15109" spans="22:26">
      <c r="V15109">
        <v>0</v>
      </c>
      <c r="W15109">
        <v>20816</v>
      </c>
      <c r="X15109">
        <v>0</v>
      </c>
      <c r="Y15109">
        <v>1</v>
      </c>
      <c r="Z15109">
        <v>20816</v>
      </c>
    </row>
    <row r="15110" spans="22:26">
      <c r="V15110">
        <v>0</v>
      </c>
      <c r="W15110">
        <v>20848</v>
      </c>
      <c r="X15110">
        <v>0</v>
      </c>
      <c r="Y15110">
        <v>1</v>
      </c>
      <c r="Z15110">
        <v>20848</v>
      </c>
    </row>
    <row r="15111" spans="22:26">
      <c r="V15111">
        <v>0</v>
      </c>
      <c r="W15111">
        <v>20853</v>
      </c>
      <c r="X15111">
        <v>0</v>
      </c>
      <c r="Y15111">
        <v>1</v>
      </c>
      <c r="Z15111">
        <v>20853</v>
      </c>
    </row>
    <row r="15112" spans="22:26">
      <c r="V15112">
        <v>0</v>
      </c>
      <c r="W15112">
        <v>20876</v>
      </c>
      <c r="X15112">
        <v>0</v>
      </c>
      <c r="Y15112">
        <v>1</v>
      </c>
      <c r="Z15112">
        <v>20876</v>
      </c>
    </row>
    <row r="15113" spans="22:26">
      <c r="V15113">
        <v>1</v>
      </c>
      <c r="W15113">
        <v>20899</v>
      </c>
      <c r="X15113">
        <v>0</v>
      </c>
      <c r="Y15113">
        <v>3</v>
      </c>
      <c r="Z15113">
        <v>62697</v>
      </c>
    </row>
    <row r="15114" spans="22:26">
      <c r="V15114">
        <v>1</v>
      </c>
      <c r="W15114">
        <v>20922</v>
      </c>
      <c r="X15114">
        <v>0</v>
      </c>
      <c r="Y15114">
        <v>1</v>
      </c>
      <c r="Z15114">
        <v>20922</v>
      </c>
    </row>
    <row r="15115" spans="22:26">
      <c r="V15115">
        <v>0</v>
      </c>
      <c r="W15115">
        <v>20924</v>
      </c>
      <c r="X15115">
        <v>0</v>
      </c>
      <c r="Y15115">
        <v>3</v>
      </c>
      <c r="Z15115">
        <v>62772</v>
      </c>
    </row>
    <row r="15116" spans="22:26">
      <c r="V15116">
        <v>0</v>
      </c>
      <c r="W15116">
        <v>20956</v>
      </c>
      <c r="X15116">
        <v>0</v>
      </c>
      <c r="Y15116">
        <v>3</v>
      </c>
      <c r="Z15116">
        <v>62868</v>
      </c>
    </row>
    <row r="15117" spans="22:26">
      <c r="V15117">
        <v>0</v>
      </c>
      <c r="W15117">
        <v>20976</v>
      </c>
      <c r="X15117">
        <v>0</v>
      </c>
      <c r="Y15117">
        <v>1</v>
      </c>
      <c r="Z15117">
        <v>20976</v>
      </c>
    </row>
    <row r="15118" spans="22:26">
      <c r="V15118">
        <v>0</v>
      </c>
      <c r="W15118">
        <v>21064</v>
      </c>
      <c r="X15118">
        <v>0</v>
      </c>
      <c r="Y15118">
        <v>3</v>
      </c>
      <c r="Z15118">
        <v>63192</v>
      </c>
    </row>
    <row r="15119" spans="22:26">
      <c r="V15119">
        <v>0</v>
      </c>
      <c r="W15119">
        <v>21084</v>
      </c>
      <c r="X15119">
        <v>0</v>
      </c>
      <c r="Y15119">
        <v>3</v>
      </c>
      <c r="Z15119">
        <v>63252</v>
      </c>
    </row>
    <row r="15120" spans="22:26">
      <c r="V15120">
        <v>0</v>
      </c>
      <c r="W15120">
        <v>21112</v>
      </c>
      <c r="X15120">
        <v>0</v>
      </c>
      <c r="Y15120">
        <v>1</v>
      </c>
      <c r="Z15120">
        <v>21112</v>
      </c>
    </row>
    <row r="15121" spans="22:26">
      <c r="V15121">
        <v>0</v>
      </c>
      <c r="W15121">
        <v>21136</v>
      </c>
      <c r="X15121">
        <v>0</v>
      </c>
      <c r="Y15121">
        <v>1</v>
      </c>
      <c r="Z15121">
        <v>21136</v>
      </c>
    </row>
    <row r="15122" spans="22:26">
      <c r="V15122">
        <v>0</v>
      </c>
      <c r="W15122">
        <v>21176</v>
      </c>
      <c r="X15122">
        <v>0</v>
      </c>
      <c r="Y15122">
        <v>3</v>
      </c>
      <c r="Z15122">
        <v>63528</v>
      </c>
    </row>
    <row r="15123" spans="22:26">
      <c r="V15123">
        <v>0</v>
      </c>
      <c r="W15123">
        <v>21184</v>
      </c>
      <c r="X15123">
        <v>0</v>
      </c>
      <c r="Y15123">
        <v>3</v>
      </c>
      <c r="Z15123">
        <v>63552</v>
      </c>
    </row>
    <row r="15124" spans="22:26">
      <c r="V15124">
        <v>0</v>
      </c>
      <c r="W15124">
        <v>21194</v>
      </c>
      <c r="X15124">
        <v>0</v>
      </c>
      <c r="Y15124">
        <v>1</v>
      </c>
      <c r="Z15124">
        <v>21194</v>
      </c>
    </row>
    <row r="15125" spans="22:26">
      <c r="V15125">
        <v>1</v>
      </c>
      <c r="W15125">
        <v>21202</v>
      </c>
      <c r="X15125">
        <v>0</v>
      </c>
      <c r="Y15125">
        <v>3</v>
      </c>
      <c r="Z15125">
        <v>63606</v>
      </c>
    </row>
    <row r="15126" spans="22:26">
      <c r="V15126">
        <v>0</v>
      </c>
      <c r="W15126">
        <v>21212</v>
      </c>
      <c r="X15126">
        <v>0</v>
      </c>
      <c r="Y15126">
        <v>3</v>
      </c>
      <c r="Z15126">
        <v>63636</v>
      </c>
    </row>
    <row r="15127" spans="22:26">
      <c r="V15127">
        <v>0</v>
      </c>
      <c r="W15127">
        <v>21216</v>
      </c>
      <c r="X15127">
        <v>0</v>
      </c>
      <c r="Y15127">
        <v>3</v>
      </c>
      <c r="Z15127">
        <v>63648</v>
      </c>
    </row>
    <row r="15128" spans="22:26">
      <c r="V15128">
        <v>0</v>
      </c>
      <c r="W15128">
        <v>21256</v>
      </c>
      <c r="X15128">
        <v>0</v>
      </c>
      <c r="Y15128">
        <v>3</v>
      </c>
      <c r="Z15128">
        <v>63768</v>
      </c>
    </row>
    <row r="15129" spans="22:26">
      <c r="V15129">
        <v>0</v>
      </c>
      <c r="W15129">
        <v>21264</v>
      </c>
      <c r="X15129">
        <v>0</v>
      </c>
      <c r="Y15129">
        <v>1</v>
      </c>
      <c r="Z15129">
        <v>21264</v>
      </c>
    </row>
    <row r="15130" spans="22:26">
      <c r="V15130">
        <v>0</v>
      </c>
      <c r="W15130">
        <v>21330</v>
      </c>
      <c r="X15130">
        <v>0</v>
      </c>
      <c r="Y15130">
        <v>3</v>
      </c>
      <c r="Z15130">
        <v>63990</v>
      </c>
    </row>
    <row r="15131" spans="22:26">
      <c r="V15131">
        <v>1</v>
      </c>
      <c r="W15131">
        <v>21351</v>
      </c>
      <c r="X15131">
        <v>0</v>
      </c>
      <c r="Y15131">
        <v>1</v>
      </c>
      <c r="Z15131">
        <v>21351</v>
      </c>
    </row>
    <row r="15132" spans="22:26">
      <c r="V15132">
        <v>0</v>
      </c>
      <c r="W15132">
        <v>21360</v>
      </c>
      <c r="X15132">
        <v>0</v>
      </c>
      <c r="Y15132">
        <v>3</v>
      </c>
      <c r="Z15132">
        <v>64080</v>
      </c>
    </row>
    <row r="15133" spans="22:26">
      <c r="V15133">
        <v>1</v>
      </c>
      <c r="W15133">
        <v>21375</v>
      </c>
      <c r="X15133">
        <v>0</v>
      </c>
      <c r="Y15133">
        <v>3</v>
      </c>
      <c r="Z15133">
        <v>64125</v>
      </c>
    </row>
    <row r="15134" spans="22:26">
      <c r="V15134">
        <v>0</v>
      </c>
      <c r="W15134">
        <v>21384</v>
      </c>
      <c r="X15134">
        <v>0</v>
      </c>
      <c r="Y15134">
        <v>1</v>
      </c>
      <c r="Z15134">
        <v>21384</v>
      </c>
    </row>
    <row r="15135" spans="22:26">
      <c r="V15135">
        <v>0</v>
      </c>
      <c r="W15135">
        <v>21408</v>
      </c>
      <c r="X15135">
        <v>0</v>
      </c>
      <c r="Y15135">
        <v>2</v>
      </c>
      <c r="Z15135">
        <v>42816</v>
      </c>
    </row>
    <row r="15136" spans="22:26">
      <c r="V15136">
        <v>1</v>
      </c>
      <c r="W15136">
        <v>21448</v>
      </c>
      <c r="X15136">
        <v>0</v>
      </c>
      <c r="Y15136">
        <v>1</v>
      </c>
      <c r="Z15136">
        <v>21448</v>
      </c>
    </row>
    <row r="15137" spans="22:26">
      <c r="V15137">
        <v>1</v>
      </c>
      <c r="W15137">
        <v>21460</v>
      </c>
      <c r="X15137">
        <v>0</v>
      </c>
      <c r="Y15137">
        <v>3</v>
      </c>
      <c r="Z15137">
        <v>64380</v>
      </c>
    </row>
    <row r="15138" spans="22:26">
      <c r="V15138">
        <v>0</v>
      </c>
      <c r="W15138">
        <v>21468</v>
      </c>
      <c r="X15138">
        <v>0</v>
      </c>
      <c r="Y15138">
        <v>3</v>
      </c>
      <c r="Z15138">
        <v>64404</v>
      </c>
    </row>
    <row r="15139" spans="22:26">
      <c r="V15139">
        <v>0</v>
      </c>
      <c r="W15139">
        <v>21472</v>
      </c>
      <c r="X15139">
        <v>0</v>
      </c>
      <c r="Y15139">
        <v>1</v>
      </c>
      <c r="Z15139">
        <v>21472</v>
      </c>
    </row>
    <row r="15140" spans="22:26">
      <c r="V15140">
        <v>0</v>
      </c>
      <c r="W15140">
        <v>21488</v>
      </c>
      <c r="X15140">
        <v>0</v>
      </c>
      <c r="Y15140">
        <v>3</v>
      </c>
      <c r="Z15140">
        <v>64464</v>
      </c>
    </row>
    <row r="15141" spans="22:26">
      <c r="V15141">
        <v>1</v>
      </c>
      <c r="W15141">
        <v>21491</v>
      </c>
      <c r="X15141">
        <v>0</v>
      </c>
      <c r="Y15141">
        <v>1</v>
      </c>
      <c r="Z15141">
        <v>21491</v>
      </c>
    </row>
    <row r="15142" spans="22:26">
      <c r="V15142">
        <v>1</v>
      </c>
      <c r="W15142">
        <v>21502</v>
      </c>
      <c r="X15142">
        <v>0</v>
      </c>
      <c r="Y15142">
        <v>3</v>
      </c>
      <c r="Z15142">
        <v>64506</v>
      </c>
    </row>
    <row r="15143" spans="22:26">
      <c r="V15143">
        <v>0</v>
      </c>
      <c r="W15143">
        <v>21504</v>
      </c>
      <c r="X15143">
        <v>0</v>
      </c>
      <c r="Y15143">
        <v>3</v>
      </c>
      <c r="Z15143">
        <v>64512</v>
      </c>
    </row>
    <row r="15144" spans="22:26">
      <c r="V15144">
        <v>0</v>
      </c>
      <c r="W15144">
        <v>21528</v>
      </c>
      <c r="X15144">
        <v>0</v>
      </c>
      <c r="Y15144">
        <v>1</v>
      </c>
      <c r="Z15144">
        <v>21528</v>
      </c>
    </row>
    <row r="15145" spans="22:26">
      <c r="V15145">
        <v>1</v>
      </c>
      <c r="W15145">
        <v>21531</v>
      </c>
      <c r="X15145">
        <v>0</v>
      </c>
      <c r="Y15145">
        <v>3</v>
      </c>
      <c r="Z15145">
        <v>64593</v>
      </c>
    </row>
    <row r="15146" spans="22:26">
      <c r="V15146">
        <v>0</v>
      </c>
      <c r="W15146">
        <v>21532</v>
      </c>
      <c r="X15146">
        <v>0</v>
      </c>
      <c r="Y15146">
        <v>3</v>
      </c>
      <c r="Z15146">
        <v>64596</v>
      </c>
    </row>
    <row r="15147" spans="22:26">
      <c r="V15147">
        <v>0</v>
      </c>
      <c r="W15147">
        <v>21568</v>
      </c>
      <c r="X15147">
        <v>0</v>
      </c>
      <c r="Y15147">
        <v>1</v>
      </c>
      <c r="Z15147">
        <v>21568</v>
      </c>
    </row>
    <row r="15148" spans="22:26">
      <c r="V15148">
        <v>1</v>
      </c>
      <c r="W15148">
        <v>21578</v>
      </c>
      <c r="X15148">
        <v>0</v>
      </c>
      <c r="Y15148">
        <v>1</v>
      </c>
      <c r="Z15148">
        <v>21578</v>
      </c>
    </row>
    <row r="15149" spans="22:26">
      <c r="V15149">
        <v>0</v>
      </c>
      <c r="W15149">
        <v>21588</v>
      </c>
      <c r="X15149">
        <v>0</v>
      </c>
      <c r="Y15149">
        <v>1</v>
      </c>
      <c r="Z15149">
        <v>21588</v>
      </c>
    </row>
    <row r="15150" spans="22:26">
      <c r="V15150">
        <v>0</v>
      </c>
      <c r="W15150">
        <v>21600</v>
      </c>
      <c r="X15150">
        <v>0</v>
      </c>
      <c r="Y15150">
        <v>1</v>
      </c>
      <c r="Z15150">
        <v>21600</v>
      </c>
    </row>
    <row r="15151" spans="22:26">
      <c r="V15151">
        <v>0</v>
      </c>
      <c r="W15151">
        <v>21648</v>
      </c>
      <c r="X15151">
        <v>0</v>
      </c>
      <c r="Y15151">
        <v>1</v>
      </c>
      <c r="Z15151">
        <v>21648</v>
      </c>
    </row>
    <row r="15152" spans="22:26">
      <c r="V15152">
        <v>1</v>
      </c>
      <c r="W15152">
        <v>21662</v>
      </c>
      <c r="X15152">
        <v>0</v>
      </c>
      <c r="Y15152">
        <v>1</v>
      </c>
      <c r="Z15152">
        <v>21662</v>
      </c>
    </row>
    <row r="15153" spans="22:26">
      <c r="V15153">
        <v>0</v>
      </c>
      <c r="W15153">
        <v>21688</v>
      </c>
      <c r="X15153">
        <v>0</v>
      </c>
      <c r="Y15153">
        <v>2</v>
      </c>
      <c r="Z15153">
        <v>43376</v>
      </c>
    </row>
    <row r="15154" spans="22:26">
      <c r="V15154">
        <v>0</v>
      </c>
      <c r="W15154">
        <v>21744</v>
      </c>
      <c r="X15154">
        <v>0</v>
      </c>
      <c r="Y15154">
        <v>1</v>
      </c>
      <c r="Z15154">
        <v>21744</v>
      </c>
    </row>
    <row r="15155" spans="22:26">
      <c r="V15155">
        <v>0</v>
      </c>
      <c r="W15155">
        <v>21754</v>
      </c>
      <c r="X15155">
        <v>0</v>
      </c>
      <c r="Y15155">
        <v>3</v>
      </c>
      <c r="Z15155">
        <v>65262</v>
      </c>
    </row>
    <row r="15156" spans="22:26">
      <c r="V15156">
        <v>0</v>
      </c>
      <c r="W15156">
        <v>21776</v>
      </c>
      <c r="X15156">
        <v>0</v>
      </c>
      <c r="Y15156">
        <v>1</v>
      </c>
      <c r="Z15156">
        <v>21776</v>
      </c>
    </row>
    <row r="15157" spans="22:26">
      <c r="V15157">
        <v>0</v>
      </c>
      <c r="W15157">
        <v>21788</v>
      </c>
      <c r="X15157">
        <v>0</v>
      </c>
      <c r="Y15157">
        <v>3</v>
      </c>
      <c r="Z15157">
        <v>65364</v>
      </c>
    </row>
    <row r="15158" spans="22:26">
      <c r="V15158">
        <v>0</v>
      </c>
      <c r="W15158">
        <v>21809</v>
      </c>
      <c r="X15158">
        <v>0</v>
      </c>
      <c r="Y15158">
        <v>1</v>
      </c>
      <c r="Z15158">
        <v>21809</v>
      </c>
    </row>
    <row r="15159" spans="22:26">
      <c r="V15159">
        <v>1</v>
      </c>
      <c r="W15159">
        <v>21814</v>
      </c>
      <c r="X15159">
        <v>0</v>
      </c>
      <c r="Y15159">
        <v>3</v>
      </c>
      <c r="Z15159">
        <v>65442</v>
      </c>
    </row>
    <row r="15160" spans="22:26">
      <c r="V15160">
        <v>0</v>
      </c>
      <c r="W15160">
        <v>21832</v>
      </c>
      <c r="X15160">
        <v>0</v>
      </c>
      <c r="Y15160">
        <v>3</v>
      </c>
      <c r="Z15160">
        <v>65496</v>
      </c>
    </row>
    <row r="15161" spans="22:26">
      <c r="V15161">
        <v>0</v>
      </c>
      <c r="W15161">
        <v>21876</v>
      </c>
      <c r="X15161">
        <v>0</v>
      </c>
      <c r="Y15161">
        <v>1</v>
      </c>
      <c r="Z15161">
        <v>21876</v>
      </c>
    </row>
    <row r="15162" spans="22:26">
      <c r="V15162">
        <v>0</v>
      </c>
      <c r="W15162">
        <v>21888</v>
      </c>
      <c r="X15162">
        <v>0</v>
      </c>
      <c r="Y15162">
        <v>2</v>
      </c>
      <c r="Z15162">
        <v>43776</v>
      </c>
    </row>
    <row r="15163" spans="22:26">
      <c r="V15163">
        <v>1</v>
      </c>
      <c r="W15163">
        <v>21888</v>
      </c>
      <c r="X15163">
        <v>0</v>
      </c>
      <c r="Y15163">
        <v>1</v>
      </c>
      <c r="Z15163">
        <v>21888</v>
      </c>
    </row>
    <row r="15164" spans="22:26">
      <c r="V15164">
        <v>0</v>
      </c>
      <c r="W15164">
        <v>21942</v>
      </c>
      <c r="X15164">
        <v>0</v>
      </c>
      <c r="Y15164">
        <v>1</v>
      </c>
      <c r="Z15164">
        <v>21942</v>
      </c>
    </row>
    <row r="15165" spans="22:26">
      <c r="V15165">
        <v>0</v>
      </c>
      <c r="W15165">
        <v>21984</v>
      </c>
      <c r="X15165">
        <v>0</v>
      </c>
      <c r="Y15165">
        <v>3</v>
      </c>
      <c r="Z15165">
        <v>65952</v>
      </c>
    </row>
    <row r="15166" spans="22:26">
      <c r="V15166">
        <v>0</v>
      </c>
      <c r="W15166">
        <v>22024</v>
      </c>
      <c r="X15166">
        <v>0</v>
      </c>
      <c r="Y15166">
        <v>1</v>
      </c>
      <c r="Z15166">
        <v>22024</v>
      </c>
    </row>
    <row r="15167" spans="22:26">
      <c r="V15167">
        <v>0</v>
      </c>
      <c r="W15167">
        <v>22035</v>
      </c>
      <c r="X15167">
        <v>0</v>
      </c>
      <c r="Y15167">
        <v>1</v>
      </c>
      <c r="Z15167">
        <v>22035</v>
      </c>
    </row>
    <row r="15168" spans="22:26">
      <c r="V15168">
        <v>1</v>
      </c>
      <c r="W15168">
        <v>22104</v>
      </c>
      <c r="X15168">
        <v>0</v>
      </c>
      <c r="Y15168">
        <v>1</v>
      </c>
      <c r="Z15168">
        <v>22104</v>
      </c>
    </row>
    <row r="15169" spans="22:26">
      <c r="V15169">
        <v>0</v>
      </c>
      <c r="W15169">
        <v>22150</v>
      </c>
      <c r="X15169">
        <v>0</v>
      </c>
      <c r="Y15169">
        <v>1</v>
      </c>
      <c r="Z15169">
        <v>22150</v>
      </c>
    </row>
    <row r="15170" spans="22:26">
      <c r="V15170">
        <v>0</v>
      </c>
      <c r="W15170">
        <v>22202</v>
      </c>
      <c r="X15170">
        <v>0</v>
      </c>
      <c r="Y15170">
        <v>1</v>
      </c>
      <c r="Z15170">
        <v>22202</v>
      </c>
    </row>
    <row r="15171" spans="22:26">
      <c r="V15171">
        <v>1</v>
      </c>
      <c r="W15171">
        <v>22210</v>
      </c>
      <c r="X15171">
        <v>0</v>
      </c>
      <c r="Y15171">
        <v>3</v>
      </c>
      <c r="Z15171">
        <v>66630</v>
      </c>
    </row>
    <row r="15172" spans="22:26">
      <c r="V15172">
        <v>0</v>
      </c>
      <c r="W15172">
        <v>22216</v>
      </c>
      <c r="X15172">
        <v>0</v>
      </c>
      <c r="Y15172">
        <v>3</v>
      </c>
      <c r="Z15172">
        <v>66648</v>
      </c>
    </row>
    <row r="15173" spans="22:26">
      <c r="V15173">
        <v>1</v>
      </c>
      <c r="W15173">
        <v>22269</v>
      </c>
      <c r="X15173">
        <v>0</v>
      </c>
      <c r="Y15173">
        <v>1</v>
      </c>
      <c r="Z15173">
        <v>22269</v>
      </c>
    </row>
    <row r="15174" spans="22:26">
      <c r="V15174">
        <v>0</v>
      </c>
      <c r="W15174">
        <v>22272</v>
      </c>
      <c r="X15174">
        <v>0</v>
      </c>
      <c r="Y15174">
        <v>1</v>
      </c>
      <c r="Z15174">
        <v>22272</v>
      </c>
    </row>
    <row r="15175" spans="22:26">
      <c r="V15175">
        <v>1</v>
      </c>
      <c r="W15175">
        <v>22366</v>
      </c>
      <c r="X15175">
        <v>0</v>
      </c>
      <c r="Y15175">
        <v>1</v>
      </c>
      <c r="Z15175">
        <v>22366</v>
      </c>
    </row>
    <row r="15176" spans="22:26">
      <c r="V15176">
        <v>0</v>
      </c>
      <c r="W15176">
        <v>22400</v>
      </c>
      <c r="X15176">
        <v>0</v>
      </c>
      <c r="Y15176">
        <v>1</v>
      </c>
      <c r="Z15176">
        <v>22400</v>
      </c>
    </row>
    <row r="15177" spans="22:26">
      <c r="V15177">
        <v>0</v>
      </c>
      <c r="W15177">
        <v>22428</v>
      </c>
      <c r="X15177">
        <v>0</v>
      </c>
      <c r="Y15177">
        <v>1</v>
      </c>
      <c r="Z15177">
        <v>22428</v>
      </c>
    </row>
    <row r="15178" spans="22:26">
      <c r="V15178">
        <v>1</v>
      </c>
      <c r="W15178">
        <v>22438</v>
      </c>
      <c r="X15178">
        <v>0</v>
      </c>
      <c r="Y15178">
        <v>3</v>
      </c>
      <c r="Z15178">
        <v>67314</v>
      </c>
    </row>
    <row r="15179" spans="22:26">
      <c r="V15179">
        <v>0</v>
      </c>
      <c r="W15179">
        <v>22464</v>
      </c>
      <c r="X15179">
        <v>0</v>
      </c>
      <c r="Y15179">
        <v>1</v>
      </c>
      <c r="Z15179">
        <v>22464</v>
      </c>
    </row>
    <row r="15180" spans="22:26">
      <c r="V15180">
        <v>1</v>
      </c>
      <c r="W15180">
        <v>22487</v>
      </c>
      <c r="X15180">
        <v>0</v>
      </c>
      <c r="Y15180">
        <v>1</v>
      </c>
      <c r="Z15180">
        <v>22487</v>
      </c>
    </row>
    <row r="15181" spans="22:26">
      <c r="V15181">
        <v>1</v>
      </c>
      <c r="W15181">
        <v>22524</v>
      </c>
      <c r="X15181">
        <v>0</v>
      </c>
      <c r="Y15181">
        <v>3</v>
      </c>
      <c r="Z15181">
        <v>67572</v>
      </c>
    </row>
    <row r="15182" spans="22:26">
      <c r="V15182">
        <v>0</v>
      </c>
      <c r="W15182">
        <v>22536</v>
      </c>
      <c r="X15182">
        <v>0</v>
      </c>
      <c r="Y15182">
        <v>1</v>
      </c>
      <c r="Z15182">
        <v>22536</v>
      </c>
    </row>
    <row r="15183" spans="22:26">
      <c r="V15183">
        <v>0</v>
      </c>
      <c r="W15183">
        <v>22552</v>
      </c>
      <c r="X15183">
        <v>0</v>
      </c>
      <c r="Y15183">
        <v>3</v>
      </c>
      <c r="Z15183">
        <v>67656</v>
      </c>
    </row>
    <row r="15184" spans="22:26">
      <c r="V15184">
        <v>0</v>
      </c>
      <c r="W15184">
        <v>22588</v>
      </c>
      <c r="X15184">
        <v>0</v>
      </c>
      <c r="Y15184">
        <v>3</v>
      </c>
      <c r="Z15184">
        <v>67764</v>
      </c>
    </row>
    <row r="15185" spans="22:26">
      <c r="V15185">
        <v>0</v>
      </c>
      <c r="W15185">
        <v>22676</v>
      </c>
      <c r="X15185">
        <v>0</v>
      </c>
      <c r="Y15185">
        <v>1</v>
      </c>
      <c r="Z15185">
        <v>22676</v>
      </c>
    </row>
    <row r="15186" spans="22:26">
      <c r="V15186">
        <v>1</v>
      </c>
      <c r="W15186">
        <v>22686</v>
      </c>
      <c r="X15186">
        <v>0</v>
      </c>
      <c r="Y15186">
        <v>3</v>
      </c>
      <c r="Z15186">
        <v>68058</v>
      </c>
    </row>
    <row r="15187" spans="22:26">
      <c r="V15187">
        <v>0</v>
      </c>
      <c r="W15187">
        <v>22734</v>
      </c>
      <c r="X15187">
        <v>0</v>
      </c>
      <c r="Y15187">
        <v>1</v>
      </c>
      <c r="Z15187">
        <v>22734</v>
      </c>
    </row>
    <row r="15188" spans="22:26">
      <c r="V15188">
        <v>0</v>
      </c>
      <c r="W15188">
        <v>22736</v>
      </c>
      <c r="X15188">
        <v>0</v>
      </c>
      <c r="Y15188">
        <v>1</v>
      </c>
      <c r="Z15188">
        <v>22736</v>
      </c>
    </row>
    <row r="15189" spans="22:26">
      <c r="V15189">
        <v>0</v>
      </c>
      <c r="W15189">
        <v>22751</v>
      </c>
      <c r="X15189">
        <v>0</v>
      </c>
      <c r="Y15189">
        <v>1</v>
      </c>
      <c r="Z15189">
        <v>22751</v>
      </c>
    </row>
    <row r="15190" spans="22:26">
      <c r="V15190">
        <v>0</v>
      </c>
      <c r="W15190">
        <v>22780</v>
      </c>
      <c r="X15190">
        <v>0</v>
      </c>
      <c r="Y15190">
        <v>1</v>
      </c>
      <c r="Z15190">
        <v>22780</v>
      </c>
    </row>
    <row r="15191" spans="22:26">
      <c r="V15191">
        <v>1</v>
      </c>
      <c r="W15191">
        <v>22814</v>
      </c>
      <c r="X15191">
        <v>0</v>
      </c>
      <c r="Y15191">
        <v>1</v>
      </c>
      <c r="Z15191">
        <v>22814</v>
      </c>
    </row>
    <row r="15192" spans="22:26">
      <c r="V15192">
        <v>0</v>
      </c>
      <c r="W15192">
        <v>22861</v>
      </c>
      <c r="X15192">
        <v>0</v>
      </c>
      <c r="Y15192">
        <v>3</v>
      </c>
      <c r="Z15192">
        <v>68583</v>
      </c>
    </row>
    <row r="15193" spans="22:26">
      <c r="V15193">
        <v>0</v>
      </c>
      <c r="W15193">
        <v>22880</v>
      </c>
      <c r="X15193">
        <v>0</v>
      </c>
      <c r="Y15193">
        <v>1</v>
      </c>
      <c r="Z15193">
        <v>22880</v>
      </c>
    </row>
    <row r="15194" spans="22:26">
      <c r="V15194">
        <v>0</v>
      </c>
      <c r="W15194">
        <v>22888</v>
      </c>
      <c r="X15194">
        <v>0</v>
      </c>
      <c r="Y15194">
        <v>1</v>
      </c>
      <c r="Z15194">
        <v>22888</v>
      </c>
    </row>
    <row r="15195" spans="22:26">
      <c r="V15195">
        <v>0</v>
      </c>
      <c r="W15195">
        <v>22926</v>
      </c>
      <c r="X15195">
        <v>0</v>
      </c>
      <c r="Y15195">
        <v>3</v>
      </c>
      <c r="Z15195">
        <v>68778</v>
      </c>
    </row>
    <row r="15196" spans="22:26">
      <c r="V15196">
        <v>1</v>
      </c>
      <c r="W15196">
        <v>22939</v>
      </c>
      <c r="X15196">
        <v>0</v>
      </c>
      <c r="Y15196">
        <v>1</v>
      </c>
      <c r="Z15196">
        <v>22939</v>
      </c>
    </row>
    <row r="15197" spans="22:26">
      <c r="V15197">
        <v>0</v>
      </c>
      <c r="W15197">
        <v>22992</v>
      </c>
      <c r="X15197">
        <v>0</v>
      </c>
      <c r="Y15197">
        <v>3</v>
      </c>
      <c r="Z15197">
        <v>68976</v>
      </c>
    </row>
    <row r="15198" spans="22:26">
      <c r="V15198">
        <v>0</v>
      </c>
      <c r="W15198">
        <v>23009</v>
      </c>
      <c r="X15198">
        <v>0</v>
      </c>
      <c r="Y15198">
        <v>1</v>
      </c>
      <c r="Z15198">
        <v>23009</v>
      </c>
    </row>
    <row r="15199" spans="22:26">
      <c r="V15199">
        <v>0</v>
      </c>
      <c r="W15199">
        <v>23020</v>
      </c>
      <c r="X15199">
        <v>0</v>
      </c>
      <c r="Y15199">
        <v>1</v>
      </c>
      <c r="Z15199">
        <v>23020</v>
      </c>
    </row>
    <row r="15200" spans="22:26">
      <c r="V15200">
        <v>0</v>
      </c>
      <c r="W15200">
        <v>23040</v>
      </c>
      <c r="X15200">
        <v>0</v>
      </c>
      <c r="Y15200">
        <v>1</v>
      </c>
      <c r="Z15200">
        <v>23040</v>
      </c>
    </row>
    <row r="15201" spans="22:26">
      <c r="V15201">
        <v>0</v>
      </c>
      <c r="W15201">
        <v>23052</v>
      </c>
      <c r="X15201">
        <v>0</v>
      </c>
      <c r="Y15201">
        <v>1</v>
      </c>
      <c r="Z15201">
        <v>23052</v>
      </c>
    </row>
    <row r="15202" spans="22:26">
      <c r="V15202">
        <v>0</v>
      </c>
      <c r="W15202">
        <v>23076</v>
      </c>
      <c r="X15202">
        <v>0</v>
      </c>
      <c r="Y15202">
        <v>3</v>
      </c>
      <c r="Z15202">
        <v>69228</v>
      </c>
    </row>
    <row r="15203" spans="22:26">
      <c r="V15203">
        <v>1</v>
      </c>
      <c r="W15203">
        <v>23096</v>
      </c>
      <c r="X15203">
        <v>0</v>
      </c>
      <c r="Y15203">
        <v>3</v>
      </c>
      <c r="Z15203">
        <v>69288</v>
      </c>
    </row>
    <row r="15204" spans="22:26">
      <c r="V15204">
        <v>0</v>
      </c>
      <c r="W15204">
        <v>23098</v>
      </c>
      <c r="X15204">
        <v>0</v>
      </c>
      <c r="Y15204">
        <v>3</v>
      </c>
      <c r="Z15204">
        <v>69294</v>
      </c>
    </row>
    <row r="15205" spans="22:26">
      <c r="V15205">
        <v>1</v>
      </c>
      <c r="W15205">
        <v>23104</v>
      </c>
      <c r="X15205">
        <v>0</v>
      </c>
      <c r="Y15205">
        <v>1</v>
      </c>
      <c r="Z15205">
        <v>23104</v>
      </c>
    </row>
    <row r="15206" spans="22:26">
      <c r="V15206">
        <v>0</v>
      </c>
      <c r="W15206">
        <v>23152</v>
      </c>
      <c r="X15206">
        <v>0</v>
      </c>
      <c r="Y15206">
        <v>3</v>
      </c>
      <c r="Z15206">
        <v>69456</v>
      </c>
    </row>
    <row r="15207" spans="22:26">
      <c r="V15207">
        <v>0</v>
      </c>
      <c r="W15207">
        <v>23156</v>
      </c>
      <c r="X15207">
        <v>0</v>
      </c>
      <c r="Y15207">
        <v>1</v>
      </c>
      <c r="Z15207">
        <v>23156</v>
      </c>
    </row>
    <row r="15208" spans="22:26">
      <c r="V15208">
        <v>1</v>
      </c>
      <c r="W15208">
        <v>23159</v>
      </c>
      <c r="X15208">
        <v>0</v>
      </c>
      <c r="Y15208">
        <v>1</v>
      </c>
      <c r="Z15208">
        <v>23159</v>
      </c>
    </row>
    <row r="15209" spans="22:26">
      <c r="V15209">
        <v>1</v>
      </c>
      <c r="W15209">
        <v>23190</v>
      </c>
      <c r="X15209">
        <v>0</v>
      </c>
      <c r="Y15209">
        <v>1</v>
      </c>
      <c r="Z15209">
        <v>23190</v>
      </c>
    </row>
    <row r="15210" spans="22:26">
      <c r="V15210">
        <v>0</v>
      </c>
      <c r="W15210">
        <v>23208</v>
      </c>
      <c r="X15210">
        <v>0</v>
      </c>
      <c r="Y15210">
        <v>3</v>
      </c>
      <c r="Z15210">
        <v>69624</v>
      </c>
    </row>
    <row r="15211" spans="22:26">
      <c r="V15211">
        <v>1</v>
      </c>
      <c r="W15211">
        <v>23212</v>
      </c>
      <c r="X15211">
        <v>0</v>
      </c>
      <c r="Y15211">
        <v>1</v>
      </c>
      <c r="Z15211">
        <v>23212</v>
      </c>
    </row>
    <row r="15212" spans="22:26">
      <c r="V15212">
        <v>1</v>
      </c>
      <c r="W15212">
        <v>23274</v>
      </c>
      <c r="X15212">
        <v>0</v>
      </c>
      <c r="Y15212">
        <v>1</v>
      </c>
      <c r="Z15212">
        <v>23274</v>
      </c>
    </row>
    <row r="15213" spans="22:26">
      <c r="V15213">
        <v>1</v>
      </c>
      <c r="W15213">
        <v>23280</v>
      </c>
      <c r="X15213">
        <v>0</v>
      </c>
      <c r="Y15213">
        <v>1</v>
      </c>
      <c r="Z15213">
        <v>23280</v>
      </c>
    </row>
    <row r="15214" spans="22:26">
      <c r="V15214">
        <v>1</v>
      </c>
      <c r="W15214">
        <v>23296</v>
      </c>
      <c r="X15214">
        <v>0</v>
      </c>
      <c r="Y15214">
        <v>3</v>
      </c>
      <c r="Z15214">
        <v>69888</v>
      </c>
    </row>
    <row r="15215" spans="22:26">
      <c r="V15215">
        <v>1</v>
      </c>
      <c r="W15215">
        <v>23316</v>
      </c>
      <c r="X15215">
        <v>0</v>
      </c>
      <c r="Y15215">
        <v>3</v>
      </c>
      <c r="Z15215">
        <v>69948</v>
      </c>
    </row>
    <row r="15216" spans="22:26">
      <c r="V15216">
        <v>1</v>
      </c>
      <c r="W15216">
        <v>23370</v>
      </c>
      <c r="X15216">
        <v>0</v>
      </c>
      <c r="Y15216">
        <v>1</v>
      </c>
      <c r="Z15216">
        <v>23370</v>
      </c>
    </row>
    <row r="15217" spans="22:26">
      <c r="V15217">
        <v>0</v>
      </c>
      <c r="W15217">
        <v>23524</v>
      </c>
      <c r="X15217">
        <v>0</v>
      </c>
      <c r="Y15217">
        <v>3</v>
      </c>
      <c r="Z15217">
        <v>70572</v>
      </c>
    </row>
    <row r="15218" spans="22:26">
      <c r="V15218">
        <v>0</v>
      </c>
      <c r="W15218">
        <v>23536</v>
      </c>
      <c r="X15218">
        <v>0</v>
      </c>
      <c r="Y15218">
        <v>2</v>
      </c>
      <c r="Z15218">
        <v>47072</v>
      </c>
    </row>
    <row r="15219" spans="22:26">
      <c r="V15219">
        <v>0</v>
      </c>
      <c r="W15219">
        <v>23568</v>
      </c>
      <c r="X15219">
        <v>0</v>
      </c>
      <c r="Y15219">
        <v>3</v>
      </c>
      <c r="Z15219">
        <v>70704</v>
      </c>
    </row>
    <row r="15220" spans="22:26">
      <c r="V15220">
        <v>0</v>
      </c>
      <c r="W15220">
        <v>23571</v>
      </c>
      <c r="X15220">
        <v>0</v>
      </c>
      <c r="Y15220">
        <v>3</v>
      </c>
      <c r="Z15220">
        <v>70713</v>
      </c>
    </row>
    <row r="15221" spans="22:26">
      <c r="V15221">
        <v>0</v>
      </c>
      <c r="W15221">
        <v>23600</v>
      </c>
      <c r="X15221">
        <v>0</v>
      </c>
      <c r="Y15221">
        <v>3</v>
      </c>
      <c r="Z15221">
        <v>70800</v>
      </c>
    </row>
    <row r="15222" spans="22:26">
      <c r="V15222">
        <v>0</v>
      </c>
      <c r="W15222">
        <v>23612</v>
      </c>
      <c r="X15222">
        <v>0</v>
      </c>
      <c r="Y15222">
        <v>3</v>
      </c>
      <c r="Z15222">
        <v>70836</v>
      </c>
    </row>
    <row r="15223" spans="22:26">
      <c r="V15223">
        <v>0</v>
      </c>
      <c r="W15223">
        <v>23636</v>
      </c>
      <c r="X15223">
        <v>0</v>
      </c>
      <c r="Y15223">
        <v>1</v>
      </c>
      <c r="Z15223">
        <v>23636</v>
      </c>
    </row>
    <row r="15224" spans="22:26">
      <c r="V15224">
        <v>0</v>
      </c>
      <c r="W15224">
        <v>23644</v>
      </c>
      <c r="X15224">
        <v>0</v>
      </c>
      <c r="Y15224">
        <v>3</v>
      </c>
      <c r="Z15224">
        <v>70932</v>
      </c>
    </row>
    <row r="15225" spans="22:26">
      <c r="V15225">
        <v>0</v>
      </c>
      <c r="W15225">
        <v>23676</v>
      </c>
      <c r="X15225">
        <v>0</v>
      </c>
      <c r="Y15225">
        <v>1</v>
      </c>
      <c r="Z15225">
        <v>23676</v>
      </c>
    </row>
    <row r="15226" spans="22:26">
      <c r="V15226">
        <v>1</v>
      </c>
      <c r="W15226">
        <v>23684</v>
      </c>
      <c r="X15226">
        <v>0</v>
      </c>
      <c r="Y15226">
        <v>1</v>
      </c>
      <c r="Z15226">
        <v>23684</v>
      </c>
    </row>
    <row r="15227" spans="22:26">
      <c r="V15227">
        <v>0</v>
      </c>
      <c r="W15227">
        <v>23708</v>
      </c>
      <c r="X15227">
        <v>0</v>
      </c>
      <c r="Y15227">
        <v>1</v>
      </c>
      <c r="Z15227">
        <v>23708</v>
      </c>
    </row>
    <row r="15228" spans="22:26">
      <c r="V15228">
        <v>0</v>
      </c>
      <c r="W15228">
        <v>23712</v>
      </c>
      <c r="X15228">
        <v>0</v>
      </c>
      <c r="Y15228">
        <v>1</v>
      </c>
      <c r="Z15228">
        <v>23712</v>
      </c>
    </row>
    <row r="15229" spans="22:26">
      <c r="V15229">
        <v>0</v>
      </c>
      <c r="W15229">
        <v>23737</v>
      </c>
      <c r="X15229">
        <v>0</v>
      </c>
      <c r="Y15229">
        <v>3</v>
      </c>
      <c r="Z15229">
        <v>71211</v>
      </c>
    </row>
    <row r="15230" spans="22:26">
      <c r="V15230">
        <v>1</v>
      </c>
      <c r="W15230">
        <v>23762</v>
      </c>
      <c r="X15230">
        <v>0</v>
      </c>
      <c r="Y15230">
        <v>1</v>
      </c>
      <c r="Z15230">
        <v>23762</v>
      </c>
    </row>
    <row r="15231" spans="22:26">
      <c r="V15231">
        <v>0</v>
      </c>
      <c r="W15231">
        <v>23776</v>
      </c>
      <c r="X15231">
        <v>0</v>
      </c>
      <c r="Y15231">
        <v>3</v>
      </c>
      <c r="Z15231">
        <v>71328</v>
      </c>
    </row>
    <row r="15232" spans="22:26">
      <c r="V15232">
        <v>0</v>
      </c>
      <c r="W15232">
        <v>23780</v>
      </c>
      <c r="X15232">
        <v>0</v>
      </c>
      <c r="Y15232">
        <v>1</v>
      </c>
      <c r="Z15232">
        <v>23780</v>
      </c>
    </row>
    <row r="15233" spans="22:26">
      <c r="V15233">
        <v>0</v>
      </c>
      <c r="W15233">
        <v>23792</v>
      </c>
      <c r="X15233">
        <v>0</v>
      </c>
      <c r="Y15233">
        <v>1</v>
      </c>
      <c r="Z15233">
        <v>23792</v>
      </c>
    </row>
    <row r="15234" spans="22:26">
      <c r="V15234">
        <v>1</v>
      </c>
      <c r="W15234">
        <v>23841</v>
      </c>
      <c r="X15234">
        <v>0</v>
      </c>
      <c r="Y15234">
        <v>3</v>
      </c>
      <c r="Z15234">
        <v>71523</v>
      </c>
    </row>
    <row r="15235" spans="22:26">
      <c r="V15235">
        <v>0</v>
      </c>
      <c r="W15235">
        <v>23856</v>
      </c>
      <c r="X15235">
        <v>0</v>
      </c>
      <c r="Y15235">
        <v>1</v>
      </c>
      <c r="Z15235">
        <v>23856</v>
      </c>
    </row>
    <row r="15236" spans="22:26">
      <c r="V15236">
        <v>1</v>
      </c>
      <c r="W15236">
        <v>23889</v>
      </c>
      <c r="X15236">
        <v>0</v>
      </c>
      <c r="Y15236">
        <v>1</v>
      </c>
      <c r="Z15236">
        <v>23889</v>
      </c>
    </row>
    <row r="15237" spans="22:26">
      <c r="V15237">
        <v>0</v>
      </c>
      <c r="W15237">
        <v>23904</v>
      </c>
      <c r="X15237">
        <v>0</v>
      </c>
      <c r="Y15237">
        <v>3</v>
      </c>
      <c r="Z15237">
        <v>71712</v>
      </c>
    </row>
    <row r="15238" spans="22:26">
      <c r="V15238">
        <v>0</v>
      </c>
      <c r="W15238">
        <v>23919</v>
      </c>
      <c r="X15238">
        <v>0</v>
      </c>
      <c r="Y15238">
        <v>1</v>
      </c>
      <c r="Z15238">
        <v>23919</v>
      </c>
    </row>
    <row r="15239" spans="22:26">
      <c r="V15239">
        <v>1</v>
      </c>
      <c r="W15239">
        <v>23962</v>
      </c>
      <c r="X15239">
        <v>0</v>
      </c>
      <c r="Y15239">
        <v>3</v>
      </c>
      <c r="Z15239">
        <v>71886</v>
      </c>
    </row>
    <row r="15240" spans="22:26">
      <c r="V15240">
        <v>0</v>
      </c>
      <c r="W15240">
        <v>23984</v>
      </c>
      <c r="X15240">
        <v>0</v>
      </c>
      <c r="Y15240">
        <v>1</v>
      </c>
      <c r="Z15240">
        <v>23984</v>
      </c>
    </row>
    <row r="15241" spans="22:26">
      <c r="V15241">
        <v>1</v>
      </c>
      <c r="W15241">
        <v>24024</v>
      </c>
      <c r="X15241">
        <v>0</v>
      </c>
      <c r="Y15241">
        <v>3</v>
      </c>
      <c r="Z15241">
        <v>72072</v>
      </c>
    </row>
    <row r="15242" spans="22:26">
      <c r="V15242">
        <v>0</v>
      </c>
      <c r="W15242">
        <v>24096</v>
      </c>
      <c r="X15242">
        <v>0</v>
      </c>
      <c r="Y15242">
        <v>4</v>
      </c>
      <c r="Z15242">
        <v>96384</v>
      </c>
    </row>
    <row r="15243" spans="22:26">
      <c r="V15243">
        <v>1</v>
      </c>
      <c r="W15243">
        <v>24105</v>
      </c>
      <c r="X15243">
        <v>0</v>
      </c>
      <c r="Y15243">
        <v>3</v>
      </c>
      <c r="Z15243">
        <v>72315</v>
      </c>
    </row>
    <row r="15244" spans="22:26">
      <c r="V15244">
        <v>0</v>
      </c>
      <c r="W15244">
        <v>24128</v>
      </c>
      <c r="X15244">
        <v>0</v>
      </c>
      <c r="Y15244">
        <v>3</v>
      </c>
      <c r="Z15244">
        <v>72384</v>
      </c>
    </row>
    <row r="15245" spans="22:26">
      <c r="V15245">
        <v>1</v>
      </c>
      <c r="W15245">
        <v>24168</v>
      </c>
      <c r="X15245">
        <v>0</v>
      </c>
      <c r="Y15245">
        <v>1</v>
      </c>
      <c r="Z15245">
        <v>24168</v>
      </c>
    </row>
    <row r="15246" spans="22:26">
      <c r="V15246">
        <v>0</v>
      </c>
      <c r="W15246">
        <v>24174</v>
      </c>
      <c r="X15246">
        <v>0</v>
      </c>
      <c r="Y15246">
        <v>1</v>
      </c>
      <c r="Z15246">
        <v>24174</v>
      </c>
    </row>
    <row r="15247" spans="22:26">
      <c r="V15247">
        <v>1</v>
      </c>
      <c r="W15247">
        <v>24177</v>
      </c>
      <c r="X15247">
        <v>0</v>
      </c>
      <c r="Y15247">
        <v>3</v>
      </c>
      <c r="Z15247">
        <v>72531</v>
      </c>
    </row>
    <row r="15248" spans="22:26">
      <c r="V15248">
        <v>0</v>
      </c>
      <c r="W15248">
        <v>24340</v>
      </c>
      <c r="X15248">
        <v>0</v>
      </c>
      <c r="Y15248">
        <v>3</v>
      </c>
      <c r="Z15248">
        <v>73020</v>
      </c>
    </row>
    <row r="15249" spans="22:26">
      <c r="V15249">
        <v>0</v>
      </c>
      <c r="W15249">
        <v>24384</v>
      </c>
      <c r="X15249">
        <v>0</v>
      </c>
      <c r="Y15249">
        <v>3</v>
      </c>
      <c r="Z15249">
        <v>73152</v>
      </c>
    </row>
    <row r="15250" spans="22:26">
      <c r="V15250">
        <v>0</v>
      </c>
      <c r="W15250">
        <v>24400</v>
      </c>
      <c r="X15250">
        <v>0</v>
      </c>
      <c r="Y15250">
        <v>3</v>
      </c>
      <c r="Z15250">
        <v>73200</v>
      </c>
    </row>
    <row r="15251" spans="22:26">
      <c r="V15251">
        <v>0</v>
      </c>
      <c r="W15251">
        <v>24408</v>
      </c>
      <c r="X15251">
        <v>0</v>
      </c>
      <c r="Y15251">
        <v>3</v>
      </c>
      <c r="Z15251">
        <v>73224</v>
      </c>
    </row>
    <row r="15252" spans="22:26">
      <c r="V15252">
        <v>0</v>
      </c>
      <c r="W15252">
        <v>24421</v>
      </c>
      <c r="X15252">
        <v>0</v>
      </c>
      <c r="Y15252">
        <v>3</v>
      </c>
      <c r="Z15252">
        <v>73263</v>
      </c>
    </row>
    <row r="15253" spans="22:26">
      <c r="V15253">
        <v>1</v>
      </c>
      <c r="W15253">
        <v>24516</v>
      </c>
      <c r="X15253">
        <v>0</v>
      </c>
      <c r="Y15253">
        <v>1</v>
      </c>
      <c r="Z15253">
        <v>24516</v>
      </c>
    </row>
    <row r="15254" spans="22:26">
      <c r="V15254">
        <v>0</v>
      </c>
      <c r="W15254">
        <v>24664</v>
      </c>
      <c r="X15254">
        <v>0</v>
      </c>
      <c r="Y15254">
        <v>3</v>
      </c>
      <c r="Z15254">
        <v>73992</v>
      </c>
    </row>
    <row r="15255" spans="22:26">
      <c r="V15255">
        <v>1</v>
      </c>
      <c r="W15255">
        <v>24742</v>
      </c>
      <c r="X15255">
        <v>0</v>
      </c>
      <c r="Y15255">
        <v>1</v>
      </c>
      <c r="Z15255">
        <v>24742</v>
      </c>
    </row>
    <row r="15256" spans="22:26">
      <c r="V15256">
        <v>1</v>
      </c>
      <c r="W15256">
        <v>24758</v>
      </c>
      <c r="X15256">
        <v>0</v>
      </c>
      <c r="Y15256">
        <v>1</v>
      </c>
      <c r="Z15256">
        <v>24758</v>
      </c>
    </row>
    <row r="15257" spans="22:26">
      <c r="V15257">
        <v>1</v>
      </c>
      <c r="W15257">
        <v>24800</v>
      </c>
      <c r="X15257">
        <v>0</v>
      </c>
      <c r="Y15257">
        <v>1</v>
      </c>
      <c r="Z15257">
        <v>24800</v>
      </c>
    </row>
    <row r="15258" spans="22:26">
      <c r="V15258">
        <v>1</v>
      </c>
      <c r="W15258">
        <v>24815</v>
      </c>
      <c r="X15258">
        <v>0</v>
      </c>
      <c r="Y15258">
        <v>1</v>
      </c>
      <c r="Z15258">
        <v>24815</v>
      </c>
    </row>
    <row r="15259" spans="22:26">
      <c r="V15259">
        <v>0</v>
      </c>
      <c r="W15259">
        <v>24880</v>
      </c>
      <c r="X15259">
        <v>0</v>
      </c>
      <c r="Y15259">
        <v>3</v>
      </c>
      <c r="Z15259">
        <v>74640</v>
      </c>
    </row>
    <row r="15260" spans="22:26">
      <c r="V15260">
        <v>1</v>
      </c>
      <c r="W15260">
        <v>24917</v>
      </c>
      <c r="X15260">
        <v>0</v>
      </c>
      <c r="Y15260">
        <v>1</v>
      </c>
      <c r="Z15260">
        <v>24917</v>
      </c>
    </row>
    <row r="15261" spans="22:26">
      <c r="V15261">
        <v>0</v>
      </c>
      <c r="W15261">
        <v>24984</v>
      </c>
      <c r="X15261">
        <v>0</v>
      </c>
      <c r="Y15261">
        <v>3</v>
      </c>
      <c r="Z15261">
        <v>74952</v>
      </c>
    </row>
    <row r="15262" spans="22:26">
      <c r="V15262">
        <v>0</v>
      </c>
      <c r="W15262">
        <v>25064</v>
      </c>
      <c r="X15262">
        <v>0</v>
      </c>
      <c r="Y15262">
        <v>3</v>
      </c>
      <c r="Z15262">
        <v>75192</v>
      </c>
    </row>
    <row r="15263" spans="22:26">
      <c r="V15263">
        <v>1</v>
      </c>
      <c r="W15263">
        <v>25077</v>
      </c>
      <c r="X15263">
        <v>0</v>
      </c>
      <c r="Y15263">
        <v>3</v>
      </c>
      <c r="Z15263">
        <v>75231</v>
      </c>
    </row>
    <row r="15264" spans="22:26">
      <c r="V15264">
        <v>0</v>
      </c>
      <c r="W15264">
        <v>25136</v>
      </c>
      <c r="X15264">
        <v>0</v>
      </c>
      <c r="Y15264">
        <v>1</v>
      </c>
      <c r="Z15264">
        <v>25136</v>
      </c>
    </row>
    <row r="15265" spans="22:26">
      <c r="V15265">
        <v>0</v>
      </c>
      <c r="W15265">
        <v>25140</v>
      </c>
      <c r="X15265">
        <v>0</v>
      </c>
      <c r="Y15265">
        <v>1</v>
      </c>
      <c r="Z15265">
        <v>25140</v>
      </c>
    </row>
    <row r="15266" spans="22:26">
      <c r="V15266">
        <v>0</v>
      </c>
      <c r="W15266">
        <v>25144</v>
      </c>
      <c r="X15266">
        <v>0</v>
      </c>
      <c r="Y15266">
        <v>3</v>
      </c>
      <c r="Z15266">
        <v>75432</v>
      </c>
    </row>
    <row r="15267" spans="22:26">
      <c r="V15267">
        <v>0</v>
      </c>
      <c r="W15267">
        <v>25156</v>
      </c>
      <c r="X15267">
        <v>0</v>
      </c>
      <c r="Y15267">
        <v>3</v>
      </c>
      <c r="Z15267">
        <v>75468</v>
      </c>
    </row>
    <row r="15268" spans="22:26">
      <c r="V15268">
        <v>0</v>
      </c>
      <c r="W15268">
        <v>25184</v>
      </c>
      <c r="X15268">
        <v>0</v>
      </c>
      <c r="Y15268">
        <v>4</v>
      </c>
      <c r="Z15268">
        <v>100736</v>
      </c>
    </row>
    <row r="15269" spans="22:26">
      <c r="V15269">
        <v>0</v>
      </c>
      <c r="W15269">
        <v>25188</v>
      </c>
      <c r="X15269">
        <v>0</v>
      </c>
      <c r="Y15269">
        <v>1</v>
      </c>
      <c r="Z15269">
        <v>25188</v>
      </c>
    </row>
    <row r="15270" spans="22:26">
      <c r="V15270">
        <v>1</v>
      </c>
      <c r="W15270">
        <v>25209</v>
      </c>
      <c r="X15270">
        <v>0</v>
      </c>
      <c r="Y15270">
        <v>3</v>
      </c>
      <c r="Z15270">
        <v>75627</v>
      </c>
    </row>
    <row r="15271" spans="22:26">
      <c r="V15271">
        <v>1</v>
      </c>
      <c r="W15271">
        <v>25266</v>
      </c>
      <c r="X15271">
        <v>0</v>
      </c>
      <c r="Y15271">
        <v>3</v>
      </c>
      <c r="Z15271">
        <v>75798</v>
      </c>
    </row>
    <row r="15272" spans="22:26">
      <c r="V15272">
        <v>0</v>
      </c>
      <c r="W15272">
        <v>25284</v>
      </c>
      <c r="X15272">
        <v>0</v>
      </c>
      <c r="Y15272">
        <v>1</v>
      </c>
      <c r="Z15272">
        <v>25284</v>
      </c>
    </row>
    <row r="15273" spans="22:26">
      <c r="V15273">
        <v>0</v>
      </c>
      <c r="W15273">
        <v>25340</v>
      </c>
      <c r="X15273">
        <v>0</v>
      </c>
      <c r="Y15273">
        <v>3</v>
      </c>
      <c r="Z15273">
        <v>76020</v>
      </c>
    </row>
    <row r="15274" spans="22:26">
      <c r="V15274">
        <v>0</v>
      </c>
      <c r="W15274">
        <v>25360</v>
      </c>
      <c r="X15274">
        <v>0</v>
      </c>
      <c r="Y15274">
        <v>3</v>
      </c>
      <c r="Z15274">
        <v>76080</v>
      </c>
    </row>
    <row r="15275" spans="22:26">
      <c r="V15275">
        <v>0</v>
      </c>
      <c r="W15275">
        <v>25418</v>
      </c>
      <c r="X15275">
        <v>0</v>
      </c>
      <c r="Y15275">
        <v>1</v>
      </c>
      <c r="Z15275">
        <v>25418</v>
      </c>
    </row>
    <row r="15276" spans="22:26">
      <c r="V15276">
        <v>0</v>
      </c>
      <c r="W15276">
        <v>25444</v>
      </c>
      <c r="X15276">
        <v>0</v>
      </c>
      <c r="Y15276">
        <v>1</v>
      </c>
      <c r="Z15276">
        <v>25444</v>
      </c>
    </row>
    <row r="15277" spans="22:26">
      <c r="V15277">
        <v>1</v>
      </c>
      <c r="W15277">
        <v>25490</v>
      </c>
      <c r="X15277">
        <v>0</v>
      </c>
      <c r="Y15277">
        <v>3</v>
      </c>
      <c r="Z15277">
        <v>76470</v>
      </c>
    </row>
    <row r="15278" spans="22:26">
      <c r="V15278">
        <v>1</v>
      </c>
      <c r="W15278">
        <v>25514</v>
      </c>
      <c r="X15278">
        <v>0</v>
      </c>
      <c r="Y15278">
        <v>1</v>
      </c>
      <c r="Z15278">
        <v>25514</v>
      </c>
    </row>
    <row r="15279" spans="22:26">
      <c r="V15279">
        <v>1</v>
      </c>
      <c r="W15279">
        <v>25534</v>
      </c>
      <c r="X15279">
        <v>0</v>
      </c>
      <c r="Y15279">
        <v>3</v>
      </c>
      <c r="Z15279">
        <v>76602</v>
      </c>
    </row>
    <row r="15280" spans="22:26">
      <c r="V15280">
        <v>1</v>
      </c>
      <c r="W15280">
        <v>25536</v>
      </c>
      <c r="X15280">
        <v>0</v>
      </c>
      <c r="Y15280">
        <v>1</v>
      </c>
      <c r="Z15280">
        <v>25536</v>
      </c>
    </row>
    <row r="15281" spans="22:26">
      <c r="V15281">
        <v>0</v>
      </c>
      <c r="W15281">
        <v>25584</v>
      </c>
      <c r="X15281">
        <v>0</v>
      </c>
      <c r="Y15281">
        <v>3</v>
      </c>
      <c r="Z15281">
        <v>76752</v>
      </c>
    </row>
    <row r="15282" spans="22:26">
      <c r="V15282">
        <v>0</v>
      </c>
      <c r="W15282">
        <v>25632</v>
      </c>
      <c r="X15282">
        <v>0</v>
      </c>
      <c r="Y15282">
        <v>3</v>
      </c>
      <c r="Z15282">
        <v>76896</v>
      </c>
    </row>
    <row r="15283" spans="22:26">
      <c r="V15283">
        <v>0</v>
      </c>
      <c r="W15283">
        <v>25709</v>
      </c>
      <c r="X15283">
        <v>0</v>
      </c>
      <c r="Y15283">
        <v>1</v>
      </c>
      <c r="Z15283">
        <v>25709</v>
      </c>
    </row>
    <row r="15284" spans="22:26">
      <c r="V15284">
        <v>0</v>
      </c>
      <c r="W15284">
        <v>25760</v>
      </c>
      <c r="X15284">
        <v>0</v>
      </c>
      <c r="Y15284">
        <v>1</v>
      </c>
      <c r="Z15284">
        <v>25760</v>
      </c>
    </row>
    <row r="15285" spans="22:26">
      <c r="V15285">
        <v>0</v>
      </c>
      <c r="W15285">
        <v>25792</v>
      </c>
      <c r="X15285">
        <v>0</v>
      </c>
      <c r="Y15285">
        <v>3</v>
      </c>
      <c r="Z15285">
        <v>77376</v>
      </c>
    </row>
    <row r="15286" spans="22:26">
      <c r="V15286">
        <v>0</v>
      </c>
      <c r="W15286">
        <v>25801</v>
      </c>
      <c r="X15286">
        <v>0</v>
      </c>
      <c r="Y15286">
        <v>1</v>
      </c>
      <c r="Z15286">
        <v>25801</v>
      </c>
    </row>
    <row r="15287" spans="22:26">
      <c r="V15287">
        <v>1</v>
      </c>
      <c r="W15287">
        <v>25803</v>
      </c>
      <c r="X15287">
        <v>0</v>
      </c>
      <c r="Y15287">
        <v>3</v>
      </c>
      <c r="Z15287">
        <v>77409</v>
      </c>
    </row>
    <row r="15288" spans="22:26">
      <c r="V15288">
        <v>0</v>
      </c>
      <c r="W15288">
        <v>25824</v>
      </c>
      <c r="X15288">
        <v>0</v>
      </c>
      <c r="Y15288">
        <v>1</v>
      </c>
      <c r="Z15288">
        <v>25824</v>
      </c>
    </row>
    <row r="15289" spans="22:26">
      <c r="V15289">
        <v>1</v>
      </c>
      <c r="W15289">
        <v>25882</v>
      </c>
      <c r="X15289">
        <v>0</v>
      </c>
      <c r="Y15289">
        <v>1</v>
      </c>
      <c r="Z15289">
        <v>25882</v>
      </c>
    </row>
    <row r="15290" spans="22:26">
      <c r="V15290">
        <v>0</v>
      </c>
      <c r="W15290">
        <v>25968</v>
      </c>
      <c r="X15290">
        <v>0</v>
      </c>
      <c r="Y15290">
        <v>1</v>
      </c>
      <c r="Z15290">
        <v>25968</v>
      </c>
    </row>
    <row r="15291" spans="22:26">
      <c r="V15291">
        <v>0</v>
      </c>
      <c r="W15291">
        <v>26064</v>
      </c>
      <c r="X15291">
        <v>0</v>
      </c>
      <c r="Y15291">
        <v>1</v>
      </c>
      <c r="Z15291">
        <v>26064</v>
      </c>
    </row>
    <row r="15292" spans="22:26">
      <c r="V15292">
        <v>0</v>
      </c>
      <c r="W15292">
        <v>26088</v>
      </c>
      <c r="X15292">
        <v>0</v>
      </c>
      <c r="Y15292">
        <v>3</v>
      </c>
      <c r="Z15292">
        <v>78264</v>
      </c>
    </row>
    <row r="15293" spans="22:26">
      <c r="V15293">
        <v>1</v>
      </c>
      <c r="W15293">
        <v>26101</v>
      </c>
      <c r="X15293">
        <v>0</v>
      </c>
      <c r="Y15293">
        <v>1</v>
      </c>
      <c r="Z15293">
        <v>26101</v>
      </c>
    </row>
    <row r="15294" spans="22:26">
      <c r="V15294">
        <v>0</v>
      </c>
      <c r="W15294">
        <v>26131</v>
      </c>
      <c r="X15294">
        <v>0</v>
      </c>
      <c r="Y15294">
        <v>1</v>
      </c>
      <c r="Z15294">
        <v>26131</v>
      </c>
    </row>
    <row r="15295" spans="22:26">
      <c r="V15295">
        <v>0</v>
      </c>
      <c r="W15295">
        <v>26156</v>
      </c>
      <c r="X15295">
        <v>0</v>
      </c>
      <c r="Y15295">
        <v>1</v>
      </c>
      <c r="Z15295">
        <v>26156</v>
      </c>
    </row>
    <row r="15296" spans="22:26">
      <c r="V15296">
        <v>1</v>
      </c>
      <c r="W15296">
        <v>26249</v>
      </c>
      <c r="X15296">
        <v>0</v>
      </c>
      <c r="Y15296">
        <v>3</v>
      </c>
      <c r="Z15296">
        <v>78747</v>
      </c>
    </row>
    <row r="15297" spans="22:26">
      <c r="V15297">
        <v>1</v>
      </c>
      <c r="W15297">
        <v>26256</v>
      </c>
      <c r="X15297">
        <v>0</v>
      </c>
      <c r="Y15297">
        <v>1</v>
      </c>
      <c r="Z15297">
        <v>26256</v>
      </c>
    </row>
    <row r="15298" spans="22:26">
      <c r="V15298">
        <v>0</v>
      </c>
      <c r="W15298">
        <v>26280</v>
      </c>
      <c r="X15298">
        <v>0</v>
      </c>
      <c r="Y15298">
        <v>3</v>
      </c>
      <c r="Z15298">
        <v>78840</v>
      </c>
    </row>
    <row r="15299" spans="22:26">
      <c r="V15299">
        <v>0</v>
      </c>
      <c r="W15299">
        <v>26284</v>
      </c>
      <c r="X15299">
        <v>0</v>
      </c>
      <c r="Y15299">
        <v>1</v>
      </c>
      <c r="Z15299">
        <v>26284</v>
      </c>
    </row>
    <row r="15300" spans="22:26">
      <c r="V15300">
        <v>1</v>
      </c>
      <c r="W15300">
        <v>26284</v>
      </c>
      <c r="X15300">
        <v>0</v>
      </c>
      <c r="Y15300">
        <v>1</v>
      </c>
      <c r="Z15300">
        <v>26284</v>
      </c>
    </row>
    <row r="15301" spans="22:26">
      <c r="V15301">
        <v>1</v>
      </c>
      <c r="W15301">
        <v>26404</v>
      </c>
      <c r="X15301">
        <v>0</v>
      </c>
      <c r="Y15301">
        <v>3</v>
      </c>
      <c r="Z15301">
        <v>79212</v>
      </c>
    </row>
    <row r="15302" spans="22:26">
      <c r="V15302">
        <v>0</v>
      </c>
      <c r="W15302">
        <v>26448</v>
      </c>
      <c r="X15302">
        <v>0</v>
      </c>
      <c r="Y15302">
        <v>3</v>
      </c>
      <c r="Z15302">
        <v>79344</v>
      </c>
    </row>
    <row r="15303" spans="22:26">
      <c r="V15303">
        <v>0</v>
      </c>
      <c r="W15303">
        <v>26496</v>
      </c>
      <c r="X15303">
        <v>0</v>
      </c>
      <c r="Y15303">
        <v>3</v>
      </c>
      <c r="Z15303">
        <v>79488</v>
      </c>
    </row>
    <row r="15304" spans="22:26">
      <c r="V15304">
        <v>0</v>
      </c>
      <c r="W15304">
        <v>26510</v>
      </c>
      <c r="X15304">
        <v>0</v>
      </c>
      <c r="Y15304">
        <v>1</v>
      </c>
      <c r="Z15304">
        <v>26510</v>
      </c>
    </row>
    <row r="15305" spans="22:26">
      <c r="V15305">
        <v>0</v>
      </c>
      <c r="W15305">
        <v>26612</v>
      </c>
      <c r="X15305">
        <v>0</v>
      </c>
      <c r="Y15305">
        <v>3</v>
      </c>
      <c r="Z15305">
        <v>79836</v>
      </c>
    </row>
    <row r="15306" spans="22:26">
      <c r="V15306">
        <v>1</v>
      </c>
      <c r="W15306">
        <v>26677</v>
      </c>
      <c r="X15306">
        <v>0</v>
      </c>
      <c r="Y15306">
        <v>1</v>
      </c>
      <c r="Z15306">
        <v>26677</v>
      </c>
    </row>
    <row r="15307" spans="22:26">
      <c r="V15307">
        <v>1</v>
      </c>
      <c r="W15307">
        <v>26718</v>
      </c>
      <c r="X15307">
        <v>0</v>
      </c>
      <c r="Y15307">
        <v>3</v>
      </c>
      <c r="Z15307">
        <v>80154</v>
      </c>
    </row>
    <row r="15308" spans="22:26">
      <c r="V15308">
        <v>1</v>
      </c>
      <c r="W15308">
        <v>26720</v>
      </c>
      <c r="X15308">
        <v>0</v>
      </c>
      <c r="Y15308">
        <v>3</v>
      </c>
      <c r="Z15308">
        <v>80160</v>
      </c>
    </row>
    <row r="15309" spans="22:26">
      <c r="V15309">
        <v>0</v>
      </c>
      <c r="W15309">
        <v>26760</v>
      </c>
      <c r="X15309">
        <v>0</v>
      </c>
      <c r="Y15309">
        <v>3</v>
      </c>
      <c r="Z15309">
        <v>80280</v>
      </c>
    </row>
    <row r="15310" spans="22:26">
      <c r="V15310">
        <v>0</v>
      </c>
      <c r="W15310">
        <v>26764</v>
      </c>
      <c r="X15310">
        <v>0</v>
      </c>
      <c r="Y15310">
        <v>3</v>
      </c>
      <c r="Z15310">
        <v>80292</v>
      </c>
    </row>
    <row r="15311" spans="22:26">
      <c r="V15311">
        <v>1</v>
      </c>
      <c r="W15311">
        <v>26776</v>
      </c>
      <c r="X15311">
        <v>0</v>
      </c>
      <c r="Y15311">
        <v>3</v>
      </c>
      <c r="Z15311">
        <v>80328</v>
      </c>
    </row>
    <row r="15312" spans="22:26">
      <c r="V15312">
        <v>1</v>
      </c>
      <c r="W15312">
        <v>26826</v>
      </c>
      <c r="X15312">
        <v>0</v>
      </c>
      <c r="Y15312">
        <v>3</v>
      </c>
      <c r="Z15312">
        <v>80478</v>
      </c>
    </row>
    <row r="15313" spans="22:26">
      <c r="V15313">
        <v>1</v>
      </c>
      <c r="W15313">
        <v>26936</v>
      </c>
      <c r="X15313">
        <v>0</v>
      </c>
      <c r="Y15313">
        <v>1</v>
      </c>
      <c r="Z15313">
        <v>26936</v>
      </c>
    </row>
    <row r="15314" spans="22:26">
      <c r="V15314">
        <v>0</v>
      </c>
      <c r="W15314">
        <v>26948</v>
      </c>
      <c r="X15314">
        <v>0</v>
      </c>
      <c r="Y15314">
        <v>3</v>
      </c>
      <c r="Z15314">
        <v>80844</v>
      </c>
    </row>
    <row r="15315" spans="22:26">
      <c r="V15315">
        <v>1</v>
      </c>
      <c r="W15315">
        <v>26984</v>
      </c>
      <c r="X15315">
        <v>0</v>
      </c>
      <c r="Y15315">
        <v>1</v>
      </c>
      <c r="Z15315">
        <v>26984</v>
      </c>
    </row>
    <row r="15316" spans="22:26">
      <c r="V15316">
        <v>0</v>
      </c>
      <c r="W15316">
        <v>27026</v>
      </c>
      <c r="X15316">
        <v>0</v>
      </c>
      <c r="Y15316">
        <v>1</v>
      </c>
      <c r="Z15316">
        <v>27026</v>
      </c>
    </row>
    <row r="15317" spans="22:26">
      <c r="V15317">
        <v>0</v>
      </c>
      <c r="W15317">
        <v>27029</v>
      </c>
      <c r="X15317">
        <v>0</v>
      </c>
      <c r="Y15317">
        <v>3</v>
      </c>
      <c r="Z15317">
        <v>81087</v>
      </c>
    </row>
    <row r="15318" spans="22:26">
      <c r="V15318">
        <v>0</v>
      </c>
      <c r="W15318">
        <v>27052</v>
      </c>
      <c r="X15318">
        <v>0</v>
      </c>
      <c r="Y15318">
        <v>3</v>
      </c>
      <c r="Z15318">
        <v>81156</v>
      </c>
    </row>
    <row r="15319" spans="22:26">
      <c r="V15319">
        <v>1</v>
      </c>
      <c r="W15319">
        <v>27072</v>
      </c>
      <c r="X15319">
        <v>0</v>
      </c>
      <c r="Y15319">
        <v>1</v>
      </c>
      <c r="Z15319">
        <v>27072</v>
      </c>
    </row>
    <row r="15320" spans="22:26">
      <c r="V15320">
        <v>0</v>
      </c>
      <c r="W15320">
        <v>27096</v>
      </c>
      <c r="X15320">
        <v>0</v>
      </c>
      <c r="Y15320">
        <v>1</v>
      </c>
      <c r="Z15320">
        <v>27096</v>
      </c>
    </row>
    <row r="15321" spans="22:26">
      <c r="V15321">
        <v>1</v>
      </c>
      <c r="W15321">
        <v>27116</v>
      </c>
      <c r="X15321">
        <v>0</v>
      </c>
      <c r="Y15321">
        <v>3</v>
      </c>
      <c r="Z15321">
        <v>81348</v>
      </c>
    </row>
    <row r="15322" spans="22:26">
      <c r="V15322">
        <v>1</v>
      </c>
      <c r="W15322">
        <v>27120</v>
      </c>
      <c r="X15322">
        <v>0</v>
      </c>
      <c r="Y15322">
        <v>3</v>
      </c>
      <c r="Z15322">
        <v>81360</v>
      </c>
    </row>
    <row r="15323" spans="22:26">
      <c r="V15323">
        <v>0</v>
      </c>
      <c r="W15323">
        <v>27141</v>
      </c>
      <c r="X15323">
        <v>0</v>
      </c>
      <c r="Y15323">
        <v>1</v>
      </c>
      <c r="Z15323">
        <v>27141</v>
      </c>
    </row>
    <row r="15324" spans="22:26">
      <c r="V15324">
        <v>1</v>
      </c>
      <c r="W15324">
        <v>27148</v>
      </c>
      <c r="X15324">
        <v>0</v>
      </c>
      <c r="Y15324">
        <v>1</v>
      </c>
      <c r="Z15324">
        <v>27148</v>
      </c>
    </row>
    <row r="15325" spans="22:26">
      <c r="V15325">
        <v>0</v>
      </c>
      <c r="W15325">
        <v>27155</v>
      </c>
      <c r="X15325">
        <v>0</v>
      </c>
      <c r="Y15325">
        <v>3</v>
      </c>
      <c r="Z15325">
        <v>81465</v>
      </c>
    </row>
    <row r="15326" spans="22:26">
      <c r="V15326">
        <v>0</v>
      </c>
      <c r="W15326">
        <v>27184</v>
      </c>
      <c r="X15326">
        <v>0</v>
      </c>
      <c r="Y15326">
        <v>3</v>
      </c>
      <c r="Z15326">
        <v>81552</v>
      </c>
    </row>
    <row r="15327" spans="22:26">
      <c r="V15327">
        <v>1</v>
      </c>
      <c r="W15327">
        <v>27194</v>
      </c>
      <c r="X15327">
        <v>0</v>
      </c>
      <c r="Y15327">
        <v>3</v>
      </c>
      <c r="Z15327">
        <v>81582</v>
      </c>
    </row>
    <row r="15328" spans="22:26">
      <c r="V15328">
        <v>1</v>
      </c>
      <c r="W15328">
        <v>27260</v>
      </c>
      <c r="X15328">
        <v>0</v>
      </c>
      <c r="Y15328">
        <v>1</v>
      </c>
      <c r="Z15328">
        <v>27260</v>
      </c>
    </row>
    <row r="15329" spans="22:26">
      <c r="V15329">
        <v>1</v>
      </c>
      <c r="W15329">
        <v>27280</v>
      </c>
      <c r="X15329">
        <v>0</v>
      </c>
      <c r="Y15329">
        <v>1</v>
      </c>
      <c r="Z15329">
        <v>27280</v>
      </c>
    </row>
    <row r="15330" spans="22:26">
      <c r="V15330">
        <v>0</v>
      </c>
      <c r="W15330">
        <v>27352</v>
      </c>
      <c r="X15330">
        <v>0</v>
      </c>
      <c r="Y15330">
        <v>1</v>
      </c>
      <c r="Z15330">
        <v>27352</v>
      </c>
    </row>
    <row r="15331" spans="22:26">
      <c r="V15331">
        <v>0</v>
      </c>
      <c r="W15331">
        <v>27445</v>
      </c>
      <c r="X15331">
        <v>0</v>
      </c>
      <c r="Y15331">
        <v>3</v>
      </c>
      <c r="Z15331">
        <v>82335</v>
      </c>
    </row>
    <row r="15332" spans="22:26">
      <c r="V15332">
        <v>0</v>
      </c>
      <c r="W15332">
        <v>27512</v>
      </c>
      <c r="X15332">
        <v>0</v>
      </c>
      <c r="Y15332">
        <v>3</v>
      </c>
      <c r="Z15332">
        <v>82536</v>
      </c>
    </row>
    <row r="15333" spans="22:26">
      <c r="V15333">
        <v>1</v>
      </c>
      <c r="W15333">
        <v>27516</v>
      </c>
      <c r="X15333">
        <v>0</v>
      </c>
      <c r="Y15333">
        <v>3</v>
      </c>
      <c r="Z15333">
        <v>82548</v>
      </c>
    </row>
    <row r="15334" spans="22:26">
      <c r="V15334">
        <v>0</v>
      </c>
      <c r="W15334">
        <v>27524</v>
      </c>
      <c r="X15334">
        <v>0</v>
      </c>
      <c r="Y15334">
        <v>1</v>
      </c>
      <c r="Z15334">
        <v>27524</v>
      </c>
    </row>
    <row r="15335" spans="22:26">
      <c r="V15335">
        <v>1</v>
      </c>
      <c r="W15335">
        <v>27665</v>
      </c>
      <c r="X15335">
        <v>0</v>
      </c>
      <c r="Y15335">
        <v>3</v>
      </c>
      <c r="Z15335">
        <v>82995</v>
      </c>
    </row>
    <row r="15336" spans="22:26">
      <c r="V15336">
        <v>1</v>
      </c>
      <c r="W15336">
        <v>27693</v>
      </c>
      <c r="X15336">
        <v>0</v>
      </c>
      <c r="Y15336">
        <v>1</v>
      </c>
      <c r="Z15336">
        <v>27693</v>
      </c>
    </row>
    <row r="15337" spans="22:26">
      <c r="V15337">
        <v>1</v>
      </c>
      <c r="W15337">
        <v>27698</v>
      </c>
      <c r="X15337">
        <v>0</v>
      </c>
      <c r="Y15337">
        <v>3</v>
      </c>
      <c r="Z15337">
        <v>83094</v>
      </c>
    </row>
    <row r="15338" spans="22:26">
      <c r="V15338">
        <v>1</v>
      </c>
      <c r="W15338">
        <v>27701</v>
      </c>
      <c r="X15338">
        <v>0</v>
      </c>
      <c r="Y15338">
        <v>3</v>
      </c>
      <c r="Z15338">
        <v>83103</v>
      </c>
    </row>
    <row r="15339" spans="22:26">
      <c r="V15339">
        <v>0</v>
      </c>
      <c r="W15339">
        <v>27740</v>
      </c>
      <c r="X15339">
        <v>0</v>
      </c>
      <c r="Y15339">
        <v>3</v>
      </c>
      <c r="Z15339">
        <v>83220</v>
      </c>
    </row>
    <row r="15340" spans="22:26">
      <c r="V15340">
        <v>0</v>
      </c>
      <c r="W15340">
        <v>27888</v>
      </c>
      <c r="X15340">
        <v>0</v>
      </c>
      <c r="Y15340">
        <v>3</v>
      </c>
      <c r="Z15340">
        <v>83664</v>
      </c>
    </row>
    <row r="15341" spans="22:26">
      <c r="V15341">
        <v>0</v>
      </c>
      <c r="W15341">
        <v>28120</v>
      </c>
      <c r="X15341">
        <v>0</v>
      </c>
      <c r="Y15341">
        <v>1</v>
      </c>
      <c r="Z15341">
        <v>28120</v>
      </c>
    </row>
    <row r="15342" spans="22:26">
      <c r="V15342">
        <v>0</v>
      </c>
      <c r="W15342">
        <v>28493</v>
      </c>
      <c r="X15342">
        <v>0</v>
      </c>
      <c r="Y15342">
        <v>1</v>
      </c>
      <c r="Z15342">
        <v>28493</v>
      </c>
    </row>
    <row r="15343" spans="22:26">
      <c r="V15343">
        <v>0</v>
      </c>
      <c r="W15343">
        <v>28674</v>
      </c>
      <c r="X15343">
        <v>0</v>
      </c>
      <c r="Y15343">
        <v>1</v>
      </c>
      <c r="Z15343">
        <v>28674</v>
      </c>
    </row>
    <row r="15344" spans="22:26">
      <c r="V15344">
        <v>0</v>
      </c>
      <c r="W15344">
        <v>28792</v>
      </c>
      <c r="X15344">
        <v>0</v>
      </c>
      <c r="Y15344">
        <v>3</v>
      </c>
      <c r="Z15344">
        <v>86376</v>
      </c>
    </row>
    <row r="15345" spans="22:26">
      <c r="V15345">
        <v>0</v>
      </c>
      <c r="W15345">
        <v>28831</v>
      </c>
      <c r="X15345">
        <v>0</v>
      </c>
      <c r="Y15345">
        <v>1</v>
      </c>
      <c r="Z15345">
        <v>28831</v>
      </c>
    </row>
    <row r="15346" spans="22:26">
      <c r="V15346">
        <v>0</v>
      </c>
      <c r="W15346">
        <v>29012</v>
      </c>
      <c r="X15346">
        <v>0</v>
      </c>
      <c r="Y15346">
        <v>1</v>
      </c>
      <c r="Z15346">
        <v>29012</v>
      </c>
    </row>
    <row r="15347" spans="22:26">
      <c r="V15347">
        <v>1</v>
      </c>
      <c r="W15347">
        <v>29016</v>
      </c>
      <c r="X15347">
        <v>0</v>
      </c>
      <c r="Y15347">
        <v>3</v>
      </c>
      <c r="Z15347">
        <v>87048</v>
      </c>
    </row>
    <row r="15348" spans="22:26">
      <c r="V15348">
        <v>1</v>
      </c>
      <c r="W15348">
        <v>29020</v>
      </c>
      <c r="X15348">
        <v>0</v>
      </c>
      <c r="Y15348">
        <v>1</v>
      </c>
      <c r="Z15348">
        <v>29020</v>
      </c>
    </row>
    <row r="15349" spans="22:26">
      <c r="V15349">
        <v>0</v>
      </c>
      <c r="W15349">
        <v>29104</v>
      </c>
      <c r="X15349">
        <v>0</v>
      </c>
      <c r="Y15349">
        <v>1</v>
      </c>
      <c r="Z15349">
        <v>29104</v>
      </c>
    </row>
    <row r="15350" spans="22:26">
      <c r="V15350">
        <v>0</v>
      </c>
      <c r="W15350">
        <v>29156</v>
      </c>
      <c r="X15350">
        <v>0</v>
      </c>
      <c r="Y15350">
        <v>3</v>
      </c>
      <c r="Z15350">
        <v>87468</v>
      </c>
    </row>
    <row r="15351" spans="22:26">
      <c r="V15351">
        <v>0</v>
      </c>
      <c r="W15351">
        <v>29182</v>
      </c>
      <c r="X15351">
        <v>0</v>
      </c>
      <c r="Y15351">
        <v>1</v>
      </c>
      <c r="Z15351">
        <v>29182</v>
      </c>
    </row>
    <row r="15352" spans="22:26">
      <c r="V15352">
        <v>1</v>
      </c>
      <c r="W15352">
        <v>29184</v>
      </c>
      <c r="X15352">
        <v>0</v>
      </c>
      <c r="Y15352">
        <v>3</v>
      </c>
      <c r="Z15352">
        <v>87552</v>
      </c>
    </row>
    <row r="15353" spans="22:26">
      <c r="V15353">
        <v>0</v>
      </c>
      <c r="W15353">
        <v>29190</v>
      </c>
      <c r="X15353">
        <v>0</v>
      </c>
      <c r="Y15353">
        <v>1</v>
      </c>
      <c r="Z15353">
        <v>29190</v>
      </c>
    </row>
    <row r="15354" spans="22:26">
      <c r="V15354">
        <v>0</v>
      </c>
      <c r="W15354">
        <v>29200</v>
      </c>
      <c r="X15354">
        <v>0</v>
      </c>
      <c r="Y15354">
        <v>3</v>
      </c>
      <c r="Z15354">
        <v>87600</v>
      </c>
    </row>
    <row r="15355" spans="22:26">
      <c r="V15355">
        <v>1</v>
      </c>
      <c r="W15355">
        <v>29292</v>
      </c>
      <c r="X15355">
        <v>0</v>
      </c>
      <c r="Y15355">
        <v>3</v>
      </c>
      <c r="Z15355">
        <v>87876</v>
      </c>
    </row>
    <row r="15356" spans="22:26">
      <c r="V15356">
        <v>1</v>
      </c>
      <c r="W15356">
        <v>29344</v>
      </c>
      <c r="X15356">
        <v>0</v>
      </c>
      <c r="Y15356">
        <v>1</v>
      </c>
      <c r="Z15356">
        <v>29344</v>
      </c>
    </row>
    <row r="15357" spans="22:26">
      <c r="V15357">
        <v>0</v>
      </c>
      <c r="W15357">
        <v>29624</v>
      </c>
      <c r="X15357">
        <v>0</v>
      </c>
      <c r="Y15357">
        <v>3</v>
      </c>
      <c r="Z15357">
        <v>88872</v>
      </c>
    </row>
    <row r="15358" spans="22:26">
      <c r="V15358">
        <v>0</v>
      </c>
      <c r="W15358">
        <v>29712</v>
      </c>
      <c r="X15358">
        <v>0</v>
      </c>
      <c r="Y15358">
        <v>3</v>
      </c>
      <c r="Z15358">
        <v>89136</v>
      </c>
    </row>
    <row r="15359" spans="22:26">
      <c r="V15359">
        <v>0</v>
      </c>
      <c r="W15359">
        <v>29776</v>
      </c>
      <c r="X15359">
        <v>0</v>
      </c>
      <c r="Y15359">
        <v>1</v>
      </c>
      <c r="Z15359">
        <v>29776</v>
      </c>
    </row>
    <row r="15360" spans="22:26">
      <c r="V15360">
        <v>1</v>
      </c>
      <c r="W15360">
        <v>29936</v>
      </c>
      <c r="X15360">
        <v>0</v>
      </c>
      <c r="Y15360">
        <v>1</v>
      </c>
      <c r="Z15360">
        <v>29936</v>
      </c>
    </row>
    <row r="15361" spans="22:26">
      <c r="V15361">
        <v>0</v>
      </c>
      <c r="W15361">
        <v>29956</v>
      </c>
      <c r="X15361">
        <v>0</v>
      </c>
      <c r="Y15361">
        <v>3</v>
      </c>
      <c r="Z15361">
        <v>89868</v>
      </c>
    </row>
    <row r="15362" spans="22:26">
      <c r="V15362">
        <v>0</v>
      </c>
      <c r="W15362">
        <v>29976</v>
      </c>
      <c r="X15362">
        <v>0</v>
      </c>
      <c r="Y15362">
        <v>3</v>
      </c>
      <c r="Z15362">
        <v>89928</v>
      </c>
    </row>
    <row r="15363" spans="22:26">
      <c r="V15363">
        <v>1</v>
      </c>
      <c r="W15363">
        <v>30010</v>
      </c>
      <c r="X15363">
        <v>0</v>
      </c>
      <c r="Y15363">
        <v>1</v>
      </c>
      <c r="Z15363">
        <v>30010</v>
      </c>
    </row>
    <row r="15364" spans="22:26">
      <c r="V15364">
        <v>0</v>
      </c>
      <c r="W15364">
        <v>30138</v>
      </c>
      <c r="X15364">
        <v>0</v>
      </c>
      <c r="Y15364">
        <v>1</v>
      </c>
      <c r="Z15364">
        <v>30138</v>
      </c>
    </row>
    <row r="15365" spans="22:26">
      <c r="V15365">
        <v>0</v>
      </c>
      <c r="W15365">
        <v>30184</v>
      </c>
      <c r="X15365">
        <v>0</v>
      </c>
      <c r="Y15365">
        <v>3</v>
      </c>
      <c r="Z15365">
        <v>90552</v>
      </c>
    </row>
    <row r="15366" spans="22:26">
      <c r="V15366">
        <v>0</v>
      </c>
      <c r="W15366">
        <v>30236</v>
      </c>
      <c r="X15366">
        <v>0</v>
      </c>
      <c r="Y15366">
        <v>3</v>
      </c>
      <c r="Z15366">
        <v>90708</v>
      </c>
    </row>
    <row r="15367" spans="22:26">
      <c r="V15367">
        <v>0</v>
      </c>
      <c r="W15367">
        <v>30248</v>
      </c>
      <c r="X15367">
        <v>0</v>
      </c>
      <c r="Y15367">
        <v>3</v>
      </c>
      <c r="Z15367">
        <v>90744</v>
      </c>
    </row>
    <row r="15368" spans="22:26">
      <c r="V15368">
        <v>1</v>
      </c>
      <c r="W15368">
        <v>30306</v>
      </c>
      <c r="X15368">
        <v>0</v>
      </c>
      <c r="Y15368">
        <v>3</v>
      </c>
      <c r="Z15368">
        <v>90918</v>
      </c>
    </row>
    <row r="15369" spans="22:26">
      <c r="V15369">
        <v>0</v>
      </c>
      <c r="W15369">
        <v>30328</v>
      </c>
      <c r="X15369">
        <v>0</v>
      </c>
      <c r="Y15369">
        <v>3</v>
      </c>
      <c r="Z15369">
        <v>90984</v>
      </c>
    </row>
    <row r="15370" spans="22:26">
      <c r="V15370">
        <v>0</v>
      </c>
      <c r="W15370">
        <v>30672</v>
      </c>
      <c r="X15370">
        <v>0</v>
      </c>
      <c r="Y15370">
        <v>3</v>
      </c>
      <c r="Z15370">
        <v>92016</v>
      </c>
    </row>
    <row r="15371" spans="22:26">
      <c r="V15371">
        <v>0</v>
      </c>
      <c r="W15371">
        <v>30769</v>
      </c>
      <c r="X15371">
        <v>0</v>
      </c>
      <c r="Y15371">
        <v>1</v>
      </c>
      <c r="Z15371">
        <v>30769</v>
      </c>
    </row>
    <row r="15372" spans="22:26">
      <c r="V15372">
        <v>0</v>
      </c>
      <c r="W15372">
        <v>30900</v>
      </c>
      <c r="X15372">
        <v>0</v>
      </c>
      <c r="Y15372">
        <v>3</v>
      </c>
      <c r="Z15372">
        <v>92700</v>
      </c>
    </row>
    <row r="15373" spans="22:26">
      <c r="V15373">
        <v>1</v>
      </c>
      <c r="W15373">
        <v>31156</v>
      </c>
      <c r="X15373">
        <v>0</v>
      </c>
      <c r="Y15373">
        <v>3</v>
      </c>
      <c r="Z15373">
        <v>93468</v>
      </c>
    </row>
    <row r="15374" spans="22:26">
      <c r="V15374">
        <v>0</v>
      </c>
      <c r="W15374">
        <v>31164</v>
      </c>
      <c r="X15374">
        <v>0</v>
      </c>
      <c r="Y15374">
        <v>3</v>
      </c>
      <c r="Z15374">
        <v>93492</v>
      </c>
    </row>
    <row r="15375" spans="22:26">
      <c r="V15375">
        <v>1</v>
      </c>
      <c r="W15375">
        <v>31178</v>
      </c>
      <c r="X15375">
        <v>0</v>
      </c>
      <c r="Y15375">
        <v>1</v>
      </c>
      <c r="Z15375">
        <v>31178</v>
      </c>
    </row>
    <row r="15376" spans="22:26">
      <c r="V15376">
        <v>1</v>
      </c>
      <c r="W15376">
        <v>31200</v>
      </c>
      <c r="X15376">
        <v>0</v>
      </c>
      <c r="Y15376">
        <v>3</v>
      </c>
      <c r="Z15376">
        <v>93600</v>
      </c>
    </row>
    <row r="15377" spans="22:26">
      <c r="V15377">
        <v>0</v>
      </c>
      <c r="W15377">
        <v>31215</v>
      </c>
      <c r="X15377">
        <v>0</v>
      </c>
      <c r="Y15377">
        <v>3</v>
      </c>
      <c r="Z15377">
        <v>93645</v>
      </c>
    </row>
    <row r="15378" spans="22:26">
      <c r="V15378">
        <v>0</v>
      </c>
      <c r="W15378">
        <v>31220</v>
      </c>
      <c r="X15378">
        <v>0</v>
      </c>
      <c r="Y15378">
        <v>3</v>
      </c>
      <c r="Z15378">
        <v>93660</v>
      </c>
    </row>
    <row r="15379" spans="22:26">
      <c r="V15379">
        <v>0</v>
      </c>
      <c r="W15379">
        <v>31292</v>
      </c>
      <c r="X15379">
        <v>0</v>
      </c>
      <c r="Y15379">
        <v>1</v>
      </c>
      <c r="Z15379">
        <v>31292</v>
      </c>
    </row>
    <row r="15380" spans="22:26">
      <c r="V15380">
        <v>0</v>
      </c>
      <c r="W15380">
        <v>31368</v>
      </c>
      <c r="X15380">
        <v>0</v>
      </c>
      <c r="Y15380">
        <v>1</v>
      </c>
      <c r="Z15380">
        <v>31368</v>
      </c>
    </row>
    <row r="15381" spans="22:26">
      <c r="V15381">
        <v>1</v>
      </c>
      <c r="W15381">
        <v>31369</v>
      </c>
      <c r="X15381">
        <v>0</v>
      </c>
      <c r="Y15381">
        <v>3</v>
      </c>
      <c r="Z15381">
        <v>94107</v>
      </c>
    </row>
    <row r="15382" spans="22:26">
      <c r="V15382">
        <v>1</v>
      </c>
      <c r="W15382">
        <v>31388</v>
      </c>
      <c r="X15382">
        <v>0</v>
      </c>
      <c r="Y15382">
        <v>1</v>
      </c>
      <c r="Z15382">
        <v>31388</v>
      </c>
    </row>
    <row r="15383" spans="22:26">
      <c r="V15383">
        <v>0</v>
      </c>
      <c r="W15383">
        <v>31408</v>
      </c>
      <c r="X15383">
        <v>0</v>
      </c>
      <c r="Y15383">
        <v>1</v>
      </c>
      <c r="Z15383">
        <v>31408</v>
      </c>
    </row>
    <row r="15384" spans="22:26">
      <c r="V15384">
        <v>1</v>
      </c>
      <c r="W15384">
        <v>31448</v>
      </c>
      <c r="X15384">
        <v>0</v>
      </c>
      <c r="Y15384">
        <v>1</v>
      </c>
      <c r="Z15384">
        <v>31448</v>
      </c>
    </row>
    <row r="15385" spans="22:26">
      <c r="V15385">
        <v>0</v>
      </c>
      <c r="W15385">
        <v>31664</v>
      </c>
      <c r="X15385">
        <v>0</v>
      </c>
      <c r="Y15385">
        <v>3</v>
      </c>
      <c r="Z15385">
        <v>94992</v>
      </c>
    </row>
    <row r="15386" spans="22:26">
      <c r="V15386">
        <v>0</v>
      </c>
      <c r="W15386">
        <v>31665</v>
      </c>
      <c r="X15386">
        <v>0</v>
      </c>
      <c r="Y15386">
        <v>1</v>
      </c>
      <c r="Z15386">
        <v>31665</v>
      </c>
    </row>
    <row r="15387" spans="22:26">
      <c r="V15387">
        <v>1</v>
      </c>
      <c r="W15387">
        <v>31712</v>
      </c>
      <c r="X15387">
        <v>0</v>
      </c>
      <c r="Y15387">
        <v>3</v>
      </c>
      <c r="Z15387">
        <v>95136</v>
      </c>
    </row>
    <row r="15388" spans="22:26">
      <c r="V15388">
        <v>1</v>
      </c>
      <c r="W15388">
        <v>31852</v>
      </c>
      <c r="X15388">
        <v>0</v>
      </c>
      <c r="Y15388">
        <v>3</v>
      </c>
      <c r="Z15388">
        <v>95556</v>
      </c>
    </row>
    <row r="15389" spans="22:26">
      <c r="V15389">
        <v>0</v>
      </c>
      <c r="W15389">
        <v>31880</v>
      </c>
      <c r="X15389">
        <v>0</v>
      </c>
      <c r="Y15389">
        <v>2</v>
      </c>
      <c r="Z15389">
        <v>63760</v>
      </c>
    </row>
    <row r="15390" spans="22:26">
      <c r="V15390">
        <v>0</v>
      </c>
      <c r="W15390">
        <v>31980</v>
      </c>
      <c r="X15390">
        <v>0</v>
      </c>
      <c r="Y15390">
        <v>1</v>
      </c>
      <c r="Z15390">
        <v>31980</v>
      </c>
    </row>
    <row r="15391" spans="22:26">
      <c r="V15391">
        <v>0</v>
      </c>
      <c r="W15391">
        <v>31988</v>
      </c>
      <c r="X15391">
        <v>0</v>
      </c>
      <c r="Y15391">
        <v>3</v>
      </c>
      <c r="Z15391">
        <v>95964</v>
      </c>
    </row>
    <row r="15392" spans="22:26">
      <c r="V15392">
        <v>0</v>
      </c>
      <c r="W15392">
        <v>32124</v>
      </c>
      <c r="X15392">
        <v>0</v>
      </c>
      <c r="Y15392">
        <v>1</v>
      </c>
      <c r="Z15392">
        <v>32124</v>
      </c>
    </row>
    <row r="15393" spans="22:26">
      <c r="V15393">
        <v>0</v>
      </c>
      <c r="W15393">
        <v>32192</v>
      </c>
      <c r="X15393">
        <v>0</v>
      </c>
      <c r="Y15393">
        <v>3</v>
      </c>
      <c r="Z15393">
        <v>96576</v>
      </c>
    </row>
    <row r="15394" spans="22:26">
      <c r="V15394">
        <v>0</v>
      </c>
      <c r="W15394">
        <v>32320</v>
      </c>
      <c r="X15394">
        <v>0</v>
      </c>
      <c r="Y15394">
        <v>1</v>
      </c>
      <c r="Z15394">
        <v>32320</v>
      </c>
    </row>
    <row r="15395" spans="22:26">
      <c r="V15395">
        <v>0</v>
      </c>
      <c r="W15395">
        <v>32332</v>
      </c>
      <c r="X15395">
        <v>0</v>
      </c>
      <c r="Y15395">
        <v>3</v>
      </c>
      <c r="Z15395">
        <v>96996</v>
      </c>
    </row>
    <row r="15396" spans="22:26">
      <c r="V15396">
        <v>0</v>
      </c>
      <c r="W15396">
        <v>32344</v>
      </c>
      <c r="X15396">
        <v>0</v>
      </c>
      <c r="Y15396">
        <v>1</v>
      </c>
      <c r="Z15396">
        <v>32344</v>
      </c>
    </row>
    <row r="15397" spans="22:26">
      <c r="V15397">
        <v>0</v>
      </c>
      <c r="W15397">
        <v>32380</v>
      </c>
      <c r="X15397">
        <v>0</v>
      </c>
      <c r="Y15397">
        <v>1</v>
      </c>
      <c r="Z15397">
        <v>32380</v>
      </c>
    </row>
    <row r="15398" spans="22:26">
      <c r="V15398">
        <v>0</v>
      </c>
      <c r="W15398">
        <v>32848</v>
      </c>
      <c r="X15398">
        <v>0</v>
      </c>
      <c r="Y15398">
        <v>1</v>
      </c>
      <c r="Z15398">
        <v>32848</v>
      </c>
    </row>
    <row r="15399" spans="22:26">
      <c r="V15399">
        <v>1</v>
      </c>
      <c r="W15399">
        <v>32962</v>
      </c>
      <c r="X15399">
        <v>0</v>
      </c>
      <c r="Y15399">
        <v>1</v>
      </c>
      <c r="Z15399">
        <v>32962</v>
      </c>
    </row>
    <row r="15400" spans="22:26">
      <c r="V15400">
        <v>0</v>
      </c>
      <c r="W15400">
        <v>32990</v>
      </c>
      <c r="X15400">
        <v>0</v>
      </c>
      <c r="Y15400">
        <v>3</v>
      </c>
      <c r="Z15400">
        <v>98970</v>
      </c>
    </row>
    <row r="15401" spans="22:26">
      <c r="V15401">
        <v>1</v>
      </c>
      <c r="W15401">
        <v>33024</v>
      </c>
      <c r="X15401">
        <v>0</v>
      </c>
      <c r="Y15401">
        <v>3</v>
      </c>
      <c r="Z15401">
        <v>99072</v>
      </c>
    </row>
    <row r="15402" spans="22:26">
      <c r="V15402">
        <v>1</v>
      </c>
      <c r="W15402">
        <v>33050</v>
      </c>
      <c r="X15402">
        <v>0</v>
      </c>
      <c r="Y15402">
        <v>3</v>
      </c>
      <c r="Z15402">
        <v>99150</v>
      </c>
    </row>
    <row r="15403" spans="22:26">
      <c r="V15403">
        <v>1</v>
      </c>
      <c r="W15403">
        <v>33102</v>
      </c>
      <c r="X15403">
        <v>0</v>
      </c>
      <c r="Y15403">
        <v>1</v>
      </c>
      <c r="Z15403">
        <v>33102</v>
      </c>
    </row>
    <row r="15404" spans="22:26">
      <c r="V15404">
        <v>0</v>
      </c>
      <c r="W15404">
        <v>33156</v>
      </c>
      <c r="X15404">
        <v>0</v>
      </c>
      <c r="Y15404">
        <v>3</v>
      </c>
      <c r="Z15404">
        <v>99468</v>
      </c>
    </row>
    <row r="15405" spans="22:26">
      <c r="V15405">
        <v>0</v>
      </c>
      <c r="W15405">
        <v>33184</v>
      </c>
      <c r="X15405">
        <v>0</v>
      </c>
      <c r="Y15405">
        <v>1</v>
      </c>
      <c r="Z15405">
        <v>33184</v>
      </c>
    </row>
    <row r="15406" spans="22:26">
      <c r="V15406">
        <v>1</v>
      </c>
      <c r="W15406">
        <v>33372</v>
      </c>
      <c r="X15406">
        <v>0</v>
      </c>
      <c r="Y15406">
        <v>3</v>
      </c>
      <c r="Z15406">
        <v>100116</v>
      </c>
    </row>
    <row r="15407" spans="22:26">
      <c r="V15407">
        <v>1</v>
      </c>
      <c r="W15407">
        <v>33537</v>
      </c>
      <c r="X15407">
        <v>0</v>
      </c>
      <c r="Y15407">
        <v>3</v>
      </c>
      <c r="Z15407">
        <v>100611</v>
      </c>
    </row>
    <row r="15408" spans="22:26">
      <c r="V15408">
        <v>1</v>
      </c>
      <c r="W15408">
        <v>33540</v>
      </c>
      <c r="X15408">
        <v>0</v>
      </c>
      <c r="Y15408">
        <v>1</v>
      </c>
      <c r="Z15408">
        <v>33540</v>
      </c>
    </row>
    <row r="15409" spans="22:26">
      <c r="V15409">
        <v>1</v>
      </c>
      <c r="W15409">
        <v>33588</v>
      </c>
      <c r="X15409">
        <v>0</v>
      </c>
      <c r="Y15409">
        <v>1</v>
      </c>
      <c r="Z15409">
        <v>33588</v>
      </c>
    </row>
    <row r="15410" spans="22:26">
      <c r="V15410">
        <v>1</v>
      </c>
      <c r="W15410">
        <v>34049</v>
      </c>
      <c r="X15410">
        <v>0</v>
      </c>
      <c r="Y15410">
        <v>3</v>
      </c>
      <c r="Z15410">
        <v>102147</v>
      </c>
    </row>
    <row r="15411" spans="22:26">
      <c r="V15411">
        <v>1</v>
      </c>
      <c r="W15411">
        <v>34248</v>
      </c>
      <c r="X15411">
        <v>0</v>
      </c>
      <c r="Y15411">
        <v>1</v>
      </c>
      <c r="Z15411">
        <v>34248</v>
      </c>
    </row>
    <row r="15412" spans="22:26">
      <c r="V15412">
        <v>1</v>
      </c>
      <c r="W15412">
        <v>34409</v>
      </c>
      <c r="X15412">
        <v>0</v>
      </c>
      <c r="Y15412">
        <v>1</v>
      </c>
      <c r="Z15412">
        <v>34409</v>
      </c>
    </row>
    <row r="15413" spans="22:26">
      <c r="V15413">
        <v>1</v>
      </c>
      <c r="W15413">
        <v>34505</v>
      </c>
      <c r="X15413">
        <v>0</v>
      </c>
      <c r="Y15413">
        <v>3</v>
      </c>
      <c r="Z15413">
        <v>103515</v>
      </c>
    </row>
    <row r="15414" spans="22:26">
      <c r="V15414">
        <v>0</v>
      </c>
      <c r="W15414">
        <v>34528</v>
      </c>
      <c r="X15414">
        <v>0</v>
      </c>
      <c r="Y15414">
        <v>3</v>
      </c>
      <c r="Z15414">
        <v>103584</v>
      </c>
    </row>
    <row r="15415" spans="22:26">
      <c r="V15415">
        <v>0</v>
      </c>
      <c r="W15415">
        <v>34552</v>
      </c>
      <c r="X15415">
        <v>0</v>
      </c>
      <c r="Y15415">
        <v>1</v>
      </c>
      <c r="Z15415">
        <v>34552</v>
      </c>
    </row>
    <row r="15416" spans="22:26">
      <c r="V15416">
        <v>1</v>
      </c>
      <c r="W15416">
        <v>34724</v>
      </c>
      <c r="X15416">
        <v>0</v>
      </c>
      <c r="Y15416">
        <v>1</v>
      </c>
      <c r="Z15416">
        <v>34724</v>
      </c>
    </row>
    <row r="15417" spans="22:26">
      <c r="V15417">
        <v>1</v>
      </c>
      <c r="W15417">
        <v>34803</v>
      </c>
      <c r="X15417">
        <v>0</v>
      </c>
      <c r="Y15417">
        <v>1</v>
      </c>
      <c r="Z15417">
        <v>34803</v>
      </c>
    </row>
    <row r="15418" spans="22:26">
      <c r="V15418">
        <v>1</v>
      </c>
      <c r="W15418">
        <v>34944</v>
      </c>
      <c r="X15418">
        <v>0</v>
      </c>
      <c r="Y15418">
        <v>3</v>
      </c>
      <c r="Z15418">
        <v>104832</v>
      </c>
    </row>
    <row r="15419" spans="22:26">
      <c r="V15419">
        <v>1</v>
      </c>
      <c r="W15419">
        <v>35023</v>
      </c>
      <c r="X15419">
        <v>0</v>
      </c>
      <c r="Y15419">
        <v>1</v>
      </c>
      <c r="Z15419">
        <v>35023</v>
      </c>
    </row>
    <row r="15420" spans="22:26">
      <c r="V15420">
        <v>1</v>
      </c>
      <c r="W15420">
        <v>35118</v>
      </c>
      <c r="X15420">
        <v>0</v>
      </c>
      <c r="Y15420">
        <v>1</v>
      </c>
      <c r="Z15420">
        <v>35118</v>
      </c>
    </row>
    <row r="15421" spans="22:26">
      <c r="V15421">
        <v>0</v>
      </c>
      <c r="W15421">
        <v>35456</v>
      </c>
      <c r="X15421">
        <v>0</v>
      </c>
      <c r="Y15421">
        <v>3</v>
      </c>
      <c r="Z15421">
        <v>106368</v>
      </c>
    </row>
    <row r="15422" spans="22:26">
      <c r="V15422">
        <v>0</v>
      </c>
      <c r="W15422">
        <v>35508</v>
      </c>
      <c r="X15422">
        <v>0</v>
      </c>
      <c r="Y15422">
        <v>1</v>
      </c>
      <c r="Z15422">
        <v>35508</v>
      </c>
    </row>
    <row r="15423" spans="22:26">
      <c r="V15423">
        <v>1</v>
      </c>
      <c r="W15423">
        <v>35543</v>
      </c>
      <c r="X15423">
        <v>0</v>
      </c>
      <c r="Y15423">
        <v>1</v>
      </c>
      <c r="Z15423">
        <v>35543</v>
      </c>
    </row>
    <row r="15424" spans="22:26">
      <c r="V15424">
        <v>0</v>
      </c>
      <c r="W15424">
        <v>35564</v>
      </c>
      <c r="X15424">
        <v>0</v>
      </c>
      <c r="Y15424">
        <v>3</v>
      </c>
      <c r="Z15424">
        <v>106692</v>
      </c>
    </row>
    <row r="15425" spans="22:26">
      <c r="V15425">
        <v>1</v>
      </c>
      <c r="W15425">
        <v>35798</v>
      </c>
      <c r="X15425">
        <v>0</v>
      </c>
      <c r="Y15425">
        <v>1</v>
      </c>
      <c r="Z15425">
        <v>35798</v>
      </c>
    </row>
    <row r="15426" spans="22:26">
      <c r="V15426">
        <v>1</v>
      </c>
      <c r="W15426">
        <v>35833</v>
      </c>
      <c r="X15426">
        <v>0</v>
      </c>
      <c r="Y15426">
        <v>1</v>
      </c>
      <c r="Z15426">
        <v>35833</v>
      </c>
    </row>
    <row r="15427" spans="22:26">
      <c r="V15427">
        <v>1</v>
      </c>
      <c r="W15427">
        <v>35856</v>
      </c>
      <c r="X15427">
        <v>0</v>
      </c>
      <c r="Y15427">
        <v>1</v>
      </c>
      <c r="Z15427">
        <v>35856</v>
      </c>
    </row>
    <row r="15428" spans="22:26">
      <c r="V15428">
        <v>0</v>
      </c>
      <c r="W15428">
        <v>36072</v>
      </c>
      <c r="X15428">
        <v>0</v>
      </c>
      <c r="Y15428">
        <v>3</v>
      </c>
      <c r="Z15428">
        <v>108216</v>
      </c>
    </row>
    <row r="15429" spans="22:26">
      <c r="V15429">
        <v>0</v>
      </c>
      <c r="W15429">
        <v>36080</v>
      </c>
      <c r="X15429">
        <v>0</v>
      </c>
      <c r="Y15429">
        <v>3</v>
      </c>
      <c r="Z15429">
        <v>108240</v>
      </c>
    </row>
    <row r="15430" spans="22:26">
      <c r="V15430">
        <v>0</v>
      </c>
      <c r="W15430">
        <v>36128</v>
      </c>
      <c r="X15430">
        <v>0</v>
      </c>
      <c r="Y15430">
        <v>3</v>
      </c>
      <c r="Z15430">
        <v>108384</v>
      </c>
    </row>
    <row r="15431" spans="22:26">
      <c r="V15431">
        <v>0</v>
      </c>
      <c r="W15431">
        <v>36658</v>
      </c>
      <c r="X15431">
        <v>0</v>
      </c>
      <c r="Y15431">
        <v>3</v>
      </c>
      <c r="Z15431">
        <v>109974</v>
      </c>
    </row>
    <row r="15432" spans="22:26">
      <c r="V15432">
        <v>0</v>
      </c>
      <c r="W15432">
        <v>36772</v>
      </c>
      <c r="X15432">
        <v>0</v>
      </c>
      <c r="Y15432">
        <v>1</v>
      </c>
      <c r="Z15432">
        <v>36772</v>
      </c>
    </row>
    <row r="15433" spans="22:26">
      <c r="V15433">
        <v>1</v>
      </c>
      <c r="W15433">
        <v>36981</v>
      </c>
      <c r="X15433">
        <v>0</v>
      </c>
      <c r="Y15433">
        <v>1</v>
      </c>
      <c r="Z15433">
        <v>36981</v>
      </c>
    </row>
    <row r="15434" spans="22:26">
      <c r="V15434">
        <v>0</v>
      </c>
      <c r="W15434">
        <v>37172</v>
      </c>
      <c r="X15434">
        <v>0</v>
      </c>
      <c r="Y15434">
        <v>3</v>
      </c>
      <c r="Z15434">
        <v>111516</v>
      </c>
    </row>
    <row r="15435" spans="22:26">
      <c r="V15435">
        <v>1</v>
      </c>
      <c r="W15435">
        <v>37204</v>
      </c>
      <c r="X15435">
        <v>0</v>
      </c>
      <c r="Y15435">
        <v>3</v>
      </c>
      <c r="Z15435">
        <v>111612</v>
      </c>
    </row>
    <row r="15436" spans="22:26">
      <c r="V15436">
        <v>1</v>
      </c>
      <c r="W15436">
        <v>37232</v>
      </c>
      <c r="X15436">
        <v>0</v>
      </c>
      <c r="Y15436">
        <v>1</v>
      </c>
      <c r="Z15436">
        <v>37232</v>
      </c>
    </row>
    <row r="15437" spans="22:26">
      <c r="V15437">
        <v>1</v>
      </c>
      <c r="W15437">
        <v>37344</v>
      </c>
      <c r="X15437">
        <v>0</v>
      </c>
      <c r="Y15437">
        <v>1</v>
      </c>
      <c r="Z15437">
        <v>37344</v>
      </c>
    </row>
    <row r="15438" spans="22:26">
      <c r="V15438">
        <v>1</v>
      </c>
      <c r="W15438">
        <v>37520</v>
      </c>
      <c r="X15438">
        <v>0</v>
      </c>
      <c r="Y15438">
        <v>1</v>
      </c>
      <c r="Z15438">
        <v>37520</v>
      </c>
    </row>
    <row r="15439" spans="22:26">
      <c r="V15439">
        <v>0</v>
      </c>
      <c r="W15439">
        <v>37728</v>
      </c>
      <c r="X15439">
        <v>0</v>
      </c>
      <c r="Y15439">
        <v>3</v>
      </c>
      <c r="Z15439">
        <v>113184</v>
      </c>
    </row>
    <row r="15440" spans="22:26">
      <c r="V15440">
        <v>1</v>
      </c>
      <c r="W15440">
        <v>37832</v>
      </c>
      <c r="X15440">
        <v>0</v>
      </c>
      <c r="Y15440">
        <v>1</v>
      </c>
      <c r="Z15440">
        <v>37832</v>
      </c>
    </row>
    <row r="15441" spans="22:26">
      <c r="V15441">
        <v>1</v>
      </c>
      <c r="W15441">
        <v>38080</v>
      </c>
      <c r="X15441">
        <v>0</v>
      </c>
      <c r="Y15441">
        <v>3</v>
      </c>
      <c r="Z15441">
        <v>114240</v>
      </c>
    </row>
    <row r="15442" spans="22:26">
      <c r="V15442">
        <v>0</v>
      </c>
      <c r="W15442">
        <v>38294</v>
      </c>
      <c r="X15442">
        <v>0</v>
      </c>
      <c r="Y15442">
        <v>1</v>
      </c>
      <c r="Z15442">
        <v>38294</v>
      </c>
    </row>
    <row r="15443" spans="22:26">
      <c r="V15443">
        <v>1</v>
      </c>
      <c r="W15443">
        <v>38448</v>
      </c>
      <c r="X15443">
        <v>0</v>
      </c>
      <c r="Y15443">
        <v>1</v>
      </c>
      <c r="Z15443">
        <v>38448</v>
      </c>
    </row>
    <row r="15444" spans="22:26">
      <c r="V15444">
        <v>1</v>
      </c>
      <c r="W15444">
        <v>38478</v>
      </c>
      <c r="X15444">
        <v>0</v>
      </c>
      <c r="Y15444">
        <v>1</v>
      </c>
      <c r="Z15444">
        <v>38478</v>
      </c>
    </row>
    <row r="15445" spans="22:26">
      <c r="V15445">
        <v>1</v>
      </c>
      <c r="W15445">
        <v>38496</v>
      </c>
      <c r="X15445">
        <v>0</v>
      </c>
      <c r="Y15445">
        <v>1</v>
      </c>
      <c r="Z15445">
        <v>38496</v>
      </c>
    </row>
    <row r="15446" spans="22:26">
      <c r="V15446">
        <v>0</v>
      </c>
      <c r="W15446">
        <v>38528</v>
      </c>
      <c r="X15446">
        <v>0</v>
      </c>
      <c r="Y15446">
        <v>1</v>
      </c>
      <c r="Z15446">
        <v>38528</v>
      </c>
    </row>
    <row r="15447" spans="22:26">
      <c r="V15447">
        <v>0</v>
      </c>
      <c r="W15447">
        <v>38668</v>
      </c>
      <c r="X15447">
        <v>0</v>
      </c>
      <c r="Y15447">
        <v>3</v>
      </c>
      <c r="Z15447">
        <v>116004</v>
      </c>
    </row>
    <row r="15448" spans="22:26">
      <c r="V15448">
        <v>1</v>
      </c>
      <c r="W15448">
        <v>38892</v>
      </c>
      <c r="X15448">
        <v>0</v>
      </c>
      <c r="Y15448">
        <v>1</v>
      </c>
      <c r="Z15448">
        <v>38892</v>
      </c>
    </row>
    <row r="15449" spans="22:26">
      <c r="V15449">
        <v>0</v>
      </c>
      <c r="W15449">
        <v>39133</v>
      </c>
      <c r="X15449">
        <v>0</v>
      </c>
      <c r="Y15449">
        <v>3</v>
      </c>
      <c r="Z15449">
        <v>117399</v>
      </c>
    </row>
    <row r="15450" spans="22:26">
      <c r="V15450">
        <v>0</v>
      </c>
      <c r="W15450">
        <v>39296</v>
      </c>
      <c r="X15450">
        <v>0</v>
      </c>
      <c r="Y15450">
        <v>3</v>
      </c>
      <c r="Z15450">
        <v>117888</v>
      </c>
    </row>
    <row r="15451" spans="22:26">
      <c r="V15451">
        <v>0</v>
      </c>
      <c r="W15451">
        <v>39424</v>
      </c>
      <c r="X15451">
        <v>0</v>
      </c>
      <c r="Y15451">
        <v>1</v>
      </c>
      <c r="Z15451">
        <v>39424</v>
      </c>
    </row>
    <row r="15452" spans="22:26">
      <c r="V15452">
        <v>1</v>
      </c>
      <c r="W15452">
        <v>39472</v>
      </c>
      <c r="X15452">
        <v>0</v>
      </c>
      <c r="Y15452">
        <v>1</v>
      </c>
      <c r="Z15452">
        <v>39472</v>
      </c>
    </row>
    <row r="15453" spans="22:26">
      <c r="V15453">
        <v>1</v>
      </c>
      <c r="W15453">
        <v>39825</v>
      </c>
      <c r="X15453">
        <v>0</v>
      </c>
      <c r="Y15453">
        <v>3</v>
      </c>
      <c r="Z15453">
        <v>119475</v>
      </c>
    </row>
    <row r="15454" spans="22:26">
      <c r="V15454">
        <v>1</v>
      </c>
      <c r="W15454">
        <v>39896</v>
      </c>
      <c r="X15454">
        <v>0</v>
      </c>
      <c r="Y15454">
        <v>1</v>
      </c>
      <c r="Z15454">
        <v>39896</v>
      </c>
    </row>
    <row r="15455" spans="22:26">
      <c r="V15455">
        <v>0</v>
      </c>
      <c r="W15455">
        <v>40056</v>
      </c>
      <c r="X15455">
        <v>0</v>
      </c>
      <c r="Y15455">
        <v>1</v>
      </c>
      <c r="Z15455">
        <v>40056</v>
      </c>
    </row>
    <row r="15456" spans="22:26">
      <c r="V15456">
        <v>0</v>
      </c>
      <c r="W15456">
        <v>40064</v>
      </c>
      <c r="X15456">
        <v>0</v>
      </c>
      <c r="Y15456">
        <v>3</v>
      </c>
      <c r="Z15456">
        <v>120192</v>
      </c>
    </row>
    <row r="15457" spans="22:26">
      <c r="V15457">
        <v>1</v>
      </c>
      <c r="W15457">
        <v>40093</v>
      </c>
      <c r="X15457">
        <v>0</v>
      </c>
      <c r="Y15457">
        <v>1</v>
      </c>
      <c r="Z15457">
        <v>40093</v>
      </c>
    </row>
    <row r="15458" spans="22:26">
      <c r="V15458">
        <v>0</v>
      </c>
      <c r="W15458">
        <v>40180</v>
      </c>
      <c r="X15458">
        <v>0</v>
      </c>
      <c r="Y15458">
        <v>1</v>
      </c>
      <c r="Z15458">
        <v>40180</v>
      </c>
    </row>
    <row r="15459" spans="22:26">
      <c r="V15459">
        <v>1</v>
      </c>
      <c r="W15459">
        <v>40310</v>
      </c>
      <c r="X15459">
        <v>0</v>
      </c>
      <c r="Y15459">
        <v>3</v>
      </c>
      <c r="Z15459">
        <v>120930</v>
      </c>
    </row>
    <row r="15460" spans="22:26">
      <c r="V15460">
        <v>1</v>
      </c>
      <c r="W15460">
        <v>40323</v>
      </c>
      <c r="X15460">
        <v>0</v>
      </c>
      <c r="Y15460">
        <v>3</v>
      </c>
      <c r="Z15460">
        <v>120969</v>
      </c>
    </row>
    <row r="15461" spans="22:26">
      <c r="V15461">
        <v>1</v>
      </c>
      <c r="W15461">
        <v>40340</v>
      </c>
      <c r="X15461">
        <v>0</v>
      </c>
      <c r="Y15461">
        <v>1</v>
      </c>
      <c r="Z15461">
        <v>40340</v>
      </c>
    </row>
    <row r="15462" spans="22:26">
      <c r="V15462">
        <v>1</v>
      </c>
      <c r="W15462">
        <v>40360</v>
      </c>
      <c r="X15462">
        <v>0</v>
      </c>
      <c r="Y15462">
        <v>3</v>
      </c>
      <c r="Z15462">
        <v>121080</v>
      </c>
    </row>
    <row r="15463" spans="22:26">
      <c r="V15463">
        <v>0</v>
      </c>
      <c r="W15463">
        <v>40556</v>
      </c>
      <c r="X15463">
        <v>0</v>
      </c>
      <c r="Y15463">
        <v>3</v>
      </c>
      <c r="Z15463">
        <v>121668</v>
      </c>
    </row>
    <row r="15464" spans="22:26">
      <c r="V15464">
        <v>0</v>
      </c>
      <c r="W15464">
        <v>40638</v>
      </c>
      <c r="X15464">
        <v>0</v>
      </c>
      <c r="Y15464">
        <v>1</v>
      </c>
      <c r="Z15464">
        <v>40638</v>
      </c>
    </row>
    <row r="15465" spans="22:26">
      <c r="V15465">
        <v>0</v>
      </c>
      <c r="W15465">
        <v>40917</v>
      </c>
      <c r="X15465">
        <v>0</v>
      </c>
      <c r="Y15465">
        <v>1</v>
      </c>
      <c r="Z15465">
        <v>40917</v>
      </c>
    </row>
    <row r="15466" spans="22:26">
      <c r="V15466">
        <v>1</v>
      </c>
      <c r="W15466">
        <v>40924</v>
      </c>
      <c r="X15466">
        <v>0</v>
      </c>
      <c r="Y15466">
        <v>3</v>
      </c>
      <c r="Z15466">
        <v>122772</v>
      </c>
    </row>
    <row r="15467" spans="22:26">
      <c r="V15467">
        <v>1</v>
      </c>
      <c r="W15467">
        <v>40949</v>
      </c>
      <c r="X15467">
        <v>0</v>
      </c>
      <c r="Y15467">
        <v>1</v>
      </c>
      <c r="Z15467">
        <v>40949</v>
      </c>
    </row>
    <row r="15468" spans="22:26">
      <c r="V15468">
        <v>0</v>
      </c>
      <c r="W15468">
        <v>41663</v>
      </c>
      <c r="X15468">
        <v>0</v>
      </c>
      <c r="Y15468">
        <v>3</v>
      </c>
      <c r="Z15468">
        <v>124989</v>
      </c>
    </row>
    <row r="15469" spans="22:26">
      <c r="V15469">
        <v>0</v>
      </c>
      <c r="W15469">
        <v>41760</v>
      </c>
      <c r="X15469">
        <v>0</v>
      </c>
      <c r="Y15469">
        <v>1</v>
      </c>
      <c r="Z15469">
        <v>41760</v>
      </c>
    </row>
    <row r="15470" spans="22:26">
      <c r="V15470">
        <v>0</v>
      </c>
      <c r="W15470">
        <v>41864</v>
      </c>
      <c r="X15470">
        <v>0</v>
      </c>
      <c r="Y15470">
        <v>1</v>
      </c>
      <c r="Z15470">
        <v>41864</v>
      </c>
    </row>
    <row r="15471" spans="22:26">
      <c r="V15471">
        <v>1</v>
      </c>
      <c r="W15471">
        <v>41872</v>
      </c>
      <c r="X15471">
        <v>0</v>
      </c>
      <c r="Y15471">
        <v>1</v>
      </c>
      <c r="Z15471">
        <v>41872</v>
      </c>
    </row>
    <row r="15472" spans="22:26">
      <c r="V15472">
        <v>0</v>
      </c>
      <c r="W15472">
        <v>41875</v>
      </c>
      <c r="X15472">
        <v>0</v>
      </c>
      <c r="Y15472">
        <v>3</v>
      </c>
      <c r="Z15472">
        <v>125625</v>
      </c>
    </row>
    <row r="15473" spans="22:26">
      <c r="V15473">
        <v>0</v>
      </c>
      <c r="W15473">
        <v>41936</v>
      </c>
      <c r="X15473">
        <v>0</v>
      </c>
      <c r="Y15473">
        <v>3</v>
      </c>
      <c r="Z15473">
        <v>125808</v>
      </c>
    </row>
    <row r="15474" spans="22:26">
      <c r="V15474">
        <v>0</v>
      </c>
      <c r="W15474">
        <v>42816</v>
      </c>
      <c r="X15474">
        <v>0</v>
      </c>
      <c r="Y15474">
        <v>3</v>
      </c>
      <c r="Z15474">
        <v>128448</v>
      </c>
    </row>
    <row r="15475" spans="22:26">
      <c r="V15475">
        <v>0</v>
      </c>
      <c r="W15475">
        <v>42972</v>
      </c>
      <c r="X15475">
        <v>0</v>
      </c>
      <c r="Y15475">
        <v>1</v>
      </c>
      <c r="Z15475">
        <v>42972</v>
      </c>
    </row>
    <row r="15476" spans="22:26">
      <c r="V15476">
        <v>0</v>
      </c>
      <c r="W15476">
        <v>43056</v>
      </c>
      <c r="X15476">
        <v>0</v>
      </c>
      <c r="Y15476">
        <v>1</v>
      </c>
      <c r="Z15476">
        <v>43056</v>
      </c>
    </row>
    <row r="15477" spans="22:26">
      <c r="V15477">
        <v>0</v>
      </c>
      <c r="W15477">
        <v>43068</v>
      </c>
      <c r="X15477">
        <v>0</v>
      </c>
      <c r="Y15477">
        <v>1</v>
      </c>
      <c r="Z15477">
        <v>43068</v>
      </c>
    </row>
    <row r="15478" spans="22:26">
      <c r="V15478">
        <v>1</v>
      </c>
      <c r="W15478">
        <v>43108</v>
      </c>
      <c r="X15478">
        <v>0</v>
      </c>
      <c r="Y15478">
        <v>3</v>
      </c>
      <c r="Z15478">
        <v>129324</v>
      </c>
    </row>
    <row r="15479" spans="22:26">
      <c r="V15479">
        <v>1</v>
      </c>
      <c r="W15479">
        <v>43156</v>
      </c>
      <c r="X15479">
        <v>0</v>
      </c>
      <c r="Y15479">
        <v>3</v>
      </c>
      <c r="Z15479">
        <v>129468</v>
      </c>
    </row>
    <row r="15480" spans="22:26">
      <c r="V15480">
        <v>0</v>
      </c>
      <c r="W15480">
        <v>43226</v>
      </c>
      <c r="X15480">
        <v>0</v>
      </c>
      <c r="Y15480">
        <v>1</v>
      </c>
      <c r="Z15480">
        <v>43226</v>
      </c>
    </row>
    <row r="15481" spans="22:26">
      <c r="V15481">
        <v>1</v>
      </c>
      <c r="W15481">
        <v>43240</v>
      </c>
      <c r="X15481">
        <v>0</v>
      </c>
      <c r="Y15481">
        <v>3</v>
      </c>
      <c r="Z15481">
        <v>129720</v>
      </c>
    </row>
    <row r="15482" spans="22:26">
      <c r="V15482">
        <v>1</v>
      </c>
      <c r="W15482">
        <v>43352</v>
      </c>
      <c r="X15482">
        <v>0</v>
      </c>
      <c r="Y15482">
        <v>3</v>
      </c>
      <c r="Z15482">
        <v>130056</v>
      </c>
    </row>
    <row r="15483" spans="22:26">
      <c r="V15483">
        <v>0</v>
      </c>
      <c r="W15483">
        <v>43544</v>
      </c>
      <c r="X15483">
        <v>0</v>
      </c>
      <c r="Y15483">
        <v>1</v>
      </c>
      <c r="Z15483">
        <v>43544</v>
      </c>
    </row>
    <row r="15484" spans="22:26">
      <c r="V15484">
        <v>0</v>
      </c>
      <c r="W15484">
        <v>43648</v>
      </c>
      <c r="X15484">
        <v>0</v>
      </c>
      <c r="Y15484">
        <v>1</v>
      </c>
      <c r="Z15484">
        <v>43648</v>
      </c>
    </row>
    <row r="15485" spans="22:26">
      <c r="V15485">
        <v>0</v>
      </c>
      <c r="W15485">
        <v>44032</v>
      </c>
      <c r="X15485">
        <v>0</v>
      </c>
      <c r="Y15485">
        <v>1</v>
      </c>
      <c r="Z15485">
        <v>44032</v>
      </c>
    </row>
    <row r="15486" spans="22:26">
      <c r="V15486">
        <v>0</v>
      </c>
      <c r="W15486">
        <v>44064</v>
      </c>
      <c r="X15486">
        <v>0</v>
      </c>
      <c r="Y15486">
        <v>3</v>
      </c>
      <c r="Z15486">
        <v>132192</v>
      </c>
    </row>
    <row r="15487" spans="22:26">
      <c r="V15487">
        <v>0</v>
      </c>
      <c r="W15487">
        <v>44256</v>
      </c>
      <c r="X15487">
        <v>0</v>
      </c>
      <c r="Y15487">
        <v>1</v>
      </c>
      <c r="Z15487">
        <v>44256</v>
      </c>
    </row>
    <row r="15488" spans="22:26">
      <c r="V15488">
        <v>0</v>
      </c>
      <c r="W15488">
        <v>44484</v>
      </c>
      <c r="X15488">
        <v>0</v>
      </c>
      <c r="Y15488">
        <v>1</v>
      </c>
      <c r="Z15488">
        <v>44484</v>
      </c>
    </row>
    <row r="15489" spans="22:26">
      <c r="V15489">
        <v>0</v>
      </c>
      <c r="W15489">
        <v>44508</v>
      </c>
      <c r="X15489">
        <v>0</v>
      </c>
      <c r="Y15489">
        <v>3</v>
      </c>
      <c r="Z15489">
        <v>133524</v>
      </c>
    </row>
    <row r="15490" spans="22:26">
      <c r="V15490">
        <v>0</v>
      </c>
      <c r="W15490">
        <v>44672</v>
      </c>
      <c r="X15490">
        <v>0</v>
      </c>
      <c r="Y15490">
        <v>1</v>
      </c>
      <c r="Z15490">
        <v>44672</v>
      </c>
    </row>
    <row r="15491" spans="22:26">
      <c r="V15491">
        <v>0</v>
      </c>
      <c r="W15491">
        <v>44684</v>
      </c>
      <c r="X15491">
        <v>0</v>
      </c>
      <c r="Y15491">
        <v>3</v>
      </c>
      <c r="Z15491">
        <v>134052</v>
      </c>
    </row>
    <row r="15492" spans="22:26">
      <c r="V15492">
        <v>0</v>
      </c>
      <c r="W15492">
        <v>44896</v>
      </c>
      <c r="X15492">
        <v>0</v>
      </c>
      <c r="Y15492">
        <v>3</v>
      </c>
      <c r="Z15492">
        <v>134688</v>
      </c>
    </row>
    <row r="15493" spans="22:26">
      <c r="V15493">
        <v>1</v>
      </c>
      <c r="W15493">
        <v>44947</v>
      </c>
      <c r="X15493">
        <v>0</v>
      </c>
      <c r="Y15493">
        <v>1</v>
      </c>
      <c r="Z15493">
        <v>44947</v>
      </c>
    </row>
    <row r="15494" spans="22:26">
      <c r="V15494">
        <v>0</v>
      </c>
      <c r="W15494">
        <v>45030</v>
      </c>
      <c r="X15494">
        <v>0</v>
      </c>
      <c r="Y15494">
        <v>1</v>
      </c>
      <c r="Z15494">
        <v>45030</v>
      </c>
    </row>
    <row r="15495" spans="22:26">
      <c r="V15495">
        <v>0</v>
      </c>
      <c r="W15495">
        <v>45200</v>
      </c>
      <c r="X15495">
        <v>0</v>
      </c>
      <c r="Y15495">
        <v>1</v>
      </c>
      <c r="Z15495">
        <v>45200</v>
      </c>
    </row>
    <row r="15496" spans="22:26">
      <c r="V15496">
        <v>1</v>
      </c>
      <c r="W15496">
        <v>45513</v>
      </c>
      <c r="X15496">
        <v>0</v>
      </c>
      <c r="Y15496">
        <v>1</v>
      </c>
      <c r="Z15496">
        <v>45513</v>
      </c>
    </row>
    <row r="15497" spans="22:26">
      <c r="V15497">
        <v>0</v>
      </c>
      <c r="W15497">
        <v>45712</v>
      </c>
      <c r="X15497">
        <v>0</v>
      </c>
      <c r="Y15497">
        <v>3</v>
      </c>
      <c r="Z15497">
        <v>137136</v>
      </c>
    </row>
    <row r="15498" spans="22:26">
      <c r="V15498">
        <v>0</v>
      </c>
      <c r="W15498">
        <v>45748</v>
      </c>
      <c r="X15498">
        <v>0</v>
      </c>
      <c r="Y15498">
        <v>3</v>
      </c>
      <c r="Z15498">
        <v>137244</v>
      </c>
    </row>
    <row r="15499" spans="22:26">
      <c r="V15499">
        <v>0</v>
      </c>
      <c r="W15499">
        <v>45900</v>
      </c>
      <c r="X15499">
        <v>0</v>
      </c>
      <c r="Y15499">
        <v>3</v>
      </c>
      <c r="Z15499">
        <v>137700</v>
      </c>
    </row>
    <row r="15500" spans="22:26">
      <c r="V15500">
        <v>0</v>
      </c>
      <c r="W15500">
        <v>45992</v>
      </c>
      <c r="X15500">
        <v>0</v>
      </c>
      <c r="Y15500">
        <v>3</v>
      </c>
      <c r="Z15500">
        <v>137976</v>
      </c>
    </row>
    <row r="15501" spans="22:26">
      <c r="V15501">
        <v>0</v>
      </c>
      <c r="W15501">
        <v>46032</v>
      </c>
      <c r="X15501">
        <v>0</v>
      </c>
      <c r="Y15501">
        <v>3</v>
      </c>
      <c r="Z15501">
        <v>138096</v>
      </c>
    </row>
    <row r="15502" spans="22:26">
      <c r="V15502">
        <v>0</v>
      </c>
      <c r="W15502">
        <v>46168</v>
      </c>
      <c r="X15502">
        <v>0</v>
      </c>
      <c r="Y15502">
        <v>1</v>
      </c>
      <c r="Z15502">
        <v>46168</v>
      </c>
    </row>
    <row r="15503" spans="22:26">
      <c r="V15503">
        <v>1</v>
      </c>
      <c r="W15503">
        <v>46291</v>
      </c>
      <c r="X15503">
        <v>0</v>
      </c>
      <c r="Y15503">
        <v>3</v>
      </c>
      <c r="Z15503">
        <v>138873</v>
      </c>
    </row>
    <row r="15504" spans="22:26">
      <c r="V15504">
        <v>1</v>
      </c>
      <c r="W15504">
        <v>46524</v>
      </c>
      <c r="X15504">
        <v>0</v>
      </c>
      <c r="Y15504">
        <v>1</v>
      </c>
      <c r="Z15504">
        <v>46524</v>
      </c>
    </row>
    <row r="15505" spans="22:26">
      <c r="V15505">
        <v>0</v>
      </c>
      <c r="W15505">
        <v>46757</v>
      </c>
      <c r="X15505">
        <v>0</v>
      </c>
      <c r="Y15505">
        <v>3</v>
      </c>
      <c r="Z15505">
        <v>140271</v>
      </c>
    </row>
    <row r="15506" spans="22:26">
      <c r="V15506">
        <v>0</v>
      </c>
      <c r="W15506">
        <v>46848</v>
      </c>
      <c r="X15506">
        <v>0</v>
      </c>
      <c r="Y15506">
        <v>3</v>
      </c>
      <c r="Z15506">
        <v>140544</v>
      </c>
    </row>
    <row r="15507" spans="22:26">
      <c r="V15507">
        <v>0</v>
      </c>
      <c r="W15507">
        <v>46888</v>
      </c>
      <c r="X15507">
        <v>0</v>
      </c>
      <c r="Y15507">
        <v>1</v>
      </c>
      <c r="Z15507">
        <v>46888</v>
      </c>
    </row>
    <row r="15508" spans="22:26">
      <c r="V15508">
        <v>1</v>
      </c>
      <c r="W15508">
        <v>46932</v>
      </c>
      <c r="X15508">
        <v>0</v>
      </c>
      <c r="Y15508">
        <v>1</v>
      </c>
      <c r="Z15508">
        <v>46932</v>
      </c>
    </row>
    <row r="15509" spans="22:26">
      <c r="V15509">
        <v>1</v>
      </c>
      <c r="W15509">
        <v>46968</v>
      </c>
      <c r="X15509">
        <v>0</v>
      </c>
      <c r="Y15509">
        <v>3</v>
      </c>
      <c r="Z15509">
        <v>140904</v>
      </c>
    </row>
    <row r="15510" spans="22:26">
      <c r="V15510">
        <v>1</v>
      </c>
      <c r="W15510">
        <v>47262</v>
      </c>
      <c r="X15510">
        <v>0</v>
      </c>
      <c r="Y15510">
        <v>1</v>
      </c>
      <c r="Z15510">
        <v>47262</v>
      </c>
    </row>
    <row r="15511" spans="22:26">
      <c r="V15511">
        <v>0</v>
      </c>
      <c r="W15511">
        <v>47440</v>
      </c>
      <c r="X15511">
        <v>0</v>
      </c>
      <c r="Y15511">
        <v>1</v>
      </c>
      <c r="Z15511">
        <v>47440</v>
      </c>
    </row>
    <row r="15512" spans="22:26">
      <c r="V15512">
        <v>0</v>
      </c>
      <c r="W15512">
        <v>47448</v>
      </c>
      <c r="X15512">
        <v>0</v>
      </c>
      <c r="Y15512">
        <v>3</v>
      </c>
      <c r="Z15512">
        <v>142344</v>
      </c>
    </row>
    <row r="15513" spans="22:26">
      <c r="V15513">
        <v>0</v>
      </c>
      <c r="W15513">
        <v>47624</v>
      </c>
      <c r="X15513">
        <v>0</v>
      </c>
      <c r="Y15513">
        <v>1</v>
      </c>
      <c r="Z15513">
        <v>47624</v>
      </c>
    </row>
    <row r="15514" spans="22:26">
      <c r="V15514">
        <v>0</v>
      </c>
      <c r="W15514">
        <v>48000</v>
      </c>
      <c r="X15514">
        <v>0</v>
      </c>
      <c r="Y15514">
        <v>1</v>
      </c>
      <c r="Z15514">
        <v>48000</v>
      </c>
    </row>
    <row r="15515" spans="22:26">
      <c r="V15515">
        <v>1</v>
      </c>
      <c r="W15515">
        <v>48480</v>
      </c>
      <c r="X15515">
        <v>0</v>
      </c>
      <c r="Y15515">
        <v>1</v>
      </c>
      <c r="Z15515">
        <v>48480</v>
      </c>
    </row>
    <row r="15516" spans="22:26">
      <c r="V15516">
        <v>0</v>
      </c>
      <c r="W15516">
        <v>48504</v>
      </c>
      <c r="X15516">
        <v>0</v>
      </c>
      <c r="Y15516">
        <v>3</v>
      </c>
      <c r="Z15516">
        <v>145512</v>
      </c>
    </row>
    <row r="15517" spans="22:26">
      <c r="V15517">
        <v>0</v>
      </c>
      <c r="W15517">
        <v>48576</v>
      </c>
      <c r="X15517">
        <v>0</v>
      </c>
      <c r="Y15517">
        <v>3</v>
      </c>
      <c r="Z15517">
        <v>145728</v>
      </c>
    </row>
    <row r="15518" spans="22:26">
      <c r="V15518">
        <v>0</v>
      </c>
      <c r="W15518">
        <v>49024</v>
      </c>
      <c r="X15518">
        <v>0</v>
      </c>
      <c r="Y15518">
        <v>3</v>
      </c>
      <c r="Z15518">
        <v>147072</v>
      </c>
    </row>
    <row r="15519" spans="22:26">
      <c r="V15519">
        <v>1</v>
      </c>
      <c r="W15519">
        <v>49242</v>
      </c>
      <c r="X15519">
        <v>0</v>
      </c>
      <c r="Y15519">
        <v>1</v>
      </c>
      <c r="Z15519">
        <v>49242</v>
      </c>
    </row>
    <row r="15520" spans="22:26">
      <c r="V15520">
        <v>0</v>
      </c>
      <c r="W15520">
        <v>49372</v>
      </c>
      <c r="X15520">
        <v>0</v>
      </c>
      <c r="Y15520">
        <v>1</v>
      </c>
      <c r="Z15520">
        <v>49372</v>
      </c>
    </row>
    <row r="15521" spans="22:26">
      <c r="V15521">
        <v>0</v>
      </c>
      <c r="W15521">
        <v>49435</v>
      </c>
      <c r="X15521">
        <v>0</v>
      </c>
      <c r="Y15521">
        <v>3</v>
      </c>
      <c r="Z15521">
        <v>148305</v>
      </c>
    </row>
    <row r="15522" spans="22:26">
      <c r="V15522">
        <v>0</v>
      </c>
      <c r="W15522">
        <v>49696</v>
      </c>
      <c r="X15522">
        <v>0</v>
      </c>
      <c r="Y15522">
        <v>1</v>
      </c>
      <c r="Z15522">
        <v>49696</v>
      </c>
    </row>
    <row r="15523" spans="22:26">
      <c r="V15523">
        <v>0</v>
      </c>
      <c r="W15523">
        <v>50180</v>
      </c>
      <c r="X15523">
        <v>0</v>
      </c>
      <c r="Y15523">
        <v>1</v>
      </c>
      <c r="Z15523">
        <v>50180</v>
      </c>
    </row>
    <row r="15524" spans="22:26">
      <c r="V15524">
        <v>1</v>
      </c>
      <c r="W15524">
        <v>50244</v>
      </c>
      <c r="X15524">
        <v>0</v>
      </c>
      <c r="Y15524">
        <v>1</v>
      </c>
      <c r="Z15524">
        <v>50244</v>
      </c>
    </row>
    <row r="15525" spans="22:26">
      <c r="V15525">
        <v>0</v>
      </c>
      <c r="W15525">
        <v>50272</v>
      </c>
      <c r="X15525">
        <v>0</v>
      </c>
      <c r="Y15525">
        <v>3</v>
      </c>
      <c r="Z15525">
        <v>150816</v>
      </c>
    </row>
    <row r="15526" spans="22:26">
      <c r="V15526">
        <v>0</v>
      </c>
      <c r="W15526">
        <v>50444</v>
      </c>
      <c r="X15526">
        <v>0</v>
      </c>
      <c r="Y15526">
        <v>1</v>
      </c>
      <c r="Z15526">
        <v>50444</v>
      </c>
    </row>
    <row r="15527" spans="22:26">
      <c r="V15527">
        <v>0</v>
      </c>
      <c r="W15527">
        <v>50584</v>
      </c>
      <c r="X15527">
        <v>0</v>
      </c>
      <c r="Y15527">
        <v>3</v>
      </c>
      <c r="Z15527">
        <v>151752</v>
      </c>
    </row>
    <row r="15528" spans="22:26">
      <c r="V15528">
        <v>1</v>
      </c>
      <c r="W15528">
        <v>50727</v>
      </c>
      <c r="X15528">
        <v>0</v>
      </c>
      <c r="Y15528">
        <v>3</v>
      </c>
      <c r="Z15528">
        <v>152181</v>
      </c>
    </row>
    <row r="15529" spans="22:26">
      <c r="V15529">
        <v>0</v>
      </c>
      <c r="W15529">
        <v>50752</v>
      </c>
      <c r="X15529">
        <v>0</v>
      </c>
      <c r="Y15529">
        <v>1</v>
      </c>
      <c r="Z15529">
        <v>50752</v>
      </c>
    </row>
    <row r="15530" spans="22:26">
      <c r="V15530">
        <v>1</v>
      </c>
      <c r="W15530">
        <v>51405</v>
      </c>
      <c r="X15530">
        <v>0</v>
      </c>
      <c r="Y15530">
        <v>1</v>
      </c>
      <c r="Z15530">
        <v>51405</v>
      </c>
    </row>
    <row r="15531" spans="22:26">
      <c r="V15531">
        <v>1</v>
      </c>
      <c r="W15531">
        <v>51420</v>
      </c>
      <c r="X15531">
        <v>0</v>
      </c>
      <c r="Y15531">
        <v>1</v>
      </c>
      <c r="Z15531">
        <v>51420</v>
      </c>
    </row>
    <row r="15532" spans="22:26">
      <c r="V15532">
        <v>0</v>
      </c>
      <c r="W15532">
        <v>51856</v>
      </c>
      <c r="X15532">
        <v>0</v>
      </c>
      <c r="Y15532">
        <v>3</v>
      </c>
      <c r="Z15532">
        <v>155568</v>
      </c>
    </row>
    <row r="15533" spans="22:26">
      <c r="V15533">
        <v>0</v>
      </c>
      <c r="W15533">
        <v>51944</v>
      </c>
      <c r="X15533">
        <v>0</v>
      </c>
      <c r="Y15533">
        <v>3</v>
      </c>
      <c r="Z15533">
        <v>155832</v>
      </c>
    </row>
    <row r="15534" spans="22:26">
      <c r="V15534">
        <v>0</v>
      </c>
      <c r="W15534">
        <v>52094</v>
      </c>
      <c r="X15534">
        <v>0</v>
      </c>
      <c r="Y15534">
        <v>3</v>
      </c>
      <c r="Z15534">
        <v>156282</v>
      </c>
    </row>
    <row r="15535" spans="22:26">
      <c r="V15535">
        <v>0</v>
      </c>
      <c r="W15535">
        <v>52099</v>
      </c>
      <c r="X15535">
        <v>0</v>
      </c>
      <c r="Y15535">
        <v>3</v>
      </c>
      <c r="Z15535">
        <v>156297</v>
      </c>
    </row>
    <row r="15536" spans="22:26">
      <c r="V15536">
        <v>0</v>
      </c>
      <c r="W15536">
        <v>52112</v>
      </c>
      <c r="X15536">
        <v>0</v>
      </c>
      <c r="Y15536">
        <v>1</v>
      </c>
      <c r="Z15536">
        <v>52112</v>
      </c>
    </row>
    <row r="15537" spans="22:26">
      <c r="V15537">
        <v>1</v>
      </c>
      <c r="W15537">
        <v>52128</v>
      </c>
      <c r="X15537">
        <v>0</v>
      </c>
      <c r="Y15537">
        <v>3</v>
      </c>
      <c r="Z15537">
        <v>156384</v>
      </c>
    </row>
    <row r="15538" spans="22:26">
      <c r="V15538">
        <v>1</v>
      </c>
      <c r="W15538">
        <v>52275</v>
      </c>
      <c r="X15538">
        <v>0</v>
      </c>
      <c r="Y15538">
        <v>1</v>
      </c>
      <c r="Z15538">
        <v>52275</v>
      </c>
    </row>
    <row r="15539" spans="22:26">
      <c r="V15539">
        <v>0</v>
      </c>
      <c r="W15539">
        <v>52400</v>
      </c>
      <c r="X15539">
        <v>0</v>
      </c>
      <c r="Y15539">
        <v>1</v>
      </c>
      <c r="Z15539">
        <v>52400</v>
      </c>
    </row>
    <row r="15540" spans="22:26">
      <c r="V15540">
        <v>0</v>
      </c>
      <c r="W15540">
        <v>52613</v>
      </c>
      <c r="X15540">
        <v>0</v>
      </c>
      <c r="Y15540">
        <v>3</v>
      </c>
      <c r="Z15540">
        <v>157839</v>
      </c>
    </row>
    <row r="15541" spans="22:26">
      <c r="V15541">
        <v>1</v>
      </c>
      <c r="W15541">
        <v>53691</v>
      </c>
      <c r="X15541">
        <v>0</v>
      </c>
      <c r="Y15541">
        <v>3</v>
      </c>
      <c r="Z15541">
        <v>161073</v>
      </c>
    </row>
    <row r="15542" spans="22:26">
      <c r="V15542">
        <v>0</v>
      </c>
      <c r="W15542">
        <v>53984</v>
      </c>
      <c r="X15542">
        <v>0</v>
      </c>
      <c r="Y15542">
        <v>3</v>
      </c>
      <c r="Z15542">
        <v>161952</v>
      </c>
    </row>
    <row r="15543" spans="22:26">
      <c r="V15543">
        <v>1</v>
      </c>
      <c r="W15543">
        <v>54266</v>
      </c>
      <c r="X15543">
        <v>0</v>
      </c>
      <c r="Y15543">
        <v>3</v>
      </c>
      <c r="Z15543">
        <v>162798</v>
      </c>
    </row>
    <row r="15544" spans="22:26">
      <c r="V15544">
        <v>0</v>
      </c>
      <c r="W15544">
        <v>54692</v>
      </c>
      <c r="X15544">
        <v>0</v>
      </c>
      <c r="Y15544">
        <v>3</v>
      </c>
      <c r="Z15544">
        <v>164076</v>
      </c>
    </row>
    <row r="15545" spans="22:26">
      <c r="V15545">
        <v>1</v>
      </c>
      <c r="W15545">
        <v>54733</v>
      </c>
      <c r="X15545">
        <v>0</v>
      </c>
      <c r="Y15545">
        <v>1</v>
      </c>
      <c r="Z15545">
        <v>54733</v>
      </c>
    </row>
    <row r="15546" spans="22:26">
      <c r="V15546">
        <v>0</v>
      </c>
      <c r="W15546">
        <v>54976</v>
      </c>
      <c r="X15546">
        <v>0</v>
      </c>
      <c r="Y15546">
        <v>1</v>
      </c>
      <c r="Z15546">
        <v>54976</v>
      </c>
    </row>
    <row r="15547" spans="22:26">
      <c r="V15547">
        <v>0</v>
      </c>
      <c r="W15547">
        <v>55504</v>
      </c>
      <c r="X15547">
        <v>0</v>
      </c>
      <c r="Y15547">
        <v>3</v>
      </c>
      <c r="Z15547">
        <v>166512</v>
      </c>
    </row>
    <row r="15548" spans="22:26">
      <c r="V15548">
        <v>0</v>
      </c>
      <c r="W15548">
        <v>55584</v>
      </c>
      <c r="X15548">
        <v>0</v>
      </c>
      <c r="Y15548">
        <v>3</v>
      </c>
      <c r="Z15548">
        <v>166752</v>
      </c>
    </row>
    <row r="15549" spans="22:26">
      <c r="V15549">
        <v>0</v>
      </c>
      <c r="W15549">
        <v>55611</v>
      </c>
      <c r="X15549">
        <v>0</v>
      </c>
      <c r="Y15549">
        <v>1</v>
      </c>
      <c r="Z15549">
        <v>55611</v>
      </c>
    </row>
    <row r="15550" spans="22:26">
      <c r="V15550">
        <v>0</v>
      </c>
      <c r="W15550">
        <v>56096</v>
      </c>
      <c r="X15550">
        <v>0</v>
      </c>
      <c r="Y15550">
        <v>1</v>
      </c>
      <c r="Z15550">
        <v>56096</v>
      </c>
    </row>
    <row r="15551" spans="22:26">
      <c r="V15551">
        <v>1</v>
      </c>
      <c r="W15551">
        <v>56104</v>
      </c>
      <c r="X15551">
        <v>0</v>
      </c>
      <c r="Y15551">
        <v>1</v>
      </c>
      <c r="Z15551">
        <v>56104</v>
      </c>
    </row>
    <row r="15552" spans="22:26">
      <c r="V15552">
        <v>0</v>
      </c>
      <c r="W15552">
        <v>56372</v>
      </c>
      <c r="X15552">
        <v>0</v>
      </c>
      <c r="Y15552">
        <v>3</v>
      </c>
      <c r="Z15552">
        <v>169116</v>
      </c>
    </row>
    <row r="15553" spans="22:26">
      <c r="V15553">
        <v>0</v>
      </c>
      <c r="W15553">
        <v>56452</v>
      </c>
      <c r="X15553">
        <v>0</v>
      </c>
      <c r="Y15553">
        <v>3</v>
      </c>
      <c r="Z15553">
        <v>169356</v>
      </c>
    </row>
    <row r="15554" spans="22:26">
      <c r="V15554">
        <v>0</v>
      </c>
      <c r="W15554">
        <v>56501</v>
      </c>
      <c r="X15554">
        <v>0</v>
      </c>
      <c r="Y15554">
        <v>3</v>
      </c>
      <c r="Z15554">
        <v>169503</v>
      </c>
    </row>
    <row r="15555" spans="22:26">
      <c r="V15555">
        <v>0</v>
      </c>
      <c r="W15555">
        <v>56752</v>
      </c>
      <c r="X15555">
        <v>0</v>
      </c>
      <c r="Y15555">
        <v>1</v>
      </c>
      <c r="Z15555">
        <v>56752</v>
      </c>
    </row>
    <row r="15556" spans="22:26">
      <c r="V15556">
        <v>0</v>
      </c>
      <c r="W15556">
        <v>56912</v>
      </c>
      <c r="X15556">
        <v>0</v>
      </c>
      <c r="Y15556">
        <v>1</v>
      </c>
      <c r="Z15556">
        <v>56912</v>
      </c>
    </row>
    <row r="15557" spans="22:26">
      <c r="V15557">
        <v>0</v>
      </c>
      <c r="W15557">
        <v>57739</v>
      </c>
      <c r="X15557">
        <v>0</v>
      </c>
      <c r="Y15557">
        <v>3</v>
      </c>
      <c r="Z15557">
        <v>173217</v>
      </c>
    </row>
    <row r="15558" spans="22:26">
      <c r="V15558">
        <v>0</v>
      </c>
      <c r="W15558">
        <v>57840</v>
      </c>
      <c r="X15558">
        <v>0</v>
      </c>
      <c r="Y15558">
        <v>1</v>
      </c>
      <c r="Z15558">
        <v>57840</v>
      </c>
    </row>
    <row r="15559" spans="22:26">
      <c r="V15559">
        <v>0</v>
      </c>
      <c r="W15559">
        <v>58288</v>
      </c>
      <c r="X15559">
        <v>0</v>
      </c>
      <c r="Y15559">
        <v>1</v>
      </c>
      <c r="Z15559">
        <v>58288</v>
      </c>
    </row>
    <row r="15560" spans="22:26">
      <c r="V15560">
        <v>0</v>
      </c>
      <c r="W15560">
        <v>58368</v>
      </c>
      <c r="X15560">
        <v>0</v>
      </c>
      <c r="Y15560">
        <v>3</v>
      </c>
      <c r="Z15560">
        <v>175104</v>
      </c>
    </row>
    <row r="15561" spans="22:26">
      <c r="V15561">
        <v>0</v>
      </c>
      <c r="W15561">
        <v>58432</v>
      </c>
      <c r="X15561">
        <v>0</v>
      </c>
      <c r="Y15561">
        <v>3</v>
      </c>
      <c r="Z15561">
        <v>175296</v>
      </c>
    </row>
    <row r="15562" spans="22:26">
      <c r="V15562">
        <v>0</v>
      </c>
      <c r="W15562">
        <v>58496</v>
      </c>
      <c r="X15562">
        <v>0</v>
      </c>
      <c r="Y15562">
        <v>3</v>
      </c>
      <c r="Z15562">
        <v>175488</v>
      </c>
    </row>
    <row r="15563" spans="22:26">
      <c r="V15563">
        <v>1</v>
      </c>
      <c r="W15563">
        <v>58720</v>
      </c>
      <c r="X15563">
        <v>0</v>
      </c>
      <c r="Y15563">
        <v>3</v>
      </c>
      <c r="Z15563">
        <v>176160</v>
      </c>
    </row>
    <row r="15564" spans="22:26">
      <c r="V15564">
        <v>0</v>
      </c>
      <c r="W15564">
        <v>59056</v>
      </c>
      <c r="X15564">
        <v>0</v>
      </c>
      <c r="Y15564">
        <v>3</v>
      </c>
      <c r="Z15564">
        <v>177168</v>
      </c>
    </row>
    <row r="15565" spans="22:26">
      <c r="V15565">
        <v>0</v>
      </c>
      <c r="W15565">
        <v>59216</v>
      </c>
      <c r="X15565">
        <v>0</v>
      </c>
      <c r="Y15565">
        <v>1</v>
      </c>
      <c r="Z15565">
        <v>59216</v>
      </c>
    </row>
    <row r="15566" spans="22:26">
      <c r="V15566">
        <v>0</v>
      </c>
      <c r="W15566">
        <v>59224</v>
      </c>
      <c r="X15566">
        <v>0</v>
      </c>
      <c r="Y15566">
        <v>3</v>
      </c>
      <c r="Z15566">
        <v>177672</v>
      </c>
    </row>
    <row r="15567" spans="22:26">
      <c r="V15567">
        <v>0</v>
      </c>
      <c r="W15567">
        <v>59328</v>
      </c>
      <c r="X15567">
        <v>0</v>
      </c>
      <c r="Y15567">
        <v>3</v>
      </c>
      <c r="Z15567">
        <v>177984</v>
      </c>
    </row>
    <row r="15568" spans="22:26">
      <c r="V15568">
        <v>0</v>
      </c>
      <c r="W15568">
        <v>59440</v>
      </c>
      <c r="X15568">
        <v>0</v>
      </c>
      <c r="Y15568">
        <v>3</v>
      </c>
      <c r="Z15568">
        <v>178320</v>
      </c>
    </row>
    <row r="15569" spans="22:26">
      <c r="V15569">
        <v>0</v>
      </c>
      <c r="W15569">
        <v>59520</v>
      </c>
      <c r="X15569">
        <v>0</v>
      </c>
      <c r="Y15569">
        <v>1</v>
      </c>
      <c r="Z15569">
        <v>59520</v>
      </c>
    </row>
    <row r="15570" spans="22:26">
      <c r="V15570">
        <v>0</v>
      </c>
      <c r="W15570">
        <v>60432</v>
      </c>
      <c r="X15570">
        <v>0</v>
      </c>
      <c r="Y15570">
        <v>3</v>
      </c>
      <c r="Z15570">
        <v>181296</v>
      </c>
    </row>
    <row r="15571" spans="22:26">
      <c r="V15571">
        <v>0</v>
      </c>
      <c r="W15571">
        <v>60782</v>
      </c>
      <c r="X15571">
        <v>0</v>
      </c>
      <c r="Y15571">
        <v>3</v>
      </c>
      <c r="Z15571">
        <v>182346</v>
      </c>
    </row>
    <row r="15572" spans="22:26">
      <c r="V15572">
        <v>0</v>
      </c>
      <c r="W15572">
        <v>61386</v>
      </c>
      <c r="X15572">
        <v>0</v>
      </c>
      <c r="Y15572">
        <v>1</v>
      </c>
      <c r="Z15572">
        <v>61386</v>
      </c>
    </row>
    <row r="15573" spans="22:26">
      <c r="V15573">
        <v>0</v>
      </c>
      <c r="W15573">
        <v>61496</v>
      </c>
      <c r="X15573">
        <v>0</v>
      </c>
      <c r="Y15573">
        <v>1</v>
      </c>
      <c r="Z15573">
        <v>61496</v>
      </c>
    </row>
    <row r="15574" spans="22:26">
      <c r="V15574">
        <v>0</v>
      </c>
      <c r="W15574">
        <v>61610</v>
      </c>
      <c r="X15574">
        <v>0</v>
      </c>
      <c r="Y15574">
        <v>1</v>
      </c>
      <c r="Z15574">
        <v>61610</v>
      </c>
    </row>
    <row r="15575" spans="22:26">
      <c r="V15575">
        <v>1</v>
      </c>
      <c r="W15575">
        <v>62148</v>
      </c>
      <c r="X15575">
        <v>0</v>
      </c>
      <c r="Y15575">
        <v>1</v>
      </c>
      <c r="Z15575">
        <v>62148</v>
      </c>
    </row>
    <row r="15576" spans="22:26">
      <c r="V15576">
        <v>1</v>
      </c>
      <c r="W15576">
        <v>62486</v>
      </c>
      <c r="X15576">
        <v>0</v>
      </c>
      <c r="Y15576">
        <v>3</v>
      </c>
      <c r="Z15576">
        <v>187458</v>
      </c>
    </row>
    <row r="15577" spans="22:26">
      <c r="V15577">
        <v>0</v>
      </c>
      <c r="W15577">
        <v>62520</v>
      </c>
      <c r="X15577">
        <v>0</v>
      </c>
      <c r="Y15577">
        <v>1</v>
      </c>
      <c r="Z15577">
        <v>62520</v>
      </c>
    </row>
    <row r="15578" spans="22:26">
      <c r="V15578">
        <v>0</v>
      </c>
      <c r="W15578">
        <v>62665</v>
      </c>
      <c r="X15578">
        <v>0</v>
      </c>
      <c r="Y15578">
        <v>3</v>
      </c>
      <c r="Z15578">
        <v>187995</v>
      </c>
    </row>
    <row r="15579" spans="22:26">
      <c r="V15579">
        <v>0</v>
      </c>
      <c r="W15579">
        <v>63264</v>
      </c>
      <c r="X15579">
        <v>0</v>
      </c>
      <c r="Y15579">
        <v>1</v>
      </c>
      <c r="Z15579">
        <v>63264</v>
      </c>
    </row>
    <row r="15580" spans="22:26">
      <c r="V15580">
        <v>0</v>
      </c>
      <c r="W15580">
        <v>63332</v>
      </c>
      <c r="X15580">
        <v>0</v>
      </c>
      <c r="Y15580">
        <v>1</v>
      </c>
      <c r="Z15580">
        <v>63332</v>
      </c>
    </row>
    <row r="15581" spans="22:26">
      <c r="V15581">
        <v>0</v>
      </c>
      <c r="W15581">
        <v>63619</v>
      </c>
      <c r="X15581">
        <v>0</v>
      </c>
      <c r="Y15581">
        <v>1</v>
      </c>
      <c r="Z15581">
        <v>63619</v>
      </c>
    </row>
    <row r="15582" spans="22:26">
      <c r="V15582">
        <v>0</v>
      </c>
      <c r="W15582">
        <v>63668</v>
      </c>
      <c r="X15582">
        <v>0</v>
      </c>
      <c r="Y15582">
        <v>1</v>
      </c>
      <c r="Z15582">
        <v>63668</v>
      </c>
    </row>
    <row r="15583" spans="22:26">
      <c r="V15583">
        <v>1</v>
      </c>
      <c r="W15583">
        <v>63696</v>
      </c>
      <c r="X15583">
        <v>0</v>
      </c>
      <c r="Y15583">
        <v>3</v>
      </c>
      <c r="Z15583">
        <v>191088</v>
      </c>
    </row>
    <row r="15584" spans="22:26">
      <c r="V15584">
        <v>0</v>
      </c>
      <c r="W15584">
        <v>63704</v>
      </c>
      <c r="X15584">
        <v>0</v>
      </c>
      <c r="Y15584">
        <v>3</v>
      </c>
      <c r="Z15584">
        <v>191112</v>
      </c>
    </row>
    <row r="15585" spans="22:26">
      <c r="V15585">
        <v>0</v>
      </c>
      <c r="W15585">
        <v>63962</v>
      </c>
      <c r="X15585">
        <v>0</v>
      </c>
      <c r="Y15585">
        <v>3</v>
      </c>
      <c r="Z15585">
        <v>191886</v>
      </c>
    </row>
    <row r="15586" spans="22:26">
      <c r="V15586">
        <v>0</v>
      </c>
      <c r="W15586">
        <v>64198</v>
      </c>
      <c r="X15586">
        <v>0</v>
      </c>
      <c r="Y15586">
        <v>3</v>
      </c>
      <c r="Z15586">
        <v>192594</v>
      </c>
    </row>
    <row r="15587" spans="22:26">
      <c r="V15587">
        <v>0</v>
      </c>
      <c r="W15587">
        <v>64320</v>
      </c>
      <c r="X15587">
        <v>0</v>
      </c>
      <c r="Y15587">
        <v>1</v>
      </c>
      <c r="Z15587">
        <v>64320</v>
      </c>
    </row>
    <row r="15588" spans="22:26">
      <c r="V15588">
        <v>0</v>
      </c>
      <c r="W15588">
        <v>64736</v>
      </c>
      <c r="X15588">
        <v>0</v>
      </c>
      <c r="Y15588">
        <v>3</v>
      </c>
      <c r="Z15588">
        <v>194208</v>
      </c>
    </row>
    <row r="15589" spans="22:26">
      <c r="V15589">
        <v>1</v>
      </c>
      <c r="W15589">
        <v>64762</v>
      </c>
      <c r="X15589">
        <v>0</v>
      </c>
      <c r="Y15589">
        <v>3</v>
      </c>
      <c r="Z15589">
        <v>194286</v>
      </c>
    </row>
    <row r="15590" spans="22:26">
      <c r="V15590">
        <v>0</v>
      </c>
      <c r="W15590">
        <v>64840</v>
      </c>
      <c r="X15590">
        <v>0</v>
      </c>
      <c r="Y15590">
        <v>1</v>
      </c>
      <c r="Z15590">
        <v>64840</v>
      </c>
    </row>
    <row r="15591" spans="22:26">
      <c r="V15591">
        <v>1</v>
      </c>
      <c r="W15591">
        <v>64976</v>
      </c>
      <c r="X15591">
        <v>0</v>
      </c>
      <c r="Y15591">
        <v>3</v>
      </c>
      <c r="Z15591">
        <v>194928</v>
      </c>
    </row>
    <row r="15592" spans="22:26">
      <c r="V15592">
        <v>0</v>
      </c>
      <c r="W15592">
        <v>65120</v>
      </c>
      <c r="X15592">
        <v>0</v>
      </c>
      <c r="Y15592">
        <v>3</v>
      </c>
      <c r="Z15592">
        <v>195360</v>
      </c>
    </row>
    <row r="15593" spans="22:26">
      <c r="V15593">
        <v>0</v>
      </c>
      <c r="W15593">
        <v>65802</v>
      </c>
      <c r="X15593">
        <v>0</v>
      </c>
      <c r="Y15593">
        <v>3</v>
      </c>
      <c r="Z15593">
        <v>197406</v>
      </c>
    </row>
    <row r="15594" spans="22:26">
      <c r="V15594">
        <v>0</v>
      </c>
      <c r="W15594">
        <v>65856</v>
      </c>
      <c r="X15594">
        <v>0</v>
      </c>
      <c r="Y15594">
        <v>3</v>
      </c>
      <c r="Z15594">
        <v>197568</v>
      </c>
    </row>
    <row r="15595" spans="22:26">
      <c r="V15595">
        <v>0</v>
      </c>
      <c r="W15595">
        <v>66508</v>
      </c>
      <c r="X15595">
        <v>0</v>
      </c>
      <c r="Y15595">
        <v>1</v>
      </c>
      <c r="Z15595">
        <v>66508</v>
      </c>
    </row>
    <row r="15596" spans="22:26">
      <c r="V15596">
        <v>1</v>
      </c>
      <c r="W15596">
        <v>67060</v>
      </c>
      <c r="X15596">
        <v>0</v>
      </c>
      <c r="Y15596">
        <v>1</v>
      </c>
      <c r="Z15596">
        <v>67060</v>
      </c>
    </row>
    <row r="15597" spans="22:26">
      <c r="V15597">
        <v>0</v>
      </c>
      <c r="W15597">
        <v>67101</v>
      </c>
      <c r="X15597">
        <v>0</v>
      </c>
      <c r="Y15597">
        <v>3</v>
      </c>
      <c r="Z15597">
        <v>201303</v>
      </c>
    </row>
    <row r="15598" spans="22:26">
      <c r="V15598">
        <v>1</v>
      </c>
      <c r="W15598">
        <v>69182</v>
      </c>
      <c r="X15598">
        <v>0</v>
      </c>
      <c r="Y15598">
        <v>1</v>
      </c>
      <c r="Z15598">
        <v>69182</v>
      </c>
    </row>
    <row r="15599" spans="22:26">
      <c r="V15599">
        <v>0</v>
      </c>
      <c r="W15599">
        <v>69580</v>
      </c>
      <c r="X15599">
        <v>0</v>
      </c>
      <c r="Y15599">
        <v>1</v>
      </c>
      <c r="Z15599">
        <v>69580</v>
      </c>
    </row>
    <row r="15600" spans="22:26">
      <c r="V15600">
        <v>1</v>
      </c>
      <c r="W15600">
        <v>69812</v>
      </c>
      <c r="X15600">
        <v>0</v>
      </c>
      <c r="Y15600">
        <v>1</v>
      </c>
      <c r="Z15600">
        <v>69812</v>
      </c>
    </row>
    <row r="15601" spans="22:26">
      <c r="V15601">
        <v>0</v>
      </c>
      <c r="W15601">
        <v>69956</v>
      </c>
      <c r="X15601">
        <v>0</v>
      </c>
      <c r="Y15601">
        <v>3</v>
      </c>
      <c r="Z15601">
        <v>209868</v>
      </c>
    </row>
    <row r="15602" spans="22:26">
      <c r="V15602">
        <v>0</v>
      </c>
      <c r="W15602">
        <v>71656</v>
      </c>
      <c r="X15602">
        <v>0</v>
      </c>
      <c r="Y15602">
        <v>3</v>
      </c>
      <c r="Z15602">
        <v>214968</v>
      </c>
    </row>
    <row r="15603" spans="22:26">
      <c r="V15603">
        <v>0</v>
      </c>
      <c r="W15603">
        <v>73636</v>
      </c>
      <c r="X15603">
        <v>0</v>
      </c>
      <c r="Y15603">
        <v>1</v>
      </c>
      <c r="Z15603">
        <v>73636</v>
      </c>
    </row>
    <row r="15604" spans="22:26">
      <c r="V15604">
        <v>1</v>
      </c>
      <c r="W15604">
        <v>74206</v>
      </c>
      <c r="X15604">
        <v>0</v>
      </c>
      <c r="Y15604">
        <v>1</v>
      </c>
      <c r="Z15604">
        <v>74206</v>
      </c>
    </row>
    <row r="15605" spans="22:26">
      <c r="V15605">
        <v>0</v>
      </c>
      <c r="W15605">
        <v>75540</v>
      </c>
      <c r="X15605">
        <v>0</v>
      </c>
      <c r="Y15605">
        <v>3</v>
      </c>
      <c r="Z15605">
        <v>226620</v>
      </c>
    </row>
    <row r="15606" spans="22:26">
      <c r="V15606">
        <v>0</v>
      </c>
      <c r="W15606">
        <v>75844</v>
      </c>
      <c r="X15606">
        <v>0</v>
      </c>
      <c r="Y15606">
        <v>1</v>
      </c>
      <c r="Z15606">
        <v>75844</v>
      </c>
    </row>
    <row r="15607" spans="22:26">
      <c r="V15607">
        <v>0</v>
      </c>
      <c r="W15607">
        <v>76960</v>
      </c>
      <c r="X15607">
        <v>0</v>
      </c>
      <c r="Y15607">
        <v>1</v>
      </c>
      <c r="Z15607">
        <v>76960</v>
      </c>
    </row>
    <row r="15608" spans="22:26">
      <c r="V15608">
        <v>0</v>
      </c>
      <c r="W15608">
        <v>77482</v>
      </c>
      <c r="X15608">
        <v>0</v>
      </c>
      <c r="Y15608">
        <v>1</v>
      </c>
      <c r="Z15608">
        <v>77482</v>
      </c>
    </row>
    <row r="15609" spans="22:26">
      <c r="V15609">
        <v>0</v>
      </c>
      <c r="W15609">
        <v>77654</v>
      </c>
      <c r="X15609">
        <v>0</v>
      </c>
      <c r="Y15609">
        <v>1</v>
      </c>
      <c r="Z15609">
        <v>77654</v>
      </c>
    </row>
    <row r="15610" spans="22:26">
      <c r="V15610">
        <v>1</v>
      </c>
      <c r="W15610">
        <v>77789</v>
      </c>
      <c r="X15610">
        <v>0</v>
      </c>
      <c r="Y15610">
        <v>1</v>
      </c>
      <c r="Z15610">
        <v>77789</v>
      </c>
    </row>
    <row r="15611" spans="22:26">
      <c r="V15611">
        <v>0</v>
      </c>
      <c r="W15611">
        <v>81192</v>
      </c>
      <c r="X15611">
        <v>0</v>
      </c>
      <c r="Y15611">
        <v>3</v>
      </c>
      <c r="Z15611">
        <v>243576</v>
      </c>
    </row>
    <row r="15612" spans="22:26">
      <c r="V15612">
        <v>0</v>
      </c>
      <c r="W15612">
        <v>82944</v>
      </c>
      <c r="X15612">
        <v>0</v>
      </c>
      <c r="Y15612">
        <v>1</v>
      </c>
      <c r="Z15612">
        <v>82944</v>
      </c>
    </row>
    <row r="15613" spans="22:26">
      <c r="V15613">
        <v>1</v>
      </c>
      <c r="W15613">
        <v>83686</v>
      </c>
      <c r="X15613">
        <v>0</v>
      </c>
      <c r="Y15613">
        <v>1</v>
      </c>
      <c r="Z15613">
        <v>83686</v>
      </c>
    </row>
    <row r="15614" spans="22:26">
      <c r="V15614">
        <v>1</v>
      </c>
      <c r="W15614">
        <v>84096</v>
      </c>
      <c r="X15614">
        <v>0</v>
      </c>
      <c r="Y15614">
        <v>1</v>
      </c>
      <c r="Z15614">
        <v>84096</v>
      </c>
    </row>
    <row r="15615" spans="22:26">
      <c r="V15615">
        <v>0</v>
      </c>
      <c r="W15615">
        <v>86096</v>
      </c>
      <c r="X15615">
        <v>0</v>
      </c>
      <c r="Y15615">
        <v>3</v>
      </c>
      <c r="Z15615">
        <v>258288</v>
      </c>
    </row>
    <row r="15616" spans="22:26">
      <c r="V15616">
        <v>0</v>
      </c>
      <c r="W15616">
        <v>92368</v>
      </c>
      <c r="X15616">
        <v>0</v>
      </c>
      <c r="Y15616">
        <v>1</v>
      </c>
      <c r="Z15616">
        <v>92368</v>
      </c>
    </row>
    <row r="15617" spans="22:26">
      <c r="V15617">
        <v>0</v>
      </c>
      <c r="W15617">
        <v>92736</v>
      </c>
      <c r="X15617">
        <v>0</v>
      </c>
      <c r="Y15617">
        <v>1</v>
      </c>
      <c r="Z15617">
        <v>92736</v>
      </c>
    </row>
    <row r="15618" spans="22:26">
      <c r="V15618">
        <v>1</v>
      </c>
      <c r="W15618">
        <v>101367</v>
      </c>
      <c r="X15618">
        <v>0</v>
      </c>
      <c r="Y15618">
        <v>3</v>
      </c>
      <c r="Z15618">
        <v>304101</v>
      </c>
    </row>
    <row r="15619" spans="22:26">
      <c r="V15619">
        <v>1</v>
      </c>
      <c r="W15619">
        <v>101614</v>
      </c>
      <c r="X15619">
        <v>0</v>
      </c>
      <c r="Y15619">
        <v>1</v>
      </c>
      <c r="Z15619">
        <v>101614</v>
      </c>
    </row>
    <row r="15620" spans="22:26">
      <c r="V15620">
        <v>1</v>
      </c>
      <c r="W15620">
        <v>108225</v>
      </c>
      <c r="X15620">
        <v>0</v>
      </c>
      <c r="Y15620">
        <v>3</v>
      </c>
      <c r="Z15620">
        <v>324675</v>
      </c>
    </row>
    <row r="15621" spans="22:26">
      <c r="V15621">
        <v>0</v>
      </c>
      <c r="W15621">
        <v>108554</v>
      </c>
      <c r="X15621">
        <v>0</v>
      </c>
      <c r="Y15621">
        <v>3</v>
      </c>
      <c r="Z15621">
        <v>325662</v>
      </c>
    </row>
    <row r="15622" spans="22:26">
      <c r="V15622">
        <v>0</v>
      </c>
      <c r="W15622">
        <v>109584</v>
      </c>
      <c r="X15622">
        <v>0</v>
      </c>
      <c r="Y15622">
        <v>1</v>
      </c>
      <c r="Z15622">
        <v>109584</v>
      </c>
    </row>
    <row r="15623" spans="22:26">
      <c r="V15623">
        <v>1</v>
      </c>
      <c r="W15623">
        <v>109950</v>
      </c>
      <c r="X15623">
        <v>0</v>
      </c>
      <c r="Y15623">
        <v>1</v>
      </c>
      <c r="Z15623">
        <v>109950</v>
      </c>
    </row>
    <row r="15624" spans="22:26">
      <c r="V15624">
        <v>0</v>
      </c>
      <c r="W15624">
        <v>110464</v>
      </c>
      <c r="X15624">
        <v>0</v>
      </c>
      <c r="Y15624">
        <v>1</v>
      </c>
      <c r="Z15624">
        <v>110464</v>
      </c>
    </row>
    <row r="15625" spans="22:26">
      <c r="V15625">
        <v>1</v>
      </c>
      <c r="W15625">
        <v>111368</v>
      </c>
      <c r="X15625">
        <v>0</v>
      </c>
      <c r="Y15625">
        <v>3</v>
      </c>
      <c r="Z15625">
        <v>334104</v>
      </c>
    </row>
    <row r="15626" spans="22:26">
      <c r="V15626">
        <v>1</v>
      </c>
      <c r="W15626">
        <v>120368</v>
      </c>
      <c r="X15626">
        <v>0</v>
      </c>
      <c r="Y15626">
        <v>1</v>
      </c>
      <c r="Z15626">
        <v>120368</v>
      </c>
    </row>
    <row r="15627" spans="22:26">
      <c r="V15627">
        <v>0</v>
      </c>
      <c r="W15627">
        <v>123520</v>
      </c>
      <c r="X15627">
        <v>0</v>
      </c>
      <c r="Y15627">
        <v>1</v>
      </c>
      <c r="Z15627">
        <v>123520</v>
      </c>
    </row>
    <row r="15628" spans="22:26">
      <c r="V15628">
        <v>1</v>
      </c>
      <c r="W15628">
        <v>129223</v>
      </c>
      <c r="X15628">
        <v>0</v>
      </c>
      <c r="Y15628">
        <v>1</v>
      </c>
      <c r="Z15628">
        <v>129223</v>
      </c>
    </row>
    <row r="15629" spans="22:26">
      <c r="V15629">
        <v>1</v>
      </c>
      <c r="W15629">
        <v>130107</v>
      </c>
      <c r="X15629">
        <v>0</v>
      </c>
      <c r="Y15629">
        <v>1</v>
      </c>
      <c r="Z15629">
        <v>130107</v>
      </c>
    </row>
    <row r="15630" spans="22:26">
      <c r="V15630">
        <v>1</v>
      </c>
      <c r="W15630">
        <v>159244</v>
      </c>
      <c r="X15630">
        <v>0</v>
      </c>
      <c r="Y15630">
        <v>1</v>
      </c>
      <c r="Z15630">
        <v>159244</v>
      </c>
    </row>
    <row r="15631" spans="22:26">
      <c r="V15631">
        <v>0</v>
      </c>
      <c r="W15631">
        <v>198640</v>
      </c>
      <c r="X15631">
        <v>0</v>
      </c>
      <c r="Y15631">
        <v>1</v>
      </c>
      <c r="Z15631">
        <v>198640</v>
      </c>
    </row>
  </sheetData>
  <pageMargins left="0.7" right="0.7" top="0.75" bottom="0.75" header="0.3" footer="0.3"/>
  <pageSetup paperSize="9"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ANG35166"/>
  <sheetViews>
    <sheetView topLeftCell="A7" workbookViewId="0">
      <selection activeCell="D10" sqref="D10"/>
    </sheetView>
  </sheetViews>
  <sheetFormatPr defaultRowHeight="12.75"/>
  <cols>
    <col min="1" max="1" width="17.140625" customWidth="1"/>
    <col min="2" max="2" width="15.42578125" customWidth="1"/>
    <col min="3" max="3" width="9.28515625" customWidth="1"/>
    <col min="4" max="4" width="22.5703125" customWidth="1"/>
    <col min="5" max="5" width="15.5703125" customWidth="1"/>
    <col min="6" max="6" width="14" customWidth="1"/>
    <col min="7" max="7" width="12" customWidth="1"/>
  </cols>
  <sheetData>
    <row r="1" spans="1:5">
      <c r="A1" t="s">
        <v>207</v>
      </c>
      <c r="B1" t="s">
        <v>137</v>
      </c>
    </row>
    <row r="2" spans="1:5">
      <c r="A2" t="s">
        <v>54</v>
      </c>
      <c r="B2" s="14" t="s">
        <v>226</v>
      </c>
    </row>
    <row r="3" spans="1:5">
      <c r="A3" t="s">
        <v>55</v>
      </c>
      <c r="B3" s="14" t="s">
        <v>227</v>
      </c>
    </row>
    <row r="4" spans="1:5">
      <c r="A4" t="s">
        <v>47</v>
      </c>
      <c r="B4">
        <v>400000000</v>
      </c>
    </row>
    <row r="5" spans="1:5">
      <c r="A5" t="s">
        <v>48</v>
      </c>
      <c r="B5">
        <v>10</v>
      </c>
    </row>
    <row r="6" spans="1:5">
      <c r="A6" t="s">
        <v>16</v>
      </c>
      <c r="B6">
        <v>3763978973</v>
      </c>
    </row>
    <row r="7" spans="1:5">
      <c r="A7" t="s">
        <v>49</v>
      </c>
      <c r="B7">
        <v>4000000000</v>
      </c>
    </row>
    <row r="8" spans="1:5">
      <c r="A8" t="s">
        <v>50</v>
      </c>
      <c r="B8">
        <v>198640</v>
      </c>
    </row>
    <row r="9" spans="1:5">
      <c r="A9" t="s">
        <v>51</v>
      </c>
      <c r="B9">
        <v>95744</v>
      </c>
    </row>
    <row r="10" spans="1:5">
      <c r="A10" t="s">
        <v>65</v>
      </c>
      <c r="B10">
        <v>198640</v>
      </c>
      <c r="C10" t="s">
        <v>215</v>
      </c>
      <c r="D10">
        <v>159244</v>
      </c>
    </row>
    <row r="11" spans="1:5">
      <c r="A11" t="s">
        <v>26</v>
      </c>
      <c r="B11">
        <v>94.099000000000004</v>
      </c>
    </row>
    <row r="12" spans="1:5">
      <c r="A12" t="s">
        <v>52</v>
      </c>
      <c r="B12">
        <v>17.863</v>
      </c>
    </row>
    <row r="13" spans="1:5">
      <c r="A13" t="s">
        <v>53</v>
      </c>
      <c r="B13">
        <v>9.41</v>
      </c>
    </row>
    <row r="14" spans="1:5">
      <c r="A14" t="s">
        <v>68</v>
      </c>
      <c r="B14">
        <v>113.786</v>
      </c>
      <c r="C14">
        <v>11.379</v>
      </c>
    </row>
    <row r="15" spans="1:5">
      <c r="A15" t="s">
        <v>69</v>
      </c>
      <c r="B15">
        <v>52.677999999999997</v>
      </c>
      <c r="C15">
        <v>5.2679999999999998</v>
      </c>
    </row>
    <row r="16" spans="1:5">
      <c r="A16" t="s">
        <v>119</v>
      </c>
      <c r="B16">
        <v>94.019000000000005</v>
      </c>
      <c r="C16">
        <v>94.179900000000004</v>
      </c>
      <c r="D16">
        <v>11.3774</v>
      </c>
      <c r="E16">
        <v>11.3797</v>
      </c>
    </row>
    <row r="17" spans="1:8">
      <c r="A17" t="s">
        <v>120</v>
      </c>
      <c r="B17">
        <v>93.919600000000003</v>
      </c>
      <c r="C17">
        <v>94.279399999999995</v>
      </c>
      <c r="D17">
        <v>11.375999999999999</v>
      </c>
      <c r="E17">
        <v>11.3811</v>
      </c>
    </row>
    <row r="18" spans="1:8">
      <c r="A18" t="s">
        <v>121</v>
      </c>
      <c r="B18">
        <v>93.844999999999999</v>
      </c>
      <c r="C18">
        <v>94.353899999999996</v>
      </c>
      <c r="D18">
        <v>11.375</v>
      </c>
      <c r="E18">
        <v>11.382199999999999</v>
      </c>
    </row>
    <row r="19" spans="1:8">
      <c r="A19" t="s">
        <v>122</v>
      </c>
      <c r="B19">
        <v>93.530500000000004</v>
      </c>
      <c r="C19">
        <v>94.668400000000005</v>
      </c>
      <c r="D19">
        <v>11.3705</v>
      </c>
      <c r="E19">
        <v>11.3866</v>
      </c>
    </row>
    <row r="20" spans="1:8">
      <c r="B20" t="s">
        <v>26</v>
      </c>
      <c r="C20" t="s">
        <v>83</v>
      </c>
      <c r="D20" t="s">
        <v>84</v>
      </c>
      <c r="E20" t="s">
        <v>85</v>
      </c>
      <c r="F20" t="s">
        <v>101</v>
      </c>
      <c r="G20" t="s">
        <v>102</v>
      </c>
      <c r="H20" t="s">
        <v>103</v>
      </c>
    </row>
    <row r="21" spans="1:8">
      <c r="A21" t="s">
        <v>86</v>
      </c>
      <c r="B21">
        <v>48.41</v>
      </c>
      <c r="C21">
        <v>16.478999999999999</v>
      </c>
      <c r="D21">
        <v>21184</v>
      </c>
      <c r="E21">
        <v>4.8410000000000002</v>
      </c>
      <c r="F21">
        <v>29.376999999999999</v>
      </c>
      <c r="G21">
        <v>400000000</v>
      </c>
      <c r="H21">
        <v>1936393609</v>
      </c>
    </row>
    <row r="22" spans="1:8">
      <c r="A22" t="s">
        <v>87</v>
      </c>
      <c r="B22">
        <v>5.99</v>
      </c>
      <c r="C22">
        <v>19.094000000000001</v>
      </c>
      <c r="D22">
        <v>22912</v>
      </c>
      <c r="E22">
        <v>9.4499999999999993</v>
      </c>
      <c r="F22">
        <v>49.491</v>
      </c>
      <c r="G22">
        <v>25356132</v>
      </c>
      <c r="H22">
        <v>239612539</v>
      </c>
    </row>
    <row r="23" spans="1:8">
      <c r="A23" t="s">
        <v>169</v>
      </c>
      <c r="B23">
        <v>23.323</v>
      </c>
      <c r="C23">
        <v>36.904000000000003</v>
      </c>
      <c r="D23">
        <v>95744</v>
      </c>
      <c r="E23">
        <v>45.834000000000003</v>
      </c>
      <c r="F23">
        <v>124.199</v>
      </c>
      <c r="G23">
        <v>20354368</v>
      </c>
      <c r="H23">
        <v>932922013</v>
      </c>
    </row>
    <row r="24" spans="1:8">
      <c r="A24" t="s">
        <v>170</v>
      </c>
      <c r="B24">
        <v>16.376000000000001</v>
      </c>
      <c r="C24">
        <v>36.404000000000003</v>
      </c>
      <c r="D24">
        <v>53248</v>
      </c>
      <c r="E24">
        <v>73.945999999999998</v>
      </c>
      <c r="F24">
        <v>203.124</v>
      </c>
      <c r="G24">
        <v>8858480</v>
      </c>
      <c r="H24">
        <v>655050812</v>
      </c>
    </row>
    <row r="25" spans="1:8">
      <c r="A25" t="s">
        <v>64</v>
      </c>
    </row>
    <row r="26" spans="1:8">
      <c r="A26" t="s">
        <v>31</v>
      </c>
      <c r="B26" t="s">
        <v>32</v>
      </c>
      <c r="C26" t="s">
        <v>71</v>
      </c>
      <c r="D26" t="s">
        <v>72</v>
      </c>
      <c r="E26" t="s">
        <v>73</v>
      </c>
      <c r="F26" t="s">
        <v>74</v>
      </c>
      <c r="G26" t="s">
        <v>75</v>
      </c>
    </row>
    <row r="27" spans="1:8">
      <c r="A27">
        <v>0</v>
      </c>
      <c r="B27">
        <v>1</v>
      </c>
      <c r="C27">
        <v>2103148</v>
      </c>
      <c r="D27">
        <v>2103148</v>
      </c>
      <c r="E27">
        <v>190.19</v>
      </c>
      <c r="F27">
        <v>190.19</v>
      </c>
      <c r="G27">
        <v>1</v>
      </c>
    </row>
    <row r="28" spans="1:8">
      <c r="A28">
        <v>0</v>
      </c>
      <c r="B28">
        <v>2</v>
      </c>
      <c r="C28">
        <v>5422821</v>
      </c>
      <c r="D28">
        <v>5422821</v>
      </c>
      <c r="E28">
        <v>73.760000000000005</v>
      </c>
      <c r="F28">
        <v>73.760000000000005</v>
      </c>
      <c r="G28">
        <v>1</v>
      </c>
    </row>
    <row r="29" spans="1:8">
      <c r="A29">
        <v>1</v>
      </c>
      <c r="B29">
        <v>3</v>
      </c>
      <c r="C29">
        <v>2111366</v>
      </c>
      <c r="D29">
        <v>2111366</v>
      </c>
      <c r="E29">
        <v>189.45</v>
      </c>
      <c r="F29">
        <v>12.01</v>
      </c>
      <c r="G29">
        <v>1</v>
      </c>
    </row>
    <row r="31" spans="1:8">
      <c r="A31" t="s">
        <v>70</v>
      </c>
    </row>
    <row r="32" spans="1:8">
      <c r="A32" t="s">
        <v>92</v>
      </c>
      <c r="B32" t="s">
        <v>88</v>
      </c>
      <c r="C32" t="s">
        <v>0</v>
      </c>
      <c r="D32" t="s">
        <v>1</v>
      </c>
      <c r="E32" t="s">
        <v>2</v>
      </c>
      <c r="F32" t="s">
        <v>3</v>
      </c>
    </row>
    <row r="33" spans="1:7">
      <c r="A33">
        <v>0</v>
      </c>
      <c r="B33">
        <v>0</v>
      </c>
      <c r="C33">
        <v>0</v>
      </c>
      <c r="D33">
        <v>2</v>
      </c>
      <c r="E33">
        <v>4</v>
      </c>
      <c r="F33">
        <v>11</v>
      </c>
      <c r="G33" t="s">
        <v>93</v>
      </c>
    </row>
    <row r="34" spans="1:7">
      <c r="A34">
        <v>0</v>
      </c>
      <c r="B34">
        <v>0</v>
      </c>
      <c r="C34">
        <v>0</v>
      </c>
      <c r="D34">
        <v>3</v>
      </c>
      <c r="E34">
        <v>5</v>
      </c>
      <c r="F34">
        <v>12</v>
      </c>
      <c r="G34" t="s">
        <v>94</v>
      </c>
    </row>
    <row r="35" spans="1:7">
      <c r="A35">
        <v>0</v>
      </c>
      <c r="B35">
        <v>0</v>
      </c>
      <c r="C35">
        <v>0</v>
      </c>
      <c r="D35">
        <v>4</v>
      </c>
      <c r="E35">
        <v>7</v>
      </c>
      <c r="F35">
        <v>13</v>
      </c>
      <c r="G35" t="s">
        <v>95</v>
      </c>
    </row>
    <row r="36" spans="1:7">
      <c r="A36">
        <v>0</v>
      </c>
      <c r="B36">
        <v>0</v>
      </c>
      <c r="C36">
        <v>0</v>
      </c>
      <c r="D36">
        <v>5</v>
      </c>
      <c r="E36">
        <v>11</v>
      </c>
      <c r="F36">
        <v>14</v>
      </c>
      <c r="G36" t="s">
        <v>96</v>
      </c>
    </row>
    <row r="37" spans="1:7">
      <c r="A37">
        <v>0</v>
      </c>
      <c r="B37">
        <v>0</v>
      </c>
      <c r="C37">
        <v>0</v>
      </c>
      <c r="D37">
        <v>7</v>
      </c>
      <c r="E37">
        <v>12</v>
      </c>
      <c r="F37">
        <v>15</v>
      </c>
      <c r="G37" t="s">
        <v>97</v>
      </c>
    </row>
    <row r="38" spans="1:7">
      <c r="A38">
        <v>0</v>
      </c>
      <c r="B38">
        <v>0</v>
      </c>
      <c r="C38">
        <v>0</v>
      </c>
      <c r="D38">
        <v>12</v>
      </c>
      <c r="E38">
        <v>15</v>
      </c>
      <c r="F38">
        <v>20</v>
      </c>
      <c r="G38" t="s">
        <v>98</v>
      </c>
    </row>
    <row r="39" spans="1:7">
      <c r="A39">
        <v>0</v>
      </c>
      <c r="B39">
        <v>0</v>
      </c>
      <c r="C39">
        <v>0</v>
      </c>
      <c r="D39">
        <v>15</v>
      </c>
      <c r="E39">
        <v>20</v>
      </c>
      <c r="F39">
        <v>25</v>
      </c>
      <c r="G39" t="s">
        <v>99</v>
      </c>
    </row>
    <row r="40" spans="1:7">
      <c r="A40">
        <v>0</v>
      </c>
      <c r="B40">
        <v>0</v>
      </c>
      <c r="C40">
        <v>0</v>
      </c>
      <c r="D40">
        <v>20</v>
      </c>
      <c r="E40">
        <v>30</v>
      </c>
      <c r="F40">
        <v>50</v>
      </c>
      <c r="G40" t="s">
        <v>100</v>
      </c>
    </row>
    <row r="41" spans="1:7">
      <c r="A41">
        <v>0</v>
      </c>
      <c r="B41">
        <v>0</v>
      </c>
      <c r="C41">
        <v>0</v>
      </c>
      <c r="D41">
        <v>25</v>
      </c>
      <c r="E41">
        <v>50</v>
      </c>
      <c r="F41">
        <v>100</v>
      </c>
      <c r="G41" t="s">
        <v>104</v>
      </c>
    </row>
    <row r="42" spans="1:7">
      <c r="A42">
        <v>0</v>
      </c>
      <c r="B42">
        <v>0</v>
      </c>
      <c r="C42">
        <v>0</v>
      </c>
      <c r="D42">
        <v>30</v>
      </c>
      <c r="E42">
        <v>75</v>
      </c>
      <c r="F42">
        <v>150</v>
      </c>
      <c r="G42" t="s">
        <v>105</v>
      </c>
    </row>
    <row r="43" spans="1:7">
      <c r="A43">
        <v>0</v>
      </c>
      <c r="B43">
        <v>0</v>
      </c>
      <c r="C43">
        <v>0</v>
      </c>
      <c r="D43">
        <v>0</v>
      </c>
      <c r="E43">
        <v>0</v>
      </c>
      <c r="F43">
        <v>200</v>
      </c>
      <c r="G43" t="s">
        <v>106</v>
      </c>
    </row>
    <row r="44" spans="1:7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 t="s">
        <v>125</v>
      </c>
    </row>
    <row r="45" spans="1:7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 t="s">
        <v>171</v>
      </c>
    </row>
    <row r="47" spans="1:7">
      <c r="A47" t="s">
        <v>200</v>
      </c>
    </row>
    <row r="48" spans="1:7">
      <c r="A48" t="s">
        <v>201</v>
      </c>
    </row>
    <row r="49" spans="1:587">
      <c r="A49">
        <v>1</v>
      </c>
      <c r="B49">
        <v>2</v>
      </c>
      <c r="C49">
        <v>3</v>
      </c>
      <c r="D49">
        <v>4</v>
      </c>
      <c r="E49">
        <v>5</v>
      </c>
      <c r="F49">
        <v>6</v>
      </c>
      <c r="G49">
        <v>7</v>
      </c>
      <c r="H49">
        <v>8</v>
      </c>
    </row>
    <row r="50" spans="1:587">
      <c r="A50">
        <v>70</v>
      </c>
      <c r="B50">
        <v>30</v>
      </c>
      <c r="C50">
        <v>8</v>
      </c>
      <c r="D50">
        <v>7</v>
      </c>
      <c r="E50">
        <v>3</v>
      </c>
      <c r="F50">
        <v>2</v>
      </c>
      <c r="G50">
        <v>1</v>
      </c>
      <c r="H50">
        <v>1</v>
      </c>
    </row>
    <row r="52" spans="1:587">
      <c r="A52" t="s">
        <v>208</v>
      </c>
    </row>
    <row r="53" spans="1:587">
      <c r="A53">
        <v>12</v>
      </c>
    </row>
    <row r="55" spans="1:587">
      <c r="A55" t="s">
        <v>209</v>
      </c>
    </row>
    <row r="56" spans="1:587">
      <c r="A56">
        <v>3</v>
      </c>
    </row>
    <row r="58" spans="1:587">
      <c r="A58" t="s">
        <v>210</v>
      </c>
    </row>
    <row r="59" spans="1:587">
      <c r="A59">
        <v>2</v>
      </c>
    </row>
    <row r="62" spans="1:587">
      <c r="A62" t="s">
        <v>89</v>
      </c>
    </row>
    <row r="63" spans="1:587">
      <c r="A63" t="s">
        <v>172</v>
      </c>
    </row>
    <row r="64" spans="1:587">
      <c r="A64">
        <v>585</v>
      </c>
      <c r="B64" t="s">
        <v>126</v>
      </c>
      <c r="C64">
        <v>2</v>
      </c>
      <c r="D64">
        <v>0</v>
      </c>
      <c r="E64">
        <v>7</v>
      </c>
      <c r="F64">
        <v>0</v>
      </c>
      <c r="G64">
        <v>0</v>
      </c>
      <c r="H64">
        <v>0</v>
      </c>
      <c r="I64">
        <v>0</v>
      </c>
      <c r="J64">
        <v>0</v>
      </c>
      <c r="K64">
        <v>1</v>
      </c>
      <c r="L64">
        <v>2</v>
      </c>
      <c r="M64">
        <v>0</v>
      </c>
      <c r="N64">
        <v>1</v>
      </c>
      <c r="O64">
        <v>0</v>
      </c>
      <c r="P64">
        <v>0</v>
      </c>
      <c r="Q64">
        <v>0</v>
      </c>
      <c r="R64">
        <v>10</v>
      </c>
      <c r="S64">
        <v>0</v>
      </c>
      <c r="T64">
        <v>3</v>
      </c>
      <c r="U64">
        <v>0</v>
      </c>
      <c r="V64">
        <v>3</v>
      </c>
      <c r="W64">
        <v>1</v>
      </c>
      <c r="X64">
        <v>3</v>
      </c>
      <c r="Y64">
        <v>0</v>
      </c>
      <c r="Z64">
        <v>1</v>
      </c>
      <c r="AA64">
        <v>0</v>
      </c>
      <c r="AB64">
        <v>0</v>
      </c>
      <c r="AC64">
        <v>0</v>
      </c>
      <c r="AD64">
        <v>3</v>
      </c>
      <c r="AE64">
        <v>1</v>
      </c>
      <c r="AF64">
        <v>0</v>
      </c>
      <c r="AG64">
        <v>2</v>
      </c>
      <c r="AH64">
        <v>0</v>
      </c>
      <c r="AI64">
        <v>3</v>
      </c>
      <c r="AJ64">
        <v>0</v>
      </c>
      <c r="AK64">
        <v>0</v>
      </c>
      <c r="AL64">
        <v>0</v>
      </c>
      <c r="AM64">
        <v>0</v>
      </c>
      <c r="AN64">
        <v>3</v>
      </c>
      <c r="AO64">
        <v>3</v>
      </c>
      <c r="AP64">
        <v>2</v>
      </c>
      <c r="AQ64">
        <v>0</v>
      </c>
      <c r="AR64">
        <v>3</v>
      </c>
      <c r="AS64">
        <v>3</v>
      </c>
      <c r="AT64">
        <v>0</v>
      </c>
      <c r="AU64">
        <v>0</v>
      </c>
      <c r="AV64">
        <v>0</v>
      </c>
      <c r="AW64">
        <v>5</v>
      </c>
      <c r="AX64">
        <v>0</v>
      </c>
      <c r="AY64">
        <v>7</v>
      </c>
      <c r="AZ64">
        <v>0</v>
      </c>
      <c r="BA64">
        <v>0</v>
      </c>
      <c r="BB64">
        <v>0</v>
      </c>
      <c r="BC64">
        <v>0</v>
      </c>
      <c r="BD64">
        <v>1</v>
      </c>
      <c r="BE64">
        <v>0</v>
      </c>
      <c r="BF64">
        <v>3</v>
      </c>
      <c r="BG64">
        <v>0</v>
      </c>
      <c r="BH64">
        <v>0</v>
      </c>
      <c r="BI64">
        <v>0</v>
      </c>
      <c r="BJ64">
        <v>3</v>
      </c>
      <c r="BK64">
        <v>0</v>
      </c>
      <c r="BL64">
        <v>5</v>
      </c>
      <c r="BM64">
        <v>3</v>
      </c>
      <c r="BN64">
        <v>1</v>
      </c>
      <c r="BO64">
        <v>0</v>
      </c>
      <c r="BP64">
        <v>0</v>
      </c>
      <c r="BQ64">
        <v>1</v>
      </c>
      <c r="BR64">
        <v>0</v>
      </c>
      <c r="BS64">
        <v>3</v>
      </c>
      <c r="BT64">
        <v>2</v>
      </c>
      <c r="BU64">
        <v>3</v>
      </c>
      <c r="BV64">
        <v>1</v>
      </c>
      <c r="BW64">
        <v>3</v>
      </c>
      <c r="BX64">
        <v>0</v>
      </c>
      <c r="BY64">
        <v>3</v>
      </c>
      <c r="BZ64">
        <v>3</v>
      </c>
      <c r="CA64">
        <v>4</v>
      </c>
      <c r="CB64">
        <v>0</v>
      </c>
      <c r="CC64">
        <v>3</v>
      </c>
      <c r="CD64">
        <v>2</v>
      </c>
      <c r="CE64">
        <v>0</v>
      </c>
      <c r="CF64">
        <v>1</v>
      </c>
      <c r="CG64">
        <v>3</v>
      </c>
      <c r="CH64">
        <v>0</v>
      </c>
      <c r="CI64">
        <v>3</v>
      </c>
      <c r="CJ64">
        <v>0</v>
      </c>
      <c r="CK64">
        <v>0</v>
      </c>
      <c r="CL64">
        <v>0</v>
      </c>
      <c r="CM64">
        <v>2</v>
      </c>
      <c r="CN64">
        <v>0</v>
      </c>
      <c r="CO64">
        <v>3</v>
      </c>
      <c r="CP64">
        <v>3</v>
      </c>
      <c r="CQ64">
        <v>0</v>
      </c>
      <c r="CR64">
        <v>0</v>
      </c>
      <c r="CS64">
        <v>2</v>
      </c>
      <c r="CT64">
        <v>0</v>
      </c>
      <c r="CU64">
        <v>0</v>
      </c>
      <c r="CV64">
        <v>8</v>
      </c>
      <c r="CW64">
        <v>5</v>
      </c>
      <c r="CX64">
        <v>6</v>
      </c>
      <c r="CY64">
        <v>0</v>
      </c>
      <c r="CZ64">
        <v>0</v>
      </c>
      <c r="DA64">
        <v>1</v>
      </c>
      <c r="DB64">
        <v>0</v>
      </c>
      <c r="DC64">
        <v>3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7</v>
      </c>
      <c r="DK64">
        <v>0</v>
      </c>
      <c r="DL64">
        <v>0</v>
      </c>
      <c r="DM64">
        <v>0</v>
      </c>
      <c r="DN64">
        <v>3</v>
      </c>
      <c r="DO64">
        <v>0</v>
      </c>
      <c r="DP64">
        <v>1</v>
      </c>
      <c r="DQ64">
        <v>11</v>
      </c>
      <c r="DR64">
        <v>3</v>
      </c>
      <c r="DS64">
        <v>1</v>
      </c>
      <c r="DT64">
        <v>0</v>
      </c>
      <c r="DU64">
        <v>0</v>
      </c>
      <c r="DV64">
        <v>10</v>
      </c>
      <c r="DW64">
        <v>3</v>
      </c>
      <c r="DX64">
        <v>1</v>
      </c>
      <c r="DY64">
        <v>0</v>
      </c>
      <c r="DZ64">
        <v>3</v>
      </c>
      <c r="EA64">
        <v>0</v>
      </c>
      <c r="EB64">
        <v>0</v>
      </c>
      <c r="EC64">
        <v>0</v>
      </c>
      <c r="ED64">
        <v>2</v>
      </c>
      <c r="EE64">
        <v>1</v>
      </c>
      <c r="EF64">
        <v>0</v>
      </c>
      <c r="EG64">
        <v>0</v>
      </c>
      <c r="EH64">
        <v>3</v>
      </c>
      <c r="EI64">
        <v>0</v>
      </c>
      <c r="EJ64">
        <v>0</v>
      </c>
      <c r="EK64">
        <v>3</v>
      </c>
      <c r="EL64">
        <v>0</v>
      </c>
      <c r="EM64">
        <v>0</v>
      </c>
      <c r="EN64">
        <v>0</v>
      </c>
      <c r="EO64">
        <v>3</v>
      </c>
      <c r="EP64">
        <v>0</v>
      </c>
      <c r="EQ64">
        <v>0</v>
      </c>
      <c r="ER64">
        <v>1</v>
      </c>
      <c r="ES64">
        <v>3</v>
      </c>
      <c r="ET64">
        <v>8</v>
      </c>
      <c r="EU64">
        <v>0</v>
      </c>
      <c r="EV64">
        <v>3</v>
      </c>
      <c r="EW64">
        <v>3</v>
      </c>
      <c r="EX64">
        <v>1</v>
      </c>
      <c r="EY64">
        <v>3</v>
      </c>
      <c r="EZ64">
        <v>0</v>
      </c>
      <c r="FA64">
        <v>11</v>
      </c>
      <c r="FB64">
        <v>0</v>
      </c>
      <c r="FC64">
        <v>0</v>
      </c>
      <c r="FD64">
        <v>3</v>
      </c>
      <c r="FE64">
        <v>2</v>
      </c>
      <c r="FF64">
        <v>7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6</v>
      </c>
      <c r="FR64">
        <v>0</v>
      </c>
      <c r="FS64">
        <v>0</v>
      </c>
      <c r="FT64">
        <v>0</v>
      </c>
      <c r="FU64">
        <v>2</v>
      </c>
      <c r="FV64">
        <v>0</v>
      </c>
      <c r="FW64">
        <v>0</v>
      </c>
      <c r="FX64">
        <v>3</v>
      </c>
      <c r="FY64">
        <v>0</v>
      </c>
      <c r="FZ64">
        <v>3</v>
      </c>
      <c r="GA64">
        <v>1</v>
      </c>
      <c r="GB64">
        <v>0</v>
      </c>
      <c r="GC64">
        <v>8</v>
      </c>
      <c r="GD64">
        <v>3</v>
      </c>
      <c r="GE64">
        <v>0</v>
      </c>
      <c r="GF64">
        <v>2</v>
      </c>
      <c r="GG64">
        <v>11</v>
      </c>
      <c r="GH64">
        <v>0</v>
      </c>
      <c r="GI64">
        <v>0</v>
      </c>
      <c r="GJ64">
        <v>0</v>
      </c>
      <c r="GK64">
        <v>7</v>
      </c>
      <c r="GL64">
        <v>0</v>
      </c>
      <c r="GM64">
        <v>3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5</v>
      </c>
      <c r="GW64">
        <v>3</v>
      </c>
      <c r="GX64">
        <v>3</v>
      </c>
      <c r="GY64">
        <v>0</v>
      </c>
      <c r="GZ64">
        <v>0</v>
      </c>
      <c r="HA64">
        <v>0</v>
      </c>
      <c r="HB64">
        <v>3</v>
      </c>
      <c r="HC64">
        <v>0</v>
      </c>
      <c r="HD64">
        <v>0</v>
      </c>
      <c r="HE64">
        <v>2</v>
      </c>
      <c r="HF64">
        <v>0</v>
      </c>
      <c r="HG64">
        <v>0</v>
      </c>
      <c r="HH64">
        <v>0</v>
      </c>
      <c r="HI64">
        <v>3</v>
      </c>
      <c r="HJ64">
        <v>0</v>
      </c>
      <c r="HK64">
        <v>1</v>
      </c>
      <c r="HL64">
        <v>3</v>
      </c>
      <c r="HM64">
        <v>0</v>
      </c>
      <c r="HN64">
        <v>3</v>
      </c>
      <c r="HO64">
        <v>0</v>
      </c>
      <c r="HP64">
        <v>3</v>
      </c>
      <c r="HQ64">
        <v>1</v>
      </c>
      <c r="HR64">
        <v>0</v>
      </c>
      <c r="HS64">
        <v>0</v>
      </c>
      <c r="HT64">
        <v>3</v>
      </c>
      <c r="HU64">
        <v>0</v>
      </c>
      <c r="HV64">
        <v>0</v>
      </c>
      <c r="HW64">
        <v>1</v>
      </c>
      <c r="HX64">
        <v>0</v>
      </c>
      <c r="HY64">
        <v>0</v>
      </c>
      <c r="HZ64">
        <v>2</v>
      </c>
      <c r="IA64">
        <v>0</v>
      </c>
      <c r="IB64">
        <v>0</v>
      </c>
      <c r="IC64">
        <v>3</v>
      </c>
      <c r="ID64">
        <v>3</v>
      </c>
      <c r="IE64">
        <v>3</v>
      </c>
      <c r="IF64">
        <v>3</v>
      </c>
      <c r="IG64">
        <v>0</v>
      </c>
      <c r="IH64">
        <v>3</v>
      </c>
      <c r="II64">
        <v>0</v>
      </c>
      <c r="IJ64">
        <v>0</v>
      </c>
      <c r="IK64">
        <v>3</v>
      </c>
      <c r="IL64">
        <v>5</v>
      </c>
      <c r="IM64">
        <v>3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7</v>
      </c>
      <c r="IT64">
        <v>3</v>
      </c>
      <c r="IU64">
        <v>0</v>
      </c>
      <c r="IV64">
        <v>0</v>
      </c>
      <c r="IW64">
        <v>1</v>
      </c>
      <c r="IX64">
        <v>7</v>
      </c>
      <c r="IY64">
        <v>3</v>
      </c>
      <c r="IZ64">
        <v>4</v>
      </c>
      <c r="JA64">
        <v>2</v>
      </c>
      <c r="JB64">
        <v>1</v>
      </c>
      <c r="JC64">
        <v>3</v>
      </c>
      <c r="JD64">
        <v>3</v>
      </c>
      <c r="JE64">
        <v>6</v>
      </c>
      <c r="JF64">
        <v>0</v>
      </c>
      <c r="JG64">
        <v>0</v>
      </c>
      <c r="JH64">
        <v>0</v>
      </c>
      <c r="JI64">
        <v>2</v>
      </c>
      <c r="JJ64">
        <v>0</v>
      </c>
      <c r="JK64">
        <v>11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3</v>
      </c>
      <c r="JS64">
        <v>3</v>
      </c>
      <c r="JT64">
        <v>1</v>
      </c>
      <c r="JU64">
        <v>2</v>
      </c>
      <c r="JV64">
        <v>2</v>
      </c>
      <c r="JW64">
        <v>0</v>
      </c>
      <c r="JX64">
        <v>0</v>
      </c>
      <c r="JY64">
        <v>0</v>
      </c>
      <c r="JZ64">
        <v>0</v>
      </c>
      <c r="KA64">
        <v>8</v>
      </c>
      <c r="KB64">
        <v>4</v>
      </c>
      <c r="KC64">
        <v>2</v>
      </c>
      <c r="KD64">
        <v>3</v>
      </c>
      <c r="KE64">
        <v>3</v>
      </c>
      <c r="KF64">
        <v>0</v>
      </c>
      <c r="KG64">
        <v>3</v>
      </c>
      <c r="KH64">
        <v>0</v>
      </c>
      <c r="KI64">
        <v>0</v>
      </c>
      <c r="KJ64">
        <v>0</v>
      </c>
      <c r="KK64">
        <v>5</v>
      </c>
      <c r="KL64">
        <v>0</v>
      </c>
      <c r="KM64">
        <v>3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3</v>
      </c>
      <c r="KT64">
        <v>0</v>
      </c>
      <c r="KU64">
        <v>2</v>
      </c>
      <c r="KV64">
        <v>3</v>
      </c>
      <c r="KW64">
        <v>0</v>
      </c>
      <c r="KX64">
        <v>1</v>
      </c>
      <c r="KY64">
        <v>0</v>
      </c>
      <c r="KZ64">
        <v>3</v>
      </c>
      <c r="LA64">
        <v>3</v>
      </c>
      <c r="LB64">
        <v>0</v>
      </c>
      <c r="LC64">
        <v>3</v>
      </c>
      <c r="LD64">
        <v>5</v>
      </c>
      <c r="LE64">
        <v>0</v>
      </c>
      <c r="LF64">
        <v>3</v>
      </c>
      <c r="LG64">
        <v>3</v>
      </c>
      <c r="LH64">
        <v>3</v>
      </c>
      <c r="LI64">
        <v>2</v>
      </c>
      <c r="LJ64">
        <v>0</v>
      </c>
      <c r="LK64">
        <v>0</v>
      </c>
      <c r="LL64">
        <v>0</v>
      </c>
      <c r="LM64">
        <v>0</v>
      </c>
      <c r="LN64">
        <v>2</v>
      </c>
      <c r="LO64">
        <v>0</v>
      </c>
      <c r="LP64">
        <v>2</v>
      </c>
      <c r="LQ64">
        <v>0</v>
      </c>
      <c r="LR64">
        <v>6</v>
      </c>
      <c r="LS64">
        <v>1</v>
      </c>
      <c r="LT64">
        <v>3</v>
      </c>
      <c r="LU64">
        <v>3</v>
      </c>
      <c r="LV64">
        <v>0</v>
      </c>
      <c r="LW64">
        <v>0</v>
      </c>
      <c r="LX64">
        <v>3</v>
      </c>
      <c r="LY64">
        <v>3</v>
      </c>
      <c r="LZ64">
        <v>0</v>
      </c>
      <c r="MA64">
        <v>3</v>
      </c>
      <c r="MB64">
        <v>3</v>
      </c>
      <c r="MC64">
        <v>0</v>
      </c>
      <c r="MD64">
        <v>6</v>
      </c>
      <c r="ME64">
        <v>0</v>
      </c>
      <c r="MF64">
        <v>7</v>
      </c>
      <c r="MG64">
        <v>0</v>
      </c>
      <c r="MH64">
        <v>0</v>
      </c>
      <c r="MI64">
        <v>5</v>
      </c>
      <c r="MJ64">
        <v>0</v>
      </c>
      <c r="MK64">
        <v>0</v>
      </c>
      <c r="ML64">
        <v>1</v>
      </c>
      <c r="MM64">
        <v>0</v>
      </c>
      <c r="MN64">
        <v>0</v>
      </c>
      <c r="MO64">
        <v>6</v>
      </c>
      <c r="MP64">
        <v>0</v>
      </c>
      <c r="MQ64">
        <v>0</v>
      </c>
      <c r="MR64">
        <v>0</v>
      </c>
      <c r="MS64">
        <v>0</v>
      </c>
      <c r="MT64">
        <v>3</v>
      </c>
      <c r="MU64">
        <v>0</v>
      </c>
      <c r="MV64">
        <v>3</v>
      </c>
      <c r="MW64">
        <v>2</v>
      </c>
      <c r="MX64">
        <v>7</v>
      </c>
      <c r="MY64">
        <v>0</v>
      </c>
      <c r="MZ64">
        <v>3</v>
      </c>
      <c r="NA64">
        <v>2</v>
      </c>
      <c r="NB64">
        <v>0</v>
      </c>
      <c r="NC64">
        <v>6</v>
      </c>
      <c r="ND64">
        <v>0</v>
      </c>
      <c r="NE64">
        <v>4</v>
      </c>
      <c r="NF64">
        <v>4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2</v>
      </c>
      <c r="NM64">
        <v>0</v>
      </c>
      <c r="NN64">
        <v>0</v>
      </c>
      <c r="NO64">
        <v>0</v>
      </c>
      <c r="NP64">
        <v>3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3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3</v>
      </c>
      <c r="OH64">
        <v>3</v>
      </c>
      <c r="OI64">
        <v>0</v>
      </c>
      <c r="OJ64">
        <v>1</v>
      </c>
      <c r="OK64">
        <v>2</v>
      </c>
      <c r="OL64">
        <v>0</v>
      </c>
      <c r="OM64">
        <v>0</v>
      </c>
      <c r="ON64">
        <v>3</v>
      </c>
      <c r="OO64">
        <v>0</v>
      </c>
      <c r="OP64">
        <v>0</v>
      </c>
      <c r="OQ64">
        <v>2</v>
      </c>
      <c r="OR64">
        <v>1</v>
      </c>
      <c r="OS64">
        <v>0</v>
      </c>
      <c r="OT64">
        <v>3</v>
      </c>
      <c r="OU64">
        <v>0</v>
      </c>
      <c r="OV64">
        <v>3</v>
      </c>
      <c r="OW64">
        <v>0</v>
      </c>
      <c r="OX64">
        <v>0</v>
      </c>
      <c r="OY64">
        <v>3</v>
      </c>
      <c r="OZ64">
        <v>0</v>
      </c>
      <c r="PA64">
        <v>0</v>
      </c>
      <c r="PB64">
        <v>0</v>
      </c>
      <c r="PC64">
        <v>3</v>
      </c>
      <c r="PD64">
        <v>9</v>
      </c>
      <c r="PE64">
        <v>0</v>
      </c>
      <c r="PF64">
        <v>3</v>
      </c>
      <c r="PG64">
        <v>0</v>
      </c>
      <c r="PH64">
        <v>0</v>
      </c>
      <c r="PI64">
        <v>5</v>
      </c>
      <c r="PJ64">
        <v>10</v>
      </c>
      <c r="PK64">
        <v>0</v>
      </c>
      <c r="PL64">
        <v>0</v>
      </c>
      <c r="PM64">
        <v>0</v>
      </c>
      <c r="PN64">
        <v>3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3</v>
      </c>
      <c r="PU64">
        <v>0</v>
      </c>
      <c r="PV64">
        <v>0</v>
      </c>
      <c r="PW64">
        <v>0</v>
      </c>
      <c r="PX64">
        <v>0</v>
      </c>
      <c r="PY64">
        <v>3</v>
      </c>
      <c r="PZ64">
        <v>4</v>
      </c>
      <c r="QA64">
        <v>0</v>
      </c>
      <c r="QB64">
        <v>0</v>
      </c>
      <c r="QC64">
        <v>3</v>
      </c>
      <c r="QD64">
        <v>0</v>
      </c>
      <c r="QE64">
        <v>0</v>
      </c>
      <c r="QF64">
        <v>0</v>
      </c>
      <c r="QG64">
        <v>3</v>
      </c>
      <c r="QH64">
        <v>0</v>
      </c>
      <c r="QI64">
        <v>6</v>
      </c>
      <c r="QJ64">
        <v>3</v>
      </c>
      <c r="QK64">
        <v>0</v>
      </c>
      <c r="QL64">
        <v>0</v>
      </c>
      <c r="QM64">
        <v>3</v>
      </c>
      <c r="QN64">
        <v>3</v>
      </c>
      <c r="QO64">
        <v>0</v>
      </c>
      <c r="QP64">
        <v>0</v>
      </c>
      <c r="QQ64">
        <v>0</v>
      </c>
      <c r="QR64">
        <v>2</v>
      </c>
      <c r="QS64">
        <v>0</v>
      </c>
      <c r="QT64">
        <v>0</v>
      </c>
      <c r="QU64">
        <v>0</v>
      </c>
      <c r="QV64">
        <v>3</v>
      </c>
      <c r="QW64">
        <v>0</v>
      </c>
      <c r="QX64">
        <v>3</v>
      </c>
      <c r="QY64">
        <v>3</v>
      </c>
      <c r="QZ64">
        <v>0</v>
      </c>
      <c r="RA64">
        <v>3</v>
      </c>
      <c r="RB64">
        <v>4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7</v>
      </c>
      <c r="RJ64">
        <v>3</v>
      </c>
      <c r="RK64">
        <v>3</v>
      </c>
      <c r="RL64">
        <v>0</v>
      </c>
      <c r="RM64">
        <v>0</v>
      </c>
      <c r="RN64">
        <v>5</v>
      </c>
      <c r="RO64">
        <v>4</v>
      </c>
      <c r="RP64">
        <v>0</v>
      </c>
      <c r="RQ64">
        <v>1</v>
      </c>
      <c r="RR64">
        <v>3</v>
      </c>
      <c r="RS64">
        <v>0</v>
      </c>
      <c r="RT64">
        <v>6</v>
      </c>
      <c r="RU64">
        <v>3</v>
      </c>
      <c r="RV64">
        <v>0</v>
      </c>
      <c r="RW64">
        <v>0</v>
      </c>
      <c r="RX64">
        <v>0</v>
      </c>
      <c r="RY64">
        <v>3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2</v>
      </c>
      <c r="SF64">
        <v>9</v>
      </c>
      <c r="SG64">
        <v>0</v>
      </c>
      <c r="SH64">
        <v>3</v>
      </c>
      <c r="SI64">
        <v>0</v>
      </c>
      <c r="SJ64">
        <v>0</v>
      </c>
      <c r="SK64">
        <v>0</v>
      </c>
      <c r="SL64">
        <v>3</v>
      </c>
      <c r="SM64">
        <v>1</v>
      </c>
      <c r="SN64">
        <v>2</v>
      </c>
      <c r="SO64">
        <v>0</v>
      </c>
      <c r="SP64">
        <v>2</v>
      </c>
      <c r="SQ64">
        <v>0</v>
      </c>
      <c r="SR64">
        <v>3</v>
      </c>
      <c r="SS64">
        <v>0</v>
      </c>
      <c r="ST64">
        <v>0</v>
      </c>
      <c r="SU64">
        <v>0</v>
      </c>
      <c r="SV64">
        <v>3</v>
      </c>
      <c r="SW64">
        <v>0</v>
      </c>
      <c r="SX64">
        <v>0</v>
      </c>
      <c r="SY64">
        <v>0</v>
      </c>
      <c r="SZ64">
        <v>3</v>
      </c>
      <c r="TA64">
        <v>3</v>
      </c>
      <c r="TB64">
        <v>0</v>
      </c>
      <c r="TC64">
        <v>0</v>
      </c>
      <c r="TD64">
        <v>3</v>
      </c>
      <c r="TE64">
        <v>0</v>
      </c>
      <c r="TF64">
        <v>3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1</v>
      </c>
      <c r="TN64">
        <v>1</v>
      </c>
      <c r="TO64">
        <v>3</v>
      </c>
      <c r="TP64">
        <v>6</v>
      </c>
      <c r="TQ64">
        <v>0</v>
      </c>
      <c r="TR64">
        <v>3</v>
      </c>
      <c r="TS64">
        <v>0</v>
      </c>
      <c r="TT64">
        <v>0</v>
      </c>
      <c r="TU64">
        <v>0</v>
      </c>
      <c r="TV64">
        <v>2</v>
      </c>
      <c r="TW64">
        <v>3</v>
      </c>
      <c r="TX64">
        <v>3</v>
      </c>
      <c r="TY64">
        <v>6</v>
      </c>
      <c r="TZ64">
        <v>3</v>
      </c>
      <c r="UA64">
        <v>4</v>
      </c>
      <c r="UB64">
        <v>0</v>
      </c>
      <c r="UC64">
        <v>3</v>
      </c>
      <c r="UD64">
        <v>0</v>
      </c>
      <c r="UE64">
        <v>3</v>
      </c>
      <c r="UF64">
        <v>0</v>
      </c>
      <c r="UG64">
        <v>0</v>
      </c>
      <c r="UH64">
        <v>3</v>
      </c>
      <c r="UI64">
        <v>0</v>
      </c>
      <c r="UJ64">
        <v>0</v>
      </c>
      <c r="UK64">
        <v>0</v>
      </c>
      <c r="UL64">
        <v>3</v>
      </c>
      <c r="UM64">
        <v>1</v>
      </c>
      <c r="UN64">
        <v>0</v>
      </c>
      <c r="UO64">
        <v>3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2</v>
      </c>
      <c r="UV64">
        <v>0</v>
      </c>
      <c r="UW64">
        <v>0</v>
      </c>
      <c r="UX64">
        <v>0</v>
      </c>
      <c r="UY64">
        <v>4</v>
      </c>
      <c r="UZ64">
        <v>3</v>
      </c>
      <c r="VA64">
        <v>3</v>
      </c>
      <c r="VB64">
        <v>6</v>
      </c>
      <c r="VC64">
        <v>1</v>
      </c>
      <c r="VD64">
        <v>0</v>
      </c>
      <c r="VE64">
        <v>0</v>
      </c>
      <c r="VF64">
        <v>0</v>
      </c>
      <c r="VG64">
        <v>0</v>
      </c>
      <c r="VH64">
        <v>8</v>
      </c>
      <c r="VI64">
        <v>2</v>
      </c>
      <c r="VJ64">
        <v>3</v>
      </c>
      <c r="VK64">
        <v>0</v>
      </c>
      <c r="VL64">
        <v>3</v>
      </c>
      <c r="VM64">
        <v>0</v>
      </c>
      <c r="VN64">
        <v>0</v>
      </c>
      <c r="VO64">
        <v>0</v>
      </c>
    </row>
    <row r="65" spans="1:1047">
      <c r="A65">
        <v>584</v>
      </c>
      <c r="B65" t="s">
        <v>126</v>
      </c>
      <c r="C65">
        <v>4</v>
      </c>
      <c r="D65">
        <v>5</v>
      </c>
      <c r="E65">
        <v>1</v>
      </c>
      <c r="F65">
        <v>1</v>
      </c>
      <c r="G65">
        <v>4</v>
      </c>
      <c r="H65">
        <v>2</v>
      </c>
      <c r="I65">
        <v>1</v>
      </c>
      <c r="J65">
        <v>1</v>
      </c>
      <c r="K65">
        <v>1</v>
      </c>
      <c r="L65">
        <v>4</v>
      </c>
      <c r="M65">
        <v>1</v>
      </c>
      <c r="N65">
        <v>1</v>
      </c>
      <c r="O65">
        <v>4</v>
      </c>
      <c r="P65">
        <v>2</v>
      </c>
      <c r="Q65">
        <v>1</v>
      </c>
      <c r="R65">
        <v>1</v>
      </c>
      <c r="S65">
        <v>1</v>
      </c>
      <c r="T65">
        <v>1</v>
      </c>
      <c r="U65">
        <v>8</v>
      </c>
      <c r="V65">
        <v>2</v>
      </c>
      <c r="W65">
        <v>4</v>
      </c>
      <c r="X65">
        <v>1</v>
      </c>
      <c r="Y65">
        <v>9</v>
      </c>
      <c r="Z65">
        <v>1</v>
      </c>
      <c r="AA65">
        <v>1</v>
      </c>
      <c r="AB65">
        <v>4</v>
      </c>
      <c r="AC65">
        <v>1</v>
      </c>
      <c r="AD65">
        <v>4</v>
      </c>
      <c r="AE65">
        <v>4</v>
      </c>
      <c r="AF65">
        <v>1</v>
      </c>
      <c r="AG65">
        <v>10</v>
      </c>
      <c r="AH65">
        <v>2</v>
      </c>
      <c r="AI65">
        <v>1</v>
      </c>
      <c r="AJ65">
        <v>1</v>
      </c>
      <c r="AK65">
        <v>0</v>
      </c>
      <c r="AL65">
        <v>1</v>
      </c>
      <c r="AM65">
        <v>1</v>
      </c>
      <c r="AN65">
        <v>2</v>
      </c>
      <c r="AO65">
        <v>4</v>
      </c>
      <c r="AP65">
        <v>3</v>
      </c>
      <c r="AQ65">
        <v>2</v>
      </c>
      <c r="AR65">
        <v>1</v>
      </c>
      <c r="AS65">
        <v>1</v>
      </c>
      <c r="AT65">
        <v>4</v>
      </c>
      <c r="AU65">
        <v>2</v>
      </c>
      <c r="AV65">
        <v>1</v>
      </c>
      <c r="AW65">
        <v>0</v>
      </c>
      <c r="AX65">
        <v>1</v>
      </c>
      <c r="AY65">
        <v>3</v>
      </c>
      <c r="AZ65">
        <v>4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4</v>
      </c>
      <c r="BG65">
        <v>1</v>
      </c>
      <c r="BH65">
        <v>1</v>
      </c>
      <c r="BI65">
        <v>7</v>
      </c>
      <c r="BJ65">
        <v>4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2</v>
      </c>
      <c r="BR65">
        <v>1</v>
      </c>
      <c r="BS65">
        <v>1</v>
      </c>
      <c r="BT65">
        <v>1</v>
      </c>
      <c r="BU65">
        <v>4</v>
      </c>
      <c r="BV65">
        <v>2</v>
      </c>
      <c r="BW65">
        <v>4</v>
      </c>
      <c r="BX65">
        <v>11</v>
      </c>
      <c r="BY65">
        <v>4</v>
      </c>
      <c r="BZ65">
        <v>1</v>
      </c>
      <c r="CA65">
        <v>2</v>
      </c>
      <c r="CB65">
        <v>1</v>
      </c>
      <c r="CC65">
        <v>1</v>
      </c>
      <c r="CD65">
        <v>1</v>
      </c>
      <c r="CE65">
        <v>0</v>
      </c>
      <c r="CF65">
        <v>1</v>
      </c>
      <c r="CG65">
        <v>1</v>
      </c>
      <c r="CH65">
        <v>1</v>
      </c>
      <c r="CI65">
        <v>4</v>
      </c>
      <c r="CJ65">
        <v>1</v>
      </c>
      <c r="CK65">
        <v>1</v>
      </c>
      <c r="CL65">
        <v>4</v>
      </c>
      <c r="CM65">
        <v>1</v>
      </c>
      <c r="CN65">
        <v>0</v>
      </c>
      <c r="CO65">
        <v>7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4</v>
      </c>
      <c r="CW65">
        <v>3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0</v>
      </c>
      <c r="DD65">
        <v>5</v>
      </c>
      <c r="DE65">
        <v>1</v>
      </c>
      <c r="DF65">
        <v>1</v>
      </c>
      <c r="DG65">
        <v>0</v>
      </c>
      <c r="DH65">
        <v>0</v>
      </c>
      <c r="DI65">
        <v>1</v>
      </c>
      <c r="DJ65">
        <v>1</v>
      </c>
      <c r="DK65">
        <v>1</v>
      </c>
      <c r="DL65">
        <v>4</v>
      </c>
      <c r="DM65">
        <v>1</v>
      </c>
      <c r="DN65">
        <v>1</v>
      </c>
      <c r="DO65">
        <v>1</v>
      </c>
      <c r="DP65">
        <v>7</v>
      </c>
      <c r="DQ65">
        <v>1</v>
      </c>
      <c r="DR65">
        <v>1</v>
      </c>
      <c r="DS65">
        <v>4</v>
      </c>
      <c r="DT65">
        <v>6</v>
      </c>
      <c r="DU65">
        <v>7</v>
      </c>
      <c r="DV65">
        <v>1</v>
      </c>
      <c r="DW65">
        <v>1</v>
      </c>
      <c r="DX65">
        <v>5</v>
      </c>
      <c r="DY65">
        <v>6</v>
      </c>
      <c r="DZ65">
        <v>1</v>
      </c>
      <c r="EA65">
        <v>1</v>
      </c>
      <c r="EB65">
        <v>1</v>
      </c>
      <c r="EC65">
        <v>4</v>
      </c>
      <c r="ED65">
        <v>1</v>
      </c>
      <c r="EE65">
        <v>1</v>
      </c>
      <c r="EF65">
        <v>0</v>
      </c>
      <c r="EG65">
        <v>4</v>
      </c>
      <c r="EH65">
        <v>6</v>
      </c>
      <c r="EI65">
        <v>2</v>
      </c>
      <c r="EJ65">
        <v>2</v>
      </c>
      <c r="EK65">
        <v>4</v>
      </c>
      <c r="EL65">
        <v>6</v>
      </c>
      <c r="EM65">
        <v>1</v>
      </c>
      <c r="EN65">
        <v>1</v>
      </c>
      <c r="EO65">
        <v>1</v>
      </c>
      <c r="EP65">
        <v>1</v>
      </c>
      <c r="EQ65">
        <v>1</v>
      </c>
      <c r="ER65">
        <v>2</v>
      </c>
      <c r="ES65">
        <v>4</v>
      </c>
      <c r="ET65">
        <v>1</v>
      </c>
      <c r="EU65">
        <v>1</v>
      </c>
      <c r="EV65">
        <v>1</v>
      </c>
      <c r="EW65">
        <v>4</v>
      </c>
      <c r="EX65">
        <v>1</v>
      </c>
      <c r="EY65">
        <v>1</v>
      </c>
      <c r="EZ65">
        <v>3</v>
      </c>
      <c r="FA65">
        <v>1</v>
      </c>
      <c r="FB65">
        <v>1</v>
      </c>
      <c r="FC65">
        <v>1</v>
      </c>
      <c r="FD65">
        <v>4</v>
      </c>
      <c r="FE65">
        <v>4</v>
      </c>
      <c r="FF65">
        <v>4</v>
      </c>
      <c r="FG65">
        <v>4</v>
      </c>
      <c r="FH65">
        <v>1</v>
      </c>
      <c r="FI65">
        <v>1</v>
      </c>
      <c r="FJ65">
        <v>1</v>
      </c>
      <c r="FK65">
        <v>1</v>
      </c>
      <c r="FL65">
        <v>1</v>
      </c>
      <c r="FM65">
        <v>1</v>
      </c>
      <c r="FN65">
        <v>4</v>
      </c>
      <c r="FO65">
        <v>8</v>
      </c>
      <c r="FP65">
        <v>1</v>
      </c>
      <c r="FQ65">
        <v>1</v>
      </c>
      <c r="FR65">
        <v>2</v>
      </c>
      <c r="FS65">
        <v>4</v>
      </c>
      <c r="FT65">
        <v>1</v>
      </c>
      <c r="FU65">
        <v>2</v>
      </c>
      <c r="FV65">
        <v>9</v>
      </c>
      <c r="FW65">
        <v>1</v>
      </c>
      <c r="FX65">
        <v>4</v>
      </c>
      <c r="FY65">
        <v>1</v>
      </c>
      <c r="FZ65">
        <v>2</v>
      </c>
      <c r="GA65">
        <v>1</v>
      </c>
      <c r="GB65">
        <v>0</v>
      </c>
      <c r="GC65">
        <v>2</v>
      </c>
      <c r="GD65">
        <v>1</v>
      </c>
      <c r="GE65">
        <v>1</v>
      </c>
      <c r="GF65">
        <v>1</v>
      </c>
      <c r="GG65">
        <v>1</v>
      </c>
      <c r="GH65">
        <v>4</v>
      </c>
      <c r="GI65">
        <v>1</v>
      </c>
      <c r="GJ65">
        <v>1</v>
      </c>
      <c r="GK65">
        <v>1</v>
      </c>
      <c r="GL65">
        <v>4</v>
      </c>
      <c r="GM65">
        <v>1</v>
      </c>
      <c r="GN65">
        <v>1</v>
      </c>
      <c r="GO65">
        <v>1</v>
      </c>
      <c r="GP65">
        <v>0</v>
      </c>
      <c r="GQ65">
        <v>4</v>
      </c>
      <c r="GR65">
        <v>4</v>
      </c>
      <c r="GS65">
        <v>1</v>
      </c>
      <c r="GT65">
        <v>1</v>
      </c>
      <c r="GU65">
        <v>4</v>
      </c>
      <c r="GV65">
        <v>4</v>
      </c>
      <c r="GW65">
        <v>4</v>
      </c>
      <c r="GX65">
        <v>1</v>
      </c>
      <c r="GY65">
        <v>1</v>
      </c>
      <c r="GZ65">
        <v>3</v>
      </c>
      <c r="HA65">
        <v>0</v>
      </c>
      <c r="HB65">
        <v>1</v>
      </c>
      <c r="HC65">
        <v>1</v>
      </c>
      <c r="HD65">
        <v>8</v>
      </c>
      <c r="HE65">
        <v>1</v>
      </c>
      <c r="HF65">
        <v>4</v>
      </c>
      <c r="HG65">
        <v>4</v>
      </c>
      <c r="HH65">
        <v>1</v>
      </c>
      <c r="HI65">
        <v>1</v>
      </c>
      <c r="HJ65">
        <v>1</v>
      </c>
      <c r="HK65">
        <v>0</v>
      </c>
      <c r="HL65">
        <v>1</v>
      </c>
      <c r="HM65">
        <v>1</v>
      </c>
      <c r="HN65">
        <v>4</v>
      </c>
      <c r="HO65">
        <v>1</v>
      </c>
      <c r="HP65">
        <v>1</v>
      </c>
      <c r="HQ65">
        <v>1</v>
      </c>
      <c r="HR65">
        <v>6</v>
      </c>
      <c r="HS65">
        <v>1</v>
      </c>
      <c r="HT65">
        <v>1</v>
      </c>
      <c r="HU65">
        <v>1</v>
      </c>
      <c r="HV65">
        <v>4</v>
      </c>
      <c r="HW65">
        <v>1</v>
      </c>
      <c r="HX65">
        <v>1</v>
      </c>
      <c r="HY65">
        <v>1</v>
      </c>
      <c r="HZ65">
        <v>10</v>
      </c>
      <c r="IA65">
        <v>4</v>
      </c>
      <c r="IB65">
        <v>4</v>
      </c>
      <c r="IC65">
        <v>1</v>
      </c>
      <c r="ID65">
        <v>1</v>
      </c>
      <c r="IE65">
        <v>0</v>
      </c>
      <c r="IF65">
        <v>1</v>
      </c>
      <c r="IG65">
        <v>1</v>
      </c>
      <c r="IH65">
        <v>4</v>
      </c>
      <c r="II65">
        <v>1</v>
      </c>
      <c r="IJ65">
        <v>3</v>
      </c>
      <c r="IK65">
        <v>4</v>
      </c>
      <c r="IL65">
        <v>4</v>
      </c>
      <c r="IM65">
        <v>1</v>
      </c>
      <c r="IN65">
        <v>1</v>
      </c>
      <c r="IO65">
        <v>1</v>
      </c>
      <c r="IP65">
        <v>1</v>
      </c>
      <c r="IQ65">
        <v>4</v>
      </c>
      <c r="IR65">
        <v>1</v>
      </c>
      <c r="IS65">
        <v>7</v>
      </c>
      <c r="IT65">
        <v>1</v>
      </c>
      <c r="IU65">
        <v>11</v>
      </c>
      <c r="IV65">
        <v>1</v>
      </c>
      <c r="IW65">
        <v>1</v>
      </c>
      <c r="IX65">
        <v>1</v>
      </c>
      <c r="IY65">
        <v>1</v>
      </c>
      <c r="IZ65">
        <v>2</v>
      </c>
      <c r="JA65">
        <v>4</v>
      </c>
      <c r="JB65">
        <v>0</v>
      </c>
      <c r="JC65">
        <v>1</v>
      </c>
      <c r="JD65">
        <v>2</v>
      </c>
      <c r="JE65">
        <v>0</v>
      </c>
      <c r="JF65">
        <v>0</v>
      </c>
      <c r="JG65">
        <v>1</v>
      </c>
      <c r="JH65">
        <v>0</v>
      </c>
      <c r="JI65">
        <v>2</v>
      </c>
      <c r="JJ65">
        <v>4</v>
      </c>
      <c r="JK65">
        <v>1</v>
      </c>
      <c r="JL65">
        <v>4</v>
      </c>
      <c r="JM65">
        <v>1</v>
      </c>
      <c r="JN65">
        <v>4</v>
      </c>
      <c r="JO65">
        <v>1</v>
      </c>
      <c r="JP65">
        <v>1</v>
      </c>
      <c r="JQ65">
        <v>1</v>
      </c>
      <c r="JR65">
        <v>1</v>
      </c>
      <c r="JS65">
        <v>1</v>
      </c>
      <c r="JT65">
        <v>4</v>
      </c>
      <c r="JU65">
        <v>4</v>
      </c>
      <c r="JV65">
        <v>0</v>
      </c>
      <c r="JW65">
        <v>2</v>
      </c>
      <c r="JX65">
        <v>1</v>
      </c>
      <c r="JY65">
        <v>4</v>
      </c>
      <c r="JZ65">
        <v>1</v>
      </c>
      <c r="KA65">
        <v>1</v>
      </c>
      <c r="KB65">
        <v>1</v>
      </c>
      <c r="KC65">
        <v>1</v>
      </c>
      <c r="KD65">
        <v>1</v>
      </c>
      <c r="KE65">
        <v>4</v>
      </c>
      <c r="KF65">
        <v>1</v>
      </c>
      <c r="KG65">
        <v>1</v>
      </c>
      <c r="KH65">
        <v>7</v>
      </c>
      <c r="KI65">
        <v>1</v>
      </c>
      <c r="KJ65">
        <v>4</v>
      </c>
      <c r="KK65">
        <v>4</v>
      </c>
      <c r="KL65">
        <v>0</v>
      </c>
      <c r="KM65">
        <v>1</v>
      </c>
      <c r="KN65">
        <v>1</v>
      </c>
      <c r="KO65">
        <v>2</v>
      </c>
      <c r="KP65">
        <v>1</v>
      </c>
      <c r="KQ65">
        <v>1</v>
      </c>
      <c r="KR65">
        <v>1</v>
      </c>
      <c r="KS65">
        <v>7</v>
      </c>
      <c r="KT65">
        <v>5</v>
      </c>
      <c r="KU65">
        <v>4</v>
      </c>
      <c r="KV65">
        <v>4</v>
      </c>
      <c r="KW65">
        <v>1</v>
      </c>
      <c r="KX65">
        <v>4</v>
      </c>
      <c r="KY65">
        <v>4</v>
      </c>
      <c r="KZ65">
        <v>4</v>
      </c>
      <c r="LA65">
        <v>1</v>
      </c>
      <c r="LB65">
        <v>4</v>
      </c>
      <c r="LC65">
        <v>8</v>
      </c>
      <c r="LD65">
        <v>1</v>
      </c>
      <c r="LE65">
        <v>1</v>
      </c>
      <c r="LF65">
        <v>1</v>
      </c>
      <c r="LG65">
        <v>4</v>
      </c>
      <c r="LH65">
        <v>2</v>
      </c>
      <c r="LI65">
        <v>1</v>
      </c>
      <c r="LJ65">
        <v>0</v>
      </c>
      <c r="LK65">
        <v>1</v>
      </c>
      <c r="LL65">
        <v>1</v>
      </c>
      <c r="LM65">
        <v>1</v>
      </c>
      <c r="LN65">
        <v>1</v>
      </c>
      <c r="LO65">
        <v>1</v>
      </c>
      <c r="LP65">
        <v>1</v>
      </c>
      <c r="LQ65">
        <v>4</v>
      </c>
      <c r="LR65">
        <v>1</v>
      </c>
      <c r="LS65">
        <v>1</v>
      </c>
      <c r="LT65">
        <v>1</v>
      </c>
      <c r="LU65">
        <v>0</v>
      </c>
      <c r="LV65">
        <v>1</v>
      </c>
      <c r="LW65">
        <v>1</v>
      </c>
      <c r="LX65">
        <v>4</v>
      </c>
      <c r="LY65">
        <v>1</v>
      </c>
      <c r="LZ65">
        <v>1</v>
      </c>
      <c r="MA65">
        <v>0</v>
      </c>
      <c r="MB65">
        <v>1</v>
      </c>
      <c r="MC65">
        <v>1</v>
      </c>
      <c r="MD65">
        <v>4</v>
      </c>
      <c r="ME65">
        <v>4</v>
      </c>
      <c r="MF65">
        <v>1</v>
      </c>
      <c r="MG65">
        <v>1</v>
      </c>
      <c r="MH65">
        <v>1</v>
      </c>
      <c r="MI65">
        <v>1</v>
      </c>
      <c r="MJ65">
        <v>1</v>
      </c>
      <c r="MK65">
        <v>4</v>
      </c>
      <c r="ML65">
        <v>1</v>
      </c>
      <c r="MM65">
        <v>5</v>
      </c>
      <c r="MN65">
        <v>1</v>
      </c>
      <c r="MO65">
        <v>8</v>
      </c>
      <c r="MP65">
        <v>1</v>
      </c>
      <c r="MQ65">
        <v>4</v>
      </c>
      <c r="MR65">
        <v>5</v>
      </c>
      <c r="MS65">
        <v>1</v>
      </c>
      <c r="MT65">
        <v>1</v>
      </c>
      <c r="MU65">
        <v>1</v>
      </c>
      <c r="MV65">
        <v>1</v>
      </c>
      <c r="MW65">
        <v>1</v>
      </c>
      <c r="MX65">
        <v>0</v>
      </c>
      <c r="MY65">
        <v>4</v>
      </c>
      <c r="MZ65">
        <v>1</v>
      </c>
      <c r="NA65">
        <v>1</v>
      </c>
      <c r="NB65">
        <v>2</v>
      </c>
      <c r="NC65">
        <v>1</v>
      </c>
      <c r="ND65">
        <v>1</v>
      </c>
      <c r="NE65">
        <v>1</v>
      </c>
      <c r="NF65">
        <v>4</v>
      </c>
      <c r="NG65">
        <v>1</v>
      </c>
      <c r="NH65">
        <v>2</v>
      </c>
      <c r="NI65">
        <v>4</v>
      </c>
      <c r="NJ65">
        <v>1</v>
      </c>
      <c r="NK65">
        <v>1</v>
      </c>
      <c r="NL65">
        <v>1</v>
      </c>
      <c r="NM65">
        <v>6</v>
      </c>
      <c r="NN65">
        <v>1</v>
      </c>
      <c r="NO65">
        <v>0</v>
      </c>
      <c r="NP65">
        <v>2</v>
      </c>
      <c r="NQ65">
        <v>4</v>
      </c>
      <c r="NR65">
        <v>1</v>
      </c>
      <c r="NS65">
        <v>5</v>
      </c>
      <c r="NT65">
        <v>4</v>
      </c>
      <c r="NU65">
        <v>1</v>
      </c>
      <c r="NV65">
        <v>1</v>
      </c>
      <c r="NW65">
        <v>1</v>
      </c>
      <c r="NX65">
        <v>1</v>
      </c>
      <c r="NY65">
        <v>4</v>
      </c>
      <c r="NZ65">
        <v>4</v>
      </c>
      <c r="OA65">
        <v>0</v>
      </c>
      <c r="OB65">
        <v>1</v>
      </c>
      <c r="OC65">
        <v>4</v>
      </c>
      <c r="OD65">
        <v>4</v>
      </c>
      <c r="OE65">
        <v>1</v>
      </c>
      <c r="OF65">
        <v>1</v>
      </c>
      <c r="OG65">
        <v>1</v>
      </c>
      <c r="OH65">
        <v>1</v>
      </c>
      <c r="OI65">
        <v>1</v>
      </c>
      <c r="OJ65">
        <v>4</v>
      </c>
      <c r="OK65">
        <v>1</v>
      </c>
      <c r="OL65">
        <v>2</v>
      </c>
      <c r="OM65">
        <v>7</v>
      </c>
      <c r="ON65">
        <v>1</v>
      </c>
      <c r="OO65">
        <v>1</v>
      </c>
      <c r="OP65">
        <v>1</v>
      </c>
      <c r="OQ65">
        <v>4</v>
      </c>
      <c r="OR65">
        <v>4</v>
      </c>
      <c r="OS65">
        <v>6</v>
      </c>
      <c r="OT65">
        <v>6</v>
      </c>
      <c r="OU65">
        <v>1</v>
      </c>
      <c r="OV65">
        <v>4</v>
      </c>
      <c r="OW65">
        <v>1</v>
      </c>
      <c r="OX65">
        <v>0</v>
      </c>
      <c r="OY65">
        <v>1</v>
      </c>
      <c r="OZ65">
        <v>1</v>
      </c>
      <c r="PA65">
        <v>1</v>
      </c>
      <c r="PB65">
        <v>1</v>
      </c>
      <c r="PC65">
        <v>4</v>
      </c>
      <c r="PD65">
        <v>2</v>
      </c>
      <c r="PE65">
        <v>1</v>
      </c>
      <c r="PF65">
        <v>1</v>
      </c>
      <c r="PG65">
        <v>4</v>
      </c>
      <c r="PH65">
        <v>2</v>
      </c>
      <c r="PI65">
        <v>4</v>
      </c>
      <c r="PJ65">
        <v>1</v>
      </c>
      <c r="PK65">
        <v>1</v>
      </c>
      <c r="PL65">
        <v>1</v>
      </c>
      <c r="PM65">
        <v>1</v>
      </c>
      <c r="PN65">
        <v>6</v>
      </c>
      <c r="PO65">
        <v>5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0</v>
      </c>
      <c r="PX65">
        <v>0</v>
      </c>
      <c r="PY65">
        <v>4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</v>
      </c>
      <c r="QF65">
        <v>1</v>
      </c>
      <c r="QG65">
        <v>4</v>
      </c>
      <c r="QH65">
        <v>1</v>
      </c>
      <c r="QI65">
        <v>4</v>
      </c>
      <c r="QJ65">
        <v>1</v>
      </c>
      <c r="QK65">
        <v>1</v>
      </c>
      <c r="QL65">
        <v>3</v>
      </c>
      <c r="QM65">
        <v>1</v>
      </c>
      <c r="QN65">
        <v>11</v>
      </c>
      <c r="QO65">
        <v>1</v>
      </c>
      <c r="QP65">
        <v>1</v>
      </c>
      <c r="QQ65">
        <v>4</v>
      </c>
      <c r="QR65">
        <v>1</v>
      </c>
      <c r="QS65">
        <v>1</v>
      </c>
      <c r="QT65">
        <v>4</v>
      </c>
      <c r="QU65">
        <v>7</v>
      </c>
      <c r="QV65">
        <v>2</v>
      </c>
      <c r="QW65">
        <v>1</v>
      </c>
      <c r="QX65">
        <v>1</v>
      </c>
      <c r="QY65">
        <v>1</v>
      </c>
      <c r="QZ65">
        <v>4</v>
      </c>
      <c r="RA65">
        <v>1</v>
      </c>
      <c r="RB65">
        <v>4</v>
      </c>
      <c r="RC65">
        <v>4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4</v>
      </c>
      <c r="RK65">
        <v>1</v>
      </c>
      <c r="RL65">
        <v>1</v>
      </c>
      <c r="RM65">
        <v>7</v>
      </c>
      <c r="RN65">
        <v>3</v>
      </c>
      <c r="RO65">
        <v>0</v>
      </c>
      <c r="RP65">
        <v>2</v>
      </c>
      <c r="RQ65">
        <v>4</v>
      </c>
      <c r="RR65">
        <v>6</v>
      </c>
      <c r="RS65">
        <v>1</v>
      </c>
      <c r="RT65">
        <v>1</v>
      </c>
      <c r="RU65">
        <v>1</v>
      </c>
      <c r="RV65">
        <v>1</v>
      </c>
      <c r="RW65">
        <v>1</v>
      </c>
      <c r="RX65">
        <v>4</v>
      </c>
      <c r="RY65">
        <v>1</v>
      </c>
      <c r="RZ65">
        <v>4</v>
      </c>
      <c r="SA65">
        <v>3</v>
      </c>
      <c r="SB65">
        <v>1</v>
      </c>
      <c r="SC65">
        <v>3</v>
      </c>
      <c r="SD65">
        <v>1</v>
      </c>
      <c r="SE65">
        <v>0</v>
      </c>
      <c r="SF65">
        <v>1</v>
      </c>
      <c r="SG65">
        <v>0</v>
      </c>
      <c r="SH65">
        <v>4</v>
      </c>
      <c r="SI65">
        <v>1</v>
      </c>
      <c r="SJ65">
        <v>6</v>
      </c>
      <c r="SK65">
        <v>6</v>
      </c>
      <c r="SL65">
        <v>4</v>
      </c>
      <c r="SM65">
        <v>4</v>
      </c>
      <c r="SN65">
        <v>4</v>
      </c>
      <c r="SO65">
        <v>0</v>
      </c>
      <c r="SP65">
        <v>1</v>
      </c>
      <c r="SQ65">
        <v>1</v>
      </c>
      <c r="SR65">
        <v>1</v>
      </c>
      <c r="SS65">
        <v>11</v>
      </c>
      <c r="ST65">
        <v>1</v>
      </c>
      <c r="SU65">
        <v>1</v>
      </c>
      <c r="SV65">
        <v>1</v>
      </c>
      <c r="SW65">
        <v>4</v>
      </c>
      <c r="SX65">
        <v>1</v>
      </c>
      <c r="SY65">
        <v>4</v>
      </c>
      <c r="SZ65">
        <v>4</v>
      </c>
      <c r="TA65">
        <v>2</v>
      </c>
      <c r="TB65">
        <v>4</v>
      </c>
      <c r="TC65">
        <v>4</v>
      </c>
      <c r="TD65">
        <v>0</v>
      </c>
      <c r="TE65">
        <v>2</v>
      </c>
      <c r="TF65">
        <v>1</v>
      </c>
      <c r="TG65">
        <v>1</v>
      </c>
      <c r="TH65">
        <v>4</v>
      </c>
      <c r="TI65">
        <v>1</v>
      </c>
      <c r="TJ65">
        <v>1</v>
      </c>
      <c r="TK65">
        <v>1</v>
      </c>
      <c r="TL65">
        <v>1</v>
      </c>
      <c r="TM65">
        <v>1</v>
      </c>
      <c r="TN65">
        <v>4</v>
      </c>
      <c r="TO65">
        <v>2</v>
      </c>
      <c r="TP65">
        <v>1</v>
      </c>
      <c r="TQ65">
        <v>4</v>
      </c>
      <c r="TR65">
        <v>4</v>
      </c>
      <c r="TS65">
        <v>1</v>
      </c>
      <c r="TT65">
        <v>4</v>
      </c>
      <c r="TU65">
        <v>1</v>
      </c>
      <c r="TV65">
        <v>4</v>
      </c>
      <c r="TW65">
        <v>1</v>
      </c>
      <c r="TX65">
        <v>1</v>
      </c>
      <c r="TY65">
        <v>1</v>
      </c>
      <c r="TZ65">
        <v>1</v>
      </c>
      <c r="UA65">
        <v>5</v>
      </c>
      <c r="UB65">
        <v>1</v>
      </c>
      <c r="UC65">
        <v>1</v>
      </c>
      <c r="UD65">
        <v>1</v>
      </c>
      <c r="UE65">
        <v>5</v>
      </c>
      <c r="UF65">
        <v>1</v>
      </c>
      <c r="UG65">
        <v>1</v>
      </c>
      <c r="UH65">
        <v>4</v>
      </c>
      <c r="UI65">
        <v>4</v>
      </c>
      <c r="UJ65">
        <v>1</v>
      </c>
      <c r="UK65">
        <v>1</v>
      </c>
      <c r="UL65">
        <v>1</v>
      </c>
      <c r="UM65">
        <v>0</v>
      </c>
      <c r="UN65">
        <v>1</v>
      </c>
      <c r="UO65">
        <v>1</v>
      </c>
      <c r="UP65">
        <v>1</v>
      </c>
      <c r="UQ65">
        <v>2</v>
      </c>
      <c r="UR65">
        <v>4</v>
      </c>
      <c r="US65">
        <v>4</v>
      </c>
      <c r="UT65">
        <v>1</v>
      </c>
      <c r="UU65">
        <v>1</v>
      </c>
      <c r="UV65">
        <v>4</v>
      </c>
      <c r="UW65">
        <v>4</v>
      </c>
      <c r="UX65">
        <v>1</v>
      </c>
      <c r="UY65">
        <v>4</v>
      </c>
      <c r="UZ65">
        <v>4</v>
      </c>
      <c r="VA65">
        <v>4</v>
      </c>
      <c r="VB65">
        <v>1</v>
      </c>
      <c r="VC65">
        <v>1</v>
      </c>
      <c r="VD65">
        <v>1</v>
      </c>
      <c r="VE65">
        <v>1</v>
      </c>
      <c r="VF65">
        <v>1</v>
      </c>
      <c r="VG65">
        <v>4</v>
      </c>
      <c r="VH65">
        <v>1</v>
      </c>
      <c r="VI65">
        <v>4</v>
      </c>
      <c r="VJ65">
        <v>1</v>
      </c>
      <c r="VK65">
        <v>4</v>
      </c>
      <c r="VL65">
        <v>1</v>
      </c>
      <c r="VM65">
        <v>4</v>
      </c>
      <c r="VN65">
        <v>4</v>
      </c>
    </row>
    <row r="66" spans="1:1047">
      <c r="A66">
        <v>585</v>
      </c>
      <c r="B66" t="s">
        <v>126</v>
      </c>
      <c r="C66">
        <v>5</v>
      </c>
      <c r="D66">
        <v>6</v>
      </c>
      <c r="E66">
        <v>5</v>
      </c>
      <c r="F66">
        <v>3</v>
      </c>
      <c r="G66">
        <v>5</v>
      </c>
      <c r="H66">
        <v>5</v>
      </c>
      <c r="I66">
        <v>5</v>
      </c>
      <c r="J66">
        <v>5</v>
      </c>
      <c r="K66">
        <v>2</v>
      </c>
      <c r="L66">
        <v>5</v>
      </c>
      <c r="M66">
        <v>2</v>
      </c>
      <c r="N66">
        <v>2</v>
      </c>
      <c r="O66">
        <v>2</v>
      </c>
      <c r="P66">
        <v>0</v>
      </c>
      <c r="Q66">
        <v>3</v>
      </c>
      <c r="R66">
        <v>2</v>
      </c>
      <c r="S66">
        <v>5</v>
      </c>
      <c r="T66">
        <v>2</v>
      </c>
      <c r="U66">
        <v>5</v>
      </c>
      <c r="V66">
        <v>2</v>
      </c>
      <c r="W66">
        <v>2</v>
      </c>
      <c r="X66">
        <v>2</v>
      </c>
      <c r="Y66">
        <v>1</v>
      </c>
      <c r="Z66">
        <v>2</v>
      </c>
      <c r="AA66">
        <v>2</v>
      </c>
      <c r="AB66">
        <v>2</v>
      </c>
      <c r="AC66">
        <v>0</v>
      </c>
      <c r="AD66">
        <v>3</v>
      </c>
      <c r="AE66">
        <v>2</v>
      </c>
      <c r="AF66">
        <v>5</v>
      </c>
      <c r="AG66">
        <v>2</v>
      </c>
      <c r="AH66">
        <v>5</v>
      </c>
      <c r="AI66">
        <v>2</v>
      </c>
      <c r="AJ66">
        <v>2</v>
      </c>
      <c r="AK66">
        <v>11</v>
      </c>
      <c r="AL66">
        <v>2</v>
      </c>
      <c r="AM66">
        <v>0</v>
      </c>
      <c r="AN66">
        <v>7</v>
      </c>
      <c r="AO66">
        <v>2</v>
      </c>
      <c r="AP66">
        <v>2</v>
      </c>
      <c r="AQ66">
        <v>2</v>
      </c>
      <c r="AR66">
        <v>4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5</v>
      </c>
      <c r="BA66">
        <v>5</v>
      </c>
      <c r="BB66">
        <v>2</v>
      </c>
      <c r="BC66">
        <v>1</v>
      </c>
      <c r="BD66">
        <v>5</v>
      </c>
      <c r="BE66">
        <v>0</v>
      </c>
      <c r="BF66">
        <v>2</v>
      </c>
      <c r="BG66">
        <v>0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5</v>
      </c>
      <c r="BO66">
        <v>5</v>
      </c>
      <c r="BP66">
        <v>2</v>
      </c>
      <c r="BQ66">
        <v>5</v>
      </c>
      <c r="BR66">
        <v>2</v>
      </c>
      <c r="BS66">
        <v>2</v>
      </c>
      <c r="BT66">
        <v>2</v>
      </c>
      <c r="BU66">
        <v>1</v>
      </c>
      <c r="BV66">
        <v>2</v>
      </c>
      <c r="BW66">
        <v>1</v>
      </c>
      <c r="BX66">
        <v>5</v>
      </c>
      <c r="BY66">
        <v>5</v>
      </c>
      <c r="BZ66">
        <v>1</v>
      </c>
      <c r="CA66">
        <v>2</v>
      </c>
      <c r="CB66">
        <v>2</v>
      </c>
      <c r="CC66">
        <v>8</v>
      </c>
      <c r="CD66">
        <v>2</v>
      </c>
      <c r="CE66">
        <v>2</v>
      </c>
      <c r="CF66">
        <v>5</v>
      </c>
      <c r="CG66">
        <v>2</v>
      </c>
      <c r="CH66">
        <v>0</v>
      </c>
      <c r="CI66">
        <v>0</v>
      </c>
      <c r="CJ66">
        <v>1</v>
      </c>
      <c r="CK66">
        <v>2</v>
      </c>
      <c r="CL66">
        <v>5</v>
      </c>
      <c r="CM66">
        <v>0</v>
      </c>
      <c r="CN66">
        <v>2</v>
      </c>
      <c r="CO66">
        <v>2</v>
      </c>
      <c r="CP66">
        <v>2</v>
      </c>
      <c r="CQ66">
        <v>2</v>
      </c>
      <c r="CR66">
        <v>5</v>
      </c>
      <c r="CS66">
        <v>2</v>
      </c>
      <c r="CT66">
        <v>1</v>
      </c>
      <c r="CU66">
        <v>2</v>
      </c>
      <c r="CV66">
        <v>2</v>
      </c>
      <c r="CW66">
        <v>6</v>
      </c>
      <c r="CX66">
        <v>5</v>
      </c>
      <c r="CY66">
        <v>2</v>
      </c>
      <c r="CZ66">
        <v>2</v>
      </c>
      <c r="DA66">
        <v>2</v>
      </c>
      <c r="DB66">
        <v>0</v>
      </c>
      <c r="DC66">
        <v>2</v>
      </c>
      <c r="DD66">
        <v>11</v>
      </c>
      <c r="DE66">
        <v>8</v>
      </c>
      <c r="DF66">
        <v>5</v>
      </c>
      <c r="DG66">
        <v>4</v>
      </c>
      <c r="DH66">
        <v>2</v>
      </c>
      <c r="DI66">
        <v>2</v>
      </c>
      <c r="DJ66">
        <v>7</v>
      </c>
      <c r="DK66">
        <v>5</v>
      </c>
      <c r="DL66">
        <v>2</v>
      </c>
      <c r="DM66">
        <v>2</v>
      </c>
      <c r="DN66">
        <v>2</v>
      </c>
      <c r="DO66">
        <v>2</v>
      </c>
      <c r="DP66">
        <v>0</v>
      </c>
      <c r="DQ66">
        <v>1</v>
      </c>
      <c r="DR66">
        <v>2</v>
      </c>
      <c r="DS66">
        <v>2</v>
      </c>
      <c r="DT66">
        <v>2</v>
      </c>
      <c r="DU66">
        <v>2</v>
      </c>
      <c r="DV66">
        <v>2</v>
      </c>
      <c r="DW66">
        <v>5</v>
      </c>
      <c r="DX66">
        <v>5</v>
      </c>
      <c r="DY66">
        <v>5</v>
      </c>
      <c r="DZ66">
        <v>2</v>
      </c>
      <c r="EA66">
        <v>2</v>
      </c>
      <c r="EB66">
        <v>2</v>
      </c>
      <c r="EC66">
        <v>0</v>
      </c>
      <c r="ED66">
        <v>5</v>
      </c>
      <c r="EE66">
        <v>5</v>
      </c>
      <c r="EF66">
        <v>5</v>
      </c>
      <c r="EG66">
        <v>0</v>
      </c>
      <c r="EH66">
        <v>2</v>
      </c>
      <c r="EI66">
        <v>2</v>
      </c>
      <c r="EJ66">
        <v>6</v>
      </c>
      <c r="EK66">
        <v>2</v>
      </c>
      <c r="EL66">
        <v>2</v>
      </c>
      <c r="EM66">
        <v>2</v>
      </c>
      <c r="EN66">
        <v>5</v>
      </c>
      <c r="EO66">
        <v>5</v>
      </c>
      <c r="EP66">
        <v>2</v>
      </c>
      <c r="EQ66">
        <v>1</v>
      </c>
      <c r="ER66">
        <v>5</v>
      </c>
      <c r="ES66">
        <v>4</v>
      </c>
      <c r="ET66">
        <v>2</v>
      </c>
      <c r="EU66">
        <v>2</v>
      </c>
      <c r="EV66">
        <v>5</v>
      </c>
      <c r="EW66">
        <v>2</v>
      </c>
      <c r="EX66">
        <v>2</v>
      </c>
      <c r="EY66">
        <v>5</v>
      </c>
      <c r="EZ66">
        <v>0</v>
      </c>
      <c r="FA66">
        <v>2</v>
      </c>
      <c r="FB66">
        <v>2</v>
      </c>
      <c r="FC66">
        <v>1</v>
      </c>
      <c r="FD66">
        <v>5</v>
      </c>
      <c r="FE66">
        <v>0</v>
      </c>
      <c r="FF66">
        <v>2</v>
      </c>
      <c r="FG66">
        <v>5</v>
      </c>
      <c r="FH66">
        <v>2</v>
      </c>
      <c r="FI66">
        <v>5</v>
      </c>
      <c r="FJ66">
        <v>2</v>
      </c>
      <c r="FK66">
        <v>2</v>
      </c>
      <c r="FL66">
        <v>1</v>
      </c>
      <c r="FM66">
        <v>1</v>
      </c>
      <c r="FN66">
        <v>1</v>
      </c>
      <c r="FO66">
        <v>0</v>
      </c>
      <c r="FP66">
        <v>2</v>
      </c>
      <c r="FQ66">
        <v>2</v>
      </c>
      <c r="FR66">
        <v>5</v>
      </c>
      <c r="FS66">
        <v>2</v>
      </c>
      <c r="FT66">
        <v>2</v>
      </c>
      <c r="FU66">
        <v>5</v>
      </c>
      <c r="FV66">
        <v>2</v>
      </c>
      <c r="FW66">
        <v>3</v>
      </c>
      <c r="FX66">
        <v>2</v>
      </c>
      <c r="FY66">
        <v>5</v>
      </c>
      <c r="FZ66">
        <v>2</v>
      </c>
      <c r="GA66">
        <v>2</v>
      </c>
      <c r="GB66">
        <v>2</v>
      </c>
      <c r="GC66">
        <v>2</v>
      </c>
      <c r="GD66">
        <v>5</v>
      </c>
      <c r="GE66">
        <v>2</v>
      </c>
      <c r="GF66">
        <v>2</v>
      </c>
      <c r="GG66">
        <v>2</v>
      </c>
      <c r="GH66">
        <v>2</v>
      </c>
      <c r="GI66">
        <v>5</v>
      </c>
      <c r="GJ66">
        <v>2</v>
      </c>
      <c r="GK66">
        <v>2</v>
      </c>
      <c r="GL66">
        <v>2</v>
      </c>
      <c r="GM66">
        <v>0</v>
      </c>
      <c r="GN66">
        <v>1</v>
      </c>
      <c r="GO66">
        <v>2</v>
      </c>
      <c r="GP66">
        <v>5</v>
      </c>
      <c r="GQ66">
        <v>2</v>
      </c>
      <c r="GR66">
        <v>2</v>
      </c>
      <c r="GS66">
        <v>2</v>
      </c>
      <c r="GT66">
        <v>1</v>
      </c>
      <c r="GU66">
        <v>5</v>
      </c>
      <c r="GV66">
        <v>5</v>
      </c>
      <c r="GW66">
        <v>5</v>
      </c>
      <c r="GX66">
        <v>2</v>
      </c>
      <c r="GY66">
        <v>2</v>
      </c>
      <c r="GZ66">
        <v>0</v>
      </c>
      <c r="HA66">
        <v>11</v>
      </c>
      <c r="HB66">
        <v>1</v>
      </c>
      <c r="HC66">
        <v>2</v>
      </c>
      <c r="HD66">
        <v>5</v>
      </c>
      <c r="HE66">
        <v>5</v>
      </c>
      <c r="HF66">
        <v>2</v>
      </c>
      <c r="HG66">
        <v>0</v>
      </c>
      <c r="HH66">
        <v>6</v>
      </c>
      <c r="HI66">
        <v>2</v>
      </c>
      <c r="HJ66">
        <v>2</v>
      </c>
      <c r="HK66">
        <v>5</v>
      </c>
      <c r="HL66">
        <v>2</v>
      </c>
      <c r="HM66">
        <v>5</v>
      </c>
      <c r="HN66">
        <v>2</v>
      </c>
      <c r="HO66">
        <v>1</v>
      </c>
      <c r="HP66">
        <v>4</v>
      </c>
      <c r="HQ66">
        <v>5</v>
      </c>
      <c r="HR66">
        <v>3</v>
      </c>
      <c r="HS66">
        <v>2</v>
      </c>
      <c r="HT66">
        <v>2</v>
      </c>
      <c r="HU66">
        <v>2</v>
      </c>
      <c r="HV66">
        <v>7</v>
      </c>
      <c r="HW66">
        <v>2</v>
      </c>
      <c r="HX66">
        <v>2</v>
      </c>
      <c r="HY66">
        <v>2</v>
      </c>
      <c r="HZ66">
        <v>2</v>
      </c>
      <c r="IA66">
        <v>2</v>
      </c>
      <c r="IB66">
        <v>5</v>
      </c>
      <c r="IC66">
        <v>2</v>
      </c>
      <c r="ID66">
        <v>5</v>
      </c>
      <c r="IE66">
        <v>5</v>
      </c>
      <c r="IF66">
        <v>4</v>
      </c>
      <c r="IG66">
        <v>1</v>
      </c>
      <c r="IH66">
        <v>5</v>
      </c>
      <c r="II66">
        <v>2</v>
      </c>
      <c r="IJ66">
        <v>0</v>
      </c>
      <c r="IK66">
        <v>5</v>
      </c>
      <c r="IL66">
        <v>0</v>
      </c>
      <c r="IM66">
        <v>2</v>
      </c>
      <c r="IN66">
        <v>2</v>
      </c>
      <c r="IO66">
        <v>3</v>
      </c>
      <c r="IP66">
        <v>2</v>
      </c>
      <c r="IQ66">
        <v>2</v>
      </c>
      <c r="IR66">
        <v>2</v>
      </c>
      <c r="IS66">
        <v>11</v>
      </c>
      <c r="IT66">
        <v>5</v>
      </c>
      <c r="IU66">
        <v>2</v>
      </c>
      <c r="IV66">
        <v>2</v>
      </c>
      <c r="IW66">
        <v>5</v>
      </c>
      <c r="IX66">
        <v>5</v>
      </c>
      <c r="IY66">
        <v>7</v>
      </c>
      <c r="IZ66">
        <v>2</v>
      </c>
      <c r="JA66">
        <v>2</v>
      </c>
      <c r="JB66">
        <v>2</v>
      </c>
      <c r="JC66">
        <v>2</v>
      </c>
      <c r="JD66">
        <v>5</v>
      </c>
      <c r="JE66">
        <v>2</v>
      </c>
      <c r="JF66">
        <v>1</v>
      </c>
      <c r="JG66">
        <v>2</v>
      </c>
      <c r="JH66">
        <v>10</v>
      </c>
      <c r="JI66">
        <v>2</v>
      </c>
      <c r="JJ66">
        <v>2</v>
      </c>
      <c r="JK66">
        <v>1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5</v>
      </c>
      <c r="JS66">
        <v>2</v>
      </c>
      <c r="JT66">
        <v>2</v>
      </c>
      <c r="JU66">
        <v>2</v>
      </c>
      <c r="JV66">
        <v>2</v>
      </c>
      <c r="JW66">
        <v>5</v>
      </c>
      <c r="JX66">
        <v>2</v>
      </c>
      <c r="JY66">
        <v>2</v>
      </c>
      <c r="JZ66">
        <v>2</v>
      </c>
      <c r="KA66">
        <v>1</v>
      </c>
      <c r="KB66">
        <v>5</v>
      </c>
      <c r="KC66">
        <v>2</v>
      </c>
      <c r="KD66">
        <v>11</v>
      </c>
      <c r="KE66">
        <v>0</v>
      </c>
      <c r="KF66">
        <v>3</v>
      </c>
      <c r="KG66">
        <v>2</v>
      </c>
      <c r="KH66">
        <v>1</v>
      </c>
      <c r="KI66">
        <v>2</v>
      </c>
      <c r="KJ66">
        <v>0</v>
      </c>
      <c r="KK66">
        <v>2</v>
      </c>
      <c r="KL66">
        <v>2</v>
      </c>
      <c r="KM66">
        <v>5</v>
      </c>
      <c r="KN66">
        <v>2</v>
      </c>
      <c r="KO66">
        <v>1</v>
      </c>
      <c r="KP66">
        <v>2</v>
      </c>
      <c r="KQ66">
        <v>2</v>
      </c>
      <c r="KR66">
        <v>2</v>
      </c>
      <c r="KS66">
        <v>2</v>
      </c>
      <c r="KT66">
        <v>5</v>
      </c>
      <c r="KU66">
        <v>2</v>
      </c>
      <c r="KV66">
        <v>2</v>
      </c>
      <c r="KW66">
        <v>2</v>
      </c>
      <c r="KX66">
        <v>0</v>
      </c>
      <c r="KY66">
        <v>2</v>
      </c>
      <c r="KZ66">
        <v>5</v>
      </c>
      <c r="LA66">
        <v>2</v>
      </c>
      <c r="LB66">
        <v>2</v>
      </c>
      <c r="LC66">
        <v>2</v>
      </c>
      <c r="LD66">
        <v>4</v>
      </c>
      <c r="LE66">
        <v>2</v>
      </c>
      <c r="LF66">
        <v>2</v>
      </c>
      <c r="LG66">
        <v>2</v>
      </c>
      <c r="LH66">
        <v>2</v>
      </c>
      <c r="LI66">
        <v>1</v>
      </c>
      <c r="LJ66">
        <v>2</v>
      </c>
      <c r="LK66">
        <v>2</v>
      </c>
      <c r="LL66">
        <v>5</v>
      </c>
      <c r="LM66">
        <v>2</v>
      </c>
      <c r="LN66">
        <v>2</v>
      </c>
      <c r="LO66">
        <v>2</v>
      </c>
      <c r="LP66">
        <v>5</v>
      </c>
      <c r="LQ66">
        <v>2</v>
      </c>
      <c r="LR66">
        <v>2</v>
      </c>
      <c r="LS66">
        <v>2</v>
      </c>
      <c r="LT66">
        <v>2</v>
      </c>
      <c r="LU66">
        <v>5</v>
      </c>
      <c r="LV66">
        <v>10</v>
      </c>
      <c r="LW66">
        <v>2</v>
      </c>
      <c r="LX66">
        <v>2</v>
      </c>
      <c r="LY66">
        <v>7</v>
      </c>
      <c r="LZ66">
        <v>2</v>
      </c>
      <c r="MA66">
        <v>5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5</v>
      </c>
      <c r="MH66">
        <v>2</v>
      </c>
      <c r="MI66">
        <v>2</v>
      </c>
      <c r="MJ66">
        <v>9</v>
      </c>
      <c r="MK66">
        <v>1</v>
      </c>
      <c r="ML66">
        <v>2</v>
      </c>
      <c r="MM66">
        <v>2</v>
      </c>
      <c r="MN66">
        <v>2</v>
      </c>
      <c r="MO66">
        <v>0</v>
      </c>
      <c r="MP66">
        <v>2</v>
      </c>
      <c r="MQ66">
        <v>5</v>
      </c>
      <c r="MR66">
        <v>2</v>
      </c>
      <c r="MS66">
        <v>4</v>
      </c>
      <c r="MT66">
        <v>2</v>
      </c>
      <c r="MU66">
        <v>2</v>
      </c>
      <c r="MV66">
        <v>1</v>
      </c>
      <c r="MW66">
        <v>2</v>
      </c>
      <c r="MX66">
        <v>5</v>
      </c>
      <c r="MY66">
        <v>0</v>
      </c>
      <c r="MZ66">
        <v>5</v>
      </c>
      <c r="NA66">
        <v>2</v>
      </c>
      <c r="NB66">
        <v>2</v>
      </c>
      <c r="NC66">
        <v>7</v>
      </c>
      <c r="ND66">
        <v>0</v>
      </c>
      <c r="NE66">
        <v>5</v>
      </c>
      <c r="NF66">
        <v>5</v>
      </c>
      <c r="NG66">
        <v>5</v>
      </c>
      <c r="NH66">
        <v>2</v>
      </c>
      <c r="NI66">
        <v>5</v>
      </c>
      <c r="NJ66">
        <v>2</v>
      </c>
      <c r="NK66">
        <v>2</v>
      </c>
      <c r="NL66">
        <v>1</v>
      </c>
      <c r="NM66">
        <v>1</v>
      </c>
      <c r="NN66">
        <v>2</v>
      </c>
      <c r="NO66">
        <v>2</v>
      </c>
      <c r="NP66">
        <v>2</v>
      </c>
      <c r="NQ66">
        <v>2</v>
      </c>
      <c r="NR66">
        <v>5</v>
      </c>
      <c r="NS66">
        <v>2</v>
      </c>
      <c r="NT66">
        <v>1</v>
      </c>
      <c r="NU66">
        <v>5</v>
      </c>
      <c r="NV66">
        <v>5</v>
      </c>
      <c r="NW66">
        <v>5</v>
      </c>
      <c r="NX66">
        <v>2</v>
      </c>
      <c r="NY66">
        <v>2</v>
      </c>
      <c r="NZ66">
        <v>11</v>
      </c>
      <c r="OA66">
        <v>2</v>
      </c>
      <c r="OB66">
        <v>2</v>
      </c>
      <c r="OC66">
        <v>5</v>
      </c>
      <c r="OD66">
        <v>2</v>
      </c>
      <c r="OE66">
        <v>5</v>
      </c>
      <c r="OF66">
        <v>6</v>
      </c>
      <c r="OG66">
        <v>2</v>
      </c>
      <c r="OH66">
        <v>5</v>
      </c>
      <c r="OI66">
        <v>2</v>
      </c>
      <c r="OJ66">
        <v>2</v>
      </c>
      <c r="OK66">
        <v>5</v>
      </c>
      <c r="OL66">
        <v>2</v>
      </c>
      <c r="OM66">
        <v>2</v>
      </c>
      <c r="ON66">
        <v>2</v>
      </c>
      <c r="OO66">
        <v>2</v>
      </c>
      <c r="OP66">
        <v>5</v>
      </c>
      <c r="OQ66">
        <v>0</v>
      </c>
      <c r="OR66">
        <v>2</v>
      </c>
      <c r="OS66">
        <v>4</v>
      </c>
      <c r="OT66">
        <v>4</v>
      </c>
      <c r="OU66">
        <v>2</v>
      </c>
      <c r="OV66">
        <v>2</v>
      </c>
      <c r="OW66">
        <v>2</v>
      </c>
      <c r="OX66">
        <v>2</v>
      </c>
      <c r="OY66">
        <v>9</v>
      </c>
      <c r="OZ66">
        <v>0</v>
      </c>
      <c r="PA66">
        <v>2</v>
      </c>
      <c r="PB66">
        <v>2</v>
      </c>
      <c r="PC66">
        <v>5</v>
      </c>
      <c r="PD66">
        <v>7</v>
      </c>
      <c r="PE66">
        <v>5</v>
      </c>
      <c r="PF66">
        <v>0</v>
      </c>
      <c r="PG66">
        <v>5</v>
      </c>
      <c r="PH66">
        <v>5</v>
      </c>
      <c r="PI66">
        <v>2</v>
      </c>
      <c r="PJ66">
        <v>2</v>
      </c>
      <c r="PK66">
        <v>5</v>
      </c>
      <c r="PL66">
        <v>2</v>
      </c>
      <c r="PM66">
        <v>2</v>
      </c>
      <c r="PN66">
        <v>0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1</v>
      </c>
      <c r="PU66">
        <v>5</v>
      </c>
      <c r="PV66">
        <v>2</v>
      </c>
      <c r="PW66">
        <v>2</v>
      </c>
      <c r="PX66">
        <v>2</v>
      </c>
      <c r="PY66">
        <v>5</v>
      </c>
      <c r="PZ66">
        <v>0</v>
      </c>
      <c r="QA66">
        <v>5</v>
      </c>
      <c r="QB66">
        <v>5</v>
      </c>
      <c r="QC66">
        <v>2</v>
      </c>
      <c r="QD66">
        <v>4</v>
      </c>
      <c r="QE66">
        <v>2</v>
      </c>
      <c r="QF66">
        <v>2</v>
      </c>
      <c r="QG66">
        <v>2</v>
      </c>
      <c r="QH66">
        <v>5</v>
      </c>
      <c r="QI66">
        <v>2</v>
      </c>
      <c r="QJ66">
        <v>2</v>
      </c>
      <c r="QK66">
        <v>5</v>
      </c>
      <c r="QL66">
        <v>2</v>
      </c>
      <c r="QM66">
        <v>2</v>
      </c>
      <c r="QN66">
        <v>6</v>
      </c>
      <c r="QO66">
        <v>5</v>
      </c>
      <c r="QP66">
        <v>8</v>
      </c>
      <c r="QQ66">
        <v>5</v>
      </c>
      <c r="QR66">
        <v>5</v>
      </c>
      <c r="QS66">
        <v>2</v>
      </c>
      <c r="QT66">
        <v>5</v>
      </c>
      <c r="QU66">
        <v>2</v>
      </c>
      <c r="QV66">
        <v>2</v>
      </c>
      <c r="QW66">
        <v>3</v>
      </c>
      <c r="QX66">
        <v>2</v>
      </c>
      <c r="QY66">
        <v>2</v>
      </c>
      <c r="QZ66">
        <v>2</v>
      </c>
      <c r="RA66">
        <v>2</v>
      </c>
      <c r="RB66">
        <v>5</v>
      </c>
      <c r="RC66">
        <v>0</v>
      </c>
      <c r="RD66">
        <v>2</v>
      </c>
      <c r="RE66">
        <v>2</v>
      </c>
      <c r="RF66">
        <v>2</v>
      </c>
      <c r="RG66">
        <v>6</v>
      </c>
      <c r="RH66">
        <v>2</v>
      </c>
      <c r="RI66">
        <v>5</v>
      </c>
      <c r="RJ66">
        <v>3</v>
      </c>
      <c r="RK66">
        <v>2</v>
      </c>
      <c r="RL66">
        <v>2</v>
      </c>
      <c r="RM66">
        <v>2</v>
      </c>
      <c r="RN66">
        <v>2</v>
      </c>
      <c r="RO66">
        <v>2</v>
      </c>
      <c r="RP66">
        <v>2</v>
      </c>
      <c r="RQ66">
        <v>5</v>
      </c>
      <c r="RR66">
        <v>2</v>
      </c>
      <c r="RS66">
        <v>2</v>
      </c>
      <c r="RT66">
        <v>5</v>
      </c>
      <c r="RU66">
        <v>2</v>
      </c>
      <c r="RV66">
        <v>5</v>
      </c>
      <c r="RW66">
        <v>1</v>
      </c>
      <c r="RX66">
        <v>2</v>
      </c>
      <c r="RY66">
        <v>2</v>
      </c>
      <c r="RZ66">
        <v>0</v>
      </c>
      <c r="SA66">
        <v>2</v>
      </c>
      <c r="SB66">
        <v>6</v>
      </c>
      <c r="SC66">
        <v>2</v>
      </c>
      <c r="SD66">
        <v>5</v>
      </c>
      <c r="SE66">
        <v>5</v>
      </c>
      <c r="SF66">
        <v>2</v>
      </c>
      <c r="SG66">
        <v>2</v>
      </c>
      <c r="SH66">
        <v>5</v>
      </c>
      <c r="SI66">
        <v>0</v>
      </c>
      <c r="SJ66">
        <v>2</v>
      </c>
      <c r="SK66">
        <v>2</v>
      </c>
      <c r="SL66">
        <v>5</v>
      </c>
      <c r="SM66">
        <v>5</v>
      </c>
      <c r="SN66">
        <v>6</v>
      </c>
      <c r="SO66">
        <v>2</v>
      </c>
      <c r="SP66">
        <v>5</v>
      </c>
      <c r="SQ66">
        <v>5</v>
      </c>
      <c r="SR66">
        <v>5</v>
      </c>
      <c r="SS66">
        <v>2</v>
      </c>
      <c r="ST66">
        <v>2</v>
      </c>
      <c r="SU66">
        <v>2</v>
      </c>
      <c r="SV66">
        <v>5</v>
      </c>
      <c r="SW66">
        <v>2</v>
      </c>
      <c r="SX66">
        <v>2</v>
      </c>
      <c r="SY66">
        <v>1</v>
      </c>
      <c r="SZ66">
        <v>6</v>
      </c>
      <c r="TA66">
        <v>5</v>
      </c>
      <c r="TB66">
        <v>2</v>
      </c>
      <c r="TC66">
        <v>5</v>
      </c>
      <c r="TD66">
        <v>6</v>
      </c>
      <c r="TE66">
        <v>2</v>
      </c>
      <c r="TF66">
        <v>2</v>
      </c>
      <c r="TG66">
        <v>2</v>
      </c>
      <c r="TH66">
        <v>2</v>
      </c>
      <c r="TI66">
        <v>1</v>
      </c>
      <c r="TJ66">
        <v>5</v>
      </c>
      <c r="TK66">
        <v>2</v>
      </c>
      <c r="TL66">
        <v>2</v>
      </c>
      <c r="TM66">
        <v>2</v>
      </c>
      <c r="TN66">
        <v>2</v>
      </c>
      <c r="TO66">
        <v>5</v>
      </c>
      <c r="TP66">
        <v>2</v>
      </c>
      <c r="TQ66">
        <v>5</v>
      </c>
      <c r="TR66">
        <v>2</v>
      </c>
      <c r="TS66">
        <v>2</v>
      </c>
      <c r="TT66">
        <v>2</v>
      </c>
      <c r="TU66">
        <v>2</v>
      </c>
      <c r="TV66">
        <v>2</v>
      </c>
      <c r="TW66">
        <v>7</v>
      </c>
      <c r="TX66">
        <v>2</v>
      </c>
      <c r="TY66">
        <v>11</v>
      </c>
      <c r="TZ66">
        <v>2</v>
      </c>
      <c r="UA66">
        <v>0</v>
      </c>
      <c r="UB66">
        <v>5</v>
      </c>
      <c r="UC66">
        <v>5</v>
      </c>
      <c r="UD66">
        <v>7</v>
      </c>
      <c r="UE66">
        <v>2</v>
      </c>
      <c r="UF66">
        <v>1</v>
      </c>
      <c r="UG66">
        <v>2</v>
      </c>
      <c r="UH66">
        <v>6</v>
      </c>
      <c r="UI66">
        <v>3</v>
      </c>
      <c r="UJ66">
        <v>2</v>
      </c>
      <c r="UK66">
        <v>2</v>
      </c>
      <c r="UL66">
        <v>2</v>
      </c>
      <c r="UM66">
        <v>2</v>
      </c>
      <c r="UN66">
        <v>2</v>
      </c>
      <c r="UO66">
        <v>2</v>
      </c>
      <c r="UP66">
        <v>5</v>
      </c>
      <c r="UQ66">
        <v>2</v>
      </c>
      <c r="UR66">
        <v>2</v>
      </c>
      <c r="US66">
        <v>2</v>
      </c>
      <c r="UT66">
        <v>2</v>
      </c>
      <c r="UU66">
        <v>2</v>
      </c>
      <c r="UV66">
        <v>2</v>
      </c>
      <c r="UW66">
        <v>7</v>
      </c>
      <c r="UX66">
        <v>2</v>
      </c>
      <c r="UY66">
        <v>2</v>
      </c>
      <c r="UZ66">
        <v>2</v>
      </c>
      <c r="VA66">
        <v>1</v>
      </c>
      <c r="VB66">
        <v>5</v>
      </c>
      <c r="VC66">
        <v>2</v>
      </c>
      <c r="VD66">
        <v>2</v>
      </c>
      <c r="VE66">
        <v>2</v>
      </c>
      <c r="VF66">
        <v>2</v>
      </c>
      <c r="VG66">
        <v>2</v>
      </c>
      <c r="VH66">
        <v>5</v>
      </c>
      <c r="VI66">
        <v>2</v>
      </c>
      <c r="VJ66">
        <v>2</v>
      </c>
      <c r="VK66">
        <v>2</v>
      </c>
      <c r="VL66">
        <v>5</v>
      </c>
      <c r="VM66">
        <v>2</v>
      </c>
      <c r="VN66">
        <v>5</v>
      </c>
      <c r="VO66">
        <v>2</v>
      </c>
    </row>
    <row r="67" spans="1:1047">
      <c r="A67">
        <v>249</v>
      </c>
      <c r="B67" t="s">
        <v>126</v>
      </c>
      <c r="C67">
        <v>6</v>
      </c>
      <c r="D67">
        <v>5</v>
      </c>
      <c r="E67">
        <v>4</v>
      </c>
      <c r="F67">
        <v>0</v>
      </c>
      <c r="G67">
        <v>5</v>
      </c>
      <c r="H67">
        <v>11</v>
      </c>
      <c r="I67">
        <v>4</v>
      </c>
      <c r="J67">
        <v>0</v>
      </c>
      <c r="K67">
        <v>2</v>
      </c>
      <c r="L67">
        <v>3</v>
      </c>
      <c r="M67">
        <v>5</v>
      </c>
      <c r="N67">
        <v>1</v>
      </c>
      <c r="O67">
        <v>0</v>
      </c>
      <c r="P67">
        <v>8</v>
      </c>
      <c r="Q67">
        <v>1</v>
      </c>
      <c r="R67">
        <v>3</v>
      </c>
      <c r="S67">
        <v>0</v>
      </c>
      <c r="T67">
        <v>1</v>
      </c>
      <c r="U67">
        <v>0</v>
      </c>
      <c r="V67">
        <v>11</v>
      </c>
      <c r="W67">
        <v>4</v>
      </c>
      <c r="X67">
        <v>3</v>
      </c>
      <c r="Y67">
        <v>2</v>
      </c>
      <c r="Z67">
        <v>0</v>
      </c>
      <c r="AA67">
        <v>2</v>
      </c>
      <c r="AB67">
        <v>3</v>
      </c>
      <c r="AC67">
        <v>3</v>
      </c>
      <c r="AD67">
        <v>2</v>
      </c>
      <c r="AE67">
        <v>2</v>
      </c>
      <c r="AF67">
        <v>1</v>
      </c>
      <c r="AG67">
        <v>3</v>
      </c>
      <c r="AH67">
        <v>3</v>
      </c>
      <c r="AI67">
        <v>2</v>
      </c>
      <c r="AJ67">
        <v>5</v>
      </c>
      <c r="AK67">
        <v>5</v>
      </c>
      <c r="AL67">
        <v>7</v>
      </c>
      <c r="AM67">
        <v>8</v>
      </c>
      <c r="AN67">
        <v>3</v>
      </c>
      <c r="AO67">
        <v>2</v>
      </c>
      <c r="AP67">
        <v>1</v>
      </c>
      <c r="AQ67">
        <v>1</v>
      </c>
      <c r="AR67">
        <v>5</v>
      </c>
      <c r="AS67">
        <v>8</v>
      </c>
      <c r="AT67">
        <v>11</v>
      </c>
      <c r="AU67">
        <v>5</v>
      </c>
      <c r="AV67">
        <v>0</v>
      </c>
      <c r="AW67">
        <v>0</v>
      </c>
      <c r="AX67">
        <v>3</v>
      </c>
      <c r="AY67">
        <v>5</v>
      </c>
      <c r="AZ67">
        <v>5</v>
      </c>
      <c r="BA67">
        <v>1</v>
      </c>
      <c r="BB67">
        <v>0</v>
      </c>
      <c r="BC67">
        <v>2</v>
      </c>
      <c r="BD67">
        <v>5</v>
      </c>
      <c r="BE67">
        <v>2</v>
      </c>
      <c r="BF67">
        <v>11</v>
      </c>
      <c r="BG67">
        <v>2</v>
      </c>
      <c r="BH67">
        <v>1</v>
      </c>
      <c r="BI67">
        <v>1</v>
      </c>
      <c r="BJ67">
        <v>4</v>
      </c>
      <c r="BK67">
        <v>1</v>
      </c>
      <c r="BL67">
        <v>0</v>
      </c>
      <c r="BM67">
        <v>0</v>
      </c>
      <c r="BN67">
        <v>1</v>
      </c>
      <c r="BO67">
        <v>0</v>
      </c>
      <c r="BP67">
        <v>2</v>
      </c>
      <c r="BQ67">
        <v>11</v>
      </c>
      <c r="BR67">
        <v>2</v>
      </c>
      <c r="BS67">
        <v>2</v>
      </c>
      <c r="BT67">
        <v>2</v>
      </c>
      <c r="BU67">
        <v>2</v>
      </c>
      <c r="BV67">
        <v>3</v>
      </c>
      <c r="BW67">
        <v>2</v>
      </c>
      <c r="BX67">
        <v>3</v>
      </c>
      <c r="BY67">
        <v>5</v>
      </c>
      <c r="BZ67">
        <v>2</v>
      </c>
      <c r="CA67">
        <v>2</v>
      </c>
      <c r="CB67">
        <v>2</v>
      </c>
      <c r="CC67">
        <v>2</v>
      </c>
      <c r="CD67">
        <v>11</v>
      </c>
      <c r="CE67">
        <v>1</v>
      </c>
      <c r="CF67">
        <v>0</v>
      </c>
      <c r="CG67">
        <v>7</v>
      </c>
      <c r="CH67">
        <v>3</v>
      </c>
      <c r="CI67">
        <v>1</v>
      </c>
      <c r="CJ67">
        <v>0</v>
      </c>
      <c r="CK67">
        <v>0</v>
      </c>
      <c r="CL67">
        <v>1</v>
      </c>
      <c r="CM67">
        <v>5</v>
      </c>
      <c r="CN67">
        <v>11</v>
      </c>
      <c r="CO67">
        <v>4</v>
      </c>
      <c r="CP67">
        <v>0</v>
      </c>
      <c r="CQ67">
        <v>1</v>
      </c>
      <c r="CR67">
        <v>2</v>
      </c>
      <c r="CS67">
        <v>1</v>
      </c>
      <c r="CT67">
        <v>4</v>
      </c>
      <c r="CU67">
        <v>1</v>
      </c>
      <c r="CV67">
        <v>0</v>
      </c>
      <c r="CW67">
        <v>2</v>
      </c>
      <c r="CX67">
        <v>1</v>
      </c>
      <c r="CY67">
        <v>0</v>
      </c>
      <c r="CZ67">
        <v>2</v>
      </c>
      <c r="DA67">
        <v>11</v>
      </c>
      <c r="DB67">
        <v>0</v>
      </c>
      <c r="DC67">
        <v>4</v>
      </c>
      <c r="DD67">
        <v>2</v>
      </c>
      <c r="DE67">
        <v>4</v>
      </c>
      <c r="DF67">
        <v>0</v>
      </c>
      <c r="DG67">
        <v>1</v>
      </c>
      <c r="DH67">
        <v>4</v>
      </c>
      <c r="DI67">
        <v>1</v>
      </c>
      <c r="DJ67">
        <v>4</v>
      </c>
      <c r="DK67">
        <v>1</v>
      </c>
      <c r="DL67">
        <v>0</v>
      </c>
      <c r="DM67">
        <v>3</v>
      </c>
      <c r="DN67">
        <v>4</v>
      </c>
      <c r="DO67">
        <v>5</v>
      </c>
      <c r="DP67">
        <v>3</v>
      </c>
      <c r="DQ67">
        <v>0</v>
      </c>
      <c r="DR67">
        <v>2</v>
      </c>
      <c r="DS67">
        <v>2</v>
      </c>
      <c r="DT67">
        <v>1</v>
      </c>
      <c r="DU67">
        <v>0</v>
      </c>
      <c r="DV67">
        <v>2</v>
      </c>
      <c r="DW67">
        <v>4</v>
      </c>
      <c r="DX67">
        <v>2</v>
      </c>
      <c r="DY67">
        <v>2</v>
      </c>
      <c r="DZ67">
        <v>10</v>
      </c>
      <c r="EA67">
        <v>4</v>
      </c>
      <c r="EB67">
        <v>2</v>
      </c>
      <c r="EC67">
        <v>2</v>
      </c>
      <c r="ED67">
        <v>0</v>
      </c>
      <c r="EE67">
        <v>0</v>
      </c>
      <c r="EF67">
        <v>1</v>
      </c>
      <c r="EG67">
        <v>5</v>
      </c>
      <c r="EH67">
        <v>6</v>
      </c>
      <c r="EI67">
        <v>6</v>
      </c>
      <c r="EJ67">
        <v>0</v>
      </c>
      <c r="EK67">
        <v>2</v>
      </c>
      <c r="EL67">
        <v>2</v>
      </c>
      <c r="EM67">
        <v>3</v>
      </c>
      <c r="EN67">
        <v>11</v>
      </c>
      <c r="EO67">
        <v>9</v>
      </c>
      <c r="EP67">
        <v>1</v>
      </c>
      <c r="EQ67">
        <v>9</v>
      </c>
      <c r="ER67">
        <v>0</v>
      </c>
      <c r="ES67">
        <v>2</v>
      </c>
      <c r="ET67">
        <v>2</v>
      </c>
      <c r="EU67">
        <v>2</v>
      </c>
      <c r="EV67">
        <v>10</v>
      </c>
      <c r="EW67">
        <v>4</v>
      </c>
      <c r="EX67">
        <v>1</v>
      </c>
      <c r="EY67">
        <v>0</v>
      </c>
      <c r="EZ67">
        <v>0</v>
      </c>
      <c r="FA67">
        <v>0</v>
      </c>
      <c r="FB67">
        <v>11</v>
      </c>
      <c r="FC67">
        <v>7</v>
      </c>
      <c r="FD67">
        <v>3</v>
      </c>
      <c r="FE67">
        <v>7</v>
      </c>
      <c r="FF67">
        <v>2</v>
      </c>
      <c r="FG67">
        <v>8</v>
      </c>
      <c r="FH67">
        <v>0</v>
      </c>
      <c r="FI67">
        <v>1</v>
      </c>
      <c r="FJ67">
        <v>0</v>
      </c>
      <c r="FK67">
        <v>2</v>
      </c>
      <c r="FL67">
        <v>0</v>
      </c>
      <c r="FM67">
        <v>2</v>
      </c>
      <c r="FN67">
        <v>4</v>
      </c>
      <c r="FO67">
        <v>1</v>
      </c>
      <c r="FP67">
        <v>5</v>
      </c>
      <c r="FQ67">
        <v>0</v>
      </c>
      <c r="FR67">
        <v>0</v>
      </c>
      <c r="FS67">
        <v>3</v>
      </c>
      <c r="FT67">
        <v>2</v>
      </c>
      <c r="FU67">
        <v>0</v>
      </c>
      <c r="FV67">
        <v>4</v>
      </c>
      <c r="FW67">
        <v>4</v>
      </c>
      <c r="FX67">
        <v>1</v>
      </c>
      <c r="FY67">
        <v>5</v>
      </c>
      <c r="FZ67">
        <v>1</v>
      </c>
      <c r="GA67">
        <v>5</v>
      </c>
      <c r="GB67">
        <v>2</v>
      </c>
      <c r="GC67">
        <v>2</v>
      </c>
      <c r="GD67">
        <v>5</v>
      </c>
      <c r="GE67">
        <v>0</v>
      </c>
      <c r="GF67">
        <v>2</v>
      </c>
      <c r="GG67">
        <v>1</v>
      </c>
      <c r="GH67">
        <v>1</v>
      </c>
      <c r="GI67">
        <v>3</v>
      </c>
      <c r="GJ67">
        <v>0</v>
      </c>
      <c r="GK67">
        <v>0</v>
      </c>
      <c r="GL67">
        <v>5</v>
      </c>
      <c r="GM67">
        <v>1</v>
      </c>
      <c r="GN67">
        <v>0</v>
      </c>
      <c r="GO67">
        <v>3</v>
      </c>
      <c r="GP67">
        <v>3</v>
      </c>
      <c r="GQ67">
        <v>5</v>
      </c>
      <c r="GR67">
        <v>3</v>
      </c>
      <c r="GS67">
        <v>4</v>
      </c>
      <c r="GT67">
        <v>11</v>
      </c>
      <c r="GU67">
        <v>3</v>
      </c>
      <c r="GV67">
        <v>2</v>
      </c>
      <c r="GW67">
        <v>0</v>
      </c>
      <c r="GX67">
        <v>4</v>
      </c>
      <c r="GY67">
        <v>4</v>
      </c>
      <c r="GZ67">
        <v>3</v>
      </c>
      <c r="HA67">
        <v>3</v>
      </c>
      <c r="HB67">
        <v>1</v>
      </c>
      <c r="HC67">
        <v>3</v>
      </c>
      <c r="HD67">
        <v>6</v>
      </c>
      <c r="HE67">
        <v>2</v>
      </c>
      <c r="HF67">
        <v>0</v>
      </c>
      <c r="HG67">
        <v>1</v>
      </c>
      <c r="HH67">
        <v>0</v>
      </c>
      <c r="HI67">
        <v>11</v>
      </c>
      <c r="HJ67">
        <v>3</v>
      </c>
      <c r="HK67">
        <v>1</v>
      </c>
      <c r="HL67">
        <v>4</v>
      </c>
      <c r="HM67">
        <v>1</v>
      </c>
      <c r="HN67">
        <v>0</v>
      </c>
      <c r="HO67">
        <v>1</v>
      </c>
      <c r="HP67">
        <v>2</v>
      </c>
      <c r="HQ67">
        <v>0</v>
      </c>
      <c r="HR67">
        <v>3</v>
      </c>
      <c r="HS67">
        <v>3</v>
      </c>
      <c r="HT67">
        <v>7</v>
      </c>
      <c r="HU67">
        <v>1</v>
      </c>
      <c r="HV67">
        <v>4</v>
      </c>
      <c r="HW67">
        <v>2</v>
      </c>
      <c r="HX67">
        <v>5</v>
      </c>
      <c r="HY67">
        <v>2</v>
      </c>
      <c r="HZ67">
        <v>3</v>
      </c>
      <c r="IA67">
        <v>1</v>
      </c>
      <c r="IB67">
        <v>1</v>
      </c>
      <c r="IC67">
        <v>2</v>
      </c>
      <c r="ID67">
        <v>0</v>
      </c>
      <c r="IE67">
        <v>4</v>
      </c>
      <c r="IF67">
        <v>4</v>
      </c>
      <c r="IG67">
        <v>11</v>
      </c>
      <c r="IH67">
        <v>2</v>
      </c>
      <c r="II67">
        <v>0</v>
      </c>
      <c r="IJ67">
        <v>3</v>
      </c>
      <c r="IK67">
        <v>0</v>
      </c>
      <c r="IL67">
        <v>4</v>
      </c>
      <c r="IM67">
        <v>8</v>
      </c>
      <c r="IN67">
        <v>6</v>
      </c>
      <c r="IO67">
        <v>5</v>
      </c>
      <c r="IP67">
        <v>0</v>
      </c>
      <c r="IQ67">
        <v>0</v>
      </c>
    </row>
    <row r="68" spans="1:1047">
      <c r="A68">
        <v>238</v>
      </c>
      <c r="B68" t="s">
        <v>126</v>
      </c>
      <c r="C68">
        <v>4</v>
      </c>
      <c r="D68">
        <v>2</v>
      </c>
      <c r="E68">
        <v>3</v>
      </c>
      <c r="F68">
        <v>1</v>
      </c>
      <c r="G68">
        <v>4</v>
      </c>
      <c r="H68">
        <v>8</v>
      </c>
      <c r="I68">
        <v>0</v>
      </c>
      <c r="J68">
        <v>4</v>
      </c>
      <c r="K68">
        <v>4</v>
      </c>
      <c r="L68">
        <v>4</v>
      </c>
      <c r="M68">
        <v>4</v>
      </c>
      <c r="N68">
        <v>4</v>
      </c>
      <c r="O68">
        <v>2</v>
      </c>
      <c r="P68">
        <v>0</v>
      </c>
      <c r="Q68">
        <v>0</v>
      </c>
      <c r="R68">
        <v>3</v>
      </c>
      <c r="S68">
        <v>1</v>
      </c>
      <c r="T68">
        <v>1</v>
      </c>
      <c r="U68">
        <v>2</v>
      </c>
      <c r="V68">
        <v>3</v>
      </c>
      <c r="W68">
        <v>2</v>
      </c>
      <c r="X68">
        <v>5</v>
      </c>
      <c r="Y68">
        <v>4</v>
      </c>
      <c r="Z68">
        <v>2</v>
      </c>
      <c r="AA68">
        <v>2</v>
      </c>
      <c r="AB68">
        <v>3</v>
      </c>
      <c r="AC68">
        <v>1</v>
      </c>
      <c r="AD68">
        <v>1</v>
      </c>
      <c r="AE68">
        <v>4</v>
      </c>
      <c r="AF68">
        <v>7</v>
      </c>
      <c r="AG68">
        <v>0</v>
      </c>
      <c r="AH68">
        <v>1</v>
      </c>
      <c r="AI68">
        <v>2</v>
      </c>
      <c r="AJ68">
        <v>10</v>
      </c>
      <c r="AK68">
        <v>5</v>
      </c>
      <c r="AL68">
        <v>2</v>
      </c>
      <c r="AM68">
        <v>0</v>
      </c>
      <c r="AN68">
        <v>0</v>
      </c>
      <c r="AO68">
        <v>8</v>
      </c>
      <c r="AP68">
        <v>2</v>
      </c>
      <c r="AQ68">
        <v>0</v>
      </c>
      <c r="AR68">
        <v>5</v>
      </c>
      <c r="AS68">
        <v>3</v>
      </c>
      <c r="AT68">
        <v>0</v>
      </c>
      <c r="AU68">
        <v>0</v>
      </c>
      <c r="AV68">
        <v>2</v>
      </c>
      <c r="AW68">
        <v>1</v>
      </c>
      <c r="AX68">
        <v>1</v>
      </c>
      <c r="AY68">
        <v>4</v>
      </c>
      <c r="AZ68">
        <v>1</v>
      </c>
      <c r="BA68">
        <v>1</v>
      </c>
      <c r="BB68">
        <v>0</v>
      </c>
      <c r="BC68">
        <v>1</v>
      </c>
      <c r="BD68">
        <v>1</v>
      </c>
      <c r="BE68">
        <v>4</v>
      </c>
      <c r="BF68">
        <v>4</v>
      </c>
      <c r="BG68">
        <v>0</v>
      </c>
      <c r="BH68">
        <v>0</v>
      </c>
      <c r="BI68">
        <v>3</v>
      </c>
      <c r="BJ68">
        <v>4</v>
      </c>
      <c r="BK68">
        <v>1</v>
      </c>
      <c r="BL68">
        <v>1</v>
      </c>
      <c r="BM68">
        <v>11</v>
      </c>
      <c r="BN68">
        <v>2</v>
      </c>
      <c r="BO68">
        <v>1</v>
      </c>
      <c r="BP68">
        <v>2</v>
      </c>
      <c r="BQ68">
        <v>4</v>
      </c>
      <c r="BR68">
        <v>7</v>
      </c>
      <c r="BS68">
        <v>4</v>
      </c>
      <c r="BT68">
        <v>2</v>
      </c>
      <c r="BU68">
        <v>11</v>
      </c>
      <c r="BV68">
        <v>3</v>
      </c>
      <c r="BW68">
        <v>1</v>
      </c>
      <c r="BX68">
        <v>1</v>
      </c>
      <c r="BY68">
        <v>2</v>
      </c>
      <c r="BZ68">
        <v>6</v>
      </c>
      <c r="CA68">
        <v>1</v>
      </c>
      <c r="CB68">
        <v>3</v>
      </c>
      <c r="CC68">
        <v>1</v>
      </c>
      <c r="CD68">
        <v>2</v>
      </c>
      <c r="CE68">
        <v>6</v>
      </c>
      <c r="CF68">
        <v>4</v>
      </c>
      <c r="CG68">
        <v>0</v>
      </c>
      <c r="CH68">
        <v>3</v>
      </c>
      <c r="CI68">
        <v>6</v>
      </c>
      <c r="CJ68">
        <v>2</v>
      </c>
      <c r="CK68">
        <v>11</v>
      </c>
      <c r="CL68">
        <v>1</v>
      </c>
      <c r="CM68">
        <v>5</v>
      </c>
      <c r="CN68">
        <v>1</v>
      </c>
      <c r="CO68">
        <v>3</v>
      </c>
      <c r="CP68">
        <v>5</v>
      </c>
      <c r="CQ68">
        <v>1</v>
      </c>
      <c r="CR68">
        <v>1</v>
      </c>
      <c r="CS68">
        <v>2</v>
      </c>
      <c r="CT68">
        <v>11</v>
      </c>
      <c r="CU68">
        <v>5</v>
      </c>
      <c r="CV68">
        <v>2</v>
      </c>
      <c r="CW68">
        <v>2</v>
      </c>
      <c r="CX68">
        <v>1</v>
      </c>
      <c r="CY68">
        <v>3</v>
      </c>
      <c r="CZ68">
        <v>1</v>
      </c>
      <c r="DA68">
        <v>2</v>
      </c>
      <c r="DB68">
        <v>4</v>
      </c>
      <c r="DC68">
        <v>0</v>
      </c>
      <c r="DD68">
        <v>1</v>
      </c>
      <c r="DE68">
        <v>5</v>
      </c>
      <c r="DF68">
        <v>3</v>
      </c>
      <c r="DG68">
        <v>5</v>
      </c>
      <c r="DH68">
        <v>3</v>
      </c>
      <c r="DI68">
        <v>10</v>
      </c>
      <c r="DJ68">
        <v>2</v>
      </c>
      <c r="DK68">
        <v>4</v>
      </c>
      <c r="DL68">
        <v>0</v>
      </c>
      <c r="DM68">
        <v>5</v>
      </c>
      <c r="DN68">
        <v>2</v>
      </c>
      <c r="DO68">
        <v>1</v>
      </c>
      <c r="DP68">
        <v>11</v>
      </c>
      <c r="DQ68">
        <v>3</v>
      </c>
      <c r="DR68">
        <v>6</v>
      </c>
      <c r="DS68">
        <v>2</v>
      </c>
      <c r="DT68">
        <v>0</v>
      </c>
      <c r="DU68">
        <v>0</v>
      </c>
      <c r="DV68">
        <v>11</v>
      </c>
      <c r="DW68">
        <v>1</v>
      </c>
      <c r="DX68">
        <v>8</v>
      </c>
      <c r="DY68">
        <v>5</v>
      </c>
      <c r="DZ68">
        <v>8</v>
      </c>
      <c r="EA68">
        <v>11</v>
      </c>
      <c r="EB68">
        <v>4</v>
      </c>
      <c r="EC68">
        <v>0</v>
      </c>
      <c r="ED68">
        <v>5</v>
      </c>
      <c r="EE68">
        <v>4</v>
      </c>
      <c r="EF68">
        <v>11</v>
      </c>
      <c r="EG68">
        <v>2</v>
      </c>
      <c r="EH68">
        <v>8</v>
      </c>
      <c r="EI68">
        <v>2</v>
      </c>
      <c r="EJ68">
        <v>9</v>
      </c>
      <c r="EK68">
        <v>3</v>
      </c>
      <c r="EL68">
        <v>4</v>
      </c>
      <c r="EM68">
        <v>1</v>
      </c>
      <c r="EN68">
        <v>1</v>
      </c>
      <c r="EO68">
        <v>5</v>
      </c>
      <c r="EP68">
        <v>3</v>
      </c>
      <c r="EQ68">
        <v>1</v>
      </c>
      <c r="ER68">
        <v>2</v>
      </c>
      <c r="ES68">
        <v>2</v>
      </c>
      <c r="ET68">
        <v>3</v>
      </c>
      <c r="EU68">
        <v>1</v>
      </c>
      <c r="EV68">
        <v>3</v>
      </c>
      <c r="EW68">
        <v>0</v>
      </c>
      <c r="EX68">
        <v>4</v>
      </c>
      <c r="EY68">
        <v>3</v>
      </c>
      <c r="EZ68">
        <v>4</v>
      </c>
      <c r="FA68">
        <v>0</v>
      </c>
      <c r="FB68">
        <v>0</v>
      </c>
      <c r="FC68">
        <v>1</v>
      </c>
      <c r="FD68">
        <v>0</v>
      </c>
      <c r="FE68">
        <v>2</v>
      </c>
      <c r="FF68">
        <v>3</v>
      </c>
      <c r="FG68">
        <v>2</v>
      </c>
      <c r="FH68">
        <v>2</v>
      </c>
      <c r="FI68">
        <v>1</v>
      </c>
      <c r="FJ68">
        <v>2</v>
      </c>
      <c r="FK68">
        <v>5</v>
      </c>
      <c r="FL68">
        <v>11</v>
      </c>
      <c r="FM68">
        <v>1</v>
      </c>
      <c r="FN68">
        <v>3</v>
      </c>
      <c r="FO68">
        <v>5</v>
      </c>
      <c r="FP68">
        <v>2</v>
      </c>
      <c r="FQ68">
        <v>0</v>
      </c>
      <c r="FR68">
        <v>2</v>
      </c>
      <c r="FS68">
        <v>7</v>
      </c>
      <c r="FT68">
        <v>5</v>
      </c>
      <c r="FU68">
        <v>1</v>
      </c>
      <c r="FV68">
        <v>2</v>
      </c>
      <c r="FW68">
        <v>2</v>
      </c>
      <c r="FX68">
        <v>3</v>
      </c>
      <c r="FY68">
        <v>5</v>
      </c>
      <c r="FZ68">
        <v>0</v>
      </c>
      <c r="GA68">
        <v>4</v>
      </c>
      <c r="GB68">
        <v>1</v>
      </c>
      <c r="GC68">
        <v>7</v>
      </c>
      <c r="GD68">
        <v>1</v>
      </c>
      <c r="GE68">
        <v>0</v>
      </c>
      <c r="GF68">
        <v>4</v>
      </c>
      <c r="GG68">
        <v>0</v>
      </c>
      <c r="GH68">
        <v>2</v>
      </c>
      <c r="GI68">
        <v>6</v>
      </c>
      <c r="GJ68">
        <v>0</v>
      </c>
      <c r="GK68">
        <v>11</v>
      </c>
      <c r="GL68">
        <v>3</v>
      </c>
      <c r="GM68">
        <v>3</v>
      </c>
      <c r="GN68">
        <v>2</v>
      </c>
      <c r="GO68">
        <v>5</v>
      </c>
      <c r="GP68">
        <v>5</v>
      </c>
      <c r="GQ68">
        <v>1</v>
      </c>
      <c r="GR68">
        <v>0</v>
      </c>
      <c r="GS68">
        <v>3</v>
      </c>
      <c r="GT68">
        <v>5</v>
      </c>
      <c r="GU68">
        <v>1</v>
      </c>
      <c r="GV68">
        <v>0</v>
      </c>
      <c r="GW68">
        <v>1</v>
      </c>
      <c r="GX68">
        <v>0</v>
      </c>
      <c r="GY68">
        <v>1</v>
      </c>
      <c r="GZ68">
        <v>11</v>
      </c>
      <c r="HA68">
        <v>1</v>
      </c>
      <c r="HB68">
        <v>2</v>
      </c>
      <c r="HC68">
        <v>3</v>
      </c>
      <c r="HD68">
        <v>1</v>
      </c>
      <c r="HE68">
        <v>0</v>
      </c>
      <c r="HF68">
        <v>0</v>
      </c>
      <c r="HG68">
        <v>1</v>
      </c>
      <c r="HH68">
        <v>5</v>
      </c>
      <c r="HI68">
        <v>0</v>
      </c>
      <c r="HJ68">
        <v>2</v>
      </c>
      <c r="HK68">
        <v>3</v>
      </c>
      <c r="HL68">
        <v>2</v>
      </c>
      <c r="HM68">
        <v>0</v>
      </c>
      <c r="HN68">
        <v>0</v>
      </c>
      <c r="HO68">
        <v>3</v>
      </c>
      <c r="HP68">
        <v>1</v>
      </c>
      <c r="HQ68">
        <v>0</v>
      </c>
      <c r="HR68">
        <v>0</v>
      </c>
      <c r="HS68">
        <v>1</v>
      </c>
      <c r="HT68">
        <v>1</v>
      </c>
      <c r="HU68">
        <v>1</v>
      </c>
      <c r="HV68">
        <v>3</v>
      </c>
      <c r="HW68">
        <v>0</v>
      </c>
      <c r="HX68">
        <v>7</v>
      </c>
      <c r="HY68">
        <v>0</v>
      </c>
      <c r="HZ68">
        <v>0</v>
      </c>
      <c r="IA68">
        <v>11</v>
      </c>
      <c r="IB68">
        <v>5</v>
      </c>
      <c r="IC68">
        <v>1</v>
      </c>
      <c r="ID68">
        <v>5</v>
      </c>
      <c r="IE68">
        <v>9</v>
      </c>
      <c r="IF68">
        <v>3</v>
      </c>
    </row>
    <row r="69" spans="1:1047">
      <c r="A69" t="s">
        <v>174</v>
      </c>
    </row>
    <row r="70" spans="1:1047">
      <c r="A70">
        <v>598</v>
      </c>
      <c r="B70" t="s">
        <v>126</v>
      </c>
      <c r="C70">
        <v>0</v>
      </c>
      <c r="D70">
        <v>0</v>
      </c>
      <c r="E70">
        <v>6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3</v>
      </c>
      <c r="M70">
        <v>0</v>
      </c>
      <c r="N70">
        <v>0</v>
      </c>
      <c r="O70">
        <v>0</v>
      </c>
      <c r="P70">
        <v>9</v>
      </c>
      <c r="Q70">
        <v>5</v>
      </c>
      <c r="R70">
        <v>0</v>
      </c>
      <c r="S70">
        <v>0</v>
      </c>
      <c r="T70">
        <v>0</v>
      </c>
      <c r="U70">
        <v>3</v>
      </c>
      <c r="V70">
        <v>0</v>
      </c>
      <c r="W70">
        <v>0</v>
      </c>
      <c r="X70">
        <v>0</v>
      </c>
      <c r="Y70">
        <v>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3</v>
      </c>
      <c r="AH70">
        <v>0</v>
      </c>
      <c r="AI70">
        <v>0</v>
      </c>
      <c r="AJ70">
        <v>0</v>
      </c>
      <c r="AK70">
        <v>0</v>
      </c>
      <c r="AL70">
        <v>3</v>
      </c>
      <c r="AM70">
        <v>3</v>
      </c>
      <c r="AN70">
        <v>0</v>
      </c>
      <c r="AO70">
        <v>7</v>
      </c>
      <c r="AP70">
        <v>3</v>
      </c>
      <c r="AQ70">
        <v>0</v>
      </c>
      <c r="AR70">
        <v>0</v>
      </c>
      <c r="AS70">
        <v>4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3</v>
      </c>
      <c r="AZ70">
        <v>0</v>
      </c>
      <c r="BA70">
        <v>2</v>
      </c>
      <c r="BB70">
        <v>0</v>
      </c>
      <c r="BC70">
        <v>2</v>
      </c>
      <c r="BD70">
        <v>0</v>
      </c>
      <c r="BE70">
        <v>0</v>
      </c>
      <c r="BF70">
        <v>0</v>
      </c>
      <c r="BG70">
        <v>0</v>
      </c>
      <c r="BH70">
        <v>6</v>
      </c>
      <c r="BI70">
        <v>0</v>
      </c>
      <c r="BJ70">
        <v>0</v>
      </c>
      <c r="BK70">
        <v>3</v>
      </c>
      <c r="BL70">
        <v>0</v>
      </c>
      <c r="BM70">
        <v>3</v>
      </c>
      <c r="BN70">
        <v>4</v>
      </c>
      <c r="BO70">
        <v>0</v>
      </c>
      <c r="BP70">
        <v>0</v>
      </c>
      <c r="BQ70">
        <v>0</v>
      </c>
      <c r="BR70">
        <v>0</v>
      </c>
      <c r="BS70">
        <v>3</v>
      </c>
      <c r="BT70">
        <v>0</v>
      </c>
      <c r="BU70">
        <v>2</v>
      </c>
      <c r="BV70">
        <v>3</v>
      </c>
      <c r="BW70">
        <v>1</v>
      </c>
      <c r="BX70">
        <v>0</v>
      </c>
      <c r="BY70">
        <v>3</v>
      </c>
      <c r="BZ70">
        <v>0</v>
      </c>
      <c r="CA70">
        <v>0</v>
      </c>
      <c r="CB70">
        <v>0</v>
      </c>
      <c r="CC70">
        <v>1</v>
      </c>
      <c r="CD70">
        <v>0</v>
      </c>
      <c r="CE70">
        <v>3</v>
      </c>
      <c r="CF70">
        <v>0</v>
      </c>
      <c r="CG70">
        <v>0</v>
      </c>
      <c r="CH70">
        <v>0</v>
      </c>
      <c r="CI70">
        <v>3</v>
      </c>
      <c r="CJ70">
        <v>0</v>
      </c>
      <c r="CK70">
        <v>0</v>
      </c>
      <c r="CL70">
        <v>3</v>
      </c>
      <c r="CM70">
        <v>4</v>
      </c>
      <c r="CN70">
        <v>0</v>
      </c>
      <c r="CO70">
        <v>1</v>
      </c>
      <c r="CP70">
        <v>0</v>
      </c>
      <c r="CQ70">
        <v>3</v>
      </c>
      <c r="CR70">
        <v>0</v>
      </c>
      <c r="CS70">
        <v>0</v>
      </c>
      <c r="CT70">
        <v>0</v>
      </c>
      <c r="CU70">
        <v>3</v>
      </c>
      <c r="CV70">
        <v>0</v>
      </c>
      <c r="CW70">
        <v>1</v>
      </c>
      <c r="CX70">
        <v>0</v>
      </c>
      <c r="CY70">
        <v>2</v>
      </c>
      <c r="CZ70">
        <v>0</v>
      </c>
      <c r="DA70">
        <v>1</v>
      </c>
      <c r="DB70">
        <v>2</v>
      </c>
      <c r="DC70">
        <v>0</v>
      </c>
      <c r="DD70">
        <v>3</v>
      </c>
      <c r="DE70">
        <v>3</v>
      </c>
      <c r="DF70">
        <v>0</v>
      </c>
      <c r="DG70">
        <v>0</v>
      </c>
      <c r="DH70">
        <v>1</v>
      </c>
      <c r="DI70">
        <v>0</v>
      </c>
      <c r="DJ70">
        <v>6</v>
      </c>
      <c r="DK70">
        <v>0</v>
      </c>
      <c r="DL70">
        <v>10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3</v>
      </c>
      <c r="DS70">
        <v>0</v>
      </c>
      <c r="DT70">
        <v>0</v>
      </c>
      <c r="DU70">
        <v>2</v>
      </c>
      <c r="DV70">
        <v>0</v>
      </c>
      <c r="DW70">
        <v>2</v>
      </c>
      <c r="DX70">
        <v>2</v>
      </c>
      <c r="DY70">
        <v>0</v>
      </c>
      <c r="DZ70">
        <v>0</v>
      </c>
      <c r="EA70">
        <v>3</v>
      </c>
      <c r="EB70">
        <v>2</v>
      </c>
      <c r="EC70">
        <v>3</v>
      </c>
      <c r="ED70">
        <v>0</v>
      </c>
      <c r="EE70">
        <v>3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4</v>
      </c>
      <c r="EM70">
        <v>3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3</v>
      </c>
      <c r="EW70">
        <v>0</v>
      </c>
      <c r="EX70">
        <v>4</v>
      </c>
      <c r="EY70">
        <v>3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1</v>
      </c>
      <c r="FH70">
        <v>0</v>
      </c>
      <c r="FI70">
        <v>3</v>
      </c>
      <c r="FJ70">
        <v>3</v>
      </c>
      <c r="FK70">
        <v>0</v>
      </c>
      <c r="FL70">
        <v>0</v>
      </c>
      <c r="FM70">
        <v>0</v>
      </c>
      <c r="FN70">
        <v>1</v>
      </c>
      <c r="FO70">
        <v>2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1</v>
      </c>
      <c r="FW70">
        <v>0</v>
      </c>
      <c r="FX70">
        <v>2</v>
      </c>
      <c r="FY70">
        <v>0</v>
      </c>
      <c r="FZ70">
        <v>0</v>
      </c>
      <c r="GA70">
        <v>0</v>
      </c>
      <c r="GB70">
        <v>0</v>
      </c>
      <c r="GC70">
        <v>3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7</v>
      </c>
      <c r="GJ70">
        <v>0</v>
      </c>
      <c r="GK70">
        <v>3</v>
      </c>
      <c r="GL70">
        <v>10</v>
      </c>
      <c r="GM70">
        <v>0</v>
      </c>
      <c r="GN70">
        <v>0</v>
      </c>
      <c r="GO70">
        <v>0</v>
      </c>
      <c r="GP70">
        <v>2</v>
      </c>
      <c r="GQ70">
        <v>0</v>
      </c>
      <c r="GR70">
        <v>0</v>
      </c>
      <c r="GS70">
        <v>3</v>
      </c>
      <c r="GT70">
        <v>0</v>
      </c>
      <c r="GU70">
        <v>3</v>
      </c>
      <c r="GV70">
        <v>3</v>
      </c>
      <c r="GW70">
        <v>5</v>
      </c>
      <c r="GX70">
        <v>2</v>
      </c>
      <c r="GY70">
        <v>0</v>
      </c>
      <c r="GZ70">
        <v>0</v>
      </c>
      <c r="HA70">
        <v>3</v>
      </c>
      <c r="HB70">
        <v>3</v>
      </c>
      <c r="HC70">
        <v>3</v>
      </c>
      <c r="HD70">
        <v>0</v>
      </c>
      <c r="HE70">
        <v>0</v>
      </c>
      <c r="HF70">
        <v>1</v>
      </c>
      <c r="HG70">
        <v>0</v>
      </c>
      <c r="HH70">
        <v>8</v>
      </c>
      <c r="HI70">
        <v>3</v>
      </c>
      <c r="HJ70">
        <v>3</v>
      </c>
      <c r="HK70">
        <v>0</v>
      </c>
      <c r="HL70">
        <v>0</v>
      </c>
      <c r="HM70">
        <v>6</v>
      </c>
      <c r="HN70">
        <v>0</v>
      </c>
      <c r="HO70">
        <v>0</v>
      </c>
      <c r="HP70">
        <v>1</v>
      </c>
      <c r="HQ70">
        <v>8</v>
      </c>
      <c r="HR70">
        <v>0</v>
      </c>
      <c r="HS70">
        <v>1</v>
      </c>
      <c r="HT70">
        <v>3</v>
      </c>
      <c r="HU70">
        <v>9</v>
      </c>
      <c r="HV70">
        <v>3</v>
      </c>
      <c r="HW70">
        <v>2</v>
      </c>
      <c r="HX70">
        <v>5</v>
      </c>
      <c r="HY70">
        <v>3</v>
      </c>
      <c r="HZ70">
        <v>0</v>
      </c>
      <c r="IA70">
        <v>3</v>
      </c>
      <c r="IB70">
        <v>0</v>
      </c>
      <c r="IC70">
        <v>0</v>
      </c>
      <c r="ID70">
        <v>0</v>
      </c>
      <c r="IE70">
        <v>10</v>
      </c>
      <c r="IF70">
        <v>2</v>
      </c>
      <c r="IG70">
        <v>1</v>
      </c>
      <c r="IH70">
        <v>0</v>
      </c>
      <c r="II70">
        <v>0</v>
      </c>
      <c r="IJ70">
        <v>0</v>
      </c>
      <c r="IK70">
        <v>3</v>
      </c>
      <c r="IL70">
        <v>0</v>
      </c>
      <c r="IM70">
        <v>0</v>
      </c>
      <c r="IN70">
        <v>0</v>
      </c>
      <c r="IO70">
        <v>1</v>
      </c>
      <c r="IP70">
        <v>4</v>
      </c>
      <c r="IQ70">
        <v>3</v>
      </c>
      <c r="IR70">
        <v>0</v>
      </c>
      <c r="IS70">
        <v>2</v>
      </c>
      <c r="IT70">
        <v>2</v>
      </c>
      <c r="IU70">
        <v>3</v>
      </c>
      <c r="IV70">
        <v>3</v>
      </c>
      <c r="IW70">
        <v>0</v>
      </c>
      <c r="IX70">
        <v>0</v>
      </c>
      <c r="IY70">
        <v>0</v>
      </c>
      <c r="IZ70">
        <v>3</v>
      </c>
      <c r="JA70">
        <v>6</v>
      </c>
      <c r="JB70">
        <v>3</v>
      </c>
      <c r="JC70">
        <v>3</v>
      </c>
      <c r="JD70">
        <v>0</v>
      </c>
      <c r="JE70">
        <v>0</v>
      </c>
      <c r="JF70">
        <v>3</v>
      </c>
      <c r="JG70">
        <v>3</v>
      </c>
      <c r="JH70">
        <v>0</v>
      </c>
      <c r="JI70">
        <v>3</v>
      </c>
      <c r="JJ70">
        <v>0</v>
      </c>
      <c r="JK70">
        <v>1</v>
      </c>
      <c r="JL70">
        <v>0</v>
      </c>
      <c r="JM70">
        <v>2</v>
      </c>
      <c r="JN70">
        <v>0</v>
      </c>
      <c r="JO70">
        <v>0</v>
      </c>
      <c r="JP70">
        <v>3</v>
      </c>
      <c r="JQ70">
        <v>0</v>
      </c>
      <c r="JR70">
        <v>0</v>
      </c>
      <c r="JS70">
        <v>1</v>
      </c>
      <c r="JT70">
        <v>0</v>
      </c>
      <c r="JU70">
        <v>3</v>
      </c>
      <c r="JV70">
        <v>0</v>
      </c>
      <c r="JW70">
        <v>0</v>
      </c>
      <c r="JX70">
        <v>4</v>
      </c>
      <c r="JY70">
        <v>0</v>
      </c>
      <c r="JZ70">
        <v>0</v>
      </c>
      <c r="KA70">
        <v>8</v>
      </c>
      <c r="KB70">
        <v>3</v>
      </c>
      <c r="KC70">
        <v>2</v>
      </c>
      <c r="KD70">
        <v>0</v>
      </c>
      <c r="KE70">
        <v>3</v>
      </c>
      <c r="KF70">
        <v>3</v>
      </c>
      <c r="KG70">
        <v>0</v>
      </c>
      <c r="KH70">
        <v>0</v>
      </c>
      <c r="KI70">
        <v>0</v>
      </c>
      <c r="KJ70">
        <v>0</v>
      </c>
      <c r="KK70">
        <v>1</v>
      </c>
      <c r="KL70">
        <v>2</v>
      </c>
      <c r="KM70">
        <v>0</v>
      </c>
      <c r="KN70">
        <v>1</v>
      </c>
      <c r="KO70">
        <v>7</v>
      </c>
      <c r="KP70">
        <v>1</v>
      </c>
      <c r="KQ70">
        <v>0</v>
      </c>
      <c r="KR70">
        <v>6</v>
      </c>
      <c r="KS70">
        <v>0</v>
      </c>
      <c r="KT70">
        <v>3</v>
      </c>
      <c r="KU70">
        <v>7</v>
      </c>
      <c r="KV70">
        <v>3</v>
      </c>
      <c r="KW70">
        <v>3</v>
      </c>
      <c r="KX70">
        <v>2</v>
      </c>
      <c r="KY70">
        <v>3</v>
      </c>
      <c r="KZ70">
        <v>0</v>
      </c>
      <c r="LA70">
        <v>0</v>
      </c>
      <c r="LB70">
        <v>3</v>
      </c>
      <c r="LC70">
        <v>3</v>
      </c>
      <c r="LD70">
        <v>1</v>
      </c>
      <c r="LE70">
        <v>0</v>
      </c>
      <c r="LF70">
        <v>0</v>
      </c>
      <c r="LG70">
        <v>0</v>
      </c>
      <c r="LH70">
        <v>3</v>
      </c>
      <c r="LI70">
        <v>0</v>
      </c>
      <c r="LJ70">
        <v>3</v>
      </c>
      <c r="LK70">
        <v>3</v>
      </c>
      <c r="LL70">
        <v>6</v>
      </c>
      <c r="LM70">
        <v>3</v>
      </c>
      <c r="LN70">
        <v>1</v>
      </c>
      <c r="LO70">
        <v>0</v>
      </c>
      <c r="LP70">
        <v>0</v>
      </c>
      <c r="LQ70">
        <v>0</v>
      </c>
      <c r="LR70">
        <v>3</v>
      </c>
      <c r="LS70">
        <v>0</v>
      </c>
      <c r="LT70">
        <v>0</v>
      </c>
      <c r="LU70">
        <v>0</v>
      </c>
      <c r="LV70">
        <v>0</v>
      </c>
      <c r="LW70">
        <v>3</v>
      </c>
      <c r="LX70">
        <v>2</v>
      </c>
      <c r="LY70">
        <v>3</v>
      </c>
      <c r="LZ70">
        <v>3</v>
      </c>
      <c r="MA70">
        <v>0</v>
      </c>
      <c r="MB70">
        <v>0</v>
      </c>
      <c r="MC70">
        <v>0</v>
      </c>
      <c r="MD70">
        <v>0</v>
      </c>
      <c r="ME70">
        <v>3</v>
      </c>
      <c r="MF70">
        <v>6</v>
      </c>
      <c r="MG70">
        <v>3</v>
      </c>
      <c r="MH70">
        <v>7</v>
      </c>
      <c r="MI70">
        <v>3</v>
      </c>
      <c r="MJ70">
        <v>1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3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1</v>
      </c>
      <c r="MW70">
        <v>0</v>
      </c>
      <c r="MX70">
        <v>0</v>
      </c>
      <c r="MY70">
        <v>7</v>
      </c>
      <c r="MZ70">
        <v>3</v>
      </c>
      <c r="NA70">
        <v>0</v>
      </c>
      <c r="NB70">
        <v>3</v>
      </c>
      <c r="NC70">
        <v>0</v>
      </c>
      <c r="ND70">
        <v>0</v>
      </c>
      <c r="NE70">
        <v>8</v>
      </c>
      <c r="NF70">
        <v>0</v>
      </c>
      <c r="NG70">
        <v>0</v>
      </c>
      <c r="NH70">
        <v>0</v>
      </c>
      <c r="NI70">
        <v>5</v>
      </c>
      <c r="NJ70">
        <v>0</v>
      </c>
      <c r="NK70">
        <v>1</v>
      </c>
      <c r="NL70">
        <v>0</v>
      </c>
      <c r="NM70">
        <v>3</v>
      </c>
      <c r="NN70">
        <v>0</v>
      </c>
      <c r="NO70">
        <v>5</v>
      </c>
      <c r="NP70">
        <v>1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3</v>
      </c>
      <c r="NX70">
        <v>3</v>
      </c>
      <c r="NY70">
        <v>0</v>
      </c>
      <c r="NZ70">
        <v>0</v>
      </c>
      <c r="OA70">
        <v>3</v>
      </c>
      <c r="OB70">
        <v>0</v>
      </c>
      <c r="OC70">
        <v>1</v>
      </c>
      <c r="OD70">
        <v>0</v>
      </c>
      <c r="OE70">
        <v>3</v>
      </c>
      <c r="OF70">
        <v>0</v>
      </c>
      <c r="OG70">
        <v>0</v>
      </c>
      <c r="OH70">
        <v>0</v>
      </c>
      <c r="OI70">
        <v>3</v>
      </c>
      <c r="OJ70">
        <v>3</v>
      </c>
      <c r="OK70">
        <v>2</v>
      </c>
      <c r="OL70">
        <v>0</v>
      </c>
      <c r="OM70">
        <v>0</v>
      </c>
      <c r="ON70">
        <v>0</v>
      </c>
      <c r="OO70">
        <v>4</v>
      </c>
      <c r="OP70">
        <v>0</v>
      </c>
      <c r="OQ70">
        <v>0</v>
      </c>
      <c r="OR70">
        <v>0</v>
      </c>
      <c r="OS70">
        <v>6</v>
      </c>
      <c r="OT70">
        <v>3</v>
      </c>
      <c r="OU70">
        <v>0</v>
      </c>
      <c r="OV70">
        <v>0</v>
      </c>
      <c r="OW70">
        <v>3</v>
      </c>
      <c r="OX70">
        <v>7</v>
      </c>
      <c r="OY70">
        <v>0</v>
      </c>
      <c r="OZ70">
        <v>0</v>
      </c>
      <c r="PA70">
        <v>0</v>
      </c>
      <c r="PB70">
        <v>0</v>
      </c>
      <c r="PC70">
        <v>1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4</v>
      </c>
      <c r="PL70">
        <v>3</v>
      </c>
      <c r="PM70">
        <v>0</v>
      </c>
      <c r="PN70">
        <v>0</v>
      </c>
      <c r="PO70">
        <v>3</v>
      </c>
      <c r="PP70">
        <v>0</v>
      </c>
      <c r="PQ70">
        <v>3</v>
      </c>
      <c r="PR70">
        <v>0</v>
      </c>
      <c r="PS70">
        <v>3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3</v>
      </c>
      <c r="QC70">
        <v>3</v>
      </c>
      <c r="QD70">
        <v>0</v>
      </c>
      <c r="QE70">
        <v>8</v>
      </c>
      <c r="QF70">
        <v>0</v>
      </c>
      <c r="QG70">
        <v>0</v>
      </c>
      <c r="QH70">
        <v>0</v>
      </c>
      <c r="QI70">
        <v>3</v>
      </c>
      <c r="QJ70">
        <v>0</v>
      </c>
      <c r="QK70">
        <v>0</v>
      </c>
      <c r="QL70">
        <v>7</v>
      </c>
      <c r="QM70">
        <v>3</v>
      </c>
      <c r="QN70">
        <v>0</v>
      </c>
      <c r="QO70">
        <v>1</v>
      </c>
      <c r="QP70">
        <v>1</v>
      </c>
      <c r="QQ70">
        <v>0</v>
      </c>
      <c r="QR70">
        <v>0</v>
      </c>
      <c r="QS70">
        <v>1</v>
      </c>
      <c r="QT70">
        <v>0</v>
      </c>
      <c r="QU70">
        <v>0</v>
      </c>
      <c r="QV70">
        <v>0</v>
      </c>
      <c r="QW70">
        <v>3</v>
      </c>
      <c r="QX70">
        <v>0</v>
      </c>
      <c r="QY70">
        <v>5</v>
      </c>
      <c r="QZ70">
        <v>0</v>
      </c>
      <c r="RA70">
        <v>2</v>
      </c>
      <c r="RB70">
        <v>0</v>
      </c>
      <c r="RC70">
        <v>0</v>
      </c>
      <c r="RD70">
        <v>0</v>
      </c>
      <c r="RE70">
        <v>5</v>
      </c>
      <c r="RF70">
        <v>0</v>
      </c>
      <c r="RG70">
        <v>0</v>
      </c>
      <c r="RH70">
        <v>0</v>
      </c>
      <c r="RI70">
        <v>0</v>
      </c>
      <c r="RJ70">
        <v>3</v>
      </c>
      <c r="RK70">
        <v>0</v>
      </c>
      <c r="RL70">
        <v>3</v>
      </c>
      <c r="RM70">
        <v>3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3</v>
      </c>
      <c r="RT70">
        <v>3</v>
      </c>
      <c r="RU70">
        <v>1</v>
      </c>
      <c r="RV70">
        <v>0</v>
      </c>
      <c r="RW70">
        <v>3</v>
      </c>
      <c r="RX70">
        <v>0</v>
      </c>
      <c r="RY70">
        <v>0</v>
      </c>
      <c r="RZ70">
        <v>0</v>
      </c>
      <c r="SA70">
        <v>5</v>
      </c>
      <c r="SB70">
        <v>10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3</v>
      </c>
      <c r="SJ70">
        <v>0</v>
      </c>
      <c r="SK70">
        <v>10</v>
      </c>
      <c r="SL70">
        <v>0</v>
      </c>
      <c r="SM70">
        <v>0</v>
      </c>
      <c r="SN70">
        <v>0</v>
      </c>
      <c r="SO70">
        <v>4</v>
      </c>
      <c r="SP70">
        <v>0</v>
      </c>
      <c r="SQ70">
        <v>3</v>
      </c>
      <c r="SR70">
        <v>0</v>
      </c>
      <c r="SS70">
        <v>0</v>
      </c>
      <c r="ST70">
        <v>0</v>
      </c>
      <c r="SU70">
        <v>2</v>
      </c>
      <c r="SV70">
        <v>2</v>
      </c>
      <c r="SW70">
        <v>3</v>
      </c>
      <c r="SX70">
        <v>0</v>
      </c>
      <c r="SY70">
        <v>2</v>
      </c>
      <c r="SZ70">
        <v>5</v>
      </c>
      <c r="TA70">
        <v>2</v>
      </c>
      <c r="TB70">
        <v>1</v>
      </c>
      <c r="TC70">
        <v>6</v>
      </c>
      <c r="TD70">
        <v>0</v>
      </c>
      <c r="TE70">
        <v>0</v>
      </c>
      <c r="TF70">
        <v>0</v>
      </c>
      <c r="TG70">
        <v>1</v>
      </c>
      <c r="TH70">
        <v>2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10</v>
      </c>
      <c r="TP70">
        <v>0</v>
      </c>
      <c r="TQ70">
        <v>3</v>
      </c>
      <c r="TR70">
        <v>0</v>
      </c>
      <c r="TS70">
        <v>0</v>
      </c>
      <c r="TT70">
        <v>0</v>
      </c>
      <c r="TU70">
        <v>0</v>
      </c>
      <c r="TV70">
        <v>6</v>
      </c>
      <c r="TW70">
        <v>0</v>
      </c>
      <c r="TX70">
        <v>3</v>
      </c>
      <c r="TY70">
        <v>3</v>
      </c>
      <c r="TZ70">
        <v>0</v>
      </c>
      <c r="UA70">
        <v>1</v>
      </c>
      <c r="UB70">
        <v>2</v>
      </c>
      <c r="UC70">
        <v>3</v>
      </c>
      <c r="UD70">
        <v>3</v>
      </c>
      <c r="UE70">
        <v>0</v>
      </c>
      <c r="UF70">
        <v>0</v>
      </c>
      <c r="UG70">
        <v>3</v>
      </c>
      <c r="UH70">
        <v>0</v>
      </c>
      <c r="UI70">
        <v>0</v>
      </c>
      <c r="UJ70">
        <v>3</v>
      </c>
      <c r="UK70">
        <v>2</v>
      </c>
      <c r="UL70">
        <v>2</v>
      </c>
      <c r="UM70">
        <v>0</v>
      </c>
      <c r="UN70">
        <v>0</v>
      </c>
      <c r="UO70">
        <v>2</v>
      </c>
      <c r="UP70">
        <v>2</v>
      </c>
      <c r="UQ70">
        <v>3</v>
      </c>
      <c r="UR70">
        <v>5</v>
      </c>
      <c r="US70">
        <v>0</v>
      </c>
      <c r="UT70">
        <v>3</v>
      </c>
      <c r="UU70">
        <v>3</v>
      </c>
      <c r="UV70">
        <v>3</v>
      </c>
      <c r="UW70">
        <v>7</v>
      </c>
      <c r="UX70">
        <v>0</v>
      </c>
      <c r="UY70">
        <v>6</v>
      </c>
      <c r="UZ70">
        <v>7</v>
      </c>
      <c r="VA70">
        <v>0</v>
      </c>
      <c r="VB70">
        <v>2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3</v>
      </c>
      <c r="VN70">
        <v>0</v>
      </c>
      <c r="VO70">
        <v>3</v>
      </c>
      <c r="VP70">
        <v>0</v>
      </c>
      <c r="VQ70">
        <v>0</v>
      </c>
      <c r="VR70">
        <v>3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3</v>
      </c>
      <c r="VZ70">
        <v>0</v>
      </c>
      <c r="WA70">
        <v>0</v>
      </c>
      <c r="WB70">
        <v>1</v>
      </c>
    </row>
    <row r="71" spans="1:1047">
      <c r="A71">
        <v>598</v>
      </c>
      <c r="B71" t="s">
        <v>126</v>
      </c>
      <c r="C71">
        <v>1</v>
      </c>
      <c r="D71">
        <v>1</v>
      </c>
      <c r="E71">
        <v>2</v>
      </c>
      <c r="F71">
        <v>2</v>
      </c>
      <c r="G71">
        <v>0</v>
      </c>
      <c r="H71">
        <v>2</v>
      </c>
      <c r="I71">
        <v>5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7</v>
      </c>
      <c r="Q71">
        <v>4</v>
      </c>
      <c r="R71">
        <v>1</v>
      </c>
      <c r="S71">
        <v>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4</v>
      </c>
      <c r="AA71">
        <v>4</v>
      </c>
      <c r="AB71">
        <v>1</v>
      </c>
      <c r="AC71">
        <v>1</v>
      </c>
      <c r="AD71">
        <v>4</v>
      </c>
      <c r="AE71">
        <v>1</v>
      </c>
      <c r="AF71">
        <v>1</v>
      </c>
      <c r="AG71">
        <v>6</v>
      </c>
      <c r="AH71">
        <v>1</v>
      </c>
      <c r="AI71">
        <v>1</v>
      </c>
      <c r="AJ71">
        <v>4</v>
      </c>
      <c r="AK71">
        <v>1</v>
      </c>
      <c r="AL71">
        <v>1</v>
      </c>
      <c r="AM71">
        <v>1</v>
      </c>
      <c r="AN71">
        <v>5</v>
      </c>
      <c r="AO71">
        <v>4</v>
      </c>
      <c r="AP71">
        <v>10</v>
      </c>
      <c r="AQ71">
        <v>2</v>
      </c>
      <c r="AR71">
        <v>1</v>
      </c>
      <c r="AS71">
        <v>4</v>
      </c>
      <c r="AT71">
        <v>4</v>
      </c>
      <c r="AU71">
        <v>1</v>
      </c>
      <c r="AV71">
        <v>1</v>
      </c>
      <c r="AW71">
        <v>4</v>
      </c>
      <c r="AX71">
        <v>1</v>
      </c>
      <c r="AY71">
        <v>1</v>
      </c>
      <c r="AZ71">
        <v>1</v>
      </c>
      <c r="BA71">
        <v>4</v>
      </c>
      <c r="BB71">
        <v>4</v>
      </c>
      <c r="BC71">
        <v>1</v>
      </c>
      <c r="BD71">
        <v>1</v>
      </c>
      <c r="BE71">
        <v>1</v>
      </c>
      <c r="BF71">
        <v>1</v>
      </c>
      <c r="BG71">
        <v>4</v>
      </c>
      <c r="BH71">
        <v>1</v>
      </c>
      <c r="BI71">
        <v>4</v>
      </c>
      <c r="BJ71">
        <v>2</v>
      </c>
      <c r="BK71">
        <v>1</v>
      </c>
      <c r="BL71">
        <v>6</v>
      </c>
      <c r="BM71">
        <v>4</v>
      </c>
      <c r="BN71">
        <v>4</v>
      </c>
      <c r="BO71">
        <v>1</v>
      </c>
      <c r="BP71">
        <v>1</v>
      </c>
      <c r="BQ71">
        <v>9</v>
      </c>
      <c r="BR71">
        <v>1</v>
      </c>
      <c r="BS71">
        <v>1</v>
      </c>
      <c r="BT71">
        <v>1</v>
      </c>
      <c r="BU71">
        <v>1</v>
      </c>
      <c r="BV71">
        <v>6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4</v>
      </c>
      <c r="CE71">
        <v>1</v>
      </c>
      <c r="CF71">
        <v>1</v>
      </c>
      <c r="CG71">
        <v>4</v>
      </c>
      <c r="CH71">
        <v>10</v>
      </c>
      <c r="CI71">
        <v>2</v>
      </c>
      <c r="CJ71">
        <v>0</v>
      </c>
      <c r="CK71">
        <v>1</v>
      </c>
      <c r="CL71">
        <v>1</v>
      </c>
      <c r="CM71">
        <v>7</v>
      </c>
      <c r="CN71">
        <v>4</v>
      </c>
      <c r="CO71">
        <v>0</v>
      </c>
      <c r="CP71">
        <v>4</v>
      </c>
      <c r="CQ71">
        <v>1</v>
      </c>
      <c r="CR71">
        <v>3</v>
      </c>
      <c r="CS71">
        <v>4</v>
      </c>
      <c r="CT71">
        <v>1</v>
      </c>
      <c r="CU71">
        <v>1</v>
      </c>
      <c r="CV71">
        <v>1</v>
      </c>
      <c r="CW71">
        <v>1</v>
      </c>
      <c r="CX71">
        <v>6</v>
      </c>
      <c r="CY71">
        <v>4</v>
      </c>
      <c r="CZ71">
        <v>1</v>
      </c>
      <c r="DA71">
        <v>1</v>
      </c>
      <c r="DB71">
        <v>1</v>
      </c>
      <c r="DC71">
        <v>10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4</v>
      </c>
      <c r="DJ71">
        <v>4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4</v>
      </c>
      <c r="DQ71">
        <v>1</v>
      </c>
      <c r="DR71">
        <v>1</v>
      </c>
      <c r="DS71">
        <v>1</v>
      </c>
      <c r="DT71">
        <v>4</v>
      </c>
      <c r="DU71">
        <v>1</v>
      </c>
      <c r="DV71">
        <v>10</v>
      </c>
      <c r="DW71">
        <v>1</v>
      </c>
      <c r="DX71">
        <v>1</v>
      </c>
      <c r="DY71">
        <v>1</v>
      </c>
      <c r="DZ71">
        <v>4</v>
      </c>
      <c r="EA71">
        <v>1</v>
      </c>
      <c r="EB71">
        <v>0</v>
      </c>
      <c r="EC71">
        <v>1</v>
      </c>
      <c r="ED71">
        <v>1</v>
      </c>
      <c r="EE71">
        <v>1</v>
      </c>
      <c r="EF71">
        <v>1</v>
      </c>
      <c r="EG71">
        <v>1</v>
      </c>
      <c r="EH71">
        <v>0</v>
      </c>
      <c r="EI71">
        <v>1</v>
      </c>
      <c r="EJ71">
        <v>0</v>
      </c>
      <c r="EK71">
        <v>10</v>
      </c>
      <c r="EL71">
        <v>1</v>
      </c>
      <c r="EM71">
        <v>1</v>
      </c>
      <c r="EN71">
        <v>0</v>
      </c>
      <c r="EO71">
        <v>1</v>
      </c>
      <c r="EP71">
        <v>1</v>
      </c>
      <c r="EQ71">
        <v>1</v>
      </c>
      <c r="ER71">
        <v>1</v>
      </c>
      <c r="ES71">
        <v>4</v>
      </c>
      <c r="ET71">
        <v>5</v>
      </c>
      <c r="EU71">
        <v>1</v>
      </c>
      <c r="EV71">
        <v>4</v>
      </c>
      <c r="EW71">
        <v>1</v>
      </c>
      <c r="EX71">
        <v>5</v>
      </c>
      <c r="EY71">
        <v>1</v>
      </c>
      <c r="EZ71">
        <v>1</v>
      </c>
      <c r="FA71">
        <v>4</v>
      </c>
      <c r="FB71">
        <v>1</v>
      </c>
      <c r="FC71">
        <v>1</v>
      </c>
      <c r="FD71">
        <v>8</v>
      </c>
      <c r="FE71">
        <v>4</v>
      </c>
      <c r="FF71">
        <v>7</v>
      </c>
      <c r="FG71">
        <v>0</v>
      </c>
      <c r="FH71">
        <v>1</v>
      </c>
      <c r="FI71">
        <v>4</v>
      </c>
      <c r="FJ71">
        <v>4</v>
      </c>
      <c r="FK71">
        <v>1</v>
      </c>
      <c r="FL71">
        <v>1</v>
      </c>
      <c r="FM71">
        <v>4</v>
      </c>
      <c r="FN71">
        <v>1</v>
      </c>
      <c r="FO71">
        <v>1</v>
      </c>
      <c r="FP71">
        <v>4</v>
      </c>
      <c r="FQ71">
        <v>1</v>
      </c>
      <c r="FR71">
        <v>4</v>
      </c>
      <c r="FS71">
        <v>3</v>
      </c>
      <c r="FT71">
        <v>1</v>
      </c>
      <c r="FU71">
        <v>1</v>
      </c>
      <c r="FV71">
        <v>1</v>
      </c>
      <c r="FW71">
        <v>1</v>
      </c>
      <c r="FX71">
        <v>4</v>
      </c>
      <c r="FY71">
        <v>1</v>
      </c>
      <c r="FZ71">
        <v>1</v>
      </c>
      <c r="GA71">
        <v>3</v>
      </c>
      <c r="GB71">
        <v>4</v>
      </c>
      <c r="GC71">
        <v>1</v>
      </c>
      <c r="GD71">
        <v>4</v>
      </c>
      <c r="GE71">
        <v>1</v>
      </c>
      <c r="GF71">
        <v>1</v>
      </c>
      <c r="GG71">
        <v>1</v>
      </c>
      <c r="GH71">
        <v>1</v>
      </c>
      <c r="GI71">
        <v>8</v>
      </c>
      <c r="GJ71">
        <v>4</v>
      </c>
      <c r="GK71">
        <v>0</v>
      </c>
      <c r="GL71">
        <v>1</v>
      </c>
      <c r="GM71">
        <v>1</v>
      </c>
      <c r="GN71">
        <v>1</v>
      </c>
      <c r="GO71">
        <v>1</v>
      </c>
      <c r="GP71">
        <v>1</v>
      </c>
      <c r="GQ71">
        <v>1</v>
      </c>
      <c r="GR71">
        <v>4</v>
      </c>
      <c r="GS71">
        <v>1</v>
      </c>
      <c r="GT71">
        <v>1</v>
      </c>
      <c r="GU71">
        <v>1</v>
      </c>
      <c r="GV71">
        <v>1</v>
      </c>
      <c r="GW71">
        <v>1</v>
      </c>
      <c r="GX71">
        <v>1</v>
      </c>
      <c r="GY71">
        <v>4</v>
      </c>
      <c r="GZ71">
        <v>1</v>
      </c>
      <c r="HA71">
        <v>2</v>
      </c>
      <c r="HB71">
        <v>1</v>
      </c>
      <c r="HC71">
        <v>1</v>
      </c>
      <c r="HD71">
        <v>1</v>
      </c>
      <c r="HE71">
        <v>1</v>
      </c>
      <c r="HF71">
        <v>1</v>
      </c>
      <c r="HG71">
        <v>1</v>
      </c>
      <c r="HH71">
        <v>1</v>
      </c>
      <c r="HI71">
        <v>1</v>
      </c>
      <c r="HJ71">
        <v>1</v>
      </c>
      <c r="HK71">
        <v>4</v>
      </c>
      <c r="HL71">
        <v>1</v>
      </c>
      <c r="HM71">
        <v>1</v>
      </c>
      <c r="HN71">
        <v>1</v>
      </c>
      <c r="HO71">
        <v>1</v>
      </c>
      <c r="HP71">
        <v>4</v>
      </c>
      <c r="HQ71">
        <v>1</v>
      </c>
      <c r="HR71">
        <v>6</v>
      </c>
      <c r="HS71">
        <v>1</v>
      </c>
      <c r="HT71">
        <v>7</v>
      </c>
      <c r="HU71">
        <v>1</v>
      </c>
      <c r="HV71">
        <v>1</v>
      </c>
      <c r="HW71">
        <v>1</v>
      </c>
      <c r="HX71">
        <v>2</v>
      </c>
      <c r="HY71">
        <v>4</v>
      </c>
      <c r="HZ71">
        <v>1</v>
      </c>
      <c r="IA71">
        <v>1</v>
      </c>
      <c r="IB71">
        <v>1</v>
      </c>
      <c r="IC71">
        <v>0</v>
      </c>
      <c r="ID71">
        <v>4</v>
      </c>
      <c r="IE71">
        <v>4</v>
      </c>
      <c r="IF71">
        <v>4</v>
      </c>
      <c r="IG71">
        <v>4</v>
      </c>
      <c r="IH71">
        <v>1</v>
      </c>
      <c r="II71">
        <v>4</v>
      </c>
      <c r="IJ71">
        <v>2</v>
      </c>
      <c r="IK71">
        <v>1</v>
      </c>
      <c r="IL71">
        <v>1</v>
      </c>
      <c r="IM71">
        <v>4</v>
      </c>
      <c r="IN71">
        <v>4</v>
      </c>
      <c r="IO71">
        <v>1</v>
      </c>
      <c r="IP71">
        <v>0</v>
      </c>
      <c r="IQ71">
        <v>1</v>
      </c>
      <c r="IR71">
        <v>1</v>
      </c>
      <c r="IS71">
        <v>4</v>
      </c>
      <c r="IT71">
        <v>1</v>
      </c>
      <c r="IU71">
        <v>0</v>
      </c>
      <c r="IV71">
        <v>6</v>
      </c>
      <c r="IW71">
        <v>1</v>
      </c>
      <c r="IX71">
        <v>1</v>
      </c>
      <c r="IY71">
        <v>3</v>
      </c>
      <c r="IZ71">
        <v>4</v>
      </c>
      <c r="JA71">
        <v>1</v>
      </c>
      <c r="JB71">
        <v>1</v>
      </c>
      <c r="JC71">
        <v>5</v>
      </c>
      <c r="JD71">
        <v>1</v>
      </c>
      <c r="JE71">
        <v>1</v>
      </c>
      <c r="JF71">
        <v>6</v>
      </c>
      <c r="JG71">
        <v>4</v>
      </c>
      <c r="JH71">
        <v>1</v>
      </c>
      <c r="JI71">
        <v>2</v>
      </c>
      <c r="JJ71">
        <v>1</v>
      </c>
      <c r="JK71">
        <v>0</v>
      </c>
      <c r="JL71">
        <v>1</v>
      </c>
      <c r="JM71">
        <v>0</v>
      </c>
      <c r="JN71">
        <v>1</v>
      </c>
      <c r="JO71">
        <v>6</v>
      </c>
      <c r="JP71">
        <v>1</v>
      </c>
      <c r="JQ71">
        <v>4</v>
      </c>
      <c r="JR71">
        <v>1</v>
      </c>
      <c r="JS71">
        <v>1</v>
      </c>
      <c r="JT71">
        <v>3</v>
      </c>
      <c r="JU71">
        <v>4</v>
      </c>
      <c r="JV71">
        <v>1</v>
      </c>
      <c r="JW71">
        <v>1</v>
      </c>
      <c r="JX71">
        <v>1</v>
      </c>
      <c r="JY71">
        <v>1</v>
      </c>
      <c r="JZ71">
        <v>4</v>
      </c>
      <c r="KA71">
        <v>1</v>
      </c>
      <c r="KB71">
        <v>1</v>
      </c>
      <c r="KC71">
        <v>1</v>
      </c>
      <c r="KD71">
        <v>2</v>
      </c>
      <c r="KE71">
        <v>1</v>
      </c>
      <c r="KF71">
        <v>1</v>
      </c>
      <c r="KG71">
        <v>1</v>
      </c>
      <c r="KH71">
        <v>5</v>
      </c>
      <c r="KI71">
        <v>4</v>
      </c>
      <c r="KJ71">
        <v>1</v>
      </c>
      <c r="KK71">
        <v>1</v>
      </c>
      <c r="KL71">
        <v>1</v>
      </c>
      <c r="KM71">
        <v>4</v>
      </c>
      <c r="KN71">
        <v>1</v>
      </c>
      <c r="KO71">
        <v>4</v>
      </c>
      <c r="KP71">
        <v>1</v>
      </c>
      <c r="KQ71">
        <v>1</v>
      </c>
      <c r="KR71">
        <v>1</v>
      </c>
      <c r="KS71">
        <v>4</v>
      </c>
      <c r="KT71">
        <v>2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4</v>
      </c>
      <c r="LA71">
        <v>2</v>
      </c>
      <c r="LB71">
        <v>1</v>
      </c>
      <c r="LC71">
        <v>1</v>
      </c>
      <c r="LD71">
        <v>1</v>
      </c>
      <c r="LE71">
        <v>2</v>
      </c>
      <c r="LF71">
        <v>1</v>
      </c>
      <c r="LG71">
        <v>5</v>
      </c>
      <c r="LH71">
        <v>1</v>
      </c>
      <c r="LI71">
        <v>1</v>
      </c>
      <c r="LJ71">
        <v>1</v>
      </c>
      <c r="LK71">
        <v>4</v>
      </c>
      <c r="LL71">
        <v>2</v>
      </c>
      <c r="LM71">
        <v>4</v>
      </c>
      <c r="LN71">
        <v>1</v>
      </c>
      <c r="LO71">
        <v>4</v>
      </c>
      <c r="LP71">
        <v>6</v>
      </c>
      <c r="LQ71">
        <v>2</v>
      </c>
      <c r="LR71">
        <v>0</v>
      </c>
      <c r="LS71">
        <v>4</v>
      </c>
      <c r="LT71">
        <v>0</v>
      </c>
      <c r="LU71">
        <v>1</v>
      </c>
      <c r="LV71">
        <v>3</v>
      </c>
      <c r="LW71">
        <v>1</v>
      </c>
      <c r="LX71">
        <v>1</v>
      </c>
      <c r="LY71">
        <v>1</v>
      </c>
      <c r="LZ71">
        <v>4</v>
      </c>
      <c r="MA71">
        <v>1</v>
      </c>
      <c r="MB71">
        <v>1</v>
      </c>
      <c r="MC71">
        <v>1</v>
      </c>
      <c r="MD71">
        <v>4</v>
      </c>
      <c r="ME71">
        <v>1</v>
      </c>
      <c r="MF71">
        <v>4</v>
      </c>
      <c r="MG71">
        <v>4</v>
      </c>
      <c r="MH71">
        <v>1</v>
      </c>
      <c r="MI71">
        <v>1</v>
      </c>
      <c r="MJ71">
        <v>2</v>
      </c>
      <c r="MK71">
        <v>1</v>
      </c>
      <c r="ML71">
        <v>1</v>
      </c>
      <c r="MM71">
        <v>4</v>
      </c>
      <c r="MN71">
        <v>1</v>
      </c>
      <c r="MO71">
        <v>0</v>
      </c>
      <c r="MP71">
        <v>1</v>
      </c>
      <c r="MQ71">
        <v>4</v>
      </c>
      <c r="MR71">
        <v>1</v>
      </c>
      <c r="MS71">
        <v>0</v>
      </c>
      <c r="MT71">
        <v>4</v>
      </c>
      <c r="MU71">
        <v>4</v>
      </c>
      <c r="MV71">
        <v>1</v>
      </c>
      <c r="MW71">
        <v>5</v>
      </c>
      <c r="MX71">
        <v>1</v>
      </c>
      <c r="MY71">
        <v>3</v>
      </c>
      <c r="MZ71">
        <v>1</v>
      </c>
      <c r="NA71">
        <v>1</v>
      </c>
      <c r="NB71">
        <v>1</v>
      </c>
      <c r="NC71">
        <v>4</v>
      </c>
      <c r="ND71">
        <v>4</v>
      </c>
      <c r="NE71">
        <v>5</v>
      </c>
      <c r="NF71">
        <v>1</v>
      </c>
      <c r="NG71">
        <v>1</v>
      </c>
      <c r="NH71">
        <v>3</v>
      </c>
      <c r="NI71">
        <v>1</v>
      </c>
      <c r="NJ71">
        <v>1</v>
      </c>
      <c r="NK71">
        <v>4</v>
      </c>
      <c r="NL71">
        <v>1</v>
      </c>
      <c r="NM71">
        <v>1</v>
      </c>
      <c r="NN71">
        <v>1</v>
      </c>
      <c r="NO71">
        <v>4</v>
      </c>
      <c r="NP71">
        <v>0</v>
      </c>
      <c r="NQ71">
        <v>1</v>
      </c>
      <c r="NR71">
        <v>0</v>
      </c>
      <c r="NS71">
        <v>1</v>
      </c>
      <c r="NT71">
        <v>4</v>
      </c>
      <c r="NU71">
        <v>0</v>
      </c>
      <c r="NV71">
        <v>1</v>
      </c>
      <c r="NW71">
        <v>2</v>
      </c>
      <c r="NX71">
        <v>2</v>
      </c>
      <c r="NY71">
        <v>1</v>
      </c>
      <c r="NZ71">
        <v>4</v>
      </c>
      <c r="OA71">
        <v>1</v>
      </c>
      <c r="OB71">
        <v>1</v>
      </c>
      <c r="OC71">
        <v>0</v>
      </c>
      <c r="OD71">
        <v>1</v>
      </c>
      <c r="OE71">
        <v>1</v>
      </c>
      <c r="OF71">
        <v>1</v>
      </c>
      <c r="OG71">
        <v>0</v>
      </c>
      <c r="OH71">
        <v>4</v>
      </c>
      <c r="OI71">
        <v>1</v>
      </c>
      <c r="OJ71">
        <v>0</v>
      </c>
      <c r="OK71">
        <v>1</v>
      </c>
      <c r="OL71">
        <v>1</v>
      </c>
      <c r="OM71">
        <v>0</v>
      </c>
      <c r="ON71">
        <v>1</v>
      </c>
      <c r="OO71">
        <v>2</v>
      </c>
      <c r="OP71">
        <v>1</v>
      </c>
      <c r="OQ71">
        <v>1</v>
      </c>
      <c r="OR71">
        <v>1</v>
      </c>
      <c r="OS71">
        <v>7</v>
      </c>
      <c r="OT71">
        <v>4</v>
      </c>
      <c r="OU71">
        <v>1</v>
      </c>
      <c r="OV71">
        <v>0</v>
      </c>
      <c r="OW71">
        <v>1</v>
      </c>
      <c r="OX71">
        <v>1</v>
      </c>
      <c r="OY71">
        <v>4</v>
      </c>
      <c r="OZ71">
        <v>4</v>
      </c>
      <c r="PA71">
        <v>2</v>
      </c>
      <c r="PB71">
        <v>1</v>
      </c>
      <c r="PC71">
        <v>1</v>
      </c>
      <c r="PD71">
        <v>4</v>
      </c>
      <c r="PE71">
        <v>5</v>
      </c>
      <c r="PF71">
        <v>1</v>
      </c>
      <c r="PG71">
        <v>1</v>
      </c>
      <c r="PH71">
        <v>4</v>
      </c>
      <c r="PI71">
        <v>2</v>
      </c>
      <c r="PJ71">
        <v>1</v>
      </c>
      <c r="PK71">
        <v>1</v>
      </c>
      <c r="PL71">
        <v>1</v>
      </c>
      <c r="PM71">
        <v>2</v>
      </c>
      <c r="PN71">
        <v>1</v>
      </c>
      <c r="PO71">
        <v>1</v>
      </c>
      <c r="PP71">
        <v>1</v>
      </c>
      <c r="PQ71">
        <v>7</v>
      </c>
      <c r="PR71">
        <v>1</v>
      </c>
      <c r="PS71">
        <v>1</v>
      </c>
      <c r="PT71">
        <v>2</v>
      </c>
      <c r="PU71">
        <v>1</v>
      </c>
      <c r="PV71">
        <v>1</v>
      </c>
      <c r="PW71">
        <v>4</v>
      </c>
      <c r="PX71">
        <v>1</v>
      </c>
      <c r="PY71">
        <v>1</v>
      </c>
      <c r="PZ71">
        <v>1</v>
      </c>
      <c r="QA71">
        <v>8</v>
      </c>
      <c r="QB71">
        <v>1</v>
      </c>
      <c r="QC71">
        <v>4</v>
      </c>
      <c r="QD71">
        <v>1</v>
      </c>
      <c r="QE71">
        <v>8</v>
      </c>
      <c r="QF71">
        <v>1</v>
      </c>
      <c r="QG71">
        <v>2</v>
      </c>
      <c r="QH71">
        <v>1</v>
      </c>
      <c r="QI71">
        <v>4</v>
      </c>
      <c r="QJ71">
        <v>10</v>
      </c>
      <c r="QK71">
        <v>1</v>
      </c>
      <c r="QL71">
        <v>1</v>
      </c>
      <c r="QM71">
        <v>1</v>
      </c>
      <c r="QN71">
        <v>4</v>
      </c>
      <c r="QO71">
        <v>4</v>
      </c>
      <c r="QP71">
        <v>4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6</v>
      </c>
      <c r="QZ71">
        <v>1</v>
      </c>
      <c r="RA71">
        <v>4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0</v>
      </c>
      <c r="RJ71">
        <v>4</v>
      </c>
      <c r="RK71">
        <v>1</v>
      </c>
      <c r="RL71">
        <v>1</v>
      </c>
      <c r="RM71">
        <v>1</v>
      </c>
      <c r="RN71">
        <v>1</v>
      </c>
      <c r="RO71">
        <v>4</v>
      </c>
      <c r="RP71">
        <v>1</v>
      </c>
      <c r="RQ71">
        <v>4</v>
      </c>
      <c r="RR71">
        <v>4</v>
      </c>
      <c r="RS71">
        <v>1</v>
      </c>
      <c r="RT71">
        <v>1</v>
      </c>
      <c r="RU71">
        <v>1</v>
      </c>
      <c r="RV71">
        <v>1</v>
      </c>
      <c r="RW71">
        <v>2</v>
      </c>
      <c r="RX71">
        <v>0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4</v>
      </c>
      <c r="SE71">
        <v>7</v>
      </c>
      <c r="SF71">
        <v>2</v>
      </c>
      <c r="SG71">
        <v>2</v>
      </c>
      <c r="SH71">
        <v>0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4</v>
      </c>
      <c r="SQ71">
        <v>4</v>
      </c>
      <c r="SR71">
        <v>1</v>
      </c>
      <c r="SS71">
        <v>0</v>
      </c>
      <c r="ST71">
        <v>3</v>
      </c>
      <c r="SU71">
        <v>4</v>
      </c>
      <c r="SV71">
        <v>4</v>
      </c>
      <c r="SW71">
        <v>1</v>
      </c>
      <c r="SX71">
        <v>2</v>
      </c>
      <c r="SY71">
        <v>1</v>
      </c>
      <c r="SZ71">
        <v>1</v>
      </c>
      <c r="TA71">
        <v>1</v>
      </c>
      <c r="TB71">
        <v>1</v>
      </c>
      <c r="TC71">
        <v>0</v>
      </c>
      <c r="TD71">
        <v>4</v>
      </c>
      <c r="TE71">
        <v>1</v>
      </c>
      <c r="TF71">
        <v>1</v>
      </c>
      <c r="TG71">
        <v>4</v>
      </c>
      <c r="TH71">
        <v>4</v>
      </c>
      <c r="TI71">
        <v>4</v>
      </c>
      <c r="TJ71">
        <v>1</v>
      </c>
      <c r="TK71">
        <v>4</v>
      </c>
      <c r="TL71">
        <v>1</v>
      </c>
      <c r="TM71">
        <v>1</v>
      </c>
      <c r="TN71">
        <v>1</v>
      </c>
      <c r="TO71">
        <v>1</v>
      </c>
      <c r="TP71">
        <v>4</v>
      </c>
      <c r="TQ71">
        <v>2</v>
      </c>
      <c r="TR71">
        <v>4</v>
      </c>
      <c r="TS71">
        <v>4</v>
      </c>
      <c r="TT71">
        <v>8</v>
      </c>
      <c r="TU71">
        <v>1</v>
      </c>
      <c r="TV71">
        <v>1</v>
      </c>
      <c r="TW71">
        <v>1</v>
      </c>
      <c r="TX71">
        <v>9</v>
      </c>
      <c r="TY71">
        <v>0</v>
      </c>
      <c r="TZ71">
        <v>2</v>
      </c>
      <c r="UA71">
        <v>1</v>
      </c>
      <c r="UB71">
        <v>1</v>
      </c>
      <c r="UC71">
        <v>1</v>
      </c>
      <c r="UD71">
        <v>1</v>
      </c>
      <c r="UE71">
        <v>1</v>
      </c>
      <c r="UF71">
        <v>1</v>
      </c>
      <c r="UG71">
        <v>6</v>
      </c>
      <c r="UH71">
        <v>2</v>
      </c>
      <c r="UI71">
        <v>6</v>
      </c>
      <c r="UJ71">
        <v>4</v>
      </c>
      <c r="UK71">
        <v>1</v>
      </c>
      <c r="UL71">
        <v>4</v>
      </c>
      <c r="UM71">
        <v>0</v>
      </c>
      <c r="UN71">
        <v>1</v>
      </c>
      <c r="UO71">
        <v>1</v>
      </c>
      <c r="UP71">
        <v>1</v>
      </c>
      <c r="UQ71">
        <v>2</v>
      </c>
      <c r="UR71">
        <v>1</v>
      </c>
      <c r="US71">
        <v>1</v>
      </c>
      <c r="UT71">
        <v>3</v>
      </c>
      <c r="UU71">
        <v>1</v>
      </c>
      <c r="UV71">
        <v>1</v>
      </c>
      <c r="UW71">
        <v>4</v>
      </c>
      <c r="UX71">
        <v>1</v>
      </c>
      <c r="UY71">
        <v>1</v>
      </c>
      <c r="UZ71">
        <v>1</v>
      </c>
      <c r="VA71">
        <v>1</v>
      </c>
      <c r="VB71">
        <v>1</v>
      </c>
      <c r="VC71">
        <v>1</v>
      </c>
      <c r="VD71">
        <v>1</v>
      </c>
      <c r="VE71">
        <v>1</v>
      </c>
      <c r="VF71">
        <v>1</v>
      </c>
      <c r="VG71">
        <v>1</v>
      </c>
      <c r="VH71">
        <v>4</v>
      </c>
      <c r="VI71">
        <v>7</v>
      </c>
      <c r="VJ71">
        <v>1</v>
      </c>
      <c r="VK71">
        <v>4</v>
      </c>
      <c r="VL71">
        <v>1</v>
      </c>
      <c r="VM71">
        <v>4</v>
      </c>
      <c r="VN71">
        <v>4</v>
      </c>
      <c r="VO71">
        <v>2</v>
      </c>
      <c r="VP71">
        <v>7</v>
      </c>
      <c r="VQ71">
        <v>1</v>
      </c>
      <c r="VR71">
        <v>1</v>
      </c>
      <c r="VS71">
        <v>1</v>
      </c>
      <c r="VT71">
        <v>1</v>
      </c>
      <c r="VU71">
        <v>4</v>
      </c>
      <c r="VV71">
        <v>2</v>
      </c>
      <c r="VW71">
        <v>1</v>
      </c>
      <c r="VX71">
        <v>4</v>
      </c>
      <c r="VY71">
        <v>7</v>
      </c>
      <c r="VZ71">
        <v>1</v>
      </c>
      <c r="WA71">
        <v>1</v>
      </c>
      <c r="WB71">
        <v>4</v>
      </c>
    </row>
    <row r="72" spans="1:1047">
      <c r="A72">
        <v>596</v>
      </c>
      <c r="B72" t="s">
        <v>126</v>
      </c>
      <c r="C72">
        <v>2</v>
      </c>
      <c r="D72">
        <v>2</v>
      </c>
      <c r="E72">
        <v>5</v>
      </c>
      <c r="F72">
        <v>5</v>
      </c>
      <c r="G72">
        <v>2</v>
      </c>
      <c r="H72">
        <v>2</v>
      </c>
      <c r="I72">
        <v>2</v>
      </c>
      <c r="J72">
        <v>2</v>
      </c>
      <c r="K72">
        <v>2</v>
      </c>
      <c r="L72">
        <v>2</v>
      </c>
      <c r="M72">
        <v>2</v>
      </c>
      <c r="N72">
        <v>2</v>
      </c>
      <c r="O72">
        <v>0</v>
      </c>
      <c r="P72">
        <v>2</v>
      </c>
      <c r="Q72">
        <v>2</v>
      </c>
      <c r="R72">
        <v>2</v>
      </c>
      <c r="S72">
        <v>0</v>
      </c>
      <c r="T72">
        <v>3</v>
      </c>
      <c r="U72">
        <v>2</v>
      </c>
      <c r="V72">
        <v>2</v>
      </c>
      <c r="W72">
        <v>7</v>
      </c>
      <c r="X72">
        <v>0</v>
      </c>
      <c r="Y72">
        <v>2</v>
      </c>
      <c r="Z72">
        <v>2</v>
      </c>
      <c r="AA72">
        <v>2</v>
      </c>
      <c r="AB72">
        <v>2</v>
      </c>
      <c r="AC72">
        <v>2</v>
      </c>
      <c r="AD72">
        <v>6</v>
      </c>
      <c r="AE72">
        <v>2</v>
      </c>
      <c r="AF72">
        <v>0</v>
      </c>
      <c r="AG72">
        <v>5</v>
      </c>
      <c r="AH72">
        <v>2</v>
      </c>
      <c r="AI72">
        <v>2</v>
      </c>
      <c r="AJ72">
        <v>5</v>
      </c>
      <c r="AK72">
        <v>2</v>
      </c>
      <c r="AL72">
        <v>2</v>
      </c>
      <c r="AM72">
        <v>2</v>
      </c>
      <c r="AN72">
        <v>5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5</v>
      </c>
      <c r="AV72">
        <v>2</v>
      </c>
      <c r="AW72">
        <v>2</v>
      </c>
      <c r="AX72">
        <v>2</v>
      </c>
      <c r="AY72">
        <v>3</v>
      </c>
      <c r="AZ72">
        <v>1</v>
      </c>
      <c r="BA72">
        <v>5</v>
      </c>
      <c r="BB72">
        <v>5</v>
      </c>
      <c r="BC72">
        <v>2</v>
      </c>
      <c r="BD72">
        <v>2</v>
      </c>
      <c r="BE72">
        <v>5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0</v>
      </c>
      <c r="BL72">
        <v>2</v>
      </c>
      <c r="BM72">
        <v>2</v>
      </c>
      <c r="BN72">
        <v>5</v>
      </c>
      <c r="BO72">
        <v>2</v>
      </c>
      <c r="BP72">
        <v>2</v>
      </c>
      <c r="BQ72">
        <v>3</v>
      </c>
      <c r="BR72">
        <v>1</v>
      </c>
      <c r="BS72">
        <v>2</v>
      </c>
      <c r="BT72">
        <v>0</v>
      </c>
      <c r="BU72">
        <v>0</v>
      </c>
      <c r="BV72">
        <v>2</v>
      </c>
      <c r="BW72">
        <v>5</v>
      </c>
      <c r="BX72">
        <v>1</v>
      </c>
      <c r="BY72">
        <v>1</v>
      </c>
      <c r="BZ72">
        <v>2</v>
      </c>
      <c r="CA72">
        <v>2</v>
      </c>
      <c r="CB72">
        <v>5</v>
      </c>
      <c r="CC72">
        <v>5</v>
      </c>
      <c r="CD72">
        <v>7</v>
      </c>
      <c r="CE72">
        <v>4</v>
      </c>
      <c r="CF72">
        <v>1</v>
      </c>
      <c r="CG72">
        <v>2</v>
      </c>
      <c r="CH72">
        <v>5</v>
      </c>
      <c r="CI72">
        <v>2</v>
      </c>
      <c r="CJ72">
        <v>0</v>
      </c>
      <c r="CK72">
        <v>2</v>
      </c>
      <c r="CL72">
        <v>2</v>
      </c>
      <c r="CM72">
        <v>5</v>
      </c>
      <c r="CN72">
        <v>5</v>
      </c>
      <c r="CO72">
        <v>0</v>
      </c>
      <c r="CP72">
        <v>2</v>
      </c>
      <c r="CQ72">
        <v>2</v>
      </c>
      <c r="CR72">
        <v>2</v>
      </c>
      <c r="CS72">
        <v>6</v>
      </c>
      <c r="CT72">
        <v>2</v>
      </c>
      <c r="CU72">
        <v>2</v>
      </c>
      <c r="CV72">
        <v>5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5</v>
      </c>
      <c r="DC72">
        <v>2</v>
      </c>
      <c r="DD72">
        <v>2</v>
      </c>
      <c r="DE72">
        <v>5</v>
      </c>
      <c r="DF72">
        <v>2</v>
      </c>
      <c r="DG72">
        <v>2</v>
      </c>
      <c r="DH72">
        <v>5</v>
      </c>
      <c r="DI72">
        <v>2</v>
      </c>
      <c r="DJ72">
        <v>4</v>
      </c>
      <c r="DK72">
        <v>8</v>
      </c>
      <c r="DL72">
        <v>2</v>
      </c>
      <c r="DM72">
        <v>2</v>
      </c>
      <c r="DN72">
        <v>2</v>
      </c>
      <c r="DO72">
        <v>5</v>
      </c>
      <c r="DP72">
        <v>2</v>
      </c>
      <c r="DQ72">
        <v>2</v>
      </c>
      <c r="DR72">
        <v>1</v>
      </c>
      <c r="DS72">
        <v>2</v>
      </c>
      <c r="DT72">
        <v>2</v>
      </c>
      <c r="DU72">
        <v>6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0</v>
      </c>
      <c r="EB72">
        <v>5</v>
      </c>
      <c r="EC72">
        <v>5</v>
      </c>
      <c r="ED72">
        <v>2</v>
      </c>
      <c r="EE72">
        <v>2</v>
      </c>
      <c r="EF72">
        <v>5</v>
      </c>
      <c r="EG72">
        <v>2</v>
      </c>
      <c r="EH72">
        <v>2</v>
      </c>
      <c r="EI72">
        <v>2</v>
      </c>
      <c r="EJ72">
        <v>7</v>
      </c>
      <c r="EK72">
        <v>5</v>
      </c>
      <c r="EL72">
        <v>2</v>
      </c>
      <c r="EM72">
        <v>2</v>
      </c>
      <c r="EN72">
        <v>2</v>
      </c>
      <c r="EO72">
        <v>0</v>
      </c>
      <c r="EP72">
        <v>0</v>
      </c>
      <c r="EQ72">
        <v>2</v>
      </c>
      <c r="ER72">
        <v>2</v>
      </c>
      <c r="ES72">
        <v>5</v>
      </c>
      <c r="ET72">
        <v>2</v>
      </c>
      <c r="EU72">
        <v>2</v>
      </c>
      <c r="EV72">
        <v>2</v>
      </c>
      <c r="EW72">
        <v>5</v>
      </c>
      <c r="EX72">
        <v>2</v>
      </c>
      <c r="EY72">
        <v>2</v>
      </c>
      <c r="EZ72">
        <v>2</v>
      </c>
      <c r="FA72">
        <v>4</v>
      </c>
      <c r="FB72">
        <v>2</v>
      </c>
      <c r="FC72">
        <v>2</v>
      </c>
      <c r="FD72">
        <v>5</v>
      </c>
      <c r="FE72">
        <v>2</v>
      </c>
      <c r="FF72">
        <v>5</v>
      </c>
      <c r="FG72">
        <v>2</v>
      </c>
      <c r="FH72">
        <v>2</v>
      </c>
      <c r="FI72">
        <v>2</v>
      </c>
      <c r="FJ72">
        <v>2</v>
      </c>
      <c r="FK72">
        <v>5</v>
      </c>
      <c r="FL72">
        <v>2</v>
      </c>
      <c r="FM72">
        <v>5</v>
      </c>
      <c r="FN72">
        <v>5</v>
      </c>
      <c r="FO72">
        <v>5</v>
      </c>
      <c r="FP72">
        <v>2</v>
      </c>
      <c r="FQ72">
        <v>2</v>
      </c>
      <c r="FR72">
        <v>7</v>
      </c>
      <c r="FS72">
        <v>2</v>
      </c>
      <c r="FT72">
        <v>0</v>
      </c>
      <c r="FU72">
        <v>2</v>
      </c>
      <c r="FV72">
        <v>2</v>
      </c>
      <c r="FW72">
        <v>0</v>
      </c>
      <c r="FX72">
        <v>2</v>
      </c>
      <c r="FY72">
        <v>1</v>
      </c>
      <c r="FZ72">
        <v>5</v>
      </c>
      <c r="GA72">
        <v>5</v>
      </c>
      <c r="GB72">
        <v>2</v>
      </c>
      <c r="GC72">
        <v>5</v>
      </c>
      <c r="GD72">
        <v>5</v>
      </c>
      <c r="GE72">
        <v>0</v>
      </c>
      <c r="GF72">
        <v>2</v>
      </c>
      <c r="GG72">
        <v>2</v>
      </c>
      <c r="GH72">
        <v>5</v>
      </c>
      <c r="GI72">
        <v>6</v>
      </c>
      <c r="GJ72">
        <v>0</v>
      </c>
      <c r="GK72">
        <v>5</v>
      </c>
      <c r="GL72">
        <v>2</v>
      </c>
      <c r="GM72">
        <v>2</v>
      </c>
      <c r="GN72">
        <v>2</v>
      </c>
      <c r="GO72">
        <v>0</v>
      </c>
      <c r="GP72">
        <v>1</v>
      </c>
      <c r="GQ72">
        <v>5</v>
      </c>
      <c r="GR72">
        <v>5</v>
      </c>
      <c r="GS72">
        <v>4</v>
      </c>
      <c r="GT72">
        <v>2</v>
      </c>
      <c r="GU72">
        <v>2</v>
      </c>
      <c r="GV72">
        <v>2</v>
      </c>
      <c r="GW72">
        <v>2</v>
      </c>
      <c r="GX72">
        <v>2</v>
      </c>
      <c r="GY72">
        <v>2</v>
      </c>
      <c r="GZ72">
        <v>2</v>
      </c>
      <c r="HA72">
        <v>2</v>
      </c>
      <c r="HB72">
        <v>5</v>
      </c>
      <c r="HC72">
        <v>2</v>
      </c>
      <c r="HD72">
        <v>2</v>
      </c>
      <c r="HE72">
        <v>5</v>
      </c>
      <c r="HF72">
        <v>2</v>
      </c>
      <c r="HG72">
        <v>10</v>
      </c>
      <c r="HH72">
        <v>2</v>
      </c>
      <c r="HI72">
        <v>0</v>
      </c>
      <c r="HJ72">
        <v>2</v>
      </c>
      <c r="HK72">
        <v>2</v>
      </c>
      <c r="HL72">
        <v>5</v>
      </c>
      <c r="HM72">
        <v>2</v>
      </c>
      <c r="HN72">
        <v>0</v>
      </c>
      <c r="HO72">
        <v>2</v>
      </c>
      <c r="HP72">
        <v>2</v>
      </c>
      <c r="HQ72">
        <v>2</v>
      </c>
      <c r="HR72">
        <v>2</v>
      </c>
      <c r="HS72">
        <v>2</v>
      </c>
      <c r="HT72">
        <v>0</v>
      </c>
      <c r="HU72">
        <v>2</v>
      </c>
      <c r="HV72">
        <v>2</v>
      </c>
      <c r="HW72">
        <v>2</v>
      </c>
      <c r="HX72">
        <v>0</v>
      </c>
      <c r="HY72">
        <v>2</v>
      </c>
      <c r="HZ72">
        <v>2</v>
      </c>
      <c r="IA72">
        <v>3</v>
      </c>
      <c r="IB72">
        <v>0</v>
      </c>
      <c r="IC72">
        <v>2</v>
      </c>
      <c r="ID72">
        <v>2</v>
      </c>
      <c r="IE72">
        <v>2</v>
      </c>
      <c r="IF72">
        <v>2</v>
      </c>
      <c r="IG72">
        <v>1</v>
      </c>
      <c r="IH72">
        <v>2</v>
      </c>
      <c r="II72">
        <v>9</v>
      </c>
      <c r="IJ72">
        <v>2</v>
      </c>
      <c r="IK72">
        <v>7</v>
      </c>
      <c r="IL72">
        <v>2</v>
      </c>
      <c r="IM72">
        <v>2</v>
      </c>
      <c r="IN72">
        <v>2</v>
      </c>
      <c r="IO72">
        <v>2</v>
      </c>
      <c r="IP72">
        <v>2</v>
      </c>
      <c r="IQ72">
        <v>2</v>
      </c>
      <c r="IR72">
        <v>1</v>
      </c>
      <c r="IS72">
        <v>1</v>
      </c>
      <c r="IT72">
        <v>2</v>
      </c>
      <c r="IU72">
        <v>2</v>
      </c>
      <c r="IV72">
        <v>2</v>
      </c>
      <c r="IW72">
        <v>2</v>
      </c>
      <c r="IX72">
        <v>2</v>
      </c>
      <c r="IY72">
        <v>2</v>
      </c>
      <c r="IZ72">
        <v>2</v>
      </c>
      <c r="JA72">
        <v>5</v>
      </c>
      <c r="JB72">
        <v>2</v>
      </c>
      <c r="JC72">
        <v>2</v>
      </c>
      <c r="JD72">
        <v>6</v>
      </c>
      <c r="JE72">
        <v>2</v>
      </c>
      <c r="JF72">
        <v>5</v>
      </c>
      <c r="JG72">
        <v>5</v>
      </c>
      <c r="JH72">
        <v>2</v>
      </c>
      <c r="JI72">
        <v>2</v>
      </c>
      <c r="JJ72">
        <v>2</v>
      </c>
      <c r="JK72">
        <v>4</v>
      </c>
      <c r="JL72">
        <v>2</v>
      </c>
      <c r="JM72">
        <v>5</v>
      </c>
      <c r="JN72">
        <v>2</v>
      </c>
      <c r="JO72">
        <v>2</v>
      </c>
      <c r="JP72">
        <v>2</v>
      </c>
      <c r="JQ72">
        <v>6</v>
      </c>
      <c r="JR72">
        <v>2</v>
      </c>
      <c r="JS72">
        <v>2</v>
      </c>
      <c r="JT72">
        <v>2</v>
      </c>
      <c r="JU72">
        <v>5</v>
      </c>
      <c r="JV72">
        <v>2</v>
      </c>
      <c r="JW72">
        <v>2</v>
      </c>
      <c r="JX72">
        <v>2</v>
      </c>
      <c r="JY72">
        <v>2</v>
      </c>
      <c r="JZ72">
        <v>2</v>
      </c>
      <c r="KA72">
        <v>2</v>
      </c>
      <c r="KB72">
        <v>0</v>
      </c>
      <c r="KC72">
        <v>2</v>
      </c>
      <c r="KD72">
        <v>5</v>
      </c>
      <c r="KE72">
        <v>2</v>
      </c>
      <c r="KF72">
        <v>2</v>
      </c>
      <c r="KG72">
        <v>2</v>
      </c>
      <c r="KH72">
        <v>1</v>
      </c>
      <c r="KI72">
        <v>2</v>
      </c>
      <c r="KJ72">
        <v>2</v>
      </c>
      <c r="KK72">
        <v>2</v>
      </c>
      <c r="KL72">
        <v>2</v>
      </c>
      <c r="KM72">
        <v>2</v>
      </c>
      <c r="KN72">
        <v>2</v>
      </c>
      <c r="KO72">
        <v>2</v>
      </c>
      <c r="KP72">
        <v>5</v>
      </c>
      <c r="KQ72">
        <v>2</v>
      </c>
      <c r="KR72">
        <v>0</v>
      </c>
      <c r="KS72">
        <v>2</v>
      </c>
      <c r="KT72">
        <v>10</v>
      </c>
      <c r="KU72">
        <v>2</v>
      </c>
      <c r="KV72">
        <v>2</v>
      </c>
      <c r="KW72">
        <v>5</v>
      </c>
      <c r="KX72">
        <v>5</v>
      </c>
      <c r="KY72">
        <v>5</v>
      </c>
      <c r="KZ72">
        <v>2</v>
      </c>
      <c r="LA72">
        <v>1</v>
      </c>
      <c r="LB72">
        <v>2</v>
      </c>
      <c r="LC72">
        <v>2</v>
      </c>
      <c r="LD72">
        <v>5</v>
      </c>
      <c r="LE72">
        <v>2</v>
      </c>
      <c r="LF72">
        <v>2</v>
      </c>
      <c r="LG72">
        <v>3</v>
      </c>
      <c r="LH72">
        <v>2</v>
      </c>
      <c r="LI72">
        <v>5</v>
      </c>
      <c r="LJ72">
        <v>1</v>
      </c>
      <c r="LK72">
        <v>1</v>
      </c>
      <c r="LL72">
        <v>2</v>
      </c>
      <c r="LM72">
        <v>2</v>
      </c>
      <c r="LN72">
        <v>2</v>
      </c>
      <c r="LO72">
        <v>2</v>
      </c>
      <c r="LP72">
        <v>2</v>
      </c>
      <c r="LQ72">
        <v>2</v>
      </c>
      <c r="LR72">
        <v>2</v>
      </c>
      <c r="LS72">
        <v>2</v>
      </c>
      <c r="LT72">
        <v>2</v>
      </c>
      <c r="LU72">
        <v>5</v>
      </c>
      <c r="LV72">
        <v>1</v>
      </c>
      <c r="LW72">
        <v>2</v>
      </c>
      <c r="LX72">
        <v>5</v>
      </c>
      <c r="LY72">
        <v>5</v>
      </c>
      <c r="LZ72">
        <v>2</v>
      </c>
      <c r="MA72">
        <v>5</v>
      </c>
      <c r="MB72">
        <v>8</v>
      </c>
      <c r="MC72">
        <v>2</v>
      </c>
      <c r="MD72">
        <v>2</v>
      </c>
      <c r="ME72">
        <v>2</v>
      </c>
      <c r="MF72">
        <v>2</v>
      </c>
      <c r="MG72">
        <v>2</v>
      </c>
      <c r="MH72">
        <v>2</v>
      </c>
      <c r="MI72">
        <v>2</v>
      </c>
      <c r="MJ72">
        <v>2</v>
      </c>
      <c r="MK72">
        <v>7</v>
      </c>
      <c r="ML72">
        <v>2</v>
      </c>
      <c r="MM72">
        <v>2</v>
      </c>
      <c r="MN72">
        <v>5</v>
      </c>
      <c r="MO72">
        <v>4</v>
      </c>
      <c r="MP72">
        <v>2</v>
      </c>
      <c r="MQ72">
        <v>2</v>
      </c>
      <c r="MR72">
        <v>4</v>
      </c>
      <c r="MS72">
        <v>2</v>
      </c>
      <c r="MT72">
        <v>5</v>
      </c>
      <c r="MU72">
        <v>5</v>
      </c>
      <c r="MV72">
        <v>2</v>
      </c>
      <c r="MW72">
        <v>5</v>
      </c>
      <c r="MX72">
        <v>2</v>
      </c>
      <c r="MY72">
        <v>5</v>
      </c>
      <c r="MZ72">
        <v>2</v>
      </c>
      <c r="NA72">
        <v>1</v>
      </c>
      <c r="NB72">
        <v>2</v>
      </c>
      <c r="NC72">
        <v>2</v>
      </c>
      <c r="ND72">
        <v>5</v>
      </c>
      <c r="NE72">
        <v>2</v>
      </c>
      <c r="NF72">
        <v>5</v>
      </c>
      <c r="NG72">
        <v>2</v>
      </c>
      <c r="NH72">
        <v>2</v>
      </c>
      <c r="NI72">
        <v>5</v>
      </c>
      <c r="NJ72">
        <v>2</v>
      </c>
      <c r="NK72">
        <v>5</v>
      </c>
      <c r="NL72">
        <v>5</v>
      </c>
      <c r="NM72">
        <v>6</v>
      </c>
      <c r="NN72">
        <v>2</v>
      </c>
      <c r="NO72">
        <v>5</v>
      </c>
      <c r="NP72">
        <v>2</v>
      </c>
      <c r="NQ72">
        <v>2</v>
      </c>
      <c r="NR72">
        <v>5</v>
      </c>
      <c r="NS72">
        <v>5</v>
      </c>
      <c r="NT72">
        <v>1</v>
      </c>
      <c r="NU72">
        <v>2</v>
      </c>
      <c r="NV72">
        <v>2</v>
      </c>
      <c r="NW72">
        <v>0</v>
      </c>
      <c r="NX72">
        <v>5</v>
      </c>
      <c r="NY72">
        <v>7</v>
      </c>
      <c r="NZ72">
        <v>2</v>
      </c>
      <c r="OA72">
        <v>2</v>
      </c>
      <c r="OB72">
        <v>2</v>
      </c>
      <c r="OC72">
        <v>2</v>
      </c>
      <c r="OD72">
        <v>1</v>
      </c>
      <c r="OE72">
        <v>2</v>
      </c>
      <c r="OF72">
        <v>2</v>
      </c>
      <c r="OG72">
        <v>5</v>
      </c>
      <c r="OH72">
        <v>2</v>
      </c>
      <c r="OI72">
        <v>2</v>
      </c>
      <c r="OJ72">
        <v>7</v>
      </c>
      <c r="OK72">
        <v>2</v>
      </c>
      <c r="OL72">
        <v>2</v>
      </c>
      <c r="OM72">
        <v>5</v>
      </c>
      <c r="ON72">
        <v>2</v>
      </c>
      <c r="OO72">
        <v>5</v>
      </c>
      <c r="OP72">
        <v>2</v>
      </c>
      <c r="OQ72">
        <v>2</v>
      </c>
      <c r="OR72">
        <v>1</v>
      </c>
      <c r="OS72">
        <v>1</v>
      </c>
      <c r="OT72">
        <v>5</v>
      </c>
      <c r="OU72">
        <v>7</v>
      </c>
      <c r="OV72">
        <v>5</v>
      </c>
      <c r="OW72">
        <v>1</v>
      </c>
      <c r="OX72">
        <v>2</v>
      </c>
      <c r="OY72">
        <v>2</v>
      </c>
      <c r="OZ72">
        <v>2</v>
      </c>
      <c r="PA72">
        <v>5</v>
      </c>
      <c r="PB72">
        <v>1</v>
      </c>
      <c r="PC72">
        <v>5</v>
      </c>
      <c r="PD72">
        <v>2</v>
      </c>
      <c r="PE72">
        <v>4</v>
      </c>
      <c r="PF72">
        <v>0</v>
      </c>
      <c r="PG72">
        <v>2</v>
      </c>
      <c r="PH72">
        <v>2</v>
      </c>
      <c r="PI72">
        <v>5</v>
      </c>
      <c r="PJ72">
        <v>6</v>
      </c>
      <c r="PK72">
        <v>5</v>
      </c>
      <c r="PL72">
        <v>2</v>
      </c>
      <c r="PM72">
        <v>5</v>
      </c>
      <c r="PN72">
        <v>2</v>
      </c>
      <c r="PO72">
        <v>2</v>
      </c>
      <c r="PP72">
        <v>2</v>
      </c>
      <c r="PQ72">
        <v>5</v>
      </c>
      <c r="PR72">
        <v>1</v>
      </c>
      <c r="PS72">
        <v>5</v>
      </c>
      <c r="PT72">
        <v>5</v>
      </c>
      <c r="PU72">
        <v>2</v>
      </c>
      <c r="PV72">
        <v>2</v>
      </c>
      <c r="PW72">
        <v>1</v>
      </c>
      <c r="PX72">
        <v>5</v>
      </c>
      <c r="PY72">
        <v>2</v>
      </c>
      <c r="PZ72">
        <v>5</v>
      </c>
      <c r="QA72">
        <v>0</v>
      </c>
      <c r="QB72">
        <v>3</v>
      </c>
      <c r="QC72">
        <v>2</v>
      </c>
      <c r="QD72">
        <v>5</v>
      </c>
      <c r="QE72">
        <v>10</v>
      </c>
      <c r="QF72">
        <v>2</v>
      </c>
      <c r="QG72">
        <v>2</v>
      </c>
      <c r="QH72">
        <v>5</v>
      </c>
      <c r="QI72">
        <v>5</v>
      </c>
      <c r="QJ72">
        <v>6</v>
      </c>
      <c r="QK72">
        <v>1</v>
      </c>
      <c r="QL72">
        <v>3</v>
      </c>
      <c r="QM72">
        <v>0</v>
      </c>
      <c r="QN72">
        <v>5</v>
      </c>
      <c r="QO72">
        <v>5</v>
      </c>
      <c r="QP72">
        <v>2</v>
      </c>
      <c r="QQ72">
        <v>2</v>
      </c>
      <c r="QR72">
        <v>5</v>
      </c>
      <c r="QS72">
        <v>2</v>
      </c>
      <c r="QT72">
        <v>2</v>
      </c>
      <c r="QU72">
        <v>2</v>
      </c>
      <c r="QV72">
        <v>5</v>
      </c>
      <c r="QW72">
        <v>5</v>
      </c>
      <c r="QX72">
        <v>2</v>
      </c>
      <c r="QY72">
        <v>1</v>
      </c>
      <c r="QZ72">
        <v>2</v>
      </c>
      <c r="RA72">
        <v>2</v>
      </c>
      <c r="RB72">
        <v>2</v>
      </c>
      <c r="RC72">
        <v>2</v>
      </c>
      <c r="RD72">
        <v>0</v>
      </c>
      <c r="RE72">
        <v>2</v>
      </c>
      <c r="RF72">
        <v>2</v>
      </c>
      <c r="RG72">
        <v>2</v>
      </c>
      <c r="RH72">
        <v>5</v>
      </c>
      <c r="RI72">
        <v>5</v>
      </c>
      <c r="RJ72">
        <v>5</v>
      </c>
      <c r="RK72">
        <v>1</v>
      </c>
      <c r="RL72">
        <v>2</v>
      </c>
      <c r="RM72">
        <v>0</v>
      </c>
      <c r="RN72">
        <v>5</v>
      </c>
      <c r="RO72">
        <v>3</v>
      </c>
      <c r="RP72">
        <v>2</v>
      </c>
      <c r="RQ72">
        <v>2</v>
      </c>
      <c r="RR72">
        <v>2</v>
      </c>
      <c r="RS72">
        <v>2</v>
      </c>
      <c r="RT72">
        <v>2</v>
      </c>
      <c r="RU72">
        <v>6</v>
      </c>
      <c r="RV72">
        <v>2</v>
      </c>
      <c r="RW72">
        <v>2</v>
      </c>
      <c r="RX72">
        <v>2</v>
      </c>
      <c r="RY72">
        <v>2</v>
      </c>
      <c r="RZ72">
        <v>5</v>
      </c>
      <c r="SA72">
        <v>0</v>
      </c>
      <c r="SB72">
        <v>2</v>
      </c>
      <c r="SC72">
        <v>2</v>
      </c>
      <c r="SD72">
        <v>2</v>
      </c>
      <c r="SE72">
        <v>2</v>
      </c>
      <c r="SF72">
        <v>5</v>
      </c>
      <c r="SG72">
        <v>2</v>
      </c>
      <c r="SH72">
        <v>5</v>
      </c>
      <c r="SI72">
        <v>0</v>
      </c>
      <c r="SJ72">
        <v>10</v>
      </c>
      <c r="SK72">
        <v>2</v>
      </c>
      <c r="SL72">
        <v>2</v>
      </c>
      <c r="SM72">
        <v>2</v>
      </c>
      <c r="SN72">
        <v>5</v>
      </c>
      <c r="SO72">
        <v>5</v>
      </c>
      <c r="SP72">
        <v>1</v>
      </c>
      <c r="SQ72">
        <v>2</v>
      </c>
      <c r="SR72">
        <v>2</v>
      </c>
      <c r="SS72">
        <v>2</v>
      </c>
      <c r="ST72">
        <v>4</v>
      </c>
      <c r="SU72">
        <v>1</v>
      </c>
      <c r="SV72">
        <v>4</v>
      </c>
      <c r="SW72">
        <v>2</v>
      </c>
      <c r="SX72">
        <v>3</v>
      </c>
      <c r="SY72">
        <v>3</v>
      </c>
      <c r="SZ72">
        <v>2</v>
      </c>
      <c r="TA72">
        <v>2</v>
      </c>
      <c r="TB72">
        <v>2</v>
      </c>
      <c r="TC72">
        <v>5</v>
      </c>
      <c r="TD72">
        <v>2</v>
      </c>
      <c r="TE72">
        <v>1</v>
      </c>
      <c r="TF72">
        <v>5</v>
      </c>
      <c r="TG72">
        <v>2</v>
      </c>
      <c r="TH72">
        <v>10</v>
      </c>
      <c r="TI72">
        <v>2</v>
      </c>
      <c r="TJ72">
        <v>8</v>
      </c>
      <c r="TK72">
        <v>1</v>
      </c>
      <c r="TL72">
        <v>0</v>
      </c>
      <c r="TM72">
        <v>5</v>
      </c>
      <c r="TN72">
        <v>2</v>
      </c>
      <c r="TO72">
        <v>2</v>
      </c>
      <c r="TP72">
        <v>6</v>
      </c>
      <c r="TQ72">
        <v>2</v>
      </c>
      <c r="TR72">
        <v>2</v>
      </c>
      <c r="TS72">
        <v>2</v>
      </c>
      <c r="TT72">
        <v>5</v>
      </c>
      <c r="TU72">
        <v>9</v>
      </c>
      <c r="TV72">
        <v>2</v>
      </c>
      <c r="TW72">
        <v>2</v>
      </c>
      <c r="TX72">
        <v>2</v>
      </c>
      <c r="TY72">
        <v>2</v>
      </c>
      <c r="TZ72">
        <v>2</v>
      </c>
      <c r="UA72">
        <v>2</v>
      </c>
      <c r="UB72">
        <v>2</v>
      </c>
      <c r="UC72">
        <v>0</v>
      </c>
      <c r="UD72">
        <v>2</v>
      </c>
      <c r="UE72">
        <v>2</v>
      </c>
      <c r="UF72">
        <v>7</v>
      </c>
      <c r="UG72">
        <v>1</v>
      </c>
      <c r="UH72">
        <v>2</v>
      </c>
      <c r="UI72">
        <v>2</v>
      </c>
      <c r="UJ72">
        <v>2</v>
      </c>
      <c r="UK72">
        <v>2</v>
      </c>
      <c r="UL72">
        <v>2</v>
      </c>
      <c r="UM72">
        <v>2</v>
      </c>
      <c r="UN72">
        <v>2</v>
      </c>
      <c r="UO72">
        <v>2</v>
      </c>
      <c r="UP72">
        <v>5</v>
      </c>
      <c r="UQ72">
        <v>5</v>
      </c>
      <c r="UR72">
        <v>2</v>
      </c>
      <c r="US72">
        <v>5</v>
      </c>
      <c r="UT72">
        <v>2</v>
      </c>
      <c r="UU72">
        <v>2</v>
      </c>
      <c r="UV72">
        <v>2</v>
      </c>
      <c r="UW72">
        <v>2</v>
      </c>
      <c r="UX72">
        <v>2</v>
      </c>
      <c r="UY72">
        <v>2</v>
      </c>
      <c r="UZ72">
        <v>2</v>
      </c>
      <c r="VA72">
        <v>2</v>
      </c>
      <c r="VB72">
        <v>5</v>
      </c>
      <c r="VC72">
        <v>2</v>
      </c>
      <c r="VD72">
        <v>2</v>
      </c>
      <c r="VE72">
        <v>2</v>
      </c>
      <c r="VF72">
        <v>5</v>
      </c>
      <c r="VG72">
        <v>5</v>
      </c>
      <c r="VH72">
        <v>0</v>
      </c>
      <c r="VI72">
        <v>2</v>
      </c>
      <c r="VJ72">
        <v>1</v>
      </c>
      <c r="VK72">
        <v>2</v>
      </c>
      <c r="VL72">
        <v>5</v>
      </c>
      <c r="VM72">
        <v>2</v>
      </c>
      <c r="VN72">
        <v>5</v>
      </c>
      <c r="VO72">
        <v>1</v>
      </c>
      <c r="VP72">
        <v>2</v>
      </c>
      <c r="VQ72">
        <v>2</v>
      </c>
      <c r="VR72">
        <v>6</v>
      </c>
      <c r="VS72">
        <v>10</v>
      </c>
      <c r="VT72">
        <v>5</v>
      </c>
      <c r="VU72">
        <v>2</v>
      </c>
      <c r="VV72">
        <v>2</v>
      </c>
      <c r="VW72">
        <v>2</v>
      </c>
      <c r="VX72">
        <v>2</v>
      </c>
      <c r="VY72">
        <v>5</v>
      </c>
      <c r="VZ72">
        <v>2</v>
      </c>
    </row>
    <row r="73" spans="1:1047">
      <c r="A73">
        <v>260</v>
      </c>
      <c r="B73" t="s">
        <v>126</v>
      </c>
      <c r="C73">
        <v>0</v>
      </c>
      <c r="D73">
        <v>5</v>
      </c>
      <c r="E73">
        <v>6</v>
      </c>
      <c r="F73">
        <v>1</v>
      </c>
      <c r="G73">
        <v>0</v>
      </c>
      <c r="H73">
        <v>0</v>
      </c>
      <c r="I73">
        <v>4</v>
      </c>
      <c r="J73">
        <v>0</v>
      </c>
      <c r="K73">
        <v>0</v>
      </c>
      <c r="L73">
        <v>3</v>
      </c>
      <c r="M73">
        <v>2</v>
      </c>
      <c r="N73">
        <v>0</v>
      </c>
      <c r="O73">
        <v>9</v>
      </c>
      <c r="P73">
        <v>1</v>
      </c>
      <c r="Q73">
        <v>0</v>
      </c>
      <c r="R73">
        <v>2</v>
      </c>
      <c r="S73">
        <v>5</v>
      </c>
      <c r="T73">
        <v>1</v>
      </c>
      <c r="U73">
        <v>2</v>
      </c>
      <c r="V73">
        <v>2</v>
      </c>
      <c r="W73">
        <v>1</v>
      </c>
      <c r="X73">
        <v>1</v>
      </c>
      <c r="Y73">
        <v>0</v>
      </c>
      <c r="Z73">
        <v>0</v>
      </c>
      <c r="AA73">
        <v>1</v>
      </c>
      <c r="AB73">
        <v>1</v>
      </c>
      <c r="AC73">
        <v>0</v>
      </c>
      <c r="AD73">
        <v>5</v>
      </c>
      <c r="AE73">
        <v>3</v>
      </c>
      <c r="AF73">
        <v>3</v>
      </c>
      <c r="AG73">
        <v>4</v>
      </c>
      <c r="AH73">
        <v>1</v>
      </c>
      <c r="AI73">
        <v>2</v>
      </c>
      <c r="AJ73">
        <v>1</v>
      </c>
      <c r="AK73">
        <v>0</v>
      </c>
      <c r="AL73">
        <v>2</v>
      </c>
      <c r="AM73">
        <v>1</v>
      </c>
      <c r="AN73">
        <v>3</v>
      </c>
      <c r="AO73">
        <v>3</v>
      </c>
      <c r="AP73">
        <v>0</v>
      </c>
      <c r="AQ73">
        <v>1</v>
      </c>
      <c r="AR73">
        <v>3</v>
      </c>
      <c r="AS73">
        <v>2</v>
      </c>
      <c r="AT73">
        <v>3</v>
      </c>
      <c r="AU73">
        <v>3</v>
      </c>
      <c r="AV73">
        <v>3</v>
      </c>
      <c r="AW73">
        <v>0</v>
      </c>
      <c r="AX73">
        <v>2</v>
      </c>
      <c r="AY73">
        <v>5</v>
      </c>
      <c r="AZ73">
        <v>0</v>
      </c>
      <c r="BA73">
        <v>1</v>
      </c>
      <c r="BB73">
        <v>6</v>
      </c>
      <c r="BC73">
        <v>2</v>
      </c>
      <c r="BD73">
        <v>2</v>
      </c>
      <c r="BE73">
        <v>0</v>
      </c>
      <c r="BF73">
        <v>0</v>
      </c>
      <c r="BG73">
        <v>10</v>
      </c>
      <c r="BH73">
        <v>0</v>
      </c>
      <c r="BI73">
        <v>2</v>
      </c>
      <c r="BJ73">
        <v>3</v>
      </c>
      <c r="BK73">
        <v>1</v>
      </c>
      <c r="BL73">
        <v>4</v>
      </c>
      <c r="BM73">
        <v>4</v>
      </c>
      <c r="BN73">
        <v>5</v>
      </c>
      <c r="BO73">
        <v>4</v>
      </c>
      <c r="BP73">
        <v>2</v>
      </c>
      <c r="BQ73">
        <v>10</v>
      </c>
      <c r="BR73">
        <v>2</v>
      </c>
      <c r="BS73">
        <v>8</v>
      </c>
      <c r="BT73">
        <v>2</v>
      </c>
      <c r="BU73">
        <v>3</v>
      </c>
      <c r="BV73">
        <v>0</v>
      </c>
      <c r="BW73">
        <v>7</v>
      </c>
      <c r="BX73">
        <v>3</v>
      </c>
      <c r="BY73">
        <v>2</v>
      </c>
      <c r="BZ73">
        <v>2</v>
      </c>
      <c r="CA73">
        <v>5</v>
      </c>
      <c r="CB73">
        <v>6</v>
      </c>
      <c r="CC73">
        <v>1</v>
      </c>
      <c r="CD73">
        <v>4</v>
      </c>
      <c r="CE73">
        <v>0</v>
      </c>
      <c r="CF73">
        <v>0</v>
      </c>
      <c r="CG73">
        <v>4</v>
      </c>
      <c r="CH73">
        <v>2</v>
      </c>
      <c r="CI73">
        <v>0</v>
      </c>
      <c r="CJ73">
        <v>0</v>
      </c>
      <c r="CK73">
        <v>0</v>
      </c>
      <c r="CL73">
        <v>10</v>
      </c>
      <c r="CM73">
        <v>8</v>
      </c>
      <c r="CN73">
        <v>3</v>
      </c>
      <c r="CO73">
        <v>2</v>
      </c>
      <c r="CP73">
        <v>4</v>
      </c>
      <c r="CQ73">
        <v>3</v>
      </c>
      <c r="CR73">
        <v>0</v>
      </c>
      <c r="CS73">
        <v>0</v>
      </c>
      <c r="CT73">
        <v>3</v>
      </c>
      <c r="CU73">
        <v>0</v>
      </c>
      <c r="CV73">
        <v>3</v>
      </c>
      <c r="CW73">
        <v>8</v>
      </c>
      <c r="CX73">
        <v>5</v>
      </c>
      <c r="CY73">
        <v>0</v>
      </c>
      <c r="CZ73">
        <v>0</v>
      </c>
      <c r="DA73">
        <v>1</v>
      </c>
      <c r="DB73">
        <v>0</v>
      </c>
      <c r="DC73">
        <v>2</v>
      </c>
      <c r="DD73">
        <v>1</v>
      </c>
      <c r="DE73">
        <v>2</v>
      </c>
      <c r="DF73">
        <v>2</v>
      </c>
      <c r="DG73">
        <v>4</v>
      </c>
      <c r="DH73">
        <v>1</v>
      </c>
      <c r="DI73">
        <v>0</v>
      </c>
      <c r="DJ73">
        <v>2</v>
      </c>
      <c r="DK73">
        <v>2</v>
      </c>
      <c r="DL73">
        <v>4</v>
      </c>
      <c r="DM73">
        <v>4</v>
      </c>
      <c r="DN73">
        <v>5</v>
      </c>
      <c r="DO73">
        <v>3</v>
      </c>
      <c r="DP73">
        <v>3</v>
      </c>
      <c r="DQ73">
        <v>5</v>
      </c>
      <c r="DR73">
        <v>2</v>
      </c>
      <c r="DS73">
        <v>1</v>
      </c>
      <c r="DT73">
        <v>2</v>
      </c>
      <c r="DU73">
        <v>5</v>
      </c>
      <c r="DV73">
        <v>0</v>
      </c>
      <c r="DW73">
        <v>0</v>
      </c>
      <c r="DX73">
        <v>3</v>
      </c>
      <c r="DY73">
        <v>5</v>
      </c>
      <c r="DZ73">
        <v>2</v>
      </c>
      <c r="EA73">
        <v>2</v>
      </c>
      <c r="EB73">
        <v>2</v>
      </c>
      <c r="EC73">
        <v>2</v>
      </c>
      <c r="ED73">
        <v>5</v>
      </c>
      <c r="EE73">
        <v>1</v>
      </c>
      <c r="EF73">
        <v>7</v>
      </c>
      <c r="EG73">
        <v>0</v>
      </c>
      <c r="EH73">
        <v>2</v>
      </c>
      <c r="EI73">
        <v>3</v>
      </c>
      <c r="EJ73">
        <v>0</v>
      </c>
      <c r="EK73">
        <v>4</v>
      </c>
      <c r="EL73">
        <v>3</v>
      </c>
      <c r="EM73">
        <v>7</v>
      </c>
      <c r="EN73">
        <v>8</v>
      </c>
      <c r="EO73">
        <v>0</v>
      </c>
      <c r="EP73">
        <v>2</v>
      </c>
      <c r="EQ73">
        <v>3</v>
      </c>
      <c r="ER73">
        <v>2</v>
      </c>
      <c r="ES73">
        <v>2</v>
      </c>
      <c r="ET73">
        <v>7</v>
      </c>
      <c r="EU73">
        <v>0</v>
      </c>
      <c r="EV73">
        <v>4</v>
      </c>
      <c r="EW73">
        <v>5</v>
      </c>
      <c r="EX73">
        <v>1</v>
      </c>
      <c r="EY73">
        <v>0</v>
      </c>
      <c r="EZ73">
        <v>4</v>
      </c>
      <c r="FA73">
        <v>1</v>
      </c>
      <c r="FB73">
        <v>2</v>
      </c>
      <c r="FC73">
        <v>0</v>
      </c>
      <c r="FD73">
        <v>1</v>
      </c>
      <c r="FE73">
        <v>2</v>
      </c>
      <c r="FF73">
        <v>3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3</v>
      </c>
      <c r="FM73">
        <v>2</v>
      </c>
      <c r="FN73">
        <v>4</v>
      </c>
      <c r="FO73">
        <v>1</v>
      </c>
      <c r="FP73">
        <v>1</v>
      </c>
      <c r="FQ73">
        <v>2</v>
      </c>
      <c r="FR73">
        <v>2</v>
      </c>
      <c r="FS73">
        <v>0</v>
      </c>
      <c r="FT73">
        <v>2</v>
      </c>
      <c r="FU73">
        <v>2</v>
      </c>
      <c r="FV73">
        <v>2</v>
      </c>
      <c r="FW73">
        <v>0</v>
      </c>
      <c r="FX73">
        <v>5</v>
      </c>
      <c r="FY73">
        <v>5</v>
      </c>
      <c r="FZ73">
        <v>4</v>
      </c>
      <c r="GA73">
        <v>0</v>
      </c>
      <c r="GB73">
        <v>3</v>
      </c>
      <c r="GC73">
        <v>2</v>
      </c>
      <c r="GD73">
        <v>5</v>
      </c>
      <c r="GE73">
        <v>0</v>
      </c>
      <c r="GF73">
        <v>2</v>
      </c>
      <c r="GG73">
        <v>0</v>
      </c>
      <c r="GH73">
        <v>3</v>
      </c>
      <c r="GI73">
        <v>10</v>
      </c>
      <c r="GJ73">
        <v>0</v>
      </c>
      <c r="GK73">
        <v>5</v>
      </c>
      <c r="GL73">
        <v>5</v>
      </c>
      <c r="GM73">
        <v>5</v>
      </c>
      <c r="GN73">
        <v>2</v>
      </c>
      <c r="GO73">
        <v>0</v>
      </c>
      <c r="GP73">
        <v>5</v>
      </c>
      <c r="GQ73">
        <v>5</v>
      </c>
      <c r="GR73">
        <v>2</v>
      </c>
      <c r="GS73">
        <v>2</v>
      </c>
      <c r="GT73">
        <v>0</v>
      </c>
      <c r="GU73">
        <v>1</v>
      </c>
      <c r="GV73">
        <v>0</v>
      </c>
      <c r="GW73">
        <v>1</v>
      </c>
      <c r="GX73">
        <v>0</v>
      </c>
      <c r="GY73">
        <v>3</v>
      </c>
      <c r="GZ73">
        <v>0</v>
      </c>
      <c r="HA73">
        <v>2</v>
      </c>
      <c r="HB73">
        <v>4</v>
      </c>
      <c r="HC73">
        <v>4</v>
      </c>
      <c r="HD73">
        <v>2</v>
      </c>
      <c r="HE73">
        <v>2</v>
      </c>
      <c r="HF73">
        <v>4</v>
      </c>
      <c r="HG73">
        <v>2</v>
      </c>
      <c r="HH73">
        <v>10</v>
      </c>
      <c r="HI73">
        <v>0</v>
      </c>
      <c r="HJ73">
        <v>2</v>
      </c>
      <c r="HK73">
        <v>7</v>
      </c>
      <c r="HL73">
        <v>2</v>
      </c>
      <c r="HM73">
        <v>8</v>
      </c>
      <c r="HN73">
        <v>1</v>
      </c>
      <c r="HO73">
        <v>1</v>
      </c>
      <c r="HP73">
        <v>1</v>
      </c>
      <c r="HQ73">
        <v>1</v>
      </c>
      <c r="HR73">
        <v>1</v>
      </c>
      <c r="HS73">
        <v>2</v>
      </c>
      <c r="HT73">
        <v>2</v>
      </c>
      <c r="HU73">
        <v>1</v>
      </c>
      <c r="HV73">
        <v>6</v>
      </c>
      <c r="HW73">
        <v>1</v>
      </c>
      <c r="HX73">
        <v>5</v>
      </c>
      <c r="HY73">
        <v>6</v>
      </c>
      <c r="HZ73">
        <v>0</v>
      </c>
      <c r="IA73">
        <v>4</v>
      </c>
      <c r="IB73">
        <v>0</v>
      </c>
      <c r="IC73">
        <v>2</v>
      </c>
      <c r="ID73">
        <v>1</v>
      </c>
      <c r="IE73">
        <v>1</v>
      </c>
      <c r="IF73">
        <v>0</v>
      </c>
      <c r="IG73">
        <v>4</v>
      </c>
      <c r="IH73">
        <v>2</v>
      </c>
      <c r="II73">
        <v>2</v>
      </c>
      <c r="IJ73">
        <v>0</v>
      </c>
      <c r="IK73">
        <v>3</v>
      </c>
      <c r="IL73">
        <v>2</v>
      </c>
      <c r="IM73">
        <v>1</v>
      </c>
      <c r="IN73">
        <v>3</v>
      </c>
      <c r="IO73">
        <v>9</v>
      </c>
      <c r="IP73">
        <v>3</v>
      </c>
      <c r="IQ73">
        <v>1</v>
      </c>
      <c r="IR73">
        <v>4</v>
      </c>
      <c r="IS73">
        <v>4</v>
      </c>
      <c r="IT73">
        <v>2</v>
      </c>
      <c r="IU73">
        <v>1</v>
      </c>
      <c r="IV73">
        <v>1</v>
      </c>
      <c r="IW73">
        <v>10</v>
      </c>
      <c r="IX73">
        <v>2</v>
      </c>
      <c r="IY73">
        <v>1</v>
      </c>
      <c r="IZ73">
        <v>0</v>
      </c>
      <c r="JA73">
        <v>4</v>
      </c>
      <c r="JB73">
        <v>4</v>
      </c>
    </row>
    <row r="74" spans="1:1047">
      <c r="A74">
        <v>240</v>
      </c>
      <c r="B74" t="s">
        <v>126</v>
      </c>
      <c r="C74">
        <v>3</v>
      </c>
      <c r="D74">
        <v>0</v>
      </c>
      <c r="E74">
        <v>4</v>
      </c>
      <c r="F74">
        <v>2</v>
      </c>
      <c r="G74">
        <v>1</v>
      </c>
      <c r="H74">
        <v>0</v>
      </c>
      <c r="I74">
        <v>2</v>
      </c>
      <c r="J74">
        <v>2</v>
      </c>
      <c r="K74">
        <v>4</v>
      </c>
      <c r="L74">
        <v>1</v>
      </c>
      <c r="M74">
        <v>1</v>
      </c>
      <c r="N74">
        <v>0</v>
      </c>
      <c r="O74">
        <v>1</v>
      </c>
      <c r="P74">
        <v>2</v>
      </c>
      <c r="Q74">
        <v>5</v>
      </c>
      <c r="R74">
        <v>5</v>
      </c>
      <c r="S74">
        <v>2</v>
      </c>
      <c r="T74">
        <v>0</v>
      </c>
      <c r="U74">
        <v>4</v>
      </c>
      <c r="V74">
        <v>2</v>
      </c>
      <c r="W74">
        <v>1</v>
      </c>
      <c r="X74">
        <v>4</v>
      </c>
      <c r="Y74">
        <v>4</v>
      </c>
      <c r="Z74">
        <v>2</v>
      </c>
      <c r="AA74">
        <v>1</v>
      </c>
      <c r="AB74">
        <v>1</v>
      </c>
      <c r="AC74">
        <v>3</v>
      </c>
      <c r="AD74">
        <v>8</v>
      </c>
      <c r="AE74">
        <v>0</v>
      </c>
      <c r="AF74">
        <v>10</v>
      </c>
      <c r="AG74">
        <v>5</v>
      </c>
      <c r="AH74">
        <v>0</v>
      </c>
      <c r="AI74">
        <v>3</v>
      </c>
      <c r="AJ74">
        <v>6</v>
      </c>
      <c r="AK74">
        <v>1</v>
      </c>
      <c r="AL74">
        <v>5</v>
      </c>
      <c r="AM74">
        <v>3</v>
      </c>
      <c r="AN74">
        <v>0</v>
      </c>
      <c r="AO74">
        <v>2</v>
      </c>
      <c r="AP74">
        <v>1</v>
      </c>
      <c r="AQ74">
        <v>2</v>
      </c>
      <c r="AR74">
        <v>2</v>
      </c>
      <c r="AS74">
        <v>3</v>
      </c>
      <c r="AT74">
        <v>2</v>
      </c>
      <c r="AU74">
        <v>3</v>
      </c>
      <c r="AV74">
        <v>0</v>
      </c>
      <c r="AW74">
        <v>4</v>
      </c>
      <c r="AX74">
        <v>4</v>
      </c>
      <c r="AY74">
        <v>1</v>
      </c>
      <c r="AZ74">
        <v>2</v>
      </c>
      <c r="BA74">
        <v>1</v>
      </c>
      <c r="BB74">
        <v>1</v>
      </c>
      <c r="BC74">
        <v>0</v>
      </c>
      <c r="BD74">
        <v>8</v>
      </c>
      <c r="BE74">
        <v>1</v>
      </c>
      <c r="BF74">
        <v>5</v>
      </c>
      <c r="BG74">
        <v>1</v>
      </c>
      <c r="BH74">
        <v>4</v>
      </c>
      <c r="BI74">
        <v>4</v>
      </c>
      <c r="BJ74">
        <v>1</v>
      </c>
      <c r="BK74">
        <v>0</v>
      </c>
      <c r="BL74">
        <v>5</v>
      </c>
      <c r="BM74">
        <v>1</v>
      </c>
      <c r="BN74">
        <v>1</v>
      </c>
      <c r="BO74">
        <v>4</v>
      </c>
      <c r="BP74">
        <v>3</v>
      </c>
      <c r="BQ74">
        <v>2</v>
      </c>
      <c r="BR74">
        <v>1</v>
      </c>
      <c r="BS74">
        <v>0</v>
      </c>
      <c r="BT74">
        <v>0</v>
      </c>
      <c r="BU74">
        <v>0</v>
      </c>
      <c r="BV74">
        <v>10</v>
      </c>
      <c r="BW74">
        <v>1</v>
      </c>
      <c r="BX74">
        <v>0</v>
      </c>
      <c r="BY74">
        <v>1</v>
      </c>
      <c r="BZ74">
        <v>1</v>
      </c>
      <c r="CA74">
        <v>2</v>
      </c>
      <c r="CB74">
        <v>3</v>
      </c>
      <c r="CC74">
        <v>1</v>
      </c>
      <c r="CD74">
        <v>2</v>
      </c>
      <c r="CE74">
        <v>3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0</v>
      </c>
      <c r="CL74">
        <v>1</v>
      </c>
      <c r="CM74">
        <v>1</v>
      </c>
      <c r="CN74">
        <v>1</v>
      </c>
      <c r="CO74">
        <v>0</v>
      </c>
      <c r="CP74">
        <v>3</v>
      </c>
      <c r="CQ74">
        <v>1</v>
      </c>
      <c r="CR74">
        <v>1</v>
      </c>
      <c r="CS74">
        <v>1</v>
      </c>
      <c r="CT74">
        <v>4</v>
      </c>
      <c r="CU74">
        <v>1</v>
      </c>
      <c r="CV74">
        <v>4</v>
      </c>
      <c r="CW74">
        <v>2</v>
      </c>
      <c r="CX74">
        <v>5</v>
      </c>
      <c r="CY74">
        <v>0</v>
      </c>
      <c r="CZ74">
        <v>4</v>
      </c>
      <c r="DA74">
        <v>2</v>
      </c>
      <c r="DB74">
        <v>5</v>
      </c>
      <c r="DC74">
        <v>0</v>
      </c>
      <c r="DD74">
        <v>1</v>
      </c>
      <c r="DE74">
        <v>1</v>
      </c>
      <c r="DF74">
        <v>3</v>
      </c>
      <c r="DG74">
        <v>2</v>
      </c>
      <c r="DH74">
        <v>4</v>
      </c>
      <c r="DI74">
        <v>1</v>
      </c>
      <c r="DJ74">
        <v>5</v>
      </c>
      <c r="DK74">
        <v>1</v>
      </c>
      <c r="DL74">
        <v>6</v>
      </c>
      <c r="DM74">
        <v>3</v>
      </c>
      <c r="DN74">
        <v>3</v>
      </c>
      <c r="DO74">
        <v>2</v>
      </c>
      <c r="DP74">
        <v>3</v>
      </c>
      <c r="DQ74">
        <v>0</v>
      </c>
      <c r="DR74">
        <v>7</v>
      </c>
      <c r="DS74">
        <v>0</v>
      </c>
      <c r="DT74">
        <v>2</v>
      </c>
      <c r="DU74">
        <v>3</v>
      </c>
      <c r="DV74">
        <v>1</v>
      </c>
      <c r="DW74">
        <v>3</v>
      </c>
      <c r="DX74">
        <v>5</v>
      </c>
      <c r="DY74">
        <v>0</v>
      </c>
      <c r="DZ74">
        <v>2</v>
      </c>
      <c r="EA74">
        <v>10</v>
      </c>
      <c r="EB74">
        <v>4</v>
      </c>
      <c r="EC74">
        <v>3</v>
      </c>
      <c r="ED74">
        <v>2</v>
      </c>
      <c r="EE74">
        <v>4</v>
      </c>
      <c r="EF74">
        <v>1</v>
      </c>
      <c r="EG74">
        <v>1</v>
      </c>
      <c r="EH74">
        <v>0</v>
      </c>
      <c r="EI74">
        <v>1</v>
      </c>
      <c r="EJ74">
        <v>8</v>
      </c>
      <c r="EK74">
        <v>2</v>
      </c>
      <c r="EL74">
        <v>2</v>
      </c>
      <c r="EM74">
        <v>0</v>
      </c>
      <c r="EN74">
        <v>1</v>
      </c>
      <c r="EO74">
        <v>4</v>
      </c>
      <c r="EP74">
        <v>1</v>
      </c>
      <c r="EQ74">
        <v>1</v>
      </c>
      <c r="ER74">
        <v>2</v>
      </c>
      <c r="ES74">
        <v>4</v>
      </c>
      <c r="ET74">
        <v>2</v>
      </c>
      <c r="EU74">
        <v>0</v>
      </c>
      <c r="EV74">
        <v>5</v>
      </c>
      <c r="EW74">
        <v>5</v>
      </c>
      <c r="EX74">
        <v>6</v>
      </c>
      <c r="EY74">
        <v>9</v>
      </c>
      <c r="EZ74">
        <v>1</v>
      </c>
      <c r="FA74">
        <v>2</v>
      </c>
      <c r="FB74">
        <v>0</v>
      </c>
      <c r="FC74">
        <v>9</v>
      </c>
      <c r="FD74">
        <v>5</v>
      </c>
      <c r="FE74">
        <v>0</v>
      </c>
      <c r="FF74">
        <v>0</v>
      </c>
      <c r="FG74">
        <v>7</v>
      </c>
      <c r="FH74">
        <v>0</v>
      </c>
      <c r="FI74">
        <v>2</v>
      </c>
      <c r="FJ74">
        <v>2</v>
      </c>
      <c r="FK74">
        <v>1</v>
      </c>
      <c r="FL74">
        <v>2</v>
      </c>
      <c r="FM74">
        <v>0</v>
      </c>
      <c r="FN74">
        <v>1</v>
      </c>
      <c r="FO74">
        <v>0</v>
      </c>
      <c r="FP74">
        <v>0</v>
      </c>
      <c r="FQ74">
        <v>5</v>
      </c>
      <c r="FR74">
        <v>5</v>
      </c>
      <c r="FS74">
        <v>3</v>
      </c>
      <c r="FT74">
        <v>10</v>
      </c>
      <c r="FU74">
        <v>4</v>
      </c>
      <c r="FV74">
        <v>3</v>
      </c>
      <c r="FW74">
        <v>7</v>
      </c>
      <c r="FX74">
        <v>0</v>
      </c>
      <c r="FY74">
        <v>0</v>
      </c>
      <c r="FZ74">
        <v>1</v>
      </c>
      <c r="GA74">
        <v>2</v>
      </c>
      <c r="GB74">
        <v>0</v>
      </c>
      <c r="GC74">
        <v>2</v>
      </c>
      <c r="GD74">
        <v>5</v>
      </c>
      <c r="GE74">
        <v>3</v>
      </c>
      <c r="GF74">
        <v>1</v>
      </c>
      <c r="GG74">
        <v>3</v>
      </c>
      <c r="GH74">
        <v>1</v>
      </c>
      <c r="GI74">
        <v>3</v>
      </c>
      <c r="GJ74">
        <v>7</v>
      </c>
      <c r="GK74">
        <v>5</v>
      </c>
      <c r="GL74">
        <v>1</v>
      </c>
      <c r="GM74">
        <v>1</v>
      </c>
      <c r="GN74">
        <v>0</v>
      </c>
      <c r="GO74">
        <v>4</v>
      </c>
      <c r="GP74">
        <v>3</v>
      </c>
      <c r="GQ74">
        <v>4</v>
      </c>
      <c r="GR74">
        <v>0</v>
      </c>
      <c r="GS74">
        <v>7</v>
      </c>
      <c r="GT74">
        <v>1</v>
      </c>
      <c r="GU74">
        <v>2</v>
      </c>
      <c r="GV74">
        <v>2</v>
      </c>
      <c r="GW74">
        <v>3</v>
      </c>
      <c r="GX74">
        <v>5</v>
      </c>
      <c r="GY74">
        <v>2</v>
      </c>
      <c r="GZ74">
        <v>4</v>
      </c>
      <c r="HA74">
        <v>0</v>
      </c>
      <c r="HB74">
        <v>0</v>
      </c>
      <c r="HC74">
        <v>1</v>
      </c>
      <c r="HD74">
        <v>8</v>
      </c>
      <c r="HE74">
        <v>5</v>
      </c>
      <c r="HF74">
        <v>3</v>
      </c>
      <c r="HG74">
        <v>0</v>
      </c>
      <c r="HH74">
        <v>2</v>
      </c>
      <c r="HI74">
        <v>6</v>
      </c>
      <c r="HJ74">
        <v>6</v>
      </c>
      <c r="HK74">
        <v>0</v>
      </c>
      <c r="HL74">
        <v>1</v>
      </c>
      <c r="HM74">
        <v>3</v>
      </c>
      <c r="HN74">
        <v>1</v>
      </c>
      <c r="HO74">
        <v>3</v>
      </c>
      <c r="HP74">
        <v>4</v>
      </c>
      <c r="HQ74">
        <v>2</v>
      </c>
      <c r="HR74">
        <v>3</v>
      </c>
      <c r="HS74">
        <v>10</v>
      </c>
      <c r="HT74">
        <v>2</v>
      </c>
      <c r="HU74">
        <v>5</v>
      </c>
      <c r="HV74">
        <v>3</v>
      </c>
      <c r="HW74">
        <v>8</v>
      </c>
      <c r="HX74">
        <v>2</v>
      </c>
      <c r="HY74">
        <v>4</v>
      </c>
      <c r="HZ74">
        <v>1</v>
      </c>
      <c r="IA74">
        <v>10</v>
      </c>
      <c r="IB74">
        <v>1</v>
      </c>
      <c r="IC74">
        <v>2</v>
      </c>
      <c r="ID74">
        <v>1</v>
      </c>
      <c r="IE74">
        <v>5</v>
      </c>
      <c r="IF74">
        <v>5</v>
      </c>
      <c r="IG74">
        <v>3</v>
      </c>
      <c r="IH74">
        <v>4</v>
      </c>
    </row>
    <row r="75" spans="1:1047">
      <c r="A75" t="s">
        <v>173</v>
      </c>
    </row>
    <row r="76" spans="1:1047">
      <c r="A76">
        <v>672</v>
      </c>
      <c r="B76" t="s">
        <v>126</v>
      </c>
      <c r="C76">
        <v>0</v>
      </c>
      <c r="D76">
        <v>7</v>
      </c>
      <c r="E76">
        <v>0</v>
      </c>
      <c r="F76">
        <v>0</v>
      </c>
      <c r="G76">
        <v>0</v>
      </c>
      <c r="H76">
        <v>0</v>
      </c>
      <c r="I76">
        <v>2</v>
      </c>
      <c r="J76">
        <v>7</v>
      </c>
      <c r="K76">
        <v>3</v>
      </c>
      <c r="L76">
        <v>0</v>
      </c>
      <c r="M76">
        <v>0</v>
      </c>
      <c r="N76">
        <v>0</v>
      </c>
      <c r="O76">
        <v>3</v>
      </c>
      <c r="P76">
        <v>0</v>
      </c>
      <c r="Q76">
        <v>0</v>
      </c>
      <c r="R76">
        <v>3</v>
      </c>
      <c r="S76">
        <v>3</v>
      </c>
      <c r="T76">
        <v>0</v>
      </c>
      <c r="U76">
        <v>4</v>
      </c>
      <c r="V76">
        <v>0</v>
      </c>
      <c r="W76">
        <v>0</v>
      </c>
      <c r="X76">
        <v>3</v>
      </c>
      <c r="Y76">
        <v>0</v>
      </c>
      <c r="Z76">
        <v>0</v>
      </c>
      <c r="AA76">
        <v>0</v>
      </c>
      <c r="AB76">
        <v>0</v>
      </c>
      <c r="AC76">
        <v>3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3</v>
      </c>
      <c r="AK76">
        <v>0</v>
      </c>
      <c r="AL76">
        <v>3</v>
      </c>
      <c r="AM76">
        <v>4</v>
      </c>
      <c r="AN76">
        <v>0</v>
      </c>
      <c r="AO76">
        <v>1</v>
      </c>
      <c r="AP76">
        <v>0</v>
      </c>
      <c r="AQ76">
        <v>0</v>
      </c>
      <c r="AR76">
        <v>3</v>
      </c>
      <c r="AS76">
        <v>2</v>
      </c>
      <c r="AT76">
        <v>2</v>
      </c>
      <c r="AU76">
        <v>3</v>
      </c>
      <c r="AV76">
        <v>3</v>
      </c>
      <c r="AW76">
        <v>0</v>
      </c>
      <c r="AX76">
        <v>3</v>
      </c>
      <c r="AY76">
        <v>0</v>
      </c>
      <c r="AZ76">
        <v>0</v>
      </c>
      <c r="BA76">
        <v>3</v>
      </c>
      <c r="BB76">
        <v>3</v>
      </c>
      <c r="BC76">
        <v>0</v>
      </c>
      <c r="BD76">
        <v>2</v>
      </c>
      <c r="BE76">
        <v>0</v>
      </c>
      <c r="BF76">
        <v>0</v>
      </c>
      <c r="BG76">
        <v>0</v>
      </c>
      <c r="BH76">
        <v>6</v>
      </c>
      <c r="BI76">
        <v>0</v>
      </c>
      <c r="BJ76">
        <v>0</v>
      </c>
      <c r="BK76">
        <v>2</v>
      </c>
      <c r="BL76">
        <v>0</v>
      </c>
      <c r="BM76">
        <v>3</v>
      </c>
      <c r="BN76">
        <v>0</v>
      </c>
      <c r="BO76">
        <v>3</v>
      </c>
      <c r="BP76">
        <v>0</v>
      </c>
      <c r="BQ76">
        <v>0</v>
      </c>
      <c r="BR76">
        <v>3</v>
      </c>
      <c r="BS76">
        <v>0</v>
      </c>
      <c r="BT76">
        <v>1</v>
      </c>
      <c r="BU76">
        <v>0</v>
      </c>
      <c r="BV76">
        <v>0</v>
      </c>
      <c r="BW76">
        <v>2</v>
      </c>
      <c r="BX76">
        <v>0</v>
      </c>
      <c r="BY76">
        <v>0</v>
      </c>
      <c r="BZ76">
        <v>0</v>
      </c>
      <c r="CA76">
        <v>0</v>
      </c>
      <c r="CB76">
        <v>4</v>
      </c>
      <c r="CC76">
        <v>3</v>
      </c>
      <c r="CD76">
        <v>0</v>
      </c>
      <c r="CE76">
        <v>0</v>
      </c>
      <c r="CF76">
        <v>0</v>
      </c>
      <c r="CG76">
        <v>0</v>
      </c>
      <c r="CH76">
        <v>3</v>
      </c>
      <c r="CI76">
        <v>0</v>
      </c>
      <c r="CJ76">
        <v>0</v>
      </c>
      <c r="CK76">
        <v>3</v>
      </c>
      <c r="CL76">
        <v>0</v>
      </c>
      <c r="CM76">
        <v>3</v>
      </c>
      <c r="CN76">
        <v>0</v>
      </c>
      <c r="CO76">
        <v>0</v>
      </c>
      <c r="CP76">
        <v>0</v>
      </c>
      <c r="CQ76">
        <v>3</v>
      </c>
      <c r="CR76">
        <v>0</v>
      </c>
      <c r="CS76">
        <v>3</v>
      </c>
      <c r="CT76">
        <v>3</v>
      </c>
      <c r="CU76">
        <v>0</v>
      </c>
      <c r="CV76">
        <v>2</v>
      </c>
      <c r="CW76">
        <v>0</v>
      </c>
      <c r="CX76">
        <v>0</v>
      </c>
      <c r="CY76">
        <v>3</v>
      </c>
      <c r="CZ76">
        <v>5</v>
      </c>
      <c r="DA76">
        <v>3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3</v>
      </c>
      <c r="DH76">
        <v>0</v>
      </c>
      <c r="DI76">
        <v>0</v>
      </c>
      <c r="DJ76">
        <v>1</v>
      </c>
      <c r="DK76">
        <v>5</v>
      </c>
      <c r="DL76">
        <v>0</v>
      </c>
      <c r="DM76">
        <v>0</v>
      </c>
      <c r="DN76">
        <v>0</v>
      </c>
      <c r="DO76">
        <v>1</v>
      </c>
      <c r="DP76">
        <v>3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1</v>
      </c>
      <c r="EA76">
        <v>3</v>
      </c>
      <c r="EB76">
        <v>0</v>
      </c>
      <c r="EC76">
        <v>4</v>
      </c>
      <c r="ED76">
        <v>0</v>
      </c>
      <c r="EE76">
        <v>3</v>
      </c>
      <c r="EF76">
        <v>0</v>
      </c>
      <c r="EG76">
        <v>3</v>
      </c>
      <c r="EH76">
        <v>3</v>
      </c>
      <c r="EI76">
        <v>2</v>
      </c>
      <c r="EJ76">
        <v>0</v>
      </c>
      <c r="EK76">
        <v>0</v>
      </c>
      <c r="EL76">
        <v>0</v>
      </c>
      <c r="EM76">
        <v>6</v>
      </c>
      <c r="EN76">
        <v>0</v>
      </c>
      <c r="EO76">
        <v>0</v>
      </c>
      <c r="EP76">
        <v>0</v>
      </c>
      <c r="EQ76">
        <v>1</v>
      </c>
      <c r="ER76">
        <v>0</v>
      </c>
      <c r="ES76">
        <v>2</v>
      </c>
      <c r="ET76">
        <v>8</v>
      </c>
      <c r="EU76">
        <v>3</v>
      </c>
      <c r="EV76">
        <v>0</v>
      </c>
      <c r="EW76">
        <v>3</v>
      </c>
      <c r="EX76">
        <v>0</v>
      </c>
      <c r="EY76">
        <v>0</v>
      </c>
      <c r="EZ76">
        <v>0</v>
      </c>
      <c r="FA76">
        <v>0</v>
      </c>
      <c r="FB76">
        <v>1</v>
      </c>
      <c r="FC76">
        <v>3</v>
      </c>
      <c r="FD76">
        <v>0</v>
      </c>
      <c r="FE76">
        <v>8</v>
      </c>
      <c r="FF76">
        <v>2</v>
      </c>
      <c r="FG76">
        <v>3</v>
      </c>
      <c r="FH76">
        <v>5</v>
      </c>
      <c r="FI76">
        <v>0</v>
      </c>
      <c r="FJ76">
        <v>0</v>
      </c>
      <c r="FK76">
        <v>0</v>
      </c>
      <c r="FL76">
        <v>3</v>
      </c>
      <c r="FM76">
        <v>0</v>
      </c>
      <c r="FN76">
        <v>0</v>
      </c>
      <c r="FO76">
        <v>1</v>
      </c>
      <c r="FP76">
        <v>0</v>
      </c>
      <c r="FQ76">
        <v>0</v>
      </c>
      <c r="FR76">
        <v>0</v>
      </c>
      <c r="FS76">
        <v>6</v>
      </c>
      <c r="FT76">
        <v>3</v>
      </c>
      <c r="FU76">
        <v>3</v>
      </c>
      <c r="FV76">
        <v>0</v>
      </c>
      <c r="FW76">
        <v>3</v>
      </c>
      <c r="FX76">
        <v>3</v>
      </c>
      <c r="FY76">
        <v>3</v>
      </c>
      <c r="FZ76">
        <v>0</v>
      </c>
      <c r="GA76">
        <v>0</v>
      </c>
      <c r="GB76">
        <v>3</v>
      </c>
      <c r="GC76">
        <v>0</v>
      </c>
      <c r="GD76">
        <v>3</v>
      </c>
      <c r="GE76">
        <v>0</v>
      </c>
      <c r="GF76">
        <v>2</v>
      </c>
      <c r="GG76">
        <v>4</v>
      </c>
      <c r="GH76">
        <v>6</v>
      </c>
      <c r="GI76">
        <v>3</v>
      </c>
      <c r="GJ76">
        <v>0</v>
      </c>
      <c r="GK76">
        <v>0</v>
      </c>
      <c r="GL76">
        <v>3</v>
      </c>
      <c r="GM76">
        <v>3</v>
      </c>
      <c r="GN76">
        <v>0</v>
      </c>
      <c r="GO76">
        <v>0</v>
      </c>
      <c r="GP76">
        <v>0</v>
      </c>
      <c r="GQ76">
        <v>5</v>
      </c>
      <c r="GR76">
        <v>7</v>
      </c>
      <c r="GS76">
        <v>3</v>
      </c>
      <c r="GT76">
        <v>0</v>
      </c>
      <c r="GU76">
        <v>3</v>
      </c>
      <c r="GV76">
        <v>0</v>
      </c>
      <c r="GW76">
        <v>0</v>
      </c>
      <c r="GX76">
        <v>6</v>
      </c>
      <c r="GY76">
        <v>0</v>
      </c>
      <c r="GZ76">
        <v>0</v>
      </c>
      <c r="HA76">
        <v>0</v>
      </c>
      <c r="HB76">
        <v>0</v>
      </c>
      <c r="HC76">
        <v>3</v>
      </c>
      <c r="HD76">
        <v>3</v>
      </c>
      <c r="HE76">
        <v>3</v>
      </c>
      <c r="HF76">
        <v>0</v>
      </c>
      <c r="HG76">
        <v>3</v>
      </c>
      <c r="HH76">
        <v>0</v>
      </c>
      <c r="HI76">
        <v>3</v>
      </c>
      <c r="HJ76">
        <v>0</v>
      </c>
      <c r="HK76">
        <v>2</v>
      </c>
      <c r="HL76">
        <v>3</v>
      </c>
      <c r="HM76">
        <v>0</v>
      </c>
      <c r="HN76">
        <v>0</v>
      </c>
      <c r="HO76">
        <v>0</v>
      </c>
      <c r="HP76">
        <v>3</v>
      </c>
      <c r="HQ76">
        <v>3</v>
      </c>
      <c r="HR76">
        <v>0</v>
      </c>
      <c r="HS76">
        <v>0</v>
      </c>
      <c r="HT76">
        <v>0</v>
      </c>
      <c r="HU76">
        <v>1</v>
      </c>
      <c r="HV76">
        <v>0</v>
      </c>
      <c r="HW76">
        <v>3</v>
      </c>
      <c r="HX76">
        <v>0</v>
      </c>
      <c r="HY76">
        <v>3</v>
      </c>
      <c r="HZ76">
        <v>2</v>
      </c>
      <c r="IA76">
        <v>3</v>
      </c>
      <c r="IB76">
        <v>1</v>
      </c>
      <c r="IC76">
        <v>0</v>
      </c>
      <c r="ID76">
        <v>0</v>
      </c>
      <c r="IE76">
        <v>3</v>
      </c>
      <c r="IF76">
        <v>0</v>
      </c>
      <c r="IG76">
        <v>0</v>
      </c>
      <c r="IH76">
        <v>3</v>
      </c>
      <c r="II76">
        <v>0</v>
      </c>
      <c r="IJ76">
        <v>0</v>
      </c>
      <c r="IK76">
        <v>0</v>
      </c>
      <c r="IL76">
        <v>0</v>
      </c>
      <c r="IM76">
        <v>3</v>
      </c>
      <c r="IN76">
        <v>0</v>
      </c>
      <c r="IO76">
        <v>3</v>
      </c>
      <c r="IP76">
        <v>1</v>
      </c>
      <c r="IQ76">
        <v>4</v>
      </c>
      <c r="IR76">
        <v>3</v>
      </c>
      <c r="IS76">
        <v>0</v>
      </c>
      <c r="IT76">
        <v>1</v>
      </c>
      <c r="IU76">
        <v>0</v>
      </c>
      <c r="IV76">
        <v>0</v>
      </c>
      <c r="IW76">
        <v>0</v>
      </c>
      <c r="IX76">
        <v>0</v>
      </c>
      <c r="IY76">
        <v>3</v>
      </c>
      <c r="IZ76">
        <v>6</v>
      </c>
      <c r="JA76">
        <v>0</v>
      </c>
      <c r="JB76">
        <v>0</v>
      </c>
      <c r="JC76">
        <v>0</v>
      </c>
      <c r="JD76">
        <v>3</v>
      </c>
      <c r="JE76">
        <v>0</v>
      </c>
      <c r="JF76">
        <v>2</v>
      </c>
      <c r="JG76">
        <v>9</v>
      </c>
      <c r="JH76">
        <v>2</v>
      </c>
      <c r="JI76">
        <v>4</v>
      </c>
      <c r="JJ76">
        <v>0</v>
      </c>
      <c r="JK76">
        <v>7</v>
      </c>
      <c r="JL76">
        <v>3</v>
      </c>
      <c r="JM76">
        <v>3</v>
      </c>
      <c r="JN76">
        <v>5</v>
      </c>
      <c r="JO76">
        <v>0</v>
      </c>
      <c r="JP76">
        <v>0</v>
      </c>
      <c r="JQ76">
        <v>0</v>
      </c>
      <c r="JR76">
        <v>2</v>
      </c>
      <c r="JS76">
        <v>0</v>
      </c>
      <c r="JT76">
        <v>0</v>
      </c>
      <c r="JU76">
        <v>0</v>
      </c>
      <c r="JV76">
        <v>3</v>
      </c>
      <c r="JW76">
        <v>9</v>
      </c>
      <c r="JX76">
        <v>0</v>
      </c>
      <c r="JY76">
        <v>0</v>
      </c>
      <c r="JZ76">
        <v>1</v>
      </c>
      <c r="KA76">
        <v>0</v>
      </c>
      <c r="KB76">
        <v>3</v>
      </c>
      <c r="KC76">
        <v>7</v>
      </c>
      <c r="KD76">
        <v>0</v>
      </c>
      <c r="KE76">
        <v>3</v>
      </c>
      <c r="KF76">
        <v>1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3</v>
      </c>
      <c r="KU76">
        <v>2</v>
      </c>
      <c r="KV76">
        <v>3</v>
      </c>
      <c r="KW76">
        <v>0</v>
      </c>
      <c r="KX76">
        <v>0</v>
      </c>
      <c r="KY76">
        <v>3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2</v>
      </c>
      <c r="LJ76">
        <v>7</v>
      </c>
      <c r="LK76">
        <v>1</v>
      </c>
      <c r="LL76">
        <v>0</v>
      </c>
      <c r="LM76">
        <v>0</v>
      </c>
      <c r="LN76">
        <v>2</v>
      </c>
      <c r="LO76">
        <v>0</v>
      </c>
      <c r="LP76">
        <v>0</v>
      </c>
      <c r="LQ76">
        <v>0</v>
      </c>
      <c r="LR76">
        <v>2</v>
      </c>
      <c r="LS76">
        <v>0</v>
      </c>
      <c r="LT76">
        <v>1</v>
      </c>
      <c r="LU76">
        <v>0</v>
      </c>
      <c r="LV76">
        <v>0</v>
      </c>
      <c r="LW76">
        <v>0</v>
      </c>
      <c r="LX76">
        <v>3</v>
      </c>
      <c r="LY76">
        <v>0</v>
      </c>
      <c r="LZ76">
        <v>3</v>
      </c>
      <c r="MA76">
        <v>0</v>
      </c>
      <c r="MB76">
        <v>0</v>
      </c>
      <c r="MC76">
        <v>0</v>
      </c>
      <c r="MD76">
        <v>0</v>
      </c>
      <c r="ME76">
        <v>3</v>
      </c>
      <c r="MF76">
        <v>0</v>
      </c>
      <c r="MG76">
        <v>0</v>
      </c>
      <c r="MH76">
        <v>0</v>
      </c>
      <c r="MI76">
        <v>3</v>
      </c>
      <c r="MJ76">
        <v>0</v>
      </c>
      <c r="MK76">
        <v>0</v>
      </c>
      <c r="ML76">
        <v>3</v>
      </c>
      <c r="MM76">
        <v>0</v>
      </c>
      <c r="MN76">
        <v>0</v>
      </c>
      <c r="MO76">
        <v>3</v>
      </c>
      <c r="MP76">
        <v>0</v>
      </c>
      <c r="MQ76">
        <v>0</v>
      </c>
      <c r="MR76">
        <v>0</v>
      </c>
      <c r="MS76">
        <v>2</v>
      </c>
      <c r="MT76">
        <v>3</v>
      </c>
      <c r="MU76">
        <v>1</v>
      </c>
      <c r="MV76">
        <v>0</v>
      </c>
      <c r="MW76">
        <v>3</v>
      </c>
      <c r="MX76">
        <v>3</v>
      </c>
      <c r="MY76">
        <v>0</v>
      </c>
      <c r="MZ76">
        <v>3</v>
      </c>
      <c r="NA76">
        <v>3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2</v>
      </c>
      <c r="NK76">
        <v>0</v>
      </c>
      <c r="NL76">
        <v>0</v>
      </c>
      <c r="NM76">
        <v>1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3</v>
      </c>
      <c r="NY76">
        <v>0</v>
      </c>
      <c r="NZ76">
        <v>0</v>
      </c>
      <c r="OA76">
        <v>0</v>
      </c>
      <c r="OB76">
        <v>0</v>
      </c>
      <c r="OC76">
        <v>3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3</v>
      </c>
      <c r="OK76">
        <v>3</v>
      </c>
      <c r="OL76">
        <v>2</v>
      </c>
      <c r="OM76">
        <v>0</v>
      </c>
      <c r="ON76">
        <v>0</v>
      </c>
      <c r="OO76">
        <v>0</v>
      </c>
      <c r="OP76">
        <v>2</v>
      </c>
      <c r="OQ76">
        <v>0</v>
      </c>
      <c r="OR76">
        <v>3</v>
      </c>
      <c r="OS76">
        <v>1</v>
      </c>
      <c r="OT76">
        <v>0</v>
      </c>
      <c r="OU76">
        <v>0</v>
      </c>
      <c r="OV76">
        <v>3</v>
      </c>
      <c r="OW76">
        <v>0</v>
      </c>
      <c r="OX76">
        <v>0</v>
      </c>
      <c r="OY76">
        <v>0</v>
      </c>
      <c r="OZ76">
        <v>3</v>
      </c>
      <c r="PA76">
        <v>3</v>
      </c>
      <c r="PB76">
        <v>0</v>
      </c>
      <c r="PC76">
        <v>10</v>
      </c>
      <c r="PD76">
        <v>0</v>
      </c>
      <c r="PE76">
        <v>6</v>
      </c>
      <c r="PF76">
        <v>3</v>
      </c>
      <c r="PG76">
        <v>3</v>
      </c>
      <c r="PH76">
        <v>1</v>
      </c>
      <c r="PI76">
        <v>3</v>
      </c>
      <c r="PJ76">
        <v>3</v>
      </c>
      <c r="PK76">
        <v>3</v>
      </c>
      <c r="PL76">
        <v>3</v>
      </c>
      <c r="PM76">
        <v>0</v>
      </c>
      <c r="PN76">
        <v>0</v>
      </c>
      <c r="PO76">
        <v>3</v>
      </c>
      <c r="PP76">
        <v>0</v>
      </c>
      <c r="PQ76">
        <v>0</v>
      </c>
      <c r="PR76">
        <v>3</v>
      </c>
      <c r="PS76">
        <v>7</v>
      </c>
      <c r="PT76">
        <v>3</v>
      </c>
      <c r="PU76">
        <v>0</v>
      </c>
      <c r="PV76">
        <v>0</v>
      </c>
      <c r="PW76">
        <v>0</v>
      </c>
      <c r="PX76">
        <v>3</v>
      </c>
      <c r="PY76">
        <v>5</v>
      </c>
      <c r="PZ76">
        <v>0</v>
      </c>
      <c r="QA76">
        <v>0</v>
      </c>
      <c r="QB76">
        <v>0</v>
      </c>
      <c r="QC76">
        <v>3</v>
      </c>
      <c r="QD76">
        <v>3</v>
      </c>
      <c r="QE76">
        <v>0</v>
      </c>
      <c r="QF76">
        <v>0</v>
      </c>
      <c r="QG76">
        <v>0</v>
      </c>
      <c r="QH76">
        <v>3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1</v>
      </c>
      <c r="QO76">
        <v>0</v>
      </c>
      <c r="QP76">
        <v>1</v>
      </c>
      <c r="QQ76">
        <v>0</v>
      </c>
      <c r="QR76">
        <v>0</v>
      </c>
      <c r="QS76">
        <v>0</v>
      </c>
      <c r="QT76">
        <v>0</v>
      </c>
      <c r="QU76">
        <v>2</v>
      </c>
      <c r="QV76">
        <v>0</v>
      </c>
      <c r="QW76">
        <v>3</v>
      </c>
      <c r="QX76">
        <v>1</v>
      </c>
      <c r="QY76">
        <v>2</v>
      </c>
      <c r="QZ76">
        <v>0</v>
      </c>
      <c r="RA76">
        <v>3</v>
      </c>
      <c r="RB76">
        <v>0</v>
      </c>
      <c r="RC76">
        <v>1</v>
      </c>
      <c r="RD76">
        <v>0</v>
      </c>
      <c r="RE76">
        <v>10</v>
      </c>
      <c r="RF76">
        <v>0</v>
      </c>
      <c r="RG76">
        <v>1</v>
      </c>
      <c r="RH76">
        <v>0</v>
      </c>
      <c r="RI76">
        <v>5</v>
      </c>
      <c r="RJ76">
        <v>0</v>
      </c>
      <c r="RK76">
        <v>3</v>
      </c>
      <c r="RL76">
        <v>0</v>
      </c>
      <c r="RM76">
        <v>6</v>
      </c>
      <c r="RN76">
        <v>3</v>
      </c>
      <c r="RO76">
        <v>0</v>
      </c>
      <c r="RP76">
        <v>3</v>
      </c>
      <c r="RQ76">
        <v>0</v>
      </c>
      <c r="RR76">
        <v>1</v>
      </c>
      <c r="RS76">
        <v>3</v>
      </c>
      <c r="RT76">
        <v>0</v>
      </c>
      <c r="RU76">
        <v>1</v>
      </c>
      <c r="RV76">
        <v>0</v>
      </c>
      <c r="RW76">
        <v>0</v>
      </c>
      <c r="RX76">
        <v>3</v>
      </c>
      <c r="RY76">
        <v>3</v>
      </c>
      <c r="RZ76">
        <v>0</v>
      </c>
      <c r="SA76">
        <v>3</v>
      </c>
      <c r="SB76">
        <v>3</v>
      </c>
      <c r="SC76">
        <v>0</v>
      </c>
      <c r="SD76">
        <v>0</v>
      </c>
      <c r="SE76">
        <v>3</v>
      </c>
      <c r="SF76">
        <v>0</v>
      </c>
      <c r="SG76">
        <v>0</v>
      </c>
      <c r="SH76">
        <v>2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3</v>
      </c>
      <c r="SO76">
        <v>0</v>
      </c>
      <c r="SP76">
        <v>3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1</v>
      </c>
      <c r="SW76">
        <v>2</v>
      </c>
      <c r="SX76">
        <v>6</v>
      </c>
      <c r="SY76">
        <v>0</v>
      </c>
      <c r="SZ76">
        <v>0</v>
      </c>
      <c r="TA76">
        <v>3</v>
      </c>
      <c r="TB76">
        <v>8</v>
      </c>
      <c r="TC76">
        <v>3</v>
      </c>
      <c r="TD76">
        <v>0</v>
      </c>
      <c r="TE76">
        <v>0</v>
      </c>
      <c r="TF76">
        <v>3</v>
      </c>
      <c r="TG76">
        <v>0</v>
      </c>
      <c r="TH76">
        <v>3</v>
      </c>
      <c r="TI76">
        <v>0</v>
      </c>
      <c r="TJ76">
        <v>0</v>
      </c>
      <c r="TK76">
        <v>0</v>
      </c>
      <c r="TL76">
        <v>0</v>
      </c>
      <c r="TM76">
        <v>2</v>
      </c>
      <c r="TN76">
        <v>0</v>
      </c>
      <c r="TO76">
        <v>0</v>
      </c>
      <c r="TP76">
        <v>0</v>
      </c>
      <c r="TQ76">
        <v>0</v>
      </c>
      <c r="TR76">
        <v>3</v>
      </c>
      <c r="TS76">
        <v>0</v>
      </c>
      <c r="TT76">
        <v>10</v>
      </c>
      <c r="TU76">
        <v>0</v>
      </c>
      <c r="TV76">
        <v>0</v>
      </c>
      <c r="TW76">
        <v>3</v>
      </c>
      <c r="TX76">
        <v>0</v>
      </c>
      <c r="TY76">
        <v>2</v>
      </c>
      <c r="TZ76">
        <v>0</v>
      </c>
      <c r="UA76">
        <v>3</v>
      </c>
      <c r="UB76">
        <v>0</v>
      </c>
      <c r="UC76">
        <v>1</v>
      </c>
      <c r="UD76">
        <v>0</v>
      </c>
      <c r="UE76">
        <v>0</v>
      </c>
      <c r="UF76">
        <v>2</v>
      </c>
      <c r="UG76">
        <v>0</v>
      </c>
      <c r="UH76">
        <v>0</v>
      </c>
      <c r="UI76">
        <v>0</v>
      </c>
      <c r="UJ76">
        <v>4</v>
      </c>
      <c r="UK76">
        <v>0</v>
      </c>
      <c r="UL76">
        <v>8</v>
      </c>
      <c r="UM76">
        <v>0</v>
      </c>
      <c r="UN76">
        <v>0</v>
      </c>
      <c r="UO76">
        <v>3</v>
      </c>
      <c r="UP76">
        <v>0</v>
      </c>
      <c r="UQ76">
        <v>0</v>
      </c>
      <c r="UR76">
        <v>0</v>
      </c>
      <c r="US76">
        <v>7</v>
      </c>
      <c r="UT76">
        <v>1</v>
      </c>
      <c r="UU76">
        <v>0</v>
      </c>
      <c r="UV76">
        <v>0</v>
      </c>
      <c r="UW76">
        <v>6</v>
      </c>
      <c r="UX76">
        <v>0</v>
      </c>
      <c r="UY76">
        <v>0</v>
      </c>
      <c r="UZ76">
        <v>3</v>
      </c>
      <c r="VA76">
        <v>2</v>
      </c>
      <c r="VB76">
        <v>0</v>
      </c>
      <c r="VC76">
        <v>3</v>
      </c>
      <c r="VD76">
        <v>2</v>
      </c>
      <c r="VE76">
        <v>0</v>
      </c>
      <c r="VF76">
        <v>1</v>
      </c>
      <c r="VG76">
        <v>0</v>
      </c>
      <c r="VH76">
        <v>7</v>
      </c>
      <c r="VI76">
        <v>7</v>
      </c>
      <c r="VJ76">
        <v>0</v>
      </c>
      <c r="VK76">
        <v>4</v>
      </c>
      <c r="VL76">
        <v>0</v>
      </c>
      <c r="VM76">
        <v>0</v>
      </c>
      <c r="VN76">
        <v>4</v>
      </c>
      <c r="VO76">
        <v>6</v>
      </c>
      <c r="VP76">
        <v>0</v>
      </c>
      <c r="VQ76">
        <v>0</v>
      </c>
      <c r="VR76">
        <v>0</v>
      </c>
      <c r="VS76">
        <v>0</v>
      </c>
      <c r="VT76">
        <v>3</v>
      </c>
      <c r="VU76">
        <v>0</v>
      </c>
      <c r="VV76">
        <v>0</v>
      </c>
      <c r="VW76">
        <v>3</v>
      </c>
      <c r="VX76">
        <v>0</v>
      </c>
      <c r="VY76">
        <v>0</v>
      </c>
      <c r="VZ76">
        <v>0</v>
      </c>
      <c r="WA76">
        <v>0</v>
      </c>
      <c r="WB76">
        <v>5</v>
      </c>
      <c r="WC76">
        <v>3</v>
      </c>
      <c r="WD76">
        <v>0</v>
      </c>
      <c r="WE76">
        <v>0</v>
      </c>
      <c r="WF76">
        <v>0</v>
      </c>
      <c r="WG76">
        <v>6</v>
      </c>
      <c r="WH76">
        <v>0</v>
      </c>
      <c r="WI76">
        <v>1</v>
      </c>
      <c r="WJ76">
        <v>3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3</v>
      </c>
      <c r="WR76">
        <v>3</v>
      </c>
      <c r="WS76">
        <v>0</v>
      </c>
      <c r="WT76">
        <v>3</v>
      </c>
      <c r="WU76">
        <v>0</v>
      </c>
      <c r="WV76">
        <v>5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3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3</v>
      </c>
      <c r="XJ76">
        <v>0</v>
      </c>
      <c r="XK76">
        <v>0</v>
      </c>
      <c r="XL76">
        <v>2</v>
      </c>
      <c r="XM76">
        <v>0</v>
      </c>
      <c r="XN76">
        <v>3</v>
      </c>
      <c r="XO76">
        <v>3</v>
      </c>
      <c r="XP76">
        <v>3</v>
      </c>
      <c r="XQ76">
        <v>0</v>
      </c>
      <c r="XR76">
        <v>3</v>
      </c>
      <c r="XS76">
        <v>0</v>
      </c>
      <c r="XT76">
        <v>0</v>
      </c>
      <c r="XU76">
        <v>0</v>
      </c>
      <c r="XV76">
        <v>8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3</v>
      </c>
      <c r="YC76">
        <v>0</v>
      </c>
      <c r="YD76">
        <v>3</v>
      </c>
      <c r="YE76">
        <v>0</v>
      </c>
      <c r="YF76">
        <v>2</v>
      </c>
      <c r="YG76">
        <v>3</v>
      </c>
      <c r="YH76">
        <v>0</v>
      </c>
      <c r="YI76">
        <v>0</v>
      </c>
      <c r="YJ76">
        <v>1</v>
      </c>
      <c r="YK76">
        <v>1</v>
      </c>
      <c r="YL76">
        <v>0</v>
      </c>
      <c r="YM76">
        <v>0</v>
      </c>
      <c r="YN76">
        <v>1</v>
      </c>
      <c r="YO76">
        <v>0</v>
      </c>
      <c r="YP76">
        <v>3</v>
      </c>
      <c r="YQ76">
        <v>3</v>
      </c>
      <c r="YR76">
        <v>5</v>
      </c>
      <c r="YS76">
        <v>0</v>
      </c>
      <c r="YT76">
        <v>3</v>
      </c>
      <c r="YU76">
        <v>3</v>
      </c>
      <c r="YV76">
        <v>0</v>
      </c>
      <c r="YW76">
        <v>0</v>
      </c>
      <c r="YX76">
        <v>0</v>
      </c>
    </row>
    <row r="77" spans="1:1047">
      <c r="A77">
        <v>672</v>
      </c>
      <c r="B77" t="s">
        <v>126</v>
      </c>
      <c r="C77">
        <v>4</v>
      </c>
      <c r="D77">
        <v>1</v>
      </c>
      <c r="E77">
        <v>1</v>
      </c>
      <c r="F77">
        <v>4</v>
      </c>
      <c r="G77">
        <v>2</v>
      </c>
      <c r="H77">
        <v>7</v>
      </c>
      <c r="I77">
        <v>0</v>
      </c>
      <c r="J77">
        <v>4</v>
      </c>
      <c r="K77">
        <v>4</v>
      </c>
      <c r="L77">
        <v>1</v>
      </c>
      <c r="M77">
        <v>1</v>
      </c>
      <c r="N77">
        <v>1</v>
      </c>
      <c r="O77">
        <v>1</v>
      </c>
      <c r="P77">
        <v>4</v>
      </c>
      <c r="Q77">
        <v>1</v>
      </c>
      <c r="R77">
        <v>1</v>
      </c>
      <c r="S77">
        <v>6</v>
      </c>
      <c r="T77">
        <v>1</v>
      </c>
      <c r="U77">
        <v>1</v>
      </c>
      <c r="V77">
        <v>1</v>
      </c>
      <c r="W77">
        <v>4</v>
      </c>
      <c r="X77">
        <v>1</v>
      </c>
      <c r="Y77">
        <v>1</v>
      </c>
      <c r="Z77">
        <v>4</v>
      </c>
      <c r="AA77">
        <v>4</v>
      </c>
      <c r="AB77">
        <v>1</v>
      </c>
      <c r="AC77">
        <v>3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4</v>
      </c>
      <c r="AL77">
        <v>1</v>
      </c>
      <c r="AM77">
        <v>1</v>
      </c>
      <c r="AN77">
        <v>4</v>
      </c>
      <c r="AO77">
        <v>4</v>
      </c>
      <c r="AP77">
        <v>4</v>
      </c>
      <c r="AQ77">
        <v>1</v>
      </c>
      <c r="AR77">
        <v>4</v>
      </c>
      <c r="AS77">
        <v>1</v>
      </c>
      <c r="AT77">
        <v>4</v>
      </c>
      <c r="AU77">
        <v>1</v>
      </c>
      <c r="AV77">
        <v>1</v>
      </c>
      <c r="AW77">
        <v>1</v>
      </c>
      <c r="AX77">
        <v>0</v>
      </c>
      <c r="AY77">
        <v>1</v>
      </c>
      <c r="AZ77">
        <v>4</v>
      </c>
      <c r="BA77">
        <v>1</v>
      </c>
      <c r="BB77">
        <v>4</v>
      </c>
      <c r="BC77">
        <v>4</v>
      </c>
      <c r="BD77">
        <v>4</v>
      </c>
      <c r="BE77">
        <v>1</v>
      </c>
      <c r="BF77">
        <v>2</v>
      </c>
      <c r="BG77">
        <v>4</v>
      </c>
      <c r="BH77">
        <v>6</v>
      </c>
      <c r="BI77">
        <v>0</v>
      </c>
      <c r="BJ77">
        <v>1</v>
      </c>
      <c r="BK77">
        <v>1</v>
      </c>
      <c r="BL77">
        <v>4</v>
      </c>
      <c r="BM77">
        <v>1</v>
      </c>
      <c r="BN77">
        <v>1</v>
      </c>
      <c r="BO77">
        <v>6</v>
      </c>
      <c r="BP77">
        <v>10</v>
      </c>
      <c r="BQ77">
        <v>1</v>
      </c>
      <c r="BR77">
        <v>1</v>
      </c>
      <c r="BS77">
        <v>6</v>
      </c>
      <c r="BT77">
        <v>1</v>
      </c>
      <c r="BU77">
        <v>3</v>
      </c>
      <c r="BV77">
        <v>1</v>
      </c>
      <c r="BW77">
        <v>4</v>
      </c>
      <c r="BX77">
        <v>1</v>
      </c>
      <c r="BY77">
        <v>0</v>
      </c>
      <c r="BZ77">
        <v>1</v>
      </c>
      <c r="CA77">
        <v>4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4</v>
      </c>
      <c r="CH77">
        <v>1</v>
      </c>
      <c r="CI77">
        <v>1</v>
      </c>
      <c r="CJ77">
        <v>4</v>
      </c>
      <c r="CK77">
        <v>4</v>
      </c>
      <c r="CL77">
        <v>4</v>
      </c>
      <c r="CM77">
        <v>1</v>
      </c>
      <c r="CN77">
        <v>1</v>
      </c>
      <c r="CO77">
        <v>1</v>
      </c>
      <c r="CP77">
        <v>1</v>
      </c>
      <c r="CQ77">
        <v>0</v>
      </c>
      <c r="CR77">
        <v>4</v>
      </c>
      <c r="CS77">
        <v>1</v>
      </c>
      <c r="CT77">
        <v>1</v>
      </c>
      <c r="CU77">
        <v>1</v>
      </c>
      <c r="CV77">
        <v>1</v>
      </c>
      <c r="CW77">
        <v>4</v>
      </c>
      <c r="CX77">
        <v>5</v>
      </c>
      <c r="CY77">
        <v>1</v>
      </c>
      <c r="CZ77">
        <v>1</v>
      </c>
      <c r="DA77">
        <v>4</v>
      </c>
      <c r="DB77">
        <v>4</v>
      </c>
      <c r="DC77">
        <v>1</v>
      </c>
      <c r="DD77">
        <v>2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4</v>
      </c>
      <c r="DK77">
        <v>1</v>
      </c>
      <c r="DL77">
        <v>1</v>
      </c>
      <c r="DM77">
        <v>1</v>
      </c>
      <c r="DN77">
        <v>0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4</v>
      </c>
      <c r="EF77">
        <v>4</v>
      </c>
      <c r="EG77">
        <v>4</v>
      </c>
      <c r="EH77">
        <v>8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4</v>
      </c>
      <c r="ER77">
        <v>7</v>
      </c>
      <c r="ES77">
        <v>4</v>
      </c>
      <c r="ET77">
        <v>0</v>
      </c>
      <c r="EU77">
        <v>4</v>
      </c>
      <c r="EV77">
        <v>1</v>
      </c>
      <c r="EW77">
        <v>4</v>
      </c>
      <c r="EX77">
        <v>4</v>
      </c>
      <c r="EY77">
        <v>0</v>
      </c>
      <c r="EZ77">
        <v>1</v>
      </c>
      <c r="FA77">
        <v>1</v>
      </c>
      <c r="FB77">
        <v>1</v>
      </c>
      <c r="FC77">
        <v>4</v>
      </c>
      <c r="FD77">
        <v>4</v>
      </c>
      <c r="FE77">
        <v>1</v>
      </c>
      <c r="FF77">
        <v>1</v>
      </c>
      <c r="FG77">
        <v>1</v>
      </c>
      <c r="FH77">
        <v>1</v>
      </c>
      <c r="FI77">
        <v>4</v>
      </c>
      <c r="FJ77">
        <v>1</v>
      </c>
      <c r="FK77">
        <v>1</v>
      </c>
      <c r="FL77">
        <v>4</v>
      </c>
      <c r="FM77">
        <v>1</v>
      </c>
      <c r="FN77">
        <v>4</v>
      </c>
      <c r="FO77">
        <v>4</v>
      </c>
      <c r="FP77">
        <v>4</v>
      </c>
      <c r="FQ77">
        <v>0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4</v>
      </c>
      <c r="FZ77">
        <v>1</v>
      </c>
      <c r="GA77">
        <v>1</v>
      </c>
      <c r="GB77">
        <v>1</v>
      </c>
      <c r="GC77">
        <v>4</v>
      </c>
      <c r="GD77">
        <v>1</v>
      </c>
      <c r="GE77">
        <v>1</v>
      </c>
      <c r="GF77">
        <v>2</v>
      </c>
      <c r="GG77">
        <v>7</v>
      </c>
      <c r="GH77">
        <v>1</v>
      </c>
      <c r="GI77">
        <v>1</v>
      </c>
      <c r="GJ77">
        <v>4</v>
      </c>
      <c r="GK77">
        <v>4</v>
      </c>
      <c r="GL77">
        <v>1</v>
      </c>
      <c r="GM77">
        <v>0</v>
      </c>
      <c r="GN77">
        <v>2</v>
      </c>
      <c r="GO77">
        <v>1</v>
      </c>
      <c r="GP77">
        <v>1</v>
      </c>
      <c r="GQ77">
        <v>7</v>
      </c>
      <c r="GR77">
        <v>4</v>
      </c>
      <c r="GS77">
        <v>3</v>
      </c>
      <c r="GT77">
        <v>4</v>
      </c>
      <c r="GU77">
        <v>2</v>
      </c>
      <c r="GV77">
        <v>4</v>
      </c>
      <c r="GW77">
        <v>1</v>
      </c>
      <c r="GX77">
        <v>2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5</v>
      </c>
      <c r="HG77">
        <v>1</v>
      </c>
      <c r="HH77">
        <v>4</v>
      </c>
      <c r="HI77">
        <v>0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7</v>
      </c>
      <c r="HS77">
        <v>1</v>
      </c>
      <c r="HT77">
        <v>1</v>
      </c>
      <c r="HU77">
        <v>1</v>
      </c>
      <c r="HV77">
        <v>1</v>
      </c>
      <c r="HW77">
        <v>2</v>
      </c>
      <c r="HX77">
        <v>7</v>
      </c>
      <c r="HY77">
        <v>1</v>
      </c>
      <c r="HZ77">
        <v>1</v>
      </c>
      <c r="IA77">
        <v>1</v>
      </c>
      <c r="IB77">
        <v>1</v>
      </c>
      <c r="IC77">
        <v>1</v>
      </c>
      <c r="ID77">
        <v>1</v>
      </c>
      <c r="IE77">
        <v>1</v>
      </c>
      <c r="IF77">
        <v>6</v>
      </c>
      <c r="IG77">
        <v>6</v>
      </c>
      <c r="IH77">
        <v>1</v>
      </c>
      <c r="II77">
        <v>1</v>
      </c>
      <c r="IJ77">
        <v>7</v>
      </c>
      <c r="IK77">
        <v>4</v>
      </c>
      <c r="IL77">
        <v>0</v>
      </c>
      <c r="IM77">
        <v>1</v>
      </c>
      <c r="IN77">
        <v>1</v>
      </c>
      <c r="IO77">
        <v>0</v>
      </c>
      <c r="IP77">
        <v>1</v>
      </c>
      <c r="IQ77">
        <v>1</v>
      </c>
      <c r="IR77">
        <v>1</v>
      </c>
      <c r="IS77">
        <v>4</v>
      </c>
      <c r="IT77">
        <v>4</v>
      </c>
      <c r="IU77">
        <v>1</v>
      </c>
      <c r="IV77">
        <v>1</v>
      </c>
      <c r="IW77">
        <v>2</v>
      </c>
      <c r="IX77">
        <v>4</v>
      </c>
      <c r="IY77">
        <v>1</v>
      </c>
      <c r="IZ77">
        <v>4</v>
      </c>
      <c r="JA77">
        <v>1</v>
      </c>
      <c r="JB77">
        <v>2</v>
      </c>
      <c r="JC77">
        <v>4</v>
      </c>
      <c r="JD77">
        <v>1</v>
      </c>
      <c r="JE77">
        <v>1</v>
      </c>
      <c r="JF77">
        <v>4</v>
      </c>
      <c r="JG77">
        <v>1</v>
      </c>
      <c r="JH77">
        <v>1</v>
      </c>
      <c r="JI77">
        <v>4</v>
      </c>
      <c r="JJ77">
        <v>1</v>
      </c>
      <c r="JK77">
        <v>1</v>
      </c>
      <c r="JL77">
        <v>4</v>
      </c>
      <c r="JM77">
        <v>1</v>
      </c>
      <c r="JN77">
        <v>4</v>
      </c>
      <c r="JO77">
        <v>1</v>
      </c>
      <c r="JP77">
        <v>4</v>
      </c>
      <c r="JQ77">
        <v>1</v>
      </c>
      <c r="JR77">
        <v>2</v>
      </c>
      <c r="JS77">
        <v>4</v>
      </c>
      <c r="JT77">
        <v>1</v>
      </c>
      <c r="JU77">
        <v>4</v>
      </c>
      <c r="JV77">
        <v>1</v>
      </c>
      <c r="JW77">
        <v>1</v>
      </c>
      <c r="JX77">
        <v>4</v>
      </c>
      <c r="JY77">
        <v>1</v>
      </c>
      <c r="JZ77">
        <v>1</v>
      </c>
      <c r="KA77">
        <v>0</v>
      </c>
      <c r="KB77">
        <v>1</v>
      </c>
      <c r="KC77">
        <v>0</v>
      </c>
      <c r="KD77">
        <v>1</v>
      </c>
      <c r="KE77">
        <v>4</v>
      </c>
      <c r="KF77">
        <v>1</v>
      </c>
      <c r="KG77">
        <v>4</v>
      </c>
      <c r="KH77">
        <v>0</v>
      </c>
      <c r="KI77">
        <v>1</v>
      </c>
      <c r="KJ77">
        <v>1</v>
      </c>
      <c r="KK77">
        <v>4</v>
      </c>
      <c r="KL77">
        <v>1</v>
      </c>
      <c r="KM77">
        <v>1</v>
      </c>
      <c r="KN77">
        <v>1</v>
      </c>
      <c r="KO77">
        <v>1</v>
      </c>
      <c r="KP77">
        <v>4</v>
      </c>
      <c r="KQ77">
        <v>1</v>
      </c>
      <c r="KR77">
        <v>1</v>
      </c>
      <c r="KS77">
        <v>1</v>
      </c>
      <c r="KT77">
        <v>4</v>
      </c>
      <c r="KU77">
        <v>1</v>
      </c>
      <c r="KV77">
        <v>4</v>
      </c>
      <c r="KW77">
        <v>1</v>
      </c>
      <c r="KX77">
        <v>1</v>
      </c>
      <c r="KY77">
        <v>1</v>
      </c>
      <c r="KZ77">
        <v>1</v>
      </c>
      <c r="LA77">
        <v>1</v>
      </c>
      <c r="LB77">
        <v>4</v>
      </c>
      <c r="LC77">
        <v>0</v>
      </c>
      <c r="LD77">
        <v>1</v>
      </c>
      <c r="LE77">
        <v>4</v>
      </c>
      <c r="LF77">
        <v>7</v>
      </c>
      <c r="LG77">
        <v>1</v>
      </c>
      <c r="LH77">
        <v>1</v>
      </c>
      <c r="LI77">
        <v>5</v>
      </c>
      <c r="LJ77">
        <v>4</v>
      </c>
      <c r="LK77">
        <v>1</v>
      </c>
      <c r="LL77">
        <v>2</v>
      </c>
      <c r="LM77">
        <v>1</v>
      </c>
      <c r="LN77">
        <v>7</v>
      </c>
      <c r="LO77">
        <v>8</v>
      </c>
      <c r="LP77">
        <v>1</v>
      </c>
      <c r="LQ77">
        <v>1</v>
      </c>
      <c r="LR77">
        <v>1</v>
      </c>
      <c r="LS77">
        <v>1</v>
      </c>
      <c r="LT77">
        <v>1</v>
      </c>
      <c r="LU77">
        <v>1</v>
      </c>
      <c r="LV77">
        <v>1</v>
      </c>
      <c r="LW77">
        <v>0</v>
      </c>
      <c r="LX77">
        <v>1</v>
      </c>
      <c r="LY77">
        <v>0</v>
      </c>
      <c r="LZ77">
        <v>2</v>
      </c>
      <c r="MA77">
        <v>1</v>
      </c>
      <c r="MB77">
        <v>1</v>
      </c>
      <c r="MC77">
        <v>8</v>
      </c>
      <c r="MD77">
        <v>5</v>
      </c>
      <c r="ME77">
        <v>1</v>
      </c>
      <c r="MF77">
        <v>1</v>
      </c>
      <c r="MG77">
        <v>1</v>
      </c>
      <c r="MH77">
        <v>1</v>
      </c>
      <c r="MI77">
        <v>1</v>
      </c>
      <c r="MJ77">
        <v>1</v>
      </c>
      <c r="MK77">
        <v>1</v>
      </c>
      <c r="ML77">
        <v>0</v>
      </c>
      <c r="MM77">
        <v>4</v>
      </c>
      <c r="MN77">
        <v>2</v>
      </c>
      <c r="MO77">
        <v>1</v>
      </c>
      <c r="MP77">
        <v>1</v>
      </c>
      <c r="MQ77">
        <v>2</v>
      </c>
      <c r="MR77">
        <v>4</v>
      </c>
      <c r="MS77">
        <v>0</v>
      </c>
      <c r="MT77">
        <v>1</v>
      </c>
      <c r="MU77">
        <v>1</v>
      </c>
      <c r="MV77">
        <v>1</v>
      </c>
      <c r="MW77">
        <v>1</v>
      </c>
      <c r="MX77">
        <v>1</v>
      </c>
      <c r="MY77">
        <v>3</v>
      </c>
      <c r="MZ77">
        <v>1</v>
      </c>
      <c r="NA77">
        <v>1</v>
      </c>
      <c r="NB77">
        <v>1</v>
      </c>
      <c r="NC77">
        <v>1</v>
      </c>
      <c r="ND77">
        <v>1</v>
      </c>
      <c r="NE77">
        <v>1</v>
      </c>
      <c r="NF77">
        <v>4</v>
      </c>
      <c r="NG77">
        <v>1</v>
      </c>
      <c r="NH77">
        <v>1</v>
      </c>
      <c r="NI77">
        <v>4</v>
      </c>
      <c r="NJ77">
        <v>0</v>
      </c>
      <c r="NK77">
        <v>1</v>
      </c>
      <c r="NL77">
        <v>1</v>
      </c>
      <c r="NM77">
        <v>1</v>
      </c>
      <c r="NN77">
        <v>1</v>
      </c>
      <c r="NO77">
        <v>4</v>
      </c>
      <c r="NP77">
        <v>10</v>
      </c>
      <c r="NQ77">
        <v>1</v>
      </c>
      <c r="NR77">
        <v>1</v>
      </c>
      <c r="NS77">
        <v>1</v>
      </c>
      <c r="NT77">
        <v>6</v>
      </c>
      <c r="NU77">
        <v>1</v>
      </c>
      <c r="NV77">
        <v>4</v>
      </c>
      <c r="NW77">
        <v>4</v>
      </c>
      <c r="NX77">
        <v>1</v>
      </c>
      <c r="NY77">
        <v>4</v>
      </c>
      <c r="NZ77">
        <v>1</v>
      </c>
      <c r="OA77">
        <v>2</v>
      </c>
      <c r="OB77">
        <v>1</v>
      </c>
      <c r="OC77">
        <v>1</v>
      </c>
      <c r="OD77">
        <v>4</v>
      </c>
      <c r="OE77">
        <v>1</v>
      </c>
      <c r="OF77">
        <v>1</v>
      </c>
      <c r="OG77">
        <v>4</v>
      </c>
      <c r="OH77">
        <v>1</v>
      </c>
      <c r="OI77">
        <v>1</v>
      </c>
      <c r="OJ77">
        <v>0</v>
      </c>
      <c r="OK77">
        <v>1</v>
      </c>
      <c r="OL77">
        <v>1</v>
      </c>
      <c r="OM77">
        <v>4</v>
      </c>
      <c r="ON77">
        <v>1</v>
      </c>
      <c r="OO77">
        <v>7</v>
      </c>
      <c r="OP77">
        <v>1</v>
      </c>
      <c r="OQ77">
        <v>1</v>
      </c>
      <c r="OR77">
        <v>1</v>
      </c>
      <c r="OS77">
        <v>1</v>
      </c>
      <c r="OT77">
        <v>1</v>
      </c>
      <c r="OU77">
        <v>4</v>
      </c>
      <c r="OV77">
        <v>1</v>
      </c>
      <c r="OW77">
        <v>4</v>
      </c>
      <c r="OX77">
        <v>9</v>
      </c>
      <c r="OY77">
        <v>1</v>
      </c>
      <c r="OZ77">
        <v>0</v>
      </c>
      <c r="PA77">
        <v>5</v>
      </c>
      <c r="PB77">
        <v>2</v>
      </c>
      <c r="PC77">
        <v>1</v>
      </c>
      <c r="PD77">
        <v>2</v>
      </c>
      <c r="PE77">
        <v>4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4</v>
      </c>
      <c r="PL77">
        <v>4</v>
      </c>
      <c r="PM77">
        <v>4</v>
      </c>
      <c r="PN77">
        <v>6</v>
      </c>
      <c r="PO77">
        <v>4</v>
      </c>
      <c r="PP77">
        <v>1</v>
      </c>
      <c r="PQ77">
        <v>5</v>
      </c>
      <c r="PR77">
        <v>1</v>
      </c>
      <c r="PS77">
        <v>4</v>
      </c>
      <c r="PT77">
        <v>1</v>
      </c>
      <c r="PU77">
        <v>4</v>
      </c>
      <c r="PV77">
        <v>2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4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1</v>
      </c>
      <c r="QI77">
        <v>1</v>
      </c>
      <c r="QJ77">
        <v>9</v>
      </c>
      <c r="QK77">
        <v>10</v>
      </c>
      <c r="QL77">
        <v>1</v>
      </c>
      <c r="QM77">
        <v>1</v>
      </c>
      <c r="QN77">
        <v>1</v>
      </c>
      <c r="QO77">
        <v>4</v>
      </c>
      <c r="QP77">
        <v>3</v>
      </c>
      <c r="QQ77">
        <v>1</v>
      </c>
      <c r="QR77">
        <v>1</v>
      </c>
      <c r="QS77">
        <v>1</v>
      </c>
      <c r="QT77">
        <v>1</v>
      </c>
      <c r="QU77">
        <v>4</v>
      </c>
      <c r="QV77">
        <v>0</v>
      </c>
      <c r="QW77">
        <v>4</v>
      </c>
      <c r="QX77">
        <v>4</v>
      </c>
      <c r="QY77">
        <v>1</v>
      </c>
      <c r="QZ77">
        <v>4</v>
      </c>
      <c r="RA77">
        <v>1</v>
      </c>
      <c r="RB77">
        <v>6</v>
      </c>
      <c r="RC77">
        <v>1</v>
      </c>
      <c r="RD77">
        <v>5</v>
      </c>
      <c r="RE77">
        <v>4</v>
      </c>
      <c r="RF77">
        <v>1</v>
      </c>
      <c r="RG77">
        <v>1</v>
      </c>
      <c r="RH77">
        <v>1</v>
      </c>
      <c r="RI77">
        <v>2</v>
      </c>
      <c r="RJ77">
        <v>4</v>
      </c>
      <c r="RK77">
        <v>4</v>
      </c>
      <c r="RL77">
        <v>4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4</v>
      </c>
      <c r="RT77">
        <v>1</v>
      </c>
      <c r="RU77">
        <v>4</v>
      </c>
      <c r="RV77">
        <v>0</v>
      </c>
      <c r="RW77">
        <v>4</v>
      </c>
      <c r="RX77">
        <v>3</v>
      </c>
      <c r="RY77">
        <v>1</v>
      </c>
      <c r="RZ77">
        <v>2</v>
      </c>
      <c r="SA77">
        <v>2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8</v>
      </c>
      <c r="SK77">
        <v>1</v>
      </c>
      <c r="SL77">
        <v>2</v>
      </c>
      <c r="SM77">
        <v>1</v>
      </c>
      <c r="SN77">
        <v>2</v>
      </c>
      <c r="SO77">
        <v>4</v>
      </c>
      <c r="SP77">
        <v>4</v>
      </c>
      <c r="SQ77">
        <v>1</v>
      </c>
      <c r="SR77">
        <v>1</v>
      </c>
      <c r="SS77">
        <v>2</v>
      </c>
      <c r="ST77">
        <v>0</v>
      </c>
      <c r="SU77">
        <v>1</v>
      </c>
      <c r="SV77">
        <v>2</v>
      </c>
      <c r="SW77">
        <v>2</v>
      </c>
      <c r="SX77">
        <v>1</v>
      </c>
      <c r="SY77">
        <v>0</v>
      </c>
      <c r="SZ77">
        <v>4</v>
      </c>
      <c r="TA77">
        <v>4</v>
      </c>
      <c r="TB77">
        <v>4</v>
      </c>
      <c r="TC77">
        <v>4</v>
      </c>
      <c r="TD77">
        <v>1</v>
      </c>
      <c r="TE77">
        <v>1</v>
      </c>
      <c r="TF77">
        <v>6</v>
      </c>
      <c r="TG77">
        <v>1</v>
      </c>
      <c r="TH77">
        <v>1</v>
      </c>
      <c r="TI77">
        <v>2</v>
      </c>
      <c r="TJ77">
        <v>1</v>
      </c>
      <c r="TK77">
        <v>1</v>
      </c>
      <c r="TL77">
        <v>4</v>
      </c>
      <c r="TM77">
        <v>1</v>
      </c>
      <c r="TN77">
        <v>4</v>
      </c>
      <c r="TO77">
        <v>1</v>
      </c>
      <c r="TP77">
        <v>1</v>
      </c>
      <c r="TQ77">
        <v>1</v>
      </c>
      <c r="TR77">
        <v>1</v>
      </c>
      <c r="TS77">
        <v>4</v>
      </c>
      <c r="TT77">
        <v>1</v>
      </c>
      <c r="TU77">
        <v>1</v>
      </c>
      <c r="TV77">
        <v>1</v>
      </c>
      <c r="TW77">
        <v>4</v>
      </c>
      <c r="TX77">
        <v>0</v>
      </c>
      <c r="TY77">
        <v>1</v>
      </c>
      <c r="TZ77">
        <v>5</v>
      </c>
      <c r="UA77">
        <v>4</v>
      </c>
      <c r="UB77">
        <v>1</v>
      </c>
      <c r="UC77">
        <v>4</v>
      </c>
      <c r="UD77">
        <v>6</v>
      </c>
      <c r="UE77">
        <v>4</v>
      </c>
      <c r="UF77">
        <v>3</v>
      </c>
      <c r="UG77">
        <v>1</v>
      </c>
      <c r="UH77">
        <v>4</v>
      </c>
      <c r="UI77">
        <v>1</v>
      </c>
      <c r="UJ77">
        <v>1</v>
      </c>
      <c r="UK77">
        <v>1</v>
      </c>
      <c r="UL77">
        <v>4</v>
      </c>
      <c r="UM77">
        <v>1</v>
      </c>
      <c r="UN77">
        <v>1</v>
      </c>
      <c r="UO77">
        <v>1</v>
      </c>
      <c r="UP77">
        <v>1</v>
      </c>
      <c r="UQ77">
        <v>1</v>
      </c>
      <c r="UR77">
        <v>1</v>
      </c>
      <c r="US77">
        <v>1</v>
      </c>
      <c r="UT77">
        <v>3</v>
      </c>
      <c r="UU77">
        <v>1</v>
      </c>
      <c r="UV77">
        <v>4</v>
      </c>
      <c r="UW77">
        <v>1</v>
      </c>
      <c r="UX77">
        <v>1</v>
      </c>
      <c r="UY77">
        <v>1</v>
      </c>
      <c r="UZ77">
        <v>1</v>
      </c>
      <c r="VA77">
        <v>1</v>
      </c>
      <c r="VB77">
        <v>4</v>
      </c>
      <c r="VC77">
        <v>1</v>
      </c>
      <c r="VD77">
        <v>1</v>
      </c>
      <c r="VE77">
        <v>1</v>
      </c>
      <c r="VF77">
        <v>1</v>
      </c>
      <c r="VG77">
        <v>1</v>
      </c>
      <c r="VH77">
        <v>0</v>
      </c>
      <c r="VI77">
        <v>1</v>
      </c>
      <c r="VJ77">
        <v>2</v>
      </c>
      <c r="VK77">
        <v>1</v>
      </c>
      <c r="VL77">
        <v>1</v>
      </c>
      <c r="VM77">
        <v>2</v>
      </c>
      <c r="VN77">
        <v>4</v>
      </c>
      <c r="VO77">
        <v>2</v>
      </c>
      <c r="VP77">
        <v>4</v>
      </c>
      <c r="VQ77">
        <v>1</v>
      </c>
      <c r="VR77">
        <v>1</v>
      </c>
      <c r="VS77">
        <v>4</v>
      </c>
      <c r="VT77">
        <v>1</v>
      </c>
      <c r="VU77">
        <v>2</v>
      </c>
      <c r="VV77">
        <v>4</v>
      </c>
      <c r="VW77">
        <v>1</v>
      </c>
      <c r="VX77">
        <v>1</v>
      </c>
      <c r="VY77">
        <v>1</v>
      </c>
      <c r="VZ77">
        <v>4</v>
      </c>
      <c r="WA77">
        <v>4</v>
      </c>
      <c r="WB77">
        <v>1</v>
      </c>
      <c r="WC77">
        <v>1</v>
      </c>
      <c r="WD77">
        <v>1</v>
      </c>
      <c r="WE77">
        <v>1</v>
      </c>
      <c r="WF77">
        <v>1</v>
      </c>
      <c r="WG77">
        <v>1</v>
      </c>
      <c r="WH77">
        <v>1</v>
      </c>
      <c r="WI77">
        <v>1</v>
      </c>
      <c r="WJ77">
        <v>4</v>
      </c>
      <c r="WK77">
        <v>1</v>
      </c>
      <c r="WL77">
        <v>1</v>
      </c>
      <c r="WM77">
        <v>3</v>
      </c>
      <c r="WN77">
        <v>4</v>
      </c>
      <c r="WO77">
        <v>1</v>
      </c>
      <c r="WP77">
        <v>1</v>
      </c>
      <c r="WQ77">
        <v>1</v>
      </c>
      <c r="WR77">
        <v>1</v>
      </c>
      <c r="WS77">
        <v>1</v>
      </c>
      <c r="WT77">
        <v>1</v>
      </c>
      <c r="WU77">
        <v>4</v>
      </c>
      <c r="WV77">
        <v>1</v>
      </c>
      <c r="WW77">
        <v>6</v>
      </c>
      <c r="WX77">
        <v>1</v>
      </c>
      <c r="WY77">
        <v>1</v>
      </c>
      <c r="WZ77">
        <v>4</v>
      </c>
      <c r="XA77">
        <v>1</v>
      </c>
      <c r="XB77">
        <v>0</v>
      </c>
      <c r="XC77">
        <v>1</v>
      </c>
      <c r="XD77">
        <v>1</v>
      </c>
      <c r="XE77">
        <v>1</v>
      </c>
      <c r="XF77">
        <v>4</v>
      </c>
      <c r="XG77">
        <v>4</v>
      </c>
      <c r="XH77">
        <v>1</v>
      </c>
      <c r="XI77">
        <v>1</v>
      </c>
      <c r="XJ77">
        <v>1</v>
      </c>
      <c r="XK77">
        <v>2</v>
      </c>
      <c r="XL77">
        <v>1</v>
      </c>
      <c r="XM77">
        <v>3</v>
      </c>
      <c r="XN77">
        <v>1</v>
      </c>
      <c r="XO77">
        <v>1</v>
      </c>
      <c r="XP77">
        <v>5</v>
      </c>
      <c r="XQ77">
        <v>2</v>
      </c>
      <c r="XR77">
        <v>4</v>
      </c>
      <c r="XS77">
        <v>1</v>
      </c>
      <c r="XT77">
        <v>0</v>
      </c>
      <c r="XU77">
        <v>1</v>
      </c>
      <c r="XV77">
        <v>1</v>
      </c>
      <c r="XW77">
        <v>1</v>
      </c>
      <c r="XX77">
        <v>1</v>
      </c>
      <c r="XY77">
        <v>1</v>
      </c>
      <c r="XZ77">
        <v>4</v>
      </c>
      <c r="YA77">
        <v>4</v>
      </c>
      <c r="YB77">
        <v>1</v>
      </c>
      <c r="YC77">
        <v>1</v>
      </c>
      <c r="YD77">
        <v>2</v>
      </c>
      <c r="YE77">
        <v>1</v>
      </c>
      <c r="YF77">
        <v>4</v>
      </c>
      <c r="YG77">
        <v>1</v>
      </c>
      <c r="YH77">
        <v>1</v>
      </c>
      <c r="YI77">
        <v>4</v>
      </c>
      <c r="YJ77">
        <v>1</v>
      </c>
      <c r="YK77">
        <v>0</v>
      </c>
      <c r="YL77">
        <v>4</v>
      </c>
      <c r="YM77">
        <v>4</v>
      </c>
      <c r="YN77">
        <v>0</v>
      </c>
      <c r="YO77">
        <v>0</v>
      </c>
      <c r="YP77">
        <v>4</v>
      </c>
      <c r="YQ77">
        <v>1</v>
      </c>
      <c r="YR77">
        <v>1</v>
      </c>
      <c r="YS77">
        <v>4</v>
      </c>
      <c r="YT77">
        <v>4</v>
      </c>
      <c r="YU77">
        <v>1</v>
      </c>
      <c r="YV77">
        <v>8</v>
      </c>
      <c r="YW77">
        <v>4</v>
      </c>
      <c r="YX77">
        <v>5</v>
      </c>
    </row>
    <row r="78" spans="1:1047">
      <c r="A78">
        <v>1045</v>
      </c>
      <c r="B78" t="s">
        <v>126</v>
      </c>
      <c r="C78">
        <v>1</v>
      </c>
      <c r="D78">
        <v>5</v>
      </c>
      <c r="E78">
        <v>5</v>
      </c>
      <c r="F78">
        <v>2</v>
      </c>
      <c r="G78">
        <v>5</v>
      </c>
      <c r="H78">
        <v>2</v>
      </c>
      <c r="I78">
        <v>0</v>
      </c>
      <c r="J78">
        <v>5</v>
      </c>
      <c r="K78">
        <v>5</v>
      </c>
      <c r="L78">
        <v>2</v>
      </c>
      <c r="M78">
        <v>2</v>
      </c>
      <c r="N78">
        <v>5</v>
      </c>
      <c r="O78">
        <v>5</v>
      </c>
      <c r="P78">
        <v>5</v>
      </c>
      <c r="Q78">
        <v>5</v>
      </c>
      <c r="R78">
        <v>1</v>
      </c>
      <c r="S78">
        <v>5</v>
      </c>
      <c r="T78">
        <v>5</v>
      </c>
      <c r="U78">
        <v>0</v>
      </c>
      <c r="V78">
        <v>5</v>
      </c>
      <c r="W78">
        <v>5</v>
      </c>
      <c r="X78">
        <v>2</v>
      </c>
      <c r="Y78">
        <v>2</v>
      </c>
      <c r="Z78">
        <v>5</v>
      </c>
      <c r="AA78">
        <v>5</v>
      </c>
      <c r="AB78">
        <v>2</v>
      </c>
      <c r="AC78">
        <v>2</v>
      </c>
      <c r="AD78">
        <v>1</v>
      </c>
      <c r="AE78">
        <v>2</v>
      </c>
      <c r="AF78">
        <v>5</v>
      </c>
      <c r="AG78">
        <v>5</v>
      </c>
      <c r="AH78">
        <v>2</v>
      </c>
      <c r="AI78">
        <v>2</v>
      </c>
      <c r="AJ78">
        <v>5</v>
      </c>
      <c r="AK78">
        <v>5</v>
      </c>
      <c r="AL78">
        <v>2</v>
      </c>
      <c r="AM78">
        <v>5</v>
      </c>
      <c r="AN78">
        <v>2</v>
      </c>
      <c r="AO78">
        <v>10</v>
      </c>
      <c r="AP78">
        <v>5</v>
      </c>
      <c r="AQ78">
        <v>5</v>
      </c>
      <c r="AR78">
        <v>2</v>
      </c>
      <c r="AS78">
        <v>5</v>
      </c>
      <c r="AT78">
        <v>5</v>
      </c>
      <c r="AU78">
        <v>1</v>
      </c>
      <c r="AV78">
        <v>5</v>
      </c>
      <c r="AW78">
        <v>5</v>
      </c>
      <c r="AX78">
        <v>5</v>
      </c>
      <c r="AY78">
        <v>5</v>
      </c>
      <c r="AZ78">
        <v>2</v>
      </c>
      <c r="BA78">
        <v>5</v>
      </c>
      <c r="BB78">
        <v>2</v>
      </c>
      <c r="BC78">
        <v>2</v>
      </c>
      <c r="BD78">
        <v>2</v>
      </c>
      <c r="BE78">
        <v>5</v>
      </c>
      <c r="BF78">
        <v>5</v>
      </c>
      <c r="BG78">
        <v>5</v>
      </c>
      <c r="BH78">
        <v>4</v>
      </c>
      <c r="BI78">
        <v>2</v>
      </c>
      <c r="BJ78">
        <v>2</v>
      </c>
      <c r="BK78">
        <v>2</v>
      </c>
      <c r="BL78">
        <v>2</v>
      </c>
      <c r="BM78">
        <v>5</v>
      </c>
      <c r="BN78">
        <v>5</v>
      </c>
      <c r="BO78">
        <v>5</v>
      </c>
      <c r="BP78">
        <v>3</v>
      </c>
      <c r="BQ78">
        <v>5</v>
      </c>
      <c r="BR78">
        <v>2</v>
      </c>
      <c r="BS78">
        <v>9</v>
      </c>
      <c r="BT78">
        <v>5</v>
      </c>
      <c r="BU78">
        <v>5</v>
      </c>
      <c r="BV78">
        <v>2</v>
      </c>
      <c r="BW78">
        <v>5</v>
      </c>
      <c r="BX78">
        <v>2</v>
      </c>
      <c r="BY78">
        <v>7</v>
      </c>
      <c r="BZ78">
        <v>2</v>
      </c>
      <c r="CA78">
        <v>2</v>
      </c>
      <c r="CB78">
        <v>6</v>
      </c>
      <c r="CC78">
        <v>5</v>
      </c>
      <c r="CD78">
        <v>2</v>
      </c>
      <c r="CE78">
        <v>5</v>
      </c>
      <c r="CF78">
        <v>5</v>
      </c>
      <c r="CG78">
        <v>2</v>
      </c>
      <c r="CH78">
        <v>5</v>
      </c>
      <c r="CI78">
        <v>2</v>
      </c>
      <c r="CJ78">
        <v>5</v>
      </c>
      <c r="CK78">
        <v>5</v>
      </c>
      <c r="CL78">
        <v>5</v>
      </c>
      <c r="CM78">
        <v>2</v>
      </c>
      <c r="CN78">
        <v>2</v>
      </c>
      <c r="CO78">
        <v>2</v>
      </c>
      <c r="CP78">
        <v>5</v>
      </c>
      <c r="CQ78">
        <v>5</v>
      </c>
      <c r="CR78">
        <v>5</v>
      </c>
      <c r="CS78">
        <v>5</v>
      </c>
      <c r="CT78">
        <v>5</v>
      </c>
      <c r="CU78">
        <v>2</v>
      </c>
      <c r="CV78">
        <v>2</v>
      </c>
      <c r="CW78">
        <v>5</v>
      </c>
      <c r="CX78">
        <v>2</v>
      </c>
      <c r="CY78">
        <v>1</v>
      </c>
      <c r="CZ78">
        <v>0</v>
      </c>
      <c r="DA78">
        <v>5</v>
      </c>
      <c r="DB78">
        <v>2</v>
      </c>
      <c r="DC78">
        <v>5</v>
      </c>
      <c r="DD78">
        <v>5</v>
      </c>
      <c r="DE78">
        <v>5</v>
      </c>
      <c r="DF78">
        <v>0</v>
      </c>
      <c r="DG78">
        <v>2</v>
      </c>
      <c r="DH78">
        <v>1</v>
      </c>
      <c r="DI78">
        <v>2</v>
      </c>
      <c r="DJ78">
        <v>2</v>
      </c>
      <c r="DK78">
        <v>2</v>
      </c>
      <c r="DL78">
        <v>2</v>
      </c>
      <c r="DM78">
        <v>5</v>
      </c>
      <c r="DN78">
        <v>5</v>
      </c>
      <c r="DO78">
        <v>5</v>
      </c>
      <c r="DP78">
        <v>6</v>
      </c>
      <c r="DQ78">
        <v>2</v>
      </c>
      <c r="DR78">
        <v>2</v>
      </c>
      <c r="DS78">
        <v>2</v>
      </c>
      <c r="DT78">
        <v>2</v>
      </c>
      <c r="DU78">
        <v>6</v>
      </c>
      <c r="DV78">
        <v>2</v>
      </c>
      <c r="DW78">
        <v>5</v>
      </c>
      <c r="DX78">
        <v>5</v>
      </c>
      <c r="DY78">
        <v>5</v>
      </c>
      <c r="DZ78">
        <v>2</v>
      </c>
      <c r="EA78">
        <v>3</v>
      </c>
      <c r="EB78">
        <v>5</v>
      </c>
      <c r="EC78">
        <v>2</v>
      </c>
      <c r="ED78">
        <v>1</v>
      </c>
      <c r="EE78">
        <v>2</v>
      </c>
      <c r="EF78">
        <v>5</v>
      </c>
      <c r="EG78">
        <v>5</v>
      </c>
      <c r="EH78">
        <v>2</v>
      </c>
      <c r="EI78">
        <v>5</v>
      </c>
      <c r="EJ78">
        <v>5</v>
      </c>
      <c r="EK78">
        <v>2</v>
      </c>
      <c r="EL78">
        <v>5</v>
      </c>
      <c r="EM78">
        <v>2</v>
      </c>
      <c r="EN78">
        <v>2</v>
      </c>
      <c r="EO78">
        <v>5</v>
      </c>
      <c r="EP78">
        <v>5</v>
      </c>
      <c r="EQ78">
        <v>2</v>
      </c>
      <c r="ER78">
        <v>5</v>
      </c>
      <c r="ES78">
        <v>5</v>
      </c>
      <c r="ET78">
        <v>2</v>
      </c>
      <c r="EU78">
        <v>2</v>
      </c>
      <c r="EV78">
        <v>2</v>
      </c>
      <c r="EW78">
        <v>5</v>
      </c>
      <c r="EX78">
        <v>2</v>
      </c>
      <c r="EY78">
        <v>5</v>
      </c>
      <c r="EZ78">
        <v>2</v>
      </c>
      <c r="FA78">
        <v>2</v>
      </c>
      <c r="FB78">
        <v>5</v>
      </c>
      <c r="FC78">
        <v>5</v>
      </c>
      <c r="FD78">
        <v>5</v>
      </c>
      <c r="FE78">
        <v>8</v>
      </c>
      <c r="FF78">
        <v>2</v>
      </c>
      <c r="FG78">
        <v>5</v>
      </c>
      <c r="FH78">
        <v>5</v>
      </c>
      <c r="FI78">
        <v>2</v>
      </c>
      <c r="FJ78">
        <v>5</v>
      </c>
      <c r="FK78">
        <v>2</v>
      </c>
      <c r="FL78">
        <v>5</v>
      </c>
      <c r="FM78">
        <v>2</v>
      </c>
      <c r="FN78">
        <v>5</v>
      </c>
      <c r="FO78">
        <v>1</v>
      </c>
      <c r="FP78">
        <v>2</v>
      </c>
      <c r="FQ78">
        <v>1</v>
      </c>
      <c r="FR78">
        <v>1</v>
      </c>
      <c r="FS78">
        <v>2</v>
      </c>
      <c r="FT78">
        <v>5</v>
      </c>
      <c r="FU78">
        <v>2</v>
      </c>
      <c r="FV78">
        <v>2</v>
      </c>
      <c r="FW78">
        <v>2</v>
      </c>
      <c r="FX78">
        <v>5</v>
      </c>
      <c r="FY78">
        <v>1</v>
      </c>
      <c r="FZ78">
        <v>5</v>
      </c>
      <c r="GA78">
        <v>5</v>
      </c>
      <c r="GB78">
        <v>5</v>
      </c>
      <c r="GC78">
        <v>4</v>
      </c>
      <c r="GD78">
        <v>2</v>
      </c>
      <c r="GE78">
        <v>5</v>
      </c>
      <c r="GF78">
        <v>2</v>
      </c>
      <c r="GG78">
        <v>2</v>
      </c>
      <c r="GH78">
        <v>5</v>
      </c>
      <c r="GI78">
        <v>2</v>
      </c>
      <c r="GJ78">
        <v>5</v>
      </c>
      <c r="GK78">
        <v>6</v>
      </c>
      <c r="GL78">
        <v>5</v>
      </c>
      <c r="GM78">
        <v>2</v>
      </c>
      <c r="GN78">
        <v>5</v>
      </c>
      <c r="GO78">
        <v>5</v>
      </c>
      <c r="GP78">
        <v>2</v>
      </c>
      <c r="GQ78">
        <v>2</v>
      </c>
      <c r="GR78">
        <v>5</v>
      </c>
      <c r="GS78">
        <v>5</v>
      </c>
      <c r="GT78">
        <v>1</v>
      </c>
      <c r="GU78">
        <v>2</v>
      </c>
      <c r="GV78">
        <v>2</v>
      </c>
      <c r="GW78">
        <v>5</v>
      </c>
      <c r="GX78">
        <v>5</v>
      </c>
      <c r="GY78">
        <v>2</v>
      </c>
      <c r="GZ78">
        <v>0</v>
      </c>
      <c r="HA78">
        <v>2</v>
      </c>
      <c r="HB78">
        <v>5</v>
      </c>
      <c r="HC78">
        <v>5</v>
      </c>
      <c r="HD78">
        <v>2</v>
      </c>
      <c r="HE78">
        <v>2</v>
      </c>
      <c r="HF78">
        <v>1</v>
      </c>
      <c r="HG78">
        <v>5</v>
      </c>
      <c r="HH78">
        <v>2</v>
      </c>
      <c r="HI78">
        <v>2</v>
      </c>
      <c r="HJ78">
        <v>2</v>
      </c>
      <c r="HK78">
        <v>5</v>
      </c>
      <c r="HL78">
        <v>5</v>
      </c>
      <c r="HM78">
        <v>2</v>
      </c>
      <c r="HN78">
        <v>5</v>
      </c>
      <c r="HO78">
        <v>5</v>
      </c>
      <c r="HP78">
        <v>5</v>
      </c>
      <c r="HQ78">
        <v>2</v>
      </c>
      <c r="HR78">
        <v>5</v>
      </c>
      <c r="HS78">
        <v>5</v>
      </c>
      <c r="HT78">
        <v>5</v>
      </c>
      <c r="HU78">
        <v>2</v>
      </c>
      <c r="HV78">
        <v>5</v>
      </c>
      <c r="HW78">
        <v>5</v>
      </c>
      <c r="HX78">
        <v>2</v>
      </c>
      <c r="HY78">
        <v>5</v>
      </c>
      <c r="HZ78">
        <v>5</v>
      </c>
      <c r="IA78">
        <v>2</v>
      </c>
      <c r="IB78">
        <v>2</v>
      </c>
      <c r="IC78">
        <v>5</v>
      </c>
      <c r="ID78">
        <v>2</v>
      </c>
      <c r="IE78">
        <v>5</v>
      </c>
      <c r="IF78">
        <v>5</v>
      </c>
      <c r="IG78">
        <v>2</v>
      </c>
      <c r="IH78">
        <v>2</v>
      </c>
      <c r="II78">
        <v>2</v>
      </c>
      <c r="IJ78">
        <v>2</v>
      </c>
      <c r="IK78">
        <v>2</v>
      </c>
      <c r="IL78">
        <v>1</v>
      </c>
      <c r="IM78">
        <v>5</v>
      </c>
      <c r="IN78">
        <v>6</v>
      </c>
      <c r="IO78">
        <v>5</v>
      </c>
      <c r="IP78">
        <v>5</v>
      </c>
      <c r="IQ78">
        <v>5</v>
      </c>
      <c r="IR78">
        <v>2</v>
      </c>
      <c r="IS78">
        <v>2</v>
      </c>
      <c r="IT78">
        <v>5</v>
      </c>
      <c r="IU78">
        <v>2</v>
      </c>
      <c r="IV78">
        <v>5</v>
      </c>
      <c r="IW78">
        <v>5</v>
      </c>
      <c r="IX78">
        <v>5</v>
      </c>
      <c r="IY78">
        <v>5</v>
      </c>
      <c r="IZ78">
        <v>0</v>
      </c>
      <c r="JA78">
        <v>5</v>
      </c>
      <c r="JB78">
        <v>3</v>
      </c>
      <c r="JC78">
        <v>5</v>
      </c>
      <c r="JD78">
        <v>2</v>
      </c>
      <c r="JE78">
        <v>5</v>
      </c>
      <c r="JF78">
        <v>5</v>
      </c>
      <c r="JG78">
        <v>5</v>
      </c>
      <c r="JH78">
        <v>1</v>
      </c>
      <c r="JI78">
        <v>5</v>
      </c>
      <c r="JJ78">
        <v>5</v>
      </c>
      <c r="JK78">
        <v>5</v>
      </c>
      <c r="JL78">
        <v>1</v>
      </c>
      <c r="JM78">
        <v>5</v>
      </c>
      <c r="JN78">
        <v>5</v>
      </c>
      <c r="JO78">
        <v>5</v>
      </c>
      <c r="JP78">
        <v>5</v>
      </c>
      <c r="JQ78">
        <v>5</v>
      </c>
      <c r="JR78">
        <v>5</v>
      </c>
      <c r="JS78">
        <v>0</v>
      </c>
      <c r="JT78">
        <v>5</v>
      </c>
      <c r="JU78">
        <v>5</v>
      </c>
      <c r="JV78">
        <v>2</v>
      </c>
      <c r="JW78">
        <v>5</v>
      </c>
      <c r="JX78">
        <v>5</v>
      </c>
      <c r="JY78">
        <v>5</v>
      </c>
      <c r="JZ78">
        <v>5</v>
      </c>
      <c r="KA78">
        <v>2</v>
      </c>
      <c r="KB78">
        <v>5</v>
      </c>
      <c r="KC78">
        <v>2</v>
      </c>
      <c r="KD78">
        <v>5</v>
      </c>
      <c r="KE78">
        <v>2</v>
      </c>
      <c r="KF78">
        <v>2</v>
      </c>
      <c r="KG78">
        <v>2</v>
      </c>
      <c r="KH78">
        <v>2</v>
      </c>
      <c r="KI78">
        <v>2</v>
      </c>
      <c r="KJ78">
        <v>5</v>
      </c>
      <c r="KK78">
        <v>5</v>
      </c>
      <c r="KL78">
        <v>2</v>
      </c>
      <c r="KM78">
        <v>2</v>
      </c>
      <c r="KN78">
        <v>5</v>
      </c>
      <c r="KO78">
        <v>5</v>
      </c>
      <c r="KP78">
        <v>5</v>
      </c>
      <c r="KQ78">
        <v>5</v>
      </c>
      <c r="KR78">
        <v>2</v>
      </c>
      <c r="KS78">
        <v>7</v>
      </c>
      <c r="KT78">
        <v>5</v>
      </c>
      <c r="KU78">
        <v>2</v>
      </c>
      <c r="KV78">
        <v>5</v>
      </c>
      <c r="KW78">
        <v>3</v>
      </c>
      <c r="KX78">
        <v>5</v>
      </c>
      <c r="KY78">
        <v>0</v>
      </c>
      <c r="KZ78">
        <v>2</v>
      </c>
      <c r="LA78">
        <v>5</v>
      </c>
      <c r="LB78">
        <v>2</v>
      </c>
      <c r="LC78">
        <v>2</v>
      </c>
      <c r="LD78">
        <v>5</v>
      </c>
      <c r="LE78">
        <v>5</v>
      </c>
      <c r="LF78">
        <v>5</v>
      </c>
      <c r="LG78">
        <v>2</v>
      </c>
      <c r="LH78">
        <v>5</v>
      </c>
      <c r="LI78">
        <v>5</v>
      </c>
      <c r="LJ78">
        <v>4</v>
      </c>
      <c r="LK78">
        <v>5</v>
      </c>
      <c r="LL78">
        <v>5</v>
      </c>
      <c r="LM78">
        <v>2</v>
      </c>
      <c r="LN78">
        <v>5</v>
      </c>
      <c r="LO78">
        <v>2</v>
      </c>
      <c r="LP78">
        <v>5</v>
      </c>
      <c r="LQ78">
        <v>5</v>
      </c>
      <c r="LR78">
        <v>2</v>
      </c>
      <c r="LS78">
        <v>5</v>
      </c>
      <c r="LT78">
        <v>2</v>
      </c>
      <c r="LU78">
        <v>5</v>
      </c>
      <c r="LV78">
        <v>2</v>
      </c>
      <c r="LW78">
        <v>7</v>
      </c>
      <c r="LX78">
        <v>5</v>
      </c>
      <c r="LY78">
        <v>5</v>
      </c>
      <c r="LZ78">
        <v>2</v>
      </c>
      <c r="MA78">
        <v>2</v>
      </c>
      <c r="MB78">
        <v>5</v>
      </c>
      <c r="MC78">
        <v>2</v>
      </c>
      <c r="MD78">
        <v>5</v>
      </c>
      <c r="ME78">
        <v>2</v>
      </c>
      <c r="MF78">
        <v>5</v>
      </c>
      <c r="MG78">
        <v>2</v>
      </c>
      <c r="MH78">
        <v>2</v>
      </c>
      <c r="MI78">
        <v>5</v>
      </c>
      <c r="MJ78">
        <v>0</v>
      </c>
      <c r="MK78">
        <v>2</v>
      </c>
      <c r="ML78">
        <v>2</v>
      </c>
      <c r="MM78">
        <v>2</v>
      </c>
      <c r="MN78">
        <v>5</v>
      </c>
      <c r="MO78">
        <v>5</v>
      </c>
      <c r="MP78">
        <v>5</v>
      </c>
      <c r="MQ78">
        <v>5</v>
      </c>
      <c r="MR78">
        <v>2</v>
      </c>
      <c r="MS78">
        <v>5</v>
      </c>
      <c r="MT78">
        <v>0</v>
      </c>
      <c r="MU78">
        <v>2</v>
      </c>
      <c r="MV78">
        <v>5</v>
      </c>
      <c r="MW78">
        <v>5</v>
      </c>
      <c r="MX78">
        <v>5</v>
      </c>
      <c r="MY78">
        <v>5</v>
      </c>
      <c r="MZ78">
        <v>1</v>
      </c>
      <c r="NA78">
        <v>5</v>
      </c>
      <c r="NB78">
        <v>2</v>
      </c>
      <c r="NC78">
        <v>2</v>
      </c>
      <c r="ND78">
        <v>5</v>
      </c>
      <c r="NE78">
        <v>5</v>
      </c>
      <c r="NF78">
        <v>1</v>
      </c>
      <c r="NG78">
        <v>5</v>
      </c>
      <c r="NH78">
        <v>2</v>
      </c>
      <c r="NI78">
        <v>5</v>
      </c>
      <c r="NJ78">
        <v>5</v>
      </c>
      <c r="NK78">
        <v>5</v>
      </c>
      <c r="NL78">
        <v>5</v>
      </c>
      <c r="NM78">
        <v>0</v>
      </c>
      <c r="NN78">
        <v>5</v>
      </c>
      <c r="NO78">
        <v>5</v>
      </c>
      <c r="NP78">
        <v>2</v>
      </c>
      <c r="NQ78">
        <v>2</v>
      </c>
      <c r="NR78">
        <v>5</v>
      </c>
      <c r="NS78">
        <v>2</v>
      </c>
      <c r="NT78">
        <v>5</v>
      </c>
      <c r="NU78">
        <v>2</v>
      </c>
      <c r="NV78">
        <v>5</v>
      </c>
      <c r="NW78">
        <v>5</v>
      </c>
      <c r="NX78">
        <v>0</v>
      </c>
      <c r="NY78">
        <v>5</v>
      </c>
      <c r="NZ78">
        <v>2</v>
      </c>
      <c r="OA78">
        <v>2</v>
      </c>
      <c r="OB78">
        <v>2</v>
      </c>
      <c r="OC78">
        <v>2</v>
      </c>
      <c r="OD78">
        <v>5</v>
      </c>
      <c r="OE78">
        <v>5</v>
      </c>
      <c r="OF78">
        <v>2</v>
      </c>
      <c r="OG78">
        <v>5</v>
      </c>
      <c r="OH78">
        <v>5</v>
      </c>
      <c r="OI78">
        <v>5</v>
      </c>
      <c r="OJ78">
        <v>10</v>
      </c>
      <c r="OK78">
        <v>3</v>
      </c>
      <c r="OL78">
        <v>5</v>
      </c>
      <c r="OM78">
        <v>2</v>
      </c>
      <c r="ON78">
        <v>5</v>
      </c>
      <c r="OO78">
        <v>5</v>
      </c>
      <c r="OP78">
        <v>7</v>
      </c>
      <c r="OQ78">
        <v>5</v>
      </c>
      <c r="OR78">
        <v>5</v>
      </c>
      <c r="OS78">
        <v>2</v>
      </c>
      <c r="OT78">
        <v>1</v>
      </c>
      <c r="OU78">
        <v>2</v>
      </c>
      <c r="OV78">
        <v>5</v>
      </c>
      <c r="OW78">
        <v>2</v>
      </c>
      <c r="OX78">
        <v>1</v>
      </c>
      <c r="OY78">
        <v>2</v>
      </c>
      <c r="OZ78">
        <v>2</v>
      </c>
      <c r="PA78">
        <v>2</v>
      </c>
      <c r="PB78">
        <v>5</v>
      </c>
      <c r="PC78">
        <v>5</v>
      </c>
      <c r="PD78">
        <v>5</v>
      </c>
      <c r="PE78">
        <v>0</v>
      </c>
      <c r="PF78">
        <v>5</v>
      </c>
      <c r="PG78">
        <v>2</v>
      </c>
      <c r="PH78">
        <v>5</v>
      </c>
      <c r="PI78">
        <v>5</v>
      </c>
      <c r="PJ78">
        <v>5</v>
      </c>
      <c r="PK78">
        <v>2</v>
      </c>
      <c r="PL78">
        <v>5</v>
      </c>
      <c r="PM78">
        <v>2</v>
      </c>
      <c r="PN78">
        <v>5</v>
      </c>
      <c r="PO78">
        <v>5</v>
      </c>
      <c r="PP78">
        <v>5</v>
      </c>
      <c r="PQ78">
        <v>2</v>
      </c>
      <c r="PR78">
        <v>5</v>
      </c>
      <c r="PS78">
        <v>2</v>
      </c>
      <c r="PT78">
        <v>5</v>
      </c>
      <c r="PU78">
        <v>5</v>
      </c>
      <c r="PV78">
        <v>5</v>
      </c>
      <c r="PW78">
        <v>2</v>
      </c>
      <c r="PX78">
        <v>2</v>
      </c>
      <c r="PY78">
        <v>2</v>
      </c>
      <c r="PZ78">
        <v>6</v>
      </c>
      <c r="QA78">
        <v>5</v>
      </c>
      <c r="QB78">
        <v>2</v>
      </c>
      <c r="QC78">
        <v>1</v>
      </c>
      <c r="QD78">
        <v>5</v>
      </c>
      <c r="QE78">
        <v>2</v>
      </c>
      <c r="QF78">
        <v>5</v>
      </c>
      <c r="QG78">
        <v>5</v>
      </c>
      <c r="QH78">
        <v>5</v>
      </c>
      <c r="QI78">
        <v>2</v>
      </c>
      <c r="QJ78">
        <v>2</v>
      </c>
      <c r="QK78">
        <v>2</v>
      </c>
      <c r="QL78">
        <v>5</v>
      </c>
      <c r="QM78">
        <v>5</v>
      </c>
      <c r="QN78">
        <v>2</v>
      </c>
      <c r="QO78">
        <v>2</v>
      </c>
      <c r="QP78">
        <v>2</v>
      </c>
      <c r="QQ78">
        <v>5</v>
      </c>
      <c r="QR78">
        <v>5</v>
      </c>
      <c r="QS78">
        <v>2</v>
      </c>
      <c r="QT78">
        <v>2</v>
      </c>
      <c r="QU78">
        <v>5</v>
      </c>
      <c r="QV78">
        <v>2</v>
      </c>
      <c r="QW78">
        <v>2</v>
      </c>
      <c r="QX78">
        <v>5</v>
      </c>
      <c r="QY78">
        <v>5</v>
      </c>
      <c r="QZ78">
        <v>0</v>
      </c>
      <c r="RA78">
        <v>0</v>
      </c>
      <c r="RB78">
        <v>2</v>
      </c>
      <c r="RC78">
        <v>5</v>
      </c>
      <c r="RD78">
        <v>5</v>
      </c>
      <c r="RE78">
        <v>2</v>
      </c>
      <c r="RF78">
        <v>2</v>
      </c>
      <c r="RG78">
        <v>5</v>
      </c>
      <c r="RH78">
        <v>2</v>
      </c>
      <c r="RI78">
        <v>5</v>
      </c>
      <c r="RJ78">
        <v>5</v>
      </c>
      <c r="RK78">
        <v>2</v>
      </c>
      <c r="RL78">
        <v>5</v>
      </c>
      <c r="RM78">
        <v>2</v>
      </c>
      <c r="RN78">
        <v>5</v>
      </c>
      <c r="RO78">
        <v>2</v>
      </c>
      <c r="RP78">
        <v>0</v>
      </c>
      <c r="RQ78">
        <v>5</v>
      </c>
      <c r="RR78">
        <v>2</v>
      </c>
      <c r="RS78">
        <v>2</v>
      </c>
      <c r="RT78">
        <v>5</v>
      </c>
      <c r="RU78">
        <v>5</v>
      </c>
      <c r="RV78">
        <v>5</v>
      </c>
      <c r="RW78">
        <v>2</v>
      </c>
      <c r="RX78">
        <v>2</v>
      </c>
      <c r="RY78">
        <v>1</v>
      </c>
      <c r="RZ78">
        <v>6</v>
      </c>
      <c r="SA78">
        <v>2</v>
      </c>
      <c r="SB78">
        <v>5</v>
      </c>
      <c r="SC78">
        <v>5</v>
      </c>
      <c r="SD78">
        <v>2</v>
      </c>
      <c r="SE78">
        <v>3</v>
      </c>
      <c r="SF78">
        <v>5</v>
      </c>
      <c r="SG78">
        <v>5</v>
      </c>
      <c r="SH78">
        <v>5</v>
      </c>
      <c r="SI78">
        <v>5</v>
      </c>
      <c r="SJ78">
        <v>5</v>
      </c>
      <c r="SK78">
        <v>5</v>
      </c>
      <c r="SL78">
        <v>2</v>
      </c>
      <c r="SM78">
        <v>5</v>
      </c>
      <c r="SN78">
        <v>5</v>
      </c>
      <c r="SO78">
        <v>1</v>
      </c>
      <c r="SP78">
        <v>5</v>
      </c>
      <c r="SQ78">
        <v>2</v>
      </c>
      <c r="SR78">
        <v>2</v>
      </c>
      <c r="SS78">
        <v>2</v>
      </c>
      <c r="ST78">
        <v>5</v>
      </c>
      <c r="SU78">
        <v>5</v>
      </c>
      <c r="SV78">
        <v>5</v>
      </c>
      <c r="SW78">
        <v>5</v>
      </c>
      <c r="SX78">
        <v>5</v>
      </c>
      <c r="SY78">
        <v>5</v>
      </c>
      <c r="SZ78">
        <v>5</v>
      </c>
      <c r="TA78">
        <v>5</v>
      </c>
      <c r="TB78">
        <v>5</v>
      </c>
      <c r="TC78">
        <v>2</v>
      </c>
      <c r="TD78">
        <v>6</v>
      </c>
      <c r="TE78">
        <v>1</v>
      </c>
      <c r="TF78">
        <v>5</v>
      </c>
      <c r="TG78">
        <v>2</v>
      </c>
      <c r="TH78">
        <v>5</v>
      </c>
      <c r="TI78">
        <v>5</v>
      </c>
      <c r="TJ78">
        <v>5</v>
      </c>
      <c r="TK78">
        <v>5</v>
      </c>
      <c r="TL78">
        <v>2</v>
      </c>
      <c r="TM78">
        <v>5</v>
      </c>
      <c r="TN78">
        <v>2</v>
      </c>
      <c r="TO78">
        <v>2</v>
      </c>
      <c r="TP78">
        <v>5</v>
      </c>
      <c r="TQ78">
        <v>5</v>
      </c>
      <c r="TR78">
        <v>5</v>
      </c>
      <c r="TS78">
        <v>2</v>
      </c>
      <c r="TT78">
        <v>1</v>
      </c>
      <c r="TU78">
        <v>5</v>
      </c>
      <c r="TV78">
        <v>5</v>
      </c>
      <c r="TW78">
        <v>5</v>
      </c>
      <c r="TX78">
        <v>5</v>
      </c>
      <c r="TY78">
        <v>5</v>
      </c>
      <c r="TZ78">
        <v>2</v>
      </c>
      <c r="UA78">
        <v>2</v>
      </c>
      <c r="UB78">
        <v>5</v>
      </c>
      <c r="UC78">
        <v>5</v>
      </c>
      <c r="UD78">
        <v>0</v>
      </c>
      <c r="UE78">
        <v>2</v>
      </c>
      <c r="UF78">
        <v>2</v>
      </c>
      <c r="UG78">
        <v>5</v>
      </c>
      <c r="UH78">
        <v>2</v>
      </c>
      <c r="UI78">
        <v>2</v>
      </c>
      <c r="UJ78">
        <v>5</v>
      </c>
      <c r="UK78">
        <v>2</v>
      </c>
      <c r="UL78">
        <v>2</v>
      </c>
      <c r="UM78">
        <v>7</v>
      </c>
      <c r="UN78">
        <v>2</v>
      </c>
      <c r="UO78">
        <v>5</v>
      </c>
      <c r="UP78">
        <v>5</v>
      </c>
      <c r="UQ78">
        <v>2</v>
      </c>
      <c r="UR78">
        <v>5</v>
      </c>
      <c r="US78">
        <v>2</v>
      </c>
      <c r="UT78">
        <v>2</v>
      </c>
      <c r="UU78">
        <v>0</v>
      </c>
      <c r="UV78">
        <v>5</v>
      </c>
      <c r="UW78">
        <v>5</v>
      </c>
      <c r="UX78">
        <v>5</v>
      </c>
      <c r="UY78">
        <v>2</v>
      </c>
      <c r="UZ78">
        <v>5</v>
      </c>
      <c r="VA78">
        <v>0</v>
      </c>
      <c r="VB78">
        <v>5</v>
      </c>
      <c r="VC78">
        <v>3</v>
      </c>
      <c r="VD78">
        <v>3</v>
      </c>
      <c r="VE78">
        <v>5</v>
      </c>
      <c r="VF78">
        <v>2</v>
      </c>
      <c r="VG78">
        <v>2</v>
      </c>
      <c r="VH78">
        <v>5</v>
      </c>
      <c r="VI78">
        <v>0</v>
      </c>
      <c r="VJ78">
        <v>5</v>
      </c>
      <c r="VK78">
        <v>1</v>
      </c>
      <c r="VL78">
        <v>5</v>
      </c>
      <c r="VM78">
        <v>5</v>
      </c>
      <c r="VN78">
        <v>7</v>
      </c>
      <c r="VO78">
        <v>5</v>
      </c>
      <c r="VP78">
        <v>2</v>
      </c>
      <c r="VQ78">
        <v>2</v>
      </c>
      <c r="VR78">
        <v>2</v>
      </c>
      <c r="VS78">
        <v>2</v>
      </c>
      <c r="VT78">
        <v>0</v>
      </c>
      <c r="VU78">
        <v>2</v>
      </c>
      <c r="VV78">
        <v>5</v>
      </c>
      <c r="VW78">
        <v>5</v>
      </c>
      <c r="VX78">
        <v>3</v>
      </c>
      <c r="VY78">
        <v>5</v>
      </c>
      <c r="VZ78">
        <v>7</v>
      </c>
      <c r="WA78">
        <v>5</v>
      </c>
      <c r="WB78">
        <v>1</v>
      </c>
      <c r="WC78">
        <v>5</v>
      </c>
      <c r="WD78">
        <v>5</v>
      </c>
      <c r="WE78">
        <v>2</v>
      </c>
      <c r="WF78">
        <v>5</v>
      </c>
      <c r="WG78">
        <v>1</v>
      </c>
      <c r="WH78">
        <v>7</v>
      </c>
      <c r="WI78">
        <v>5</v>
      </c>
      <c r="WJ78">
        <v>2</v>
      </c>
      <c r="WK78">
        <v>5</v>
      </c>
      <c r="WL78">
        <v>2</v>
      </c>
      <c r="WM78">
        <v>2</v>
      </c>
      <c r="WN78">
        <v>2</v>
      </c>
      <c r="WO78">
        <v>2</v>
      </c>
      <c r="WP78">
        <v>2</v>
      </c>
      <c r="WQ78">
        <v>2</v>
      </c>
      <c r="WR78">
        <v>5</v>
      </c>
      <c r="WS78">
        <v>2</v>
      </c>
      <c r="WT78">
        <v>5</v>
      </c>
      <c r="WU78">
        <v>5</v>
      </c>
      <c r="WV78">
        <v>5</v>
      </c>
      <c r="WW78">
        <v>5</v>
      </c>
      <c r="WX78">
        <v>5</v>
      </c>
      <c r="WY78">
        <v>5</v>
      </c>
      <c r="WZ78">
        <v>2</v>
      </c>
      <c r="XA78">
        <v>5</v>
      </c>
      <c r="XB78">
        <v>2</v>
      </c>
      <c r="XC78">
        <v>2</v>
      </c>
      <c r="XD78">
        <v>5</v>
      </c>
      <c r="XE78">
        <v>2</v>
      </c>
      <c r="XF78">
        <v>2</v>
      </c>
      <c r="XG78">
        <v>5</v>
      </c>
      <c r="XH78">
        <v>5</v>
      </c>
      <c r="XI78">
        <v>2</v>
      </c>
      <c r="XJ78">
        <v>2</v>
      </c>
      <c r="XK78">
        <v>2</v>
      </c>
      <c r="XL78">
        <v>2</v>
      </c>
      <c r="XM78">
        <v>0</v>
      </c>
      <c r="XN78">
        <v>2</v>
      </c>
      <c r="XO78">
        <v>5</v>
      </c>
      <c r="XP78">
        <v>5</v>
      </c>
      <c r="XQ78">
        <v>4</v>
      </c>
      <c r="XR78">
        <v>1</v>
      </c>
      <c r="XS78">
        <v>2</v>
      </c>
      <c r="XT78">
        <v>2</v>
      </c>
      <c r="XU78">
        <v>9</v>
      </c>
      <c r="XV78">
        <v>2</v>
      </c>
      <c r="XW78">
        <v>2</v>
      </c>
      <c r="XX78">
        <v>5</v>
      </c>
      <c r="XY78">
        <v>5</v>
      </c>
      <c r="XZ78">
        <v>5</v>
      </c>
      <c r="YA78">
        <v>4</v>
      </c>
      <c r="YB78">
        <v>5</v>
      </c>
      <c r="YC78">
        <v>7</v>
      </c>
      <c r="YD78">
        <v>5</v>
      </c>
      <c r="YE78">
        <v>2</v>
      </c>
      <c r="YF78">
        <v>5</v>
      </c>
      <c r="YG78">
        <v>5</v>
      </c>
      <c r="YH78">
        <v>5</v>
      </c>
      <c r="YI78">
        <v>5</v>
      </c>
      <c r="YJ78">
        <v>5</v>
      </c>
      <c r="YK78">
        <v>0</v>
      </c>
      <c r="YL78">
        <v>5</v>
      </c>
      <c r="YM78">
        <v>0</v>
      </c>
      <c r="YN78">
        <v>5</v>
      </c>
      <c r="YO78">
        <v>5</v>
      </c>
      <c r="YP78">
        <v>5</v>
      </c>
      <c r="YQ78">
        <v>5</v>
      </c>
      <c r="YR78">
        <v>2</v>
      </c>
      <c r="YS78">
        <v>5</v>
      </c>
      <c r="YT78">
        <v>2</v>
      </c>
      <c r="YU78">
        <v>2</v>
      </c>
      <c r="YV78">
        <v>5</v>
      </c>
      <c r="YW78">
        <v>5</v>
      </c>
      <c r="YX78">
        <v>5</v>
      </c>
      <c r="YY78">
        <v>2</v>
      </c>
      <c r="YZ78">
        <v>2</v>
      </c>
      <c r="ZA78">
        <v>5</v>
      </c>
      <c r="ZB78">
        <v>2</v>
      </c>
      <c r="ZC78">
        <v>5</v>
      </c>
      <c r="ZD78">
        <v>2</v>
      </c>
      <c r="ZE78">
        <v>5</v>
      </c>
      <c r="ZF78">
        <v>5</v>
      </c>
      <c r="ZG78">
        <v>5</v>
      </c>
      <c r="ZH78">
        <v>2</v>
      </c>
      <c r="ZI78">
        <v>1</v>
      </c>
      <c r="ZJ78">
        <v>1</v>
      </c>
      <c r="ZK78">
        <v>5</v>
      </c>
      <c r="ZL78">
        <v>2</v>
      </c>
      <c r="ZM78">
        <v>2</v>
      </c>
      <c r="ZN78">
        <v>5</v>
      </c>
      <c r="ZO78">
        <v>5</v>
      </c>
      <c r="ZP78">
        <v>5</v>
      </c>
      <c r="ZQ78">
        <v>2</v>
      </c>
      <c r="ZR78">
        <v>5</v>
      </c>
      <c r="ZS78">
        <v>2</v>
      </c>
      <c r="ZT78">
        <v>2</v>
      </c>
      <c r="ZU78">
        <v>5</v>
      </c>
      <c r="ZV78">
        <v>5</v>
      </c>
      <c r="ZW78">
        <v>5</v>
      </c>
      <c r="ZX78">
        <v>2</v>
      </c>
      <c r="ZY78">
        <v>5</v>
      </c>
      <c r="ZZ78">
        <v>4</v>
      </c>
      <c r="AAA78">
        <v>5</v>
      </c>
      <c r="AAB78">
        <v>2</v>
      </c>
      <c r="AAC78">
        <v>2</v>
      </c>
      <c r="AAD78">
        <v>5</v>
      </c>
      <c r="AAE78">
        <v>5</v>
      </c>
      <c r="AAF78">
        <v>5</v>
      </c>
      <c r="AAG78">
        <v>5</v>
      </c>
      <c r="AAH78">
        <v>2</v>
      </c>
      <c r="AAI78">
        <v>5</v>
      </c>
      <c r="AAJ78">
        <v>5</v>
      </c>
      <c r="AAK78">
        <v>0</v>
      </c>
      <c r="AAL78">
        <v>2</v>
      </c>
      <c r="AAM78">
        <v>5</v>
      </c>
      <c r="AAN78">
        <v>2</v>
      </c>
      <c r="AAO78">
        <v>4</v>
      </c>
      <c r="AAP78">
        <v>5</v>
      </c>
      <c r="AAQ78">
        <v>5</v>
      </c>
      <c r="AAR78">
        <v>5</v>
      </c>
      <c r="AAS78">
        <v>5</v>
      </c>
      <c r="AAT78">
        <v>2</v>
      </c>
      <c r="AAU78">
        <v>2</v>
      </c>
      <c r="AAV78">
        <v>2</v>
      </c>
      <c r="AAW78">
        <v>5</v>
      </c>
      <c r="AAX78">
        <v>5</v>
      </c>
      <c r="AAY78">
        <v>2</v>
      </c>
      <c r="AAZ78">
        <v>5</v>
      </c>
      <c r="ABA78">
        <v>5</v>
      </c>
      <c r="ABB78">
        <v>5</v>
      </c>
      <c r="ABC78">
        <v>2</v>
      </c>
      <c r="ABD78">
        <v>5</v>
      </c>
      <c r="ABE78">
        <v>6</v>
      </c>
      <c r="ABF78">
        <v>2</v>
      </c>
      <c r="ABG78">
        <v>5</v>
      </c>
      <c r="ABH78">
        <v>5</v>
      </c>
      <c r="ABI78">
        <v>1</v>
      </c>
      <c r="ABJ78">
        <v>5</v>
      </c>
      <c r="ABK78">
        <v>2</v>
      </c>
      <c r="ABL78">
        <v>5</v>
      </c>
      <c r="ABM78">
        <v>4</v>
      </c>
      <c r="ABN78">
        <v>2</v>
      </c>
      <c r="ABO78">
        <v>5</v>
      </c>
      <c r="ABP78">
        <v>2</v>
      </c>
      <c r="ABQ78">
        <v>5</v>
      </c>
      <c r="ABR78">
        <v>5</v>
      </c>
      <c r="ABS78">
        <v>2</v>
      </c>
      <c r="ABT78">
        <v>5</v>
      </c>
      <c r="ABU78">
        <v>5</v>
      </c>
      <c r="ABV78">
        <v>2</v>
      </c>
      <c r="ABW78">
        <v>5</v>
      </c>
      <c r="ABX78">
        <v>2</v>
      </c>
      <c r="ABY78">
        <v>2</v>
      </c>
      <c r="ABZ78">
        <v>2</v>
      </c>
      <c r="ACA78">
        <v>5</v>
      </c>
      <c r="ACB78">
        <v>2</v>
      </c>
      <c r="ACC78">
        <v>4</v>
      </c>
      <c r="ACD78">
        <v>2</v>
      </c>
      <c r="ACE78">
        <v>5</v>
      </c>
      <c r="ACF78">
        <v>2</v>
      </c>
      <c r="ACG78">
        <v>2</v>
      </c>
      <c r="ACH78">
        <v>2</v>
      </c>
      <c r="ACI78">
        <v>2</v>
      </c>
      <c r="ACJ78">
        <v>5</v>
      </c>
      <c r="ACK78">
        <v>2</v>
      </c>
      <c r="ACL78">
        <v>2</v>
      </c>
      <c r="ACM78">
        <v>5</v>
      </c>
      <c r="ACN78">
        <v>2</v>
      </c>
      <c r="ACO78">
        <v>5</v>
      </c>
      <c r="ACP78">
        <v>2</v>
      </c>
      <c r="ACQ78">
        <v>2</v>
      </c>
      <c r="ACR78">
        <v>2</v>
      </c>
      <c r="ACS78">
        <v>2</v>
      </c>
      <c r="ACT78">
        <v>5</v>
      </c>
      <c r="ACU78">
        <v>5</v>
      </c>
      <c r="ACV78">
        <v>5</v>
      </c>
      <c r="ACW78">
        <v>2</v>
      </c>
      <c r="ACX78">
        <v>5</v>
      </c>
      <c r="ACY78">
        <v>2</v>
      </c>
      <c r="ACZ78">
        <v>5</v>
      </c>
      <c r="ADA78">
        <v>5</v>
      </c>
      <c r="ADB78">
        <v>2</v>
      </c>
      <c r="ADC78">
        <v>5</v>
      </c>
      <c r="ADD78">
        <v>2</v>
      </c>
      <c r="ADE78">
        <v>5</v>
      </c>
      <c r="ADF78">
        <v>5</v>
      </c>
      <c r="ADG78">
        <v>5</v>
      </c>
      <c r="ADH78">
        <v>5</v>
      </c>
      <c r="ADI78">
        <v>5</v>
      </c>
      <c r="ADJ78">
        <v>2</v>
      </c>
      <c r="ADK78">
        <v>2</v>
      </c>
      <c r="ADL78">
        <v>5</v>
      </c>
      <c r="ADM78">
        <v>5</v>
      </c>
      <c r="ADN78">
        <v>2</v>
      </c>
      <c r="ADO78">
        <v>2</v>
      </c>
      <c r="ADP78">
        <v>5</v>
      </c>
      <c r="ADQ78">
        <v>5</v>
      </c>
      <c r="ADR78">
        <v>5</v>
      </c>
      <c r="ADS78">
        <v>0</v>
      </c>
      <c r="ADT78">
        <v>2</v>
      </c>
      <c r="ADU78">
        <v>5</v>
      </c>
      <c r="ADV78">
        <v>2</v>
      </c>
      <c r="ADW78">
        <v>5</v>
      </c>
      <c r="ADX78">
        <v>5</v>
      </c>
      <c r="ADY78">
        <v>2</v>
      </c>
      <c r="ADZ78">
        <v>2</v>
      </c>
      <c r="AEA78">
        <v>2</v>
      </c>
      <c r="AEB78">
        <v>5</v>
      </c>
      <c r="AEC78">
        <v>2</v>
      </c>
      <c r="AED78">
        <v>5</v>
      </c>
      <c r="AEE78">
        <v>2</v>
      </c>
      <c r="AEF78">
        <v>2</v>
      </c>
      <c r="AEG78">
        <v>2</v>
      </c>
      <c r="AEH78">
        <v>2</v>
      </c>
      <c r="AEI78">
        <v>2</v>
      </c>
      <c r="AEJ78">
        <v>2</v>
      </c>
      <c r="AEK78">
        <v>2</v>
      </c>
      <c r="AEL78">
        <v>2</v>
      </c>
      <c r="AEM78">
        <v>10</v>
      </c>
      <c r="AEN78">
        <v>0</v>
      </c>
      <c r="AEO78">
        <v>5</v>
      </c>
      <c r="AEP78">
        <v>2</v>
      </c>
      <c r="AEQ78">
        <v>5</v>
      </c>
      <c r="AER78">
        <v>2</v>
      </c>
      <c r="AES78">
        <v>5</v>
      </c>
      <c r="AET78">
        <v>2</v>
      </c>
      <c r="AEU78">
        <v>5</v>
      </c>
      <c r="AEV78">
        <v>2</v>
      </c>
      <c r="AEW78">
        <v>5</v>
      </c>
      <c r="AEX78">
        <v>8</v>
      </c>
      <c r="AEY78">
        <v>2</v>
      </c>
      <c r="AEZ78">
        <v>5</v>
      </c>
      <c r="AFA78">
        <v>2</v>
      </c>
      <c r="AFB78">
        <v>6</v>
      </c>
      <c r="AFC78">
        <v>2</v>
      </c>
      <c r="AFD78">
        <v>5</v>
      </c>
      <c r="AFE78">
        <v>2</v>
      </c>
      <c r="AFF78">
        <v>5</v>
      </c>
      <c r="AFG78">
        <v>2</v>
      </c>
      <c r="AFH78">
        <v>6</v>
      </c>
      <c r="AFI78">
        <v>2</v>
      </c>
      <c r="AFJ78">
        <v>5</v>
      </c>
      <c r="AFK78">
        <v>5</v>
      </c>
      <c r="AFL78">
        <v>5</v>
      </c>
      <c r="AFM78">
        <v>2</v>
      </c>
      <c r="AFN78">
        <v>2</v>
      </c>
      <c r="AFO78">
        <v>5</v>
      </c>
      <c r="AFP78">
        <v>5</v>
      </c>
      <c r="AFQ78">
        <v>2</v>
      </c>
      <c r="AFR78">
        <v>2</v>
      </c>
      <c r="AFS78">
        <v>5</v>
      </c>
      <c r="AFT78">
        <v>5</v>
      </c>
      <c r="AFU78">
        <v>5</v>
      </c>
      <c r="AFV78">
        <v>5</v>
      </c>
      <c r="AFW78">
        <v>2</v>
      </c>
      <c r="AFX78">
        <v>5</v>
      </c>
      <c r="AFY78">
        <v>2</v>
      </c>
      <c r="AFZ78">
        <v>5</v>
      </c>
      <c r="AGA78">
        <v>2</v>
      </c>
      <c r="AGB78">
        <v>1</v>
      </c>
      <c r="AGC78">
        <v>5</v>
      </c>
      <c r="AGD78">
        <v>2</v>
      </c>
      <c r="AGE78">
        <v>5</v>
      </c>
      <c r="AGF78">
        <v>2</v>
      </c>
      <c r="AGG78">
        <v>0</v>
      </c>
      <c r="AGH78">
        <v>5</v>
      </c>
      <c r="AGI78">
        <v>2</v>
      </c>
      <c r="AGJ78">
        <v>2</v>
      </c>
      <c r="AGK78">
        <v>6</v>
      </c>
      <c r="AGL78">
        <v>2</v>
      </c>
      <c r="AGM78">
        <v>5</v>
      </c>
      <c r="AGN78">
        <v>5</v>
      </c>
      <c r="AGO78">
        <v>2</v>
      </c>
      <c r="AGP78">
        <v>1</v>
      </c>
      <c r="AGQ78">
        <v>2</v>
      </c>
      <c r="AGR78">
        <v>2</v>
      </c>
      <c r="AGS78">
        <v>5</v>
      </c>
      <c r="AGT78">
        <v>2</v>
      </c>
      <c r="AGU78">
        <v>2</v>
      </c>
      <c r="AGV78">
        <v>5</v>
      </c>
      <c r="AGW78">
        <v>5</v>
      </c>
      <c r="AGX78">
        <v>5</v>
      </c>
      <c r="AGY78">
        <v>5</v>
      </c>
      <c r="AGZ78">
        <v>5</v>
      </c>
      <c r="AHA78">
        <v>5</v>
      </c>
      <c r="AHB78">
        <v>5</v>
      </c>
      <c r="AHC78">
        <v>2</v>
      </c>
      <c r="AHD78">
        <v>5</v>
      </c>
      <c r="AHE78">
        <v>2</v>
      </c>
      <c r="AHF78">
        <v>5</v>
      </c>
      <c r="AHG78">
        <v>2</v>
      </c>
      <c r="AHH78">
        <v>1</v>
      </c>
      <c r="AHI78">
        <v>5</v>
      </c>
      <c r="AHJ78">
        <v>5</v>
      </c>
      <c r="AHK78">
        <v>5</v>
      </c>
      <c r="AHL78">
        <v>2</v>
      </c>
      <c r="AHM78">
        <v>2</v>
      </c>
      <c r="AHN78">
        <v>5</v>
      </c>
      <c r="AHO78">
        <v>5</v>
      </c>
      <c r="AHP78">
        <v>5</v>
      </c>
      <c r="AHQ78">
        <v>5</v>
      </c>
      <c r="AHR78">
        <v>5</v>
      </c>
      <c r="AHS78">
        <v>5</v>
      </c>
      <c r="AHT78">
        <v>2</v>
      </c>
      <c r="AHU78">
        <v>2</v>
      </c>
      <c r="AHV78">
        <v>5</v>
      </c>
      <c r="AHW78">
        <v>0</v>
      </c>
      <c r="AHX78">
        <v>2</v>
      </c>
      <c r="AHY78">
        <v>5</v>
      </c>
      <c r="AHZ78">
        <v>5</v>
      </c>
      <c r="AIA78">
        <v>0</v>
      </c>
      <c r="AIB78">
        <v>5</v>
      </c>
      <c r="AIC78">
        <v>5</v>
      </c>
      <c r="AID78">
        <v>2</v>
      </c>
      <c r="AIE78">
        <v>2</v>
      </c>
      <c r="AIF78">
        <v>3</v>
      </c>
      <c r="AIG78">
        <v>5</v>
      </c>
      <c r="AIH78">
        <v>2</v>
      </c>
      <c r="AII78">
        <v>0</v>
      </c>
      <c r="AIJ78">
        <v>2</v>
      </c>
      <c r="AIK78">
        <v>5</v>
      </c>
      <c r="AIL78">
        <v>5</v>
      </c>
      <c r="AIM78">
        <v>8</v>
      </c>
      <c r="AIN78">
        <v>5</v>
      </c>
      <c r="AIO78">
        <v>2</v>
      </c>
      <c r="AIP78">
        <v>2</v>
      </c>
      <c r="AIQ78">
        <v>2</v>
      </c>
      <c r="AIR78">
        <v>5</v>
      </c>
      <c r="AIS78">
        <v>2</v>
      </c>
      <c r="AIT78">
        <v>1</v>
      </c>
      <c r="AIU78">
        <v>2</v>
      </c>
      <c r="AIV78">
        <v>2</v>
      </c>
      <c r="AIW78">
        <v>2</v>
      </c>
      <c r="AIX78">
        <v>2</v>
      </c>
      <c r="AIY78">
        <v>5</v>
      </c>
      <c r="AIZ78">
        <v>7</v>
      </c>
      <c r="AJA78">
        <v>5</v>
      </c>
      <c r="AJB78">
        <v>5</v>
      </c>
      <c r="AJC78">
        <v>5</v>
      </c>
      <c r="AJD78">
        <v>5</v>
      </c>
      <c r="AJE78">
        <v>5</v>
      </c>
      <c r="AJF78">
        <v>5</v>
      </c>
      <c r="AJG78">
        <v>5</v>
      </c>
      <c r="AJH78">
        <v>5</v>
      </c>
      <c r="AJI78">
        <v>5</v>
      </c>
      <c r="AJJ78">
        <v>2</v>
      </c>
      <c r="AJK78">
        <v>5</v>
      </c>
      <c r="AJL78">
        <v>5</v>
      </c>
      <c r="AJM78">
        <v>2</v>
      </c>
      <c r="AJN78">
        <v>1</v>
      </c>
      <c r="AJO78">
        <v>2</v>
      </c>
      <c r="AJP78">
        <v>2</v>
      </c>
      <c r="AJQ78">
        <v>5</v>
      </c>
      <c r="AJR78">
        <v>0</v>
      </c>
      <c r="AJS78">
        <v>2</v>
      </c>
      <c r="AJT78">
        <v>5</v>
      </c>
      <c r="AJU78">
        <v>5</v>
      </c>
      <c r="AJV78">
        <v>5</v>
      </c>
      <c r="AJW78">
        <v>5</v>
      </c>
      <c r="AJX78">
        <v>2</v>
      </c>
      <c r="AJY78">
        <v>2</v>
      </c>
      <c r="AJZ78">
        <v>2</v>
      </c>
      <c r="AKA78">
        <v>2</v>
      </c>
      <c r="AKB78">
        <v>2</v>
      </c>
      <c r="AKC78">
        <v>5</v>
      </c>
      <c r="AKD78">
        <v>5</v>
      </c>
      <c r="AKE78">
        <v>2</v>
      </c>
      <c r="AKF78">
        <v>2</v>
      </c>
      <c r="AKG78">
        <v>4</v>
      </c>
      <c r="AKH78">
        <v>2</v>
      </c>
      <c r="AKI78">
        <v>5</v>
      </c>
      <c r="AKJ78">
        <v>2</v>
      </c>
      <c r="AKK78">
        <v>2</v>
      </c>
      <c r="AKL78">
        <v>5</v>
      </c>
      <c r="AKM78">
        <v>5</v>
      </c>
      <c r="AKN78">
        <v>5</v>
      </c>
      <c r="AKO78">
        <v>5</v>
      </c>
      <c r="AKP78">
        <v>5</v>
      </c>
      <c r="AKQ78">
        <v>2</v>
      </c>
      <c r="AKR78">
        <v>2</v>
      </c>
      <c r="AKS78">
        <v>5</v>
      </c>
      <c r="AKT78">
        <v>5</v>
      </c>
      <c r="AKU78">
        <v>5</v>
      </c>
      <c r="AKV78">
        <v>2</v>
      </c>
      <c r="AKW78">
        <v>2</v>
      </c>
      <c r="AKX78">
        <v>2</v>
      </c>
      <c r="AKY78">
        <v>5</v>
      </c>
      <c r="AKZ78">
        <v>2</v>
      </c>
      <c r="ALA78">
        <v>5</v>
      </c>
      <c r="ALB78">
        <v>5</v>
      </c>
      <c r="ALC78">
        <v>2</v>
      </c>
      <c r="ALD78">
        <v>2</v>
      </c>
      <c r="ALE78">
        <v>5</v>
      </c>
      <c r="ALF78">
        <v>5</v>
      </c>
      <c r="ALG78">
        <v>0</v>
      </c>
      <c r="ALH78">
        <v>2</v>
      </c>
      <c r="ALI78">
        <v>5</v>
      </c>
      <c r="ALJ78">
        <v>1</v>
      </c>
      <c r="ALK78">
        <v>5</v>
      </c>
      <c r="ALL78">
        <v>5</v>
      </c>
      <c r="ALM78">
        <v>5</v>
      </c>
      <c r="ALN78">
        <v>5</v>
      </c>
      <c r="ALO78">
        <v>2</v>
      </c>
      <c r="ALP78">
        <v>5</v>
      </c>
      <c r="ALQ78">
        <v>2</v>
      </c>
      <c r="ALR78">
        <v>2</v>
      </c>
      <c r="ALS78">
        <v>5</v>
      </c>
      <c r="ALT78">
        <v>5</v>
      </c>
      <c r="ALU78">
        <v>2</v>
      </c>
      <c r="ALV78">
        <v>2</v>
      </c>
      <c r="ALW78">
        <v>0</v>
      </c>
      <c r="ALX78">
        <v>5</v>
      </c>
      <c r="ALY78">
        <v>5</v>
      </c>
      <c r="ALZ78">
        <v>5</v>
      </c>
      <c r="AMA78">
        <v>5</v>
      </c>
      <c r="AMB78">
        <v>2</v>
      </c>
      <c r="AMC78">
        <v>2</v>
      </c>
      <c r="AMD78">
        <v>5</v>
      </c>
      <c r="AME78">
        <v>5</v>
      </c>
      <c r="AMF78">
        <v>5</v>
      </c>
      <c r="AMG78">
        <v>5</v>
      </c>
      <c r="AMH78">
        <v>2</v>
      </c>
      <c r="AMI78">
        <v>2</v>
      </c>
      <c r="AMJ78">
        <v>5</v>
      </c>
      <c r="AMK78">
        <v>2</v>
      </c>
      <c r="AML78">
        <v>1</v>
      </c>
      <c r="AMM78">
        <v>2</v>
      </c>
      <c r="AMN78">
        <v>1</v>
      </c>
      <c r="AMO78">
        <v>5</v>
      </c>
      <c r="AMP78">
        <v>5</v>
      </c>
      <c r="AMQ78">
        <v>2</v>
      </c>
      <c r="AMR78">
        <v>2</v>
      </c>
      <c r="AMS78">
        <v>5</v>
      </c>
      <c r="AMT78">
        <v>2</v>
      </c>
      <c r="AMU78">
        <v>0</v>
      </c>
      <c r="AMV78">
        <v>2</v>
      </c>
      <c r="AMW78">
        <v>2</v>
      </c>
      <c r="AMX78">
        <v>2</v>
      </c>
      <c r="AMY78">
        <v>5</v>
      </c>
      <c r="AMZ78">
        <v>5</v>
      </c>
      <c r="ANA78">
        <v>2</v>
      </c>
      <c r="ANB78">
        <v>5</v>
      </c>
      <c r="ANC78">
        <v>5</v>
      </c>
      <c r="AND78">
        <v>2</v>
      </c>
      <c r="ANE78">
        <v>5</v>
      </c>
      <c r="ANF78">
        <v>2</v>
      </c>
      <c r="ANG78">
        <v>2</v>
      </c>
    </row>
    <row r="79" spans="1:1047">
      <c r="A79">
        <v>257</v>
      </c>
      <c r="B79" t="s">
        <v>126</v>
      </c>
      <c r="C79">
        <v>10</v>
      </c>
      <c r="D79">
        <v>0</v>
      </c>
      <c r="E79">
        <v>3</v>
      </c>
      <c r="F79">
        <v>2</v>
      </c>
      <c r="G79">
        <v>6</v>
      </c>
      <c r="H79">
        <v>7</v>
      </c>
      <c r="I79">
        <v>0</v>
      </c>
      <c r="J79">
        <v>7</v>
      </c>
      <c r="K79">
        <v>0</v>
      </c>
      <c r="L79">
        <v>7</v>
      </c>
      <c r="M79">
        <v>1</v>
      </c>
      <c r="N79">
        <v>2</v>
      </c>
      <c r="O79">
        <v>0</v>
      </c>
      <c r="P79">
        <v>2</v>
      </c>
      <c r="Q79">
        <v>1</v>
      </c>
      <c r="R79">
        <v>1</v>
      </c>
      <c r="S79">
        <v>2</v>
      </c>
      <c r="T79">
        <v>1</v>
      </c>
      <c r="U79">
        <v>0</v>
      </c>
      <c r="V79">
        <v>2</v>
      </c>
      <c r="W79">
        <v>4</v>
      </c>
      <c r="X79">
        <v>2</v>
      </c>
      <c r="Y79">
        <v>0</v>
      </c>
      <c r="Z79">
        <v>1</v>
      </c>
      <c r="AA79">
        <v>3</v>
      </c>
      <c r="AB79">
        <v>5</v>
      </c>
      <c r="AC79">
        <v>3</v>
      </c>
      <c r="AD79">
        <v>2</v>
      </c>
      <c r="AE79">
        <v>2</v>
      </c>
      <c r="AF79">
        <v>10</v>
      </c>
      <c r="AG79">
        <v>3</v>
      </c>
      <c r="AH79">
        <v>1</v>
      </c>
      <c r="AI79">
        <v>0</v>
      </c>
      <c r="AJ79">
        <v>0</v>
      </c>
      <c r="AK79">
        <v>4</v>
      </c>
      <c r="AL79">
        <v>0</v>
      </c>
      <c r="AM79">
        <v>5</v>
      </c>
      <c r="AN79">
        <v>0</v>
      </c>
      <c r="AO79">
        <v>3</v>
      </c>
      <c r="AP79">
        <v>2</v>
      </c>
      <c r="AQ79">
        <v>1</v>
      </c>
      <c r="AR79">
        <v>5</v>
      </c>
      <c r="AS79">
        <v>3</v>
      </c>
      <c r="AT79">
        <v>2</v>
      </c>
      <c r="AU79">
        <v>5</v>
      </c>
      <c r="AV79">
        <v>5</v>
      </c>
      <c r="AW79">
        <v>0</v>
      </c>
      <c r="AX79">
        <v>4</v>
      </c>
      <c r="AY79">
        <v>0</v>
      </c>
      <c r="AZ79">
        <v>1</v>
      </c>
      <c r="BA79">
        <v>2</v>
      </c>
      <c r="BB79">
        <v>0</v>
      </c>
      <c r="BC79">
        <v>3</v>
      </c>
      <c r="BD79">
        <v>2</v>
      </c>
      <c r="BE79">
        <v>10</v>
      </c>
      <c r="BF79">
        <v>1</v>
      </c>
      <c r="BG79">
        <v>1</v>
      </c>
      <c r="BH79">
        <v>0</v>
      </c>
      <c r="BI79">
        <v>1</v>
      </c>
      <c r="BJ79">
        <v>0</v>
      </c>
      <c r="BK79">
        <v>4</v>
      </c>
      <c r="BL79">
        <v>4</v>
      </c>
      <c r="BM79">
        <v>2</v>
      </c>
      <c r="BN79">
        <v>1</v>
      </c>
      <c r="BO79">
        <v>3</v>
      </c>
      <c r="BP79">
        <v>2</v>
      </c>
      <c r="BQ79">
        <v>5</v>
      </c>
      <c r="BR79">
        <v>4</v>
      </c>
      <c r="BS79">
        <v>1</v>
      </c>
      <c r="BT79">
        <v>4</v>
      </c>
      <c r="BU79">
        <v>4</v>
      </c>
      <c r="BV79">
        <v>0</v>
      </c>
      <c r="BW79">
        <v>2</v>
      </c>
      <c r="BX79">
        <v>9</v>
      </c>
      <c r="BY79">
        <v>5</v>
      </c>
      <c r="BZ79">
        <v>2</v>
      </c>
      <c r="CA79">
        <v>8</v>
      </c>
      <c r="CB79">
        <v>0</v>
      </c>
      <c r="CC79">
        <v>2</v>
      </c>
      <c r="CD79">
        <v>2</v>
      </c>
      <c r="CE79">
        <v>5</v>
      </c>
      <c r="CF79">
        <v>2</v>
      </c>
      <c r="CG79">
        <v>0</v>
      </c>
      <c r="CH79">
        <v>0</v>
      </c>
      <c r="CI79">
        <v>6</v>
      </c>
      <c r="CJ79">
        <v>1</v>
      </c>
      <c r="CK79">
        <v>0</v>
      </c>
      <c r="CL79">
        <v>2</v>
      </c>
      <c r="CM79">
        <v>0</v>
      </c>
      <c r="CN79">
        <v>0</v>
      </c>
      <c r="CO79">
        <v>3</v>
      </c>
      <c r="CP79">
        <v>5</v>
      </c>
      <c r="CQ79">
        <v>0</v>
      </c>
      <c r="CR79">
        <v>4</v>
      </c>
      <c r="CS79">
        <v>0</v>
      </c>
      <c r="CT79">
        <v>1</v>
      </c>
      <c r="CU79">
        <v>2</v>
      </c>
      <c r="CV79">
        <v>8</v>
      </c>
      <c r="CW79">
        <v>1</v>
      </c>
      <c r="CX79">
        <v>0</v>
      </c>
      <c r="CY79">
        <v>5</v>
      </c>
      <c r="CZ79">
        <v>4</v>
      </c>
      <c r="DA79">
        <v>1</v>
      </c>
      <c r="DB79">
        <v>3</v>
      </c>
      <c r="DC79">
        <v>3</v>
      </c>
      <c r="DD79">
        <v>4</v>
      </c>
      <c r="DE79">
        <v>3</v>
      </c>
      <c r="DF79">
        <v>5</v>
      </c>
      <c r="DG79">
        <v>0</v>
      </c>
      <c r="DH79">
        <v>2</v>
      </c>
      <c r="DI79">
        <v>2</v>
      </c>
      <c r="DJ79">
        <v>2</v>
      </c>
      <c r="DK79">
        <v>0</v>
      </c>
      <c r="DL79">
        <v>2</v>
      </c>
      <c r="DM79">
        <v>1</v>
      </c>
      <c r="DN79">
        <v>4</v>
      </c>
      <c r="DO79">
        <v>2</v>
      </c>
      <c r="DP79">
        <v>4</v>
      </c>
      <c r="DQ79">
        <v>1</v>
      </c>
      <c r="DR79">
        <v>3</v>
      </c>
      <c r="DS79">
        <v>2</v>
      </c>
      <c r="DT79">
        <v>3</v>
      </c>
      <c r="DU79">
        <v>3</v>
      </c>
      <c r="DV79">
        <v>0</v>
      </c>
      <c r="DW79">
        <v>2</v>
      </c>
      <c r="DX79">
        <v>0</v>
      </c>
      <c r="DY79">
        <v>1</v>
      </c>
      <c r="DZ79">
        <v>1</v>
      </c>
      <c r="EA79">
        <v>0</v>
      </c>
      <c r="EB79">
        <v>4</v>
      </c>
      <c r="EC79">
        <v>5</v>
      </c>
      <c r="ED79">
        <v>2</v>
      </c>
      <c r="EE79">
        <v>4</v>
      </c>
      <c r="EF79">
        <v>2</v>
      </c>
      <c r="EG79">
        <v>0</v>
      </c>
      <c r="EH79">
        <v>2</v>
      </c>
      <c r="EI79">
        <v>2</v>
      </c>
      <c r="EJ79">
        <v>2</v>
      </c>
      <c r="EK79">
        <v>3</v>
      </c>
      <c r="EL79">
        <v>0</v>
      </c>
      <c r="EM79">
        <v>7</v>
      </c>
      <c r="EN79">
        <v>0</v>
      </c>
      <c r="EO79">
        <v>4</v>
      </c>
      <c r="EP79">
        <v>2</v>
      </c>
      <c r="EQ79">
        <v>1</v>
      </c>
      <c r="ER79">
        <v>1</v>
      </c>
      <c r="ES79">
        <v>1</v>
      </c>
      <c r="ET79">
        <v>2</v>
      </c>
      <c r="EU79">
        <v>0</v>
      </c>
      <c r="EV79">
        <v>0</v>
      </c>
      <c r="EW79">
        <v>6</v>
      </c>
      <c r="EX79">
        <v>3</v>
      </c>
      <c r="EY79">
        <v>2</v>
      </c>
      <c r="EZ79">
        <v>5</v>
      </c>
      <c r="FA79">
        <v>2</v>
      </c>
      <c r="FB79">
        <v>5</v>
      </c>
      <c r="FC79">
        <v>2</v>
      </c>
      <c r="FD79">
        <v>0</v>
      </c>
      <c r="FE79">
        <v>0</v>
      </c>
      <c r="FF79">
        <v>0</v>
      </c>
      <c r="FG79">
        <v>3</v>
      </c>
      <c r="FH79">
        <v>1</v>
      </c>
      <c r="FI79">
        <v>1</v>
      </c>
      <c r="FJ79">
        <v>3</v>
      </c>
      <c r="FK79">
        <v>1</v>
      </c>
      <c r="FL79">
        <v>2</v>
      </c>
      <c r="FM79">
        <v>1</v>
      </c>
      <c r="FN79">
        <v>0</v>
      </c>
      <c r="FO79">
        <v>3</v>
      </c>
      <c r="FP79">
        <v>0</v>
      </c>
      <c r="FQ79">
        <v>2</v>
      </c>
      <c r="FR79">
        <v>6</v>
      </c>
      <c r="FS79">
        <v>2</v>
      </c>
      <c r="FT79">
        <v>0</v>
      </c>
      <c r="FU79">
        <v>0</v>
      </c>
      <c r="FV79">
        <v>3</v>
      </c>
      <c r="FW79">
        <v>0</v>
      </c>
      <c r="FX79">
        <v>3</v>
      </c>
      <c r="FY79">
        <v>3</v>
      </c>
      <c r="FZ79">
        <v>0</v>
      </c>
      <c r="GA79">
        <v>5</v>
      </c>
      <c r="GB79">
        <v>6</v>
      </c>
      <c r="GC79">
        <v>8</v>
      </c>
      <c r="GD79">
        <v>4</v>
      </c>
      <c r="GE79">
        <v>2</v>
      </c>
      <c r="GF79">
        <v>7</v>
      </c>
      <c r="GG79">
        <v>1</v>
      </c>
      <c r="GH79">
        <v>3</v>
      </c>
      <c r="GI79">
        <v>3</v>
      </c>
      <c r="GJ79">
        <v>2</v>
      </c>
      <c r="GK79">
        <v>0</v>
      </c>
      <c r="GL79">
        <v>2</v>
      </c>
      <c r="GM79">
        <v>0</v>
      </c>
      <c r="GN79">
        <v>4</v>
      </c>
      <c r="GO79">
        <v>0</v>
      </c>
      <c r="GP79">
        <v>2</v>
      </c>
      <c r="GQ79">
        <v>0</v>
      </c>
      <c r="GR79">
        <v>0</v>
      </c>
      <c r="GS79">
        <v>4</v>
      </c>
      <c r="GT79">
        <v>0</v>
      </c>
      <c r="GU79">
        <v>1</v>
      </c>
      <c r="GV79">
        <v>0</v>
      </c>
      <c r="GW79">
        <v>3</v>
      </c>
      <c r="GX79">
        <v>5</v>
      </c>
      <c r="GY79">
        <v>0</v>
      </c>
      <c r="GZ79">
        <v>2</v>
      </c>
      <c r="HA79">
        <v>4</v>
      </c>
      <c r="HB79">
        <v>4</v>
      </c>
      <c r="HC79">
        <v>2</v>
      </c>
      <c r="HD79">
        <v>2</v>
      </c>
      <c r="HE79">
        <v>1</v>
      </c>
      <c r="HF79">
        <v>0</v>
      </c>
      <c r="HG79">
        <v>1</v>
      </c>
      <c r="HH79">
        <v>3</v>
      </c>
      <c r="HI79">
        <v>2</v>
      </c>
      <c r="HJ79">
        <v>3</v>
      </c>
      <c r="HK79">
        <v>1</v>
      </c>
      <c r="HL79">
        <v>3</v>
      </c>
      <c r="HM79">
        <v>5</v>
      </c>
      <c r="HN79">
        <v>2</v>
      </c>
      <c r="HO79">
        <v>9</v>
      </c>
      <c r="HP79">
        <v>4</v>
      </c>
      <c r="HQ79">
        <v>2</v>
      </c>
      <c r="HR79">
        <v>4</v>
      </c>
      <c r="HS79">
        <v>5</v>
      </c>
      <c r="HT79">
        <v>0</v>
      </c>
      <c r="HU79">
        <v>2</v>
      </c>
      <c r="HV79">
        <v>5</v>
      </c>
      <c r="HW79">
        <v>8</v>
      </c>
      <c r="HX79">
        <v>0</v>
      </c>
      <c r="HY79">
        <v>4</v>
      </c>
      <c r="HZ79">
        <v>2</v>
      </c>
      <c r="IA79">
        <v>2</v>
      </c>
      <c r="IB79">
        <v>1</v>
      </c>
      <c r="IC79">
        <v>0</v>
      </c>
      <c r="ID79">
        <v>2</v>
      </c>
      <c r="IE79">
        <v>2</v>
      </c>
      <c r="IF79">
        <v>0</v>
      </c>
      <c r="IG79">
        <v>0</v>
      </c>
      <c r="IH79">
        <v>2</v>
      </c>
      <c r="II79">
        <v>1</v>
      </c>
      <c r="IJ79">
        <v>2</v>
      </c>
      <c r="IK79">
        <v>5</v>
      </c>
      <c r="IL79">
        <v>1</v>
      </c>
      <c r="IM79">
        <v>5</v>
      </c>
      <c r="IN79">
        <v>1</v>
      </c>
      <c r="IO79">
        <v>0</v>
      </c>
      <c r="IP79">
        <v>3</v>
      </c>
      <c r="IQ79">
        <v>8</v>
      </c>
      <c r="IR79">
        <v>2</v>
      </c>
      <c r="IS79">
        <v>2</v>
      </c>
      <c r="IT79">
        <v>1</v>
      </c>
      <c r="IU79">
        <v>4</v>
      </c>
      <c r="IV79">
        <v>1</v>
      </c>
      <c r="IW79">
        <v>1</v>
      </c>
      <c r="IX79">
        <v>5</v>
      </c>
      <c r="IY79">
        <v>0</v>
      </c>
    </row>
    <row r="80" spans="1:1047">
      <c r="A80">
        <v>237</v>
      </c>
      <c r="B80" t="s">
        <v>126</v>
      </c>
      <c r="C80">
        <v>2</v>
      </c>
      <c r="D80">
        <v>1</v>
      </c>
      <c r="E80">
        <v>0</v>
      </c>
      <c r="F80">
        <v>8</v>
      </c>
      <c r="G80">
        <v>1</v>
      </c>
      <c r="H80">
        <v>3</v>
      </c>
      <c r="I80">
        <v>4</v>
      </c>
      <c r="J80">
        <v>4</v>
      </c>
      <c r="K80">
        <v>1</v>
      </c>
      <c r="L80">
        <v>3</v>
      </c>
      <c r="M80">
        <v>5</v>
      </c>
      <c r="N80">
        <v>1</v>
      </c>
      <c r="O80">
        <v>0</v>
      </c>
      <c r="P80">
        <v>3</v>
      </c>
      <c r="Q80">
        <v>1</v>
      </c>
      <c r="R80">
        <v>3</v>
      </c>
      <c r="S80">
        <v>5</v>
      </c>
      <c r="T80">
        <v>5</v>
      </c>
      <c r="U80">
        <v>2</v>
      </c>
      <c r="V80">
        <v>2</v>
      </c>
      <c r="W80">
        <v>0</v>
      </c>
      <c r="X80">
        <v>5</v>
      </c>
      <c r="Y80">
        <v>4</v>
      </c>
      <c r="Z80">
        <v>1</v>
      </c>
      <c r="AA80">
        <v>5</v>
      </c>
      <c r="AB80">
        <v>5</v>
      </c>
      <c r="AC80">
        <v>5</v>
      </c>
      <c r="AD80">
        <v>2</v>
      </c>
      <c r="AE80">
        <v>1</v>
      </c>
      <c r="AF80">
        <v>3</v>
      </c>
      <c r="AG80">
        <v>4</v>
      </c>
      <c r="AH80">
        <v>0</v>
      </c>
      <c r="AI80">
        <v>1</v>
      </c>
      <c r="AJ80">
        <v>2</v>
      </c>
      <c r="AK80">
        <v>5</v>
      </c>
      <c r="AL80">
        <v>1</v>
      </c>
      <c r="AM80">
        <v>1</v>
      </c>
      <c r="AN80">
        <v>8</v>
      </c>
      <c r="AO80">
        <v>0</v>
      </c>
      <c r="AP80">
        <v>3</v>
      </c>
      <c r="AQ80">
        <v>4</v>
      </c>
      <c r="AR80">
        <v>7</v>
      </c>
      <c r="AS80">
        <v>1</v>
      </c>
      <c r="AT80">
        <v>3</v>
      </c>
      <c r="AU80">
        <v>1</v>
      </c>
      <c r="AV80">
        <v>2</v>
      </c>
      <c r="AW80">
        <v>3</v>
      </c>
      <c r="AX80">
        <v>5</v>
      </c>
      <c r="AY80">
        <v>2</v>
      </c>
      <c r="AZ80">
        <v>1</v>
      </c>
      <c r="BA80">
        <v>2</v>
      </c>
      <c r="BB80">
        <v>1</v>
      </c>
      <c r="BC80">
        <v>5</v>
      </c>
      <c r="BD80">
        <v>3</v>
      </c>
      <c r="BE80">
        <v>0</v>
      </c>
      <c r="BF80">
        <v>0</v>
      </c>
      <c r="BG80">
        <v>3</v>
      </c>
      <c r="BH80">
        <v>5</v>
      </c>
      <c r="BI80">
        <v>1</v>
      </c>
      <c r="BJ80">
        <v>8</v>
      </c>
      <c r="BK80">
        <v>0</v>
      </c>
      <c r="BL80">
        <v>2</v>
      </c>
      <c r="BM80">
        <v>6</v>
      </c>
      <c r="BN80">
        <v>0</v>
      </c>
      <c r="BO80">
        <v>2</v>
      </c>
      <c r="BP80">
        <v>1</v>
      </c>
      <c r="BQ80">
        <v>2</v>
      </c>
      <c r="BR80">
        <v>2</v>
      </c>
      <c r="BS80">
        <v>1</v>
      </c>
      <c r="BT80">
        <v>1</v>
      </c>
      <c r="BU80">
        <v>2</v>
      </c>
      <c r="BV80">
        <v>1</v>
      </c>
      <c r="BW80">
        <v>4</v>
      </c>
      <c r="BX80">
        <v>2</v>
      </c>
      <c r="BY80">
        <v>4</v>
      </c>
      <c r="BZ80">
        <v>0</v>
      </c>
      <c r="CA80">
        <v>4</v>
      </c>
      <c r="CB80">
        <v>0</v>
      </c>
      <c r="CC80">
        <v>1</v>
      </c>
      <c r="CD80">
        <v>0</v>
      </c>
      <c r="CE80">
        <v>9</v>
      </c>
      <c r="CF80">
        <v>4</v>
      </c>
      <c r="CG80">
        <v>8</v>
      </c>
      <c r="CH80">
        <v>2</v>
      </c>
      <c r="CI80">
        <v>1</v>
      </c>
      <c r="CJ80">
        <v>4</v>
      </c>
      <c r="CK80">
        <v>0</v>
      </c>
      <c r="CL80">
        <v>7</v>
      </c>
      <c r="CM80">
        <v>5</v>
      </c>
      <c r="CN80">
        <v>1</v>
      </c>
      <c r="CO80">
        <v>0</v>
      </c>
      <c r="CP80">
        <v>0</v>
      </c>
      <c r="CQ80">
        <v>0</v>
      </c>
      <c r="CR80">
        <v>2</v>
      </c>
      <c r="CS80">
        <v>2</v>
      </c>
      <c r="CT80">
        <v>1</v>
      </c>
      <c r="CU80">
        <v>2</v>
      </c>
      <c r="CV80">
        <v>1</v>
      </c>
      <c r="CW80">
        <v>9</v>
      </c>
      <c r="CX80">
        <v>1</v>
      </c>
      <c r="CY80">
        <v>0</v>
      </c>
      <c r="CZ80">
        <v>0</v>
      </c>
      <c r="DA80">
        <v>1</v>
      </c>
      <c r="DB80">
        <v>2</v>
      </c>
      <c r="DC80">
        <v>2</v>
      </c>
      <c r="DD80">
        <v>3</v>
      </c>
      <c r="DE80">
        <v>0</v>
      </c>
      <c r="DF80">
        <v>1</v>
      </c>
      <c r="DG80">
        <v>4</v>
      </c>
      <c r="DH80">
        <v>2</v>
      </c>
      <c r="DI80">
        <v>2</v>
      </c>
      <c r="DJ80">
        <v>4</v>
      </c>
      <c r="DK80">
        <v>2</v>
      </c>
      <c r="DL80">
        <v>2</v>
      </c>
      <c r="DM80">
        <v>1</v>
      </c>
      <c r="DN80">
        <v>3</v>
      </c>
      <c r="DO80">
        <v>1</v>
      </c>
      <c r="DP80">
        <v>3</v>
      </c>
      <c r="DQ80">
        <v>2</v>
      </c>
      <c r="DR80">
        <v>3</v>
      </c>
      <c r="DS80">
        <v>0</v>
      </c>
      <c r="DT80">
        <v>2</v>
      </c>
      <c r="DU80">
        <v>0</v>
      </c>
      <c r="DV80">
        <v>0</v>
      </c>
      <c r="DW80">
        <v>4</v>
      </c>
      <c r="DX80">
        <v>0</v>
      </c>
      <c r="DY80">
        <v>2</v>
      </c>
      <c r="DZ80">
        <v>2</v>
      </c>
      <c r="EA80">
        <v>10</v>
      </c>
      <c r="EB80">
        <v>2</v>
      </c>
      <c r="EC80">
        <v>5</v>
      </c>
      <c r="ED80">
        <v>3</v>
      </c>
      <c r="EE80">
        <v>1</v>
      </c>
      <c r="EF80">
        <v>3</v>
      </c>
      <c r="EG80">
        <v>8</v>
      </c>
      <c r="EH80">
        <v>0</v>
      </c>
      <c r="EI80">
        <v>1</v>
      </c>
      <c r="EJ80">
        <v>1</v>
      </c>
      <c r="EK80">
        <v>1</v>
      </c>
      <c r="EL80">
        <v>2</v>
      </c>
      <c r="EM80">
        <v>3</v>
      </c>
      <c r="EN80">
        <v>1</v>
      </c>
      <c r="EO80">
        <v>4</v>
      </c>
      <c r="EP80">
        <v>4</v>
      </c>
      <c r="EQ80">
        <v>2</v>
      </c>
      <c r="ER80">
        <v>1</v>
      </c>
      <c r="ES80">
        <v>6</v>
      </c>
      <c r="ET80">
        <v>10</v>
      </c>
      <c r="EU80">
        <v>0</v>
      </c>
      <c r="EV80">
        <v>0</v>
      </c>
      <c r="EW80">
        <v>1</v>
      </c>
      <c r="EX80">
        <v>7</v>
      </c>
      <c r="EY80">
        <v>1</v>
      </c>
      <c r="EZ80">
        <v>2</v>
      </c>
      <c r="FA80">
        <v>2</v>
      </c>
      <c r="FB80">
        <v>3</v>
      </c>
      <c r="FC80">
        <v>3</v>
      </c>
      <c r="FD80">
        <v>1</v>
      </c>
      <c r="FE80">
        <v>0</v>
      </c>
      <c r="FF80">
        <v>1</v>
      </c>
      <c r="FG80">
        <v>0</v>
      </c>
      <c r="FH80">
        <v>3</v>
      </c>
      <c r="FI80">
        <v>1</v>
      </c>
      <c r="FJ80">
        <v>1</v>
      </c>
      <c r="FK80">
        <v>2</v>
      </c>
      <c r="FL80">
        <v>4</v>
      </c>
      <c r="FM80">
        <v>5</v>
      </c>
      <c r="FN80">
        <v>4</v>
      </c>
      <c r="FO80">
        <v>1</v>
      </c>
      <c r="FP80">
        <v>1</v>
      </c>
      <c r="FQ80">
        <v>0</v>
      </c>
      <c r="FR80">
        <v>5</v>
      </c>
      <c r="FS80">
        <v>5</v>
      </c>
      <c r="FT80">
        <v>2</v>
      </c>
      <c r="FU80">
        <v>1</v>
      </c>
      <c r="FV80">
        <v>3</v>
      </c>
      <c r="FW80">
        <v>1</v>
      </c>
      <c r="FX80">
        <v>0</v>
      </c>
      <c r="FY80">
        <v>0</v>
      </c>
      <c r="FZ80">
        <v>2</v>
      </c>
      <c r="GA80">
        <v>3</v>
      </c>
      <c r="GB80">
        <v>0</v>
      </c>
      <c r="GC80">
        <v>1</v>
      </c>
      <c r="GD80">
        <v>1</v>
      </c>
      <c r="GE80">
        <v>4</v>
      </c>
      <c r="GF80">
        <v>0</v>
      </c>
      <c r="GG80">
        <v>1</v>
      </c>
      <c r="GH80">
        <v>6</v>
      </c>
      <c r="GI80">
        <v>1</v>
      </c>
      <c r="GJ80">
        <v>1</v>
      </c>
      <c r="GK80">
        <v>4</v>
      </c>
      <c r="GL80">
        <v>4</v>
      </c>
      <c r="GM80">
        <v>5</v>
      </c>
      <c r="GN80">
        <v>4</v>
      </c>
      <c r="GO80">
        <v>3</v>
      </c>
      <c r="GP80">
        <v>0</v>
      </c>
      <c r="GQ80">
        <v>1</v>
      </c>
      <c r="GR80">
        <v>1</v>
      </c>
      <c r="GS80">
        <v>1</v>
      </c>
      <c r="GT80">
        <v>3</v>
      </c>
      <c r="GU80">
        <v>3</v>
      </c>
      <c r="GV80">
        <v>4</v>
      </c>
      <c r="GW80">
        <v>5</v>
      </c>
      <c r="GX80">
        <v>2</v>
      </c>
      <c r="GY80">
        <v>1</v>
      </c>
      <c r="GZ80">
        <v>3</v>
      </c>
      <c r="HA80">
        <v>4</v>
      </c>
      <c r="HB80">
        <v>1</v>
      </c>
      <c r="HC80">
        <v>10</v>
      </c>
      <c r="HD80">
        <v>1</v>
      </c>
      <c r="HE80">
        <v>0</v>
      </c>
      <c r="HF80">
        <v>2</v>
      </c>
      <c r="HG80">
        <v>5</v>
      </c>
      <c r="HH80">
        <v>6</v>
      </c>
      <c r="HI80">
        <v>5</v>
      </c>
      <c r="HJ80">
        <v>3</v>
      </c>
      <c r="HK80">
        <v>3</v>
      </c>
      <c r="HL80">
        <v>0</v>
      </c>
      <c r="HM80">
        <v>5</v>
      </c>
      <c r="HN80">
        <v>3</v>
      </c>
      <c r="HO80">
        <v>5</v>
      </c>
      <c r="HP80">
        <v>4</v>
      </c>
      <c r="HQ80">
        <v>7</v>
      </c>
      <c r="HR80">
        <v>4</v>
      </c>
      <c r="HS80">
        <v>1</v>
      </c>
      <c r="HT80">
        <v>2</v>
      </c>
      <c r="HU80">
        <v>0</v>
      </c>
      <c r="HV80">
        <v>3</v>
      </c>
      <c r="HW80">
        <v>1</v>
      </c>
      <c r="HX80">
        <v>0</v>
      </c>
      <c r="HY80">
        <v>0</v>
      </c>
      <c r="HZ80">
        <v>0</v>
      </c>
      <c r="IA80">
        <v>6</v>
      </c>
      <c r="IB80">
        <v>2</v>
      </c>
      <c r="IC80">
        <v>7</v>
      </c>
      <c r="ID80">
        <v>1</v>
      </c>
      <c r="IE80">
        <v>1</v>
      </c>
    </row>
    <row r="81" spans="1:729">
      <c r="A81" t="s">
        <v>175</v>
      </c>
    </row>
    <row r="82" spans="1:729">
      <c r="A82">
        <v>727</v>
      </c>
      <c r="B82" t="s">
        <v>126</v>
      </c>
      <c r="C82">
        <v>0</v>
      </c>
      <c r="D82">
        <v>0</v>
      </c>
      <c r="E82">
        <v>3</v>
      </c>
      <c r="F82">
        <v>8</v>
      </c>
      <c r="G82">
        <v>0</v>
      </c>
      <c r="H82">
        <v>0</v>
      </c>
      <c r="I82">
        <v>3</v>
      </c>
      <c r="J82">
        <v>0</v>
      </c>
      <c r="K82">
        <v>3</v>
      </c>
      <c r="L82">
        <v>5</v>
      </c>
      <c r="M82">
        <v>0</v>
      </c>
      <c r="N82">
        <v>3</v>
      </c>
      <c r="O82">
        <v>0</v>
      </c>
      <c r="P82">
        <v>0</v>
      </c>
      <c r="Q82">
        <v>2</v>
      </c>
      <c r="R82">
        <v>3</v>
      </c>
      <c r="S82">
        <v>3</v>
      </c>
      <c r="T82">
        <v>0</v>
      </c>
      <c r="U82">
        <v>0</v>
      </c>
      <c r="V82">
        <v>0</v>
      </c>
      <c r="W82">
        <v>6</v>
      </c>
      <c r="X82">
        <v>3</v>
      </c>
      <c r="Y82">
        <v>7</v>
      </c>
      <c r="Z82">
        <v>3</v>
      </c>
      <c r="AA82">
        <v>5</v>
      </c>
      <c r="AB82">
        <v>3</v>
      </c>
      <c r="AC82">
        <v>0</v>
      </c>
      <c r="AD82">
        <v>3</v>
      </c>
      <c r="AE82">
        <v>0</v>
      </c>
      <c r="AF82">
        <v>2</v>
      </c>
      <c r="AG82">
        <v>5</v>
      </c>
      <c r="AH82">
        <v>0</v>
      </c>
      <c r="AI82">
        <v>0</v>
      </c>
      <c r="AJ82">
        <v>3</v>
      </c>
      <c r="AK82">
        <v>3</v>
      </c>
      <c r="AL82">
        <v>3</v>
      </c>
      <c r="AM82">
        <v>0</v>
      </c>
      <c r="AN82">
        <v>2</v>
      </c>
      <c r="AO82">
        <v>3</v>
      </c>
      <c r="AP82">
        <v>3</v>
      </c>
      <c r="AQ82">
        <v>3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3</v>
      </c>
      <c r="AZ82">
        <v>3</v>
      </c>
      <c r="BA82">
        <v>3</v>
      </c>
      <c r="BB82">
        <v>10</v>
      </c>
      <c r="BC82">
        <v>0</v>
      </c>
      <c r="BD82">
        <v>0</v>
      </c>
      <c r="BE82">
        <v>3</v>
      </c>
      <c r="BF82">
        <v>0</v>
      </c>
      <c r="BG82">
        <v>3</v>
      </c>
      <c r="BH82">
        <v>3</v>
      </c>
      <c r="BI82">
        <v>0</v>
      </c>
      <c r="BJ82">
        <v>3</v>
      </c>
      <c r="BK82">
        <v>0</v>
      </c>
      <c r="BL82">
        <v>2</v>
      </c>
      <c r="BM82">
        <v>3</v>
      </c>
      <c r="BN82">
        <v>3</v>
      </c>
      <c r="BO82">
        <v>0</v>
      </c>
      <c r="BP82">
        <v>3</v>
      </c>
      <c r="BQ82">
        <v>0</v>
      </c>
      <c r="BR82">
        <v>3</v>
      </c>
      <c r="BS82">
        <v>3</v>
      </c>
      <c r="BT82">
        <v>0</v>
      </c>
      <c r="BU82">
        <v>0</v>
      </c>
      <c r="BV82">
        <v>0</v>
      </c>
      <c r="BW82">
        <v>0</v>
      </c>
      <c r="BX82">
        <v>2</v>
      </c>
      <c r="BY82">
        <v>1</v>
      </c>
      <c r="BZ82">
        <v>3</v>
      </c>
      <c r="CA82">
        <v>3</v>
      </c>
      <c r="CB82">
        <v>1</v>
      </c>
      <c r="CC82">
        <v>3</v>
      </c>
      <c r="CD82">
        <v>3</v>
      </c>
      <c r="CE82">
        <v>4</v>
      </c>
      <c r="CF82">
        <v>0</v>
      </c>
      <c r="CG82">
        <v>3</v>
      </c>
      <c r="CH82">
        <v>0</v>
      </c>
      <c r="CI82">
        <v>0</v>
      </c>
      <c r="CJ82">
        <v>3</v>
      </c>
      <c r="CK82">
        <v>3</v>
      </c>
      <c r="CL82">
        <v>3</v>
      </c>
      <c r="CM82">
        <v>3</v>
      </c>
      <c r="CN82">
        <v>0</v>
      </c>
      <c r="CO82">
        <v>0</v>
      </c>
      <c r="CP82">
        <v>3</v>
      </c>
      <c r="CQ82">
        <v>1</v>
      </c>
      <c r="CR82">
        <v>3</v>
      </c>
      <c r="CS82">
        <v>0</v>
      </c>
      <c r="CT82">
        <v>1</v>
      </c>
      <c r="CU82">
        <v>0</v>
      </c>
      <c r="CV82">
        <v>3</v>
      </c>
      <c r="CW82">
        <v>2</v>
      </c>
      <c r="CX82">
        <v>3</v>
      </c>
      <c r="CY82">
        <v>3</v>
      </c>
      <c r="CZ82">
        <v>1</v>
      </c>
      <c r="DA82">
        <v>3</v>
      </c>
      <c r="DB82">
        <v>0</v>
      </c>
      <c r="DC82">
        <v>0</v>
      </c>
      <c r="DD82">
        <v>0</v>
      </c>
      <c r="DE82">
        <v>3</v>
      </c>
      <c r="DF82">
        <v>0</v>
      </c>
      <c r="DG82">
        <v>0</v>
      </c>
      <c r="DH82">
        <v>0</v>
      </c>
      <c r="DI82">
        <v>3</v>
      </c>
      <c r="DJ82">
        <v>0</v>
      </c>
      <c r="DK82">
        <v>5</v>
      </c>
      <c r="DL82">
        <v>1</v>
      </c>
      <c r="DM82">
        <v>0</v>
      </c>
      <c r="DN82">
        <v>0</v>
      </c>
      <c r="DO82">
        <v>0</v>
      </c>
      <c r="DP82">
        <v>0</v>
      </c>
      <c r="DQ82">
        <v>1</v>
      </c>
      <c r="DR82">
        <v>0</v>
      </c>
      <c r="DS82">
        <v>0</v>
      </c>
      <c r="DT82">
        <v>0</v>
      </c>
      <c r="DU82">
        <v>1</v>
      </c>
      <c r="DV82">
        <v>0</v>
      </c>
      <c r="DW82">
        <v>0</v>
      </c>
      <c r="DX82">
        <v>0</v>
      </c>
      <c r="DY82">
        <v>2</v>
      </c>
      <c r="DZ82">
        <v>0</v>
      </c>
      <c r="EA82">
        <v>0</v>
      </c>
      <c r="EB82">
        <v>0</v>
      </c>
      <c r="EC82">
        <v>3</v>
      </c>
      <c r="ED82">
        <v>0</v>
      </c>
      <c r="EE82">
        <v>3</v>
      </c>
      <c r="EF82">
        <v>3</v>
      </c>
      <c r="EG82">
        <v>1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3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3</v>
      </c>
      <c r="EW82">
        <v>8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3</v>
      </c>
      <c r="FG82">
        <v>6</v>
      </c>
      <c r="FH82">
        <v>3</v>
      </c>
      <c r="FI82">
        <v>0</v>
      </c>
      <c r="FJ82">
        <v>3</v>
      </c>
      <c r="FK82">
        <v>3</v>
      </c>
      <c r="FL82">
        <v>0</v>
      </c>
      <c r="FM82">
        <v>3</v>
      </c>
      <c r="FN82">
        <v>0</v>
      </c>
      <c r="FO82">
        <v>0</v>
      </c>
      <c r="FP82">
        <v>3</v>
      </c>
      <c r="FQ82">
        <v>0</v>
      </c>
      <c r="FR82">
        <v>0</v>
      </c>
      <c r="FS82">
        <v>0</v>
      </c>
      <c r="FT82">
        <v>0</v>
      </c>
      <c r="FU82">
        <v>1</v>
      </c>
      <c r="FV82">
        <v>0</v>
      </c>
      <c r="FW82">
        <v>3</v>
      </c>
      <c r="FX82">
        <v>3</v>
      </c>
      <c r="FY82">
        <v>0</v>
      </c>
      <c r="FZ82">
        <v>0</v>
      </c>
      <c r="GA82">
        <v>3</v>
      </c>
      <c r="GB82">
        <v>1</v>
      </c>
      <c r="GC82">
        <v>3</v>
      </c>
      <c r="GD82">
        <v>3</v>
      </c>
      <c r="GE82">
        <v>2</v>
      </c>
      <c r="GF82">
        <v>1</v>
      </c>
      <c r="GG82">
        <v>3</v>
      </c>
      <c r="GH82">
        <v>0</v>
      </c>
      <c r="GI82">
        <v>0</v>
      </c>
      <c r="GJ82">
        <v>0</v>
      </c>
      <c r="GK82">
        <v>2</v>
      </c>
      <c r="GL82">
        <v>0</v>
      </c>
      <c r="GM82">
        <v>0</v>
      </c>
      <c r="GN82">
        <v>0</v>
      </c>
      <c r="GO82">
        <v>1</v>
      </c>
      <c r="GP82">
        <v>8</v>
      </c>
      <c r="GQ82">
        <v>0</v>
      </c>
      <c r="GR82">
        <v>3</v>
      </c>
      <c r="GS82">
        <v>0</v>
      </c>
      <c r="GT82">
        <v>3</v>
      </c>
      <c r="GU82">
        <v>3</v>
      </c>
      <c r="GV82">
        <v>5</v>
      </c>
      <c r="GW82">
        <v>0</v>
      </c>
      <c r="GX82">
        <v>3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4</v>
      </c>
      <c r="HE82">
        <v>0</v>
      </c>
      <c r="HF82">
        <v>3</v>
      </c>
      <c r="HG82">
        <v>0</v>
      </c>
      <c r="HH82">
        <v>0</v>
      </c>
      <c r="HI82">
        <v>3</v>
      </c>
      <c r="HJ82">
        <v>0</v>
      </c>
      <c r="HK82">
        <v>3</v>
      </c>
      <c r="HL82">
        <v>1</v>
      </c>
      <c r="HM82">
        <v>0</v>
      </c>
      <c r="HN82">
        <v>0</v>
      </c>
      <c r="HO82">
        <v>8</v>
      </c>
      <c r="HP82">
        <v>0</v>
      </c>
      <c r="HQ82">
        <v>1</v>
      </c>
      <c r="HR82">
        <v>0</v>
      </c>
      <c r="HS82">
        <v>0</v>
      </c>
      <c r="HT82">
        <v>3</v>
      </c>
      <c r="HU82">
        <v>0</v>
      </c>
      <c r="HV82">
        <v>3</v>
      </c>
      <c r="HW82">
        <v>1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7</v>
      </c>
      <c r="ID82">
        <v>3</v>
      </c>
      <c r="IE82">
        <v>3</v>
      </c>
      <c r="IF82">
        <v>0</v>
      </c>
      <c r="IG82">
        <v>3</v>
      </c>
      <c r="IH82">
        <v>1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3</v>
      </c>
      <c r="IP82">
        <v>0</v>
      </c>
      <c r="IQ82">
        <v>0</v>
      </c>
      <c r="IR82">
        <v>0</v>
      </c>
      <c r="IS82">
        <v>3</v>
      </c>
      <c r="IT82">
        <v>0</v>
      </c>
      <c r="IU82">
        <v>0</v>
      </c>
      <c r="IV82">
        <v>3</v>
      </c>
      <c r="IW82">
        <v>0</v>
      </c>
      <c r="IX82">
        <v>3</v>
      </c>
      <c r="IY82">
        <v>0</v>
      </c>
      <c r="IZ82">
        <v>0</v>
      </c>
      <c r="JA82">
        <v>2</v>
      </c>
      <c r="JB82">
        <v>0</v>
      </c>
      <c r="JC82">
        <v>0</v>
      </c>
      <c r="JD82">
        <v>0</v>
      </c>
      <c r="JE82">
        <v>3</v>
      </c>
      <c r="JF82">
        <v>0</v>
      </c>
      <c r="JG82">
        <v>0</v>
      </c>
      <c r="JH82">
        <v>0</v>
      </c>
      <c r="JI82">
        <v>3</v>
      </c>
      <c r="JJ82">
        <v>0</v>
      </c>
      <c r="JK82">
        <v>7</v>
      </c>
      <c r="JL82">
        <v>0</v>
      </c>
      <c r="JM82">
        <v>0</v>
      </c>
      <c r="JN82">
        <v>0</v>
      </c>
      <c r="JO82">
        <v>0</v>
      </c>
      <c r="JP82">
        <v>3</v>
      </c>
      <c r="JQ82">
        <v>10</v>
      </c>
      <c r="JR82">
        <v>0</v>
      </c>
      <c r="JS82">
        <v>3</v>
      </c>
      <c r="JT82">
        <v>0</v>
      </c>
      <c r="JU82">
        <v>3</v>
      </c>
      <c r="JV82">
        <v>0</v>
      </c>
      <c r="JW82">
        <v>0</v>
      </c>
      <c r="JX82">
        <v>3</v>
      </c>
      <c r="JY82">
        <v>3</v>
      </c>
      <c r="JZ82">
        <v>0</v>
      </c>
      <c r="KA82">
        <v>0</v>
      </c>
      <c r="KB82">
        <v>2</v>
      </c>
      <c r="KC82">
        <v>3</v>
      </c>
      <c r="KD82">
        <v>3</v>
      </c>
      <c r="KE82">
        <v>3</v>
      </c>
      <c r="KF82">
        <v>5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1</v>
      </c>
      <c r="KM82">
        <v>0</v>
      </c>
      <c r="KN82">
        <v>0</v>
      </c>
      <c r="KO82">
        <v>2</v>
      </c>
      <c r="KP82">
        <v>2</v>
      </c>
      <c r="KQ82">
        <v>0</v>
      </c>
      <c r="KR82">
        <v>1</v>
      </c>
      <c r="KS82">
        <v>0</v>
      </c>
      <c r="KT82">
        <v>1</v>
      </c>
      <c r="KU82">
        <v>0</v>
      </c>
      <c r="KV82">
        <v>0</v>
      </c>
      <c r="KW82">
        <v>3</v>
      </c>
      <c r="KX82">
        <v>0</v>
      </c>
      <c r="KY82">
        <v>0</v>
      </c>
      <c r="KZ82">
        <v>0</v>
      </c>
      <c r="LA82">
        <v>0</v>
      </c>
      <c r="LB82">
        <v>3</v>
      </c>
      <c r="LC82">
        <v>3</v>
      </c>
      <c r="LD82">
        <v>0</v>
      </c>
      <c r="LE82">
        <v>0</v>
      </c>
      <c r="LF82">
        <v>4</v>
      </c>
      <c r="LG82">
        <v>0</v>
      </c>
      <c r="LH82">
        <v>0</v>
      </c>
      <c r="LI82">
        <v>6</v>
      </c>
      <c r="LJ82">
        <v>0</v>
      </c>
      <c r="LK82">
        <v>0</v>
      </c>
      <c r="LL82">
        <v>0</v>
      </c>
      <c r="LM82">
        <v>3</v>
      </c>
      <c r="LN82">
        <v>3</v>
      </c>
      <c r="LO82">
        <v>2</v>
      </c>
      <c r="LP82">
        <v>0</v>
      </c>
      <c r="LQ82">
        <v>2</v>
      </c>
      <c r="LR82">
        <v>0</v>
      </c>
      <c r="LS82">
        <v>1</v>
      </c>
      <c r="LT82">
        <v>5</v>
      </c>
      <c r="LU82">
        <v>0</v>
      </c>
      <c r="LV82">
        <v>0</v>
      </c>
      <c r="LW82">
        <v>3</v>
      </c>
      <c r="LX82">
        <v>4</v>
      </c>
      <c r="LY82">
        <v>1</v>
      </c>
      <c r="LZ82">
        <v>0</v>
      </c>
      <c r="MA82">
        <v>3</v>
      </c>
      <c r="MB82">
        <v>0</v>
      </c>
      <c r="MC82">
        <v>0</v>
      </c>
      <c r="MD82">
        <v>0</v>
      </c>
      <c r="ME82">
        <v>7</v>
      </c>
      <c r="MF82">
        <v>3</v>
      </c>
      <c r="MG82">
        <v>3</v>
      </c>
      <c r="MH82">
        <v>0</v>
      </c>
      <c r="MI82">
        <v>0</v>
      </c>
      <c r="MJ82">
        <v>2</v>
      </c>
      <c r="MK82">
        <v>0</v>
      </c>
      <c r="ML82">
        <v>7</v>
      </c>
      <c r="MM82">
        <v>0</v>
      </c>
      <c r="MN82">
        <v>3</v>
      </c>
      <c r="MO82">
        <v>3</v>
      </c>
      <c r="MP82">
        <v>6</v>
      </c>
      <c r="MQ82">
        <v>0</v>
      </c>
      <c r="MR82">
        <v>6</v>
      </c>
      <c r="MS82">
        <v>0</v>
      </c>
      <c r="MT82">
        <v>3</v>
      </c>
      <c r="MU82">
        <v>0</v>
      </c>
      <c r="MV82">
        <v>7</v>
      </c>
      <c r="MW82">
        <v>4</v>
      </c>
      <c r="MX82">
        <v>3</v>
      </c>
      <c r="MY82">
        <v>3</v>
      </c>
      <c r="MZ82">
        <v>0</v>
      </c>
      <c r="NA82">
        <v>0</v>
      </c>
      <c r="NB82">
        <v>3</v>
      </c>
      <c r="NC82">
        <v>1</v>
      </c>
      <c r="ND82">
        <v>3</v>
      </c>
      <c r="NE82">
        <v>0</v>
      </c>
      <c r="NF82">
        <v>0</v>
      </c>
      <c r="NG82">
        <v>3</v>
      </c>
      <c r="NH82">
        <v>10</v>
      </c>
      <c r="NI82">
        <v>0</v>
      </c>
      <c r="NJ82">
        <v>0</v>
      </c>
      <c r="NK82">
        <v>0</v>
      </c>
      <c r="NL82">
        <v>3</v>
      </c>
      <c r="NM82">
        <v>6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2</v>
      </c>
      <c r="NU82">
        <v>0</v>
      </c>
      <c r="NV82">
        <v>3</v>
      </c>
      <c r="NW82">
        <v>3</v>
      </c>
      <c r="NX82">
        <v>3</v>
      </c>
      <c r="NY82">
        <v>0</v>
      </c>
      <c r="NZ82">
        <v>0</v>
      </c>
      <c r="OA82">
        <v>3</v>
      </c>
      <c r="OB82">
        <v>3</v>
      </c>
      <c r="OC82">
        <v>4</v>
      </c>
      <c r="OD82">
        <v>0</v>
      </c>
      <c r="OE82">
        <v>0</v>
      </c>
      <c r="OF82">
        <v>0</v>
      </c>
      <c r="OG82">
        <v>0</v>
      </c>
      <c r="OH82">
        <v>1</v>
      </c>
      <c r="OI82">
        <v>0</v>
      </c>
      <c r="OJ82">
        <v>7</v>
      </c>
      <c r="OK82">
        <v>0</v>
      </c>
      <c r="OL82">
        <v>3</v>
      </c>
      <c r="OM82">
        <v>3</v>
      </c>
      <c r="ON82">
        <v>0</v>
      </c>
      <c r="OO82">
        <v>0</v>
      </c>
      <c r="OP82">
        <v>0</v>
      </c>
      <c r="OQ82">
        <v>1</v>
      </c>
      <c r="OR82">
        <v>0</v>
      </c>
      <c r="OS82">
        <v>0</v>
      </c>
      <c r="OT82">
        <v>3</v>
      </c>
      <c r="OU82">
        <v>3</v>
      </c>
      <c r="OV82">
        <v>3</v>
      </c>
      <c r="OW82">
        <v>3</v>
      </c>
      <c r="OX82">
        <v>0</v>
      </c>
      <c r="OY82">
        <v>5</v>
      </c>
      <c r="OZ82">
        <v>0</v>
      </c>
      <c r="PA82">
        <v>3</v>
      </c>
      <c r="PB82">
        <v>3</v>
      </c>
      <c r="PC82">
        <v>0</v>
      </c>
      <c r="PD82">
        <v>2</v>
      </c>
      <c r="PE82">
        <v>0</v>
      </c>
      <c r="PF82">
        <v>0</v>
      </c>
      <c r="PG82">
        <v>0</v>
      </c>
      <c r="PH82">
        <v>0</v>
      </c>
      <c r="PI82">
        <v>10</v>
      </c>
      <c r="PJ82">
        <v>0</v>
      </c>
      <c r="PK82">
        <v>0</v>
      </c>
      <c r="PL82">
        <v>2</v>
      </c>
      <c r="PM82">
        <v>3</v>
      </c>
      <c r="PN82">
        <v>0</v>
      </c>
      <c r="PO82">
        <v>0</v>
      </c>
      <c r="PP82">
        <v>0</v>
      </c>
      <c r="PQ82">
        <v>4</v>
      </c>
      <c r="PR82">
        <v>3</v>
      </c>
      <c r="PS82">
        <v>1</v>
      </c>
      <c r="PT82">
        <v>2</v>
      </c>
      <c r="PU82">
        <v>0</v>
      </c>
      <c r="PV82">
        <v>3</v>
      </c>
      <c r="PW82">
        <v>3</v>
      </c>
      <c r="PX82">
        <v>0</v>
      </c>
      <c r="PY82">
        <v>0</v>
      </c>
      <c r="PZ82">
        <v>3</v>
      </c>
      <c r="QA82">
        <v>3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6</v>
      </c>
      <c r="QH82">
        <v>6</v>
      </c>
      <c r="QI82">
        <v>3</v>
      </c>
      <c r="QJ82">
        <v>0</v>
      </c>
      <c r="QK82">
        <v>3</v>
      </c>
      <c r="QL82">
        <v>0</v>
      </c>
      <c r="QM82">
        <v>6</v>
      </c>
      <c r="QN82">
        <v>0</v>
      </c>
      <c r="QO82">
        <v>3</v>
      </c>
      <c r="QP82">
        <v>3</v>
      </c>
      <c r="QQ82">
        <v>3</v>
      </c>
      <c r="QR82">
        <v>6</v>
      </c>
      <c r="QS82">
        <v>5</v>
      </c>
      <c r="QT82">
        <v>3</v>
      </c>
      <c r="QU82">
        <v>0</v>
      </c>
      <c r="QV82">
        <v>3</v>
      </c>
      <c r="QW82">
        <v>0</v>
      </c>
      <c r="QX82">
        <v>0</v>
      </c>
      <c r="QY82">
        <v>0</v>
      </c>
      <c r="QZ82">
        <v>8</v>
      </c>
      <c r="RA82">
        <v>2</v>
      </c>
      <c r="RB82">
        <v>0</v>
      </c>
      <c r="RC82">
        <v>3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3</v>
      </c>
      <c r="RJ82">
        <v>0</v>
      </c>
      <c r="RK82">
        <v>5</v>
      </c>
      <c r="RL82">
        <v>2</v>
      </c>
      <c r="RM82">
        <v>1</v>
      </c>
      <c r="RN82">
        <v>0</v>
      </c>
      <c r="RO82">
        <v>0</v>
      </c>
      <c r="RP82">
        <v>0</v>
      </c>
      <c r="RQ82">
        <v>3</v>
      </c>
      <c r="RR82">
        <v>3</v>
      </c>
      <c r="RS82">
        <v>0</v>
      </c>
      <c r="RT82">
        <v>0</v>
      </c>
      <c r="RU82">
        <v>3</v>
      </c>
      <c r="RV82">
        <v>3</v>
      </c>
      <c r="RW82">
        <v>9</v>
      </c>
      <c r="RX82">
        <v>0</v>
      </c>
      <c r="RY82">
        <v>3</v>
      </c>
      <c r="RZ82">
        <v>2</v>
      </c>
      <c r="SA82">
        <v>0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0</v>
      </c>
      <c r="SH82">
        <v>3</v>
      </c>
      <c r="SI82">
        <v>0</v>
      </c>
      <c r="SJ82">
        <v>0</v>
      </c>
      <c r="SK82">
        <v>0</v>
      </c>
      <c r="SL82">
        <v>0</v>
      </c>
      <c r="SM82">
        <v>4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3</v>
      </c>
      <c r="SU82">
        <v>3</v>
      </c>
      <c r="SV82">
        <v>3</v>
      </c>
      <c r="SW82">
        <v>0</v>
      </c>
      <c r="SX82">
        <v>0</v>
      </c>
      <c r="SY82">
        <v>0</v>
      </c>
      <c r="SZ82">
        <v>3</v>
      </c>
      <c r="TA82">
        <v>3</v>
      </c>
      <c r="TB82">
        <v>3</v>
      </c>
      <c r="TC82">
        <v>0</v>
      </c>
      <c r="TD82">
        <v>0</v>
      </c>
      <c r="TE82">
        <v>0</v>
      </c>
      <c r="TF82">
        <v>0</v>
      </c>
      <c r="TG82">
        <v>3</v>
      </c>
      <c r="TH82">
        <v>0</v>
      </c>
      <c r="TI82">
        <v>3</v>
      </c>
      <c r="TJ82">
        <v>0</v>
      </c>
      <c r="TK82">
        <v>0</v>
      </c>
      <c r="TL82">
        <v>0</v>
      </c>
      <c r="TM82">
        <v>3</v>
      </c>
      <c r="TN82">
        <v>3</v>
      </c>
      <c r="TO82">
        <v>0</v>
      </c>
      <c r="TP82">
        <v>0</v>
      </c>
      <c r="TQ82">
        <v>3</v>
      </c>
      <c r="TR82">
        <v>0</v>
      </c>
      <c r="TS82">
        <v>0</v>
      </c>
      <c r="TT82">
        <v>3</v>
      </c>
      <c r="TU82">
        <v>0</v>
      </c>
      <c r="TV82">
        <v>0</v>
      </c>
      <c r="TW82">
        <v>3</v>
      </c>
      <c r="TX82">
        <v>0</v>
      </c>
      <c r="TY82">
        <v>3</v>
      </c>
      <c r="TZ82">
        <v>0</v>
      </c>
      <c r="UA82">
        <v>0</v>
      </c>
      <c r="UB82">
        <v>9</v>
      </c>
      <c r="UC82">
        <v>0</v>
      </c>
      <c r="UD82">
        <v>0</v>
      </c>
      <c r="UE82">
        <v>0</v>
      </c>
      <c r="UF82">
        <v>0</v>
      </c>
      <c r="UG82">
        <v>3</v>
      </c>
      <c r="UH82">
        <v>3</v>
      </c>
      <c r="UI82">
        <v>0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0</v>
      </c>
      <c r="UP82">
        <v>3</v>
      </c>
      <c r="UQ82">
        <v>0</v>
      </c>
      <c r="UR82">
        <v>3</v>
      </c>
      <c r="US82">
        <v>0</v>
      </c>
      <c r="UT82">
        <v>0</v>
      </c>
      <c r="UU82">
        <v>3</v>
      </c>
      <c r="UV82">
        <v>1</v>
      </c>
      <c r="UW82">
        <v>3</v>
      </c>
      <c r="UX82">
        <v>0</v>
      </c>
      <c r="UY82">
        <v>3</v>
      </c>
      <c r="UZ82">
        <v>2</v>
      </c>
      <c r="VA82">
        <v>2</v>
      </c>
      <c r="VB82">
        <v>10</v>
      </c>
      <c r="VC82">
        <v>0</v>
      </c>
      <c r="VD82">
        <v>6</v>
      </c>
      <c r="VE82">
        <v>3</v>
      </c>
      <c r="VF82">
        <v>0</v>
      </c>
      <c r="VG82">
        <v>3</v>
      </c>
      <c r="VH82">
        <v>0</v>
      </c>
      <c r="VI82">
        <v>3</v>
      </c>
      <c r="VJ82">
        <v>0</v>
      </c>
      <c r="VK82">
        <v>0</v>
      </c>
      <c r="VL82">
        <v>0</v>
      </c>
      <c r="VM82">
        <v>0</v>
      </c>
      <c r="VN82">
        <v>3</v>
      </c>
      <c r="VO82">
        <v>0</v>
      </c>
      <c r="VP82">
        <v>7</v>
      </c>
      <c r="VQ82">
        <v>5</v>
      </c>
      <c r="VR82">
        <v>7</v>
      </c>
      <c r="VS82">
        <v>3</v>
      </c>
      <c r="VT82">
        <v>0</v>
      </c>
      <c r="VU82">
        <v>2</v>
      </c>
      <c r="VV82">
        <v>0</v>
      </c>
      <c r="VW82">
        <v>1</v>
      </c>
      <c r="VX82">
        <v>3</v>
      </c>
      <c r="VY82">
        <v>0</v>
      </c>
      <c r="VZ82">
        <v>0</v>
      </c>
      <c r="WA82">
        <v>3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2</v>
      </c>
      <c r="WM82">
        <v>0</v>
      </c>
      <c r="WN82">
        <v>4</v>
      </c>
      <c r="WO82">
        <v>0</v>
      </c>
      <c r="WP82">
        <v>3</v>
      </c>
      <c r="WQ82">
        <v>0</v>
      </c>
      <c r="WR82">
        <v>6</v>
      </c>
      <c r="WS82">
        <v>2</v>
      </c>
      <c r="WT82">
        <v>0</v>
      </c>
      <c r="WU82">
        <v>3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4</v>
      </c>
      <c r="XB82">
        <v>0</v>
      </c>
      <c r="XC82">
        <v>4</v>
      </c>
      <c r="XD82">
        <v>0</v>
      </c>
      <c r="XE82">
        <v>0</v>
      </c>
      <c r="XF82">
        <v>0</v>
      </c>
      <c r="XG82">
        <v>0</v>
      </c>
      <c r="XH82">
        <v>3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3</v>
      </c>
      <c r="XO82">
        <v>3</v>
      </c>
      <c r="XP82">
        <v>5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3</v>
      </c>
      <c r="XX82">
        <v>0</v>
      </c>
      <c r="XY82">
        <v>3</v>
      </c>
      <c r="XZ82">
        <v>0</v>
      </c>
      <c r="YA82">
        <v>0</v>
      </c>
      <c r="YB82">
        <v>0</v>
      </c>
      <c r="YC82">
        <v>3</v>
      </c>
      <c r="YD82">
        <v>3</v>
      </c>
      <c r="YE82">
        <v>0</v>
      </c>
      <c r="YF82">
        <v>3</v>
      </c>
      <c r="YG82">
        <v>2</v>
      </c>
      <c r="YH82">
        <v>3</v>
      </c>
      <c r="YI82">
        <v>0</v>
      </c>
      <c r="YJ82">
        <v>0</v>
      </c>
      <c r="YK82">
        <v>0</v>
      </c>
      <c r="YL82">
        <v>0</v>
      </c>
      <c r="YM82">
        <v>3</v>
      </c>
      <c r="YN82">
        <v>2</v>
      </c>
      <c r="YO82">
        <v>0</v>
      </c>
      <c r="YP82">
        <v>0</v>
      </c>
      <c r="YQ82">
        <v>3</v>
      </c>
      <c r="YR82">
        <v>3</v>
      </c>
      <c r="YS82">
        <v>0</v>
      </c>
      <c r="YT82">
        <v>2</v>
      </c>
      <c r="YU82">
        <v>3</v>
      </c>
      <c r="YV82">
        <v>0</v>
      </c>
      <c r="YW82">
        <v>3</v>
      </c>
      <c r="YX82">
        <v>0</v>
      </c>
      <c r="YY82">
        <v>3</v>
      </c>
      <c r="YZ82">
        <v>3</v>
      </c>
      <c r="ZA82">
        <v>3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3</v>
      </c>
      <c r="ZI82">
        <v>3</v>
      </c>
      <c r="ZJ82">
        <v>0</v>
      </c>
      <c r="ZK82">
        <v>0</v>
      </c>
      <c r="ZL82">
        <v>3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4</v>
      </c>
      <c r="ZU82">
        <v>0</v>
      </c>
      <c r="ZV82">
        <v>7</v>
      </c>
      <c r="ZW82">
        <v>0</v>
      </c>
      <c r="ZX82">
        <v>0</v>
      </c>
      <c r="ZY82">
        <v>3</v>
      </c>
      <c r="ZZ82">
        <v>0</v>
      </c>
      <c r="AAA82">
        <v>2</v>
      </c>
      <c r="AAB82">
        <v>1</v>
      </c>
      <c r="AAC82">
        <v>3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1</v>
      </c>
      <c r="AAJ82">
        <v>3</v>
      </c>
      <c r="AAK82">
        <v>0</v>
      </c>
      <c r="AAL82">
        <v>0</v>
      </c>
      <c r="AAM82">
        <v>0</v>
      </c>
      <c r="AAN82">
        <v>0</v>
      </c>
      <c r="AAO82">
        <v>3</v>
      </c>
      <c r="AAP82">
        <v>0</v>
      </c>
      <c r="AAQ82">
        <v>0</v>
      </c>
      <c r="AAR82">
        <v>3</v>
      </c>
      <c r="AAS82">
        <v>1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</row>
    <row r="83" spans="1:729">
      <c r="A83">
        <v>724</v>
      </c>
      <c r="B83" t="s">
        <v>126</v>
      </c>
      <c r="C83">
        <v>1</v>
      </c>
      <c r="D83">
        <v>4</v>
      </c>
      <c r="E83">
        <v>1</v>
      </c>
      <c r="F83">
        <v>1</v>
      </c>
      <c r="G83">
        <v>4</v>
      </c>
      <c r="H83">
        <v>0</v>
      </c>
      <c r="I83">
        <v>4</v>
      </c>
      <c r="J83">
        <v>4</v>
      </c>
      <c r="K83">
        <v>4</v>
      </c>
      <c r="L83">
        <v>4</v>
      </c>
      <c r="M83">
        <v>1</v>
      </c>
      <c r="N83">
        <v>1</v>
      </c>
      <c r="O83">
        <v>1</v>
      </c>
      <c r="P83">
        <v>1</v>
      </c>
      <c r="Q83">
        <v>5</v>
      </c>
      <c r="R83">
        <v>1</v>
      </c>
      <c r="S83">
        <v>1</v>
      </c>
      <c r="T83">
        <v>1</v>
      </c>
      <c r="U83">
        <v>2</v>
      </c>
      <c r="V83">
        <v>1</v>
      </c>
      <c r="W83">
        <v>1</v>
      </c>
      <c r="X83">
        <v>4</v>
      </c>
      <c r="Y83">
        <v>4</v>
      </c>
      <c r="Z83">
        <v>1</v>
      </c>
      <c r="AA83">
        <v>4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0</v>
      </c>
      <c r="AH83">
        <v>1</v>
      </c>
      <c r="AI83">
        <v>4</v>
      </c>
      <c r="AJ83">
        <v>5</v>
      </c>
      <c r="AK83">
        <v>1</v>
      </c>
      <c r="AL83">
        <v>1</v>
      </c>
      <c r="AM83">
        <v>1</v>
      </c>
      <c r="AN83">
        <v>4</v>
      </c>
      <c r="AO83">
        <v>4</v>
      </c>
      <c r="AP83">
        <v>4</v>
      </c>
      <c r="AQ83">
        <v>2</v>
      </c>
      <c r="AR83">
        <v>1</v>
      </c>
      <c r="AS83">
        <v>1</v>
      </c>
      <c r="AT83">
        <v>1</v>
      </c>
      <c r="AU83">
        <v>6</v>
      </c>
      <c r="AV83">
        <v>4</v>
      </c>
      <c r="AW83">
        <v>2</v>
      </c>
      <c r="AX83">
        <v>1</v>
      </c>
      <c r="AY83">
        <v>0</v>
      </c>
      <c r="AZ83">
        <v>4</v>
      </c>
      <c r="BA83">
        <v>4</v>
      </c>
      <c r="BB83">
        <v>1</v>
      </c>
      <c r="BC83">
        <v>1</v>
      </c>
      <c r="BD83">
        <v>2</v>
      </c>
      <c r="BE83">
        <v>3</v>
      </c>
      <c r="BF83">
        <v>1</v>
      </c>
      <c r="BG83">
        <v>1</v>
      </c>
      <c r="BH83">
        <v>1</v>
      </c>
      <c r="BI83">
        <v>1</v>
      </c>
      <c r="BJ83">
        <v>5</v>
      </c>
      <c r="BK83">
        <v>1</v>
      </c>
      <c r="BL83">
        <v>2</v>
      </c>
      <c r="BM83">
        <v>4</v>
      </c>
      <c r="BN83">
        <v>4</v>
      </c>
      <c r="BO83">
        <v>4</v>
      </c>
      <c r="BP83">
        <v>6</v>
      </c>
      <c r="BQ83">
        <v>1</v>
      </c>
      <c r="BR83">
        <v>4</v>
      </c>
      <c r="BS83">
        <v>1</v>
      </c>
      <c r="BT83">
        <v>1</v>
      </c>
      <c r="BU83">
        <v>1</v>
      </c>
      <c r="BV83">
        <v>1</v>
      </c>
      <c r="BW83">
        <v>4</v>
      </c>
      <c r="BX83">
        <v>1</v>
      </c>
      <c r="BY83">
        <v>0</v>
      </c>
      <c r="BZ83">
        <v>2</v>
      </c>
      <c r="CA83">
        <v>1</v>
      </c>
      <c r="CB83">
        <v>1</v>
      </c>
      <c r="CC83">
        <v>1</v>
      </c>
      <c r="CD83">
        <v>1</v>
      </c>
      <c r="CE83">
        <v>3</v>
      </c>
      <c r="CF83">
        <v>4</v>
      </c>
      <c r="CG83">
        <v>1</v>
      </c>
      <c r="CH83">
        <v>1</v>
      </c>
      <c r="CI83">
        <v>1</v>
      </c>
      <c r="CJ83">
        <v>4</v>
      </c>
      <c r="CK83">
        <v>1</v>
      </c>
      <c r="CL83">
        <v>1</v>
      </c>
      <c r="CM83">
        <v>1</v>
      </c>
      <c r="CN83">
        <v>1</v>
      </c>
      <c r="CO83">
        <v>4</v>
      </c>
      <c r="CP83">
        <v>1</v>
      </c>
      <c r="CQ83">
        <v>1</v>
      </c>
      <c r="CR83">
        <v>1</v>
      </c>
      <c r="CS83">
        <v>1</v>
      </c>
      <c r="CT83">
        <v>4</v>
      </c>
      <c r="CU83">
        <v>4</v>
      </c>
      <c r="CV83">
        <v>4</v>
      </c>
      <c r="CW83">
        <v>0</v>
      </c>
      <c r="CX83">
        <v>4</v>
      </c>
      <c r="CY83">
        <v>1</v>
      </c>
      <c r="CZ83">
        <v>1</v>
      </c>
      <c r="DA83">
        <v>0</v>
      </c>
      <c r="DB83">
        <v>1</v>
      </c>
      <c r="DC83">
        <v>4</v>
      </c>
      <c r="DD83">
        <v>1</v>
      </c>
      <c r="DE83">
        <v>4</v>
      </c>
      <c r="DF83">
        <v>2</v>
      </c>
      <c r="DG83">
        <v>4</v>
      </c>
      <c r="DH83">
        <v>1</v>
      </c>
      <c r="DI83">
        <v>4</v>
      </c>
      <c r="DJ83">
        <v>1</v>
      </c>
      <c r="DK83">
        <v>1</v>
      </c>
      <c r="DL83">
        <v>1</v>
      </c>
      <c r="DM83">
        <v>4</v>
      </c>
      <c r="DN83">
        <v>5</v>
      </c>
      <c r="DO83">
        <v>4</v>
      </c>
      <c r="DP83">
        <v>2</v>
      </c>
      <c r="DQ83">
        <v>4</v>
      </c>
      <c r="DR83">
        <v>4</v>
      </c>
      <c r="DS83">
        <v>4</v>
      </c>
      <c r="DT83">
        <v>4</v>
      </c>
      <c r="DU83">
        <v>4</v>
      </c>
      <c r="DV83">
        <v>1</v>
      </c>
      <c r="DW83">
        <v>1</v>
      </c>
      <c r="DX83">
        <v>4</v>
      </c>
      <c r="DY83">
        <v>1</v>
      </c>
      <c r="DZ83">
        <v>1</v>
      </c>
      <c r="EA83">
        <v>1</v>
      </c>
      <c r="EB83">
        <v>4</v>
      </c>
      <c r="EC83">
        <v>1</v>
      </c>
      <c r="ED83">
        <v>1</v>
      </c>
      <c r="EE83">
        <v>1</v>
      </c>
      <c r="EF83">
        <v>1</v>
      </c>
      <c r="EG83">
        <v>1</v>
      </c>
      <c r="EH83">
        <v>4</v>
      </c>
      <c r="EI83">
        <v>1</v>
      </c>
      <c r="EJ83">
        <v>1</v>
      </c>
      <c r="EK83">
        <v>6</v>
      </c>
      <c r="EL83">
        <v>1</v>
      </c>
      <c r="EM83">
        <v>1</v>
      </c>
      <c r="EN83">
        <v>4</v>
      </c>
      <c r="EO83">
        <v>1</v>
      </c>
      <c r="EP83">
        <v>1</v>
      </c>
      <c r="EQ83">
        <v>1</v>
      </c>
      <c r="ER83">
        <v>4</v>
      </c>
      <c r="ES83">
        <v>4</v>
      </c>
      <c r="ET83">
        <v>7</v>
      </c>
      <c r="EU83">
        <v>0</v>
      </c>
      <c r="EV83">
        <v>1</v>
      </c>
      <c r="EW83">
        <v>4</v>
      </c>
      <c r="EX83">
        <v>1</v>
      </c>
      <c r="EY83">
        <v>1</v>
      </c>
      <c r="EZ83">
        <v>1</v>
      </c>
      <c r="FA83">
        <v>1</v>
      </c>
      <c r="FB83">
        <v>4</v>
      </c>
      <c r="FC83">
        <v>4</v>
      </c>
      <c r="FD83">
        <v>1</v>
      </c>
      <c r="FE83">
        <v>0</v>
      </c>
      <c r="FF83">
        <v>4</v>
      </c>
      <c r="FG83">
        <v>1</v>
      </c>
      <c r="FH83">
        <v>4</v>
      </c>
      <c r="FI83">
        <v>1</v>
      </c>
      <c r="FJ83">
        <v>0</v>
      </c>
      <c r="FK83">
        <v>1</v>
      </c>
      <c r="FL83">
        <v>4</v>
      </c>
      <c r="FM83">
        <v>1</v>
      </c>
      <c r="FN83">
        <v>1</v>
      </c>
      <c r="FO83">
        <v>1</v>
      </c>
      <c r="FP83">
        <v>5</v>
      </c>
      <c r="FQ83">
        <v>1</v>
      </c>
      <c r="FR83">
        <v>4</v>
      </c>
      <c r="FS83">
        <v>4</v>
      </c>
      <c r="FT83">
        <v>1</v>
      </c>
      <c r="FU83">
        <v>1</v>
      </c>
      <c r="FV83">
        <v>5</v>
      </c>
      <c r="FW83">
        <v>1</v>
      </c>
      <c r="FX83">
        <v>8</v>
      </c>
      <c r="FY83">
        <v>1</v>
      </c>
      <c r="FZ83">
        <v>8</v>
      </c>
      <c r="GA83">
        <v>1</v>
      </c>
      <c r="GB83">
        <v>4</v>
      </c>
      <c r="GC83">
        <v>1</v>
      </c>
      <c r="GD83">
        <v>4</v>
      </c>
      <c r="GE83">
        <v>1</v>
      </c>
      <c r="GF83">
        <v>1</v>
      </c>
      <c r="GG83">
        <v>1</v>
      </c>
      <c r="GH83">
        <v>1</v>
      </c>
      <c r="GI83">
        <v>4</v>
      </c>
      <c r="GJ83">
        <v>4</v>
      </c>
      <c r="GK83">
        <v>7</v>
      </c>
      <c r="GL83">
        <v>4</v>
      </c>
      <c r="GM83">
        <v>6</v>
      </c>
      <c r="GN83">
        <v>4</v>
      </c>
      <c r="GO83">
        <v>4</v>
      </c>
      <c r="GP83">
        <v>4</v>
      </c>
      <c r="GQ83">
        <v>4</v>
      </c>
      <c r="GR83">
        <v>4</v>
      </c>
      <c r="GS83">
        <v>1</v>
      </c>
      <c r="GT83">
        <v>0</v>
      </c>
      <c r="GU83">
        <v>1</v>
      </c>
      <c r="GV83">
        <v>1</v>
      </c>
      <c r="GW83">
        <v>4</v>
      </c>
      <c r="GX83">
        <v>1</v>
      </c>
      <c r="GY83">
        <v>2</v>
      </c>
      <c r="GZ83">
        <v>4</v>
      </c>
      <c r="HA83">
        <v>1</v>
      </c>
      <c r="HB83">
        <v>2</v>
      </c>
      <c r="HC83">
        <v>1</v>
      </c>
      <c r="HD83">
        <v>4</v>
      </c>
      <c r="HE83">
        <v>0</v>
      </c>
      <c r="HF83">
        <v>1</v>
      </c>
      <c r="HG83">
        <v>1</v>
      </c>
      <c r="HH83">
        <v>1</v>
      </c>
      <c r="HI83">
        <v>6</v>
      </c>
      <c r="HJ83">
        <v>1</v>
      </c>
      <c r="HK83">
        <v>1</v>
      </c>
      <c r="HL83">
        <v>4</v>
      </c>
      <c r="HM83">
        <v>4</v>
      </c>
      <c r="HN83">
        <v>1</v>
      </c>
      <c r="HO83">
        <v>4</v>
      </c>
      <c r="HP83">
        <v>4</v>
      </c>
      <c r="HQ83">
        <v>1</v>
      </c>
      <c r="HR83">
        <v>1</v>
      </c>
      <c r="HS83">
        <v>1</v>
      </c>
      <c r="HT83">
        <v>1</v>
      </c>
      <c r="HU83">
        <v>4</v>
      </c>
      <c r="HV83">
        <v>2</v>
      </c>
      <c r="HW83">
        <v>6</v>
      </c>
      <c r="HX83">
        <v>4</v>
      </c>
      <c r="HY83">
        <v>4</v>
      </c>
      <c r="HZ83">
        <v>2</v>
      </c>
      <c r="IA83">
        <v>10</v>
      </c>
      <c r="IB83">
        <v>2</v>
      </c>
      <c r="IC83">
        <v>4</v>
      </c>
      <c r="ID83">
        <v>4</v>
      </c>
      <c r="IE83">
        <v>8</v>
      </c>
      <c r="IF83">
        <v>1</v>
      </c>
      <c r="IG83">
        <v>4</v>
      </c>
      <c r="IH83">
        <v>1</v>
      </c>
      <c r="II83">
        <v>1</v>
      </c>
      <c r="IJ83">
        <v>1</v>
      </c>
      <c r="IK83">
        <v>1</v>
      </c>
      <c r="IL83">
        <v>4</v>
      </c>
      <c r="IM83">
        <v>3</v>
      </c>
      <c r="IN83">
        <v>4</v>
      </c>
      <c r="IO83">
        <v>1</v>
      </c>
      <c r="IP83">
        <v>2</v>
      </c>
      <c r="IQ83">
        <v>1</v>
      </c>
      <c r="IR83">
        <v>1</v>
      </c>
      <c r="IS83">
        <v>1</v>
      </c>
      <c r="IT83">
        <v>4</v>
      </c>
      <c r="IU83">
        <v>1</v>
      </c>
      <c r="IV83">
        <v>1</v>
      </c>
      <c r="IW83">
        <v>1</v>
      </c>
      <c r="IX83">
        <v>1</v>
      </c>
      <c r="IY83">
        <v>4</v>
      </c>
      <c r="IZ83">
        <v>4</v>
      </c>
      <c r="JA83">
        <v>4</v>
      </c>
      <c r="JB83">
        <v>1</v>
      </c>
      <c r="JC83">
        <v>4</v>
      </c>
      <c r="JD83">
        <v>4</v>
      </c>
      <c r="JE83">
        <v>1</v>
      </c>
      <c r="JF83">
        <v>1</v>
      </c>
      <c r="JG83">
        <v>1</v>
      </c>
      <c r="JH83">
        <v>0</v>
      </c>
      <c r="JI83">
        <v>1</v>
      </c>
      <c r="JJ83">
        <v>0</v>
      </c>
      <c r="JK83">
        <v>1</v>
      </c>
      <c r="JL83">
        <v>1</v>
      </c>
      <c r="JM83">
        <v>1</v>
      </c>
      <c r="JN83">
        <v>4</v>
      </c>
      <c r="JO83">
        <v>4</v>
      </c>
      <c r="JP83">
        <v>1</v>
      </c>
      <c r="JQ83">
        <v>1</v>
      </c>
      <c r="JR83">
        <v>1</v>
      </c>
      <c r="JS83">
        <v>1</v>
      </c>
      <c r="JT83">
        <v>1</v>
      </c>
      <c r="JU83">
        <v>1</v>
      </c>
      <c r="JV83">
        <v>1</v>
      </c>
      <c r="JW83">
        <v>1</v>
      </c>
      <c r="JX83">
        <v>1</v>
      </c>
      <c r="JY83">
        <v>1</v>
      </c>
      <c r="JZ83">
        <v>1</v>
      </c>
      <c r="KA83">
        <v>4</v>
      </c>
      <c r="KB83">
        <v>1</v>
      </c>
      <c r="KC83">
        <v>4</v>
      </c>
      <c r="KD83">
        <v>4</v>
      </c>
      <c r="KE83">
        <v>1</v>
      </c>
      <c r="KF83">
        <v>4</v>
      </c>
      <c r="KG83">
        <v>4</v>
      </c>
      <c r="KH83">
        <v>6</v>
      </c>
      <c r="KI83">
        <v>4</v>
      </c>
      <c r="KJ83">
        <v>4</v>
      </c>
      <c r="KK83">
        <v>4</v>
      </c>
      <c r="KL83">
        <v>1</v>
      </c>
      <c r="KM83">
        <v>1</v>
      </c>
      <c r="KN83">
        <v>4</v>
      </c>
      <c r="KO83">
        <v>1</v>
      </c>
      <c r="KP83">
        <v>1</v>
      </c>
      <c r="KQ83">
        <v>4</v>
      </c>
      <c r="KR83">
        <v>4</v>
      </c>
      <c r="KS83">
        <v>1</v>
      </c>
      <c r="KT83">
        <v>4</v>
      </c>
      <c r="KU83">
        <v>1</v>
      </c>
      <c r="KV83">
        <v>1</v>
      </c>
      <c r="KW83">
        <v>0</v>
      </c>
      <c r="KX83">
        <v>4</v>
      </c>
      <c r="KY83">
        <v>0</v>
      </c>
      <c r="KZ83">
        <v>1</v>
      </c>
      <c r="LA83">
        <v>1</v>
      </c>
      <c r="LB83">
        <v>1</v>
      </c>
      <c r="LC83">
        <v>1</v>
      </c>
      <c r="LD83">
        <v>1</v>
      </c>
      <c r="LE83">
        <v>4</v>
      </c>
      <c r="LF83">
        <v>1</v>
      </c>
      <c r="LG83">
        <v>1</v>
      </c>
      <c r="LH83">
        <v>4</v>
      </c>
      <c r="LI83">
        <v>1</v>
      </c>
      <c r="LJ83">
        <v>1</v>
      </c>
      <c r="LK83">
        <v>1</v>
      </c>
      <c r="LL83">
        <v>1</v>
      </c>
      <c r="LM83">
        <v>1</v>
      </c>
      <c r="LN83">
        <v>4</v>
      </c>
      <c r="LO83">
        <v>7</v>
      </c>
      <c r="LP83">
        <v>1</v>
      </c>
      <c r="LQ83">
        <v>1</v>
      </c>
      <c r="LR83">
        <v>4</v>
      </c>
      <c r="LS83">
        <v>4</v>
      </c>
      <c r="LT83">
        <v>4</v>
      </c>
      <c r="LU83">
        <v>1</v>
      </c>
      <c r="LV83">
        <v>4</v>
      </c>
      <c r="LW83">
        <v>4</v>
      </c>
      <c r="LX83">
        <v>4</v>
      </c>
      <c r="LY83">
        <v>1</v>
      </c>
      <c r="LZ83">
        <v>1</v>
      </c>
      <c r="MA83">
        <v>1</v>
      </c>
      <c r="MB83">
        <v>1</v>
      </c>
      <c r="MC83">
        <v>1</v>
      </c>
      <c r="MD83">
        <v>1</v>
      </c>
      <c r="ME83">
        <v>4</v>
      </c>
      <c r="MF83">
        <v>1</v>
      </c>
      <c r="MG83">
        <v>1</v>
      </c>
      <c r="MH83">
        <v>4</v>
      </c>
      <c r="MI83">
        <v>1</v>
      </c>
      <c r="MJ83">
        <v>1</v>
      </c>
      <c r="MK83">
        <v>1</v>
      </c>
      <c r="ML83">
        <v>1</v>
      </c>
      <c r="MM83">
        <v>1</v>
      </c>
      <c r="MN83">
        <v>7</v>
      </c>
      <c r="MO83">
        <v>1</v>
      </c>
      <c r="MP83">
        <v>1</v>
      </c>
      <c r="MQ83">
        <v>1</v>
      </c>
      <c r="MR83">
        <v>2</v>
      </c>
      <c r="MS83">
        <v>4</v>
      </c>
      <c r="MT83">
        <v>2</v>
      </c>
      <c r="MU83">
        <v>4</v>
      </c>
      <c r="MV83">
        <v>4</v>
      </c>
      <c r="MW83">
        <v>1</v>
      </c>
      <c r="MX83">
        <v>4</v>
      </c>
      <c r="MY83">
        <v>1</v>
      </c>
      <c r="MZ83">
        <v>1</v>
      </c>
      <c r="NA83">
        <v>3</v>
      </c>
      <c r="NB83">
        <v>4</v>
      </c>
      <c r="NC83">
        <v>1</v>
      </c>
      <c r="ND83">
        <v>4</v>
      </c>
      <c r="NE83">
        <v>1</v>
      </c>
      <c r="NF83">
        <v>1</v>
      </c>
      <c r="NG83">
        <v>4</v>
      </c>
      <c r="NH83">
        <v>1</v>
      </c>
      <c r="NI83">
        <v>1</v>
      </c>
      <c r="NJ83">
        <v>1</v>
      </c>
      <c r="NK83">
        <v>1</v>
      </c>
      <c r="NL83">
        <v>4</v>
      </c>
      <c r="NM83">
        <v>1</v>
      </c>
      <c r="NN83">
        <v>1</v>
      </c>
      <c r="NO83">
        <v>1</v>
      </c>
      <c r="NP83">
        <v>1</v>
      </c>
      <c r="NQ83">
        <v>1</v>
      </c>
      <c r="NR83">
        <v>0</v>
      </c>
      <c r="NS83">
        <v>1</v>
      </c>
      <c r="NT83">
        <v>1</v>
      </c>
      <c r="NU83">
        <v>1</v>
      </c>
      <c r="NV83">
        <v>10</v>
      </c>
      <c r="NW83">
        <v>1</v>
      </c>
      <c r="NX83">
        <v>1</v>
      </c>
      <c r="NY83">
        <v>0</v>
      </c>
      <c r="NZ83">
        <v>1</v>
      </c>
      <c r="OA83">
        <v>3</v>
      </c>
      <c r="OB83">
        <v>2</v>
      </c>
      <c r="OC83">
        <v>1</v>
      </c>
      <c r="OD83">
        <v>1</v>
      </c>
      <c r="OE83">
        <v>7</v>
      </c>
      <c r="OF83">
        <v>1</v>
      </c>
      <c r="OG83">
        <v>2</v>
      </c>
      <c r="OH83">
        <v>2</v>
      </c>
      <c r="OI83">
        <v>5</v>
      </c>
      <c r="OJ83">
        <v>4</v>
      </c>
      <c r="OK83">
        <v>4</v>
      </c>
      <c r="OL83">
        <v>4</v>
      </c>
      <c r="OM83">
        <v>2</v>
      </c>
      <c r="ON83">
        <v>2</v>
      </c>
      <c r="OO83">
        <v>4</v>
      </c>
      <c r="OP83">
        <v>4</v>
      </c>
      <c r="OQ83">
        <v>1</v>
      </c>
      <c r="OR83">
        <v>4</v>
      </c>
      <c r="OS83">
        <v>0</v>
      </c>
      <c r="OT83">
        <v>1</v>
      </c>
      <c r="OU83">
        <v>1</v>
      </c>
      <c r="OV83">
        <v>4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5</v>
      </c>
      <c r="PE83">
        <v>4</v>
      </c>
      <c r="PF83">
        <v>5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4</v>
      </c>
      <c r="PM83">
        <v>4</v>
      </c>
      <c r="PN83">
        <v>4</v>
      </c>
      <c r="PO83">
        <v>4</v>
      </c>
      <c r="PP83">
        <v>1</v>
      </c>
      <c r="PQ83">
        <v>7</v>
      </c>
      <c r="PR83">
        <v>1</v>
      </c>
      <c r="PS83">
        <v>0</v>
      </c>
      <c r="PT83">
        <v>1</v>
      </c>
      <c r="PU83">
        <v>9</v>
      </c>
      <c r="PV83">
        <v>1</v>
      </c>
      <c r="PW83">
        <v>1</v>
      </c>
      <c r="PX83">
        <v>1</v>
      </c>
      <c r="PY83">
        <v>4</v>
      </c>
      <c r="PZ83">
        <v>4</v>
      </c>
      <c r="QA83">
        <v>6</v>
      </c>
      <c r="QB83">
        <v>4</v>
      </c>
      <c r="QC83">
        <v>0</v>
      </c>
      <c r="QD83">
        <v>1</v>
      </c>
      <c r="QE83">
        <v>1</v>
      </c>
      <c r="QF83">
        <v>0</v>
      </c>
      <c r="QG83">
        <v>1</v>
      </c>
      <c r="QH83">
        <v>10</v>
      </c>
      <c r="QI83">
        <v>1</v>
      </c>
      <c r="QJ83">
        <v>5</v>
      </c>
      <c r="QK83">
        <v>7</v>
      </c>
      <c r="QL83">
        <v>2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4</v>
      </c>
      <c r="QS83">
        <v>4</v>
      </c>
      <c r="QT83">
        <v>1</v>
      </c>
      <c r="QU83">
        <v>4</v>
      </c>
      <c r="QV83">
        <v>1</v>
      </c>
      <c r="QW83">
        <v>1</v>
      </c>
      <c r="QX83">
        <v>2</v>
      </c>
      <c r="QY83">
        <v>1</v>
      </c>
      <c r="QZ83">
        <v>1</v>
      </c>
      <c r="RA83">
        <v>3</v>
      </c>
      <c r="RB83">
        <v>7</v>
      </c>
      <c r="RC83">
        <v>1</v>
      </c>
      <c r="RD83">
        <v>4</v>
      </c>
      <c r="RE83">
        <v>1</v>
      </c>
      <c r="RF83">
        <v>1</v>
      </c>
      <c r="RG83">
        <v>1</v>
      </c>
      <c r="RH83">
        <v>4</v>
      </c>
      <c r="RI83">
        <v>4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0</v>
      </c>
      <c r="RP83">
        <v>1</v>
      </c>
      <c r="RQ83">
        <v>4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4</v>
      </c>
      <c r="RZ83">
        <v>4</v>
      </c>
      <c r="SA83">
        <v>4</v>
      </c>
      <c r="SB83">
        <v>8</v>
      </c>
      <c r="SC83">
        <v>1</v>
      </c>
      <c r="SD83">
        <v>1</v>
      </c>
      <c r="SE83">
        <v>4</v>
      </c>
      <c r="SF83">
        <v>4</v>
      </c>
      <c r="SG83">
        <v>1</v>
      </c>
      <c r="SH83">
        <v>4</v>
      </c>
      <c r="SI83">
        <v>4</v>
      </c>
      <c r="SJ83">
        <v>2</v>
      </c>
      <c r="SK83">
        <v>1</v>
      </c>
      <c r="SL83">
        <v>1</v>
      </c>
      <c r="SM83">
        <v>0</v>
      </c>
      <c r="SN83">
        <v>1</v>
      </c>
      <c r="SO83">
        <v>4</v>
      </c>
      <c r="SP83">
        <v>1</v>
      </c>
      <c r="SQ83">
        <v>1</v>
      </c>
      <c r="SR83">
        <v>1</v>
      </c>
      <c r="SS83">
        <v>1</v>
      </c>
      <c r="ST83">
        <v>4</v>
      </c>
      <c r="SU83">
        <v>1</v>
      </c>
      <c r="SV83">
        <v>1</v>
      </c>
      <c r="SW83">
        <v>4</v>
      </c>
      <c r="SX83">
        <v>1</v>
      </c>
      <c r="SY83">
        <v>4</v>
      </c>
      <c r="SZ83">
        <v>3</v>
      </c>
      <c r="TA83">
        <v>7</v>
      </c>
      <c r="TB83">
        <v>4</v>
      </c>
      <c r="TC83">
        <v>4</v>
      </c>
      <c r="TD83">
        <v>9</v>
      </c>
      <c r="TE83">
        <v>4</v>
      </c>
      <c r="TF83">
        <v>1</v>
      </c>
      <c r="TG83">
        <v>1</v>
      </c>
      <c r="TH83">
        <v>1</v>
      </c>
      <c r="TI83">
        <v>1</v>
      </c>
      <c r="TJ83">
        <v>1</v>
      </c>
      <c r="TK83">
        <v>4</v>
      </c>
      <c r="TL83">
        <v>1</v>
      </c>
      <c r="TM83">
        <v>4</v>
      </c>
      <c r="TN83">
        <v>1</v>
      </c>
      <c r="TO83">
        <v>1</v>
      </c>
      <c r="TP83">
        <v>1</v>
      </c>
      <c r="TQ83">
        <v>1</v>
      </c>
      <c r="TR83">
        <v>1</v>
      </c>
      <c r="TS83">
        <v>0</v>
      </c>
      <c r="TT83">
        <v>1</v>
      </c>
      <c r="TU83">
        <v>1</v>
      </c>
      <c r="TV83">
        <v>1</v>
      </c>
      <c r="TW83">
        <v>4</v>
      </c>
      <c r="TX83">
        <v>4</v>
      </c>
      <c r="TY83">
        <v>1</v>
      </c>
      <c r="TZ83">
        <v>1</v>
      </c>
      <c r="UA83">
        <v>1</v>
      </c>
      <c r="UB83">
        <v>0</v>
      </c>
      <c r="UC83">
        <v>0</v>
      </c>
      <c r="UD83">
        <v>4</v>
      </c>
      <c r="UE83">
        <v>1</v>
      </c>
      <c r="UF83">
        <v>1</v>
      </c>
      <c r="UG83">
        <v>1</v>
      </c>
      <c r="UH83">
        <v>3</v>
      </c>
      <c r="UI83">
        <v>4</v>
      </c>
      <c r="UJ83">
        <v>1</v>
      </c>
      <c r="UK83">
        <v>4</v>
      </c>
      <c r="UL83">
        <v>6</v>
      </c>
      <c r="UM83">
        <v>4</v>
      </c>
      <c r="UN83">
        <v>4</v>
      </c>
      <c r="UO83">
        <v>4</v>
      </c>
      <c r="UP83">
        <v>0</v>
      </c>
      <c r="UQ83">
        <v>1</v>
      </c>
      <c r="UR83">
        <v>2</v>
      </c>
      <c r="US83">
        <v>2</v>
      </c>
      <c r="UT83">
        <v>1</v>
      </c>
      <c r="UU83">
        <v>1</v>
      </c>
      <c r="UV83">
        <v>1</v>
      </c>
      <c r="UW83">
        <v>1</v>
      </c>
      <c r="UX83">
        <v>4</v>
      </c>
      <c r="UY83">
        <v>1</v>
      </c>
      <c r="UZ83">
        <v>1</v>
      </c>
      <c r="VA83">
        <v>1</v>
      </c>
      <c r="VB83">
        <v>1</v>
      </c>
      <c r="VC83">
        <v>6</v>
      </c>
      <c r="VD83">
        <v>5</v>
      </c>
      <c r="VE83">
        <v>4</v>
      </c>
      <c r="VF83">
        <v>3</v>
      </c>
      <c r="VG83">
        <v>4</v>
      </c>
      <c r="VH83">
        <v>1</v>
      </c>
      <c r="VI83">
        <v>1</v>
      </c>
      <c r="VJ83">
        <v>7</v>
      </c>
      <c r="VK83">
        <v>4</v>
      </c>
      <c r="VL83">
        <v>4</v>
      </c>
      <c r="VM83">
        <v>1</v>
      </c>
      <c r="VN83">
        <v>1</v>
      </c>
      <c r="VO83">
        <v>8</v>
      </c>
      <c r="VP83">
        <v>4</v>
      </c>
      <c r="VQ83">
        <v>1</v>
      </c>
      <c r="VR83">
        <v>1</v>
      </c>
      <c r="VS83">
        <v>1</v>
      </c>
      <c r="VT83">
        <v>1</v>
      </c>
      <c r="VU83">
        <v>1</v>
      </c>
      <c r="VV83">
        <v>1</v>
      </c>
      <c r="VW83">
        <v>1</v>
      </c>
      <c r="VX83">
        <v>2</v>
      </c>
      <c r="VY83">
        <v>0</v>
      </c>
      <c r="VZ83">
        <v>1</v>
      </c>
      <c r="WA83">
        <v>4</v>
      </c>
      <c r="WB83">
        <v>5</v>
      </c>
      <c r="WC83">
        <v>1</v>
      </c>
      <c r="WD83">
        <v>4</v>
      </c>
      <c r="WE83">
        <v>3</v>
      </c>
      <c r="WF83">
        <v>1</v>
      </c>
      <c r="WG83">
        <v>4</v>
      </c>
      <c r="WH83">
        <v>1</v>
      </c>
      <c r="WI83">
        <v>1</v>
      </c>
      <c r="WJ83">
        <v>4</v>
      </c>
      <c r="WK83">
        <v>1</v>
      </c>
      <c r="WL83">
        <v>4</v>
      </c>
      <c r="WM83">
        <v>1</v>
      </c>
      <c r="WN83">
        <v>0</v>
      </c>
      <c r="WO83">
        <v>4</v>
      </c>
      <c r="WP83">
        <v>1</v>
      </c>
      <c r="WQ83">
        <v>1</v>
      </c>
      <c r="WR83">
        <v>1</v>
      </c>
      <c r="WS83">
        <v>1</v>
      </c>
      <c r="WT83">
        <v>4</v>
      </c>
      <c r="WU83">
        <v>1</v>
      </c>
      <c r="WV83">
        <v>1</v>
      </c>
      <c r="WW83">
        <v>1</v>
      </c>
      <c r="WX83">
        <v>1</v>
      </c>
      <c r="WY83">
        <v>4</v>
      </c>
      <c r="WZ83">
        <v>4</v>
      </c>
      <c r="XA83">
        <v>4</v>
      </c>
      <c r="XB83">
        <v>0</v>
      </c>
      <c r="XC83">
        <v>1</v>
      </c>
      <c r="XD83">
        <v>1</v>
      </c>
      <c r="XE83">
        <v>4</v>
      </c>
      <c r="XF83">
        <v>4</v>
      </c>
      <c r="XG83">
        <v>1</v>
      </c>
      <c r="XH83">
        <v>4</v>
      </c>
      <c r="XI83">
        <v>1</v>
      </c>
      <c r="XJ83">
        <v>1</v>
      </c>
      <c r="XK83">
        <v>0</v>
      </c>
      <c r="XL83">
        <v>1</v>
      </c>
      <c r="XM83">
        <v>6</v>
      </c>
      <c r="XN83">
        <v>1</v>
      </c>
      <c r="XO83">
        <v>1</v>
      </c>
      <c r="XP83">
        <v>1</v>
      </c>
      <c r="XQ83">
        <v>1</v>
      </c>
      <c r="XR83">
        <v>1</v>
      </c>
      <c r="XS83">
        <v>1</v>
      </c>
      <c r="XT83">
        <v>1</v>
      </c>
      <c r="XU83">
        <v>1</v>
      </c>
      <c r="XV83">
        <v>4</v>
      </c>
      <c r="XW83">
        <v>4</v>
      </c>
      <c r="XX83">
        <v>4</v>
      </c>
      <c r="XY83">
        <v>4</v>
      </c>
      <c r="XZ83">
        <v>1</v>
      </c>
      <c r="YA83">
        <v>4</v>
      </c>
      <c r="YB83">
        <v>1</v>
      </c>
      <c r="YC83">
        <v>1</v>
      </c>
      <c r="YD83">
        <v>1</v>
      </c>
      <c r="YE83">
        <v>1</v>
      </c>
      <c r="YF83">
        <v>1</v>
      </c>
      <c r="YG83">
        <v>2</v>
      </c>
      <c r="YH83">
        <v>1</v>
      </c>
      <c r="YI83">
        <v>4</v>
      </c>
      <c r="YJ83">
        <v>4</v>
      </c>
      <c r="YK83">
        <v>1</v>
      </c>
      <c r="YL83">
        <v>1</v>
      </c>
      <c r="YM83">
        <v>4</v>
      </c>
      <c r="YN83">
        <v>1</v>
      </c>
      <c r="YO83">
        <v>3</v>
      </c>
      <c r="YP83">
        <v>4</v>
      </c>
      <c r="YQ83">
        <v>1</v>
      </c>
      <c r="YR83">
        <v>1</v>
      </c>
      <c r="YS83">
        <v>1</v>
      </c>
      <c r="YT83">
        <v>1</v>
      </c>
      <c r="YU83">
        <v>1</v>
      </c>
      <c r="YV83">
        <v>4</v>
      </c>
      <c r="YW83">
        <v>1</v>
      </c>
      <c r="YX83">
        <v>4</v>
      </c>
      <c r="YY83">
        <v>4</v>
      </c>
      <c r="YZ83">
        <v>1</v>
      </c>
      <c r="ZA83">
        <v>1</v>
      </c>
      <c r="ZB83">
        <v>1</v>
      </c>
      <c r="ZC83">
        <v>1</v>
      </c>
      <c r="ZD83">
        <v>1</v>
      </c>
      <c r="ZE83">
        <v>1</v>
      </c>
      <c r="ZF83">
        <v>1</v>
      </c>
      <c r="ZG83">
        <v>1</v>
      </c>
      <c r="ZH83">
        <v>2</v>
      </c>
      <c r="ZI83">
        <v>1</v>
      </c>
      <c r="ZJ83">
        <v>4</v>
      </c>
      <c r="ZK83">
        <v>4</v>
      </c>
      <c r="ZL83">
        <v>2</v>
      </c>
      <c r="ZM83">
        <v>2</v>
      </c>
      <c r="ZN83">
        <v>1</v>
      </c>
      <c r="ZO83">
        <v>1</v>
      </c>
      <c r="ZP83">
        <v>1</v>
      </c>
      <c r="ZQ83">
        <v>1</v>
      </c>
      <c r="ZR83">
        <v>4</v>
      </c>
      <c r="ZS83">
        <v>1</v>
      </c>
      <c r="ZT83">
        <v>1</v>
      </c>
      <c r="ZU83">
        <v>1</v>
      </c>
      <c r="ZV83">
        <v>4</v>
      </c>
      <c r="ZW83">
        <v>4</v>
      </c>
      <c r="ZX83">
        <v>1</v>
      </c>
      <c r="ZY83">
        <v>1</v>
      </c>
      <c r="ZZ83">
        <v>1</v>
      </c>
      <c r="AAA83">
        <v>1</v>
      </c>
      <c r="AAB83">
        <v>1</v>
      </c>
      <c r="AAC83">
        <v>4</v>
      </c>
      <c r="AAD83">
        <v>1</v>
      </c>
      <c r="AAE83">
        <v>1</v>
      </c>
      <c r="AAF83">
        <v>1</v>
      </c>
      <c r="AAG83">
        <v>1</v>
      </c>
      <c r="AAH83">
        <v>1</v>
      </c>
      <c r="AAI83">
        <v>1</v>
      </c>
      <c r="AAJ83">
        <v>0</v>
      </c>
      <c r="AAK83">
        <v>1</v>
      </c>
      <c r="AAL83">
        <v>1</v>
      </c>
      <c r="AAM83">
        <v>4</v>
      </c>
      <c r="AAN83">
        <v>3</v>
      </c>
      <c r="AAO83">
        <v>1</v>
      </c>
      <c r="AAP83">
        <v>2</v>
      </c>
      <c r="AAQ83">
        <v>1</v>
      </c>
      <c r="AAR83">
        <v>1</v>
      </c>
      <c r="AAS83">
        <v>1</v>
      </c>
      <c r="AAT83">
        <v>4</v>
      </c>
      <c r="AAU83">
        <v>1</v>
      </c>
      <c r="AAV83">
        <v>1</v>
      </c>
      <c r="AAW83">
        <v>4</v>
      </c>
      <c r="AAX83">
        <v>6</v>
      </c>
    </row>
    <row r="84" spans="1:729">
      <c r="A84">
        <v>722</v>
      </c>
      <c r="B84" t="s">
        <v>126</v>
      </c>
      <c r="C84">
        <v>2</v>
      </c>
      <c r="D84">
        <v>5</v>
      </c>
      <c r="E84">
        <v>2</v>
      </c>
      <c r="F84">
        <v>2</v>
      </c>
      <c r="G84">
        <v>2</v>
      </c>
      <c r="H84">
        <v>1</v>
      </c>
      <c r="I84">
        <v>5</v>
      </c>
      <c r="J84">
        <v>2</v>
      </c>
      <c r="K84">
        <v>5</v>
      </c>
      <c r="L84">
        <v>5</v>
      </c>
      <c r="M84">
        <v>2</v>
      </c>
      <c r="N84">
        <v>2</v>
      </c>
      <c r="O84">
        <v>0</v>
      </c>
      <c r="P84">
        <v>2</v>
      </c>
      <c r="Q84">
        <v>2</v>
      </c>
      <c r="R84">
        <v>2</v>
      </c>
      <c r="S84">
        <v>2</v>
      </c>
      <c r="T84">
        <v>2</v>
      </c>
      <c r="U84">
        <v>2</v>
      </c>
      <c r="V84">
        <v>2</v>
      </c>
      <c r="W84">
        <v>6</v>
      </c>
      <c r="X84">
        <v>2</v>
      </c>
      <c r="Y84">
        <v>2</v>
      </c>
      <c r="Z84">
        <v>5</v>
      </c>
      <c r="AA84">
        <v>5</v>
      </c>
      <c r="AB84">
        <v>2</v>
      </c>
      <c r="AC84">
        <v>5</v>
      </c>
      <c r="AD84">
        <v>2</v>
      </c>
      <c r="AE84">
        <v>1</v>
      </c>
      <c r="AF84">
        <v>5</v>
      </c>
      <c r="AG84">
        <v>5</v>
      </c>
      <c r="AH84">
        <v>5</v>
      </c>
      <c r="AI84">
        <v>0</v>
      </c>
      <c r="AJ84">
        <v>5</v>
      </c>
      <c r="AK84">
        <v>5</v>
      </c>
      <c r="AL84">
        <v>1</v>
      </c>
      <c r="AM84">
        <v>2</v>
      </c>
      <c r="AN84">
        <v>8</v>
      </c>
      <c r="AO84">
        <v>2</v>
      </c>
      <c r="AP84">
        <v>5</v>
      </c>
      <c r="AQ84">
        <v>5</v>
      </c>
      <c r="AR84">
        <v>2</v>
      </c>
      <c r="AS84">
        <v>5</v>
      </c>
      <c r="AT84">
        <v>2</v>
      </c>
      <c r="AU84">
        <v>2</v>
      </c>
      <c r="AV84">
        <v>5</v>
      </c>
      <c r="AW84">
        <v>2</v>
      </c>
      <c r="AX84">
        <v>0</v>
      </c>
      <c r="AY84">
        <v>2</v>
      </c>
      <c r="AZ84">
        <v>2</v>
      </c>
      <c r="BA84">
        <v>5</v>
      </c>
      <c r="BB84">
        <v>5</v>
      </c>
      <c r="BC84">
        <v>2</v>
      </c>
      <c r="BD84">
        <v>2</v>
      </c>
      <c r="BE84">
        <v>1</v>
      </c>
      <c r="BF84">
        <v>2</v>
      </c>
      <c r="BG84">
        <v>5</v>
      </c>
      <c r="BH84">
        <v>2</v>
      </c>
      <c r="BI84">
        <v>2</v>
      </c>
      <c r="BJ84">
        <v>5</v>
      </c>
      <c r="BK84">
        <v>5</v>
      </c>
      <c r="BL84">
        <v>2</v>
      </c>
      <c r="BM84">
        <v>2</v>
      </c>
      <c r="BN84">
        <v>2</v>
      </c>
      <c r="BO84">
        <v>5</v>
      </c>
      <c r="BP84">
        <v>5</v>
      </c>
      <c r="BQ84">
        <v>5</v>
      </c>
      <c r="BR84">
        <v>5</v>
      </c>
      <c r="BS84">
        <v>0</v>
      </c>
      <c r="BT84">
        <v>2</v>
      </c>
      <c r="BU84">
        <v>3</v>
      </c>
      <c r="BV84">
        <v>2</v>
      </c>
      <c r="BW84">
        <v>7</v>
      </c>
      <c r="BX84">
        <v>7</v>
      </c>
      <c r="BY84">
        <v>2</v>
      </c>
      <c r="BZ84">
        <v>2</v>
      </c>
      <c r="CA84">
        <v>2</v>
      </c>
      <c r="CB84">
        <v>5</v>
      </c>
      <c r="CC84">
        <v>2</v>
      </c>
      <c r="CD84">
        <v>6</v>
      </c>
      <c r="CE84">
        <v>2</v>
      </c>
      <c r="CF84">
        <v>5</v>
      </c>
      <c r="CG84">
        <v>5</v>
      </c>
      <c r="CH84">
        <v>5</v>
      </c>
      <c r="CI84">
        <v>2</v>
      </c>
      <c r="CJ84">
        <v>2</v>
      </c>
      <c r="CK84">
        <v>2</v>
      </c>
      <c r="CL84">
        <v>2</v>
      </c>
      <c r="CM84">
        <v>2</v>
      </c>
      <c r="CN84">
        <v>2</v>
      </c>
      <c r="CO84">
        <v>2</v>
      </c>
      <c r="CP84">
        <v>2</v>
      </c>
      <c r="CQ84">
        <v>2</v>
      </c>
      <c r="CR84">
        <v>5</v>
      </c>
      <c r="CS84">
        <v>2</v>
      </c>
      <c r="CT84">
        <v>2</v>
      </c>
      <c r="CU84">
        <v>2</v>
      </c>
      <c r="CV84">
        <v>2</v>
      </c>
      <c r="CW84">
        <v>2</v>
      </c>
      <c r="CX84">
        <v>2</v>
      </c>
      <c r="CY84">
        <v>0</v>
      </c>
      <c r="CZ84">
        <v>2</v>
      </c>
      <c r="DA84">
        <v>2</v>
      </c>
      <c r="DB84">
        <v>4</v>
      </c>
      <c r="DC84">
        <v>2</v>
      </c>
      <c r="DD84">
        <v>5</v>
      </c>
      <c r="DE84">
        <v>3</v>
      </c>
      <c r="DF84">
        <v>5</v>
      </c>
      <c r="DG84">
        <v>5</v>
      </c>
      <c r="DH84">
        <v>2</v>
      </c>
      <c r="DI84">
        <v>5</v>
      </c>
      <c r="DJ84">
        <v>2</v>
      </c>
      <c r="DK84">
        <v>5</v>
      </c>
      <c r="DL84">
        <v>5</v>
      </c>
      <c r="DM84">
        <v>2</v>
      </c>
      <c r="DN84">
        <v>2</v>
      </c>
      <c r="DO84">
        <v>2</v>
      </c>
      <c r="DP84">
        <v>5</v>
      </c>
      <c r="DQ84">
        <v>0</v>
      </c>
      <c r="DR84">
        <v>0</v>
      </c>
      <c r="DS84">
        <v>2</v>
      </c>
      <c r="DT84">
        <v>6</v>
      </c>
      <c r="DU84">
        <v>2</v>
      </c>
      <c r="DV84">
        <v>2</v>
      </c>
      <c r="DW84">
        <v>2</v>
      </c>
      <c r="DX84">
        <v>2</v>
      </c>
      <c r="DY84">
        <v>2</v>
      </c>
      <c r="DZ84">
        <v>2</v>
      </c>
      <c r="EA84">
        <v>2</v>
      </c>
      <c r="EB84">
        <v>3</v>
      </c>
      <c r="EC84">
        <v>3</v>
      </c>
      <c r="ED84">
        <v>2</v>
      </c>
      <c r="EE84">
        <v>5</v>
      </c>
      <c r="EF84">
        <v>5</v>
      </c>
      <c r="EG84">
        <v>2</v>
      </c>
      <c r="EH84">
        <v>1</v>
      </c>
      <c r="EI84">
        <v>2</v>
      </c>
      <c r="EJ84">
        <v>2</v>
      </c>
      <c r="EK84">
        <v>1</v>
      </c>
      <c r="EL84">
        <v>2</v>
      </c>
      <c r="EM84">
        <v>1</v>
      </c>
      <c r="EN84">
        <v>2</v>
      </c>
      <c r="EO84">
        <v>5</v>
      </c>
      <c r="EP84">
        <v>2</v>
      </c>
      <c r="EQ84">
        <v>5</v>
      </c>
      <c r="ER84">
        <v>0</v>
      </c>
      <c r="ES84">
        <v>2</v>
      </c>
      <c r="ET84">
        <v>6</v>
      </c>
      <c r="EU84">
        <v>0</v>
      </c>
      <c r="EV84">
        <v>2</v>
      </c>
      <c r="EW84">
        <v>2</v>
      </c>
      <c r="EX84">
        <v>2</v>
      </c>
      <c r="EY84">
        <v>5</v>
      </c>
      <c r="EZ84">
        <v>7</v>
      </c>
      <c r="FA84">
        <v>5</v>
      </c>
      <c r="FB84">
        <v>2</v>
      </c>
      <c r="FC84">
        <v>2</v>
      </c>
      <c r="FD84">
        <v>2</v>
      </c>
      <c r="FE84">
        <v>5</v>
      </c>
      <c r="FF84">
        <v>2</v>
      </c>
      <c r="FG84">
        <v>2</v>
      </c>
      <c r="FH84">
        <v>2</v>
      </c>
      <c r="FI84">
        <v>2</v>
      </c>
      <c r="FJ84">
        <v>2</v>
      </c>
      <c r="FK84">
        <v>0</v>
      </c>
      <c r="FL84">
        <v>2</v>
      </c>
      <c r="FM84">
        <v>2</v>
      </c>
      <c r="FN84">
        <v>5</v>
      </c>
      <c r="FO84">
        <v>2</v>
      </c>
      <c r="FP84">
        <v>5</v>
      </c>
      <c r="FQ84">
        <v>2</v>
      </c>
      <c r="FR84">
        <v>2</v>
      </c>
      <c r="FS84">
        <v>2</v>
      </c>
      <c r="FT84">
        <v>2</v>
      </c>
      <c r="FU84">
        <v>2</v>
      </c>
      <c r="FV84">
        <v>2</v>
      </c>
      <c r="FW84">
        <v>2</v>
      </c>
      <c r="FX84">
        <v>2</v>
      </c>
      <c r="FY84">
        <v>2</v>
      </c>
      <c r="FZ84">
        <v>5</v>
      </c>
      <c r="GA84">
        <v>2</v>
      </c>
      <c r="GB84">
        <v>2</v>
      </c>
      <c r="GC84">
        <v>2</v>
      </c>
      <c r="GD84">
        <v>2</v>
      </c>
      <c r="GE84">
        <v>2</v>
      </c>
      <c r="GF84">
        <v>9</v>
      </c>
      <c r="GG84">
        <v>2</v>
      </c>
      <c r="GH84">
        <v>2</v>
      </c>
      <c r="GI84">
        <v>2</v>
      </c>
      <c r="GJ84">
        <v>1</v>
      </c>
      <c r="GK84">
        <v>2</v>
      </c>
      <c r="GL84">
        <v>5</v>
      </c>
      <c r="GM84">
        <v>5</v>
      </c>
      <c r="GN84">
        <v>5</v>
      </c>
      <c r="GO84">
        <v>7</v>
      </c>
      <c r="GP84">
        <v>5</v>
      </c>
      <c r="GQ84">
        <v>2</v>
      </c>
      <c r="GR84">
        <v>5</v>
      </c>
      <c r="GS84">
        <v>2</v>
      </c>
      <c r="GT84">
        <v>5</v>
      </c>
      <c r="GU84">
        <v>5</v>
      </c>
      <c r="GV84">
        <v>1</v>
      </c>
      <c r="GW84">
        <v>2</v>
      </c>
      <c r="GX84">
        <v>5</v>
      </c>
      <c r="GY84">
        <v>5</v>
      </c>
      <c r="GZ84">
        <v>5</v>
      </c>
      <c r="HA84">
        <v>5</v>
      </c>
      <c r="HB84">
        <v>0</v>
      </c>
      <c r="HC84">
        <v>2</v>
      </c>
      <c r="HD84">
        <v>2</v>
      </c>
      <c r="HE84">
        <v>2</v>
      </c>
      <c r="HF84">
        <v>1</v>
      </c>
      <c r="HG84">
        <v>5</v>
      </c>
      <c r="HH84">
        <v>2</v>
      </c>
      <c r="HI84">
        <v>2</v>
      </c>
      <c r="HJ84">
        <v>2</v>
      </c>
      <c r="HK84">
        <v>2</v>
      </c>
      <c r="HL84">
        <v>0</v>
      </c>
      <c r="HM84">
        <v>2</v>
      </c>
      <c r="HN84">
        <v>2</v>
      </c>
      <c r="HO84">
        <v>2</v>
      </c>
      <c r="HP84">
        <v>2</v>
      </c>
      <c r="HQ84">
        <v>2</v>
      </c>
      <c r="HR84">
        <v>2</v>
      </c>
      <c r="HS84">
        <v>2</v>
      </c>
      <c r="HT84">
        <v>5</v>
      </c>
      <c r="HU84">
        <v>2</v>
      </c>
      <c r="HV84">
        <v>5</v>
      </c>
      <c r="HW84">
        <v>2</v>
      </c>
      <c r="HX84">
        <v>2</v>
      </c>
      <c r="HY84">
        <v>5</v>
      </c>
      <c r="HZ84">
        <v>5</v>
      </c>
      <c r="IA84">
        <v>2</v>
      </c>
      <c r="IB84">
        <v>5</v>
      </c>
      <c r="IC84">
        <v>4</v>
      </c>
      <c r="ID84">
        <v>5</v>
      </c>
      <c r="IE84">
        <v>5</v>
      </c>
      <c r="IF84">
        <v>5</v>
      </c>
      <c r="IG84">
        <v>2</v>
      </c>
      <c r="IH84">
        <v>2</v>
      </c>
      <c r="II84">
        <v>5</v>
      </c>
      <c r="IJ84">
        <v>2</v>
      </c>
      <c r="IK84">
        <v>5</v>
      </c>
      <c r="IL84">
        <v>5</v>
      </c>
      <c r="IM84">
        <v>5</v>
      </c>
      <c r="IN84">
        <v>5</v>
      </c>
      <c r="IO84">
        <v>5</v>
      </c>
      <c r="IP84">
        <v>2</v>
      </c>
      <c r="IQ84">
        <v>2</v>
      </c>
      <c r="IR84">
        <v>2</v>
      </c>
      <c r="IS84">
        <v>5</v>
      </c>
      <c r="IT84">
        <v>4</v>
      </c>
      <c r="IU84">
        <v>2</v>
      </c>
      <c r="IV84">
        <v>2</v>
      </c>
      <c r="IW84">
        <v>2</v>
      </c>
      <c r="IX84">
        <v>5</v>
      </c>
      <c r="IY84">
        <v>0</v>
      </c>
      <c r="IZ84">
        <v>0</v>
      </c>
      <c r="JA84">
        <v>2</v>
      </c>
      <c r="JB84">
        <v>2</v>
      </c>
      <c r="JC84">
        <v>2</v>
      </c>
      <c r="JD84">
        <v>2</v>
      </c>
      <c r="JE84">
        <v>5</v>
      </c>
      <c r="JF84">
        <v>2</v>
      </c>
      <c r="JG84">
        <v>5</v>
      </c>
      <c r="JH84">
        <v>2</v>
      </c>
      <c r="JI84">
        <v>2</v>
      </c>
      <c r="JJ84">
        <v>2</v>
      </c>
      <c r="JK84">
        <v>2</v>
      </c>
      <c r="JL84">
        <v>5</v>
      </c>
      <c r="JM84">
        <v>5</v>
      </c>
      <c r="JN84">
        <v>2</v>
      </c>
      <c r="JO84">
        <v>2</v>
      </c>
      <c r="JP84">
        <v>5</v>
      </c>
      <c r="JQ84">
        <v>2</v>
      </c>
      <c r="JR84">
        <v>5</v>
      </c>
      <c r="JS84">
        <v>2</v>
      </c>
      <c r="JT84">
        <v>2</v>
      </c>
      <c r="JU84">
        <v>5</v>
      </c>
      <c r="JV84">
        <v>0</v>
      </c>
      <c r="JW84">
        <v>2</v>
      </c>
      <c r="JX84">
        <v>5</v>
      </c>
      <c r="JY84">
        <v>2</v>
      </c>
      <c r="JZ84">
        <v>0</v>
      </c>
      <c r="KA84">
        <v>1</v>
      </c>
      <c r="KB84">
        <v>2</v>
      </c>
      <c r="KC84">
        <v>2</v>
      </c>
      <c r="KD84">
        <v>5</v>
      </c>
      <c r="KE84">
        <v>2</v>
      </c>
      <c r="KF84">
        <v>5</v>
      </c>
      <c r="KG84">
        <v>2</v>
      </c>
      <c r="KH84">
        <v>5</v>
      </c>
      <c r="KI84">
        <v>2</v>
      </c>
      <c r="KJ84">
        <v>6</v>
      </c>
      <c r="KK84">
        <v>5</v>
      </c>
      <c r="KL84">
        <v>2</v>
      </c>
      <c r="KM84">
        <v>5</v>
      </c>
      <c r="KN84">
        <v>2</v>
      </c>
      <c r="KO84">
        <v>2</v>
      </c>
      <c r="KP84">
        <v>2</v>
      </c>
      <c r="KQ84">
        <v>2</v>
      </c>
      <c r="KR84">
        <v>5</v>
      </c>
      <c r="KS84">
        <v>2</v>
      </c>
      <c r="KT84">
        <v>5</v>
      </c>
      <c r="KU84">
        <v>2</v>
      </c>
      <c r="KV84">
        <v>1</v>
      </c>
      <c r="KW84">
        <v>5</v>
      </c>
      <c r="KX84">
        <v>2</v>
      </c>
      <c r="KY84">
        <v>5</v>
      </c>
      <c r="KZ84">
        <v>2</v>
      </c>
      <c r="LA84">
        <v>2</v>
      </c>
      <c r="LB84">
        <v>5</v>
      </c>
      <c r="LC84">
        <v>2</v>
      </c>
      <c r="LD84">
        <v>2</v>
      </c>
      <c r="LE84">
        <v>2</v>
      </c>
      <c r="LF84">
        <v>2</v>
      </c>
      <c r="LG84">
        <v>2</v>
      </c>
      <c r="LH84">
        <v>7</v>
      </c>
      <c r="LI84">
        <v>5</v>
      </c>
      <c r="LJ84">
        <v>1</v>
      </c>
      <c r="LK84">
        <v>2</v>
      </c>
      <c r="LL84">
        <v>5</v>
      </c>
      <c r="LM84">
        <v>2</v>
      </c>
      <c r="LN84">
        <v>5</v>
      </c>
      <c r="LO84">
        <v>2</v>
      </c>
      <c r="LP84">
        <v>2</v>
      </c>
      <c r="LQ84">
        <v>3</v>
      </c>
      <c r="LR84">
        <v>1</v>
      </c>
      <c r="LS84">
        <v>2</v>
      </c>
      <c r="LT84">
        <v>2</v>
      </c>
      <c r="LU84">
        <v>2</v>
      </c>
      <c r="LV84">
        <v>2</v>
      </c>
      <c r="LW84">
        <v>5</v>
      </c>
      <c r="LX84">
        <v>2</v>
      </c>
      <c r="LY84">
        <v>2</v>
      </c>
      <c r="LZ84">
        <v>2</v>
      </c>
      <c r="MA84">
        <v>2</v>
      </c>
      <c r="MB84">
        <v>0</v>
      </c>
      <c r="MC84">
        <v>2</v>
      </c>
      <c r="MD84">
        <v>2</v>
      </c>
      <c r="ME84">
        <v>2</v>
      </c>
      <c r="MF84">
        <v>5</v>
      </c>
      <c r="MG84">
        <v>2</v>
      </c>
      <c r="MH84">
        <v>0</v>
      </c>
      <c r="MI84">
        <v>2</v>
      </c>
      <c r="MJ84">
        <v>2</v>
      </c>
      <c r="MK84">
        <v>2</v>
      </c>
      <c r="ML84">
        <v>2</v>
      </c>
      <c r="MM84">
        <v>0</v>
      </c>
      <c r="MN84">
        <v>2</v>
      </c>
      <c r="MO84">
        <v>5</v>
      </c>
      <c r="MP84">
        <v>1</v>
      </c>
      <c r="MQ84">
        <v>2</v>
      </c>
      <c r="MR84">
        <v>2</v>
      </c>
      <c r="MS84">
        <v>2</v>
      </c>
      <c r="MT84">
        <v>3</v>
      </c>
      <c r="MU84">
        <v>4</v>
      </c>
      <c r="MV84">
        <v>0</v>
      </c>
      <c r="MW84">
        <v>2</v>
      </c>
      <c r="MX84">
        <v>2</v>
      </c>
      <c r="MY84">
        <v>2</v>
      </c>
      <c r="MZ84">
        <v>2</v>
      </c>
      <c r="NA84">
        <v>3</v>
      </c>
      <c r="NB84">
        <v>2</v>
      </c>
      <c r="NC84">
        <v>2</v>
      </c>
      <c r="ND84">
        <v>1</v>
      </c>
      <c r="NE84">
        <v>2</v>
      </c>
      <c r="NF84">
        <v>2</v>
      </c>
      <c r="NG84">
        <v>5</v>
      </c>
      <c r="NH84">
        <v>0</v>
      </c>
      <c r="NI84">
        <v>5</v>
      </c>
      <c r="NJ84">
        <v>5</v>
      </c>
      <c r="NK84">
        <v>2</v>
      </c>
      <c r="NL84">
        <v>2</v>
      </c>
      <c r="NM84">
        <v>2</v>
      </c>
      <c r="NN84">
        <v>2</v>
      </c>
      <c r="NO84">
        <v>2</v>
      </c>
      <c r="NP84">
        <v>5</v>
      </c>
      <c r="NQ84">
        <v>2</v>
      </c>
      <c r="NR84">
        <v>1</v>
      </c>
      <c r="NS84">
        <v>5</v>
      </c>
      <c r="NT84">
        <v>2</v>
      </c>
      <c r="NU84">
        <v>2</v>
      </c>
      <c r="NV84">
        <v>2</v>
      </c>
      <c r="NW84">
        <v>2</v>
      </c>
      <c r="NX84">
        <v>1</v>
      </c>
      <c r="NY84">
        <v>2</v>
      </c>
      <c r="NZ84">
        <v>2</v>
      </c>
      <c r="OA84">
        <v>2</v>
      </c>
      <c r="OB84">
        <v>0</v>
      </c>
      <c r="OC84">
        <v>2</v>
      </c>
      <c r="OD84">
        <v>2</v>
      </c>
      <c r="OE84">
        <v>2</v>
      </c>
      <c r="OF84">
        <v>5</v>
      </c>
      <c r="OG84">
        <v>5</v>
      </c>
      <c r="OH84">
        <v>2</v>
      </c>
      <c r="OI84">
        <v>2</v>
      </c>
      <c r="OJ84">
        <v>5</v>
      </c>
      <c r="OK84">
        <v>2</v>
      </c>
      <c r="OL84">
        <v>5</v>
      </c>
      <c r="OM84">
        <v>2</v>
      </c>
      <c r="ON84">
        <v>1</v>
      </c>
      <c r="OO84">
        <v>8</v>
      </c>
      <c r="OP84">
        <v>2</v>
      </c>
      <c r="OQ84">
        <v>1</v>
      </c>
      <c r="OR84">
        <v>2</v>
      </c>
      <c r="OS84">
        <v>1</v>
      </c>
      <c r="OT84">
        <v>0</v>
      </c>
      <c r="OU84">
        <v>2</v>
      </c>
      <c r="OV84">
        <v>2</v>
      </c>
      <c r="OW84">
        <v>2</v>
      </c>
      <c r="OX84">
        <v>5</v>
      </c>
      <c r="OY84">
        <v>2</v>
      </c>
      <c r="OZ84">
        <v>9</v>
      </c>
      <c r="PA84">
        <v>2</v>
      </c>
      <c r="PB84">
        <v>2</v>
      </c>
      <c r="PC84">
        <v>2</v>
      </c>
      <c r="PD84">
        <v>5</v>
      </c>
      <c r="PE84">
        <v>1</v>
      </c>
      <c r="PF84">
        <v>2</v>
      </c>
      <c r="PG84">
        <v>6</v>
      </c>
      <c r="PH84">
        <v>2</v>
      </c>
      <c r="PI84">
        <v>2</v>
      </c>
      <c r="PJ84">
        <v>2</v>
      </c>
      <c r="PK84">
        <v>2</v>
      </c>
      <c r="PL84">
        <v>1</v>
      </c>
      <c r="PM84">
        <v>5</v>
      </c>
      <c r="PN84">
        <v>5</v>
      </c>
      <c r="PO84">
        <v>5</v>
      </c>
      <c r="PP84">
        <v>5</v>
      </c>
      <c r="PQ84">
        <v>5</v>
      </c>
      <c r="PR84">
        <v>2</v>
      </c>
      <c r="PS84">
        <v>2</v>
      </c>
      <c r="PT84">
        <v>2</v>
      </c>
      <c r="PU84">
        <v>2</v>
      </c>
      <c r="PV84">
        <v>5</v>
      </c>
      <c r="PW84">
        <v>2</v>
      </c>
      <c r="PX84">
        <v>5</v>
      </c>
      <c r="PY84">
        <v>2</v>
      </c>
      <c r="PZ84">
        <v>2</v>
      </c>
      <c r="QA84">
        <v>5</v>
      </c>
      <c r="QB84">
        <v>5</v>
      </c>
      <c r="QC84">
        <v>2</v>
      </c>
      <c r="QD84">
        <v>2</v>
      </c>
      <c r="QE84">
        <v>2</v>
      </c>
      <c r="QF84">
        <v>5</v>
      </c>
      <c r="QG84">
        <v>5</v>
      </c>
      <c r="QH84">
        <v>2</v>
      </c>
      <c r="QI84">
        <v>2</v>
      </c>
      <c r="QJ84">
        <v>5</v>
      </c>
      <c r="QK84">
        <v>5</v>
      </c>
      <c r="QL84">
        <v>2</v>
      </c>
      <c r="QM84">
        <v>5</v>
      </c>
      <c r="QN84">
        <v>5</v>
      </c>
      <c r="QO84">
        <v>5</v>
      </c>
      <c r="QP84">
        <v>2</v>
      </c>
      <c r="QQ84">
        <v>5</v>
      </c>
      <c r="QR84">
        <v>2</v>
      </c>
      <c r="QS84">
        <v>5</v>
      </c>
      <c r="QT84">
        <v>2</v>
      </c>
      <c r="QU84">
        <v>2</v>
      </c>
      <c r="QV84">
        <v>5</v>
      </c>
      <c r="QW84">
        <v>2</v>
      </c>
      <c r="QX84">
        <v>1</v>
      </c>
      <c r="QY84">
        <v>2</v>
      </c>
      <c r="QZ84">
        <v>2</v>
      </c>
      <c r="RA84">
        <v>2</v>
      </c>
      <c r="RB84">
        <v>5</v>
      </c>
      <c r="RC84">
        <v>2</v>
      </c>
      <c r="RD84">
        <v>2</v>
      </c>
      <c r="RE84">
        <v>5</v>
      </c>
      <c r="RF84">
        <v>2</v>
      </c>
      <c r="RG84">
        <v>4</v>
      </c>
      <c r="RH84">
        <v>2</v>
      </c>
      <c r="RI84">
        <v>2</v>
      </c>
      <c r="RJ84">
        <v>7</v>
      </c>
      <c r="RK84">
        <v>2</v>
      </c>
      <c r="RL84">
        <v>6</v>
      </c>
      <c r="RM84">
        <v>5</v>
      </c>
      <c r="RN84">
        <v>2</v>
      </c>
      <c r="RO84">
        <v>5</v>
      </c>
      <c r="RP84">
        <v>2</v>
      </c>
      <c r="RQ84">
        <v>2</v>
      </c>
      <c r="RR84">
        <v>2</v>
      </c>
      <c r="RS84">
        <v>5</v>
      </c>
      <c r="RT84">
        <v>6</v>
      </c>
      <c r="RU84">
        <v>5</v>
      </c>
      <c r="RV84">
        <v>2</v>
      </c>
      <c r="RW84">
        <v>4</v>
      </c>
      <c r="RX84">
        <v>5</v>
      </c>
      <c r="RY84">
        <v>5</v>
      </c>
      <c r="RZ84">
        <v>2</v>
      </c>
      <c r="SA84">
        <v>2</v>
      </c>
      <c r="SB84">
        <v>2</v>
      </c>
      <c r="SC84">
        <v>2</v>
      </c>
      <c r="SD84">
        <v>2</v>
      </c>
      <c r="SE84">
        <v>2</v>
      </c>
      <c r="SF84">
        <v>4</v>
      </c>
      <c r="SG84">
        <v>5</v>
      </c>
      <c r="SH84">
        <v>1</v>
      </c>
      <c r="SI84">
        <v>2</v>
      </c>
      <c r="SJ84">
        <v>5</v>
      </c>
      <c r="SK84">
        <v>5</v>
      </c>
      <c r="SL84">
        <v>5</v>
      </c>
      <c r="SM84">
        <v>2</v>
      </c>
      <c r="SN84">
        <v>5</v>
      </c>
      <c r="SO84">
        <v>5</v>
      </c>
      <c r="SP84">
        <v>7</v>
      </c>
      <c r="SQ84">
        <v>3</v>
      </c>
      <c r="SR84">
        <v>10</v>
      </c>
      <c r="SS84">
        <v>0</v>
      </c>
      <c r="ST84">
        <v>2</v>
      </c>
      <c r="SU84">
        <v>2</v>
      </c>
      <c r="SV84">
        <v>2</v>
      </c>
      <c r="SW84">
        <v>7</v>
      </c>
      <c r="SX84">
        <v>5</v>
      </c>
      <c r="SY84">
        <v>5</v>
      </c>
      <c r="SZ84">
        <v>2</v>
      </c>
      <c r="TA84">
        <v>2</v>
      </c>
      <c r="TB84">
        <v>5</v>
      </c>
      <c r="TC84">
        <v>2</v>
      </c>
      <c r="TD84">
        <v>2</v>
      </c>
      <c r="TE84">
        <v>4</v>
      </c>
      <c r="TF84">
        <v>5</v>
      </c>
      <c r="TG84">
        <v>2</v>
      </c>
      <c r="TH84">
        <v>2</v>
      </c>
      <c r="TI84">
        <v>2</v>
      </c>
      <c r="TJ84">
        <v>2</v>
      </c>
      <c r="TK84">
        <v>5</v>
      </c>
      <c r="TL84">
        <v>2</v>
      </c>
      <c r="TM84">
        <v>2</v>
      </c>
      <c r="TN84">
        <v>7</v>
      </c>
      <c r="TO84">
        <v>2</v>
      </c>
      <c r="TP84">
        <v>0</v>
      </c>
      <c r="TQ84">
        <v>7</v>
      </c>
      <c r="TR84">
        <v>5</v>
      </c>
      <c r="TS84">
        <v>2</v>
      </c>
      <c r="TT84">
        <v>2</v>
      </c>
      <c r="TU84">
        <v>5</v>
      </c>
      <c r="TV84">
        <v>0</v>
      </c>
      <c r="TW84">
        <v>2</v>
      </c>
      <c r="TX84">
        <v>2</v>
      </c>
      <c r="TY84">
        <v>2</v>
      </c>
      <c r="TZ84">
        <v>2</v>
      </c>
      <c r="UA84">
        <v>2</v>
      </c>
      <c r="UB84">
        <v>2</v>
      </c>
      <c r="UC84">
        <v>2</v>
      </c>
      <c r="UD84">
        <v>5</v>
      </c>
      <c r="UE84">
        <v>6</v>
      </c>
      <c r="UF84">
        <v>2</v>
      </c>
      <c r="UG84">
        <v>2</v>
      </c>
      <c r="UH84">
        <v>2</v>
      </c>
      <c r="UI84">
        <v>5</v>
      </c>
      <c r="UJ84">
        <v>1</v>
      </c>
      <c r="UK84">
        <v>5</v>
      </c>
      <c r="UL84">
        <v>2</v>
      </c>
      <c r="UM84">
        <v>5</v>
      </c>
      <c r="UN84">
        <v>1</v>
      </c>
      <c r="UO84">
        <v>1</v>
      </c>
      <c r="UP84">
        <v>0</v>
      </c>
      <c r="UQ84">
        <v>2</v>
      </c>
      <c r="UR84">
        <v>5</v>
      </c>
      <c r="US84">
        <v>2</v>
      </c>
      <c r="UT84">
        <v>2</v>
      </c>
      <c r="UU84">
        <v>2</v>
      </c>
      <c r="UV84">
        <v>5</v>
      </c>
      <c r="UW84">
        <v>2</v>
      </c>
      <c r="UX84">
        <v>0</v>
      </c>
      <c r="UY84">
        <v>2</v>
      </c>
      <c r="UZ84">
        <v>2</v>
      </c>
      <c r="VA84">
        <v>2</v>
      </c>
      <c r="VB84">
        <v>5</v>
      </c>
      <c r="VC84">
        <v>4</v>
      </c>
      <c r="VD84">
        <v>5</v>
      </c>
      <c r="VE84">
        <v>2</v>
      </c>
      <c r="VF84">
        <v>2</v>
      </c>
      <c r="VG84">
        <v>2</v>
      </c>
      <c r="VH84">
        <v>1</v>
      </c>
      <c r="VI84">
        <v>5</v>
      </c>
      <c r="VJ84">
        <v>2</v>
      </c>
      <c r="VK84">
        <v>2</v>
      </c>
      <c r="VL84">
        <v>5</v>
      </c>
      <c r="VM84">
        <v>2</v>
      </c>
      <c r="VN84">
        <v>5</v>
      </c>
      <c r="VO84">
        <v>5</v>
      </c>
      <c r="VP84">
        <v>2</v>
      </c>
      <c r="VQ84">
        <v>5</v>
      </c>
      <c r="VR84">
        <v>0</v>
      </c>
      <c r="VS84">
        <v>2</v>
      </c>
      <c r="VT84">
        <v>6</v>
      </c>
      <c r="VU84">
        <v>2</v>
      </c>
      <c r="VV84">
        <v>3</v>
      </c>
      <c r="VW84">
        <v>5</v>
      </c>
      <c r="VX84">
        <v>5</v>
      </c>
      <c r="VY84">
        <v>5</v>
      </c>
      <c r="VZ84">
        <v>5</v>
      </c>
      <c r="WA84">
        <v>4</v>
      </c>
      <c r="WB84">
        <v>4</v>
      </c>
      <c r="WC84">
        <v>2</v>
      </c>
      <c r="WD84">
        <v>5</v>
      </c>
      <c r="WE84">
        <v>2</v>
      </c>
      <c r="WF84">
        <v>5</v>
      </c>
      <c r="WG84">
        <v>5</v>
      </c>
      <c r="WH84">
        <v>5</v>
      </c>
      <c r="WI84">
        <v>5</v>
      </c>
      <c r="WJ84">
        <v>5</v>
      </c>
      <c r="WK84">
        <v>1</v>
      </c>
      <c r="WL84">
        <v>5</v>
      </c>
      <c r="WM84">
        <v>5</v>
      </c>
      <c r="WN84">
        <v>5</v>
      </c>
      <c r="WO84">
        <v>2</v>
      </c>
      <c r="WP84">
        <v>5</v>
      </c>
      <c r="WQ84">
        <v>2</v>
      </c>
      <c r="WR84">
        <v>2</v>
      </c>
      <c r="WS84">
        <v>1</v>
      </c>
      <c r="WT84">
        <v>2</v>
      </c>
      <c r="WU84">
        <v>2</v>
      </c>
      <c r="WV84">
        <v>2</v>
      </c>
      <c r="WW84">
        <v>5</v>
      </c>
      <c r="WX84">
        <v>5</v>
      </c>
      <c r="WY84">
        <v>5</v>
      </c>
      <c r="WZ84">
        <v>2</v>
      </c>
      <c r="XA84">
        <v>5</v>
      </c>
      <c r="XB84">
        <v>2</v>
      </c>
      <c r="XC84">
        <v>5</v>
      </c>
      <c r="XD84">
        <v>5</v>
      </c>
      <c r="XE84">
        <v>3</v>
      </c>
      <c r="XF84">
        <v>2</v>
      </c>
      <c r="XG84">
        <v>2</v>
      </c>
      <c r="XH84">
        <v>2</v>
      </c>
      <c r="XI84">
        <v>2</v>
      </c>
      <c r="XJ84">
        <v>2</v>
      </c>
      <c r="XK84">
        <v>2</v>
      </c>
      <c r="XL84">
        <v>2</v>
      </c>
      <c r="XM84">
        <v>2</v>
      </c>
      <c r="XN84">
        <v>2</v>
      </c>
      <c r="XO84">
        <v>5</v>
      </c>
      <c r="XP84">
        <v>2</v>
      </c>
      <c r="XQ84">
        <v>2</v>
      </c>
      <c r="XR84">
        <v>5</v>
      </c>
      <c r="XS84">
        <v>5</v>
      </c>
      <c r="XT84">
        <v>5</v>
      </c>
      <c r="XU84">
        <v>5</v>
      </c>
      <c r="XV84">
        <v>2</v>
      </c>
      <c r="XW84">
        <v>6</v>
      </c>
      <c r="XX84">
        <v>10</v>
      </c>
      <c r="XY84">
        <v>5</v>
      </c>
      <c r="XZ84">
        <v>2</v>
      </c>
      <c r="YA84">
        <v>5</v>
      </c>
      <c r="YB84">
        <v>2</v>
      </c>
      <c r="YC84">
        <v>2</v>
      </c>
      <c r="YD84">
        <v>2</v>
      </c>
      <c r="YE84">
        <v>1</v>
      </c>
      <c r="YF84">
        <v>2</v>
      </c>
      <c r="YG84">
        <v>5</v>
      </c>
      <c r="YH84">
        <v>2</v>
      </c>
      <c r="YI84">
        <v>2</v>
      </c>
      <c r="YJ84">
        <v>5</v>
      </c>
      <c r="YK84">
        <v>2</v>
      </c>
      <c r="YL84">
        <v>2</v>
      </c>
      <c r="YM84">
        <v>2</v>
      </c>
      <c r="YN84">
        <v>3</v>
      </c>
      <c r="YO84">
        <v>2</v>
      </c>
      <c r="YP84">
        <v>2</v>
      </c>
      <c r="YQ84">
        <v>5</v>
      </c>
      <c r="YR84">
        <v>2</v>
      </c>
      <c r="YS84">
        <v>2</v>
      </c>
      <c r="YT84">
        <v>2</v>
      </c>
      <c r="YU84">
        <v>2</v>
      </c>
      <c r="YV84">
        <v>5</v>
      </c>
      <c r="YW84">
        <v>2</v>
      </c>
      <c r="YX84">
        <v>2</v>
      </c>
      <c r="YY84">
        <v>2</v>
      </c>
      <c r="YZ84">
        <v>2</v>
      </c>
      <c r="ZA84">
        <v>2</v>
      </c>
      <c r="ZB84">
        <v>2</v>
      </c>
      <c r="ZC84">
        <v>2</v>
      </c>
      <c r="ZD84">
        <v>2</v>
      </c>
      <c r="ZE84">
        <v>2</v>
      </c>
      <c r="ZF84">
        <v>2</v>
      </c>
      <c r="ZG84">
        <v>2</v>
      </c>
      <c r="ZH84">
        <v>2</v>
      </c>
      <c r="ZI84">
        <v>2</v>
      </c>
      <c r="ZJ84">
        <v>2</v>
      </c>
      <c r="ZK84">
        <v>2</v>
      </c>
      <c r="ZL84">
        <v>2</v>
      </c>
      <c r="ZM84">
        <v>5</v>
      </c>
      <c r="ZN84">
        <v>2</v>
      </c>
      <c r="ZO84">
        <v>2</v>
      </c>
      <c r="ZP84">
        <v>10</v>
      </c>
      <c r="ZQ84">
        <v>2</v>
      </c>
      <c r="ZR84">
        <v>5</v>
      </c>
      <c r="ZS84">
        <v>6</v>
      </c>
      <c r="ZT84">
        <v>2</v>
      </c>
      <c r="ZU84">
        <v>5</v>
      </c>
      <c r="ZV84">
        <v>5</v>
      </c>
      <c r="ZW84">
        <v>2</v>
      </c>
      <c r="ZX84">
        <v>0</v>
      </c>
      <c r="ZY84">
        <v>2</v>
      </c>
      <c r="ZZ84">
        <v>2</v>
      </c>
      <c r="AAA84">
        <v>2</v>
      </c>
      <c r="AAB84">
        <v>2</v>
      </c>
      <c r="AAC84">
        <v>2</v>
      </c>
      <c r="AAD84">
        <v>2</v>
      </c>
      <c r="AAE84">
        <v>2</v>
      </c>
      <c r="AAF84">
        <v>5</v>
      </c>
      <c r="AAG84">
        <v>2</v>
      </c>
      <c r="AAH84">
        <v>5</v>
      </c>
      <c r="AAI84">
        <v>8</v>
      </c>
      <c r="AAJ84">
        <v>2</v>
      </c>
      <c r="AAK84">
        <v>5</v>
      </c>
      <c r="AAL84">
        <v>2</v>
      </c>
      <c r="AAM84">
        <v>2</v>
      </c>
      <c r="AAN84">
        <v>2</v>
      </c>
      <c r="AAO84">
        <v>3</v>
      </c>
      <c r="AAP84">
        <v>2</v>
      </c>
      <c r="AAQ84">
        <v>0</v>
      </c>
      <c r="AAR84">
        <v>5</v>
      </c>
      <c r="AAS84">
        <v>5</v>
      </c>
      <c r="AAT84">
        <v>4</v>
      </c>
      <c r="AAU84">
        <v>0</v>
      </c>
      <c r="AAV84">
        <v>5</v>
      </c>
    </row>
    <row r="85" spans="1:729">
      <c r="A85">
        <v>259</v>
      </c>
      <c r="B85" t="s">
        <v>126</v>
      </c>
      <c r="C85">
        <v>2</v>
      </c>
      <c r="D85">
        <v>2</v>
      </c>
      <c r="E85">
        <v>1</v>
      </c>
      <c r="F85">
        <v>1</v>
      </c>
      <c r="G85">
        <v>2</v>
      </c>
      <c r="H85">
        <v>3</v>
      </c>
      <c r="I85">
        <v>1</v>
      </c>
      <c r="J85">
        <v>1</v>
      </c>
      <c r="K85">
        <v>0</v>
      </c>
      <c r="L85">
        <v>1</v>
      </c>
      <c r="M85">
        <v>2</v>
      </c>
      <c r="N85">
        <v>1</v>
      </c>
      <c r="O85">
        <v>0</v>
      </c>
      <c r="P85">
        <v>1</v>
      </c>
      <c r="Q85">
        <v>5</v>
      </c>
      <c r="R85">
        <v>0</v>
      </c>
      <c r="S85">
        <v>0</v>
      </c>
      <c r="T85">
        <v>5</v>
      </c>
      <c r="U85">
        <v>5</v>
      </c>
      <c r="V85">
        <v>7</v>
      </c>
      <c r="W85">
        <v>0</v>
      </c>
      <c r="X85">
        <v>0</v>
      </c>
      <c r="Y85">
        <v>6</v>
      </c>
      <c r="Z85">
        <v>3</v>
      </c>
      <c r="AA85">
        <v>5</v>
      </c>
      <c r="AB85">
        <v>0</v>
      </c>
      <c r="AC85">
        <v>2</v>
      </c>
      <c r="AD85">
        <v>0</v>
      </c>
      <c r="AE85">
        <v>0</v>
      </c>
      <c r="AF85">
        <v>1</v>
      </c>
      <c r="AG85">
        <v>0</v>
      </c>
      <c r="AH85">
        <v>0</v>
      </c>
      <c r="AI85">
        <v>1</v>
      </c>
      <c r="AJ85">
        <v>0</v>
      </c>
      <c r="AK85">
        <v>2</v>
      </c>
      <c r="AL85">
        <v>9</v>
      </c>
      <c r="AM85">
        <v>4</v>
      </c>
      <c r="AN85">
        <v>2</v>
      </c>
      <c r="AO85">
        <v>1</v>
      </c>
      <c r="AP85">
        <v>1</v>
      </c>
      <c r="AQ85">
        <v>2</v>
      </c>
      <c r="AR85">
        <v>1</v>
      </c>
      <c r="AS85">
        <v>3</v>
      </c>
      <c r="AT85">
        <v>0</v>
      </c>
      <c r="AU85">
        <v>2</v>
      </c>
      <c r="AV85">
        <v>2</v>
      </c>
      <c r="AW85">
        <v>4</v>
      </c>
      <c r="AX85">
        <v>0</v>
      </c>
      <c r="AY85">
        <v>0</v>
      </c>
      <c r="AZ85">
        <v>2</v>
      </c>
      <c r="BA85">
        <v>2</v>
      </c>
      <c r="BB85">
        <v>0</v>
      </c>
      <c r="BC85">
        <v>2</v>
      </c>
      <c r="BD85">
        <v>3</v>
      </c>
      <c r="BE85">
        <v>2</v>
      </c>
      <c r="BF85">
        <v>0</v>
      </c>
      <c r="BG85">
        <v>1</v>
      </c>
      <c r="BH85">
        <v>1</v>
      </c>
      <c r="BI85">
        <v>3</v>
      </c>
      <c r="BJ85">
        <v>5</v>
      </c>
      <c r="BK85">
        <v>0</v>
      </c>
      <c r="BL85">
        <v>2</v>
      </c>
      <c r="BM85">
        <v>0</v>
      </c>
      <c r="BN85">
        <v>4</v>
      </c>
      <c r="BO85">
        <v>10</v>
      </c>
      <c r="BP85">
        <v>5</v>
      </c>
      <c r="BQ85">
        <v>2</v>
      </c>
      <c r="BR85">
        <v>5</v>
      </c>
      <c r="BS85">
        <v>5</v>
      </c>
      <c r="BT85">
        <v>2</v>
      </c>
      <c r="BU85">
        <v>2</v>
      </c>
      <c r="BV85">
        <v>4</v>
      </c>
      <c r="BW85">
        <v>1</v>
      </c>
      <c r="BX85">
        <v>2</v>
      </c>
      <c r="BY85">
        <v>2</v>
      </c>
      <c r="BZ85">
        <v>2</v>
      </c>
      <c r="CA85">
        <v>4</v>
      </c>
      <c r="CB85">
        <v>0</v>
      </c>
      <c r="CC85">
        <v>6</v>
      </c>
      <c r="CD85">
        <v>0</v>
      </c>
      <c r="CE85">
        <v>0</v>
      </c>
      <c r="CF85">
        <v>10</v>
      </c>
      <c r="CG85">
        <v>0</v>
      </c>
      <c r="CH85">
        <v>2</v>
      </c>
      <c r="CI85">
        <v>0</v>
      </c>
      <c r="CJ85">
        <v>4</v>
      </c>
      <c r="CK85">
        <v>10</v>
      </c>
      <c r="CL85">
        <v>2</v>
      </c>
      <c r="CM85">
        <v>0</v>
      </c>
      <c r="CN85">
        <v>2</v>
      </c>
      <c r="CO85">
        <v>0</v>
      </c>
      <c r="CP85">
        <v>0</v>
      </c>
      <c r="CQ85">
        <v>9</v>
      </c>
      <c r="CR85">
        <v>2</v>
      </c>
      <c r="CS85">
        <v>4</v>
      </c>
      <c r="CT85">
        <v>0</v>
      </c>
      <c r="CU85">
        <v>0</v>
      </c>
      <c r="CV85">
        <v>5</v>
      </c>
      <c r="CW85">
        <v>4</v>
      </c>
      <c r="CX85">
        <v>0</v>
      </c>
      <c r="CY85">
        <v>0</v>
      </c>
      <c r="CZ85">
        <v>1</v>
      </c>
      <c r="DA85">
        <v>1</v>
      </c>
      <c r="DB85">
        <v>2</v>
      </c>
      <c r="DC85">
        <v>0</v>
      </c>
      <c r="DD85">
        <v>2</v>
      </c>
      <c r="DE85">
        <v>2</v>
      </c>
      <c r="DF85">
        <v>3</v>
      </c>
      <c r="DG85">
        <v>1</v>
      </c>
      <c r="DH85">
        <v>0</v>
      </c>
      <c r="DI85">
        <v>0</v>
      </c>
      <c r="DJ85">
        <v>2</v>
      </c>
      <c r="DK85">
        <v>0</v>
      </c>
      <c r="DL85">
        <v>7</v>
      </c>
      <c r="DM85">
        <v>4</v>
      </c>
      <c r="DN85">
        <v>2</v>
      </c>
      <c r="DO85">
        <v>1</v>
      </c>
      <c r="DP85">
        <v>0</v>
      </c>
      <c r="DQ85">
        <v>8</v>
      </c>
      <c r="DR85">
        <v>2</v>
      </c>
      <c r="DS85">
        <v>1</v>
      </c>
      <c r="DT85">
        <v>1</v>
      </c>
      <c r="DU85">
        <v>2</v>
      </c>
      <c r="DV85">
        <v>2</v>
      </c>
      <c r="DW85">
        <v>3</v>
      </c>
      <c r="DX85">
        <v>3</v>
      </c>
      <c r="DY85">
        <v>3</v>
      </c>
      <c r="DZ85">
        <v>5</v>
      </c>
      <c r="EA85">
        <v>2</v>
      </c>
      <c r="EB85">
        <v>1</v>
      </c>
      <c r="EC85">
        <v>1</v>
      </c>
      <c r="ED85">
        <v>3</v>
      </c>
      <c r="EE85">
        <v>10</v>
      </c>
      <c r="EF85">
        <v>0</v>
      </c>
      <c r="EG85">
        <v>2</v>
      </c>
      <c r="EH85">
        <v>1</v>
      </c>
      <c r="EI85">
        <v>0</v>
      </c>
      <c r="EJ85">
        <v>1</v>
      </c>
      <c r="EK85">
        <v>3</v>
      </c>
      <c r="EL85">
        <v>5</v>
      </c>
      <c r="EM85">
        <v>4</v>
      </c>
      <c r="EN85">
        <v>5</v>
      </c>
      <c r="EO85">
        <v>0</v>
      </c>
      <c r="EP85">
        <v>0</v>
      </c>
      <c r="EQ85">
        <v>3</v>
      </c>
      <c r="ER85">
        <v>2</v>
      </c>
      <c r="ES85">
        <v>2</v>
      </c>
      <c r="ET85">
        <v>8</v>
      </c>
      <c r="EU85">
        <v>1</v>
      </c>
      <c r="EV85">
        <v>2</v>
      </c>
      <c r="EW85">
        <v>0</v>
      </c>
      <c r="EX85">
        <v>0</v>
      </c>
      <c r="EY85">
        <v>4</v>
      </c>
      <c r="EZ85">
        <v>1</v>
      </c>
      <c r="FA85">
        <v>2</v>
      </c>
      <c r="FB85">
        <v>4</v>
      </c>
      <c r="FC85">
        <v>7</v>
      </c>
      <c r="FD85">
        <v>2</v>
      </c>
      <c r="FE85">
        <v>4</v>
      </c>
      <c r="FF85">
        <v>1</v>
      </c>
      <c r="FG85">
        <v>6</v>
      </c>
      <c r="FH85">
        <v>4</v>
      </c>
      <c r="FI85">
        <v>5</v>
      </c>
      <c r="FJ85">
        <v>2</v>
      </c>
      <c r="FK85">
        <v>2</v>
      </c>
      <c r="FL85">
        <v>0</v>
      </c>
      <c r="FM85">
        <v>1</v>
      </c>
      <c r="FN85">
        <v>3</v>
      </c>
      <c r="FO85">
        <v>0</v>
      </c>
      <c r="FP85">
        <v>2</v>
      </c>
      <c r="FQ85">
        <v>1</v>
      </c>
      <c r="FR85">
        <v>2</v>
      </c>
      <c r="FS85">
        <v>4</v>
      </c>
      <c r="FT85">
        <v>2</v>
      </c>
      <c r="FU85">
        <v>2</v>
      </c>
      <c r="FV85">
        <v>2</v>
      </c>
      <c r="FW85">
        <v>3</v>
      </c>
      <c r="FX85">
        <v>5</v>
      </c>
      <c r="FY85">
        <v>0</v>
      </c>
      <c r="FZ85">
        <v>0</v>
      </c>
      <c r="GA85">
        <v>5</v>
      </c>
      <c r="GB85">
        <v>2</v>
      </c>
      <c r="GC85">
        <v>1</v>
      </c>
      <c r="GD85">
        <v>0</v>
      </c>
      <c r="GE85">
        <v>4</v>
      </c>
      <c r="GF85">
        <v>1</v>
      </c>
      <c r="GG85">
        <v>4</v>
      </c>
      <c r="GH85">
        <v>3</v>
      </c>
      <c r="GI85">
        <v>0</v>
      </c>
      <c r="GJ85">
        <v>7</v>
      </c>
      <c r="GK85">
        <v>4</v>
      </c>
      <c r="GL85">
        <v>3</v>
      </c>
      <c r="GM85">
        <v>0</v>
      </c>
      <c r="GN85">
        <v>2</v>
      </c>
      <c r="GO85">
        <v>4</v>
      </c>
      <c r="GP85">
        <v>0</v>
      </c>
      <c r="GQ85">
        <v>3</v>
      </c>
      <c r="GR85">
        <v>8</v>
      </c>
      <c r="GS85">
        <v>3</v>
      </c>
      <c r="GT85">
        <v>5</v>
      </c>
      <c r="GU85">
        <v>1</v>
      </c>
      <c r="GV85">
        <v>3</v>
      </c>
      <c r="GW85">
        <v>0</v>
      </c>
      <c r="GX85">
        <v>4</v>
      </c>
      <c r="GY85">
        <v>3</v>
      </c>
      <c r="GZ85">
        <v>2</v>
      </c>
      <c r="HA85">
        <v>1</v>
      </c>
      <c r="HB85">
        <v>5</v>
      </c>
      <c r="HC85">
        <v>3</v>
      </c>
      <c r="HD85">
        <v>7</v>
      </c>
      <c r="HE85">
        <v>3</v>
      </c>
      <c r="HF85">
        <v>4</v>
      </c>
      <c r="HG85">
        <v>3</v>
      </c>
      <c r="HH85">
        <v>0</v>
      </c>
      <c r="HI85">
        <v>3</v>
      </c>
      <c r="HJ85">
        <v>0</v>
      </c>
      <c r="HK85">
        <v>3</v>
      </c>
      <c r="HL85">
        <v>5</v>
      </c>
      <c r="HM85">
        <v>2</v>
      </c>
      <c r="HN85">
        <v>8</v>
      </c>
      <c r="HO85">
        <v>2</v>
      </c>
      <c r="HP85">
        <v>1</v>
      </c>
      <c r="HQ85">
        <v>1</v>
      </c>
      <c r="HR85">
        <v>3</v>
      </c>
      <c r="HS85">
        <v>5</v>
      </c>
      <c r="HT85">
        <v>5</v>
      </c>
      <c r="HU85">
        <v>4</v>
      </c>
      <c r="HV85">
        <v>2</v>
      </c>
      <c r="HW85">
        <v>2</v>
      </c>
      <c r="HX85">
        <v>0</v>
      </c>
      <c r="HY85">
        <v>2</v>
      </c>
      <c r="HZ85">
        <v>10</v>
      </c>
      <c r="IA85">
        <v>0</v>
      </c>
      <c r="IB85">
        <v>4</v>
      </c>
      <c r="IC85">
        <v>6</v>
      </c>
      <c r="ID85">
        <v>4</v>
      </c>
      <c r="IE85">
        <v>0</v>
      </c>
      <c r="IF85">
        <v>2</v>
      </c>
      <c r="IG85">
        <v>1</v>
      </c>
      <c r="IH85">
        <v>4</v>
      </c>
      <c r="II85">
        <v>3</v>
      </c>
      <c r="IJ85">
        <v>0</v>
      </c>
      <c r="IK85">
        <v>1</v>
      </c>
      <c r="IL85">
        <v>2</v>
      </c>
      <c r="IM85">
        <v>3</v>
      </c>
      <c r="IN85">
        <v>1</v>
      </c>
      <c r="IO85">
        <v>3</v>
      </c>
      <c r="IP85">
        <v>0</v>
      </c>
      <c r="IQ85">
        <v>5</v>
      </c>
      <c r="IR85">
        <v>3</v>
      </c>
      <c r="IS85">
        <v>5</v>
      </c>
      <c r="IT85">
        <v>2</v>
      </c>
      <c r="IU85">
        <v>2</v>
      </c>
      <c r="IV85">
        <v>8</v>
      </c>
      <c r="IW85">
        <v>0</v>
      </c>
      <c r="IX85">
        <v>2</v>
      </c>
      <c r="IY85">
        <v>1</v>
      </c>
      <c r="IZ85">
        <v>0</v>
      </c>
      <c r="JA85">
        <v>6</v>
      </c>
    </row>
    <row r="86" spans="1:729">
      <c r="A86">
        <v>238</v>
      </c>
      <c r="B86" t="s">
        <v>126</v>
      </c>
      <c r="C86">
        <v>2</v>
      </c>
      <c r="D86">
        <v>2</v>
      </c>
      <c r="E86">
        <v>0</v>
      </c>
      <c r="F86">
        <v>2</v>
      </c>
      <c r="G86">
        <v>4</v>
      </c>
      <c r="H86">
        <v>3</v>
      </c>
      <c r="I86">
        <v>0</v>
      </c>
      <c r="J86">
        <v>4</v>
      </c>
      <c r="K86">
        <v>2</v>
      </c>
      <c r="L86">
        <v>7</v>
      </c>
      <c r="M86">
        <v>1</v>
      </c>
      <c r="N86">
        <v>4</v>
      </c>
      <c r="O86">
        <v>1</v>
      </c>
      <c r="P86">
        <v>1</v>
      </c>
      <c r="Q86">
        <v>0</v>
      </c>
      <c r="R86">
        <v>5</v>
      </c>
      <c r="S86">
        <v>1</v>
      </c>
      <c r="T86">
        <v>5</v>
      </c>
      <c r="U86">
        <v>1</v>
      </c>
      <c r="V86">
        <v>1</v>
      </c>
      <c r="W86">
        <v>0</v>
      </c>
      <c r="X86">
        <v>0</v>
      </c>
      <c r="Y86">
        <v>4</v>
      </c>
      <c r="Z86">
        <v>0</v>
      </c>
      <c r="AA86">
        <v>5</v>
      </c>
      <c r="AB86">
        <v>1</v>
      </c>
      <c r="AC86">
        <v>5</v>
      </c>
      <c r="AD86">
        <v>0</v>
      </c>
      <c r="AE86">
        <v>2</v>
      </c>
      <c r="AF86">
        <v>5</v>
      </c>
      <c r="AG86">
        <v>1</v>
      </c>
      <c r="AH86">
        <v>1</v>
      </c>
      <c r="AI86">
        <v>5</v>
      </c>
      <c r="AJ86">
        <v>5</v>
      </c>
      <c r="AK86">
        <v>3</v>
      </c>
      <c r="AL86">
        <v>5</v>
      </c>
      <c r="AM86">
        <v>3</v>
      </c>
      <c r="AN86">
        <v>5</v>
      </c>
      <c r="AO86">
        <v>1</v>
      </c>
      <c r="AP86">
        <v>2</v>
      </c>
      <c r="AQ86">
        <v>3</v>
      </c>
      <c r="AR86">
        <v>1</v>
      </c>
      <c r="AS86">
        <v>0</v>
      </c>
      <c r="AT86">
        <v>0</v>
      </c>
      <c r="AU86">
        <v>10</v>
      </c>
      <c r="AV86">
        <v>0</v>
      </c>
      <c r="AW86">
        <v>1</v>
      </c>
      <c r="AX86">
        <v>2</v>
      </c>
      <c r="AY86">
        <v>1</v>
      </c>
      <c r="AZ86">
        <v>4</v>
      </c>
      <c r="BA86">
        <v>6</v>
      </c>
      <c r="BB86">
        <v>8</v>
      </c>
      <c r="BC86">
        <v>4</v>
      </c>
      <c r="BD86">
        <v>1</v>
      </c>
      <c r="BE86">
        <v>4</v>
      </c>
      <c r="BF86">
        <v>4</v>
      </c>
      <c r="BG86">
        <v>1</v>
      </c>
      <c r="BH86">
        <v>1</v>
      </c>
      <c r="BI86">
        <v>4</v>
      </c>
      <c r="BJ86">
        <v>4</v>
      </c>
      <c r="BK86">
        <v>4</v>
      </c>
      <c r="BL86">
        <v>3</v>
      </c>
      <c r="BM86">
        <v>2</v>
      </c>
      <c r="BN86">
        <v>5</v>
      </c>
      <c r="BO86">
        <v>3</v>
      </c>
      <c r="BP86">
        <v>4</v>
      </c>
      <c r="BQ86">
        <v>1</v>
      </c>
      <c r="BR86">
        <v>5</v>
      </c>
      <c r="BS86">
        <v>5</v>
      </c>
      <c r="BT86">
        <v>0</v>
      </c>
      <c r="BU86">
        <v>0</v>
      </c>
      <c r="BV86">
        <v>2</v>
      </c>
      <c r="BW86">
        <v>8</v>
      </c>
      <c r="BX86">
        <v>2</v>
      </c>
      <c r="BY86">
        <v>0</v>
      </c>
      <c r="BZ86">
        <v>2</v>
      </c>
      <c r="CA86">
        <v>6</v>
      </c>
      <c r="CB86">
        <v>3</v>
      </c>
      <c r="CC86">
        <v>5</v>
      </c>
      <c r="CD86">
        <v>0</v>
      </c>
      <c r="CE86">
        <v>0</v>
      </c>
      <c r="CF86">
        <v>2</v>
      </c>
      <c r="CG86">
        <v>2</v>
      </c>
      <c r="CH86">
        <v>0</v>
      </c>
      <c r="CI86">
        <v>2</v>
      </c>
      <c r="CJ86">
        <v>2</v>
      </c>
      <c r="CK86">
        <v>1</v>
      </c>
      <c r="CL86">
        <v>1</v>
      </c>
      <c r="CM86">
        <v>2</v>
      </c>
      <c r="CN86">
        <v>2</v>
      </c>
      <c r="CO86">
        <v>1</v>
      </c>
      <c r="CP86">
        <v>0</v>
      </c>
      <c r="CQ86">
        <v>3</v>
      </c>
      <c r="CR86">
        <v>1</v>
      </c>
      <c r="CS86">
        <v>3</v>
      </c>
      <c r="CT86">
        <v>3</v>
      </c>
      <c r="CU86">
        <v>0</v>
      </c>
      <c r="CV86">
        <v>0</v>
      </c>
      <c r="CW86">
        <v>0</v>
      </c>
      <c r="CX86">
        <v>1</v>
      </c>
      <c r="CY86">
        <v>0</v>
      </c>
      <c r="CZ86">
        <v>2</v>
      </c>
      <c r="DA86">
        <v>2</v>
      </c>
      <c r="DB86">
        <v>4</v>
      </c>
      <c r="DC86">
        <v>1</v>
      </c>
      <c r="DD86">
        <v>1</v>
      </c>
      <c r="DE86">
        <v>1</v>
      </c>
      <c r="DF86">
        <v>3</v>
      </c>
      <c r="DG86">
        <v>5</v>
      </c>
      <c r="DH86">
        <v>3</v>
      </c>
      <c r="DI86">
        <v>3</v>
      </c>
      <c r="DJ86">
        <v>1</v>
      </c>
      <c r="DK86">
        <v>10</v>
      </c>
      <c r="DL86">
        <v>1</v>
      </c>
      <c r="DM86">
        <v>2</v>
      </c>
      <c r="DN86">
        <v>2</v>
      </c>
      <c r="DO86">
        <v>6</v>
      </c>
      <c r="DP86">
        <v>3</v>
      </c>
      <c r="DQ86">
        <v>4</v>
      </c>
      <c r="DR86">
        <v>1</v>
      </c>
      <c r="DS86">
        <v>0</v>
      </c>
      <c r="DT86">
        <v>4</v>
      </c>
      <c r="DU86">
        <v>5</v>
      </c>
      <c r="DV86">
        <v>0</v>
      </c>
      <c r="DW86">
        <v>7</v>
      </c>
      <c r="DX86">
        <v>1</v>
      </c>
      <c r="DY86">
        <v>1</v>
      </c>
      <c r="DZ86">
        <v>0</v>
      </c>
      <c r="EA86">
        <v>1</v>
      </c>
      <c r="EB86">
        <v>2</v>
      </c>
      <c r="EC86">
        <v>0</v>
      </c>
      <c r="ED86">
        <v>4</v>
      </c>
      <c r="EE86">
        <v>0</v>
      </c>
      <c r="EF86">
        <v>10</v>
      </c>
      <c r="EG86">
        <v>0</v>
      </c>
      <c r="EH86">
        <v>1</v>
      </c>
      <c r="EI86">
        <v>1</v>
      </c>
      <c r="EJ86">
        <v>5</v>
      </c>
      <c r="EK86">
        <v>2</v>
      </c>
      <c r="EL86">
        <v>1</v>
      </c>
      <c r="EM86">
        <v>3</v>
      </c>
      <c r="EN86">
        <v>4</v>
      </c>
      <c r="EO86">
        <v>3</v>
      </c>
      <c r="EP86">
        <v>9</v>
      </c>
      <c r="EQ86">
        <v>1</v>
      </c>
      <c r="ER86">
        <v>3</v>
      </c>
      <c r="ES86">
        <v>10</v>
      </c>
      <c r="ET86">
        <v>1</v>
      </c>
      <c r="EU86">
        <v>1</v>
      </c>
      <c r="EV86">
        <v>1</v>
      </c>
      <c r="EW86">
        <v>1</v>
      </c>
      <c r="EX86">
        <v>3</v>
      </c>
      <c r="EY86">
        <v>3</v>
      </c>
      <c r="EZ86">
        <v>8</v>
      </c>
      <c r="FA86">
        <v>5</v>
      </c>
      <c r="FB86">
        <v>2</v>
      </c>
      <c r="FC86">
        <v>1</v>
      </c>
      <c r="FD86">
        <v>1</v>
      </c>
      <c r="FE86">
        <v>5</v>
      </c>
      <c r="FF86">
        <v>3</v>
      </c>
      <c r="FG86">
        <v>3</v>
      </c>
      <c r="FH86">
        <v>5</v>
      </c>
      <c r="FI86">
        <v>1</v>
      </c>
      <c r="FJ86">
        <v>1</v>
      </c>
      <c r="FK86">
        <v>1</v>
      </c>
      <c r="FL86">
        <v>3</v>
      </c>
      <c r="FM86">
        <v>2</v>
      </c>
      <c r="FN86">
        <v>0</v>
      </c>
      <c r="FO86">
        <v>2</v>
      </c>
      <c r="FP86">
        <v>1</v>
      </c>
      <c r="FQ86">
        <v>2</v>
      </c>
      <c r="FR86">
        <v>4</v>
      </c>
      <c r="FS86">
        <v>1</v>
      </c>
      <c r="FT86">
        <v>2</v>
      </c>
      <c r="FU86">
        <v>7</v>
      </c>
      <c r="FV86">
        <v>1</v>
      </c>
      <c r="FW86">
        <v>4</v>
      </c>
      <c r="FX86">
        <v>1</v>
      </c>
      <c r="FY86">
        <v>5</v>
      </c>
      <c r="FZ86">
        <v>5</v>
      </c>
      <c r="GA86">
        <v>0</v>
      </c>
      <c r="GB86">
        <v>0</v>
      </c>
      <c r="GC86">
        <v>8</v>
      </c>
      <c r="GD86">
        <v>0</v>
      </c>
      <c r="GE86">
        <v>6</v>
      </c>
      <c r="GF86">
        <v>2</v>
      </c>
      <c r="GG86">
        <v>2</v>
      </c>
      <c r="GH86">
        <v>1</v>
      </c>
      <c r="GI86">
        <v>6</v>
      </c>
      <c r="GJ86">
        <v>3</v>
      </c>
      <c r="GK86">
        <v>4</v>
      </c>
      <c r="GL86">
        <v>0</v>
      </c>
      <c r="GM86">
        <v>1</v>
      </c>
      <c r="GN86">
        <v>2</v>
      </c>
      <c r="GO86">
        <v>7</v>
      </c>
      <c r="GP86">
        <v>3</v>
      </c>
      <c r="GQ86">
        <v>4</v>
      </c>
      <c r="GR86">
        <v>1</v>
      </c>
      <c r="GS86">
        <v>4</v>
      </c>
      <c r="GT86">
        <v>1</v>
      </c>
      <c r="GU86">
        <v>3</v>
      </c>
      <c r="GV86">
        <v>5</v>
      </c>
      <c r="GW86">
        <v>4</v>
      </c>
      <c r="GX86">
        <v>4</v>
      </c>
      <c r="GY86">
        <v>7</v>
      </c>
      <c r="GZ86">
        <v>3</v>
      </c>
      <c r="HA86">
        <v>0</v>
      </c>
      <c r="HB86">
        <v>2</v>
      </c>
      <c r="HC86">
        <v>2</v>
      </c>
      <c r="HD86">
        <v>8</v>
      </c>
      <c r="HE86">
        <v>1</v>
      </c>
      <c r="HF86">
        <v>2</v>
      </c>
      <c r="HG86">
        <v>1</v>
      </c>
      <c r="HH86">
        <v>0</v>
      </c>
      <c r="HI86">
        <v>2</v>
      </c>
      <c r="HJ86">
        <v>2</v>
      </c>
      <c r="HK86">
        <v>9</v>
      </c>
      <c r="HL86">
        <v>3</v>
      </c>
      <c r="HM86">
        <v>0</v>
      </c>
      <c r="HN86">
        <v>4</v>
      </c>
      <c r="HO86">
        <v>2</v>
      </c>
      <c r="HP86">
        <v>0</v>
      </c>
      <c r="HQ86">
        <v>0</v>
      </c>
      <c r="HR86">
        <v>1</v>
      </c>
      <c r="HS86">
        <v>0</v>
      </c>
      <c r="HT86">
        <v>0</v>
      </c>
      <c r="HU86">
        <v>1</v>
      </c>
      <c r="HV86">
        <v>1</v>
      </c>
      <c r="HW86">
        <v>1</v>
      </c>
      <c r="HX86">
        <v>1</v>
      </c>
      <c r="HY86">
        <v>2</v>
      </c>
      <c r="HZ86">
        <v>2</v>
      </c>
      <c r="IA86">
        <v>3</v>
      </c>
      <c r="IB86">
        <v>3</v>
      </c>
      <c r="IC86">
        <v>1</v>
      </c>
      <c r="ID86">
        <v>2</v>
      </c>
      <c r="IE86">
        <v>0</v>
      </c>
      <c r="IF86">
        <v>3</v>
      </c>
    </row>
    <row r="87" spans="1:729">
      <c r="A87" t="s">
        <v>90</v>
      </c>
    </row>
    <row r="89" spans="1:729">
      <c r="A89" t="s">
        <v>176</v>
      </c>
    </row>
    <row r="90" spans="1:729">
      <c r="A90">
        <v>329</v>
      </c>
      <c r="B90">
        <v>35</v>
      </c>
      <c r="C90">
        <v>35</v>
      </c>
      <c r="D90">
        <v>50</v>
      </c>
      <c r="E90">
        <v>40</v>
      </c>
      <c r="G90">
        <v>353</v>
      </c>
      <c r="H90">
        <v>35</v>
      </c>
      <c r="I90">
        <v>35</v>
      </c>
      <c r="J90">
        <v>60</v>
      </c>
      <c r="K90">
        <v>40</v>
      </c>
      <c r="M90">
        <v>400</v>
      </c>
      <c r="N90">
        <v>35</v>
      </c>
      <c r="O90">
        <v>35</v>
      </c>
      <c r="P90">
        <v>60</v>
      </c>
      <c r="Q90">
        <v>40</v>
      </c>
      <c r="S90">
        <v>400</v>
      </c>
      <c r="T90">
        <v>32</v>
      </c>
      <c r="U90">
        <v>32</v>
      </c>
      <c r="V90">
        <v>60</v>
      </c>
      <c r="W90">
        <v>40</v>
      </c>
    </row>
    <row r="91" spans="1:729">
      <c r="A91">
        <v>35</v>
      </c>
      <c r="B91">
        <v>329</v>
      </c>
      <c r="C91">
        <v>35</v>
      </c>
      <c r="D91">
        <v>40</v>
      </c>
      <c r="E91">
        <v>50</v>
      </c>
      <c r="G91">
        <v>35</v>
      </c>
      <c r="H91">
        <v>353</v>
      </c>
      <c r="I91">
        <v>35</v>
      </c>
      <c r="J91">
        <v>40</v>
      </c>
      <c r="K91">
        <v>60</v>
      </c>
      <c r="M91">
        <v>35</v>
      </c>
      <c r="N91">
        <v>400</v>
      </c>
      <c r="O91">
        <v>40</v>
      </c>
      <c r="P91">
        <v>40</v>
      </c>
      <c r="Q91">
        <v>60</v>
      </c>
      <c r="S91">
        <v>32</v>
      </c>
      <c r="T91">
        <v>400</v>
      </c>
      <c r="U91">
        <v>32</v>
      </c>
      <c r="V91">
        <v>40</v>
      </c>
      <c r="W91">
        <v>60</v>
      </c>
    </row>
    <row r="92" spans="1:729">
      <c r="A92">
        <v>35</v>
      </c>
      <c r="B92">
        <v>35</v>
      </c>
      <c r="C92">
        <v>329</v>
      </c>
      <c r="D92">
        <v>50</v>
      </c>
      <c r="E92">
        <v>40</v>
      </c>
      <c r="G92">
        <v>35</v>
      </c>
      <c r="H92">
        <v>35</v>
      </c>
      <c r="I92">
        <v>353</v>
      </c>
      <c r="J92">
        <v>60</v>
      </c>
      <c r="K92">
        <v>40</v>
      </c>
      <c r="M92">
        <v>35</v>
      </c>
      <c r="N92">
        <v>35</v>
      </c>
      <c r="O92">
        <v>400</v>
      </c>
      <c r="P92">
        <v>60</v>
      </c>
      <c r="Q92">
        <v>40</v>
      </c>
      <c r="S92">
        <v>32</v>
      </c>
      <c r="T92">
        <v>32</v>
      </c>
      <c r="U92">
        <v>400</v>
      </c>
      <c r="V92">
        <v>60</v>
      </c>
      <c r="W92">
        <v>40</v>
      </c>
    </row>
    <row r="93" spans="1:729">
      <c r="A93">
        <v>130</v>
      </c>
      <c r="B93">
        <v>10</v>
      </c>
      <c r="C93">
        <v>10</v>
      </c>
      <c r="D93">
        <v>30</v>
      </c>
      <c r="E93">
        <v>30</v>
      </c>
      <c r="G93">
        <v>120</v>
      </c>
      <c r="H93">
        <v>10</v>
      </c>
      <c r="I93">
        <v>10</v>
      </c>
      <c r="J93">
        <v>30</v>
      </c>
      <c r="K93">
        <v>30</v>
      </c>
      <c r="M93">
        <v>150</v>
      </c>
      <c r="N93">
        <v>10</v>
      </c>
      <c r="O93">
        <v>10</v>
      </c>
      <c r="P93">
        <v>30</v>
      </c>
      <c r="Q93">
        <v>30</v>
      </c>
      <c r="S93">
        <v>205</v>
      </c>
      <c r="T93">
        <v>12</v>
      </c>
      <c r="U93">
        <v>12</v>
      </c>
      <c r="V93">
        <v>30</v>
      </c>
      <c r="W93">
        <v>30</v>
      </c>
    </row>
    <row r="94" spans="1:729">
      <c r="A94">
        <v>10</v>
      </c>
      <c r="B94">
        <v>130</v>
      </c>
      <c r="C94">
        <v>10</v>
      </c>
      <c r="D94">
        <v>25</v>
      </c>
      <c r="E94">
        <v>25</v>
      </c>
      <c r="G94">
        <v>10</v>
      </c>
      <c r="H94">
        <v>120</v>
      </c>
      <c r="I94">
        <v>10</v>
      </c>
      <c r="J94">
        <v>25</v>
      </c>
      <c r="K94">
        <v>25</v>
      </c>
      <c r="M94">
        <v>10</v>
      </c>
      <c r="N94">
        <v>150</v>
      </c>
      <c r="O94">
        <v>10</v>
      </c>
      <c r="P94">
        <v>25</v>
      </c>
      <c r="Q94">
        <v>25</v>
      </c>
      <c r="S94">
        <v>12</v>
      </c>
      <c r="T94">
        <v>204</v>
      </c>
      <c r="U94">
        <v>12</v>
      </c>
      <c r="V94">
        <v>25</v>
      </c>
      <c r="W94">
        <v>25</v>
      </c>
    </row>
    <row r="95" spans="1:729">
      <c r="A95">
        <v>10</v>
      </c>
      <c r="B95">
        <v>10</v>
      </c>
      <c r="C95">
        <v>130</v>
      </c>
      <c r="D95">
        <v>22</v>
      </c>
      <c r="E95">
        <v>22</v>
      </c>
      <c r="G95">
        <v>10</v>
      </c>
      <c r="H95">
        <v>10</v>
      </c>
      <c r="I95">
        <v>120</v>
      </c>
      <c r="J95">
        <v>22</v>
      </c>
      <c r="K95">
        <v>22</v>
      </c>
      <c r="M95">
        <v>10</v>
      </c>
      <c r="N95">
        <v>10</v>
      </c>
      <c r="O95">
        <v>520</v>
      </c>
      <c r="P95">
        <v>22</v>
      </c>
      <c r="Q95">
        <v>22</v>
      </c>
      <c r="S95">
        <v>12</v>
      </c>
      <c r="T95">
        <v>12</v>
      </c>
      <c r="U95">
        <v>204</v>
      </c>
      <c r="V95">
        <v>22</v>
      </c>
      <c r="W95">
        <v>22</v>
      </c>
    </row>
    <row r="96" spans="1:729">
      <c r="A96">
        <v>12</v>
      </c>
      <c r="B96">
        <v>12</v>
      </c>
      <c r="C96">
        <v>12</v>
      </c>
      <c r="D96">
        <v>5</v>
      </c>
      <c r="E96">
        <v>5</v>
      </c>
      <c r="G96">
        <v>12</v>
      </c>
      <c r="H96">
        <v>12</v>
      </c>
      <c r="I96">
        <v>12</v>
      </c>
      <c r="J96">
        <v>5</v>
      </c>
      <c r="K96">
        <v>5</v>
      </c>
      <c r="M96">
        <v>12</v>
      </c>
      <c r="N96">
        <v>12</v>
      </c>
      <c r="O96">
        <v>12</v>
      </c>
      <c r="P96">
        <v>5</v>
      </c>
      <c r="Q96">
        <v>5</v>
      </c>
      <c r="S96">
        <v>12</v>
      </c>
      <c r="T96">
        <v>12</v>
      </c>
      <c r="U96">
        <v>12</v>
      </c>
      <c r="V96">
        <v>5</v>
      </c>
      <c r="W96">
        <v>5</v>
      </c>
    </row>
    <row r="97" spans="1:23">
      <c r="A97">
        <v>10</v>
      </c>
      <c r="B97">
        <v>10</v>
      </c>
      <c r="C97">
        <v>10</v>
      </c>
      <c r="D97">
        <v>5</v>
      </c>
      <c r="E97">
        <v>5</v>
      </c>
      <c r="G97">
        <v>10</v>
      </c>
      <c r="H97">
        <v>10</v>
      </c>
      <c r="I97">
        <v>10</v>
      </c>
      <c r="J97">
        <v>5</v>
      </c>
      <c r="K97">
        <v>5</v>
      </c>
      <c r="M97">
        <v>10</v>
      </c>
      <c r="N97">
        <v>10</v>
      </c>
      <c r="O97">
        <v>10</v>
      </c>
      <c r="P97">
        <v>5</v>
      </c>
      <c r="Q97">
        <v>5</v>
      </c>
      <c r="S97">
        <v>10</v>
      </c>
      <c r="T97">
        <v>10</v>
      </c>
      <c r="U97">
        <v>10</v>
      </c>
      <c r="V97">
        <v>5</v>
      </c>
      <c r="W97">
        <v>5</v>
      </c>
    </row>
    <row r="98" spans="1:23">
      <c r="A98">
        <v>5</v>
      </c>
      <c r="B98">
        <v>5</v>
      </c>
      <c r="C98">
        <v>3</v>
      </c>
      <c r="D98">
        <v>5</v>
      </c>
      <c r="E98">
        <v>5</v>
      </c>
      <c r="G98">
        <v>5</v>
      </c>
      <c r="H98">
        <v>5</v>
      </c>
      <c r="I98">
        <v>3</v>
      </c>
      <c r="J98">
        <v>5</v>
      </c>
      <c r="K98">
        <v>5</v>
      </c>
      <c r="M98">
        <v>5</v>
      </c>
      <c r="N98">
        <v>5</v>
      </c>
      <c r="O98">
        <v>3</v>
      </c>
      <c r="P98">
        <v>5</v>
      </c>
      <c r="Q98">
        <v>5</v>
      </c>
      <c r="S98">
        <v>5</v>
      </c>
      <c r="T98">
        <v>5</v>
      </c>
      <c r="U98">
        <v>3</v>
      </c>
      <c r="V98">
        <v>5</v>
      </c>
      <c r="W98">
        <v>5</v>
      </c>
    </row>
    <row r="99" spans="1:23">
      <c r="A99">
        <v>2</v>
      </c>
      <c r="B99">
        <v>2</v>
      </c>
      <c r="C99">
        <v>2</v>
      </c>
      <c r="D99">
        <v>2</v>
      </c>
      <c r="E99">
        <v>2</v>
      </c>
      <c r="G99">
        <v>2</v>
      </c>
      <c r="H99">
        <v>2</v>
      </c>
      <c r="I99">
        <v>2</v>
      </c>
      <c r="J99">
        <v>2</v>
      </c>
      <c r="K99">
        <v>2</v>
      </c>
      <c r="M99">
        <v>2</v>
      </c>
      <c r="N99">
        <v>2</v>
      </c>
      <c r="O99">
        <v>2</v>
      </c>
      <c r="P99">
        <v>2</v>
      </c>
      <c r="Q99">
        <v>2</v>
      </c>
      <c r="S99">
        <v>2</v>
      </c>
      <c r="T99">
        <v>2</v>
      </c>
      <c r="U99">
        <v>2</v>
      </c>
      <c r="V99">
        <v>2</v>
      </c>
      <c r="W99">
        <v>2</v>
      </c>
    </row>
    <row r="100" spans="1:23">
      <c r="A100">
        <v>3</v>
      </c>
      <c r="B100">
        <v>2</v>
      </c>
      <c r="C100">
        <v>2</v>
      </c>
      <c r="D100">
        <v>2</v>
      </c>
      <c r="E100">
        <v>2</v>
      </c>
      <c r="G100">
        <v>6</v>
      </c>
      <c r="H100">
        <v>6</v>
      </c>
      <c r="I100">
        <v>6</v>
      </c>
      <c r="J100">
        <v>6</v>
      </c>
      <c r="K100">
        <v>6</v>
      </c>
      <c r="M100">
        <v>3</v>
      </c>
      <c r="N100">
        <v>3</v>
      </c>
      <c r="O100">
        <v>3</v>
      </c>
      <c r="P100">
        <v>3</v>
      </c>
      <c r="Q100">
        <v>3</v>
      </c>
      <c r="S100">
        <v>5</v>
      </c>
      <c r="T100">
        <v>3</v>
      </c>
      <c r="U100">
        <v>3</v>
      </c>
      <c r="V100">
        <v>5</v>
      </c>
      <c r="W100">
        <v>4</v>
      </c>
    </row>
    <row r="101" spans="1:23">
      <c r="A101">
        <v>4</v>
      </c>
      <c r="B101">
        <v>4</v>
      </c>
      <c r="C101">
        <v>7</v>
      </c>
      <c r="D101">
        <v>13</v>
      </c>
      <c r="E101">
        <v>12</v>
      </c>
      <c r="G101">
        <v>0</v>
      </c>
      <c r="H101">
        <v>0</v>
      </c>
      <c r="I101">
        <v>0</v>
      </c>
      <c r="J101">
        <v>0</v>
      </c>
      <c r="K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>
      <c r="A102">
        <v>0</v>
      </c>
      <c r="B102">
        <v>0</v>
      </c>
      <c r="C102">
        <v>0</v>
      </c>
      <c r="D102">
        <v>0</v>
      </c>
      <c r="E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S102">
        <v>0</v>
      </c>
      <c r="T102">
        <v>0</v>
      </c>
      <c r="U102">
        <v>0</v>
      </c>
      <c r="V102">
        <v>0</v>
      </c>
      <c r="W102">
        <v>0</v>
      </c>
    </row>
    <row r="104" spans="1:23">
      <c r="A104" t="s">
        <v>76</v>
      </c>
    </row>
    <row r="106" spans="1:23">
      <c r="A106" t="s">
        <v>40</v>
      </c>
    </row>
    <row r="107" spans="1:23">
      <c r="A107" t="s">
        <v>28</v>
      </c>
      <c r="B107" t="s">
        <v>41</v>
      </c>
      <c r="C107" t="s">
        <v>34</v>
      </c>
      <c r="D107" t="s">
        <v>63</v>
      </c>
      <c r="E107" t="s">
        <v>11</v>
      </c>
      <c r="F107" t="s">
        <v>29</v>
      </c>
    </row>
    <row r="108" spans="1:23">
      <c r="A108">
        <v>0</v>
      </c>
      <c r="B108">
        <v>3</v>
      </c>
      <c r="C108">
        <v>0</v>
      </c>
      <c r="D108">
        <v>1</v>
      </c>
      <c r="E108">
        <v>20142282</v>
      </c>
      <c r="F108">
        <v>40284564</v>
      </c>
    </row>
    <row r="109" spans="1:23">
      <c r="A109">
        <v>0</v>
      </c>
      <c r="B109">
        <v>4</v>
      </c>
      <c r="C109">
        <v>0</v>
      </c>
      <c r="D109">
        <v>1</v>
      </c>
      <c r="E109">
        <v>23768515</v>
      </c>
      <c r="F109">
        <v>95074060</v>
      </c>
    </row>
    <row r="110" spans="1:23">
      <c r="A110">
        <v>0</v>
      </c>
      <c r="B110">
        <v>5</v>
      </c>
      <c r="C110">
        <v>0</v>
      </c>
      <c r="D110">
        <v>1</v>
      </c>
      <c r="E110">
        <v>34536828</v>
      </c>
      <c r="F110">
        <v>379905108</v>
      </c>
    </row>
    <row r="111" spans="1:23">
      <c r="A111">
        <v>1</v>
      </c>
      <c r="B111">
        <v>3</v>
      </c>
      <c r="C111">
        <v>0</v>
      </c>
      <c r="D111">
        <v>1</v>
      </c>
      <c r="E111">
        <v>27817308</v>
      </c>
      <c r="F111">
        <v>83451924</v>
      </c>
    </row>
    <row r="112" spans="1:23">
      <c r="A112">
        <v>1</v>
      </c>
      <c r="B112">
        <v>4</v>
      </c>
      <c r="C112">
        <v>0</v>
      </c>
      <c r="D112">
        <v>1</v>
      </c>
      <c r="E112">
        <v>15267337</v>
      </c>
      <c r="F112">
        <v>76336685</v>
      </c>
    </row>
    <row r="113" spans="1:6">
      <c r="A113">
        <v>1</v>
      </c>
      <c r="B113">
        <v>5</v>
      </c>
      <c r="C113">
        <v>0</v>
      </c>
      <c r="D113">
        <v>1</v>
      </c>
      <c r="E113">
        <v>35442374</v>
      </c>
      <c r="F113">
        <v>425308488</v>
      </c>
    </row>
    <row r="114" spans="1:6">
      <c r="A114">
        <v>2</v>
      </c>
      <c r="B114">
        <v>3</v>
      </c>
      <c r="C114">
        <v>0</v>
      </c>
      <c r="D114">
        <v>1</v>
      </c>
      <c r="E114">
        <v>26897978</v>
      </c>
      <c r="F114">
        <v>107591912</v>
      </c>
    </row>
    <row r="115" spans="1:6">
      <c r="A115">
        <v>2</v>
      </c>
      <c r="B115">
        <v>4</v>
      </c>
      <c r="C115">
        <v>0</v>
      </c>
      <c r="D115">
        <v>1</v>
      </c>
      <c r="E115">
        <v>22919470</v>
      </c>
      <c r="F115">
        <v>160436290</v>
      </c>
    </row>
    <row r="116" spans="1:6">
      <c r="A116">
        <v>2</v>
      </c>
      <c r="B116">
        <v>5</v>
      </c>
      <c r="C116">
        <v>0</v>
      </c>
      <c r="D116">
        <v>1</v>
      </c>
      <c r="E116">
        <v>35522745</v>
      </c>
      <c r="F116">
        <v>461795685</v>
      </c>
    </row>
    <row r="117" spans="1:6">
      <c r="A117">
        <v>3</v>
      </c>
      <c r="B117">
        <v>3</v>
      </c>
      <c r="C117">
        <v>0</v>
      </c>
      <c r="D117">
        <v>1</v>
      </c>
      <c r="E117">
        <v>1426189</v>
      </c>
      <c r="F117">
        <v>7130945</v>
      </c>
    </row>
    <row r="118" spans="1:6">
      <c r="A118">
        <v>3</v>
      </c>
      <c r="B118">
        <v>4</v>
      </c>
      <c r="C118">
        <v>0</v>
      </c>
      <c r="D118">
        <v>1</v>
      </c>
      <c r="E118">
        <v>651506</v>
      </c>
      <c r="F118">
        <v>7166566</v>
      </c>
    </row>
    <row r="119" spans="1:6">
      <c r="A119">
        <v>3</v>
      </c>
      <c r="B119">
        <v>5</v>
      </c>
      <c r="C119">
        <v>0</v>
      </c>
      <c r="D119">
        <v>1</v>
      </c>
      <c r="E119">
        <v>691996</v>
      </c>
      <c r="F119">
        <v>9687944</v>
      </c>
    </row>
    <row r="120" spans="1:6">
      <c r="A120">
        <v>4</v>
      </c>
      <c r="B120">
        <v>3</v>
      </c>
      <c r="C120">
        <v>0</v>
      </c>
      <c r="D120">
        <v>1</v>
      </c>
      <c r="E120">
        <v>1729695</v>
      </c>
      <c r="F120">
        <v>12107865</v>
      </c>
    </row>
    <row r="121" spans="1:6">
      <c r="A121">
        <v>4</v>
      </c>
      <c r="B121">
        <v>4</v>
      </c>
      <c r="C121">
        <v>0</v>
      </c>
      <c r="D121">
        <v>1</v>
      </c>
      <c r="E121">
        <v>746557</v>
      </c>
      <c r="F121">
        <v>8958684</v>
      </c>
    </row>
    <row r="122" spans="1:6">
      <c r="A122">
        <v>4</v>
      </c>
      <c r="B122">
        <v>5</v>
      </c>
      <c r="C122">
        <v>0</v>
      </c>
      <c r="D122">
        <v>1</v>
      </c>
      <c r="E122">
        <v>543393</v>
      </c>
      <c r="F122">
        <v>8150895</v>
      </c>
    </row>
    <row r="123" spans="1:6">
      <c r="A123">
        <v>5</v>
      </c>
      <c r="B123">
        <v>3</v>
      </c>
      <c r="C123">
        <v>0</v>
      </c>
      <c r="D123">
        <v>1</v>
      </c>
      <c r="E123">
        <v>1766117</v>
      </c>
      <c r="F123">
        <v>21193404</v>
      </c>
    </row>
    <row r="124" spans="1:6">
      <c r="A124">
        <v>5</v>
      </c>
      <c r="B124">
        <v>4</v>
      </c>
      <c r="C124">
        <v>0</v>
      </c>
      <c r="D124">
        <v>1</v>
      </c>
      <c r="E124">
        <v>674507</v>
      </c>
      <c r="F124">
        <v>10117605</v>
      </c>
    </row>
    <row r="125" spans="1:6">
      <c r="A125">
        <v>5</v>
      </c>
      <c r="B125">
        <v>5</v>
      </c>
      <c r="C125">
        <v>0</v>
      </c>
      <c r="D125">
        <v>1</v>
      </c>
      <c r="E125">
        <v>443391</v>
      </c>
      <c r="F125">
        <v>8867820</v>
      </c>
    </row>
    <row r="126" spans="1:6">
      <c r="A126">
        <v>6</v>
      </c>
      <c r="B126">
        <v>3</v>
      </c>
      <c r="C126">
        <v>0</v>
      </c>
      <c r="D126">
        <v>1</v>
      </c>
      <c r="E126">
        <v>343306</v>
      </c>
      <c r="F126">
        <v>5149590</v>
      </c>
    </row>
    <row r="127" spans="1:6">
      <c r="A127">
        <v>6</v>
      </c>
      <c r="B127">
        <v>4</v>
      </c>
      <c r="C127">
        <v>0</v>
      </c>
      <c r="D127">
        <v>1</v>
      </c>
      <c r="E127">
        <v>38305</v>
      </c>
      <c r="F127">
        <v>766100</v>
      </c>
    </row>
    <row r="128" spans="1:6">
      <c r="A128">
        <v>6</v>
      </c>
      <c r="B128">
        <v>5</v>
      </c>
      <c r="C128">
        <v>0</v>
      </c>
      <c r="D128">
        <v>1</v>
      </c>
      <c r="E128">
        <v>6618</v>
      </c>
      <c r="F128">
        <v>165450</v>
      </c>
    </row>
    <row r="129" spans="1:6">
      <c r="A129">
        <v>7</v>
      </c>
      <c r="B129">
        <v>3</v>
      </c>
      <c r="C129">
        <v>0</v>
      </c>
      <c r="D129">
        <v>1</v>
      </c>
      <c r="E129">
        <v>217967</v>
      </c>
      <c r="F129">
        <v>4359340</v>
      </c>
    </row>
    <row r="130" spans="1:6">
      <c r="A130">
        <v>7</v>
      </c>
      <c r="B130">
        <v>4</v>
      </c>
      <c r="C130">
        <v>0</v>
      </c>
      <c r="D130">
        <v>1</v>
      </c>
      <c r="E130">
        <v>24739</v>
      </c>
      <c r="F130">
        <v>742170</v>
      </c>
    </row>
    <row r="131" spans="1:6">
      <c r="A131">
        <v>7</v>
      </c>
      <c r="B131">
        <v>5</v>
      </c>
      <c r="C131">
        <v>0</v>
      </c>
      <c r="D131">
        <v>1</v>
      </c>
      <c r="E131">
        <v>4102</v>
      </c>
      <c r="F131">
        <v>205100</v>
      </c>
    </row>
    <row r="132" spans="1:6">
      <c r="A132">
        <v>8</v>
      </c>
      <c r="B132">
        <v>3</v>
      </c>
      <c r="C132">
        <v>0</v>
      </c>
      <c r="D132">
        <v>1</v>
      </c>
      <c r="E132">
        <v>31272</v>
      </c>
      <c r="F132">
        <v>781800</v>
      </c>
    </row>
    <row r="133" spans="1:6">
      <c r="A133">
        <v>8</v>
      </c>
      <c r="B133">
        <v>4</v>
      </c>
      <c r="C133">
        <v>0</v>
      </c>
      <c r="D133">
        <v>1</v>
      </c>
      <c r="E133">
        <v>3802</v>
      </c>
      <c r="F133">
        <v>190100</v>
      </c>
    </row>
    <row r="134" spans="1:6">
      <c r="A134">
        <v>8</v>
      </c>
      <c r="B134">
        <v>5</v>
      </c>
      <c r="C134">
        <v>0</v>
      </c>
      <c r="D134">
        <v>1</v>
      </c>
      <c r="E134">
        <v>1186</v>
      </c>
      <c r="F134">
        <v>118600</v>
      </c>
    </row>
    <row r="135" spans="1:6">
      <c r="A135">
        <v>9</v>
      </c>
      <c r="B135">
        <v>3</v>
      </c>
      <c r="C135">
        <v>0</v>
      </c>
      <c r="D135">
        <v>1</v>
      </c>
      <c r="E135">
        <v>8593</v>
      </c>
      <c r="F135">
        <v>257790</v>
      </c>
    </row>
    <row r="136" spans="1:6">
      <c r="A136">
        <v>9</v>
      </c>
      <c r="B136">
        <v>4</v>
      </c>
      <c r="C136">
        <v>0</v>
      </c>
      <c r="D136">
        <v>1</v>
      </c>
      <c r="E136">
        <v>613</v>
      </c>
      <c r="F136">
        <v>45975</v>
      </c>
    </row>
    <row r="137" spans="1:6">
      <c r="A137">
        <v>9</v>
      </c>
      <c r="B137">
        <v>5</v>
      </c>
      <c r="C137">
        <v>0</v>
      </c>
      <c r="D137">
        <v>1</v>
      </c>
      <c r="E137">
        <v>41</v>
      </c>
      <c r="F137">
        <v>6150</v>
      </c>
    </row>
    <row r="138" spans="1:6">
      <c r="A138">
        <v>10</v>
      </c>
      <c r="B138">
        <v>5</v>
      </c>
      <c r="C138">
        <v>0</v>
      </c>
      <c r="D138">
        <v>1</v>
      </c>
      <c r="E138">
        <v>195</v>
      </c>
      <c r="F138">
        <v>39000</v>
      </c>
    </row>
    <row r="139" spans="1:6">
      <c r="A139">
        <v>0</v>
      </c>
      <c r="B139">
        <v>3</v>
      </c>
      <c r="C139">
        <v>1</v>
      </c>
      <c r="D139">
        <v>1</v>
      </c>
      <c r="E139">
        <v>1656451</v>
      </c>
      <c r="F139">
        <v>3312902</v>
      </c>
    </row>
    <row r="140" spans="1:6">
      <c r="A140">
        <v>0</v>
      </c>
      <c r="B140">
        <v>4</v>
      </c>
      <c r="C140">
        <v>1</v>
      </c>
      <c r="D140">
        <v>1</v>
      </c>
      <c r="E140">
        <v>2230448</v>
      </c>
      <c r="F140">
        <v>8921792</v>
      </c>
    </row>
    <row r="141" spans="1:6">
      <c r="A141">
        <v>0</v>
      </c>
      <c r="B141">
        <v>5</v>
      </c>
      <c r="C141">
        <v>1</v>
      </c>
      <c r="D141">
        <v>1</v>
      </c>
      <c r="E141">
        <v>4474740</v>
      </c>
      <c r="F141">
        <v>49222140</v>
      </c>
    </row>
    <row r="142" spans="1:6">
      <c r="A142">
        <v>1</v>
      </c>
      <c r="B142">
        <v>3</v>
      </c>
      <c r="C142">
        <v>1</v>
      </c>
      <c r="D142">
        <v>1</v>
      </c>
      <c r="E142">
        <v>2698213</v>
      </c>
      <c r="F142">
        <v>8094639</v>
      </c>
    </row>
    <row r="143" spans="1:6">
      <c r="A143">
        <v>1</v>
      </c>
      <c r="B143">
        <v>4</v>
      </c>
      <c r="C143">
        <v>1</v>
      </c>
      <c r="D143">
        <v>1</v>
      </c>
      <c r="E143">
        <v>1187559</v>
      </c>
      <c r="F143">
        <v>5937795</v>
      </c>
    </row>
    <row r="144" spans="1:6">
      <c r="A144">
        <v>1</v>
      </c>
      <c r="B144">
        <v>5</v>
      </c>
      <c r="C144">
        <v>1</v>
      </c>
      <c r="D144">
        <v>1</v>
      </c>
      <c r="E144">
        <v>4776518</v>
      </c>
      <c r="F144">
        <v>57318216</v>
      </c>
    </row>
    <row r="145" spans="1:6">
      <c r="A145">
        <v>2</v>
      </c>
      <c r="B145">
        <v>3</v>
      </c>
      <c r="C145">
        <v>1</v>
      </c>
      <c r="D145">
        <v>1</v>
      </c>
      <c r="E145">
        <v>1911399</v>
      </c>
      <c r="F145">
        <v>7645596</v>
      </c>
    </row>
    <row r="146" spans="1:6">
      <c r="A146">
        <v>2</v>
      </c>
      <c r="B146">
        <v>4</v>
      </c>
      <c r="C146">
        <v>1</v>
      </c>
      <c r="D146">
        <v>1</v>
      </c>
      <c r="E146">
        <v>2512146</v>
      </c>
      <c r="F146">
        <v>17585022</v>
      </c>
    </row>
    <row r="147" spans="1:6">
      <c r="A147">
        <v>2</v>
      </c>
      <c r="B147">
        <v>5</v>
      </c>
      <c r="C147">
        <v>1</v>
      </c>
      <c r="D147">
        <v>1</v>
      </c>
      <c r="E147">
        <v>4840546</v>
      </c>
      <c r="F147">
        <v>62927098</v>
      </c>
    </row>
    <row r="148" spans="1:6">
      <c r="A148">
        <v>3</v>
      </c>
      <c r="B148">
        <v>3</v>
      </c>
      <c r="C148">
        <v>1</v>
      </c>
      <c r="D148">
        <v>1</v>
      </c>
      <c r="E148">
        <v>213605</v>
      </c>
      <c r="F148">
        <v>1068025</v>
      </c>
    </row>
    <row r="149" spans="1:6">
      <c r="A149">
        <v>3</v>
      </c>
      <c r="B149">
        <v>4</v>
      </c>
      <c r="C149">
        <v>1</v>
      </c>
      <c r="D149">
        <v>1</v>
      </c>
      <c r="E149">
        <v>113462</v>
      </c>
      <c r="F149">
        <v>1248082</v>
      </c>
    </row>
    <row r="150" spans="1:6">
      <c r="A150">
        <v>3</v>
      </c>
      <c r="B150">
        <v>5</v>
      </c>
      <c r="C150">
        <v>1</v>
      </c>
      <c r="D150">
        <v>1</v>
      </c>
      <c r="E150">
        <v>129400</v>
      </c>
      <c r="F150">
        <v>1811600</v>
      </c>
    </row>
    <row r="151" spans="1:6">
      <c r="A151">
        <v>4</v>
      </c>
      <c r="B151">
        <v>3</v>
      </c>
      <c r="C151">
        <v>1</v>
      </c>
      <c r="D151">
        <v>1</v>
      </c>
      <c r="E151">
        <v>249700</v>
      </c>
      <c r="F151">
        <v>1747900</v>
      </c>
    </row>
    <row r="152" spans="1:6">
      <c r="A152">
        <v>4</v>
      </c>
      <c r="B152">
        <v>4</v>
      </c>
      <c r="C152">
        <v>1</v>
      </c>
      <c r="D152">
        <v>1</v>
      </c>
      <c r="E152">
        <v>118354</v>
      </c>
      <c r="F152">
        <v>1420248</v>
      </c>
    </row>
    <row r="153" spans="1:6">
      <c r="A153">
        <v>4</v>
      </c>
      <c r="B153">
        <v>5</v>
      </c>
      <c r="C153">
        <v>1</v>
      </c>
      <c r="D153">
        <v>1</v>
      </c>
      <c r="E153">
        <v>105230</v>
      </c>
      <c r="F153">
        <v>1578450</v>
      </c>
    </row>
    <row r="154" spans="1:6">
      <c r="A154">
        <v>5</v>
      </c>
      <c r="B154">
        <v>3</v>
      </c>
      <c r="C154">
        <v>1</v>
      </c>
      <c r="D154">
        <v>1</v>
      </c>
      <c r="E154">
        <v>267052</v>
      </c>
      <c r="F154">
        <v>3204624</v>
      </c>
    </row>
    <row r="155" spans="1:6">
      <c r="A155">
        <v>5</v>
      </c>
      <c r="B155">
        <v>4</v>
      </c>
      <c r="C155">
        <v>1</v>
      </c>
      <c r="D155">
        <v>1</v>
      </c>
      <c r="E155">
        <v>114870</v>
      </c>
      <c r="F155">
        <v>1723050</v>
      </c>
    </row>
    <row r="156" spans="1:6">
      <c r="A156">
        <v>5</v>
      </c>
      <c r="B156">
        <v>5</v>
      </c>
      <c r="C156">
        <v>1</v>
      </c>
      <c r="D156">
        <v>1</v>
      </c>
      <c r="E156">
        <v>86130</v>
      </c>
      <c r="F156">
        <v>1722600</v>
      </c>
    </row>
    <row r="157" spans="1:6">
      <c r="A157">
        <v>6</v>
      </c>
      <c r="B157">
        <v>3</v>
      </c>
      <c r="C157">
        <v>1</v>
      </c>
      <c r="D157">
        <v>1</v>
      </c>
      <c r="E157">
        <v>60837</v>
      </c>
      <c r="F157">
        <v>912555</v>
      </c>
    </row>
    <row r="158" spans="1:6">
      <c r="A158">
        <v>6</v>
      </c>
      <c r="B158">
        <v>4</v>
      </c>
      <c r="C158">
        <v>1</v>
      </c>
      <c r="D158">
        <v>1</v>
      </c>
      <c r="E158">
        <v>10975</v>
      </c>
      <c r="F158">
        <v>219500</v>
      </c>
    </row>
    <row r="159" spans="1:6">
      <c r="A159">
        <v>6</v>
      </c>
      <c r="B159">
        <v>5</v>
      </c>
      <c r="C159">
        <v>1</v>
      </c>
      <c r="D159">
        <v>1</v>
      </c>
      <c r="E159">
        <v>2835</v>
      </c>
      <c r="F159">
        <v>70875</v>
      </c>
    </row>
    <row r="160" spans="1:6">
      <c r="A160">
        <v>7</v>
      </c>
      <c r="B160">
        <v>3</v>
      </c>
      <c r="C160">
        <v>1</v>
      </c>
      <c r="D160">
        <v>1</v>
      </c>
      <c r="E160">
        <v>43573</v>
      </c>
      <c r="F160">
        <v>871460</v>
      </c>
    </row>
    <row r="161" spans="1:6">
      <c r="A161">
        <v>7</v>
      </c>
      <c r="B161">
        <v>4</v>
      </c>
      <c r="C161">
        <v>1</v>
      </c>
      <c r="D161">
        <v>1</v>
      </c>
      <c r="E161">
        <v>8059</v>
      </c>
      <c r="F161">
        <v>241770</v>
      </c>
    </row>
    <row r="162" spans="1:6">
      <c r="A162">
        <v>7</v>
      </c>
      <c r="B162">
        <v>5</v>
      </c>
      <c r="C162">
        <v>1</v>
      </c>
      <c r="D162">
        <v>1</v>
      </c>
      <c r="E162">
        <v>1896</v>
      </c>
      <c r="F162">
        <v>94800</v>
      </c>
    </row>
    <row r="163" spans="1:6">
      <c r="A163">
        <v>8</v>
      </c>
      <c r="B163">
        <v>3</v>
      </c>
      <c r="C163">
        <v>1</v>
      </c>
      <c r="D163">
        <v>1</v>
      </c>
      <c r="E163">
        <v>11258</v>
      </c>
      <c r="F163">
        <v>281450</v>
      </c>
    </row>
    <row r="164" spans="1:6">
      <c r="A164">
        <v>8</v>
      </c>
      <c r="B164">
        <v>4</v>
      </c>
      <c r="C164">
        <v>1</v>
      </c>
      <c r="D164">
        <v>1</v>
      </c>
      <c r="E164">
        <v>2211</v>
      </c>
      <c r="F164">
        <v>110550</v>
      </c>
    </row>
    <row r="165" spans="1:6">
      <c r="A165">
        <v>8</v>
      </c>
      <c r="B165">
        <v>5</v>
      </c>
      <c r="C165">
        <v>1</v>
      </c>
      <c r="D165">
        <v>1</v>
      </c>
      <c r="E165">
        <v>445</v>
      </c>
      <c r="F165">
        <v>44500</v>
      </c>
    </row>
    <row r="166" spans="1:6">
      <c r="A166">
        <v>9</v>
      </c>
      <c r="B166">
        <v>3</v>
      </c>
      <c r="C166">
        <v>1</v>
      </c>
      <c r="D166">
        <v>1</v>
      </c>
      <c r="E166">
        <v>4160</v>
      </c>
      <c r="F166">
        <v>124800</v>
      </c>
    </row>
    <row r="167" spans="1:6">
      <c r="A167">
        <v>9</v>
      </c>
      <c r="B167">
        <v>4</v>
      </c>
      <c r="C167">
        <v>1</v>
      </c>
      <c r="D167">
        <v>1</v>
      </c>
      <c r="E167">
        <v>614</v>
      </c>
      <c r="F167">
        <v>46050</v>
      </c>
    </row>
    <row r="168" spans="1:6">
      <c r="A168">
        <v>9</v>
      </c>
      <c r="B168">
        <v>5</v>
      </c>
      <c r="C168">
        <v>1</v>
      </c>
      <c r="D168">
        <v>1</v>
      </c>
      <c r="E168">
        <v>159</v>
      </c>
      <c r="F168">
        <v>23850</v>
      </c>
    </row>
    <row r="169" spans="1:6">
      <c r="A169">
        <v>10</v>
      </c>
      <c r="B169">
        <v>5</v>
      </c>
      <c r="C169">
        <v>1</v>
      </c>
      <c r="D169">
        <v>1</v>
      </c>
      <c r="E169">
        <v>403</v>
      </c>
      <c r="F169">
        <v>80600</v>
      </c>
    </row>
    <row r="170" spans="1:6">
      <c r="A170">
        <v>0</v>
      </c>
      <c r="B170">
        <v>3</v>
      </c>
      <c r="C170">
        <v>2</v>
      </c>
      <c r="D170">
        <v>1</v>
      </c>
      <c r="E170">
        <v>3562369</v>
      </c>
      <c r="F170">
        <v>7124738</v>
      </c>
    </row>
    <row r="171" spans="1:6">
      <c r="A171">
        <v>0</v>
      </c>
      <c r="B171">
        <v>4</v>
      </c>
      <c r="C171">
        <v>2</v>
      </c>
      <c r="D171">
        <v>1</v>
      </c>
      <c r="E171">
        <v>6490732</v>
      </c>
      <c r="F171">
        <v>25962928</v>
      </c>
    </row>
    <row r="172" spans="1:6">
      <c r="A172">
        <v>0</v>
      </c>
      <c r="B172">
        <v>5</v>
      </c>
      <c r="C172">
        <v>2</v>
      </c>
      <c r="D172">
        <v>1</v>
      </c>
      <c r="E172">
        <v>14257340</v>
      </c>
      <c r="F172">
        <v>156830740</v>
      </c>
    </row>
    <row r="173" spans="1:6">
      <c r="A173">
        <v>1</v>
      </c>
      <c r="B173">
        <v>3</v>
      </c>
      <c r="C173">
        <v>2</v>
      </c>
      <c r="D173">
        <v>1</v>
      </c>
      <c r="E173">
        <v>7045177</v>
      </c>
      <c r="F173">
        <v>21135531</v>
      </c>
    </row>
    <row r="174" spans="1:6">
      <c r="A174">
        <v>1</v>
      </c>
      <c r="B174">
        <v>4</v>
      </c>
      <c r="C174">
        <v>2</v>
      </c>
      <c r="D174">
        <v>1</v>
      </c>
      <c r="E174">
        <v>3158288</v>
      </c>
      <c r="F174">
        <v>15791440</v>
      </c>
    </row>
    <row r="175" spans="1:6">
      <c r="A175">
        <v>1</v>
      </c>
      <c r="B175">
        <v>5</v>
      </c>
      <c r="C175">
        <v>2</v>
      </c>
      <c r="D175">
        <v>1</v>
      </c>
      <c r="E175">
        <v>17148732</v>
      </c>
      <c r="F175">
        <v>205784784</v>
      </c>
    </row>
    <row r="176" spans="1:6">
      <c r="A176">
        <v>2</v>
      </c>
      <c r="B176">
        <v>3</v>
      </c>
      <c r="C176">
        <v>2</v>
      </c>
      <c r="D176">
        <v>1</v>
      </c>
      <c r="E176">
        <v>3298626</v>
      </c>
      <c r="F176">
        <v>13194504</v>
      </c>
    </row>
    <row r="177" spans="1:6">
      <c r="A177">
        <v>2</v>
      </c>
      <c r="B177">
        <v>4</v>
      </c>
      <c r="C177">
        <v>2</v>
      </c>
      <c r="D177">
        <v>1</v>
      </c>
      <c r="E177">
        <v>6296356</v>
      </c>
      <c r="F177">
        <v>44074492</v>
      </c>
    </row>
    <row r="178" spans="1:6">
      <c r="A178">
        <v>2</v>
      </c>
      <c r="B178">
        <v>5</v>
      </c>
      <c r="C178">
        <v>2</v>
      </c>
      <c r="D178">
        <v>1</v>
      </c>
      <c r="E178">
        <v>14078752</v>
      </c>
      <c r="F178">
        <v>183023776</v>
      </c>
    </row>
    <row r="179" spans="1:6">
      <c r="A179">
        <v>3</v>
      </c>
      <c r="B179">
        <v>3</v>
      </c>
      <c r="C179">
        <v>2</v>
      </c>
      <c r="D179">
        <v>1</v>
      </c>
      <c r="E179">
        <v>1124245</v>
      </c>
      <c r="F179">
        <v>5621225</v>
      </c>
    </row>
    <row r="180" spans="1:6">
      <c r="A180">
        <v>3</v>
      </c>
      <c r="B180">
        <v>4</v>
      </c>
      <c r="C180">
        <v>2</v>
      </c>
      <c r="D180">
        <v>1</v>
      </c>
      <c r="E180">
        <v>690712</v>
      </c>
      <c r="F180">
        <v>7597832</v>
      </c>
    </row>
    <row r="181" spans="1:6">
      <c r="A181">
        <v>3</v>
      </c>
      <c r="B181">
        <v>5</v>
      </c>
      <c r="C181">
        <v>2</v>
      </c>
      <c r="D181">
        <v>1</v>
      </c>
      <c r="E181">
        <v>1043692</v>
      </c>
      <c r="F181">
        <v>14611688</v>
      </c>
    </row>
    <row r="182" spans="1:6">
      <c r="A182">
        <v>4</v>
      </c>
      <c r="B182">
        <v>3</v>
      </c>
      <c r="C182">
        <v>2</v>
      </c>
      <c r="D182">
        <v>1</v>
      </c>
      <c r="E182">
        <v>1339918</v>
      </c>
      <c r="F182">
        <v>9379426</v>
      </c>
    </row>
    <row r="183" spans="1:6">
      <c r="A183">
        <v>4</v>
      </c>
      <c r="B183">
        <v>4</v>
      </c>
      <c r="C183">
        <v>2</v>
      </c>
      <c r="D183">
        <v>1</v>
      </c>
      <c r="E183">
        <v>833628</v>
      </c>
      <c r="F183">
        <v>10003536</v>
      </c>
    </row>
    <row r="184" spans="1:6">
      <c r="A184">
        <v>4</v>
      </c>
      <c r="B184">
        <v>5</v>
      </c>
      <c r="C184">
        <v>2</v>
      </c>
      <c r="D184">
        <v>1</v>
      </c>
      <c r="E184">
        <v>964660</v>
      </c>
      <c r="F184">
        <v>14469900</v>
      </c>
    </row>
    <row r="185" spans="1:6">
      <c r="A185">
        <v>5</v>
      </c>
      <c r="B185">
        <v>3</v>
      </c>
      <c r="C185">
        <v>2</v>
      </c>
      <c r="D185">
        <v>1</v>
      </c>
      <c r="E185">
        <v>3783979</v>
      </c>
      <c r="F185">
        <v>45407748</v>
      </c>
    </row>
    <row r="186" spans="1:6">
      <c r="A186">
        <v>5</v>
      </c>
      <c r="B186">
        <v>4</v>
      </c>
      <c r="C186">
        <v>2</v>
      </c>
      <c r="D186">
        <v>1</v>
      </c>
      <c r="E186">
        <v>2207236</v>
      </c>
      <c r="F186">
        <v>33108540</v>
      </c>
    </row>
    <row r="187" spans="1:6">
      <c r="A187">
        <v>5</v>
      </c>
      <c r="B187">
        <v>5</v>
      </c>
      <c r="C187">
        <v>2</v>
      </c>
      <c r="D187">
        <v>1</v>
      </c>
      <c r="E187">
        <v>2266064</v>
      </c>
      <c r="F187">
        <v>45321280</v>
      </c>
    </row>
    <row r="188" spans="1:6">
      <c r="A188">
        <v>6</v>
      </c>
      <c r="B188">
        <v>3</v>
      </c>
      <c r="C188">
        <v>2</v>
      </c>
      <c r="D188">
        <v>1</v>
      </c>
      <c r="E188">
        <v>288809</v>
      </c>
      <c r="F188">
        <v>4332135</v>
      </c>
    </row>
    <row r="189" spans="1:6">
      <c r="A189">
        <v>6</v>
      </c>
      <c r="B189">
        <v>4</v>
      </c>
      <c r="C189">
        <v>2</v>
      </c>
      <c r="D189">
        <v>1</v>
      </c>
      <c r="E189">
        <v>97072</v>
      </c>
      <c r="F189">
        <v>1941440</v>
      </c>
    </row>
    <row r="190" spans="1:6">
      <c r="A190">
        <v>6</v>
      </c>
      <c r="B190">
        <v>5</v>
      </c>
      <c r="C190">
        <v>2</v>
      </c>
      <c r="D190">
        <v>1</v>
      </c>
      <c r="E190">
        <v>43212</v>
      </c>
      <c r="F190">
        <v>1080300</v>
      </c>
    </row>
    <row r="191" spans="1:6">
      <c r="A191">
        <v>7</v>
      </c>
      <c r="B191">
        <v>3</v>
      </c>
      <c r="C191">
        <v>2</v>
      </c>
      <c r="D191">
        <v>1</v>
      </c>
      <c r="E191">
        <v>232291</v>
      </c>
      <c r="F191">
        <v>4645820</v>
      </c>
    </row>
    <row r="192" spans="1:6">
      <c r="A192">
        <v>7</v>
      </c>
      <c r="B192">
        <v>4</v>
      </c>
      <c r="C192">
        <v>2</v>
      </c>
      <c r="D192">
        <v>1</v>
      </c>
      <c r="E192">
        <v>74408</v>
      </c>
      <c r="F192">
        <v>2232240</v>
      </c>
    </row>
    <row r="193" spans="1:6">
      <c r="A193">
        <v>7</v>
      </c>
      <c r="B193">
        <v>5</v>
      </c>
      <c r="C193">
        <v>2</v>
      </c>
      <c r="D193">
        <v>1</v>
      </c>
      <c r="E193">
        <v>35052</v>
      </c>
      <c r="F193">
        <v>1752600</v>
      </c>
    </row>
    <row r="194" spans="1:6">
      <c r="A194">
        <v>8</v>
      </c>
      <c r="B194">
        <v>3</v>
      </c>
      <c r="C194">
        <v>2</v>
      </c>
      <c r="D194">
        <v>1</v>
      </c>
      <c r="E194">
        <v>81852</v>
      </c>
      <c r="F194">
        <v>2046300</v>
      </c>
    </row>
    <row r="195" spans="1:6">
      <c r="A195">
        <v>8</v>
      </c>
      <c r="B195">
        <v>4</v>
      </c>
      <c r="C195">
        <v>2</v>
      </c>
      <c r="D195">
        <v>1</v>
      </c>
      <c r="E195">
        <v>31196</v>
      </c>
      <c r="F195">
        <v>1559800</v>
      </c>
    </row>
    <row r="196" spans="1:6">
      <c r="A196">
        <v>8</v>
      </c>
      <c r="B196">
        <v>5</v>
      </c>
      <c r="C196">
        <v>2</v>
      </c>
      <c r="D196">
        <v>1</v>
      </c>
      <c r="E196">
        <v>12404</v>
      </c>
      <c r="F196">
        <v>1240400</v>
      </c>
    </row>
    <row r="197" spans="1:6">
      <c r="A197">
        <v>9</v>
      </c>
      <c r="B197">
        <v>3</v>
      </c>
      <c r="C197">
        <v>2</v>
      </c>
      <c r="D197">
        <v>1</v>
      </c>
      <c r="E197">
        <v>34891</v>
      </c>
      <c r="F197">
        <v>1046730</v>
      </c>
    </row>
    <row r="198" spans="1:6">
      <c r="A198">
        <v>9</v>
      </c>
      <c r="B198">
        <v>4</v>
      </c>
      <c r="C198">
        <v>2</v>
      </c>
      <c r="D198">
        <v>1</v>
      </c>
      <c r="E198">
        <v>10692</v>
      </c>
      <c r="F198">
        <v>801900</v>
      </c>
    </row>
    <row r="199" spans="1:6">
      <c r="A199">
        <v>9</v>
      </c>
      <c r="B199">
        <v>5</v>
      </c>
      <c r="C199">
        <v>2</v>
      </c>
      <c r="D199">
        <v>1</v>
      </c>
      <c r="E199">
        <v>4380</v>
      </c>
      <c r="F199">
        <v>657000</v>
      </c>
    </row>
    <row r="200" spans="1:6">
      <c r="A200">
        <v>10</v>
      </c>
      <c r="B200">
        <v>5</v>
      </c>
      <c r="C200">
        <v>2</v>
      </c>
      <c r="D200">
        <v>1</v>
      </c>
      <c r="E200">
        <v>3444</v>
      </c>
      <c r="F200">
        <v>688800</v>
      </c>
    </row>
    <row r="201" spans="1:6">
      <c r="A201">
        <v>0</v>
      </c>
      <c r="B201">
        <v>3</v>
      </c>
      <c r="C201">
        <v>3</v>
      </c>
      <c r="D201">
        <v>1</v>
      </c>
      <c r="E201">
        <v>913910</v>
      </c>
      <c r="F201">
        <v>1827820</v>
      </c>
    </row>
    <row r="202" spans="1:6">
      <c r="A202">
        <v>0</v>
      </c>
      <c r="B202">
        <v>3</v>
      </c>
      <c r="C202">
        <v>3</v>
      </c>
      <c r="D202">
        <v>2</v>
      </c>
      <c r="E202">
        <v>394422</v>
      </c>
      <c r="F202">
        <v>1577688</v>
      </c>
    </row>
    <row r="203" spans="1:6">
      <c r="A203">
        <v>0</v>
      </c>
      <c r="B203">
        <v>3</v>
      </c>
      <c r="C203">
        <v>3</v>
      </c>
      <c r="D203">
        <v>3</v>
      </c>
      <c r="E203">
        <v>107003</v>
      </c>
      <c r="F203">
        <v>642018</v>
      </c>
    </row>
    <row r="204" spans="1:6">
      <c r="A204">
        <v>0</v>
      </c>
      <c r="B204">
        <v>3</v>
      </c>
      <c r="C204">
        <v>3</v>
      </c>
      <c r="D204">
        <v>4</v>
      </c>
      <c r="E204">
        <v>89781</v>
      </c>
      <c r="F204">
        <v>718248</v>
      </c>
    </row>
    <row r="205" spans="1:6">
      <c r="A205">
        <v>0</v>
      </c>
      <c r="B205">
        <v>3</v>
      </c>
      <c r="C205">
        <v>3</v>
      </c>
      <c r="D205">
        <v>5</v>
      </c>
      <c r="E205">
        <v>40072</v>
      </c>
      <c r="F205">
        <v>400720</v>
      </c>
    </row>
    <row r="206" spans="1:6">
      <c r="A206">
        <v>0</v>
      </c>
      <c r="B206">
        <v>3</v>
      </c>
      <c r="C206">
        <v>3</v>
      </c>
      <c r="D206">
        <v>6</v>
      </c>
      <c r="E206">
        <v>25761</v>
      </c>
      <c r="F206">
        <v>309132</v>
      </c>
    </row>
    <row r="207" spans="1:6">
      <c r="A207">
        <v>0</v>
      </c>
      <c r="B207">
        <v>3</v>
      </c>
      <c r="C207">
        <v>3</v>
      </c>
      <c r="D207">
        <v>7</v>
      </c>
      <c r="E207">
        <v>12691</v>
      </c>
      <c r="F207">
        <v>177674</v>
      </c>
    </row>
    <row r="208" spans="1:6">
      <c r="A208">
        <v>0</v>
      </c>
      <c r="B208">
        <v>3</v>
      </c>
      <c r="C208">
        <v>3</v>
      </c>
      <c r="D208">
        <v>8</v>
      </c>
      <c r="E208">
        <v>13673</v>
      </c>
      <c r="F208">
        <v>218768</v>
      </c>
    </row>
    <row r="209" spans="1:6">
      <c r="A209">
        <v>0</v>
      </c>
      <c r="B209">
        <v>3</v>
      </c>
      <c r="C209">
        <v>3</v>
      </c>
      <c r="D209">
        <v>9</v>
      </c>
      <c r="E209">
        <v>48</v>
      </c>
      <c r="F209">
        <v>864</v>
      </c>
    </row>
    <row r="210" spans="1:6">
      <c r="A210">
        <v>0</v>
      </c>
      <c r="B210">
        <v>3</v>
      </c>
      <c r="C210">
        <v>3</v>
      </c>
      <c r="D210">
        <v>10</v>
      </c>
      <c r="E210">
        <v>24</v>
      </c>
      <c r="F210">
        <v>480</v>
      </c>
    </row>
    <row r="211" spans="1:6">
      <c r="A211">
        <v>0</v>
      </c>
      <c r="B211">
        <v>3</v>
      </c>
      <c r="C211">
        <v>3</v>
      </c>
      <c r="D211">
        <v>12</v>
      </c>
      <c r="E211">
        <v>4</v>
      </c>
      <c r="F211">
        <v>96</v>
      </c>
    </row>
    <row r="212" spans="1:6">
      <c r="A212">
        <v>0</v>
      </c>
      <c r="B212">
        <v>4</v>
      </c>
      <c r="C212">
        <v>3</v>
      </c>
      <c r="D212">
        <v>1</v>
      </c>
      <c r="E212">
        <v>1570044</v>
      </c>
      <c r="F212">
        <v>6280176</v>
      </c>
    </row>
    <row r="213" spans="1:6">
      <c r="A213">
        <v>0</v>
      </c>
      <c r="B213">
        <v>4</v>
      </c>
      <c r="C213">
        <v>3</v>
      </c>
      <c r="D213">
        <v>2</v>
      </c>
      <c r="E213">
        <v>680976</v>
      </c>
      <c r="F213">
        <v>5447808</v>
      </c>
    </row>
    <row r="214" spans="1:6">
      <c r="A214">
        <v>0</v>
      </c>
      <c r="B214">
        <v>4</v>
      </c>
      <c r="C214">
        <v>3</v>
      </c>
      <c r="D214">
        <v>3</v>
      </c>
      <c r="E214">
        <v>186304</v>
      </c>
      <c r="F214">
        <v>2235648</v>
      </c>
    </row>
    <row r="215" spans="1:6">
      <c r="A215">
        <v>0</v>
      </c>
      <c r="B215">
        <v>4</v>
      </c>
      <c r="C215">
        <v>3</v>
      </c>
      <c r="D215">
        <v>4</v>
      </c>
      <c r="E215">
        <v>163820</v>
      </c>
      <c r="F215">
        <v>2621120</v>
      </c>
    </row>
    <row r="216" spans="1:6">
      <c r="A216">
        <v>0</v>
      </c>
      <c r="B216">
        <v>4</v>
      </c>
      <c r="C216">
        <v>3</v>
      </c>
      <c r="D216">
        <v>5</v>
      </c>
      <c r="E216">
        <v>71700</v>
      </c>
      <c r="F216">
        <v>1434000</v>
      </c>
    </row>
    <row r="217" spans="1:6">
      <c r="A217">
        <v>0</v>
      </c>
      <c r="B217">
        <v>4</v>
      </c>
      <c r="C217">
        <v>3</v>
      </c>
      <c r="D217">
        <v>6</v>
      </c>
      <c r="E217">
        <v>47780</v>
      </c>
      <c r="F217">
        <v>1146720</v>
      </c>
    </row>
    <row r="218" spans="1:6">
      <c r="A218">
        <v>0</v>
      </c>
      <c r="B218">
        <v>4</v>
      </c>
      <c r="C218">
        <v>3</v>
      </c>
      <c r="D218">
        <v>7</v>
      </c>
      <c r="E218">
        <v>22348</v>
      </c>
      <c r="F218">
        <v>625744</v>
      </c>
    </row>
    <row r="219" spans="1:6">
      <c r="A219">
        <v>0</v>
      </c>
      <c r="B219">
        <v>4</v>
      </c>
      <c r="C219">
        <v>3</v>
      </c>
      <c r="D219">
        <v>8</v>
      </c>
      <c r="E219">
        <v>23540</v>
      </c>
      <c r="F219">
        <v>753280</v>
      </c>
    </row>
    <row r="220" spans="1:6">
      <c r="A220">
        <v>0</v>
      </c>
      <c r="B220">
        <v>4</v>
      </c>
      <c r="C220">
        <v>3</v>
      </c>
      <c r="D220">
        <v>9</v>
      </c>
      <c r="E220">
        <v>576</v>
      </c>
      <c r="F220">
        <v>20736</v>
      </c>
    </row>
    <row r="221" spans="1:6">
      <c r="A221">
        <v>0</v>
      </c>
      <c r="B221">
        <v>4</v>
      </c>
      <c r="C221">
        <v>3</v>
      </c>
      <c r="D221">
        <v>10</v>
      </c>
      <c r="E221">
        <v>176</v>
      </c>
      <c r="F221">
        <v>7040</v>
      </c>
    </row>
    <row r="222" spans="1:6">
      <c r="A222">
        <v>0</v>
      </c>
      <c r="B222">
        <v>4</v>
      </c>
      <c r="C222">
        <v>3</v>
      </c>
      <c r="D222">
        <v>12</v>
      </c>
      <c r="E222">
        <v>48</v>
      </c>
      <c r="F222">
        <v>2304</v>
      </c>
    </row>
    <row r="223" spans="1:6">
      <c r="A223">
        <v>0</v>
      </c>
      <c r="B223">
        <v>5</v>
      </c>
      <c r="C223">
        <v>3</v>
      </c>
      <c r="D223">
        <v>1</v>
      </c>
      <c r="E223">
        <v>2814576</v>
      </c>
      <c r="F223">
        <v>30960336</v>
      </c>
    </row>
    <row r="224" spans="1:6">
      <c r="A224">
        <v>0</v>
      </c>
      <c r="B224">
        <v>5</v>
      </c>
      <c r="C224">
        <v>3</v>
      </c>
      <c r="D224">
        <v>2</v>
      </c>
      <c r="E224">
        <v>1207008</v>
      </c>
      <c r="F224">
        <v>26554176</v>
      </c>
    </row>
    <row r="225" spans="1:6">
      <c r="A225">
        <v>0</v>
      </c>
      <c r="B225">
        <v>5</v>
      </c>
      <c r="C225">
        <v>3</v>
      </c>
      <c r="D225">
        <v>3</v>
      </c>
      <c r="E225">
        <v>343464</v>
      </c>
      <c r="F225">
        <v>11334312</v>
      </c>
    </row>
    <row r="226" spans="1:6">
      <c r="A226">
        <v>0</v>
      </c>
      <c r="B226">
        <v>5</v>
      </c>
      <c r="C226">
        <v>3</v>
      </c>
      <c r="D226">
        <v>4</v>
      </c>
      <c r="E226">
        <v>297860</v>
      </c>
      <c r="F226">
        <v>13105840</v>
      </c>
    </row>
    <row r="227" spans="1:6">
      <c r="A227">
        <v>0</v>
      </c>
      <c r="B227">
        <v>5</v>
      </c>
      <c r="C227">
        <v>3</v>
      </c>
      <c r="D227">
        <v>5</v>
      </c>
      <c r="E227">
        <v>133468</v>
      </c>
      <c r="F227">
        <v>7340740</v>
      </c>
    </row>
    <row r="228" spans="1:6">
      <c r="A228">
        <v>0</v>
      </c>
      <c r="B228">
        <v>5</v>
      </c>
      <c r="C228">
        <v>3</v>
      </c>
      <c r="D228">
        <v>6</v>
      </c>
      <c r="E228">
        <v>84132</v>
      </c>
      <c r="F228">
        <v>5552712</v>
      </c>
    </row>
    <row r="229" spans="1:6">
      <c r="A229">
        <v>0</v>
      </c>
      <c r="B229">
        <v>5</v>
      </c>
      <c r="C229">
        <v>3</v>
      </c>
      <c r="D229">
        <v>7</v>
      </c>
      <c r="E229">
        <v>42956</v>
      </c>
      <c r="F229">
        <v>3307612</v>
      </c>
    </row>
    <row r="230" spans="1:6">
      <c r="A230">
        <v>0</v>
      </c>
      <c r="B230">
        <v>5</v>
      </c>
      <c r="C230">
        <v>3</v>
      </c>
      <c r="D230">
        <v>8</v>
      </c>
      <c r="E230">
        <v>42380</v>
      </c>
      <c r="F230">
        <v>3729440</v>
      </c>
    </row>
    <row r="231" spans="1:6">
      <c r="A231">
        <v>0</v>
      </c>
      <c r="B231">
        <v>5</v>
      </c>
      <c r="C231">
        <v>3</v>
      </c>
      <c r="D231">
        <v>9</v>
      </c>
      <c r="E231">
        <v>1232</v>
      </c>
      <c r="F231">
        <v>121968</v>
      </c>
    </row>
    <row r="232" spans="1:6">
      <c r="A232">
        <v>0</v>
      </c>
      <c r="B232">
        <v>5</v>
      </c>
      <c r="C232">
        <v>3</v>
      </c>
      <c r="D232">
        <v>10</v>
      </c>
      <c r="E232">
        <v>176</v>
      </c>
      <c r="F232">
        <v>19360</v>
      </c>
    </row>
    <row r="233" spans="1:6">
      <c r="A233">
        <v>0</v>
      </c>
      <c r="B233">
        <v>5</v>
      </c>
      <c r="C233">
        <v>3</v>
      </c>
      <c r="D233">
        <v>11</v>
      </c>
      <c r="E233">
        <v>384</v>
      </c>
      <c r="F233">
        <v>46464</v>
      </c>
    </row>
    <row r="234" spans="1:6">
      <c r="A234">
        <v>0</v>
      </c>
      <c r="B234">
        <v>5</v>
      </c>
      <c r="C234">
        <v>3</v>
      </c>
      <c r="D234">
        <v>14</v>
      </c>
      <c r="E234">
        <v>192</v>
      </c>
      <c r="F234">
        <v>29568</v>
      </c>
    </row>
    <row r="235" spans="1:6">
      <c r="A235">
        <v>1</v>
      </c>
      <c r="B235">
        <v>3</v>
      </c>
      <c r="C235">
        <v>3</v>
      </c>
      <c r="D235">
        <v>1</v>
      </c>
      <c r="E235">
        <v>1661830</v>
      </c>
      <c r="F235">
        <v>4985490</v>
      </c>
    </row>
    <row r="236" spans="1:6">
      <c r="A236">
        <v>1</v>
      </c>
      <c r="B236">
        <v>3</v>
      </c>
      <c r="C236">
        <v>3</v>
      </c>
      <c r="D236">
        <v>2</v>
      </c>
      <c r="E236">
        <v>707146</v>
      </c>
      <c r="F236">
        <v>4242876</v>
      </c>
    </row>
    <row r="237" spans="1:6">
      <c r="A237">
        <v>1</v>
      </c>
      <c r="B237">
        <v>3</v>
      </c>
      <c r="C237">
        <v>3</v>
      </c>
      <c r="D237">
        <v>3</v>
      </c>
      <c r="E237">
        <v>193586</v>
      </c>
      <c r="F237">
        <v>1742274</v>
      </c>
    </row>
    <row r="238" spans="1:6">
      <c r="A238">
        <v>1</v>
      </c>
      <c r="B238">
        <v>3</v>
      </c>
      <c r="C238">
        <v>3</v>
      </c>
      <c r="D238">
        <v>4</v>
      </c>
      <c r="E238">
        <v>165073</v>
      </c>
      <c r="F238">
        <v>1980876</v>
      </c>
    </row>
    <row r="239" spans="1:6">
      <c r="A239">
        <v>1</v>
      </c>
      <c r="B239">
        <v>3</v>
      </c>
      <c r="C239">
        <v>3</v>
      </c>
      <c r="D239">
        <v>5</v>
      </c>
      <c r="E239">
        <v>71077</v>
      </c>
      <c r="F239">
        <v>1066155</v>
      </c>
    </row>
    <row r="240" spans="1:6">
      <c r="A240">
        <v>1</v>
      </c>
      <c r="B240">
        <v>3</v>
      </c>
      <c r="C240">
        <v>3</v>
      </c>
      <c r="D240">
        <v>6</v>
      </c>
      <c r="E240">
        <v>48567</v>
      </c>
      <c r="F240">
        <v>874206</v>
      </c>
    </row>
    <row r="241" spans="1:6">
      <c r="A241">
        <v>1</v>
      </c>
      <c r="B241">
        <v>3</v>
      </c>
      <c r="C241">
        <v>3</v>
      </c>
      <c r="D241">
        <v>7</v>
      </c>
      <c r="E241">
        <v>25065</v>
      </c>
      <c r="F241">
        <v>526365</v>
      </c>
    </row>
    <row r="242" spans="1:6">
      <c r="A242">
        <v>1</v>
      </c>
      <c r="B242">
        <v>3</v>
      </c>
      <c r="C242">
        <v>3</v>
      </c>
      <c r="D242">
        <v>8</v>
      </c>
      <c r="E242">
        <v>25436</v>
      </c>
      <c r="F242">
        <v>610464</v>
      </c>
    </row>
    <row r="243" spans="1:6">
      <c r="A243">
        <v>1</v>
      </c>
      <c r="B243">
        <v>3</v>
      </c>
      <c r="C243">
        <v>3</v>
      </c>
      <c r="D243">
        <v>9</v>
      </c>
      <c r="E243">
        <v>36</v>
      </c>
      <c r="F243">
        <v>972</v>
      </c>
    </row>
    <row r="244" spans="1:6">
      <c r="A244">
        <v>1</v>
      </c>
      <c r="B244">
        <v>3</v>
      </c>
      <c r="C244">
        <v>3</v>
      </c>
      <c r="D244">
        <v>10</v>
      </c>
      <c r="E244">
        <v>16</v>
      </c>
      <c r="F244">
        <v>480</v>
      </c>
    </row>
    <row r="245" spans="1:6">
      <c r="A245">
        <v>1</v>
      </c>
      <c r="B245">
        <v>3</v>
      </c>
      <c r="C245">
        <v>3</v>
      </c>
      <c r="D245">
        <v>11</v>
      </c>
      <c r="E245">
        <v>24</v>
      </c>
      <c r="F245">
        <v>792</v>
      </c>
    </row>
    <row r="246" spans="1:6">
      <c r="A246">
        <v>1</v>
      </c>
      <c r="B246">
        <v>4</v>
      </c>
      <c r="C246">
        <v>3</v>
      </c>
      <c r="D246">
        <v>1</v>
      </c>
      <c r="E246">
        <v>914016</v>
      </c>
      <c r="F246">
        <v>4570080</v>
      </c>
    </row>
    <row r="247" spans="1:6">
      <c r="A247">
        <v>1</v>
      </c>
      <c r="B247">
        <v>4</v>
      </c>
      <c r="C247">
        <v>3</v>
      </c>
      <c r="D247">
        <v>2</v>
      </c>
      <c r="E247">
        <v>394272</v>
      </c>
      <c r="F247">
        <v>3942720</v>
      </c>
    </row>
    <row r="248" spans="1:6">
      <c r="A248">
        <v>1</v>
      </c>
      <c r="B248">
        <v>4</v>
      </c>
      <c r="C248">
        <v>3</v>
      </c>
      <c r="D248">
        <v>3</v>
      </c>
      <c r="E248">
        <v>110832</v>
      </c>
      <c r="F248">
        <v>1662480</v>
      </c>
    </row>
    <row r="249" spans="1:6">
      <c r="A249">
        <v>1</v>
      </c>
      <c r="B249">
        <v>4</v>
      </c>
      <c r="C249">
        <v>3</v>
      </c>
      <c r="D249">
        <v>4</v>
      </c>
      <c r="E249">
        <v>92176</v>
      </c>
      <c r="F249">
        <v>1843520</v>
      </c>
    </row>
    <row r="250" spans="1:6">
      <c r="A250">
        <v>1</v>
      </c>
      <c r="B250">
        <v>4</v>
      </c>
      <c r="C250">
        <v>3</v>
      </c>
      <c r="D250">
        <v>5</v>
      </c>
      <c r="E250">
        <v>41248</v>
      </c>
      <c r="F250">
        <v>1031200</v>
      </c>
    </row>
    <row r="251" spans="1:6">
      <c r="A251">
        <v>1</v>
      </c>
      <c r="B251">
        <v>4</v>
      </c>
      <c r="C251">
        <v>3</v>
      </c>
      <c r="D251">
        <v>6</v>
      </c>
      <c r="E251">
        <v>27276</v>
      </c>
      <c r="F251">
        <v>818280</v>
      </c>
    </row>
    <row r="252" spans="1:6">
      <c r="A252">
        <v>1</v>
      </c>
      <c r="B252">
        <v>4</v>
      </c>
      <c r="C252">
        <v>3</v>
      </c>
      <c r="D252">
        <v>7</v>
      </c>
      <c r="E252">
        <v>13248</v>
      </c>
      <c r="F252">
        <v>463680</v>
      </c>
    </row>
    <row r="253" spans="1:6">
      <c r="A253">
        <v>1</v>
      </c>
      <c r="B253">
        <v>4</v>
      </c>
      <c r="C253">
        <v>3</v>
      </c>
      <c r="D253">
        <v>8</v>
      </c>
      <c r="E253">
        <v>13960</v>
      </c>
      <c r="F253">
        <v>558400</v>
      </c>
    </row>
    <row r="254" spans="1:6">
      <c r="A254">
        <v>1</v>
      </c>
      <c r="B254">
        <v>4</v>
      </c>
      <c r="C254">
        <v>3</v>
      </c>
      <c r="D254">
        <v>9</v>
      </c>
      <c r="E254">
        <v>240</v>
      </c>
      <c r="F254">
        <v>10800</v>
      </c>
    </row>
    <row r="255" spans="1:6">
      <c r="A255">
        <v>1</v>
      </c>
      <c r="B255">
        <v>4</v>
      </c>
      <c r="C255">
        <v>3</v>
      </c>
      <c r="D255">
        <v>10</v>
      </c>
      <c r="E255">
        <v>192</v>
      </c>
      <c r="F255">
        <v>9600</v>
      </c>
    </row>
    <row r="256" spans="1:6">
      <c r="A256">
        <v>1</v>
      </c>
      <c r="B256">
        <v>4</v>
      </c>
      <c r="C256">
        <v>3</v>
      </c>
      <c r="D256">
        <v>11</v>
      </c>
      <c r="E256">
        <v>48</v>
      </c>
      <c r="F256">
        <v>2640</v>
      </c>
    </row>
    <row r="257" spans="1:6">
      <c r="A257">
        <v>1</v>
      </c>
      <c r="B257">
        <v>5</v>
      </c>
      <c r="C257">
        <v>3</v>
      </c>
      <c r="D257">
        <v>1</v>
      </c>
      <c r="E257">
        <v>3390888</v>
      </c>
      <c r="F257">
        <v>40690656</v>
      </c>
    </row>
    <row r="258" spans="1:6">
      <c r="A258">
        <v>1</v>
      </c>
      <c r="B258">
        <v>5</v>
      </c>
      <c r="C258">
        <v>3</v>
      </c>
      <c r="D258">
        <v>2</v>
      </c>
      <c r="E258">
        <v>1488344</v>
      </c>
      <c r="F258">
        <v>35720256</v>
      </c>
    </row>
    <row r="259" spans="1:6">
      <c r="A259">
        <v>1</v>
      </c>
      <c r="B259">
        <v>5</v>
      </c>
      <c r="C259">
        <v>3</v>
      </c>
      <c r="D259">
        <v>3</v>
      </c>
      <c r="E259">
        <v>420608</v>
      </c>
      <c r="F259">
        <v>15141888</v>
      </c>
    </row>
    <row r="260" spans="1:6">
      <c r="A260">
        <v>1</v>
      </c>
      <c r="B260">
        <v>5</v>
      </c>
      <c r="C260">
        <v>3</v>
      </c>
      <c r="D260">
        <v>4</v>
      </c>
      <c r="E260">
        <v>355772</v>
      </c>
      <c r="F260">
        <v>17077056</v>
      </c>
    </row>
    <row r="261" spans="1:6">
      <c r="A261">
        <v>1</v>
      </c>
      <c r="B261">
        <v>5</v>
      </c>
      <c r="C261">
        <v>3</v>
      </c>
      <c r="D261">
        <v>5</v>
      </c>
      <c r="E261">
        <v>154036</v>
      </c>
      <c r="F261">
        <v>9242160</v>
      </c>
    </row>
    <row r="262" spans="1:6">
      <c r="A262">
        <v>1</v>
      </c>
      <c r="B262">
        <v>5</v>
      </c>
      <c r="C262">
        <v>3</v>
      </c>
      <c r="D262">
        <v>6</v>
      </c>
      <c r="E262">
        <v>100636</v>
      </c>
      <c r="F262">
        <v>7245792</v>
      </c>
    </row>
    <row r="263" spans="1:6">
      <c r="A263">
        <v>1</v>
      </c>
      <c r="B263">
        <v>5</v>
      </c>
      <c r="C263">
        <v>3</v>
      </c>
      <c r="D263">
        <v>7</v>
      </c>
      <c r="E263">
        <v>56584</v>
      </c>
      <c r="F263">
        <v>4753056</v>
      </c>
    </row>
    <row r="264" spans="1:6">
      <c r="A264">
        <v>1</v>
      </c>
      <c r="B264">
        <v>5</v>
      </c>
      <c r="C264">
        <v>3</v>
      </c>
      <c r="D264">
        <v>8</v>
      </c>
      <c r="E264">
        <v>50784</v>
      </c>
      <c r="F264">
        <v>4875264</v>
      </c>
    </row>
    <row r="265" spans="1:6">
      <c r="A265">
        <v>1</v>
      </c>
      <c r="B265">
        <v>5</v>
      </c>
      <c r="C265">
        <v>3</v>
      </c>
      <c r="D265">
        <v>9</v>
      </c>
      <c r="E265">
        <v>1744</v>
      </c>
      <c r="F265">
        <v>188352</v>
      </c>
    </row>
    <row r="266" spans="1:6">
      <c r="A266">
        <v>1</v>
      </c>
      <c r="B266">
        <v>5</v>
      </c>
      <c r="C266">
        <v>3</v>
      </c>
      <c r="D266">
        <v>10</v>
      </c>
      <c r="E266">
        <v>640</v>
      </c>
      <c r="F266">
        <v>76800</v>
      </c>
    </row>
    <row r="267" spans="1:6">
      <c r="A267">
        <v>2</v>
      </c>
      <c r="B267">
        <v>3</v>
      </c>
      <c r="C267">
        <v>3</v>
      </c>
      <c r="D267">
        <v>1</v>
      </c>
      <c r="E267">
        <v>1208554</v>
      </c>
      <c r="F267">
        <v>4834216</v>
      </c>
    </row>
    <row r="268" spans="1:6">
      <c r="A268">
        <v>2</v>
      </c>
      <c r="B268">
        <v>3</v>
      </c>
      <c r="C268">
        <v>3</v>
      </c>
      <c r="D268">
        <v>2</v>
      </c>
      <c r="E268">
        <v>520357</v>
      </c>
      <c r="F268">
        <v>4162856</v>
      </c>
    </row>
    <row r="269" spans="1:6">
      <c r="A269">
        <v>2</v>
      </c>
      <c r="B269">
        <v>3</v>
      </c>
      <c r="C269">
        <v>3</v>
      </c>
      <c r="D269">
        <v>3</v>
      </c>
      <c r="E269">
        <v>144321</v>
      </c>
      <c r="F269">
        <v>1731852</v>
      </c>
    </row>
    <row r="270" spans="1:6">
      <c r="A270">
        <v>2</v>
      </c>
      <c r="B270">
        <v>3</v>
      </c>
      <c r="C270">
        <v>3</v>
      </c>
      <c r="D270">
        <v>4</v>
      </c>
      <c r="E270">
        <v>125218</v>
      </c>
      <c r="F270">
        <v>2003488</v>
      </c>
    </row>
    <row r="271" spans="1:6">
      <c r="A271">
        <v>2</v>
      </c>
      <c r="B271">
        <v>3</v>
      </c>
      <c r="C271">
        <v>3</v>
      </c>
      <c r="D271">
        <v>5</v>
      </c>
      <c r="E271">
        <v>55015</v>
      </c>
      <c r="F271">
        <v>1100300</v>
      </c>
    </row>
    <row r="272" spans="1:6">
      <c r="A272">
        <v>2</v>
      </c>
      <c r="B272">
        <v>3</v>
      </c>
      <c r="C272">
        <v>3</v>
      </c>
      <c r="D272">
        <v>6</v>
      </c>
      <c r="E272">
        <v>32951</v>
      </c>
      <c r="F272">
        <v>790824</v>
      </c>
    </row>
    <row r="273" spans="1:6">
      <c r="A273">
        <v>2</v>
      </c>
      <c r="B273">
        <v>3</v>
      </c>
      <c r="C273">
        <v>3</v>
      </c>
      <c r="D273">
        <v>7</v>
      </c>
      <c r="E273">
        <v>19570</v>
      </c>
      <c r="F273">
        <v>547960</v>
      </c>
    </row>
    <row r="274" spans="1:6">
      <c r="A274">
        <v>2</v>
      </c>
      <c r="B274">
        <v>3</v>
      </c>
      <c r="C274">
        <v>3</v>
      </c>
      <c r="D274">
        <v>8</v>
      </c>
      <c r="E274">
        <v>17382</v>
      </c>
      <c r="F274">
        <v>556224</v>
      </c>
    </row>
    <row r="275" spans="1:6">
      <c r="A275">
        <v>2</v>
      </c>
      <c r="B275">
        <v>3</v>
      </c>
      <c r="C275">
        <v>3</v>
      </c>
      <c r="D275">
        <v>9</v>
      </c>
      <c r="E275">
        <v>24</v>
      </c>
      <c r="F275">
        <v>864</v>
      </c>
    </row>
    <row r="276" spans="1:6">
      <c r="A276">
        <v>2</v>
      </c>
      <c r="B276">
        <v>3</v>
      </c>
      <c r="C276">
        <v>3</v>
      </c>
      <c r="D276">
        <v>10</v>
      </c>
      <c r="E276">
        <v>240</v>
      </c>
      <c r="F276">
        <v>9600</v>
      </c>
    </row>
    <row r="277" spans="1:6">
      <c r="A277">
        <v>2</v>
      </c>
      <c r="B277">
        <v>3</v>
      </c>
      <c r="C277">
        <v>3</v>
      </c>
      <c r="D277">
        <v>11</v>
      </c>
      <c r="E277">
        <v>48</v>
      </c>
      <c r="F277">
        <v>2112</v>
      </c>
    </row>
    <row r="278" spans="1:6">
      <c r="A278">
        <v>2</v>
      </c>
      <c r="B278">
        <v>4</v>
      </c>
      <c r="C278">
        <v>3</v>
      </c>
      <c r="D278">
        <v>1</v>
      </c>
      <c r="E278">
        <v>2032468</v>
      </c>
      <c r="F278">
        <v>14227276</v>
      </c>
    </row>
    <row r="279" spans="1:6">
      <c r="A279">
        <v>2</v>
      </c>
      <c r="B279">
        <v>4</v>
      </c>
      <c r="C279">
        <v>3</v>
      </c>
      <c r="D279">
        <v>2</v>
      </c>
      <c r="E279">
        <v>886076</v>
      </c>
      <c r="F279">
        <v>12405064</v>
      </c>
    </row>
    <row r="280" spans="1:6">
      <c r="A280">
        <v>2</v>
      </c>
      <c r="B280">
        <v>4</v>
      </c>
      <c r="C280">
        <v>3</v>
      </c>
      <c r="D280">
        <v>3</v>
      </c>
      <c r="E280">
        <v>255196</v>
      </c>
      <c r="F280">
        <v>5359116</v>
      </c>
    </row>
    <row r="281" spans="1:6">
      <c r="A281">
        <v>2</v>
      </c>
      <c r="B281">
        <v>4</v>
      </c>
      <c r="C281">
        <v>3</v>
      </c>
      <c r="D281">
        <v>4</v>
      </c>
      <c r="E281">
        <v>213432</v>
      </c>
      <c r="F281">
        <v>5976096</v>
      </c>
    </row>
    <row r="282" spans="1:6">
      <c r="A282">
        <v>2</v>
      </c>
      <c r="B282">
        <v>4</v>
      </c>
      <c r="C282">
        <v>3</v>
      </c>
      <c r="D282">
        <v>5</v>
      </c>
      <c r="E282">
        <v>91264</v>
      </c>
      <c r="F282">
        <v>3194240</v>
      </c>
    </row>
    <row r="283" spans="1:6">
      <c r="A283">
        <v>2</v>
      </c>
      <c r="B283">
        <v>4</v>
      </c>
      <c r="C283">
        <v>3</v>
      </c>
      <c r="D283">
        <v>6</v>
      </c>
      <c r="E283">
        <v>61912</v>
      </c>
      <c r="F283">
        <v>2600304</v>
      </c>
    </row>
    <row r="284" spans="1:6">
      <c r="A284">
        <v>2</v>
      </c>
      <c r="B284">
        <v>4</v>
      </c>
      <c r="C284">
        <v>3</v>
      </c>
      <c r="D284">
        <v>7</v>
      </c>
      <c r="E284">
        <v>30896</v>
      </c>
      <c r="F284">
        <v>1513904</v>
      </c>
    </row>
    <row r="285" spans="1:6">
      <c r="A285">
        <v>2</v>
      </c>
      <c r="B285">
        <v>4</v>
      </c>
      <c r="C285">
        <v>3</v>
      </c>
      <c r="D285">
        <v>8</v>
      </c>
      <c r="E285">
        <v>29224</v>
      </c>
      <c r="F285">
        <v>1636544</v>
      </c>
    </row>
    <row r="286" spans="1:6">
      <c r="A286">
        <v>2</v>
      </c>
      <c r="B286">
        <v>4</v>
      </c>
      <c r="C286">
        <v>3</v>
      </c>
      <c r="D286">
        <v>9</v>
      </c>
      <c r="E286">
        <v>1296</v>
      </c>
      <c r="F286">
        <v>81648</v>
      </c>
    </row>
    <row r="287" spans="1:6">
      <c r="A287">
        <v>2</v>
      </c>
      <c r="B287">
        <v>4</v>
      </c>
      <c r="C287">
        <v>3</v>
      </c>
      <c r="D287">
        <v>12</v>
      </c>
      <c r="E287">
        <v>96</v>
      </c>
      <c r="F287">
        <v>8064</v>
      </c>
    </row>
    <row r="288" spans="1:6">
      <c r="A288">
        <v>2</v>
      </c>
      <c r="B288">
        <v>5</v>
      </c>
      <c r="C288">
        <v>3</v>
      </c>
      <c r="D288">
        <v>1</v>
      </c>
      <c r="E288">
        <v>3636760</v>
      </c>
      <c r="F288">
        <v>47277880</v>
      </c>
    </row>
    <row r="289" spans="1:6">
      <c r="A289">
        <v>2</v>
      </c>
      <c r="B289">
        <v>5</v>
      </c>
      <c r="C289">
        <v>3</v>
      </c>
      <c r="D289">
        <v>2</v>
      </c>
      <c r="E289">
        <v>1595288</v>
      </c>
      <c r="F289">
        <v>41477488</v>
      </c>
    </row>
    <row r="290" spans="1:6">
      <c r="A290">
        <v>2</v>
      </c>
      <c r="B290">
        <v>5</v>
      </c>
      <c r="C290">
        <v>3</v>
      </c>
      <c r="D290">
        <v>3</v>
      </c>
      <c r="E290">
        <v>452632</v>
      </c>
      <c r="F290">
        <v>17652648</v>
      </c>
    </row>
    <row r="291" spans="1:6">
      <c r="A291">
        <v>2</v>
      </c>
      <c r="B291">
        <v>5</v>
      </c>
      <c r="C291">
        <v>3</v>
      </c>
      <c r="D291">
        <v>4</v>
      </c>
      <c r="E291">
        <v>388036</v>
      </c>
      <c r="F291">
        <v>20177872</v>
      </c>
    </row>
    <row r="292" spans="1:6">
      <c r="A292">
        <v>2</v>
      </c>
      <c r="B292">
        <v>5</v>
      </c>
      <c r="C292">
        <v>3</v>
      </c>
      <c r="D292">
        <v>5</v>
      </c>
      <c r="E292">
        <v>156448</v>
      </c>
      <c r="F292">
        <v>10169120</v>
      </c>
    </row>
    <row r="293" spans="1:6">
      <c r="A293">
        <v>2</v>
      </c>
      <c r="B293">
        <v>5</v>
      </c>
      <c r="C293">
        <v>3</v>
      </c>
      <c r="D293">
        <v>6</v>
      </c>
      <c r="E293">
        <v>112044</v>
      </c>
      <c r="F293">
        <v>8739432</v>
      </c>
    </row>
    <row r="294" spans="1:6">
      <c r="A294">
        <v>2</v>
      </c>
      <c r="B294">
        <v>5</v>
      </c>
      <c r="C294">
        <v>3</v>
      </c>
      <c r="D294">
        <v>7</v>
      </c>
      <c r="E294">
        <v>58468</v>
      </c>
      <c r="F294">
        <v>5320588</v>
      </c>
    </row>
    <row r="295" spans="1:6">
      <c r="A295">
        <v>2</v>
      </c>
      <c r="B295">
        <v>5</v>
      </c>
      <c r="C295">
        <v>3</v>
      </c>
      <c r="D295">
        <v>8</v>
      </c>
      <c r="E295">
        <v>57144</v>
      </c>
      <c r="F295">
        <v>5942976</v>
      </c>
    </row>
    <row r="296" spans="1:6">
      <c r="A296">
        <v>2</v>
      </c>
      <c r="B296">
        <v>5</v>
      </c>
      <c r="C296">
        <v>3</v>
      </c>
      <c r="D296">
        <v>9</v>
      </c>
      <c r="E296">
        <v>1360</v>
      </c>
      <c r="F296">
        <v>159120</v>
      </c>
    </row>
    <row r="297" spans="1:6">
      <c r="A297">
        <v>2</v>
      </c>
      <c r="B297">
        <v>5</v>
      </c>
      <c r="C297">
        <v>3</v>
      </c>
      <c r="D297">
        <v>10</v>
      </c>
      <c r="E297">
        <v>896</v>
      </c>
      <c r="F297">
        <v>116480</v>
      </c>
    </row>
    <row r="298" spans="1:6">
      <c r="A298">
        <v>2</v>
      </c>
      <c r="B298">
        <v>5</v>
      </c>
      <c r="C298">
        <v>3</v>
      </c>
      <c r="D298">
        <v>11</v>
      </c>
      <c r="E298">
        <v>144</v>
      </c>
      <c r="F298">
        <v>20592</v>
      </c>
    </row>
    <row r="299" spans="1:6">
      <c r="A299">
        <v>2</v>
      </c>
      <c r="B299">
        <v>5</v>
      </c>
      <c r="C299">
        <v>3</v>
      </c>
      <c r="D299">
        <v>12</v>
      </c>
      <c r="E299">
        <v>64</v>
      </c>
      <c r="F299">
        <v>9984</v>
      </c>
    </row>
    <row r="300" spans="1:6">
      <c r="A300">
        <v>2</v>
      </c>
      <c r="B300">
        <v>5</v>
      </c>
      <c r="C300">
        <v>3</v>
      </c>
      <c r="D300">
        <v>13</v>
      </c>
      <c r="E300">
        <v>304</v>
      </c>
      <c r="F300">
        <v>51376</v>
      </c>
    </row>
    <row r="301" spans="1:6">
      <c r="A301">
        <v>3</v>
      </c>
      <c r="B301">
        <v>3</v>
      </c>
      <c r="C301">
        <v>3</v>
      </c>
      <c r="D301">
        <v>1</v>
      </c>
      <c r="E301">
        <v>353670</v>
      </c>
      <c r="F301">
        <v>1768350</v>
      </c>
    </row>
    <row r="302" spans="1:6">
      <c r="A302">
        <v>3</v>
      </c>
      <c r="B302">
        <v>3</v>
      </c>
      <c r="C302">
        <v>3</v>
      </c>
      <c r="D302">
        <v>2</v>
      </c>
      <c r="E302">
        <v>148902</v>
      </c>
      <c r="F302">
        <v>1489020</v>
      </c>
    </row>
    <row r="303" spans="1:6">
      <c r="A303">
        <v>3</v>
      </c>
      <c r="B303">
        <v>3</v>
      </c>
      <c r="C303">
        <v>3</v>
      </c>
      <c r="D303">
        <v>3</v>
      </c>
      <c r="E303">
        <v>39782</v>
      </c>
      <c r="F303">
        <v>596730</v>
      </c>
    </row>
    <row r="304" spans="1:6">
      <c r="A304">
        <v>3</v>
      </c>
      <c r="B304">
        <v>3</v>
      </c>
      <c r="C304">
        <v>3</v>
      </c>
      <c r="D304">
        <v>4</v>
      </c>
      <c r="E304">
        <v>35547</v>
      </c>
      <c r="F304">
        <v>710940</v>
      </c>
    </row>
    <row r="305" spans="1:6">
      <c r="A305">
        <v>3</v>
      </c>
      <c r="B305">
        <v>3</v>
      </c>
      <c r="C305">
        <v>3</v>
      </c>
      <c r="D305">
        <v>5</v>
      </c>
      <c r="E305">
        <v>15064</v>
      </c>
      <c r="F305">
        <v>376600</v>
      </c>
    </row>
    <row r="306" spans="1:6">
      <c r="A306">
        <v>3</v>
      </c>
      <c r="B306">
        <v>3</v>
      </c>
      <c r="C306">
        <v>3</v>
      </c>
      <c r="D306">
        <v>6</v>
      </c>
      <c r="E306">
        <v>9592</v>
      </c>
      <c r="F306">
        <v>287760</v>
      </c>
    </row>
    <row r="307" spans="1:6">
      <c r="A307">
        <v>3</v>
      </c>
      <c r="B307">
        <v>3</v>
      </c>
      <c r="C307">
        <v>3</v>
      </c>
      <c r="D307">
        <v>7</v>
      </c>
      <c r="E307">
        <v>5045</v>
      </c>
      <c r="F307">
        <v>176575</v>
      </c>
    </row>
    <row r="308" spans="1:6">
      <c r="A308">
        <v>3</v>
      </c>
      <c r="B308">
        <v>3</v>
      </c>
      <c r="C308">
        <v>3</v>
      </c>
      <c r="D308">
        <v>8</v>
      </c>
      <c r="E308">
        <v>5224</v>
      </c>
      <c r="F308">
        <v>208960</v>
      </c>
    </row>
    <row r="309" spans="1:6">
      <c r="A309">
        <v>3</v>
      </c>
      <c r="B309">
        <v>3</v>
      </c>
      <c r="C309">
        <v>3</v>
      </c>
      <c r="D309">
        <v>9</v>
      </c>
      <c r="E309">
        <v>12</v>
      </c>
      <c r="F309">
        <v>540</v>
      </c>
    </row>
    <row r="310" spans="1:6">
      <c r="A310">
        <v>3</v>
      </c>
      <c r="B310">
        <v>3</v>
      </c>
      <c r="C310">
        <v>3</v>
      </c>
      <c r="D310">
        <v>10</v>
      </c>
      <c r="E310">
        <v>24</v>
      </c>
      <c r="F310">
        <v>1200</v>
      </c>
    </row>
    <row r="311" spans="1:6">
      <c r="A311">
        <v>3</v>
      </c>
      <c r="B311">
        <v>4</v>
      </c>
      <c r="C311">
        <v>3</v>
      </c>
      <c r="D311">
        <v>1</v>
      </c>
      <c r="E311">
        <v>215480</v>
      </c>
      <c r="F311">
        <v>2370280</v>
      </c>
    </row>
    <row r="312" spans="1:6">
      <c r="A312">
        <v>3</v>
      </c>
      <c r="B312">
        <v>4</v>
      </c>
      <c r="C312">
        <v>3</v>
      </c>
      <c r="D312">
        <v>2</v>
      </c>
      <c r="E312">
        <v>96352</v>
      </c>
      <c r="F312">
        <v>2119744</v>
      </c>
    </row>
    <row r="313" spans="1:6">
      <c r="A313">
        <v>3</v>
      </c>
      <c r="B313">
        <v>4</v>
      </c>
      <c r="C313">
        <v>3</v>
      </c>
      <c r="D313">
        <v>3</v>
      </c>
      <c r="E313">
        <v>24864</v>
      </c>
      <c r="F313">
        <v>820512</v>
      </c>
    </row>
    <row r="314" spans="1:6">
      <c r="A314">
        <v>3</v>
      </c>
      <c r="B314">
        <v>4</v>
      </c>
      <c r="C314">
        <v>3</v>
      </c>
      <c r="D314">
        <v>4</v>
      </c>
      <c r="E314">
        <v>23004</v>
      </c>
      <c r="F314">
        <v>1012176</v>
      </c>
    </row>
    <row r="315" spans="1:6">
      <c r="A315">
        <v>3</v>
      </c>
      <c r="B315">
        <v>4</v>
      </c>
      <c r="C315">
        <v>3</v>
      </c>
      <c r="D315">
        <v>5</v>
      </c>
      <c r="E315">
        <v>9028</v>
      </c>
      <c r="F315">
        <v>496540</v>
      </c>
    </row>
    <row r="316" spans="1:6">
      <c r="A316">
        <v>3</v>
      </c>
      <c r="B316">
        <v>4</v>
      </c>
      <c r="C316">
        <v>3</v>
      </c>
      <c r="D316">
        <v>6</v>
      </c>
      <c r="E316">
        <v>6108</v>
      </c>
      <c r="F316">
        <v>403128</v>
      </c>
    </row>
    <row r="317" spans="1:6">
      <c r="A317">
        <v>3</v>
      </c>
      <c r="B317">
        <v>4</v>
      </c>
      <c r="C317">
        <v>3</v>
      </c>
      <c r="D317">
        <v>7</v>
      </c>
      <c r="E317">
        <v>2996</v>
      </c>
      <c r="F317">
        <v>230692</v>
      </c>
    </row>
    <row r="318" spans="1:6">
      <c r="A318">
        <v>3</v>
      </c>
      <c r="B318">
        <v>4</v>
      </c>
      <c r="C318">
        <v>3</v>
      </c>
      <c r="D318">
        <v>8</v>
      </c>
      <c r="E318">
        <v>3972</v>
      </c>
      <c r="F318">
        <v>349536</v>
      </c>
    </row>
    <row r="319" spans="1:6">
      <c r="A319">
        <v>3</v>
      </c>
      <c r="B319">
        <v>4</v>
      </c>
      <c r="C319">
        <v>3</v>
      </c>
      <c r="D319">
        <v>9</v>
      </c>
      <c r="E319">
        <v>288</v>
      </c>
      <c r="F319">
        <v>28512</v>
      </c>
    </row>
    <row r="320" spans="1:6">
      <c r="A320">
        <v>3</v>
      </c>
      <c r="B320">
        <v>4</v>
      </c>
      <c r="C320">
        <v>3</v>
      </c>
      <c r="D320">
        <v>10</v>
      </c>
      <c r="E320">
        <v>32</v>
      </c>
      <c r="F320">
        <v>3520</v>
      </c>
    </row>
    <row r="321" spans="1:6">
      <c r="A321">
        <v>3</v>
      </c>
      <c r="B321">
        <v>4</v>
      </c>
      <c r="C321">
        <v>3</v>
      </c>
      <c r="D321">
        <v>11</v>
      </c>
      <c r="E321">
        <v>32</v>
      </c>
      <c r="F321">
        <v>3872</v>
      </c>
    </row>
    <row r="322" spans="1:6">
      <c r="A322">
        <v>3</v>
      </c>
      <c r="B322">
        <v>4</v>
      </c>
      <c r="C322">
        <v>3</v>
      </c>
      <c r="D322">
        <v>13</v>
      </c>
      <c r="E322">
        <v>16</v>
      </c>
      <c r="F322">
        <v>2288</v>
      </c>
    </row>
    <row r="323" spans="1:6">
      <c r="A323">
        <v>3</v>
      </c>
      <c r="B323">
        <v>5</v>
      </c>
      <c r="C323">
        <v>3</v>
      </c>
      <c r="D323">
        <v>1</v>
      </c>
      <c r="E323">
        <v>243924</v>
      </c>
      <c r="F323">
        <v>3414936</v>
      </c>
    </row>
    <row r="324" spans="1:6">
      <c r="A324">
        <v>3</v>
      </c>
      <c r="B324">
        <v>5</v>
      </c>
      <c r="C324">
        <v>3</v>
      </c>
      <c r="D324">
        <v>2</v>
      </c>
      <c r="E324">
        <v>107968</v>
      </c>
      <c r="F324">
        <v>3023104</v>
      </c>
    </row>
    <row r="325" spans="1:6">
      <c r="A325">
        <v>3</v>
      </c>
      <c r="B325">
        <v>5</v>
      </c>
      <c r="C325">
        <v>3</v>
      </c>
      <c r="D325">
        <v>3</v>
      </c>
      <c r="E325">
        <v>33528</v>
      </c>
      <c r="F325">
        <v>1408176</v>
      </c>
    </row>
    <row r="326" spans="1:6">
      <c r="A326">
        <v>3</v>
      </c>
      <c r="B326">
        <v>5</v>
      </c>
      <c r="C326">
        <v>3</v>
      </c>
      <c r="D326">
        <v>4</v>
      </c>
      <c r="E326">
        <v>25556</v>
      </c>
      <c r="F326">
        <v>1431136</v>
      </c>
    </row>
    <row r="327" spans="1:6">
      <c r="A327">
        <v>3</v>
      </c>
      <c r="B327">
        <v>5</v>
      </c>
      <c r="C327">
        <v>3</v>
      </c>
      <c r="D327">
        <v>5</v>
      </c>
      <c r="E327">
        <v>10848</v>
      </c>
      <c r="F327">
        <v>759360</v>
      </c>
    </row>
    <row r="328" spans="1:6">
      <c r="A328">
        <v>3</v>
      </c>
      <c r="B328">
        <v>5</v>
      </c>
      <c r="C328">
        <v>3</v>
      </c>
      <c r="D328">
        <v>6</v>
      </c>
      <c r="E328">
        <v>6640</v>
      </c>
      <c r="F328">
        <v>557760</v>
      </c>
    </row>
    <row r="329" spans="1:6">
      <c r="A329">
        <v>3</v>
      </c>
      <c r="B329">
        <v>5</v>
      </c>
      <c r="C329">
        <v>3</v>
      </c>
      <c r="D329">
        <v>7</v>
      </c>
      <c r="E329">
        <v>3824</v>
      </c>
      <c r="F329">
        <v>374752</v>
      </c>
    </row>
    <row r="330" spans="1:6">
      <c r="A330">
        <v>3</v>
      </c>
      <c r="B330">
        <v>5</v>
      </c>
      <c r="C330">
        <v>3</v>
      </c>
      <c r="D330">
        <v>8</v>
      </c>
      <c r="E330">
        <v>3640</v>
      </c>
      <c r="F330">
        <v>407680</v>
      </c>
    </row>
    <row r="331" spans="1:6">
      <c r="A331">
        <v>3</v>
      </c>
      <c r="B331">
        <v>5</v>
      </c>
      <c r="C331">
        <v>3</v>
      </c>
      <c r="D331">
        <v>9</v>
      </c>
      <c r="E331">
        <v>624</v>
      </c>
      <c r="F331">
        <v>78624</v>
      </c>
    </row>
    <row r="332" spans="1:6">
      <c r="A332">
        <v>3</v>
      </c>
      <c r="B332">
        <v>5</v>
      </c>
      <c r="C332">
        <v>3</v>
      </c>
      <c r="D332">
        <v>12</v>
      </c>
      <c r="E332">
        <v>32</v>
      </c>
      <c r="F332">
        <v>5376</v>
      </c>
    </row>
    <row r="333" spans="1:6">
      <c r="A333">
        <v>4</v>
      </c>
      <c r="B333">
        <v>3</v>
      </c>
      <c r="C333">
        <v>3</v>
      </c>
      <c r="D333">
        <v>1</v>
      </c>
      <c r="E333">
        <v>477835</v>
      </c>
      <c r="F333">
        <v>3344845</v>
      </c>
    </row>
    <row r="334" spans="1:6">
      <c r="A334">
        <v>4</v>
      </c>
      <c r="B334">
        <v>3</v>
      </c>
      <c r="C334">
        <v>3</v>
      </c>
      <c r="D334">
        <v>2</v>
      </c>
      <c r="E334">
        <v>205257</v>
      </c>
      <c r="F334">
        <v>2873598</v>
      </c>
    </row>
    <row r="335" spans="1:6">
      <c r="A335">
        <v>4</v>
      </c>
      <c r="B335">
        <v>3</v>
      </c>
      <c r="C335">
        <v>3</v>
      </c>
      <c r="D335">
        <v>3</v>
      </c>
      <c r="E335">
        <v>56138</v>
      </c>
      <c r="F335">
        <v>1178898</v>
      </c>
    </row>
    <row r="336" spans="1:6">
      <c r="A336">
        <v>4</v>
      </c>
      <c r="B336">
        <v>3</v>
      </c>
      <c r="C336">
        <v>3</v>
      </c>
      <c r="D336">
        <v>4</v>
      </c>
      <c r="E336">
        <v>47954</v>
      </c>
      <c r="F336">
        <v>1342712</v>
      </c>
    </row>
    <row r="337" spans="1:6">
      <c r="A337">
        <v>4</v>
      </c>
      <c r="B337">
        <v>3</v>
      </c>
      <c r="C337">
        <v>3</v>
      </c>
      <c r="D337">
        <v>5</v>
      </c>
      <c r="E337">
        <v>20841</v>
      </c>
      <c r="F337">
        <v>729435</v>
      </c>
    </row>
    <row r="338" spans="1:6">
      <c r="A338">
        <v>4</v>
      </c>
      <c r="B338">
        <v>3</v>
      </c>
      <c r="C338">
        <v>3</v>
      </c>
      <c r="D338">
        <v>6</v>
      </c>
      <c r="E338">
        <v>14797</v>
      </c>
      <c r="F338">
        <v>621474</v>
      </c>
    </row>
    <row r="339" spans="1:6">
      <c r="A339">
        <v>4</v>
      </c>
      <c r="B339">
        <v>3</v>
      </c>
      <c r="C339">
        <v>3</v>
      </c>
      <c r="D339">
        <v>7</v>
      </c>
      <c r="E339">
        <v>6760</v>
      </c>
      <c r="F339">
        <v>331240</v>
      </c>
    </row>
    <row r="340" spans="1:6">
      <c r="A340">
        <v>4</v>
      </c>
      <c r="B340">
        <v>3</v>
      </c>
      <c r="C340">
        <v>3</v>
      </c>
      <c r="D340">
        <v>8</v>
      </c>
      <c r="E340">
        <v>7268</v>
      </c>
      <c r="F340">
        <v>407008</v>
      </c>
    </row>
    <row r="341" spans="1:6">
      <c r="A341">
        <v>4</v>
      </c>
      <c r="B341">
        <v>3</v>
      </c>
      <c r="C341">
        <v>3</v>
      </c>
      <c r="D341">
        <v>9</v>
      </c>
      <c r="E341">
        <v>12</v>
      </c>
      <c r="F341">
        <v>756</v>
      </c>
    </row>
    <row r="342" spans="1:6">
      <c r="A342">
        <v>4</v>
      </c>
      <c r="B342">
        <v>3</v>
      </c>
      <c r="C342">
        <v>3</v>
      </c>
      <c r="D342">
        <v>10</v>
      </c>
      <c r="E342">
        <v>60</v>
      </c>
      <c r="F342">
        <v>4200</v>
      </c>
    </row>
    <row r="343" spans="1:6">
      <c r="A343">
        <v>4</v>
      </c>
      <c r="B343">
        <v>4</v>
      </c>
      <c r="C343">
        <v>3</v>
      </c>
      <c r="D343">
        <v>1</v>
      </c>
      <c r="E343">
        <v>255380</v>
      </c>
      <c r="F343">
        <v>3064560</v>
      </c>
    </row>
    <row r="344" spans="1:6">
      <c r="A344">
        <v>4</v>
      </c>
      <c r="B344">
        <v>4</v>
      </c>
      <c r="C344">
        <v>3</v>
      </c>
      <c r="D344">
        <v>2</v>
      </c>
      <c r="E344">
        <v>112392</v>
      </c>
      <c r="F344">
        <v>2697408</v>
      </c>
    </row>
    <row r="345" spans="1:6">
      <c r="A345">
        <v>4</v>
      </c>
      <c r="B345">
        <v>4</v>
      </c>
      <c r="C345">
        <v>3</v>
      </c>
      <c r="D345">
        <v>3</v>
      </c>
      <c r="E345">
        <v>33284</v>
      </c>
      <c r="F345">
        <v>1198224</v>
      </c>
    </row>
    <row r="346" spans="1:6">
      <c r="A346">
        <v>4</v>
      </c>
      <c r="B346">
        <v>4</v>
      </c>
      <c r="C346">
        <v>3</v>
      </c>
      <c r="D346">
        <v>4</v>
      </c>
      <c r="E346">
        <v>25400</v>
      </c>
      <c r="F346">
        <v>1219200</v>
      </c>
    </row>
    <row r="347" spans="1:6">
      <c r="A347">
        <v>4</v>
      </c>
      <c r="B347">
        <v>4</v>
      </c>
      <c r="C347">
        <v>3</v>
      </c>
      <c r="D347">
        <v>5</v>
      </c>
      <c r="E347">
        <v>12308</v>
      </c>
      <c r="F347">
        <v>738480</v>
      </c>
    </row>
    <row r="348" spans="1:6">
      <c r="A348">
        <v>4</v>
      </c>
      <c r="B348">
        <v>4</v>
      </c>
      <c r="C348">
        <v>3</v>
      </c>
      <c r="D348">
        <v>6</v>
      </c>
      <c r="E348">
        <v>8652</v>
      </c>
      <c r="F348">
        <v>622944</v>
      </c>
    </row>
    <row r="349" spans="1:6">
      <c r="A349">
        <v>4</v>
      </c>
      <c r="B349">
        <v>4</v>
      </c>
      <c r="C349">
        <v>3</v>
      </c>
      <c r="D349">
        <v>7</v>
      </c>
      <c r="E349">
        <v>3716</v>
      </c>
      <c r="F349">
        <v>312144</v>
      </c>
    </row>
    <row r="350" spans="1:6">
      <c r="A350">
        <v>4</v>
      </c>
      <c r="B350">
        <v>4</v>
      </c>
      <c r="C350">
        <v>3</v>
      </c>
      <c r="D350">
        <v>8</v>
      </c>
      <c r="E350">
        <v>3880</v>
      </c>
      <c r="F350">
        <v>372480</v>
      </c>
    </row>
    <row r="351" spans="1:6">
      <c r="A351">
        <v>4</v>
      </c>
      <c r="B351">
        <v>4</v>
      </c>
      <c r="C351">
        <v>3</v>
      </c>
      <c r="D351">
        <v>10</v>
      </c>
      <c r="E351">
        <v>16</v>
      </c>
      <c r="F351">
        <v>1920</v>
      </c>
    </row>
    <row r="352" spans="1:6">
      <c r="A352">
        <v>4</v>
      </c>
      <c r="B352">
        <v>5</v>
      </c>
      <c r="C352">
        <v>3</v>
      </c>
      <c r="D352">
        <v>1</v>
      </c>
      <c r="E352">
        <v>231028</v>
      </c>
      <c r="F352">
        <v>3465420</v>
      </c>
    </row>
    <row r="353" spans="1:6">
      <c r="A353">
        <v>4</v>
      </c>
      <c r="B353">
        <v>5</v>
      </c>
      <c r="C353">
        <v>3</v>
      </c>
      <c r="D353">
        <v>2</v>
      </c>
      <c r="E353">
        <v>103660</v>
      </c>
      <c r="F353">
        <v>3109800</v>
      </c>
    </row>
    <row r="354" spans="1:6">
      <c r="A354">
        <v>4</v>
      </c>
      <c r="B354">
        <v>5</v>
      </c>
      <c r="C354">
        <v>3</v>
      </c>
      <c r="D354">
        <v>3</v>
      </c>
      <c r="E354">
        <v>29804</v>
      </c>
      <c r="F354">
        <v>1341180</v>
      </c>
    </row>
    <row r="355" spans="1:6">
      <c r="A355">
        <v>4</v>
      </c>
      <c r="B355">
        <v>5</v>
      </c>
      <c r="C355">
        <v>3</v>
      </c>
      <c r="D355">
        <v>4</v>
      </c>
      <c r="E355">
        <v>27392</v>
      </c>
      <c r="F355">
        <v>1643520</v>
      </c>
    </row>
    <row r="356" spans="1:6">
      <c r="A356">
        <v>4</v>
      </c>
      <c r="B356">
        <v>5</v>
      </c>
      <c r="C356">
        <v>3</v>
      </c>
      <c r="D356">
        <v>5</v>
      </c>
      <c r="E356">
        <v>11364</v>
      </c>
      <c r="F356">
        <v>852300</v>
      </c>
    </row>
    <row r="357" spans="1:6">
      <c r="A357">
        <v>4</v>
      </c>
      <c r="B357">
        <v>5</v>
      </c>
      <c r="C357">
        <v>3</v>
      </c>
      <c r="D357">
        <v>6</v>
      </c>
      <c r="E357">
        <v>7376</v>
      </c>
      <c r="F357">
        <v>663840</v>
      </c>
    </row>
    <row r="358" spans="1:6">
      <c r="A358">
        <v>4</v>
      </c>
      <c r="B358">
        <v>5</v>
      </c>
      <c r="C358">
        <v>3</v>
      </c>
      <c r="D358">
        <v>7</v>
      </c>
      <c r="E358">
        <v>4320</v>
      </c>
      <c r="F358">
        <v>453600</v>
      </c>
    </row>
    <row r="359" spans="1:6">
      <c r="A359">
        <v>4</v>
      </c>
      <c r="B359">
        <v>5</v>
      </c>
      <c r="C359">
        <v>3</v>
      </c>
      <c r="D359">
        <v>8</v>
      </c>
      <c r="E359">
        <v>4280</v>
      </c>
      <c r="F359">
        <v>513600</v>
      </c>
    </row>
    <row r="360" spans="1:6">
      <c r="A360">
        <v>4</v>
      </c>
      <c r="B360">
        <v>5</v>
      </c>
      <c r="C360">
        <v>3</v>
      </c>
      <c r="D360">
        <v>9</v>
      </c>
      <c r="E360">
        <v>336</v>
      </c>
      <c r="F360">
        <v>45360</v>
      </c>
    </row>
    <row r="361" spans="1:6">
      <c r="A361">
        <v>4</v>
      </c>
      <c r="B361">
        <v>5</v>
      </c>
      <c r="C361">
        <v>3</v>
      </c>
      <c r="D361">
        <v>10</v>
      </c>
      <c r="E361">
        <v>48</v>
      </c>
      <c r="F361">
        <v>7200</v>
      </c>
    </row>
    <row r="362" spans="1:6">
      <c r="A362">
        <v>4</v>
      </c>
      <c r="B362">
        <v>5</v>
      </c>
      <c r="C362">
        <v>3</v>
      </c>
      <c r="D362">
        <v>13</v>
      </c>
      <c r="E362">
        <v>576</v>
      </c>
      <c r="F362">
        <v>112320</v>
      </c>
    </row>
    <row r="363" spans="1:6">
      <c r="A363">
        <v>5</v>
      </c>
      <c r="B363">
        <v>3</v>
      </c>
      <c r="C363">
        <v>3</v>
      </c>
      <c r="D363">
        <v>1</v>
      </c>
      <c r="E363">
        <v>590087</v>
      </c>
      <c r="F363">
        <v>7081044</v>
      </c>
    </row>
    <row r="364" spans="1:6">
      <c r="A364">
        <v>5</v>
      </c>
      <c r="B364">
        <v>3</v>
      </c>
      <c r="C364">
        <v>3</v>
      </c>
      <c r="D364">
        <v>2</v>
      </c>
      <c r="E364">
        <v>253582</v>
      </c>
      <c r="F364">
        <v>6085968</v>
      </c>
    </row>
    <row r="365" spans="1:6">
      <c r="A365">
        <v>5</v>
      </c>
      <c r="B365">
        <v>3</v>
      </c>
      <c r="C365">
        <v>3</v>
      </c>
      <c r="D365">
        <v>3</v>
      </c>
      <c r="E365">
        <v>70386</v>
      </c>
      <c r="F365">
        <v>2533896</v>
      </c>
    </row>
    <row r="366" spans="1:6">
      <c r="A366">
        <v>5</v>
      </c>
      <c r="B366">
        <v>3</v>
      </c>
      <c r="C366">
        <v>3</v>
      </c>
      <c r="D366">
        <v>4</v>
      </c>
      <c r="E366">
        <v>60152</v>
      </c>
      <c r="F366">
        <v>2887296</v>
      </c>
    </row>
    <row r="367" spans="1:6">
      <c r="A367">
        <v>5</v>
      </c>
      <c r="B367">
        <v>3</v>
      </c>
      <c r="C367">
        <v>3</v>
      </c>
      <c r="D367">
        <v>5</v>
      </c>
      <c r="E367">
        <v>26707</v>
      </c>
      <c r="F367">
        <v>1602420</v>
      </c>
    </row>
    <row r="368" spans="1:6">
      <c r="A368">
        <v>5</v>
      </c>
      <c r="B368">
        <v>3</v>
      </c>
      <c r="C368">
        <v>3</v>
      </c>
      <c r="D368">
        <v>6</v>
      </c>
      <c r="E368">
        <v>16499</v>
      </c>
      <c r="F368">
        <v>1187928</v>
      </c>
    </row>
    <row r="369" spans="1:6">
      <c r="A369">
        <v>5</v>
      </c>
      <c r="B369">
        <v>3</v>
      </c>
      <c r="C369">
        <v>3</v>
      </c>
      <c r="D369">
        <v>7</v>
      </c>
      <c r="E369">
        <v>9322</v>
      </c>
      <c r="F369">
        <v>783048</v>
      </c>
    </row>
    <row r="370" spans="1:6">
      <c r="A370">
        <v>5</v>
      </c>
      <c r="B370">
        <v>3</v>
      </c>
      <c r="C370">
        <v>3</v>
      </c>
      <c r="D370">
        <v>8</v>
      </c>
      <c r="E370">
        <v>8447</v>
      </c>
      <c r="F370">
        <v>810912</v>
      </c>
    </row>
    <row r="371" spans="1:6">
      <c r="A371">
        <v>5</v>
      </c>
      <c r="B371">
        <v>4</v>
      </c>
      <c r="C371">
        <v>3</v>
      </c>
      <c r="D371">
        <v>1</v>
      </c>
      <c r="E371">
        <v>284984</v>
      </c>
      <c r="F371">
        <v>4274760</v>
      </c>
    </row>
    <row r="372" spans="1:6">
      <c r="A372">
        <v>5</v>
      </c>
      <c r="B372">
        <v>4</v>
      </c>
      <c r="C372">
        <v>3</v>
      </c>
      <c r="D372">
        <v>2</v>
      </c>
      <c r="E372">
        <v>121948</v>
      </c>
      <c r="F372">
        <v>3658440</v>
      </c>
    </row>
    <row r="373" spans="1:6">
      <c r="A373">
        <v>5</v>
      </c>
      <c r="B373">
        <v>4</v>
      </c>
      <c r="C373">
        <v>3</v>
      </c>
      <c r="D373">
        <v>3</v>
      </c>
      <c r="E373">
        <v>35928</v>
      </c>
      <c r="F373">
        <v>1616760</v>
      </c>
    </row>
    <row r="374" spans="1:6">
      <c r="A374">
        <v>5</v>
      </c>
      <c r="B374">
        <v>4</v>
      </c>
      <c r="C374">
        <v>3</v>
      </c>
      <c r="D374">
        <v>4</v>
      </c>
      <c r="E374">
        <v>32400</v>
      </c>
      <c r="F374">
        <v>1944000</v>
      </c>
    </row>
    <row r="375" spans="1:6">
      <c r="A375">
        <v>5</v>
      </c>
      <c r="B375">
        <v>4</v>
      </c>
      <c r="C375">
        <v>3</v>
      </c>
      <c r="D375">
        <v>5</v>
      </c>
      <c r="E375">
        <v>12260</v>
      </c>
      <c r="F375">
        <v>919500</v>
      </c>
    </row>
    <row r="376" spans="1:6">
      <c r="A376">
        <v>5</v>
      </c>
      <c r="B376">
        <v>4</v>
      </c>
      <c r="C376">
        <v>3</v>
      </c>
      <c r="D376">
        <v>6</v>
      </c>
      <c r="E376">
        <v>8944</v>
      </c>
      <c r="F376">
        <v>804960</v>
      </c>
    </row>
    <row r="377" spans="1:6">
      <c r="A377">
        <v>5</v>
      </c>
      <c r="B377">
        <v>4</v>
      </c>
      <c r="C377">
        <v>3</v>
      </c>
      <c r="D377">
        <v>7</v>
      </c>
      <c r="E377">
        <v>4856</v>
      </c>
      <c r="F377">
        <v>509880</v>
      </c>
    </row>
    <row r="378" spans="1:6">
      <c r="A378">
        <v>5</v>
      </c>
      <c r="B378">
        <v>4</v>
      </c>
      <c r="C378">
        <v>3</v>
      </c>
      <c r="D378">
        <v>8</v>
      </c>
      <c r="E378">
        <v>5504</v>
      </c>
      <c r="F378">
        <v>660480</v>
      </c>
    </row>
    <row r="379" spans="1:6">
      <c r="A379">
        <v>5</v>
      </c>
      <c r="B379">
        <v>4</v>
      </c>
      <c r="C379">
        <v>3</v>
      </c>
      <c r="D379">
        <v>9</v>
      </c>
      <c r="E379">
        <v>144</v>
      </c>
      <c r="F379">
        <v>19440</v>
      </c>
    </row>
    <row r="380" spans="1:6">
      <c r="A380">
        <v>5</v>
      </c>
      <c r="B380">
        <v>4</v>
      </c>
      <c r="C380">
        <v>3</v>
      </c>
      <c r="D380">
        <v>13</v>
      </c>
      <c r="E380">
        <v>16</v>
      </c>
      <c r="F380">
        <v>3120</v>
      </c>
    </row>
    <row r="381" spans="1:6">
      <c r="A381">
        <v>5</v>
      </c>
      <c r="B381">
        <v>5</v>
      </c>
      <c r="C381">
        <v>3</v>
      </c>
      <c r="D381">
        <v>1</v>
      </c>
      <c r="E381">
        <v>216648</v>
      </c>
      <c r="F381">
        <v>4332960</v>
      </c>
    </row>
    <row r="382" spans="1:6">
      <c r="A382">
        <v>5</v>
      </c>
      <c r="B382">
        <v>5</v>
      </c>
      <c r="C382">
        <v>3</v>
      </c>
      <c r="D382">
        <v>2</v>
      </c>
      <c r="E382">
        <v>92396</v>
      </c>
      <c r="F382">
        <v>3695840</v>
      </c>
    </row>
    <row r="383" spans="1:6">
      <c r="A383">
        <v>5</v>
      </c>
      <c r="B383">
        <v>5</v>
      </c>
      <c r="C383">
        <v>3</v>
      </c>
      <c r="D383">
        <v>3</v>
      </c>
      <c r="E383">
        <v>27764</v>
      </c>
      <c r="F383">
        <v>1665840</v>
      </c>
    </row>
    <row r="384" spans="1:6">
      <c r="A384">
        <v>5</v>
      </c>
      <c r="B384">
        <v>5</v>
      </c>
      <c r="C384">
        <v>3</v>
      </c>
      <c r="D384">
        <v>4</v>
      </c>
      <c r="E384">
        <v>21676</v>
      </c>
      <c r="F384">
        <v>1734080</v>
      </c>
    </row>
    <row r="385" spans="1:6">
      <c r="A385">
        <v>5</v>
      </c>
      <c r="B385">
        <v>5</v>
      </c>
      <c r="C385">
        <v>3</v>
      </c>
      <c r="D385">
        <v>5</v>
      </c>
      <c r="E385">
        <v>10556</v>
      </c>
      <c r="F385">
        <v>1055600</v>
      </c>
    </row>
    <row r="386" spans="1:6">
      <c r="A386">
        <v>5</v>
      </c>
      <c r="B386">
        <v>5</v>
      </c>
      <c r="C386">
        <v>3</v>
      </c>
      <c r="D386">
        <v>6</v>
      </c>
      <c r="E386">
        <v>7404</v>
      </c>
      <c r="F386">
        <v>888480</v>
      </c>
    </row>
    <row r="387" spans="1:6">
      <c r="A387">
        <v>5</v>
      </c>
      <c r="B387">
        <v>5</v>
      </c>
      <c r="C387">
        <v>3</v>
      </c>
      <c r="D387">
        <v>7</v>
      </c>
      <c r="E387">
        <v>4172</v>
      </c>
      <c r="F387">
        <v>584080</v>
      </c>
    </row>
    <row r="388" spans="1:6">
      <c r="A388">
        <v>5</v>
      </c>
      <c r="B388">
        <v>5</v>
      </c>
      <c r="C388">
        <v>3</v>
      </c>
      <c r="D388">
        <v>8</v>
      </c>
      <c r="E388">
        <v>3472</v>
      </c>
      <c r="F388">
        <v>555520</v>
      </c>
    </row>
    <row r="389" spans="1:6">
      <c r="A389">
        <v>5</v>
      </c>
      <c r="B389">
        <v>5</v>
      </c>
      <c r="C389">
        <v>3</v>
      </c>
      <c r="D389">
        <v>9</v>
      </c>
      <c r="E389">
        <v>144</v>
      </c>
      <c r="F389">
        <v>25920</v>
      </c>
    </row>
    <row r="390" spans="1:6">
      <c r="A390">
        <v>5</v>
      </c>
      <c r="B390">
        <v>5</v>
      </c>
      <c r="C390">
        <v>3</v>
      </c>
      <c r="D390">
        <v>10</v>
      </c>
      <c r="E390">
        <v>176</v>
      </c>
      <c r="F390">
        <v>35200</v>
      </c>
    </row>
    <row r="391" spans="1:6">
      <c r="A391">
        <v>5</v>
      </c>
      <c r="B391">
        <v>5</v>
      </c>
      <c r="C391">
        <v>3</v>
      </c>
      <c r="D391">
        <v>11</v>
      </c>
      <c r="E391">
        <v>208</v>
      </c>
      <c r="F391">
        <v>45760</v>
      </c>
    </row>
    <row r="392" spans="1:6">
      <c r="A392">
        <v>5</v>
      </c>
      <c r="B392">
        <v>5</v>
      </c>
      <c r="C392">
        <v>3</v>
      </c>
      <c r="D392">
        <v>12</v>
      </c>
      <c r="E392">
        <v>32</v>
      </c>
      <c r="F392">
        <v>7680</v>
      </c>
    </row>
    <row r="393" spans="1:6">
      <c r="A393">
        <v>6</v>
      </c>
      <c r="B393">
        <v>3</v>
      </c>
      <c r="C393">
        <v>3</v>
      </c>
      <c r="D393">
        <v>1</v>
      </c>
      <c r="E393">
        <v>71823</v>
      </c>
      <c r="F393">
        <v>1077345</v>
      </c>
    </row>
    <row r="394" spans="1:6">
      <c r="A394">
        <v>6</v>
      </c>
      <c r="B394">
        <v>3</v>
      </c>
      <c r="C394">
        <v>3</v>
      </c>
      <c r="D394">
        <v>2</v>
      </c>
      <c r="E394">
        <v>29756</v>
      </c>
      <c r="F394">
        <v>892680</v>
      </c>
    </row>
    <row r="395" spans="1:6">
      <c r="A395">
        <v>6</v>
      </c>
      <c r="B395">
        <v>3</v>
      </c>
      <c r="C395">
        <v>3</v>
      </c>
      <c r="D395">
        <v>3</v>
      </c>
      <c r="E395">
        <v>8309</v>
      </c>
      <c r="F395">
        <v>373905</v>
      </c>
    </row>
    <row r="396" spans="1:6">
      <c r="A396">
        <v>6</v>
      </c>
      <c r="B396">
        <v>3</v>
      </c>
      <c r="C396">
        <v>3</v>
      </c>
      <c r="D396">
        <v>4</v>
      </c>
      <c r="E396">
        <v>7251</v>
      </c>
      <c r="F396">
        <v>435060</v>
      </c>
    </row>
    <row r="397" spans="1:6">
      <c r="A397">
        <v>6</v>
      </c>
      <c r="B397">
        <v>3</v>
      </c>
      <c r="C397">
        <v>3</v>
      </c>
      <c r="D397">
        <v>5</v>
      </c>
      <c r="E397">
        <v>3132</v>
      </c>
      <c r="F397">
        <v>234900</v>
      </c>
    </row>
    <row r="398" spans="1:6">
      <c r="A398">
        <v>6</v>
      </c>
      <c r="B398">
        <v>3</v>
      </c>
      <c r="C398">
        <v>3</v>
      </c>
      <c r="D398">
        <v>6</v>
      </c>
      <c r="E398">
        <v>2260</v>
      </c>
      <c r="F398">
        <v>203400</v>
      </c>
    </row>
    <row r="399" spans="1:6">
      <c r="A399">
        <v>6</v>
      </c>
      <c r="B399">
        <v>3</v>
      </c>
      <c r="C399">
        <v>3</v>
      </c>
      <c r="D399">
        <v>7</v>
      </c>
      <c r="E399">
        <v>1002</v>
      </c>
      <c r="F399">
        <v>105210</v>
      </c>
    </row>
    <row r="400" spans="1:6">
      <c r="A400">
        <v>6</v>
      </c>
      <c r="B400">
        <v>3</v>
      </c>
      <c r="C400">
        <v>3</v>
      </c>
      <c r="D400">
        <v>8</v>
      </c>
      <c r="E400">
        <v>892</v>
      </c>
      <c r="F400">
        <v>107040</v>
      </c>
    </row>
    <row r="401" spans="1:6">
      <c r="A401">
        <v>6</v>
      </c>
      <c r="B401">
        <v>3</v>
      </c>
      <c r="C401">
        <v>3</v>
      </c>
      <c r="D401">
        <v>10</v>
      </c>
      <c r="E401">
        <v>60</v>
      </c>
      <c r="F401">
        <v>9000</v>
      </c>
    </row>
    <row r="402" spans="1:6">
      <c r="A402">
        <v>6</v>
      </c>
      <c r="B402">
        <v>4</v>
      </c>
      <c r="C402">
        <v>3</v>
      </c>
      <c r="D402">
        <v>1</v>
      </c>
      <c r="E402">
        <v>15736</v>
      </c>
      <c r="F402">
        <v>314720</v>
      </c>
    </row>
    <row r="403" spans="1:6">
      <c r="A403">
        <v>6</v>
      </c>
      <c r="B403">
        <v>4</v>
      </c>
      <c r="C403">
        <v>3</v>
      </c>
      <c r="D403">
        <v>2</v>
      </c>
      <c r="E403">
        <v>6492</v>
      </c>
      <c r="F403">
        <v>259680</v>
      </c>
    </row>
    <row r="404" spans="1:6">
      <c r="A404">
        <v>6</v>
      </c>
      <c r="B404">
        <v>4</v>
      </c>
      <c r="C404">
        <v>3</v>
      </c>
      <c r="D404">
        <v>3</v>
      </c>
      <c r="E404">
        <v>1992</v>
      </c>
      <c r="F404">
        <v>119520</v>
      </c>
    </row>
    <row r="405" spans="1:6">
      <c r="A405">
        <v>6</v>
      </c>
      <c r="B405">
        <v>4</v>
      </c>
      <c r="C405">
        <v>3</v>
      </c>
      <c r="D405">
        <v>4</v>
      </c>
      <c r="E405">
        <v>1508</v>
      </c>
      <c r="F405">
        <v>120640</v>
      </c>
    </row>
    <row r="406" spans="1:6">
      <c r="A406">
        <v>6</v>
      </c>
      <c r="B406">
        <v>4</v>
      </c>
      <c r="C406">
        <v>3</v>
      </c>
      <c r="D406">
        <v>5</v>
      </c>
      <c r="E406">
        <v>756</v>
      </c>
      <c r="F406">
        <v>75600</v>
      </c>
    </row>
    <row r="407" spans="1:6">
      <c r="A407">
        <v>6</v>
      </c>
      <c r="B407">
        <v>4</v>
      </c>
      <c r="C407">
        <v>3</v>
      </c>
      <c r="D407">
        <v>6</v>
      </c>
      <c r="E407">
        <v>464</v>
      </c>
      <c r="F407">
        <v>55680</v>
      </c>
    </row>
    <row r="408" spans="1:6">
      <c r="A408">
        <v>6</v>
      </c>
      <c r="B408">
        <v>4</v>
      </c>
      <c r="C408">
        <v>3</v>
      </c>
      <c r="D408">
        <v>7</v>
      </c>
      <c r="E408">
        <v>272</v>
      </c>
      <c r="F408">
        <v>38080</v>
      </c>
    </row>
    <row r="409" spans="1:6">
      <c r="A409">
        <v>6</v>
      </c>
      <c r="B409">
        <v>4</v>
      </c>
      <c r="C409">
        <v>3</v>
      </c>
      <c r="D409">
        <v>8</v>
      </c>
      <c r="E409">
        <v>436</v>
      </c>
      <c r="F409">
        <v>69760</v>
      </c>
    </row>
    <row r="410" spans="1:6">
      <c r="A410">
        <v>6</v>
      </c>
      <c r="B410">
        <v>4</v>
      </c>
      <c r="C410">
        <v>3</v>
      </c>
      <c r="D410">
        <v>9</v>
      </c>
      <c r="E410">
        <v>16</v>
      </c>
      <c r="F410">
        <v>2880</v>
      </c>
    </row>
    <row r="411" spans="1:6">
      <c r="A411">
        <v>6</v>
      </c>
      <c r="B411">
        <v>4</v>
      </c>
      <c r="C411">
        <v>3</v>
      </c>
      <c r="D411">
        <v>12</v>
      </c>
      <c r="E411">
        <v>16</v>
      </c>
      <c r="F411">
        <v>3840</v>
      </c>
    </row>
    <row r="412" spans="1:6">
      <c r="A412">
        <v>6</v>
      </c>
      <c r="B412">
        <v>5</v>
      </c>
      <c r="C412">
        <v>3</v>
      </c>
      <c r="D412">
        <v>1</v>
      </c>
      <c r="E412">
        <v>3316</v>
      </c>
      <c r="F412">
        <v>82900</v>
      </c>
    </row>
    <row r="413" spans="1:6">
      <c r="A413">
        <v>6</v>
      </c>
      <c r="B413">
        <v>5</v>
      </c>
      <c r="C413">
        <v>3</v>
      </c>
      <c r="D413">
        <v>2</v>
      </c>
      <c r="E413">
        <v>2024</v>
      </c>
      <c r="F413">
        <v>101200</v>
      </c>
    </row>
    <row r="414" spans="1:6">
      <c r="A414">
        <v>6</v>
      </c>
      <c r="B414">
        <v>5</v>
      </c>
      <c r="C414">
        <v>3</v>
      </c>
      <c r="D414">
        <v>3</v>
      </c>
      <c r="E414">
        <v>768</v>
      </c>
      <c r="F414">
        <v>57600</v>
      </c>
    </row>
    <row r="415" spans="1:6">
      <c r="A415">
        <v>6</v>
      </c>
      <c r="B415">
        <v>5</v>
      </c>
      <c r="C415">
        <v>3</v>
      </c>
      <c r="D415">
        <v>4</v>
      </c>
      <c r="E415">
        <v>532</v>
      </c>
      <c r="F415">
        <v>53200</v>
      </c>
    </row>
    <row r="416" spans="1:6">
      <c r="A416">
        <v>6</v>
      </c>
      <c r="B416">
        <v>5</v>
      </c>
      <c r="C416">
        <v>3</v>
      </c>
      <c r="D416">
        <v>5</v>
      </c>
      <c r="E416">
        <v>304</v>
      </c>
      <c r="F416">
        <v>38000</v>
      </c>
    </row>
    <row r="417" spans="1:6">
      <c r="A417">
        <v>6</v>
      </c>
      <c r="B417">
        <v>5</v>
      </c>
      <c r="C417">
        <v>3</v>
      </c>
      <c r="D417">
        <v>6</v>
      </c>
      <c r="E417">
        <v>80</v>
      </c>
      <c r="F417">
        <v>12000</v>
      </c>
    </row>
    <row r="418" spans="1:6">
      <c r="A418">
        <v>6</v>
      </c>
      <c r="B418">
        <v>5</v>
      </c>
      <c r="C418">
        <v>3</v>
      </c>
      <c r="D418">
        <v>7</v>
      </c>
      <c r="E418">
        <v>56</v>
      </c>
      <c r="F418">
        <v>9800</v>
      </c>
    </row>
    <row r="419" spans="1:6">
      <c r="A419">
        <v>6</v>
      </c>
      <c r="B419">
        <v>5</v>
      </c>
      <c r="C419">
        <v>3</v>
      </c>
      <c r="D419">
        <v>8</v>
      </c>
      <c r="E419">
        <v>4</v>
      </c>
      <c r="F419">
        <v>800</v>
      </c>
    </row>
    <row r="420" spans="1:6">
      <c r="A420">
        <v>7</v>
      </c>
      <c r="B420">
        <v>3</v>
      </c>
      <c r="C420">
        <v>3</v>
      </c>
      <c r="D420">
        <v>1</v>
      </c>
      <c r="E420">
        <v>53092</v>
      </c>
      <c r="F420">
        <v>1061840</v>
      </c>
    </row>
    <row r="421" spans="1:6">
      <c r="A421">
        <v>7</v>
      </c>
      <c r="B421">
        <v>3</v>
      </c>
      <c r="C421">
        <v>3</v>
      </c>
      <c r="D421">
        <v>2</v>
      </c>
      <c r="E421">
        <v>23181</v>
      </c>
      <c r="F421">
        <v>927240</v>
      </c>
    </row>
    <row r="422" spans="1:6">
      <c r="A422">
        <v>7</v>
      </c>
      <c r="B422">
        <v>3</v>
      </c>
      <c r="C422">
        <v>3</v>
      </c>
      <c r="D422">
        <v>3</v>
      </c>
      <c r="E422">
        <v>6801</v>
      </c>
      <c r="F422">
        <v>408060</v>
      </c>
    </row>
    <row r="423" spans="1:6">
      <c r="A423">
        <v>7</v>
      </c>
      <c r="B423">
        <v>3</v>
      </c>
      <c r="C423">
        <v>3</v>
      </c>
      <c r="D423">
        <v>4</v>
      </c>
      <c r="E423">
        <v>5179</v>
      </c>
      <c r="F423">
        <v>414320</v>
      </c>
    </row>
    <row r="424" spans="1:6">
      <c r="A424">
        <v>7</v>
      </c>
      <c r="B424">
        <v>3</v>
      </c>
      <c r="C424">
        <v>3</v>
      </c>
      <c r="D424">
        <v>5</v>
      </c>
      <c r="E424">
        <v>1968</v>
      </c>
      <c r="F424">
        <v>196800</v>
      </c>
    </row>
    <row r="425" spans="1:6">
      <c r="A425">
        <v>7</v>
      </c>
      <c r="B425">
        <v>3</v>
      </c>
      <c r="C425">
        <v>3</v>
      </c>
      <c r="D425">
        <v>6</v>
      </c>
      <c r="E425">
        <v>1535</v>
      </c>
      <c r="F425">
        <v>184200</v>
      </c>
    </row>
    <row r="426" spans="1:6">
      <c r="A426">
        <v>7</v>
      </c>
      <c r="B426">
        <v>3</v>
      </c>
      <c r="C426">
        <v>3</v>
      </c>
      <c r="D426">
        <v>7</v>
      </c>
      <c r="E426">
        <v>947</v>
      </c>
      <c r="F426">
        <v>132580</v>
      </c>
    </row>
    <row r="427" spans="1:6">
      <c r="A427">
        <v>7</v>
      </c>
      <c r="B427">
        <v>3</v>
      </c>
      <c r="C427">
        <v>3</v>
      </c>
      <c r="D427">
        <v>8</v>
      </c>
      <c r="E427">
        <v>669</v>
      </c>
      <c r="F427">
        <v>107040</v>
      </c>
    </row>
    <row r="428" spans="1:6">
      <c r="A428">
        <v>7</v>
      </c>
      <c r="B428">
        <v>4</v>
      </c>
      <c r="C428">
        <v>3</v>
      </c>
      <c r="D428">
        <v>1</v>
      </c>
      <c r="E428">
        <v>11292</v>
      </c>
      <c r="F428">
        <v>338760</v>
      </c>
    </row>
    <row r="429" spans="1:6">
      <c r="A429">
        <v>7</v>
      </c>
      <c r="B429">
        <v>4</v>
      </c>
      <c r="C429">
        <v>3</v>
      </c>
      <c r="D429">
        <v>2</v>
      </c>
      <c r="E429">
        <v>4848</v>
      </c>
      <c r="F429">
        <v>290880</v>
      </c>
    </row>
    <row r="430" spans="1:6">
      <c r="A430">
        <v>7</v>
      </c>
      <c r="B430">
        <v>4</v>
      </c>
      <c r="C430">
        <v>3</v>
      </c>
      <c r="D430">
        <v>3</v>
      </c>
      <c r="E430">
        <v>1764</v>
      </c>
      <c r="F430">
        <v>158760</v>
      </c>
    </row>
    <row r="431" spans="1:6">
      <c r="A431">
        <v>7</v>
      </c>
      <c r="B431">
        <v>4</v>
      </c>
      <c r="C431">
        <v>3</v>
      </c>
      <c r="D431">
        <v>4</v>
      </c>
      <c r="E431">
        <v>1252</v>
      </c>
      <c r="F431">
        <v>150240</v>
      </c>
    </row>
    <row r="432" spans="1:6">
      <c r="A432">
        <v>7</v>
      </c>
      <c r="B432">
        <v>4</v>
      </c>
      <c r="C432">
        <v>3</v>
      </c>
      <c r="D432">
        <v>5</v>
      </c>
      <c r="E432">
        <v>568</v>
      </c>
      <c r="F432">
        <v>85200</v>
      </c>
    </row>
    <row r="433" spans="1:6">
      <c r="A433">
        <v>7</v>
      </c>
      <c r="B433">
        <v>4</v>
      </c>
      <c r="C433">
        <v>3</v>
      </c>
      <c r="D433">
        <v>6</v>
      </c>
      <c r="E433">
        <v>332</v>
      </c>
      <c r="F433">
        <v>59760</v>
      </c>
    </row>
    <row r="434" spans="1:6">
      <c r="A434">
        <v>7</v>
      </c>
      <c r="B434">
        <v>4</v>
      </c>
      <c r="C434">
        <v>3</v>
      </c>
      <c r="D434">
        <v>7</v>
      </c>
      <c r="E434">
        <v>84</v>
      </c>
      <c r="F434">
        <v>17640</v>
      </c>
    </row>
    <row r="435" spans="1:6">
      <c r="A435">
        <v>7</v>
      </c>
      <c r="B435">
        <v>4</v>
      </c>
      <c r="C435">
        <v>3</v>
      </c>
      <c r="D435">
        <v>8</v>
      </c>
      <c r="E435">
        <v>348</v>
      </c>
      <c r="F435">
        <v>83520</v>
      </c>
    </row>
    <row r="436" spans="1:6">
      <c r="A436">
        <v>7</v>
      </c>
      <c r="B436">
        <v>5</v>
      </c>
      <c r="C436">
        <v>3</v>
      </c>
      <c r="D436">
        <v>1</v>
      </c>
      <c r="E436">
        <v>1892</v>
      </c>
      <c r="F436">
        <v>94600</v>
      </c>
    </row>
    <row r="437" spans="1:6">
      <c r="A437">
        <v>7</v>
      </c>
      <c r="B437">
        <v>5</v>
      </c>
      <c r="C437">
        <v>3</v>
      </c>
      <c r="D437">
        <v>2</v>
      </c>
      <c r="E437">
        <v>836</v>
      </c>
      <c r="F437">
        <v>83600</v>
      </c>
    </row>
    <row r="438" spans="1:6">
      <c r="A438">
        <v>7</v>
      </c>
      <c r="B438">
        <v>5</v>
      </c>
      <c r="C438">
        <v>3</v>
      </c>
      <c r="D438">
        <v>3</v>
      </c>
      <c r="E438">
        <v>532</v>
      </c>
      <c r="F438">
        <v>79800</v>
      </c>
    </row>
    <row r="439" spans="1:6">
      <c r="A439">
        <v>7</v>
      </c>
      <c r="B439">
        <v>5</v>
      </c>
      <c r="C439">
        <v>3</v>
      </c>
      <c r="D439">
        <v>4</v>
      </c>
      <c r="E439">
        <v>200</v>
      </c>
      <c r="F439">
        <v>40000</v>
      </c>
    </row>
    <row r="440" spans="1:6">
      <c r="A440">
        <v>7</v>
      </c>
      <c r="B440">
        <v>5</v>
      </c>
      <c r="C440">
        <v>3</v>
      </c>
      <c r="D440">
        <v>5</v>
      </c>
      <c r="E440">
        <v>76</v>
      </c>
      <c r="F440">
        <v>19000</v>
      </c>
    </row>
    <row r="441" spans="1:6">
      <c r="A441">
        <v>7</v>
      </c>
      <c r="B441">
        <v>5</v>
      </c>
      <c r="C441">
        <v>3</v>
      </c>
      <c r="D441">
        <v>6</v>
      </c>
      <c r="E441">
        <v>52</v>
      </c>
      <c r="F441">
        <v>15600</v>
      </c>
    </row>
    <row r="442" spans="1:6">
      <c r="A442">
        <v>7</v>
      </c>
      <c r="B442">
        <v>5</v>
      </c>
      <c r="C442">
        <v>3</v>
      </c>
      <c r="D442">
        <v>7</v>
      </c>
      <c r="E442">
        <v>92</v>
      </c>
      <c r="F442">
        <v>32200</v>
      </c>
    </row>
    <row r="443" spans="1:6">
      <c r="A443">
        <v>7</v>
      </c>
      <c r="B443">
        <v>5</v>
      </c>
      <c r="C443">
        <v>3</v>
      </c>
      <c r="D443">
        <v>8</v>
      </c>
      <c r="E443">
        <v>64</v>
      </c>
      <c r="F443">
        <v>25600</v>
      </c>
    </row>
    <row r="444" spans="1:6">
      <c r="A444">
        <v>8</v>
      </c>
      <c r="B444">
        <v>3</v>
      </c>
      <c r="C444">
        <v>3</v>
      </c>
      <c r="D444">
        <v>1</v>
      </c>
      <c r="E444">
        <v>14665</v>
      </c>
      <c r="F444">
        <v>366625</v>
      </c>
    </row>
    <row r="445" spans="1:6">
      <c r="A445">
        <v>8</v>
      </c>
      <c r="B445">
        <v>3</v>
      </c>
      <c r="C445">
        <v>3</v>
      </c>
      <c r="D445">
        <v>2</v>
      </c>
      <c r="E445">
        <v>6270</v>
      </c>
      <c r="F445">
        <v>313500</v>
      </c>
    </row>
    <row r="446" spans="1:6">
      <c r="A446">
        <v>8</v>
      </c>
      <c r="B446">
        <v>3</v>
      </c>
      <c r="C446">
        <v>3</v>
      </c>
      <c r="D446">
        <v>3</v>
      </c>
      <c r="E446">
        <v>1960</v>
      </c>
      <c r="F446">
        <v>147000</v>
      </c>
    </row>
    <row r="447" spans="1:6">
      <c r="A447">
        <v>8</v>
      </c>
      <c r="B447">
        <v>3</v>
      </c>
      <c r="C447">
        <v>3</v>
      </c>
      <c r="D447">
        <v>4</v>
      </c>
      <c r="E447">
        <v>1565</v>
      </c>
      <c r="F447">
        <v>156500</v>
      </c>
    </row>
    <row r="448" spans="1:6">
      <c r="A448">
        <v>8</v>
      </c>
      <c r="B448">
        <v>3</v>
      </c>
      <c r="C448">
        <v>3</v>
      </c>
      <c r="D448">
        <v>5</v>
      </c>
      <c r="E448">
        <v>632</v>
      </c>
      <c r="F448">
        <v>79000</v>
      </c>
    </row>
    <row r="449" spans="1:6">
      <c r="A449">
        <v>8</v>
      </c>
      <c r="B449">
        <v>3</v>
      </c>
      <c r="C449">
        <v>3</v>
      </c>
      <c r="D449">
        <v>6</v>
      </c>
      <c r="E449">
        <v>276</v>
      </c>
      <c r="F449">
        <v>41400</v>
      </c>
    </row>
    <row r="450" spans="1:6">
      <c r="A450">
        <v>8</v>
      </c>
      <c r="B450">
        <v>3</v>
      </c>
      <c r="C450">
        <v>3</v>
      </c>
      <c r="D450">
        <v>7</v>
      </c>
      <c r="E450">
        <v>168</v>
      </c>
      <c r="F450">
        <v>29400</v>
      </c>
    </row>
    <row r="451" spans="1:6">
      <c r="A451">
        <v>8</v>
      </c>
      <c r="B451">
        <v>3</v>
      </c>
      <c r="C451">
        <v>3</v>
      </c>
      <c r="D451">
        <v>8</v>
      </c>
      <c r="E451">
        <v>185</v>
      </c>
      <c r="F451">
        <v>37000</v>
      </c>
    </row>
    <row r="452" spans="1:6">
      <c r="A452">
        <v>8</v>
      </c>
      <c r="B452">
        <v>4</v>
      </c>
      <c r="C452">
        <v>3</v>
      </c>
      <c r="D452">
        <v>1</v>
      </c>
      <c r="E452">
        <v>3208</v>
      </c>
      <c r="F452">
        <v>160400</v>
      </c>
    </row>
    <row r="453" spans="1:6">
      <c r="A453">
        <v>8</v>
      </c>
      <c r="B453">
        <v>4</v>
      </c>
      <c r="C453">
        <v>3</v>
      </c>
      <c r="D453">
        <v>2</v>
      </c>
      <c r="E453">
        <v>1460</v>
      </c>
      <c r="F453">
        <v>146000</v>
      </c>
    </row>
    <row r="454" spans="1:6">
      <c r="A454">
        <v>8</v>
      </c>
      <c r="B454">
        <v>4</v>
      </c>
      <c r="C454">
        <v>3</v>
      </c>
      <c r="D454">
        <v>3</v>
      </c>
      <c r="E454">
        <v>276</v>
      </c>
      <c r="F454">
        <v>41400</v>
      </c>
    </row>
    <row r="455" spans="1:6">
      <c r="A455">
        <v>8</v>
      </c>
      <c r="B455">
        <v>4</v>
      </c>
      <c r="C455">
        <v>3</v>
      </c>
      <c r="D455">
        <v>4</v>
      </c>
      <c r="E455">
        <v>232</v>
      </c>
      <c r="F455">
        <v>46400</v>
      </c>
    </row>
    <row r="456" spans="1:6">
      <c r="A456">
        <v>8</v>
      </c>
      <c r="B456">
        <v>4</v>
      </c>
      <c r="C456">
        <v>3</v>
      </c>
      <c r="D456">
        <v>5</v>
      </c>
      <c r="E456">
        <v>224</v>
      </c>
      <c r="F456">
        <v>56000</v>
      </c>
    </row>
    <row r="457" spans="1:6">
      <c r="A457">
        <v>8</v>
      </c>
      <c r="B457">
        <v>4</v>
      </c>
      <c r="C457">
        <v>3</v>
      </c>
      <c r="D457">
        <v>6</v>
      </c>
      <c r="E457">
        <v>148</v>
      </c>
      <c r="F457">
        <v>44400</v>
      </c>
    </row>
    <row r="458" spans="1:6">
      <c r="A458">
        <v>8</v>
      </c>
      <c r="B458">
        <v>4</v>
      </c>
      <c r="C458">
        <v>3</v>
      </c>
      <c r="D458">
        <v>7</v>
      </c>
      <c r="E458">
        <v>96</v>
      </c>
      <c r="F458">
        <v>33600</v>
      </c>
    </row>
    <row r="459" spans="1:6">
      <c r="A459">
        <v>8</v>
      </c>
      <c r="B459">
        <v>4</v>
      </c>
      <c r="C459">
        <v>3</v>
      </c>
      <c r="D459">
        <v>8</v>
      </c>
      <c r="E459">
        <v>60</v>
      </c>
      <c r="F459">
        <v>24000</v>
      </c>
    </row>
    <row r="460" spans="1:6">
      <c r="A460">
        <v>8</v>
      </c>
      <c r="B460">
        <v>5</v>
      </c>
      <c r="C460">
        <v>3</v>
      </c>
      <c r="D460">
        <v>1</v>
      </c>
      <c r="E460">
        <v>792</v>
      </c>
      <c r="F460">
        <v>79200</v>
      </c>
    </row>
    <row r="461" spans="1:6">
      <c r="A461">
        <v>8</v>
      </c>
      <c r="B461">
        <v>5</v>
      </c>
      <c r="C461">
        <v>3</v>
      </c>
      <c r="D461">
        <v>2</v>
      </c>
      <c r="E461">
        <v>1044</v>
      </c>
      <c r="F461">
        <v>208800</v>
      </c>
    </row>
    <row r="462" spans="1:6">
      <c r="A462">
        <v>8</v>
      </c>
      <c r="B462">
        <v>5</v>
      </c>
      <c r="C462">
        <v>3</v>
      </c>
      <c r="D462">
        <v>3</v>
      </c>
      <c r="E462">
        <v>92</v>
      </c>
      <c r="F462">
        <v>27600</v>
      </c>
    </row>
    <row r="463" spans="1:6">
      <c r="A463">
        <v>8</v>
      </c>
      <c r="B463">
        <v>5</v>
      </c>
      <c r="C463">
        <v>3</v>
      </c>
      <c r="D463">
        <v>4</v>
      </c>
      <c r="E463">
        <v>68</v>
      </c>
      <c r="F463">
        <v>27200</v>
      </c>
    </row>
    <row r="464" spans="1:6">
      <c r="A464">
        <v>8</v>
      </c>
      <c r="B464">
        <v>5</v>
      </c>
      <c r="C464">
        <v>3</v>
      </c>
      <c r="D464">
        <v>5</v>
      </c>
      <c r="E464">
        <v>56</v>
      </c>
      <c r="F464">
        <v>28000</v>
      </c>
    </row>
    <row r="465" spans="1:6">
      <c r="A465">
        <v>8</v>
      </c>
      <c r="B465">
        <v>5</v>
      </c>
      <c r="C465">
        <v>3</v>
      </c>
      <c r="D465">
        <v>6</v>
      </c>
      <c r="E465">
        <v>12</v>
      </c>
      <c r="F465">
        <v>7200</v>
      </c>
    </row>
    <row r="466" spans="1:6">
      <c r="A466">
        <v>8</v>
      </c>
      <c r="B466">
        <v>5</v>
      </c>
      <c r="C466">
        <v>3</v>
      </c>
      <c r="D466">
        <v>7</v>
      </c>
      <c r="E466">
        <v>12</v>
      </c>
      <c r="F466">
        <v>8400</v>
      </c>
    </row>
    <row r="467" spans="1:6">
      <c r="A467">
        <v>8</v>
      </c>
      <c r="B467">
        <v>5</v>
      </c>
      <c r="C467">
        <v>3</v>
      </c>
      <c r="D467">
        <v>11</v>
      </c>
      <c r="E467">
        <v>48</v>
      </c>
      <c r="F467">
        <v>52800</v>
      </c>
    </row>
    <row r="468" spans="1:6">
      <c r="A468">
        <v>9</v>
      </c>
      <c r="B468">
        <v>3</v>
      </c>
      <c r="C468">
        <v>3</v>
      </c>
      <c r="D468">
        <v>1</v>
      </c>
      <c r="E468">
        <v>6838</v>
      </c>
      <c r="F468">
        <v>205140</v>
      </c>
    </row>
    <row r="469" spans="1:6">
      <c r="A469">
        <v>9</v>
      </c>
      <c r="B469">
        <v>3</v>
      </c>
      <c r="C469">
        <v>3</v>
      </c>
      <c r="D469">
        <v>2</v>
      </c>
      <c r="E469">
        <v>2797</v>
      </c>
      <c r="F469">
        <v>167820</v>
      </c>
    </row>
    <row r="470" spans="1:6">
      <c r="A470">
        <v>9</v>
      </c>
      <c r="B470">
        <v>3</v>
      </c>
      <c r="C470">
        <v>3</v>
      </c>
      <c r="D470">
        <v>3</v>
      </c>
      <c r="E470">
        <v>884</v>
      </c>
      <c r="F470">
        <v>79560</v>
      </c>
    </row>
    <row r="471" spans="1:6">
      <c r="A471">
        <v>9</v>
      </c>
      <c r="B471">
        <v>3</v>
      </c>
      <c r="C471">
        <v>3</v>
      </c>
      <c r="D471">
        <v>4</v>
      </c>
      <c r="E471">
        <v>652</v>
      </c>
      <c r="F471">
        <v>78240</v>
      </c>
    </row>
    <row r="472" spans="1:6">
      <c r="A472">
        <v>9</v>
      </c>
      <c r="B472">
        <v>3</v>
      </c>
      <c r="C472">
        <v>3</v>
      </c>
      <c r="D472">
        <v>5</v>
      </c>
      <c r="E472">
        <v>328</v>
      </c>
      <c r="F472">
        <v>49200</v>
      </c>
    </row>
    <row r="473" spans="1:6">
      <c r="A473">
        <v>9</v>
      </c>
      <c r="B473">
        <v>3</v>
      </c>
      <c r="C473">
        <v>3</v>
      </c>
      <c r="D473">
        <v>6</v>
      </c>
      <c r="E473">
        <v>152</v>
      </c>
      <c r="F473">
        <v>27360</v>
      </c>
    </row>
    <row r="474" spans="1:6">
      <c r="A474">
        <v>9</v>
      </c>
      <c r="B474">
        <v>3</v>
      </c>
      <c r="C474">
        <v>3</v>
      </c>
      <c r="D474">
        <v>7</v>
      </c>
      <c r="E474">
        <v>96</v>
      </c>
      <c r="F474">
        <v>20160</v>
      </c>
    </row>
    <row r="475" spans="1:6">
      <c r="A475">
        <v>9</v>
      </c>
      <c r="B475">
        <v>3</v>
      </c>
      <c r="C475">
        <v>3</v>
      </c>
      <c r="D475">
        <v>8</v>
      </c>
      <c r="E475">
        <v>32</v>
      </c>
      <c r="F475">
        <v>7680</v>
      </c>
    </row>
    <row r="476" spans="1:6">
      <c r="A476">
        <v>9</v>
      </c>
      <c r="B476">
        <v>4</v>
      </c>
      <c r="C476">
        <v>3</v>
      </c>
      <c r="D476">
        <v>1</v>
      </c>
      <c r="E476">
        <v>752</v>
      </c>
      <c r="F476">
        <v>56400</v>
      </c>
    </row>
    <row r="477" spans="1:6">
      <c r="A477">
        <v>9</v>
      </c>
      <c r="B477">
        <v>4</v>
      </c>
      <c r="C477">
        <v>3</v>
      </c>
      <c r="D477">
        <v>2</v>
      </c>
      <c r="E477">
        <v>468</v>
      </c>
      <c r="F477">
        <v>70200</v>
      </c>
    </row>
    <row r="478" spans="1:6">
      <c r="A478">
        <v>9</v>
      </c>
      <c r="B478">
        <v>4</v>
      </c>
      <c r="C478">
        <v>3</v>
      </c>
      <c r="D478">
        <v>3</v>
      </c>
      <c r="E478">
        <v>184</v>
      </c>
      <c r="F478">
        <v>41400</v>
      </c>
    </row>
    <row r="479" spans="1:6">
      <c r="A479">
        <v>9</v>
      </c>
      <c r="B479">
        <v>4</v>
      </c>
      <c r="C479">
        <v>3</v>
      </c>
      <c r="D479">
        <v>4</v>
      </c>
      <c r="E479">
        <v>176</v>
      </c>
      <c r="F479">
        <v>52800</v>
      </c>
    </row>
    <row r="480" spans="1:6">
      <c r="A480">
        <v>9</v>
      </c>
      <c r="B480">
        <v>4</v>
      </c>
      <c r="C480">
        <v>3</v>
      </c>
      <c r="D480">
        <v>5</v>
      </c>
      <c r="E480">
        <v>88</v>
      </c>
      <c r="F480">
        <v>33000</v>
      </c>
    </row>
    <row r="481" spans="1:6">
      <c r="A481">
        <v>9</v>
      </c>
      <c r="B481">
        <v>4</v>
      </c>
      <c r="C481">
        <v>3</v>
      </c>
      <c r="D481">
        <v>6</v>
      </c>
      <c r="E481">
        <v>32</v>
      </c>
      <c r="F481">
        <v>14400</v>
      </c>
    </row>
    <row r="482" spans="1:6">
      <c r="A482">
        <v>9</v>
      </c>
      <c r="B482">
        <v>4</v>
      </c>
      <c r="C482">
        <v>3</v>
      </c>
      <c r="D482">
        <v>8</v>
      </c>
      <c r="E482">
        <v>16</v>
      </c>
      <c r="F482">
        <v>9600</v>
      </c>
    </row>
    <row r="483" spans="1:6">
      <c r="A483">
        <v>9</v>
      </c>
      <c r="B483">
        <v>5</v>
      </c>
      <c r="C483">
        <v>3</v>
      </c>
      <c r="D483">
        <v>1</v>
      </c>
      <c r="E483">
        <v>580</v>
      </c>
      <c r="F483">
        <v>87000</v>
      </c>
    </row>
    <row r="484" spans="1:6">
      <c r="A484">
        <v>9</v>
      </c>
      <c r="B484">
        <v>5</v>
      </c>
      <c r="C484">
        <v>3</v>
      </c>
      <c r="D484">
        <v>2</v>
      </c>
      <c r="E484">
        <v>24</v>
      </c>
      <c r="F484">
        <v>7200</v>
      </c>
    </row>
    <row r="485" spans="1:6">
      <c r="A485">
        <v>9</v>
      </c>
      <c r="B485">
        <v>5</v>
      </c>
      <c r="C485">
        <v>3</v>
      </c>
      <c r="D485">
        <v>3</v>
      </c>
      <c r="E485">
        <v>4</v>
      </c>
      <c r="F485">
        <v>1800</v>
      </c>
    </row>
    <row r="486" spans="1:6">
      <c r="A486">
        <v>9</v>
      </c>
      <c r="B486">
        <v>5</v>
      </c>
      <c r="C486">
        <v>3</v>
      </c>
      <c r="D486">
        <v>4</v>
      </c>
      <c r="E486">
        <v>12</v>
      </c>
      <c r="F486">
        <v>7200</v>
      </c>
    </row>
    <row r="487" spans="1:6">
      <c r="A487">
        <v>9</v>
      </c>
      <c r="B487">
        <v>5</v>
      </c>
      <c r="C487">
        <v>3</v>
      </c>
      <c r="D487">
        <v>5</v>
      </c>
      <c r="E487">
        <v>28</v>
      </c>
      <c r="F487">
        <v>21000</v>
      </c>
    </row>
    <row r="488" spans="1:6">
      <c r="A488">
        <v>10</v>
      </c>
      <c r="B488">
        <v>5</v>
      </c>
      <c r="C488">
        <v>3</v>
      </c>
      <c r="D488">
        <v>1</v>
      </c>
      <c r="E488">
        <v>28</v>
      </c>
      <c r="F488">
        <v>5600</v>
      </c>
    </row>
    <row r="489" spans="1:6">
      <c r="A489">
        <v>10</v>
      </c>
      <c r="B489">
        <v>5</v>
      </c>
      <c r="C489">
        <v>3</v>
      </c>
      <c r="D489">
        <v>2</v>
      </c>
      <c r="E489">
        <v>52</v>
      </c>
      <c r="F489">
        <v>20800</v>
      </c>
    </row>
    <row r="490" spans="1:6">
      <c r="A490">
        <v>10</v>
      </c>
      <c r="B490">
        <v>5</v>
      </c>
      <c r="C490">
        <v>3</v>
      </c>
      <c r="D490">
        <v>3</v>
      </c>
      <c r="E490">
        <v>16</v>
      </c>
      <c r="F490">
        <v>9600</v>
      </c>
    </row>
    <row r="491" spans="1:6">
      <c r="A491">
        <v>10</v>
      </c>
      <c r="B491">
        <v>5</v>
      </c>
      <c r="C491">
        <v>3</v>
      </c>
      <c r="D491">
        <v>5</v>
      </c>
      <c r="E491">
        <v>16</v>
      </c>
      <c r="F491">
        <v>16000</v>
      </c>
    </row>
    <row r="493" spans="1:6">
      <c r="A493" t="s">
        <v>67</v>
      </c>
    </row>
    <row r="494" spans="1:6">
      <c r="A494" t="s">
        <v>41</v>
      </c>
      <c r="B494" t="s">
        <v>34</v>
      </c>
      <c r="C494" t="s">
        <v>11</v>
      </c>
      <c r="D494" t="s">
        <v>23</v>
      </c>
    </row>
    <row r="496" spans="1:6">
      <c r="A496" t="s">
        <v>42</v>
      </c>
    </row>
    <row r="497" spans="1:4">
      <c r="A497" t="s">
        <v>34</v>
      </c>
      <c r="B497" t="s">
        <v>30</v>
      </c>
      <c r="C497" t="s">
        <v>11</v>
      </c>
      <c r="D497" t="s">
        <v>23</v>
      </c>
    </row>
    <row r="498" spans="1:4">
      <c r="A498">
        <v>0</v>
      </c>
      <c r="B498">
        <v>0</v>
      </c>
      <c r="C498">
        <v>334083635</v>
      </c>
      <c r="D498">
        <v>0</v>
      </c>
    </row>
    <row r="499" spans="1:4">
      <c r="A499">
        <v>1</v>
      </c>
      <c r="B499">
        <v>0</v>
      </c>
      <c r="C499">
        <v>20514553</v>
      </c>
      <c r="D499">
        <v>0</v>
      </c>
    </row>
    <row r="500" spans="1:4">
      <c r="A500">
        <v>2</v>
      </c>
      <c r="B500">
        <v>0</v>
      </c>
      <c r="C500">
        <v>12842886</v>
      </c>
      <c r="D500">
        <v>0</v>
      </c>
    </row>
    <row r="501" spans="1:4">
      <c r="A501">
        <v>3</v>
      </c>
      <c r="B501">
        <v>0</v>
      </c>
      <c r="C501">
        <v>5633605</v>
      </c>
      <c r="D501">
        <v>0</v>
      </c>
    </row>
    <row r="502" spans="1:4">
      <c r="A502">
        <v>0</v>
      </c>
      <c r="B502">
        <v>2</v>
      </c>
      <c r="C502">
        <v>1017934</v>
      </c>
      <c r="D502">
        <v>2035868</v>
      </c>
    </row>
    <row r="503" spans="1:4">
      <c r="A503">
        <v>1</v>
      </c>
      <c r="B503">
        <v>2</v>
      </c>
      <c r="C503">
        <v>41442</v>
      </c>
      <c r="D503">
        <v>82884</v>
      </c>
    </row>
    <row r="504" spans="1:4">
      <c r="A504">
        <v>2</v>
      </c>
      <c r="B504">
        <v>2</v>
      </c>
      <c r="C504">
        <v>6207</v>
      </c>
      <c r="D504">
        <v>12414</v>
      </c>
    </row>
    <row r="505" spans="1:4">
      <c r="A505">
        <v>3</v>
      </c>
      <c r="B505">
        <v>2</v>
      </c>
      <c r="C505">
        <v>1709</v>
      </c>
      <c r="D505">
        <v>3418</v>
      </c>
    </row>
    <row r="506" spans="1:4">
      <c r="A506">
        <v>0</v>
      </c>
      <c r="B506">
        <v>3</v>
      </c>
      <c r="C506">
        <v>1192897</v>
      </c>
      <c r="D506">
        <v>3578691</v>
      </c>
    </row>
    <row r="507" spans="1:4">
      <c r="A507">
        <v>1</v>
      </c>
      <c r="B507">
        <v>3</v>
      </c>
      <c r="C507">
        <v>60540</v>
      </c>
      <c r="D507">
        <v>181620</v>
      </c>
    </row>
    <row r="508" spans="1:4">
      <c r="A508">
        <v>2</v>
      </c>
      <c r="B508">
        <v>3</v>
      </c>
      <c r="C508">
        <v>10369</v>
      </c>
      <c r="D508">
        <v>31107</v>
      </c>
    </row>
    <row r="509" spans="1:4">
      <c r="A509">
        <v>3</v>
      </c>
      <c r="B509">
        <v>3</v>
      </c>
      <c r="C509">
        <v>2331</v>
      </c>
      <c r="D509">
        <v>6993</v>
      </c>
    </row>
    <row r="510" spans="1:4">
      <c r="A510">
        <v>0</v>
      </c>
      <c r="B510">
        <v>4</v>
      </c>
      <c r="C510">
        <v>3888218</v>
      </c>
      <c r="D510">
        <v>15552872</v>
      </c>
    </row>
    <row r="511" spans="1:4">
      <c r="A511">
        <v>1</v>
      </c>
      <c r="B511">
        <v>4</v>
      </c>
      <c r="C511">
        <v>156082</v>
      </c>
      <c r="D511">
        <v>624328</v>
      </c>
    </row>
    <row r="512" spans="1:4">
      <c r="A512">
        <v>2</v>
      </c>
      <c r="B512">
        <v>4</v>
      </c>
      <c r="C512">
        <v>33555</v>
      </c>
      <c r="D512">
        <v>134220</v>
      </c>
    </row>
    <row r="513" spans="1:4">
      <c r="A513">
        <v>3</v>
      </c>
      <c r="B513">
        <v>4</v>
      </c>
      <c r="C513">
        <v>5250</v>
      </c>
      <c r="D513">
        <v>21000</v>
      </c>
    </row>
    <row r="514" spans="1:4">
      <c r="A514">
        <v>0</v>
      </c>
      <c r="B514">
        <v>5</v>
      </c>
      <c r="C514">
        <v>862836</v>
      </c>
      <c r="D514">
        <v>4314180</v>
      </c>
    </row>
    <row r="515" spans="1:4">
      <c r="A515">
        <v>1</v>
      </c>
      <c r="B515">
        <v>5</v>
      </c>
      <c r="C515">
        <v>44812</v>
      </c>
      <c r="D515">
        <v>224060</v>
      </c>
    </row>
    <row r="516" spans="1:4">
      <c r="A516">
        <v>2</v>
      </c>
      <c r="B516">
        <v>5</v>
      </c>
      <c r="C516">
        <v>3473</v>
      </c>
      <c r="D516">
        <v>17365</v>
      </c>
    </row>
    <row r="517" spans="1:4">
      <c r="A517">
        <v>3</v>
      </c>
      <c r="B517">
        <v>5</v>
      </c>
      <c r="C517">
        <v>967</v>
      </c>
      <c r="D517">
        <v>4835</v>
      </c>
    </row>
    <row r="518" spans="1:4">
      <c r="A518">
        <v>0</v>
      </c>
      <c r="B518">
        <v>6</v>
      </c>
      <c r="C518">
        <v>4917484</v>
      </c>
      <c r="D518">
        <v>29504904</v>
      </c>
    </row>
    <row r="519" spans="1:4">
      <c r="A519">
        <v>1</v>
      </c>
      <c r="B519">
        <v>6</v>
      </c>
      <c r="C519">
        <v>302008</v>
      </c>
      <c r="D519">
        <v>1812048</v>
      </c>
    </row>
    <row r="520" spans="1:4">
      <c r="A520">
        <v>2</v>
      </c>
      <c r="B520">
        <v>6</v>
      </c>
      <c r="C520">
        <v>41924</v>
      </c>
      <c r="D520">
        <v>251544</v>
      </c>
    </row>
    <row r="521" spans="1:4">
      <c r="A521">
        <v>3</v>
      </c>
      <c r="B521">
        <v>6</v>
      </c>
      <c r="C521">
        <v>8293</v>
      </c>
      <c r="D521">
        <v>49758</v>
      </c>
    </row>
    <row r="522" spans="1:4">
      <c r="A522">
        <v>0</v>
      </c>
      <c r="B522">
        <v>7</v>
      </c>
      <c r="C522">
        <v>966195</v>
      </c>
      <c r="D522">
        <v>6763365</v>
      </c>
    </row>
    <row r="523" spans="1:4">
      <c r="A523">
        <v>1</v>
      </c>
      <c r="B523">
        <v>7</v>
      </c>
      <c r="C523">
        <v>62919</v>
      </c>
      <c r="D523">
        <v>440433</v>
      </c>
    </row>
    <row r="524" spans="1:4">
      <c r="A524">
        <v>2</v>
      </c>
      <c r="B524">
        <v>7</v>
      </c>
      <c r="C524">
        <v>4337</v>
      </c>
      <c r="D524">
        <v>30359</v>
      </c>
    </row>
    <row r="525" spans="1:4">
      <c r="A525">
        <v>3</v>
      </c>
      <c r="B525">
        <v>7</v>
      </c>
      <c r="C525">
        <v>1271</v>
      </c>
      <c r="D525">
        <v>8897</v>
      </c>
    </row>
    <row r="526" spans="1:4">
      <c r="A526">
        <v>0</v>
      </c>
      <c r="B526">
        <v>8</v>
      </c>
      <c r="C526">
        <v>5345738</v>
      </c>
      <c r="D526">
        <v>42765904</v>
      </c>
    </row>
    <row r="527" spans="1:4">
      <c r="A527">
        <v>1</v>
      </c>
      <c r="B527">
        <v>8</v>
      </c>
      <c r="C527">
        <v>226218</v>
      </c>
      <c r="D527">
        <v>1809744</v>
      </c>
    </row>
    <row r="528" spans="1:4">
      <c r="A528">
        <v>2</v>
      </c>
      <c r="B528">
        <v>8</v>
      </c>
      <c r="C528">
        <v>72085</v>
      </c>
      <c r="D528">
        <v>576680</v>
      </c>
    </row>
    <row r="529" spans="1:4">
      <c r="A529">
        <v>3</v>
      </c>
      <c r="B529">
        <v>8</v>
      </c>
      <c r="C529">
        <v>22204</v>
      </c>
      <c r="D529">
        <v>177632</v>
      </c>
    </row>
    <row r="530" spans="1:4">
      <c r="A530">
        <v>0</v>
      </c>
      <c r="B530">
        <v>9</v>
      </c>
      <c r="C530">
        <v>2730077</v>
      </c>
      <c r="D530">
        <v>24570693</v>
      </c>
    </row>
    <row r="531" spans="1:4">
      <c r="A531">
        <v>1</v>
      </c>
      <c r="B531">
        <v>9</v>
      </c>
      <c r="C531">
        <v>186795</v>
      </c>
      <c r="D531">
        <v>1681155</v>
      </c>
    </row>
    <row r="532" spans="1:4">
      <c r="A532">
        <v>2</v>
      </c>
      <c r="B532">
        <v>9</v>
      </c>
      <c r="C532">
        <v>23260</v>
      </c>
      <c r="D532">
        <v>209340</v>
      </c>
    </row>
    <row r="533" spans="1:4">
      <c r="A533">
        <v>3</v>
      </c>
      <c r="B533">
        <v>9</v>
      </c>
      <c r="C533">
        <v>5072</v>
      </c>
      <c r="D533">
        <v>45648</v>
      </c>
    </row>
    <row r="534" spans="1:4">
      <c r="A534">
        <v>0</v>
      </c>
      <c r="B534">
        <v>10</v>
      </c>
      <c r="C534">
        <v>1385266</v>
      </c>
      <c r="D534">
        <v>13852660</v>
      </c>
    </row>
    <row r="535" spans="1:4">
      <c r="A535">
        <v>1</v>
      </c>
      <c r="B535">
        <v>10</v>
      </c>
      <c r="C535">
        <v>73381</v>
      </c>
      <c r="D535">
        <v>733810</v>
      </c>
    </row>
    <row r="536" spans="1:4">
      <c r="A536">
        <v>2</v>
      </c>
      <c r="B536">
        <v>10</v>
      </c>
      <c r="C536">
        <v>2376</v>
      </c>
      <c r="D536">
        <v>23760</v>
      </c>
    </row>
    <row r="537" spans="1:4">
      <c r="A537">
        <v>3</v>
      </c>
      <c r="B537">
        <v>10</v>
      </c>
      <c r="C537">
        <v>1401</v>
      </c>
      <c r="D537">
        <v>14010</v>
      </c>
    </row>
    <row r="538" spans="1:4">
      <c r="A538">
        <v>0</v>
      </c>
      <c r="B538">
        <v>11</v>
      </c>
      <c r="C538">
        <v>698717</v>
      </c>
      <c r="D538">
        <v>7685887</v>
      </c>
    </row>
    <row r="539" spans="1:4">
      <c r="A539">
        <v>1</v>
      </c>
      <c r="B539">
        <v>11</v>
      </c>
      <c r="C539">
        <v>43401</v>
      </c>
      <c r="D539">
        <v>477411</v>
      </c>
    </row>
    <row r="540" spans="1:4">
      <c r="A540">
        <v>2</v>
      </c>
      <c r="B540">
        <v>11</v>
      </c>
      <c r="C540">
        <v>209</v>
      </c>
      <c r="D540">
        <v>2299</v>
      </c>
    </row>
    <row r="541" spans="1:4">
      <c r="A541">
        <v>3</v>
      </c>
      <c r="B541">
        <v>11</v>
      </c>
      <c r="C541">
        <v>82</v>
      </c>
      <c r="D541">
        <v>902</v>
      </c>
    </row>
    <row r="542" spans="1:4">
      <c r="A542">
        <v>0</v>
      </c>
      <c r="B542">
        <v>12</v>
      </c>
      <c r="C542">
        <v>7332153</v>
      </c>
      <c r="D542">
        <v>87985836</v>
      </c>
    </row>
    <row r="543" spans="1:4">
      <c r="A543">
        <v>1</v>
      </c>
      <c r="B543">
        <v>12</v>
      </c>
      <c r="C543">
        <v>382476</v>
      </c>
      <c r="D543">
        <v>4589712</v>
      </c>
    </row>
    <row r="544" spans="1:4">
      <c r="A544">
        <v>2</v>
      </c>
      <c r="B544">
        <v>12</v>
      </c>
      <c r="C544">
        <v>90891</v>
      </c>
      <c r="D544">
        <v>1090692</v>
      </c>
    </row>
    <row r="545" spans="1:4">
      <c r="A545">
        <v>3</v>
      </c>
      <c r="B545">
        <v>12</v>
      </c>
      <c r="C545">
        <v>32704</v>
      </c>
      <c r="D545">
        <v>392448</v>
      </c>
    </row>
    <row r="546" spans="1:4">
      <c r="A546">
        <v>0</v>
      </c>
      <c r="B546">
        <v>13</v>
      </c>
      <c r="C546">
        <v>469151</v>
      </c>
      <c r="D546">
        <v>6098963</v>
      </c>
    </row>
    <row r="547" spans="1:4">
      <c r="A547">
        <v>1</v>
      </c>
      <c r="B547">
        <v>13</v>
      </c>
      <c r="C547">
        <v>23078</v>
      </c>
      <c r="D547">
        <v>300014</v>
      </c>
    </row>
    <row r="548" spans="1:4">
      <c r="A548">
        <v>2</v>
      </c>
      <c r="B548">
        <v>13</v>
      </c>
      <c r="C548">
        <v>194</v>
      </c>
      <c r="D548">
        <v>2522</v>
      </c>
    </row>
    <row r="549" spans="1:4">
      <c r="A549">
        <v>3</v>
      </c>
      <c r="B549">
        <v>13</v>
      </c>
      <c r="C549">
        <v>46</v>
      </c>
      <c r="D549">
        <v>598</v>
      </c>
    </row>
    <row r="550" spans="1:4">
      <c r="A550">
        <v>0</v>
      </c>
      <c r="B550">
        <v>14</v>
      </c>
      <c r="C550">
        <v>1717130</v>
      </c>
      <c r="D550">
        <v>24039820</v>
      </c>
    </row>
    <row r="551" spans="1:4">
      <c r="A551">
        <v>1</v>
      </c>
      <c r="B551">
        <v>14</v>
      </c>
      <c r="C551">
        <v>86451</v>
      </c>
      <c r="D551">
        <v>1210314</v>
      </c>
    </row>
    <row r="552" spans="1:4">
      <c r="A552">
        <v>2</v>
      </c>
      <c r="B552">
        <v>14</v>
      </c>
      <c r="C552">
        <v>2432</v>
      </c>
      <c r="D552">
        <v>34048</v>
      </c>
    </row>
    <row r="553" spans="1:4">
      <c r="A553">
        <v>3</v>
      </c>
      <c r="B553">
        <v>14</v>
      </c>
      <c r="C553">
        <v>1558</v>
      </c>
      <c r="D553">
        <v>21812</v>
      </c>
    </row>
    <row r="554" spans="1:4">
      <c r="A554">
        <v>0</v>
      </c>
      <c r="B554">
        <v>15</v>
      </c>
      <c r="C554">
        <v>1405911</v>
      </c>
      <c r="D554">
        <v>21088665</v>
      </c>
    </row>
    <row r="555" spans="1:4">
      <c r="A555">
        <v>1</v>
      </c>
      <c r="B555">
        <v>15</v>
      </c>
      <c r="C555">
        <v>87313</v>
      </c>
      <c r="D555">
        <v>1309695</v>
      </c>
    </row>
    <row r="556" spans="1:4">
      <c r="A556">
        <v>2</v>
      </c>
      <c r="B556">
        <v>15</v>
      </c>
      <c r="C556">
        <v>1606</v>
      </c>
      <c r="D556">
        <v>24090</v>
      </c>
    </row>
    <row r="557" spans="1:4">
      <c r="A557">
        <v>3</v>
      </c>
      <c r="B557">
        <v>15</v>
      </c>
      <c r="C557">
        <v>705</v>
      </c>
      <c r="D557">
        <v>10575</v>
      </c>
    </row>
    <row r="558" spans="1:4">
      <c r="A558">
        <v>0</v>
      </c>
      <c r="B558">
        <v>16</v>
      </c>
      <c r="C558">
        <v>2348043</v>
      </c>
      <c r="D558">
        <v>37568688</v>
      </c>
    </row>
    <row r="559" spans="1:4">
      <c r="A559">
        <v>1</v>
      </c>
      <c r="B559">
        <v>16</v>
      </c>
      <c r="C559">
        <v>154517</v>
      </c>
      <c r="D559">
        <v>2472272</v>
      </c>
    </row>
    <row r="560" spans="1:4">
      <c r="A560">
        <v>2</v>
      </c>
      <c r="B560">
        <v>16</v>
      </c>
      <c r="C560">
        <v>192541</v>
      </c>
      <c r="D560">
        <v>3080656</v>
      </c>
    </row>
    <row r="561" spans="1:4">
      <c r="A561">
        <v>3</v>
      </c>
      <c r="B561">
        <v>16</v>
      </c>
      <c r="C561">
        <v>56723</v>
      </c>
      <c r="D561">
        <v>907568</v>
      </c>
    </row>
    <row r="562" spans="1:4">
      <c r="A562">
        <v>0</v>
      </c>
      <c r="B562">
        <v>17</v>
      </c>
      <c r="C562">
        <v>113101</v>
      </c>
      <c r="D562">
        <v>1922717</v>
      </c>
    </row>
    <row r="563" spans="1:4">
      <c r="A563">
        <v>1</v>
      </c>
      <c r="B563">
        <v>17</v>
      </c>
      <c r="C563">
        <v>8090</v>
      </c>
      <c r="D563">
        <v>137530</v>
      </c>
    </row>
    <row r="564" spans="1:4">
      <c r="A564">
        <v>2</v>
      </c>
      <c r="B564">
        <v>17</v>
      </c>
      <c r="C564">
        <v>124</v>
      </c>
      <c r="D564">
        <v>2108</v>
      </c>
    </row>
    <row r="565" spans="1:4">
      <c r="A565">
        <v>3</v>
      </c>
      <c r="B565">
        <v>17</v>
      </c>
      <c r="C565">
        <v>55</v>
      </c>
      <c r="D565">
        <v>935</v>
      </c>
    </row>
    <row r="566" spans="1:4">
      <c r="A566">
        <v>0</v>
      </c>
      <c r="B566">
        <v>18</v>
      </c>
      <c r="C566">
        <v>630196</v>
      </c>
      <c r="D566">
        <v>11343528</v>
      </c>
    </row>
    <row r="567" spans="1:4">
      <c r="A567">
        <v>1</v>
      </c>
      <c r="B567">
        <v>18</v>
      </c>
      <c r="C567">
        <v>61330</v>
      </c>
      <c r="D567">
        <v>1103940</v>
      </c>
    </row>
    <row r="568" spans="1:4">
      <c r="A568">
        <v>2</v>
      </c>
      <c r="B568">
        <v>18</v>
      </c>
      <c r="C568">
        <v>3367</v>
      </c>
      <c r="D568">
        <v>60606</v>
      </c>
    </row>
    <row r="569" spans="1:4">
      <c r="A569">
        <v>3</v>
      </c>
      <c r="B569">
        <v>18</v>
      </c>
      <c r="C569">
        <v>3520</v>
      </c>
      <c r="D569">
        <v>63360</v>
      </c>
    </row>
    <row r="570" spans="1:4">
      <c r="A570">
        <v>0</v>
      </c>
      <c r="B570">
        <v>19</v>
      </c>
      <c r="C570">
        <v>85310</v>
      </c>
      <c r="D570">
        <v>1620890</v>
      </c>
    </row>
    <row r="571" spans="1:4">
      <c r="A571">
        <v>1</v>
      </c>
      <c r="B571">
        <v>19</v>
      </c>
      <c r="C571">
        <v>5319</v>
      </c>
      <c r="D571">
        <v>101061</v>
      </c>
    </row>
    <row r="572" spans="1:4">
      <c r="A572">
        <v>2</v>
      </c>
      <c r="B572">
        <v>19</v>
      </c>
      <c r="C572">
        <v>67</v>
      </c>
      <c r="D572">
        <v>1273</v>
      </c>
    </row>
    <row r="573" spans="1:4">
      <c r="A573">
        <v>3</v>
      </c>
      <c r="B573">
        <v>19</v>
      </c>
      <c r="C573">
        <v>8</v>
      </c>
      <c r="D573">
        <v>152</v>
      </c>
    </row>
    <row r="574" spans="1:4">
      <c r="A574">
        <v>0</v>
      </c>
      <c r="B574">
        <v>20</v>
      </c>
      <c r="C574">
        <v>1116595</v>
      </c>
      <c r="D574">
        <v>22331900</v>
      </c>
    </row>
    <row r="575" spans="1:4">
      <c r="A575">
        <v>1</v>
      </c>
      <c r="B575">
        <v>20</v>
      </c>
      <c r="C575">
        <v>69611</v>
      </c>
      <c r="D575">
        <v>1392220</v>
      </c>
    </row>
    <row r="576" spans="1:4">
      <c r="A576">
        <v>2</v>
      </c>
      <c r="B576">
        <v>20</v>
      </c>
      <c r="C576">
        <v>2582661</v>
      </c>
      <c r="D576">
        <v>51653220</v>
      </c>
    </row>
    <row r="577" spans="1:4">
      <c r="A577">
        <v>3</v>
      </c>
      <c r="B577">
        <v>20</v>
      </c>
      <c r="C577">
        <v>891722</v>
      </c>
      <c r="D577">
        <v>17834440</v>
      </c>
    </row>
    <row r="578" spans="1:4">
      <c r="A578">
        <v>0</v>
      </c>
      <c r="B578">
        <v>21</v>
      </c>
      <c r="C578">
        <v>1256340</v>
      </c>
      <c r="D578">
        <v>26383140</v>
      </c>
    </row>
    <row r="579" spans="1:4">
      <c r="A579">
        <v>1</v>
      </c>
      <c r="B579">
        <v>21</v>
      </c>
      <c r="C579">
        <v>67052</v>
      </c>
      <c r="D579">
        <v>1408092</v>
      </c>
    </row>
    <row r="580" spans="1:4">
      <c r="A580">
        <v>2</v>
      </c>
      <c r="B580">
        <v>21</v>
      </c>
      <c r="C580">
        <v>455</v>
      </c>
      <c r="D580">
        <v>9555</v>
      </c>
    </row>
    <row r="581" spans="1:4">
      <c r="A581">
        <v>3</v>
      </c>
      <c r="B581">
        <v>21</v>
      </c>
      <c r="C581">
        <v>501</v>
      </c>
      <c r="D581">
        <v>10521</v>
      </c>
    </row>
    <row r="582" spans="1:4">
      <c r="A582">
        <v>0</v>
      </c>
      <c r="B582">
        <v>22</v>
      </c>
      <c r="C582">
        <v>1465804</v>
      </c>
      <c r="D582">
        <v>32247688</v>
      </c>
    </row>
    <row r="583" spans="1:4">
      <c r="A583">
        <v>1</v>
      </c>
      <c r="B583">
        <v>22</v>
      </c>
      <c r="C583">
        <v>103980</v>
      </c>
      <c r="D583">
        <v>2287560</v>
      </c>
    </row>
    <row r="584" spans="1:4">
      <c r="A584">
        <v>2</v>
      </c>
      <c r="B584">
        <v>22</v>
      </c>
      <c r="C584">
        <v>82</v>
      </c>
      <c r="D584">
        <v>1804</v>
      </c>
    </row>
    <row r="585" spans="1:4">
      <c r="A585">
        <v>3</v>
      </c>
      <c r="B585">
        <v>22</v>
      </c>
      <c r="C585">
        <v>63</v>
      </c>
      <c r="D585">
        <v>1386</v>
      </c>
    </row>
    <row r="586" spans="1:4">
      <c r="A586">
        <v>0</v>
      </c>
      <c r="B586">
        <v>23</v>
      </c>
      <c r="C586">
        <v>56271</v>
      </c>
      <c r="D586">
        <v>1294233</v>
      </c>
    </row>
    <row r="587" spans="1:4">
      <c r="A587">
        <v>1</v>
      </c>
      <c r="B587">
        <v>23</v>
      </c>
      <c r="C587">
        <v>4499</v>
      </c>
      <c r="D587">
        <v>103477</v>
      </c>
    </row>
    <row r="588" spans="1:4">
      <c r="A588">
        <v>2</v>
      </c>
      <c r="B588">
        <v>23</v>
      </c>
      <c r="C588">
        <v>27</v>
      </c>
      <c r="D588">
        <v>621</v>
      </c>
    </row>
    <row r="589" spans="1:4">
      <c r="A589">
        <v>3</v>
      </c>
      <c r="B589">
        <v>23</v>
      </c>
      <c r="C589">
        <v>6</v>
      </c>
      <c r="D589">
        <v>138</v>
      </c>
    </row>
    <row r="590" spans="1:4">
      <c r="A590">
        <v>0</v>
      </c>
      <c r="B590">
        <v>24</v>
      </c>
      <c r="C590">
        <v>3026739</v>
      </c>
      <c r="D590">
        <v>72641736</v>
      </c>
    </row>
    <row r="591" spans="1:4">
      <c r="A591">
        <v>1</v>
      </c>
      <c r="B591">
        <v>24</v>
      </c>
      <c r="C591">
        <v>245909</v>
      </c>
      <c r="D591">
        <v>5901816</v>
      </c>
    </row>
    <row r="592" spans="1:4">
      <c r="A592">
        <v>2</v>
      </c>
      <c r="B592">
        <v>24</v>
      </c>
      <c r="C592">
        <v>197547</v>
      </c>
      <c r="D592">
        <v>4741128</v>
      </c>
    </row>
    <row r="593" spans="1:4">
      <c r="A593">
        <v>3</v>
      </c>
      <c r="B593">
        <v>24</v>
      </c>
      <c r="C593">
        <v>66164</v>
      </c>
      <c r="D593">
        <v>1587936</v>
      </c>
    </row>
    <row r="594" spans="1:4">
      <c r="A594">
        <v>0</v>
      </c>
      <c r="B594">
        <v>25</v>
      </c>
      <c r="C594">
        <v>74581</v>
      </c>
      <c r="D594">
        <v>1864525</v>
      </c>
    </row>
    <row r="595" spans="1:4">
      <c r="A595">
        <v>1</v>
      </c>
      <c r="B595">
        <v>25</v>
      </c>
      <c r="C595">
        <v>5840</v>
      </c>
      <c r="D595">
        <v>146000</v>
      </c>
    </row>
    <row r="596" spans="1:4">
      <c r="A596">
        <v>2</v>
      </c>
      <c r="B596">
        <v>25</v>
      </c>
      <c r="C596">
        <v>168</v>
      </c>
      <c r="D596">
        <v>4200</v>
      </c>
    </row>
    <row r="597" spans="1:4">
      <c r="A597">
        <v>3</v>
      </c>
      <c r="B597">
        <v>25</v>
      </c>
      <c r="C597">
        <v>77</v>
      </c>
      <c r="D597">
        <v>1925</v>
      </c>
    </row>
    <row r="598" spans="1:4">
      <c r="A598">
        <v>0</v>
      </c>
      <c r="B598">
        <v>26</v>
      </c>
      <c r="C598">
        <v>1239448</v>
      </c>
      <c r="D598">
        <v>32225648</v>
      </c>
    </row>
    <row r="599" spans="1:4">
      <c r="A599">
        <v>1</v>
      </c>
      <c r="B599">
        <v>26</v>
      </c>
      <c r="C599">
        <v>68844</v>
      </c>
      <c r="D599">
        <v>1789944</v>
      </c>
    </row>
    <row r="600" spans="1:4">
      <c r="A600">
        <v>2</v>
      </c>
      <c r="B600">
        <v>26</v>
      </c>
      <c r="C600">
        <v>66</v>
      </c>
      <c r="D600">
        <v>1716</v>
      </c>
    </row>
    <row r="601" spans="1:4">
      <c r="A601">
        <v>3</v>
      </c>
      <c r="B601">
        <v>26</v>
      </c>
      <c r="C601">
        <v>43</v>
      </c>
      <c r="D601">
        <v>1118</v>
      </c>
    </row>
    <row r="602" spans="1:4">
      <c r="A602">
        <v>0</v>
      </c>
      <c r="B602">
        <v>27</v>
      </c>
      <c r="C602">
        <v>102849</v>
      </c>
      <c r="D602">
        <v>2776923</v>
      </c>
    </row>
    <row r="603" spans="1:4">
      <c r="A603">
        <v>1</v>
      </c>
      <c r="B603">
        <v>27</v>
      </c>
      <c r="C603">
        <v>17697</v>
      </c>
      <c r="D603">
        <v>477819</v>
      </c>
    </row>
    <row r="604" spans="1:4">
      <c r="A604">
        <v>2</v>
      </c>
      <c r="B604">
        <v>27</v>
      </c>
      <c r="C604">
        <v>234</v>
      </c>
      <c r="D604">
        <v>6318</v>
      </c>
    </row>
    <row r="605" spans="1:4">
      <c r="A605">
        <v>3</v>
      </c>
      <c r="B605">
        <v>27</v>
      </c>
      <c r="C605">
        <v>604</v>
      </c>
      <c r="D605">
        <v>16308</v>
      </c>
    </row>
    <row r="606" spans="1:4">
      <c r="A606">
        <v>0</v>
      </c>
      <c r="B606">
        <v>28</v>
      </c>
      <c r="C606">
        <v>1082383</v>
      </c>
      <c r="D606">
        <v>30306724</v>
      </c>
    </row>
    <row r="607" spans="1:4">
      <c r="A607">
        <v>1</v>
      </c>
      <c r="B607">
        <v>28</v>
      </c>
      <c r="C607">
        <v>78546</v>
      </c>
      <c r="D607">
        <v>2199288</v>
      </c>
    </row>
    <row r="608" spans="1:4">
      <c r="A608">
        <v>2</v>
      </c>
      <c r="B608">
        <v>28</v>
      </c>
      <c r="C608">
        <v>150221</v>
      </c>
      <c r="D608">
        <v>4206188</v>
      </c>
    </row>
    <row r="609" spans="1:4">
      <c r="A609">
        <v>3</v>
      </c>
      <c r="B609">
        <v>28</v>
      </c>
      <c r="C609">
        <v>32124</v>
      </c>
      <c r="D609">
        <v>899472</v>
      </c>
    </row>
    <row r="610" spans="1:4">
      <c r="A610">
        <v>0</v>
      </c>
      <c r="B610">
        <v>29</v>
      </c>
      <c r="C610">
        <v>51176</v>
      </c>
      <c r="D610">
        <v>1484104</v>
      </c>
    </row>
    <row r="611" spans="1:4">
      <c r="A611">
        <v>1</v>
      </c>
      <c r="B611">
        <v>29</v>
      </c>
      <c r="C611">
        <v>4960</v>
      </c>
      <c r="D611">
        <v>143840</v>
      </c>
    </row>
    <row r="612" spans="1:4">
      <c r="A612">
        <v>2</v>
      </c>
      <c r="B612">
        <v>29</v>
      </c>
      <c r="C612">
        <v>45</v>
      </c>
      <c r="D612">
        <v>1305</v>
      </c>
    </row>
    <row r="613" spans="1:4">
      <c r="A613">
        <v>3</v>
      </c>
      <c r="B613">
        <v>29</v>
      </c>
      <c r="C613">
        <v>12</v>
      </c>
      <c r="D613">
        <v>348</v>
      </c>
    </row>
    <row r="614" spans="1:4">
      <c r="A614">
        <v>0</v>
      </c>
      <c r="B614">
        <v>30</v>
      </c>
      <c r="C614">
        <v>770841</v>
      </c>
      <c r="D614">
        <v>23125230</v>
      </c>
    </row>
    <row r="615" spans="1:4">
      <c r="A615">
        <v>1</v>
      </c>
      <c r="B615">
        <v>30</v>
      </c>
      <c r="C615">
        <v>56047</v>
      </c>
      <c r="D615">
        <v>1681410</v>
      </c>
    </row>
    <row r="616" spans="1:4">
      <c r="A616">
        <v>2</v>
      </c>
      <c r="B616">
        <v>30</v>
      </c>
      <c r="C616">
        <v>334</v>
      </c>
      <c r="D616">
        <v>10020</v>
      </c>
    </row>
    <row r="617" spans="1:4">
      <c r="A617">
        <v>3</v>
      </c>
      <c r="B617">
        <v>30</v>
      </c>
      <c r="C617">
        <v>743</v>
      </c>
      <c r="D617">
        <v>22290</v>
      </c>
    </row>
    <row r="618" spans="1:4">
      <c r="A618">
        <v>0</v>
      </c>
      <c r="B618">
        <v>31</v>
      </c>
      <c r="C618">
        <v>59663</v>
      </c>
      <c r="D618">
        <v>1849553</v>
      </c>
    </row>
    <row r="619" spans="1:4">
      <c r="A619">
        <v>1</v>
      </c>
      <c r="B619">
        <v>31</v>
      </c>
      <c r="C619">
        <v>4282</v>
      </c>
      <c r="D619">
        <v>132742</v>
      </c>
    </row>
    <row r="620" spans="1:4">
      <c r="A620">
        <v>2</v>
      </c>
      <c r="B620">
        <v>31</v>
      </c>
      <c r="C620">
        <v>15</v>
      </c>
      <c r="D620">
        <v>465</v>
      </c>
    </row>
    <row r="621" spans="1:4">
      <c r="A621">
        <v>3</v>
      </c>
      <c r="B621">
        <v>31</v>
      </c>
      <c r="C621">
        <v>9</v>
      </c>
      <c r="D621">
        <v>279</v>
      </c>
    </row>
    <row r="622" spans="1:4">
      <c r="A622">
        <v>0</v>
      </c>
      <c r="B622">
        <v>32</v>
      </c>
      <c r="C622">
        <v>535620</v>
      </c>
      <c r="D622">
        <v>17139840</v>
      </c>
    </row>
    <row r="623" spans="1:4">
      <c r="A623">
        <v>1</v>
      </c>
      <c r="B623">
        <v>32</v>
      </c>
      <c r="C623">
        <v>59266</v>
      </c>
      <c r="D623">
        <v>1896512</v>
      </c>
    </row>
    <row r="624" spans="1:4">
      <c r="A624">
        <v>2</v>
      </c>
      <c r="B624">
        <v>32</v>
      </c>
      <c r="C624">
        <v>211710</v>
      </c>
      <c r="D624">
        <v>6774720</v>
      </c>
    </row>
    <row r="625" spans="1:4">
      <c r="A625">
        <v>3</v>
      </c>
      <c r="B625">
        <v>32</v>
      </c>
      <c r="C625">
        <v>78612</v>
      </c>
      <c r="D625">
        <v>2515584</v>
      </c>
    </row>
    <row r="626" spans="1:4">
      <c r="A626">
        <v>0</v>
      </c>
      <c r="B626">
        <v>33</v>
      </c>
      <c r="C626">
        <v>1030748</v>
      </c>
      <c r="D626">
        <v>34014684</v>
      </c>
    </row>
    <row r="627" spans="1:4">
      <c r="A627">
        <v>1</v>
      </c>
      <c r="B627">
        <v>33</v>
      </c>
      <c r="C627">
        <v>93043</v>
      </c>
      <c r="D627">
        <v>3070419</v>
      </c>
    </row>
    <row r="628" spans="1:4">
      <c r="A628">
        <v>2</v>
      </c>
      <c r="B628">
        <v>33</v>
      </c>
      <c r="C628">
        <v>26</v>
      </c>
      <c r="D628">
        <v>858</v>
      </c>
    </row>
    <row r="629" spans="1:4">
      <c r="A629">
        <v>3</v>
      </c>
      <c r="B629">
        <v>33</v>
      </c>
      <c r="C629">
        <v>18</v>
      </c>
      <c r="D629">
        <v>594</v>
      </c>
    </row>
    <row r="630" spans="1:4">
      <c r="A630">
        <v>0</v>
      </c>
      <c r="B630">
        <v>34</v>
      </c>
      <c r="C630">
        <v>93934</v>
      </c>
      <c r="D630">
        <v>3193756</v>
      </c>
    </row>
    <row r="631" spans="1:4">
      <c r="A631">
        <v>1</v>
      </c>
      <c r="B631">
        <v>34</v>
      </c>
      <c r="C631">
        <v>7143</v>
      </c>
      <c r="D631">
        <v>242862</v>
      </c>
    </row>
    <row r="632" spans="1:4">
      <c r="A632">
        <v>2</v>
      </c>
      <c r="B632">
        <v>34</v>
      </c>
      <c r="C632">
        <v>23</v>
      </c>
      <c r="D632">
        <v>782</v>
      </c>
    </row>
    <row r="633" spans="1:4">
      <c r="A633">
        <v>3</v>
      </c>
      <c r="B633">
        <v>34</v>
      </c>
      <c r="C633">
        <v>19</v>
      </c>
      <c r="D633">
        <v>646</v>
      </c>
    </row>
    <row r="634" spans="1:4">
      <c r="A634">
        <v>0</v>
      </c>
      <c r="B634">
        <v>35</v>
      </c>
      <c r="C634">
        <v>31295</v>
      </c>
      <c r="D634">
        <v>1095325</v>
      </c>
    </row>
    <row r="635" spans="1:4">
      <c r="A635">
        <v>1</v>
      </c>
      <c r="B635">
        <v>35</v>
      </c>
      <c r="C635">
        <v>3614</v>
      </c>
      <c r="D635">
        <v>126490</v>
      </c>
    </row>
    <row r="636" spans="1:4">
      <c r="A636">
        <v>2</v>
      </c>
      <c r="B636">
        <v>35</v>
      </c>
      <c r="C636">
        <v>2</v>
      </c>
      <c r="D636">
        <v>70</v>
      </c>
    </row>
    <row r="637" spans="1:4">
      <c r="A637">
        <v>3</v>
      </c>
      <c r="B637">
        <v>35</v>
      </c>
      <c r="C637">
        <v>76</v>
      </c>
      <c r="D637">
        <v>2660</v>
      </c>
    </row>
    <row r="638" spans="1:4">
      <c r="A638">
        <v>0</v>
      </c>
      <c r="B638">
        <v>36</v>
      </c>
      <c r="C638">
        <v>1194053</v>
      </c>
      <c r="D638">
        <v>42985908</v>
      </c>
    </row>
    <row r="639" spans="1:4">
      <c r="A639">
        <v>1</v>
      </c>
      <c r="B639">
        <v>36</v>
      </c>
      <c r="C639">
        <v>127015</v>
      </c>
      <c r="D639">
        <v>4572540</v>
      </c>
    </row>
    <row r="640" spans="1:4">
      <c r="A640">
        <v>2</v>
      </c>
      <c r="B640">
        <v>36</v>
      </c>
      <c r="C640">
        <v>128403</v>
      </c>
      <c r="D640">
        <v>4622508</v>
      </c>
    </row>
    <row r="641" spans="1:4">
      <c r="A641">
        <v>3</v>
      </c>
      <c r="B641">
        <v>36</v>
      </c>
      <c r="C641">
        <v>41889</v>
      </c>
      <c r="D641">
        <v>1508004</v>
      </c>
    </row>
    <row r="642" spans="1:4">
      <c r="A642">
        <v>0</v>
      </c>
      <c r="B642">
        <v>37</v>
      </c>
      <c r="C642">
        <v>42980</v>
      </c>
      <c r="D642">
        <v>1590260</v>
      </c>
    </row>
    <row r="643" spans="1:4">
      <c r="A643">
        <v>1</v>
      </c>
      <c r="B643">
        <v>37</v>
      </c>
      <c r="C643">
        <v>3899</v>
      </c>
      <c r="D643">
        <v>144263</v>
      </c>
    </row>
    <row r="644" spans="1:4">
      <c r="A644">
        <v>2</v>
      </c>
      <c r="B644">
        <v>37</v>
      </c>
      <c r="C644">
        <v>2</v>
      </c>
      <c r="D644">
        <v>74</v>
      </c>
    </row>
    <row r="645" spans="1:4">
      <c r="A645">
        <v>0</v>
      </c>
      <c r="B645">
        <v>38</v>
      </c>
      <c r="C645">
        <v>77847</v>
      </c>
      <c r="D645">
        <v>2958186</v>
      </c>
    </row>
    <row r="646" spans="1:4">
      <c r="A646">
        <v>1</v>
      </c>
      <c r="B646">
        <v>38</v>
      </c>
      <c r="C646">
        <v>8356</v>
      </c>
      <c r="D646">
        <v>317528</v>
      </c>
    </row>
    <row r="647" spans="1:4">
      <c r="A647">
        <v>2</v>
      </c>
      <c r="B647">
        <v>38</v>
      </c>
      <c r="C647">
        <v>16</v>
      </c>
      <c r="D647">
        <v>608</v>
      </c>
    </row>
    <row r="648" spans="1:4">
      <c r="A648">
        <v>3</v>
      </c>
      <c r="B648">
        <v>38</v>
      </c>
      <c r="C648">
        <v>7</v>
      </c>
      <c r="D648">
        <v>266</v>
      </c>
    </row>
    <row r="649" spans="1:4">
      <c r="A649">
        <v>0</v>
      </c>
      <c r="B649">
        <v>39</v>
      </c>
      <c r="C649">
        <v>1016386</v>
      </c>
      <c r="D649">
        <v>39639054</v>
      </c>
    </row>
    <row r="650" spans="1:4">
      <c r="A650">
        <v>1</v>
      </c>
      <c r="B650">
        <v>39</v>
      </c>
      <c r="C650">
        <v>62546</v>
      </c>
      <c r="D650">
        <v>2439294</v>
      </c>
    </row>
    <row r="651" spans="1:4">
      <c r="A651">
        <v>2</v>
      </c>
      <c r="B651">
        <v>39</v>
      </c>
      <c r="C651">
        <v>17</v>
      </c>
      <c r="D651">
        <v>663</v>
      </c>
    </row>
    <row r="652" spans="1:4">
      <c r="A652">
        <v>3</v>
      </c>
      <c r="B652">
        <v>39</v>
      </c>
      <c r="C652">
        <v>15</v>
      </c>
      <c r="D652">
        <v>585</v>
      </c>
    </row>
    <row r="653" spans="1:4">
      <c r="A653">
        <v>0</v>
      </c>
      <c r="B653">
        <v>40</v>
      </c>
      <c r="C653">
        <v>306364</v>
      </c>
      <c r="D653">
        <v>12254560</v>
      </c>
    </row>
    <row r="654" spans="1:4">
      <c r="A654">
        <v>1</v>
      </c>
      <c r="B654">
        <v>40</v>
      </c>
      <c r="C654">
        <v>26344</v>
      </c>
      <c r="D654">
        <v>1053760</v>
      </c>
    </row>
    <row r="655" spans="1:4">
      <c r="A655">
        <v>2</v>
      </c>
      <c r="B655">
        <v>40</v>
      </c>
      <c r="C655">
        <v>66820</v>
      </c>
      <c r="D655">
        <v>2672800</v>
      </c>
    </row>
    <row r="656" spans="1:4">
      <c r="A656">
        <v>3</v>
      </c>
      <c r="B656">
        <v>40</v>
      </c>
      <c r="C656">
        <v>37017</v>
      </c>
      <c r="D656">
        <v>1480680</v>
      </c>
    </row>
    <row r="657" spans="1:4">
      <c r="A657">
        <v>0</v>
      </c>
      <c r="B657">
        <v>41</v>
      </c>
      <c r="C657">
        <v>31571</v>
      </c>
      <c r="D657">
        <v>1294411</v>
      </c>
    </row>
    <row r="658" spans="1:4">
      <c r="A658">
        <v>1</v>
      </c>
      <c r="B658">
        <v>41</v>
      </c>
      <c r="C658">
        <v>2771</v>
      </c>
      <c r="D658">
        <v>113611</v>
      </c>
    </row>
    <row r="659" spans="1:4">
      <c r="A659">
        <v>2</v>
      </c>
      <c r="B659">
        <v>41</v>
      </c>
      <c r="C659">
        <v>7</v>
      </c>
      <c r="D659">
        <v>287</v>
      </c>
    </row>
    <row r="660" spans="1:4">
      <c r="A660">
        <v>3</v>
      </c>
      <c r="B660">
        <v>41</v>
      </c>
      <c r="C660">
        <v>4</v>
      </c>
      <c r="D660">
        <v>164</v>
      </c>
    </row>
    <row r="661" spans="1:4">
      <c r="A661">
        <v>0</v>
      </c>
      <c r="B661">
        <v>42</v>
      </c>
      <c r="C661">
        <v>796277</v>
      </c>
      <c r="D661">
        <v>33443634</v>
      </c>
    </row>
    <row r="662" spans="1:4">
      <c r="A662">
        <v>1</v>
      </c>
      <c r="B662">
        <v>42</v>
      </c>
      <c r="C662">
        <v>67161</v>
      </c>
      <c r="D662">
        <v>2820762</v>
      </c>
    </row>
    <row r="663" spans="1:4">
      <c r="A663">
        <v>2</v>
      </c>
      <c r="B663">
        <v>42</v>
      </c>
      <c r="C663">
        <v>72</v>
      </c>
      <c r="D663">
        <v>3024</v>
      </c>
    </row>
    <row r="664" spans="1:4">
      <c r="A664">
        <v>3</v>
      </c>
      <c r="B664">
        <v>42</v>
      </c>
      <c r="C664">
        <v>453</v>
      </c>
      <c r="D664">
        <v>19026</v>
      </c>
    </row>
    <row r="665" spans="1:4">
      <c r="A665">
        <v>0</v>
      </c>
      <c r="B665">
        <v>43</v>
      </c>
      <c r="C665">
        <v>30545</v>
      </c>
      <c r="D665">
        <v>1313435</v>
      </c>
    </row>
    <row r="666" spans="1:4">
      <c r="A666">
        <v>1</v>
      </c>
      <c r="B666">
        <v>43</v>
      </c>
      <c r="C666">
        <v>3637</v>
      </c>
      <c r="D666">
        <v>156391</v>
      </c>
    </row>
    <row r="667" spans="1:4">
      <c r="A667">
        <v>2</v>
      </c>
      <c r="B667">
        <v>43</v>
      </c>
      <c r="C667">
        <v>23</v>
      </c>
      <c r="D667">
        <v>989</v>
      </c>
    </row>
    <row r="668" spans="1:4">
      <c r="A668">
        <v>3</v>
      </c>
      <c r="B668">
        <v>43</v>
      </c>
      <c r="C668">
        <v>5</v>
      </c>
      <c r="D668">
        <v>215</v>
      </c>
    </row>
    <row r="669" spans="1:4">
      <c r="A669">
        <v>0</v>
      </c>
      <c r="B669">
        <v>44</v>
      </c>
      <c r="C669">
        <v>1318052</v>
      </c>
      <c r="D669">
        <v>57994288</v>
      </c>
    </row>
    <row r="670" spans="1:4">
      <c r="A670">
        <v>1</v>
      </c>
      <c r="B670">
        <v>44</v>
      </c>
      <c r="C670">
        <v>107889</v>
      </c>
      <c r="D670">
        <v>4747116</v>
      </c>
    </row>
    <row r="671" spans="1:4">
      <c r="A671">
        <v>2</v>
      </c>
      <c r="B671">
        <v>44</v>
      </c>
      <c r="C671">
        <v>60867</v>
      </c>
      <c r="D671">
        <v>2678148</v>
      </c>
    </row>
    <row r="672" spans="1:4">
      <c r="A672">
        <v>3</v>
      </c>
      <c r="B672">
        <v>44</v>
      </c>
      <c r="C672">
        <v>21011</v>
      </c>
      <c r="D672">
        <v>924484</v>
      </c>
    </row>
    <row r="673" spans="1:4">
      <c r="A673">
        <v>0</v>
      </c>
      <c r="B673">
        <v>45</v>
      </c>
      <c r="C673">
        <v>92598</v>
      </c>
      <c r="D673">
        <v>4166910</v>
      </c>
    </row>
    <row r="674" spans="1:4">
      <c r="A674">
        <v>1</v>
      </c>
      <c r="B674">
        <v>45</v>
      </c>
      <c r="C674">
        <v>17589</v>
      </c>
      <c r="D674">
        <v>791505</v>
      </c>
    </row>
    <row r="675" spans="1:4">
      <c r="A675">
        <v>2</v>
      </c>
      <c r="B675">
        <v>45</v>
      </c>
      <c r="C675">
        <v>20</v>
      </c>
      <c r="D675">
        <v>900</v>
      </c>
    </row>
    <row r="676" spans="1:4">
      <c r="A676">
        <v>3</v>
      </c>
      <c r="B676">
        <v>45</v>
      </c>
      <c r="C676">
        <v>257</v>
      </c>
      <c r="D676">
        <v>11565</v>
      </c>
    </row>
    <row r="677" spans="1:4">
      <c r="A677">
        <v>0</v>
      </c>
      <c r="B677">
        <v>46</v>
      </c>
      <c r="C677">
        <v>42587</v>
      </c>
      <c r="D677">
        <v>1959002</v>
      </c>
    </row>
    <row r="678" spans="1:4">
      <c r="A678">
        <v>1</v>
      </c>
      <c r="B678">
        <v>46</v>
      </c>
      <c r="C678">
        <v>4872</v>
      </c>
      <c r="D678">
        <v>224112</v>
      </c>
    </row>
    <row r="679" spans="1:4">
      <c r="A679">
        <v>2</v>
      </c>
      <c r="B679">
        <v>46</v>
      </c>
      <c r="C679">
        <v>13</v>
      </c>
      <c r="D679">
        <v>598</v>
      </c>
    </row>
    <row r="680" spans="1:4">
      <c r="A680">
        <v>3</v>
      </c>
      <c r="B680">
        <v>46</v>
      </c>
      <c r="C680">
        <v>7</v>
      </c>
      <c r="D680">
        <v>322</v>
      </c>
    </row>
    <row r="681" spans="1:4">
      <c r="A681">
        <v>0</v>
      </c>
      <c r="B681">
        <v>47</v>
      </c>
      <c r="C681">
        <v>32425</v>
      </c>
      <c r="D681">
        <v>1523975</v>
      </c>
    </row>
    <row r="682" spans="1:4">
      <c r="A682">
        <v>1</v>
      </c>
      <c r="B682">
        <v>47</v>
      </c>
      <c r="C682">
        <v>2939</v>
      </c>
      <c r="D682">
        <v>138133</v>
      </c>
    </row>
    <row r="683" spans="1:4">
      <c r="A683">
        <v>2</v>
      </c>
      <c r="B683">
        <v>47</v>
      </c>
      <c r="C683">
        <v>35</v>
      </c>
      <c r="D683">
        <v>1645</v>
      </c>
    </row>
    <row r="684" spans="1:4">
      <c r="A684">
        <v>3</v>
      </c>
      <c r="B684">
        <v>47</v>
      </c>
      <c r="C684">
        <v>7</v>
      </c>
      <c r="D684">
        <v>329</v>
      </c>
    </row>
    <row r="685" spans="1:4">
      <c r="A685">
        <v>0</v>
      </c>
      <c r="B685">
        <v>48</v>
      </c>
      <c r="C685">
        <v>1507653</v>
      </c>
      <c r="D685">
        <v>72367344</v>
      </c>
    </row>
    <row r="686" spans="1:4">
      <c r="A686">
        <v>1</v>
      </c>
      <c r="B686">
        <v>48</v>
      </c>
      <c r="C686">
        <v>144456</v>
      </c>
      <c r="D686">
        <v>6933888</v>
      </c>
    </row>
    <row r="687" spans="1:4">
      <c r="A687">
        <v>2</v>
      </c>
      <c r="B687">
        <v>48</v>
      </c>
      <c r="C687">
        <v>295896</v>
      </c>
      <c r="D687">
        <v>14203008</v>
      </c>
    </row>
    <row r="688" spans="1:4">
      <c r="A688">
        <v>3</v>
      </c>
      <c r="B688">
        <v>48</v>
      </c>
      <c r="C688">
        <v>129784</v>
      </c>
      <c r="D688">
        <v>6229632</v>
      </c>
    </row>
    <row r="689" spans="1:4">
      <c r="A689">
        <v>0</v>
      </c>
      <c r="B689">
        <v>49</v>
      </c>
      <c r="C689">
        <v>23601</v>
      </c>
      <c r="D689">
        <v>1156449</v>
      </c>
    </row>
    <row r="690" spans="1:4">
      <c r="A690">
        <v>1</v>
      </c>
      <c r="B690">
        <v>49</v>
      </c>
      <c r="C690">
        <v>2340</v>
      </c>
      <c r="D690">
        <v>114660</v>
      </c>
    </row>
    <row r="691" spans="1:4">
      <c r="A691">
        <v>2</v>
      </c>
      <c r="B691">
        <v>49</v>
      </c>
      <c r="C691">
        <v>21</v>
      </c>
      <c r="D691">
        <v>1029</v>
      </c>
    </row>
    <row r="692" spans="1:4">
      <c r="A692">
        <v>3</v>
      </c>
      <c r="B692">
        <v>49</v>
      </c>
      <c r="C692">
        <v>20</v>
      </c>
      <c r="D692">
        <v>980</v>
      </c>
    </row>
    <row r="693" spans="1:4">
      <c r="A693">
        <v>0</v>
      </c>
      <c r="B693">
        <v>50</v>
      </c>
      <c r="C693">
        <v>63458</v>
      </c>
      <c r="D693">
        <v>3172900</v>
      </c>
    </row>
    <row r="694" spans="1:4">
      <c r="A694">
        <v>1</v>
      </c>
      <c r="B694">
        <v>50</v>
      </c>
      <c r="C694">
        <v>7655</v>
      </c>
      <c r="D694">
        <v>382750</v>
      </c>
    </row>
    <row r="695" spans="1:4">
      <c r="A695">
        <v>2</v>
      </c>
      <c r="B695">
        <v>50</v>
      </c>
      <c r="C695">
        <v>80</v>
      </c>
      <c r="D695">
        <v>4000</v>
      </c>
    </row>
    <row r="696" spans="1:4">
      <c r="A696">
        <v>3</v>
      </c>
      <c r="B696">
        <v>50</v>
      </c>
      <c r="C696">
        <v>54</v>
      </c>
      <c r="D696">
        <v>2700</v>
      </c>
    </row>
    <row r="697" spans="1:4">
      <c r="A697">
        <v>0</v>
      </c>
      <c r="B697">
        <v>51</v>
      </c>
      <c r="C697">
        <v>28446</v>
      </c>
      <c r="D697">
        <v>1450746</v>
      </c>
    </row>
    <row r="698" spans="1:4">
      <c r="A698">
        <v>1</v>
      </c>
      <c r="B698">
        <v>51</v>
      </c>
      <c r="C698">
        <v>5137</v>
      </c>
      <c r="D698">
        <v>261987</v>
      </c>
    </row>
    <row r="699" spans="1:4">
      <c r="A699">
        <v>2</v>
      </c>
      <c r="B699">
        <v>51</v>
      </c>
      <c r="C699">
        <v>17</v>
      </c>
      <c r="D699">
        <v>867</v>
      </c>
    </row>
    <row r="700" spans="1:4">
      <c r="A700">
        <v>3</v>
      </c>
      <c r="B700">
        <v>51</v>
      </c>
      <c r="C700">
        <v>8</v>
      </c>
      <c r="D700">
        <v>408</v>
      </c>
    </row>
    <row r="701" spans="1:4">
      <c r="A701">
        <v>0</v>
      </c>
      <c r="B701">
        <v>52</v>
      </c>
      <c r="C701">
        <v>1128140</v>
      </c>
      <c r="D701">
        <v>58663280</v>
      </c>
    </row>
    <row r="702" spans="1:4">
      <c r="A702">
        <v>1</v>
      </c>
      <c r="B702">
        <v>52</v>
      </c>
      <c r="C702">
        <v>88567</v>
      </c>
      <c r="D702">
        <v>4605484</v>
      </c>
    </row>
    <row r="703" spans="1:4">
      <c r="A703">
        <v>2</v>
      </c>
      <c r="B703">
        <v>52</v>
      </c>
      <c r="C703">
        <v>117867</v>
      </c>
      <c r="D703">
        <v>6129084</v>
      </c>
    </row>
    <row r="704" spans="1:4">
      <c r="A704">
        <v>3</v>
      </c>
      <c r="B704">
        <v>52</v>
      </c>
      <c r="C704">
        <v>11641</v>
      </c>
      <c r="D704">
        <v>605332</v>
      </c>
    </row>
    <row r="705" spans="1:4">
      <c r="A705">
        <v>0</v>
      </c>
      <c r="B705">
        <v>53</v>
      </c>
      <c r="C705">
        <v>20601</v>
      </c>
      <c r="D705">
        <v>1091853</v>
      </c>
    </row>
    <row r="706" spans="1:4">
      <c r="A706">
        <v>1</v>
      </c>
      <c r="B706">
        <v>53</v>
      </c>
      <c r="C706">
        <v>2809</v>
      </c>
      <c r="D706">
        <v>148877</v>
      </c>
    </row>
    <row r="707" spans="1:4">
      <c r="A707">
        <v>2</v>
      </c>
      <c r="B707">
        <v>53</v>
      </c>
      <c r="C707">
        <v>58</v>
      </c>
      <c r="D707">
        <v>3074</v>
      </c>
    </row>
    <row r="708" spans="1:4">
      <c r="A708">
        <v>3</v>
      </c>
      <c r="B708">
        <v>53</v>
      </c>
      <c r="C708">
        <v>9</v>
      </c>
      <c r="D708">
        <v>477</v>
      </c>
    </row>
    <row r="709" spans="1:4">
      <c r="A709">
        <v>0</v>
      </c>
      <c r="B709">
        <v>54</v>
      </c>
      <c r="C709">
        <v>47950</v>
      </c>
      <c r="D709">
        <v>2589300</v>
      </c>
    </row>
    <row r="710" spans="1:4">
      <c r="A710">
        <v>1</v>
      </c>
      <c r="B710">
        <v>54</v>
      </c>
      <c r="C710">
        <v>9097</v>
      </c>
      <c r="D710">
        <v>491238</v>
      </c>
    </row>
    <row r="711" spans="1:4">
      <c r="A711">
        <v>2</v>
      </c>
      <c r="B711">
        <v>54</v>
      </c>
      <c r="C711">
        <v>188</v>
      </c>
      <c r="D711">
        <v>10152</v>
      </c>
    </row>
    <row r="712" spans="1:4">
      <c r="A712">
        <v>3</v>
      </c>
      <c r="B712">
        <v>54</v>
      </c>
      <c r="C712">
        <v>174</v>
      </c>
      <c r="D712">
        <v>9396</v>
      </c>
    </row>
    <row r="713" spans="1:4">
      <c r="A713">
        <v>0</v>
      </c>
      <c r="B713">
        <v>55</v>
      </c>
      <c r="C713">
        <v>27707</v>
      </c>
      <c r="D713">
        <v>1523885</v>
      </c>
    </row>
    <row r="714" spans="1:4">
      <c r="A714">
        <v>1</v>
      </c>
      <c r="B714">
        <v>55</v>
      </c>
      <c r="C714">
        <v>2554</v>
      </c>
      <c r="D714">
        <v>140470</v>
      </c>
    </row>
    <row r="715" spans="1:4">
      <c r="A715">
        <v>2</v>
      </c>
      <c r="B715">
        <v>55</v>
      </c>
      <c r="C715">
        <v>150</v>
      </c>
      <c r="D715">
        <v>8250</v>
      </c>
    </row>
    <row r="716" spans="1:4">
      <c r="A716">
        <v>3</v>
      </c>
      <c r="B716">
        <v>55</v>
      </c>
      <c r="C716">
        <v>18</v>
      </c>
      <c r="D716">
        <v>990</v>
      </c>
    </row>
    <row r="717" spans="1:4">
      <c r="A717">
        <v>0</v>
      </c>
      <c r="B717">
        <v>56</v>
      </c>
      <c r="C717">
        <v>337729</v>
      </c>
      <c r="D717">
        <v>18912824</v>
      </c>
    </row>
    <row r="718" spans="1:4">
      <c r="A718">
        <v>1</v>
      </c>
      <c r="B718">
        <v>56</v>
      </c>
      <c r="C718">
        <v>40305</v>
      </c>
      <c r="D718">
        <v>2257080</v>
      </c>
    </row>
    <row r="719" spans="1:4">
      <c r="A719">
        <v>2</v>
      </c>
      <c r="B719">
        <v>56</v>
      </c>
      <c r="C719">
        <v>189024</v>
      </c>
      <c r="D719">
        <v>10585344</v>
      </c>
    </row>
    <row r="720" spans="1:4">
      <c r="A720">
        <v>3</v>
      </c>
      <c r="B720">
        <v>56</v>
      </c>
      <c r="C720">
        <v>57593</v>
      </c>
      <c r="D720">
        <v>3225208</v>
      </c>
    </row>
    <row r="721" spans="1:4">
      <c r="A721">
        <v>0</v>
      </c>
      <c r="B721">
        <v>57</v>
      </c>
      <c r="C721">
        <v>18278</v>
      </c>
      <c r="D721">
        <v>1041846</v>
      </c>
    </row>
    <row r="722" spans="1:4">
      <c r="A722">
        <v>1</v>
      </c>
      <c r="B722">
        <v>57</v>
      </c>
      <c r="C722">
        <v>3671</v>
      </c>
      <c r="D722">
        <v>209247</v>
      </c>
    </row>
    <row r="723" spans="1:4">
      <c r="A723">
        <v>2</v>
      </c>
      <c r="B723">
        <v>57</v>
      </c>
      <c r="C723">
        <v>61</v>
      </c>
      <c r="D723">
        <v>3477</v>
      </c>
    </row>
    <row r="724" spans="1:4">
      <c r="A724">
        <v>3</v>
      </c>
      <c r="B724">
        <v>57</v>
      </c>
      <c r="C724">
        <v>8</v>
      </c>
      <c r="D724">
        <v>456</v>
      </c>
    </row>
    <row r="725" spans="1:4">
      <c r="A725">
        <v>0</v>
      </c>
      <c r="B725">
        <v>58</v>
      </c>
      <c r="C725">
        <v>54466</v>
      </c>
      <c r="D725">
        <v>3159028</v>
      </c>
    </row>
    <row r="726" spans="1:4">
      <c r="A726">
        <v>1</v>
      </c>
      <c r="B726">
        <v>58</v>
      </c>
      <c r="C726">
        <v>4985</v>
      </c>
      <c r="D726">
        <v>289130</v>
      </c>
    </row>
    <row r="727" spans="1:4">
      <c r="A727">
        <v>2</v>
      </c>
      <c r="B727">
        <v>58</v>
      </c>
      <c r="C727">
        <v>439</v>
      </c>
      <c r="D727">
        <v>25462</v>
      </c>
    </row>
    <row r="728" spans="1:4">
      <c r="A728">
        <v>3</v>
      </c>
      <c r="B728">
        <v>58</v>
      </c>
      <c r="C728">
        <v>22</v>
      </c>
      <c r="D728">
        <v>1276</v>
      </c>
    </row>
    <row r="729" spans="1:4">
      <c r="A729">
        <v>0</v>
      </c>
      <c r="B729">
        <v>59</v>
      </c>
      <c r="C729">
        <v>23556</v>
      </c>
      <c r="D729">
        <v>1389804</v>
      </c>
    </row>
    <row r="730" spans="1:4">
      <c r="A730">
        <v>1</v>
      </c>
      <c r="B730">
        <v>59</v>
      </c>
      <c r="C730">
        <v>2461</v>
      </c>
      <c r="D730">
        <v>145199</v>
      </c>
    </row>
    <row r="731" spans="1:4">
      <c r="A731">
        <v>2</v>
      </c>
      <c r="B731">
        <v>59</v>
      </c>
      <c r="C731">
        <v>60</v>
      </c>
      <c r="D731">
        <v>3540</v>
      </c>
    </row>
    <row r="732" spans="1:4">
      <c r="A732">
        <v>3</v>
      </c>
      <c r="B732">
        <v>59</v>
      </c>
      <c r="C732">
        <v>6</v>
      </c>
      <c r="D732">
        <v>354</v>
      </c>
    </row>
    <row r="733" spans="1:4">
      <c r="A733">
        <v>0</v>
      </c>
      <c r="B733">
        <v>60</v>
      </c>
      <c r="C733">
        <v>168387</v>
      </c>
      <c r="D733">
        <v>10103220</v>
      </c>
    </row>
    <row r="734" spans="1:4">
      <c r="A734">
        <v>1</v>
      </c>
      <c r="B734">
        <v>60</v>
      </c>
      <c r="C734">
        <v>25123</v>
      </c>
      <c r="D734">
        <v>1507380</v>
      </c>
    </row>
    <row r="735" spans="1:4">
      <c r="A735">
        <v>2</v>
      </c>
      <c r="B735">
        <v>60</v>
      </c>
      <c r="C735">
        <v>89225</v>
      </c>
      <c r="D735">
        <v>5353500</v>
      </c>
    </row>
    <row r="736" spans="1:4">
      <c r="A736">
        <v>3</v>
      </c>
      <c r="B736">
        <v>60</v>
      </c>
      <c r="C736">
        <v>41045</v>
      </c>
      <c r="D736">
        <v>2462700</v>
      </c>
    </row>
    <row r="737" spans="1:4">
      <c r="A737">
        <v>0</v>
      </c>
      <c r="B737">
        <v>61</v>
      </c>
      <c r="C737">
        <v>21584</v>
      </c>
      <c r="D737">
        <v>1316624</v>
      </c>
    </row>
    <row r="738" spans="1:4">
      <c r="A738">
        <v>1</v>
      </c>
      <c r="B738">
        <v>61</v>
      </c>
      <c r="C738">
        <v>2628</v>
      </c>
      <c r="D738">
        <v>160308</v>
      </c>
    </row>
    <row r="739" spans="1:4">
      <c r="A739">
        <v>2</v>
      </c>
      <c r="B739">
        <v>61</v>
      </c>
      <c r="C739">
        <v>121</v>
      </c>
      <c r="D739">
        <v>7381</v>
      </c>
    </row>
    <row r="740" spans="1:4">
      <c r="A740">
        <v>3</v>
      </c>
      <c r="B740">
        <v>61</v>
      </c>
      <c r="C740">
        <v>10</v>
      </c>
      <c r="D740">
        <v>610</v>
      </c>
    </row>
    <row r="741" spans="1:4">
      <c r="A741">
        <v>0</v>
      </c>
      <c r="B741">
        <v>62</v>
      </c>
      <c r="C741">
        <v>34905</v>
      </c>
      <c r="D741">
        <v>2164110</v>
      </c>
    </row>
    <row r="742" spans="1:4">
      <c r="A742">
        <v>1</v>
      </c>
      <c r="B742">
        <v>62</v>
      </c>
      <c r="C742">
        <v>4487</v>
      </c>
      <c r="D742">
        <v>278194</v>
      </c>
    </row>
    <row r="743" spans="1:4">
      <c r="A743">
        <v>2</v>
      </c>
      <c r="B743">
        <v>62</v>
      </c>
      <c r="C743">
        <v>80</v>
      </c>
      <c r="D743">
        <v>4960</v>
      </c>
    </row>
    <row r="744" spans="1:4">
      <c r="A744">
        <v>3</v>
      </c>
      <c r="B744">
        <v>62</v>
      </c>
      <c r="C744">
        <v>18</v>
      </c>
      <c r="D744">
        <v>1116</v>
      </c>
    </row>
    <row r="745" spans="1:4">
      <c r="A745">
        <v>0</v>
      </c>
      <c r="B745">
        <v>63</v>
      </c>
      <c r="C745">
        <v>181639</v>
      </c>
      <c r="D745">
        <v>11443257</v>
      </c>
    </row>
    <row r="746" spans="1:4">
      <c r="A746">
        <v>1</v>
      </c>
      <c r="B746">
        <v>63</v>
      </c>
      <c r="C746">
        <v>16980</v>
      </c>
      <c r="D746">
        <v>1069740</v>
      </c>
    </row>
    <row r="747" spans="1:4">
      <c r="A747">
        <v>2</v>
      </c>
      <c r="B747">
        <v>63</v>
      </c>
      <c r="C747">
        <v>24</v>
      </c>
      <c r="D747">
        <v>1512</v>
      </c>
    </row>
    <row r="748" spans="1:4">
      <c r="A748">
        <v>3</v>
      </c>
      <c r="B748">
        <v>63</v>
      </c>
      <c r="C748">
        <v>103</v>
      </c>
      <c r="D748">
        <v>6489</v>
      </c>
    </row>
    <row r="749" spans="1:4">
      <c r="A749">
        <v>0</v>
      </c>
      <c r="B749">
        <v>64</v>
      </c>
      <c r="C749">
        <v>68509</v>
      </c>
      <c r="D749">
        <v>4384576</v>
      </c>
    </row>
    <row r="750" spans="1:4">
      <c r="A750">
        <v>1</v>
      </c>
      <c r="B750">
        <v>64</v>
      </c>
      <c r="C750">
        <v>14223</v>
      </c>
      <c r="D750">
        <v>910272</v>
      </c>
    </row>
    <row r="751" spans="1:4">
      <c r="A751">
        <v>2</v>
      </c>
      <c r="B751">
        <v>64</v>
      </c>
      <c r="C751">
        <v>86556</v>
      </c>
      <c r="D751">
        <v>5539584</v>
      </c>
    </row>
    <row r="752" spans="1:4">
      <c r="A752">
        <v>3</v>
      </c>
      <c r="B752">
        <v>64</v>
      </c>
      <c r="C752">
        <v>64566</v>
      </c>
      <c r="D752">
        <v>4132224</v>
      </c>
    </row>
    <row r="753" spans="1:4">
      <c r="A753">
        <v>0</v>
      </c>
      <c r="B753">
        <v>65</v>
      </c>
      <c r="C753">
        <v>7698</v>
      </c>
      <c r="D753">
        <v>500370</v>
      </c>
    </row>
    <row r="754" spans="1:4">
      <c r="A754">
        <v>1</v>
      </c>
      <c r="B754">
        <v>65</v>
      </c>
      <c r="C754">
        <v>1003</v>
      </c>
      <c r="D754">
        <v>65195</v>
      </c>
    </row>
    <row r="755" spans="1:4">
      <c r="A755">
        <v>2</v>
      </c>
      <c r="B755">
        <v>65</v>
      </c>
      <c r="C755">
        <v>26</v>
      </c>
      <c r="D755">
        <v>1690</v>
      </c>
    </row>
    <row r="756" spans="1:4">
      <c r="A756">
        <v>3</v>
      </c>
      <c r="B756">
        <v>65</v>
      </c>
      <c r="C756">
        <v>2</v>
      </c>
      <c r="D756">
        <v>130</v>
      </c>
    </row>
    <row r="757" spans="1:4">
      <c r="A757">
        <v>0</v>
      </c>
      <c r="B757">
        <v>66</v>
      </c>
      <c r="C757">
        <v>1054041</v>
      </c>
      <c r="D757">
        <v>69566706</v>
      </c>
    </row>
    <row r="758" spans="1:4">
      <c r="A758">
        <v>1</v>
      </c>
      <c r="B758">
        <v>66</v>
      </c>
      <c r="C758">
        <v>94226</v>
      </c>
      <c r="D758">
        <v>6218916</v>
      </c>
    </row>
    <row r="759" spans="1:4">
      <c r="A759">
        <v>2</v>
      </c>
      <c r="B759">
        <v>66</v>
      </c>
      <c r="C759">
        <v>47</v>
      </c>
      <c r="D759">
        <v>3102</v>
      </c>
    </row>
    <row r="760" spans="1:4">
      <c r="A760">
        <v>3</v>
      </c>
      <c r="B760">
        <v>66</v>
      </c>
      <c r="C760">
        <v>33</v>
      </c>
      <c r="D760">
        <v>2178</v>
      </c>
    </row>
    <row r="761" spans="1:4">
      <c r="A761">
        <v>0</v>
      </c>
      <c r="B761">
        <v>67</v>
      </c>
      <c r="C761">
        <v>8897</v>
      </c>
      <c r="D761">
        <v>596099</v>
      </c>
    </row>
    <row r="762" spans="1:4">
      <c r="A762">
        <v>1</v>
      </c>
      <c r="B762">
        <v>67</v>
      </c>
      <c r="C762">
        <v>1408</v>
      </c>
      <c r="D762">
        <v>94336</v>
      </c>
    </row>
    <row r="763" spans="1:4">
      <c r="A763">
        <v>2</v>
      </c>
      <c r="B763">
        <v>67</v>
      </c>
      <c r="C763">
        <v>3</v>
      </c>
      <c r="D763">
        <v>201</v>
      </c>
    </row>
    <row r="764" spans="1:4">
      <c r="A764">
        <v>3</v>
      </c>
      <c r="B764">
        <v>67</v>
      </c>
      <c r="C764">
        <v>1</v>
      </c>
      <c r="D764">
        <v>67</v>
      </c>
    </row>
    <row r="765" spans="1:4">
      <c r="A765">
        <v>0</v>
      </c>
      <c r="B765">
        <v>68</v>
      </c>
      <c r="C765">
        <v>21674</v>
      </c>
      <c r="D765">
        <v>1473832</v>
      </c>
    </row>
    <row r="766" spans="1:4">
      <c r="A766">
        <v>1</v>
      </c>
      <c r="B766">
        <v>68</v>
      </c>
      <c r="C766">
        <v>3805</v>
      </c>
      <c r="D766">
        <v>258740</v>
      </c>
    </row>
    <row r="767" spans="1:4">
      <c r="A767">
        <v>2</v>
      </c>
      <c r="B767">
        <v>68</v>
      </c>
      <c r="C767">
        <v>13764</v>
      </c>
      <c r="D767">
        <v>935952</v>
      </c>
    </row>
    <row r="768" spans="1:4">
      <c r="A768">
        <v>3</v>
      </c>
      <c r="B768">
        <v>68</v>
      </c>
      <c r="C768">
        <v>4329</v>
      </c>
      <c r="D768">
        <v>294372</v>
      </c>
    </row>
    <row r="769" spans="1:4">
      <c r="A769">
        <v>0</v>
      </c>
      <c r="B769">
        <v>69</v>
      </c>
      <c r="C769">
        <v>16391</v>
      </c>
      <c r="D769">
        <v>1130979</v>
      </c>
    </row>
    <row r="770" spans="1:4">
      <c r="A770">
        <v>1</v>
      </c>
      <c r="B770">
        <v>69</v>
      </c>
      <c r="C770">
        <v>2995</v>
      </c>
      <c r="D770">
        <v>206655</v>
      </c>
    </row>
    <row r="771" spans="1:4">
      <c r="A771">
        <v>2</v>
      </c>
      <c r="B771">
        <v>69</v>
      </c>
      <c r="C771">
        <v>47</v>
      </c>
      <c r="D771">
        <v>3243</v>
      </c>
    </row>
    <row r="772" spans="1:4">
      <c r="A772">
        <v>3</v>
      </c>
      <c r="B772">
        <v>69</v>
      </c>
      <c r="C772">
        <v>43</v>
      </c>
      <c r="D772">
        <v>2967</v>
      </c>
    </row>
    <row r="773" spans="1:4">
      <c r="A773">
        <v>0</v>
      </c>
      <c r="B773">
        <v>70</v>
      </c>
      <c r="C773">
        <v>27662</v>
      </c>
      <c r="D773">
        <v>1936340</v>
      </c>
    </row>
    <row r="774" spans="1:4">
      <c r="A774">
        <v>1</v>
      </c>
      <c r="B774">
        <v>70</v>
      </c>
      <c r="C774">
        <v>2809</v>
      </c>
      <c r="D774">
        <v>196630</v>
      </c>
    </row>
    <row r="775" spans="1:4">
      <c r="A775">
        <v>2</v>
      </c>
      <c r="B775">
        <v>70</v>
      </c>
      <c r="C775">
        <v>28</v>
      </c>
      <c r="D775">
        <v>1960</v>
      </c>
    </row>
    <row r="776" spans="1:4">
      <c r="A776">
        <v>3</v>
      </c>
      <c r="B776">
        <v>70</v>
      </c>
      <c r="C776">
        <v>78</v>
      </c>
      <c r="D776">
        <v>5460</v>
      </c>
    </row>
    <row r="777" spans="1:4">
      <c r="A777">
        <v>0</v>
      </c>
      <c r="B777">
        <v>71</v>
      </c>
      <c r="C777">
        <v>11867</v>
      </c>
      <c r="D777">
        <v>842557</v>
      </c>
    </row>
    <row r="778" spans="1:4">
      <c r="A778">
        <v>1</v>
      </c>
      <c r="B778">
        <v>71</v>
      </c>
      <c r="C778">
        <v>2233</v>
      </c>
      <c r="D778">
        <v>158543</v>
      </c>
    </row>
    <row r="779" spans="1:4">
      <c r="A779">
        <v>2</v>
      </c>
      <c r="B779">
        <v>71</v>
      </c>
      <c r="C779">
        <v>4</v>
      </c>
      <c r="D779">
        <v>284</v>
      </c>
    </row>
    <row r="780" spans="1:4">
      <c r="A780">
        <v>0</v>
      </c>
      <c r="B780">
        <v>72</v>
      </c>
      <c r="C780">
        <v>1060125</v>
      </c>
      <c r="D780">
        <v>76329000</v>
      </c>
    </row>
    <row r="781" spans="1:4">
      <c r="A781">
        <v>1</v>
      </c>
      <c r="B781">
        <v>72</v>
      </c>
      <c r="C781">
        <v>106998</v>
      </c>
      <c r="D781">
        <v>7703856</v>
      </c>
    </row>
    <row r="782" spans="1:4">
      <c r="A782">
        <v>2</v>
      </c>
      <c r="B782">
        <v>72</v>
      </c>
      <c r="C782">
        <v>20753</v>
      </c>
      <c r="D782">
        <v>1494216</v>
      </c>
    </row>
    <row r="783" spans="1:4">
      <c r="A783">
        <v>3</v>
      </c>
      <c r="B783">
        <v>72</v>
      </c>
      <c r="C783">
        <v>29030</v>
      </c>
      <c r="D783">
        <v>2090160</v>
      </c>
    </row>
    <row r="784" spans="1:4">
      <c r="A784">
        <v>0</v>
      </c>
      <c r="B784">
        <v>73</v>
      </c>
      <c r="C784">
        <v>7075</v>
      </c>
      <c r="D784">
        <v>516475</v>
      </c>
    </row>
    <row r="785" spans="1:4">
      <c r="A785">
        <v>1</v>
      </c>
      <c r="B785">
        <v>73</v>
      </c>
      <c r="C785">
        <v>1112</v>
      </c>
      <c r="D785">
        <v>81176</v>
      </c>
    </row>
    <row r="786" spans="1:4">
      <c r="A786">
        <v>2</v>
      </c>
      <c r="B786">
        <v>73</v>
      </c>
      <c r="C786">
        <v>9</v>
      </c>
      <c r="D786">
        <v>657</v>
      </c>
    </row>
    <row r="787" spans="1:4">
      <c r="A787">
        <v>3</v>
      </c>
      <c r="B787">
        <v>73</v>
      </c>
      <c r="C787">
        <v>3</v>
      </c>
      <c r="D787">
        <v>219</v>
      </c>
    </row>
    <row r="788" spans="1:4">
      <c r="A788">
        <v>0</v>
      </c>
      <c r="B788">
        <v>74</v>
      </c>
      <c r="C788">
        <v>41180</v>
      </c>
      <c r="D788">
        <v>3047320</v>
      </c>
    </row>
    <row r="789" spans="1:4">
      <c r="A789">
        <v>1</v>
      </c>
      <c r="B789">
        <v>74</v>
      </c>
      <c r="C789">
        <v>3628</v>
      </c>
      <c r="D789">
        <v>268472</v>
      </c>
    </row>
    <row r="790" spans="1:4">
      <c r="A790">
        <v>0</v>
      </c>
      <c r="B790">
        <v>75</v>
      </c>
      <c r="C790">
        <v>10657</v>
      </c>
      <c r="D790">
        <v>799275</v>
      </c>
    </row>
    <row r="791" spans="1:4">
      <c r="A791">
        <v>1</v>
      </c>
      <c r="B791">
        <v>75</v>
      </c>
      <c r="C791">
        <v>2776</v>
      </c>
      <c r="D791">
        <v>208200</v>
      </c>
    </row>
    <row r="792" spans="1:4">
      <c r="A792">
        <v>2</v>
      </c>
      <c r="B792">
        <v>75</v>
      </c>
      <c r="C792">
        <v>4</v>
      </c>
      <c r="D792">
        <v>300</v>
      </c>
    </row>
    <row r="793" spans="1:4">
      <c r="A793">
        <v>3</v>
      </c>
      <c r="B793">
        <v>75</v>
      </c>
      <c r="C793">
        <v>39</v>
      </c>
      <c r="D793">
        <v>2925</v>
      </c>
    </row>
    <row r="794" spans="1:4">
      <c r="A794">
        <v>0</v>
      </c>
      <c r="B794">
        <v>76</v>
      </c>
      <c r="C794">
        <v>37497</v>
      </c>
      <c r="D794">
        <v>2849772</v>
      </c>
    </row>
    <row r="795" spans="1:4">
      <c r="A795">
        <v>1</v>
      </c>
      <c r="B795">
        <v>76</v>
      </c>
      <c r="C795">
        <v>5721</v>
      </c>
      <c r="D795">
        <v>434796</v>
      </c>
    </row>
    <row r="796" spans="1:4">
      <c r="A796">
        <v>2</v>
      </c>
      <c r="B796">
        <v>76</v>
      </c>
      <c r="C796">
        <v>10482</v>
      </c>
      <c r="D796">
        <v>796632</v>
      </c>
    </row>
    <row r="797" spans="1:4">
      <c r="A797">
        <v>3</v>
      </c>
      <c r="B797">
        <v>76</v>
      </c>
      <c r="C797">
        <v>3092</v>
      </c>
      <c r="D797">
        <v>234992</v>
      </c>
    </row>
    <row r="798" spans="1:4">
      <c r="A798">
        <v>0</v>
      </c>
      <c r="B798">
        <v>77</v>
      </c>
      <c r="C798">
        <v>4725</v>
      </c>
      <c r="D798">
        <v>363825</v>
      </c>
    </row>
    <row r="799" spans="1:4">
      <c r="A799">
        <v>1</v>
      </c>
      <c r="B799">
        <v>77</v>
      </c>
      <c r="C799">
        <v>1235</v>
      </c>
      <c r="D799">
        <v>95095</v>
      </c>
    </row>
    <row r="800" spans="1:4">
      <c r="A800">
        <v>2</v>
      </c>
      <c r="B800">
        <v>77</v>
      </c>
      <c r="C800">
        <v>12</v>
      </c>
      <c r="D800">
        <v>924</v>
      </c>
    </row>
    <row r="801" spans="1:4">
      <c r="A801">
        <v>3</v>
      </c>
      <c r="B801">
        <v>77</v>
      </c>
      <c r="C801">
        <v>4</v>
      </c>
      <c r="D801">
        <v>308</v>
      </c>
    </row>
    <row r="802" spans="1:4">
      <c r="A802">
        <v>0</v>
      </c>
      <c r="B802">
        <v>78</v>
      </c>
      <c r="C802">
        <v>1027192</v>
      </c>
      <c r="D802">
        <v>80120976</v>
      </c>
    </row>
    <row r="803" spans="1:4">
      <c r="A803">
        <v>1</v>
      </c>
      <c r="B803">
        <v>78</v>
      </c>
      <c r="C803">
        <v>87316</v>
      </c>
      <c r="D803">
        <v>6810648</v>
      </c>
    </row>
    <row r="804" spans="1:4">
      <c r="A804">
        <v>2</v>
      </c>
      <c r="B804">
        <v>78</v>
      </c>
      <c r="C804">
        <v>13</v>
      </c>
      <c r="D804">
        <v>1014</v>
      </c>
    </row>
    <row r="805" spans="1:4">
      <c r="A805">
        <v>3</v>
      </c>
      <c r="B805">
        <v>78</v>
      </c>
      <c r="C805">
        <v>4</v>
      </c>
      <c r="D805">
        <v>312</v>
      </c>
    </row>
    <row r="806" spans="1:4">
      <c r="A806">
        <v>0</v>
      </c>
      <c r="B806">
        <v>79</v>
      </c>
      <c r="C806">
        <v>11832</v>
      </c>
      <c r="D806">
        <v>934728</v>
      </c>
    </row>
    <row r="807" spans="1:4">
      <c r="A807">
        <v>1</v>
      </c>
      <c r="B807">
        <v>79</v>
      </c>
      <c r="C807">
        <v>2079</v>
      </c>
      <c r="D807">
        <v>164241</v>
      </c>
    </row>
    <row r="808" spans="1:4">
      <c r="A808">
        <v>2</v>
      </c>
      <c r="B808">
        <v>79</v>
      </c>
      <c r="C808">
        <v>11</v>
      </c>
      <c r="D808">
        <v>869</v>
      </c>
    </row>
    <row r="809" spans="1:4">
      <c r="A809">
        <v>0</v>
      </c>
      <c r="B809">
        <v>80</v>
      </c>
      <c r="C809">
        <v>74243</v>
      </c>
      <c r="D809">
        <v>5939440</v>
      </c>
    </row>
    <row r="810" spans="1:4">
      <c r="A810">
        <v>1</v>
      </c>
      <c r="B810">
        <v>80</v>
      </c>
      <c r="C810">
        <v>9135</v>
      </c>
      <c r="D810">
        <v>730800</v>
      </c>
    </row>
    <row r="811" spans="1:4">
      <c r="A811">
        <v>2</v>
      </c>
      <c r="B811">
        <v>80</v>
      </c>
      <c r="C811">
        <v>68302</v>
      </c>
      <c r="D811">
        <v>5464160</v>
      </c>
    </row>
    <row r="812" spans="1:4">
      <c r="A812">
        <v>3</v>
      </c>
      <c r="B812">
        <v>80</v>
      </c>
      <c r="C812">
        <v>40107</v>
      </c>
      <c r="D812">
        <v>3208560</v>
      </c>
    </row>
    <row r="813" spans="1:4">
      <c r="A813">
        <v>0</v>
      </c>
      <c r="B813">
        <v>81</v>
      </c>
      <c r="C813">
        <v>13307</v>
      </c>
      <c r="D813">
        <v>1077867</v>
      </c>
    </row>
    <row r="814" spans="1:4">
      <c r="A814">
        <v>1</v>
      </c>
      <c r="B814">
        <v>81</v>
      </c>
      <c r="C814">
        <v>2629</v>
      </c>
      <c r="D814">
        <v>212949</v>
      </c>
    </row>
    <row r="815" spans="1:4">
      <c r="A815">
        <v>2</v>
      </c>
      <c r="B815">
        <v>81</v>
      </c>
      <c r="C815">
        <v>3</v>
      </c>
      <c r="D815">
        <v>243</v>
      </c>
    </row>
    <row r="816" spans="1:4">
      <c r="A816">
        <v>3</v>
      </c>
      <c r="B816">
        <v>81</v>
      </c>
      <c r="C816">
        <v>3</v>
      </c>
      <c r="D816">
        <v>243</v>
      </c>
    </row>
    <row r="817" spans="1:4">
      <c r="A817">
        <v>0</v>
      </c>
      <c r="B817">
        <v>82</v>
      </c>
      <c r="C817">
        <v>17456</v>
      </c>
      <c r="D817">
        <v>1431392</v>
      </c>
    </row>
    <row r="818" spans="1:4">
      <c r="A818">
        <v>1</v>
      </c>
      <c r="B818">
        <v>82</v>
      </c>
      <c r="C818">
        <v>2488</v>
      </c>
      <c r="D818">
        <v>204016</v>
      </c>
    </row>
    <row r="819" spans="1:4">
      <c r="A819">
        <v>2</v>
      </c>
      <c r="B819">
        <v>82</v>
      </c>
      <c r="C819">
        <v>20</v>
      </c>
      <c r="D819">
        <v>1640</v>
      </c>
    </row>
    <row r="820" spans="1:4">
      <c r="A820">
        <v>3</v>
      </c>
      <c r="B820">
        <v>82</v>
      </c>
      <c r="C820">
        <v>1</v>
      </c>
      <c r="D820">
        <v>82</v>
      </c>
    </row>
    <row r="821" spans="1:4">
      <c r="A821">
        <v>0</v>
      </c>
      <c r="B821">
        <v>83</v>
      </c>
      <c r="C821">
        <v>9659</v>
      </c>
      <c r="D821">
        <v>801697</v>
      </c>
    </row>
    <row r="822" spans="1:4">
      <c r="A822">
        <v>1</v>
      </c>
      <c r="B822">
        <v>83</v>
      </c>
      <c r="C822">
        <v>1140</v>
      </c>
      <c r="D822">
        <v>94620</v>
      </c>
    </row>
    <row r="823" spans="1:4">
      <c r="A823">
        <v>2</v>
      </c>
      <c r="B823">
        <v>83</v>
      </c>
      <c r="C823">
        <v>22</v>
      </c>
      <c r="D823">
        <v>1826</v>
      </c>
    </row>
    <row r="824" spans="1:4">
      <c r="A824">
        <v>3</v>
      </c>
      <c r="B824">
        <v>83</v>
      </c>
      <c r="C824">
        <v>7</v>
      </c>
      <c r="D824">
        <v>581</v>
      </c>
    </row>
    <row r="825" spans="1:4">
      <c r="A825">
        <v>0</v>
      </c>
      <c r="B825">
        <v>84</v>
      </c>
      <c r="C825">
        <v>193843</v>
      </c>
      <c r="D825">
        <v>16282812</v>
      </c>
    </row>
    <row r="826" spans="1:4">
      <c r="A826">
        <v>1</v>
      </c>
      <c r="B826">
        <v>84</v>
      </c>
      <c r="C826">
        <v>31682</v>
      </c>
      <c r="D826">
        <v>2661288</v>
      </c>
    </row>
    <row r="827" spans="1:4">
      <c r="A827">
        <v>2</v>
      </c>
      <c r="B827">
        <v>84</v>
      </c>
      <c r="C827">
        <v>54920</v>
      </c>
      <c r="D827">
        <v>4613280</v>
      </c>
    </row>
    <row r="828" spans="1:4">
      <c r="A828">
        <v>3</v>
      </c>
      <c r="B828">
        <v>84</v>
      </c>
      <c r="C828">
        <v>30514</v>
      </c>
      <c r="D828">
        <v>2563176</v>
      </c>
    </row>
    <row r="829" spans="1:4">
      <c r="A829">
        <v>0</v>
      </c>
      <c r="B829">
        <v>85</v>
      </c>
      <c r="C829">
        <v>9685</v>
      </c>
      <c r="D829">
        <v>823225</v>
      </c>
    </row>
    <row r="830" spans="1:4">
      <c r="A830">
        <v>1</v>
      </c>
      <c r="B830">
        <v>85</v>
      </c>
      <c r="C830">
        <v>1112</v>
      </c>
      <c r="D830">
        <v>94520</v>
      </c>
    </row>
    <row r="831" spans="1:4">
      <c r="A831">
        <v>2</v>
      </c>
      <c r="B831">
        <v>85</v>
      </c>
      <c r="C831">
        <v>19</v>
      </c>
      <c r="D831">
        <v>1615</v>
      </c>
    </row>
    <row r="832" spans="1:4">
      <c r="A832">
        <v>0</v>
      </c>
      <c r="B832">
        <v>86</v>
      </c>
      <c r="C832">
        <v>19143</v>
      </c>
      <c r="D832">
        <v>1646298</v>
      </c>
    </row>
    <row r="833" spans="1:4">
      <c r="A833">
        <v>1</v>
      </c>
      <c r="B833">
        <v>86</v>
      </c>
      <c r="C833">
        <v>3445</v>
      </c>
      <c r="D833">
        <v>296270</v>
      </c>
    </row>
    <row r="834" spans="1:4">
      <c r="A834">
        <v>2</v>
      </c>
      <c r="B834">
        <v>86</v>
      </c>
      <c r="C834">
        <v>38</v>
      </c>
      <c r="D834">
        <v>3268</v>
      </c>
    </row>
    <row r="835" spans="1:4">
      <c r="A835">
        <v>3</v>
      </c>
      <c r="B835">
        <v>86</v>
      </c>
      <c r="C835">
        <v>6</v>
      </c>
      <c r="D835">
        <v>516</v>
      </c>
    </row>
    <row r="836" spans="1:4">
      <c r="A836">
        <v>0</v>
      </c>
      <c r="B836">
        <v>87</v>
      </c>
      <c r="C836">
        <v>15880</v>
      </c>
      <c r="D836">
        <v>1381560</v>
      </c>
    </row>
    <row r="837" spans="1:4">
      <c r="A837">
        <v>1</v>
      </c>
      <c r="B837">
        <v>87</v>
      </c>
      <c r="C837">
        <v>2942</v>
      </c>
      <c r="D837">
        <v>255954</v>
      </c>
    </row>
    <row r="838" spans="1:4">
      <c r="A838">
        <v>2</v>
      </c>
      <c r="B838">
        <v>87</v>
      </c>
      <c r="C838">
        <v>13</v>
      </c>
      <c r="D838">
        <v>1131</v>
      </c>
    </row>
    <row r="839" spans="1:4">
      <c r="A839">
        <v>3</v>
      </c>
      <c r="B839">
        <v>87</v>
      </c>
      <c r="C839">
        <v>4</v>
      </c>
      <c r="D839">
        <v>348</v>
      </c>
    </row>
    <row r="840" spans="1:4">
      <c r="A840">
        <v>0</v>
      </c>
      <c r="B840">
        <v>88</v>
      </c>
      <c r="C840">
        <v>571215</v>
      </c>
      <c r="D840">
        <v>50266920</v>
      </c>
    </row>
    <row r="841" spans="1:4">
      <c r="A841">
        <v>1</v>
      </c>
      <c r="B841">
        <v>88</v>
      </c>
      <c r="C841">
        <v>56046</v>
      </c>
      <c r="D841">
        <v>4932048</v>
      </c>
    </row>
    <row r="842" spans="1:4">
      <c r="A842">
        <v>2</v>
      </c>
      <c r="B842">
        <v>88</v>
      </c>
      <c r="C842">
        <v>108867</v>
      </c>
      <c r="D842">
        <v>9580296</v>
      </c>
    </row>
    <row r="843" spans="1:4">
      <c r="A843">
        <v>3</v>
      </c>
      <c r="B843">
        <v>88</v>
      </c>
      <c r="C843">
        <v>43763</v>
      </c>
      <c r="D843">
        <v>3851144</v>
      </c>
    </row>
    <row r="844" spans="1:4">
      <c r="A844">
        <v>0</v>
      </c>
      <c r="B844">
        <v>89</v>
      </c>
      <c r="C844">
        <v>4207</v>
      </c>
      <c r="D844">
        <v>374423</v>
      </c>
    </row>
    <row r="845" spans="1:4">
      <c r="A845">
        <v>1</v>
      </c>
      <c r="B845">
        <v>89</v>
      </c>
      <c r="C845">
        <v>796</v>
      </c>
      <c r="D845">
        <v>70844</v>
      </c>
    </row>
    <row r="846" spans="1:4">
      <c r="A846">
        <v>2</v>
      </c>
      <c r="B846">
        <v>89</v>
      </c>
      <c r="C846">
        <v>11</v>
      </c>
      <c r="D846">
        <v>979</v>
      </c>
    </row>
    <row r="847" spans="1:4">
      <c r="A847">
        <v>3</v>
      </c>
      <c r="B847">
        <v>89</v>
      </c>
      <c r="C847">
        <v>15</v>
      </c>
      <c r="D847">
        <v>1335</v>
      </c>
    </row>
    <row r="848" spans="1:4">
      <c r="A848">
        <v>0</v>
      </c>
      <c r="B848">
        <v>90</v>
      </c>
      <c r="C848">
        <v>38048</v>
      </c>
      <c r="D848">
        <v>3424320</v>
      </c>
    </row>
    <row r="849" spans="1:4">
      <c r="A849">
        <v>1</v>
      </c>
      <c r="B849">
        <v>90</v>
      </c>
      <c r="C849">
        <v>9928</v>
      </c>
      <c r="D849">
        <v>893520</v>
      </c>
    </row>
    <row r="850" spans="1:4">
      <c r="A850">
        <v>2</v>
      </c>
      <c r="B850">
        <v>90</v>
      </c>
      <c r="C850">
        <v>4</v>
      </c>
      <c r="D850">
        <v>360</v>
      </c>
    </row>
    <row r="851" spans="1:4">
      <c r="A851">
        <v>3</v>
      </c>
      <c r="B851">
        <v>90</v>
      </c>
      <c r="C851">
        <v>66</v>
      </c>
      <c r="D851">
        <v>5940</v>
      </c>
    </row>
    <row r="852" spans="1:4">
      <c r="A852">
        <v>0</v>
      </c>
      <c r="B852">
        <v>91</v>
      </c>
      <c r="C852">
        <v>4326</v>
      </c>
      <c r="D852">
        <v>393666</v>
      </c>
    </row>
    <row r="853" spans="1:4">
      <c r="A853">
        <v>1</v>
      </c>
      <c r="B853">
        <v>91</v>
      </c>
      <c r="C853">
        <v>849</v>
      </c>
      <c r="D853">
        <v>77259</v>
      </c>
    </row>
    <row r="854" spans="1:4">
      <c r="A854">
        <v>2</v>
      </c>
      <c r="B854">
        <v>91</v>
      </c>
      <c r="C854">
        <v>115</v>
      </c>
      <c r="D854">
        <v>10465</v>
      </c>
    </row>
    <row r="855" spans="1:4">
      <c r="A855">
        <v>3</v>
      </c>
      <c r="B855">
        <v>91</v>
      </c>
      <c r="C855">
        <v>25</v>
      </c>
      <c r="D855">
        <v>2275</v>
      </c>
    </row>
    <row r="856" spans="1:4">
      <c r="A856">
        <v>0</v>
      </c>
      <c r="B856">
        <v>92</v>
      </c>
      <c r="C856">
        <v>18293</v>
      </c>
      <c r="D856">
        <v>1682956</v>
      </c>
    </row>
    <row r="857" spans="1:4">
      <c r="A857">
        <v>1</v>
      </c>
      <c r="B857">
        <v>92</v>
      </c>
      <c r="C857">
        <v>2744</v>
      </c>
      <c r="D857">
        <v>252448</v>
      </c>
    </row>
    <row r="858" spans="1:4">
      <c r="A858">
        <v>2</v>
      </c>
      <c r="B858">
        <v>92</v>
      </c>
      <c r="C858">
        <v>6848</v>
      </c>
      <c r="D858">
        <v>630016</v>
      </c>
    </row>
    <row r="859" spans="1:4">
      <c r="A859">
        <v>3</v>
      </c>
      <c r="B859">
        <v>92</v>
      </c>
      <c r="C859">
        <v>3159</v>
      </c>
      <c r="D859">
        <v>290628</v>
      </c>
    </row>
    <row r="860" spans="1:4">
      <c r="A860">
        <v>0</v>
      </c>
      <c r="B860">
        <v>93</v>
      </c>
      <c r="C860">
        <v>8601</v>
      </c>
      <c r="D860">
        <v>799893</v>
      </c>
    </row>
    <row r="861" spans="1:4">
      <c r="A861">
        <v>1</v>
      </c>
      <c r="B861">
        <v>93</v>
      </c>
      <c r="C861">
        <v>2495</v>
      </c>
      <c r="D861">
        <v>232035</v>
      </c>
    </row>
    <row r="862" spans="1:4">
      <c r="A862">
        <v>2</v>
      </c>
      <c r="B862">
        <v>93</v>
      </c>
      <c r="C862">
        <v>28</v>
      </c>
      <c r="D862">
        <v>2604</v>
      </c>
    </row>
    <row r="863" spans="1:4">
      <c r="A863">
        <v>3</v>
      </c>
      <c r="B863">
        <v>93</v>
      </c>
      <c r="C863">
        <v>4</v>
      </c>
      <c r="D863">
        <v>372</v>
      </c>
    </row>
    <row r="864" spans="1:4">
      <c r="A864">
        <v>0</v>
      </c>
      <c r="B864">
        <v>94</v>
      </c>
      <c r="C864">
        <v>15037</v>
      </c>
      <c r="D864">
        <v>1413478</v>
      </c>
    </row>
    <row r="865" spans="1:4">
      <c r="A865">
        <v>1</v>
      </c>
      <c r="B865">
        <v>94</v>
      </c>
      <c r="C865">
        <v>2547</v>
      </c>
      <c r="D865">
        <v>239418</v>
      </c>
    </row>
    <row r="866" spans="1:4">
      <c r="A866">
        <v>2</v>
      </c>
      <c r="B866">
        <v>94</v>
      </c>
      <c r="C866">
        <v>164</v>
      </c>
      <c r="D866">
        <v>15416</v>
      </c>
    </row>
    <row r="867" spans="1:4">
      <c r="A867">
        <v>3</v>
      </c>
      <c r="B867">
        <v>94</v>
      </c>
      <c r="C867">
        <v>53</v>
      </c>
      <c r="D867">
        <v>4982</v>
      </c>
    </row>
    <row r="868" spans="1:4">
      <c r="A868">
        <v>0</v>
      </c>
      <c r="B868">
        <v>95</v>
      </c>
      <c r="C868">
        <v>3658</v>
      </c>
      <c r="D868">
        <v>347510</v>
      </c>
    </row>
    <row r="869" spans="1:4">
      <c r="A869">
        <v>1</v>
      </c>
      <c r="B869">
        <v>95</v>
      </c>
      <c r="C869">
        <v>666</v>
      </c>
      <c r="D869">
        <v>63270</v>
      </c>
    </row>
    <row r="870" spans="1:4">
      <c r="A870">
        <v>2</v>
      </c>
      <c r="B870">
        <v>95</v>
      </c>
      <c r="C870">
        <v>49</v>
      </c>
      <c r="D870">
        <v>4655</v>
      </c>
    </row>
    <row r="871" spans="1:4">
      <c r="A871">
        <v>3</v>
      </c>
      <c r="B871">
        <v>95</v>
      </c>
      <c r="C871">
        <v>20</v>
      </c>
      <c r="D871">
        <v>1900</v>
      </c>
    </row>
    <row r="872" spans="1:4">
      <c r="A872">
        <v>0</v>
      </c>
      <c r="B872">
        <v>96</v>
      </c>
      <c r="C872">
        <v>580607</v>
      </c>
      <c r="D872">
        <v>55738272</v>
      </c>
    </row>
    <row r="873" spans="1:4">
      <c r="A873">
        <v>1</v>
      </c>
      <c r="B873">
        <v>96</v>
      </c>
      <c r="C873">
        <v>62913</v>
      </c>
      <c r="D873">
        <v>6039648</v>
      </c>
    </row>
    <row r="874" spans="1:4">
      <c r="A874">
        <v>2</v>
      </c>
      <c r="B874">
        <v>96</v>
      </c>
      <c r="C874">
        <v>240841</v>
      </c>
      <c r="D874">
        <v>23120736</v>
      </c>
    </row>
    <row r="875" spans="1:4">
      <c r="A875">
        <v>3</v>
      </c>
      <c r="B875">
        <v>96</v>
      </c>
      <c r="C875">
        <v>122103</v>
      </c>
      <c r="D875">
        <v>11721888</v>
      </c>
    </row>
    <row r="876" spans="1:4">
      <c r="A876">
        <v>0</v>
      </c>
      <c r="B876">
        <v>97</v>
      </c>
      <c r="C876">
        <v>3312</v>
      </c>
      <c r="D876">
        <v>321264</v>
      </c>
    </row>
    <row r="877" spans="1:4">
      <c r="A877">
        <v>1</v>
      </c>
      <c r="B877">
        <v>97</v>
      </c>
      <c r="C877">
        <v>719</v>
      </c>
      <c r="D877">
        <v>69743</v>
      </c>
    </row>
    <row r="878" spans="1:4">
      <c r="A878">
        <v>2</v>
      </c>
      <c r="B878">
        <v>97</v>
      </c>
      <c r="C878">
        <v>128</v>
      </c>
      <c r="D878">
        <v>12416</v>
      </c>
    </row>
    <row r="879" spans="1:4">
      <c r="A879">
        <v>3</v>
      </c>
      <c r="B879">
        <v>97</v>
      </c>
      <c r="C879">
        <v>27</v>
      </c>
      <c r="D879">
        <v>2619</v>
      </c>
    </row>
    <row r="880" spans="1:4">
      <c r="A880">
        <v>0</v>
      </c>
      <c r="B880">
        <v>98</v>
      </c>
      <c r="C880">
        <v>11954</v>
      </c>
      <c r="D880">
        <v>1171492</v>
      </c>
    </row>
    <row r="881" spans="1:4">
      <c r="A881">
        <v>1</v>
      </c>
      <c r="B881">
        <v>98</v>
      </c>
      <c r="C881">
        <v>2245</v>
      </c>
      <c r="D881">
        <v>220010</v>
      </c>
    </row>
    <row r="882" spans="1:4">
      <c r="A882">
        <v>2</v>
      </c>
      <c r="B882">
        <v>98</v>
      </c>
      <c r="C882">
        <v>98</v>
      </c>
      <c r="D882">
        <v>9604</v>
      </c>
    </row>
    <row r="883" spans="1:4">
      <c r="A883">
        <v>3</v>
      </c>
      <c r="B883">
        <v>98</v>
      </c>
      <c r="C883">
        <v>70</v>
      </c>
      <c r="D883">
        <v>6860</v>
      </c>
    </row>
    <row r="884" spans="1:4">
      <c r="A884">
        <v>0</v>
      </c>
      <c r="B884">
        <v>99</v>
      </c>
      <c r="C884">
        <v>59151</v>
      </c>
      <c r="D884">
        <v>5855949</v>
      </c>
    </row>
    <row r="885" spans="1:4">
      <c r="A885">
        <v>1</v>
      </c>
      <c r="B885">
        <v>99</v>
      </c>
      <c r="C885">
        <v>20975</v>
      </c>
      <c r="D885">
        <v>2076525</v>
      </c>
    </row>
    <row r="886" spans="1:4">
      <c r="A886">
        <v>2</v>
      </c>
      <c r="B886">
        <v>99</v>
      </c>
      <c r="C886">
        <v>6</v>
      </c>
      <c r="D886">
        <v>594</v>
      </c>
    </row>
    <row r="887" spans="1:4">
      <c r="A887">
        <v>3</v>
      </c>
      <c r="B887">
        <v>99</v>
      </c>
      <c r="C887">
        <v>1</v>
      </c>
      <c r="D887">
        <v>99</v>
      </c>
    </row>
    <row r="888" spans="1:4">
      <c r="A888">
        <v>0</v>
      </c>
      <c r="B888">
        <v>100</v>
      </c>
      <c r="C888">
        <v>25586</v>
      </c>
      <c r="D888">
        <v>2558600</v>
      </c>
    </row>
    <row r="889" spans="1:4">
      <c r="A889">
        <v>1</v>
      </c>
      <c r="B889">
        <v>100</v>
      </c>
      <c r="C889">
        <v>4469</v>
      </c>
      <c r="D889">
        <v>446900</v>
      </c>
    </row>
    <row r="890" spans="1:4">
      <c r="A890">
        <v>2</v>
      </c>
      <c r="B890">
        <v>100</v>
      </c>
      <c r="C890">
        <v>12208</v>
      </c>
      <c r="D890">
        <v>1220800</v>
      </c>
    </row>
    <row r="891" spans="1:4">
      <c r="A891">
        <v>3</v>
      </c>
      <c r="B891">
        <v>100</v>
      </c>
      <c r="C891">
        <v>4119</v>
      </c>
      <c r="D891">
        <v>411900</v>
      </c>
    </row>
    <row r="892" spans="1:4">
      <c r="A892">
        <v>0</v>
      </c>
      <c r="B892">
        <v>101</v>
      </c>
      <c r="C892">
        <v>2770</v>
      </c>
      <c r="D892">
        <v>279770</v>
      </c>
    </row>
    <row r="893" spans="1:4">
      <c r="A893">
        <v>1</v>
      </c>
      <c r="B893">
        <v>101</v>
      </c>
      <c r="C893">
        <v>547</v>
      </c>
      <c r="D893">
        <v>55247</v>
      </c>
    </row>
    <row r="894" spans="1:4">
      <c r="A894">
        <v>2</v>
      </c>
      <c r="B894">
        <v>101</v>
      </c>
      <c r="C894">
        <v>40</v>
      </c>
      <c r="D894">
        <v>4040</v>
      </c>
    </row>
    <row r="895" spans="1:4">
      <c r="A895">
        <v>3</v>
      </c>
      <c r="B895">
        <v>101</v>
      </c>
      <c r="C895">
        <v>8</v>
      </c>
      <c r="D895">
        <v>808</v>
      </c>
    </row>
    <row r="896" spans="1:4">
      <c r="A896">
        <v>0</v>
      </c>
      <c r="B896">
        <v>102</v>
      </c>
      <c r="C896">
        <v>14192</v>
      </c>
      <c r="D896">
        <v>1447584</v>
      </c>
    </row>
    <row r="897" spans="1:4">
      <c r="A897">
        <v>1</v>
      </c>
      <c r="B897">
        <v>102</v>
      </c>
      <c r="C897">
        <v>3766</v>
      </c>
      <c r="D897">
        <v>384132</v>
      </c>
    </row>
    <row r="898" spans="1:4">
      <c r="A898">
        <v>2</v>
      </c>
      <c r="B898">
        <v>102</v>
      </c>
      <c r="C898">
        <v>69</v>
      </c>
      <c r="D898">
        <v>7038</v>
      </c>
    </row>
    <row r="899" spans="1:4">
      <c r="A899">
        <v>3</v>
      </c>
      <c r="B899">
        <v>102</v>
      </c>
      <c r="C899">
        <v>31</v>
      </c>
      <c r="D899">
        <v>3162</v>
      </c>
    </row>
    <row r="900" spans="1:4">
      <c r="A900">
        <v>0</v>
      </c>
      <c r="B900">
        <v>103</v>
      </c>
      <c r="C900">
        <v>5720</v>
      </c>
      <c r="D900">
        <v>589160</v>
      </c>
    </row>
    <row r="901" spans="1:4">
      <c r="A901">
        <v>1</v>
      </c>
      <c r="B901">
        <v>103</v>
      </c>
      <c r="C901">
        <v>755</v>
      </c>
      <c r="D901">
        <v>77765</v>
      </c>
    </row>
    <row r="902" spans="1:4">
      <c r="A902">
        <v>2</v>
      </c>
      <c r="B902">
        <v>103</v>
      </c>
      <c r="C902">
        <v>40</v>
      </c>
      <c r="D902">
        <v>4120</v>
      </c>
    </row>
    <row r="903" spans="1:4">
      <c r="A903">
        <v>3</v>
      </c>
      <c r="B903">
        <v>103</v>
      </c>
      <c r="C903">
        <v>14</v>
      </c>
      <c r="D903">
        <v>1442</v>
      </c>
    </row>
    <row r="904" spans="1:4">
      <c r="A904">
        <v>0</v>
      </c>
      <c r="B904">
        <v>104</v>
      </c>
      <c r="C904">
        <v>458098</v>
      </c>
      <c r="D904">
        <v>47642192</v>
      </c>
    </row>
    <row r="905" spans="1:4">
      <c r="A905">
        <v>1</v>
      </c>
      <c r="B905">
        <v>104</v>
      </c>
      <c r="C905">
        <v>55524</v>
      </c>
      <c r="D905">
        <v>5774496</v>
      </c>
    </row>
    <row r="906" spans="1:4">
      <c r="A906">
        <v>2</v>
      </c>
      <c r="B906">
        <v>104</v>
      </c>
      <c r="C906">
        <v>205852</v>
      </c>
      <c r="D906">
        <v>21408608</v>
      </c>
    </row>
    <row r="907" spans="1:4">
      <c r="A907">
        <v>3</v>
      </c>
      <c r="B907">
        <v>104</v>
      </c>
      <c r="C907">
        <v>34220</v>
      </c>
      <c r="D907">
        <v>3558880</v>
      </c>
    </row>
    <row r="908" spans="1:4">
      <c r="A908">
        <v>0</v>
      </c>
      <c r="B908">
        <v>105</v>
      </c>
      <c r="C908">
        <v>4043</v>
      </c>
      <c r="D908">
        <v>424515</v>
      </c>
    </row>
    <row r="909" spans="1:4">
      <c r="A909">
        <v>1</v>
      </c>
      <c r="B909">
        <v>105</v>
      </c>
      <c r="C909">
        <v>1542</v>
      </c>
      <c r="D909">
        <v>161910</v>
      </c>
    </row>
    <row r="910" spans="1:4">
      <c r="A910">
        <v>2</v>
      </c>
      <c r="B910">
        <v>105</v>
      </c>
      <c r="C910">
        <v>8</v>
      </c>
      <c r="D910">
        <v>840</v>
      </c>
    </row>
    <row r="911" spans="1:4">
      <c r="A911">
        <v>3</v>
      </c>
      <c r="B911">
        <v>105</v>
      </c>
      <c r="C911">
        <v>13</v>
      </c>
      <c r="D911">
        <v>1365</v>
      </c>
    </row>
    <row r="912" spans="1:4">
      <c r="A912">
        <v>0</v>
      </c>
      <c r="B912">
        <v>106</v>
      </c>
      <c r="C912">
        <v>6702</v>
      </c>
      <c r="D912">
        <v>710412</v>
      </c>
    </row>
    <row r="913" spans="1:4">
      <c r="A913">
        <v>1</v>
      </c>
      <c r="B913">
        <v>106</v>
      </c>
      <c r="C913">
        <v>1383</v>
      </c>
      <c r="D913">
        <v>146598</v>
      </c>
    </row>
    <row r="914" spans="1:4">
      <c r="A914">
        <v>2</v>
      </c>
      <c r="B914">
        <v>106</v>
      </c>
      <c r="C914">
        <v>239</v>
      </c>
      <c r="D914">
        <v>25334</v>
      </c>
    </row>
    <row r="915" spans="1:4">
      <c r="A915">
        <v>3</v>
      </c>
      <c r="B915">
        <v>106</v>
      </c>
      <c r="C915">
        <v>37</v>
      </c>
      <c r="D915">
        <v>3922</v>
      </c>
    </row>
    <row r="916" spans="1:4">
      <c r="A916">
        <v>0</v>
      </c>
      <c r="B916">
        <v>107</v>
      </c>
      <c r="C916">
        <v>6677</v>
      </c>
      <c r="D916">
        <v>714439</v>
      </c>
    </row>
    <row r="917" spans="1:4">
      <c r="A917">
        <v>1</v>
      </c>
      <c r="B917">
        <v>107</v>
      </c>
      <c r="C917">
        <v>682</v>
      </c>
      <c r="D917">
        <v>72974</v>
      </c>
    </row>
    <row r="918" spans="1:4">
      <c r="A918">
        <v>2</v>
      </c>
      <c r="B918">
        <v>107</v>
      </c>
      <c r="C918">
        <v>198</v>
      </c>
      <c r="D918">
        <v>21186</v>
      </c>
    </row>
    <row r="919" spans="1:4">
      <c r="A919">
        <v>3</v>
      </c>
      <c r="B919">
        <v>107</v>
      </c>
      <c r="C919">
        <v>27</v>
      </c>
      <c r="D919">
        <v>2889</v>
      </c>
    </row>
    <row r="920" spans="1:4">
      <c r="A920">
        <v>0</v>
      </c>
      <c r="B920">
        <v>108</v>
      </c>
      <c r="C920">
        <v>101003</v>
      </c>
      <c r="D920">
        <v>10908324</v>
      </c>
    </row>
    <row r="921" spans="1:4">
      <c r="A921">
        <v>1</v>
      </c>
      <c r="B921">
        <v>108</v>
      </c>
      <c r="C921">
        <v>27382</v>
      </c>
      <c r="D921">
        <v>2957256</v>
      </c>
    </row>
    <row r="922" spans="1:4">
      <c r="A922">
        <v>2</v>
      </c>
      <c r="B922">
        <v>108</v>
      </c>
      <c r="C922">
        <v>9732</v>
      </c>
      <c r="D922">
        <v>1051056</v>
      </c>
    </row>
    <row r="923" spans="1:4">
      <c r="A923">
        <v>3</v>
      </c>
      <c r="B923">
        <v>108</v>
      </c>
      <c r="C923">
        <v>7786</v>
      </c>
      <c r="D923">
        <v>840888</v>
      </c>
    </row>
    <row r="924" spans="1:4">
      <c r="A924">
        <v>0</v>
      </c>
      <c r="B924">
        <v>109</v>
      </c>
      <c r="C924">
        <v>4169</v>
      </c>
      <c r="D924">
        <v>454421</v>
      </c>
    </row>
    <row r="925" spans="1:4">
      <c r="A925">
        <v>1</v>
      </c>
      <c r="B925">
        <v>109</v>
      </c>
      <c r="C925">
        <v>722</v>
      </c>
      <c r="D925">
        <v>78698</v>
      </c>
    </row>
    <row r="926" spans="1:4">
      <c r="A926">
        <v>2</v>
      </c>
      <c r="B926">
        <v>109</v>
      </c>
      <c r="C926">
        <v>63</v>
      </c>
      <c r="D926">
        <v>6867</v>
      </c>
    </row>
    <row r="927" spans="1:4">
      <c r="A927">
        <v>3</v>
      </c>
      <c r="B927">
        <v>109</v>
      </c>
      <c r="C927">
        <v>7</v>
      </c>
      <c r="D927">
        <v>763</v>
      </c>
    </row>
    <row r="928" spans="1:4">
      <c r="A928">
        <v>0</v>
      </c>
      <c r="B928">
        <v>110</v>
      </c>
      <c r="C928">
        <v>15373</v>
      </c>
      <c r="D928">
        <v>1691030</v>
      </c>
    </row>
    <row r="929" spans="1:4">
      <c r="A929">
        <v>1</v>
      </c>
      <c r="B929">
        <v>110</v>
      </c>
      <c r="C929">
        <v>1993</v>
      </c>
      <c r="D929">
        <v>219230</v>
      </c>
    </row>
    <row r="930" spans="1:4">
      <c r="A930">
        <v>2</v>
      </c>
      <c r="B930">
        <v>110</v>
      </c>
      <c r="C930">
        <v>698</v>
      </c>
      <c r="D930">
        <v>76780</v>
      </c>
    </row>
    <row r="931" spans="1:4">
      <c r="A931">
        <v>3</v>
      </c>
      <c r="B931">
        <v>110</v>
      </c>
      <c r="C931">
        <v>91</v>
      </c>
      <c r="D931">
        <v>10010</v>
      </c>
    </row>
    <row r="932" spans="1:4">
      <c r="A932">
        <v>0</v>
      </c>
      <c r="B932">
        <v>111</v>
      </c>
      <c r="C932">
        <v>6076</v>
      </c>
      <c r="D932">
        <v>674436</v>
      </c>
    </row>
    <row r="933" spans="1:4">
      <c r="A933">
        <v>1</v>
      </c>
      <c r="B933">
        <v>111</v>
      </c>
      <c r="C933">
        <v>2029</v>
      </c>
      <c r="D933">
        <v>225219</v>
      </c>
    </row>
    <row r="934" spans="1:4">
      <c r="A934">
        <v>2</v>
      </c>
      <c r="B934">
        <v>111</v>
      </c>
      <c r="C934">
        <v>65</v>
      </c>
      <c r="D934">
        <v>7215</v>
      </c>
    </row>
    <row r="935" spans="1:4">
      <c r="A935">
        <v>3</v>
      </c>
      <c r="B935">
        <v>111</v>
      </c>
      <c r="C935">
        <v>19</v>
      </c>
      <c r="D935">
        <v>2109</v>
      </c>
    </row>
    <row r="936" spans="1:4">
      <c r="A936">
        <v>0</v>
      </c>
      <c r="B936">
        <v>112</v>
      </c>
      <c r="C936">
        <v>43234</v>
      </c>
      <c r="D936">
        <v>4842208</v>
      </c>
    </row>
    <row r="937" spans="1:4">
      <c r="A937">
        <v>1</v>
      </c>
      <c r="B937">
        <v>112</v>
      </c>
      <c r="C937">
        <v>10188</v>
      </c>
      <c r="D937">
        <v>1141056</v>
      </c>
    </row>
    <row r="938" spans="1:4">
      <c r="A938">
        <v>2</v>
      </c>
      <c r="B938">
        <v>112</v>
      </c>
      <c r="C938">
        <v>85901</v>
      </c>
      <c r="D938">
        <v>9620912</v>
      </c>
    </row>
    <row r="939" spans="1:4">
      <c r="A939">
        <v>3</v>
      </c>
      <c r="B939">
        <v>112</v>
      </c>
      <c r="C939">
        <v>51550</v>
      </c>
      <c r="D939">
        <v>5773600</v>
      </c>
    </row>
    <row r="940" spans="1:4">
      <c r="A940">
        <v>0</v>
      </c>
      <c r="B940">
        <v>113</v>
      </c>
      <c r="C940">
        <v>3204</v>
      </c>
      <c r="D940">
        <v>362052</v>
      </c>
    </row>
    <row r="941" spans="1:4">
      <c r="A941">
        <v>1</v>
      </c>
      <c r="B941">
        <v>113</v>
      </c>
      <c r="C941">
        <v>605</v>
      </c>
      <c r="D941">
        <v>68365</v>
      </c>
    </row>
    <row r="942" spans="1:4">
      <c r="A942">
        <v>2</v>
      </c>
      <c r="B942">
        <v>113</v>
      </c>
      <c r="C942">
        <v>150</v>
      </c>
      <c r="D942">
        <v>16950</v>
      </c>
    </row>
    <row r="943" spans="1:4">
      <c r="A943">
        <v>3</v>
      </c>
      <c r="B943">
        <v>113</v>
      </c>
      <c r="C943">
        <v>39</v>
      </c>
      <c r="D943">
        <v>4407</v>
      </c>
    </row>
    <row r="944" spans="1:4">
      <c r="A944">
        <v>0</v>
      </c>
      <c r="B944">
        <v>114</v>
      </c>
      <c r="C944">
        <v>8613</v>
      </c>
      <c r="D944">
        <v>981882</v>
      </c>
    </row>
    <row r="945" spans="1:4">
      <c r="A945">
        <v>1</v>
      </c>
      <c r="B945">
        <v>114</v>
      </c>
      <c r="C945">
        <v>3522</v>
      </c>
      <c r="D945">
        <v>401508</v>
      </c>
    </row>
    <row r="946" spans="1:4">
      <c r="A946">
        <v>2</v>
      </c>
      <c r="B946">
        <v>114</v>
      </c>
      <c r="C946">
        <v>26</v>
      </c>
      <c r="D946">
        <v>2964</v>
      </c>
    </row>
    <row r="947" spans="1:4">
      <c r="A947">
        <v>3</v>
      </c>
      <c r="B947">
        <v>114</v>
      </c>
      <c r="C947">
        <v>19</v>
      </c>
      <c r="D947">
        <v>2166</v>
      </c>
    </row>
    <row r="948" spans="1:4">
      <c r="A948">
        <v>0</v>
      </c>
      <c r="B948">
        <v>115</v>
      </c>
      <c r="C948">
        <v>2554</v>
      </c>
      <c r="D948">
        <v>293710</v>
      </c>
    </row>
    <row r="949" spans="1:4">
      <c r="A949">
        <v>1</v>
      </c>
      <c r="B949">
        <v>115</v>
      </c>
      <c r="C949">
        <v>675</v>
      </c>
      <c r="D949">
        <v>77625</v>
      </c>
    </row>
    <row r="950" spans="1:4">
      <c r="A950">
        <v>2</v>
      </c>
      <c r="B950">
        <v>115</v>
      </c>
      <c r="C950">
        <v>21</v>
      </c>
      <c r="D950">
        <v>2415</v>
      </c>
    </row>
    <row r="951" spans="1:4">
      <c r="A951">
        <v>3</v>
      </c>
      <c r="B951">
        <v>115</v>
      </c>
      <c r="C951">
        <v>5</v>
      </c>
      <c r="D951">
        <v>575</v>
      </c>
    </row>
    <row r="952" spans="1:4">
      <c r="A952">
        <v>0</v>
      </c>
      <c r="B952">
        <v>116</v>
      </c>
      <c r="C952">
        <v>11307</v>
      </c>
      <c r="D952">
        <v>1311612</v>
      </c>
    </row>
    <row r="953" spans="1:4">
      <c r="A953">
        <v>1</v>
      </c>
      <c r="B953">
        <v>116</v>
      </c>
      <c r="C953">
        <v>2441</v>
      </c>
      <c r="D953">
        <v>283156</v>
      </c>
    </row>
    <row r="954" spans="1:4">
      <c r="A954">
        <v>2</v>
      </c>
      <c r="B954">
        <v>116</v>
      </c>
      <c r="C954">
        <v>10302</v>
      </c>
      <c r="D954">
        <v>1195032</v>
      </c>
    </row>
    <row r="955" spans="1:4">
      <c r="A955">
        <v>3</v>
      </c>
      <c r="B955">
        <v>116</v>
      </c>
      <c r="C955">
        <v>3344</v>
      </c>
      <c r="D955">
        <v>387904</v>
      </c>
    </row>
    <row r="956" spans="1:4">
      <c r="A956">
        <v>0</v>
      </c>
      <c r="B956">
        <v>117</v>
      </c>
      <c r="C956">
        <v>175786</v>
      </c>
      <c r="D956">
        <v>20566962</v>
      </c>
    </row>
    <row r="957" spans="1:4">
      <c r="A957">
        <v>1</v>
      </c>
      <c r="B957">
        <v>117</v>
      </c>
      <c r="C957">
        <v>18057</v>
      </c>
      <c r="D957">
        <v>2112669</v>
      </c>
    </row>
    <row r="958" spans="1:4">
      <c r="A958">
        <v>2</v>
      </c>
      <c r="B958">
        <v>117</v>
      </c>
      <c r="C958">
        <v>22</v>
      </c>
      <c r="D958">
        <v>2574</v>
      </c>
    </row>
    <row r="959" spans="1:4">
      <c r="A959">
        <v>0</v>
      </c>
      <c r="B959">
        <v>118</v>
      </c>
      <c r="C959">
        <v>6271</v>
      </c>
      <c r="D959">
        <v>739978</v>
      </c>
    </row>
    <row r="960" spans="1:4">
      <c r="A960">
        <v>1</v>
      </c>
      <c r="B960">
        <v>118</v>
      </c>
      <c r="C960">
        <v>1200</v>
      </c>
      <c r="D960">
        <v>141600</v>
      </c>
    </row>
    <row r="961" spans="1:4">
      <c r="A961">
        <v>2</v>
      </c>
      <c r="B961">
        <v>118</v>
      </c>
      <c r="C961">
        <v>84</v>
      </c>
      <c r="D961">
        <v>9912</v>
      </c>
    </row>
    <row r="962" spans="1:4">
      <c r="A962">
        <v>3</v>
      </c>
      <c r="B962">
        <v>118</v>
      </c>
      <c r="C962">
        <v>42</v>
      </c>
      <c r="D962">
        <v>4956</v>
      </c>
    </row>
    <row r="963" spans="1:4">
      <c r="A963">
        <v>0</v>
      </c>
      <c r="B963">
        <v>119</v>
      </c>
      <c r="C963">
        <v>2627</v>
      </c>
      <c r="D963">
        <v>312613</v>
      </c>
    </row>
    <row r="964" spans="1:4">
      <c r="A964">
        <v>1</v>
      </c>
      <c r="B964">
        <v>119</v>
      </c>
      <c r="C964">
        <v>557</v>
      </c>
      <c r="D964">
        <v>66283</v>
      </c>
    </row>
    <row r="965" spans="1:4">
      <c r="A965">
        <v>2</v>
      </c>
      <c r="B965">
        <v>119</v>
      </c>
      <c r="C965">
        <v>23</v>
      </c>
      <c r="D965">
        <v>2737</v>
      </c>
    </row>
    <row r="966" spans="1:4">
      <c r="A966">
        <v>3</v>
      </c>
      <c r="B966">
        <v>119</v>
      </c>
      <c r="C966">
        <v>6</v>
      </c>
      <c r="D966">
        <v>714</v>
      </c>
    </row>
    <row r="967" spans="1:4">
      <c r="A967">
        <v>0</v>
      </c>
      <c r="B967">
        <v>120</v>
      </c>
      <c r="C967">
        <v>20312</v>
      </c>
      <c r="D967">
        <v>2437440</v>
      </c>
    </row>
    <row r="968" spans="1:4">
      <c r="A968">
        <v>1</v>
      </c>
      <c r="B968">
        <v>120</v>
      </c>
      <c r="C968">
        <v>6270</v>
      </c>
      <c r="D968">
        <v>752400</v>
      </c>
    </row>
    <row r="969" spans="1:4">
      <c r="A969">
        <v>2</v>
      </c>
      <c r="B969">
        <v>120</v>
      </c>
      <c r="C969">
        <v>64920</v>
      </c>
      <c r="D969">
        <v>7790400</v>
      </c>
    </row>
    <row r="970" spans="1:4">
      <c r="A970">
        <v>3</v>
      </c>
      <c r="B970">
        <v>120</v>
      </c>
      <c r="C970">
        <v>42710</v>
      </c>
      <c r="D970">
        <v>5125200</v>
      </c>
    </row>
    <row r="971" spans="1:4">
      <c r="A971">
        <v>0</v>
      </c>
      <c r="B971">
        <v>121</v>
      </c>
      <c r="C971">
        <v>2234</v>
      </c>
      <c r="D971">
        <v>270314</v>
      </c>
    </row>
    <row r="972" spans="1:4">
      <c r="A972">
        <v>1</v>
      </c>
      <c r="B972">
        <v>121</v>
      </c>
      <c r="C972">
        <v>440</v>
      </c>
      <c r="D972">
        <v>53240</v>
      </c>
    </row>
    <row r="973" spans="1:4">
      <c r="A973">
        <v>2</v>
      </c>
      <c r="B973">
        <v>121</v>
      </c>
      <c r="C973">
        <v>10</v>
      </c>
      <c r="D973">
        <v>1210</v>
      </c>
    </row>
    <row r="974" spans="1:4">
      <c r="A974">
        <v>3</v>
      </c>
      <c r="B974">
        <v>121</v>
      </c>
      <c r="C974">
        <v>4</v>
      </c>
      <c r="D974">
        <v>484</v>
      </c>
    </row>
    <row r="975" spans="1:4">
      <c r="A975">
        <v>0</v>
      </c>
      <c r="B975">
        <v>122</v>
      </c>
      <c r="C975">
        <v>6428</v>
      </c>
      <c r="D975">
        <v>784216</v>
      </c>
    </row>
    <row r="976" spans="1:4">
      <c r="A976">
        <v>1</v>
      </c>
      <c r="B976">
        <v>122</v>
      </c>
      <c r="C976">
        <v>1573</v>
      </c>
      <c r="D976">
        <v>191906</v>
      </c>
    </row>
    <row r="977" spans="1:4">
      <c r="A977">
        <v>2</v>
      </c>
      <c r="B977">
        <v>122</v>
      </c>
      <c r="C977">
        <v>57</v>
      </c>
      <c r="D977">
        <v>6954</v>
      </c>
    </row>
    <row r="978" spans="1:4">
      <c r="A978">
        <v>3</v>
      </c>
      <c r="B978">
        <v>122</v>
      </c>
      <c r="C978">
        <v>9</v>
      </c>
      <c r="D978">
        <v>1098</v>
      </c>
    </row>
    <row r="979" spans="1:4">
      <c r="A979">
        <v>0</v>
      </c>
      <c r="B979">
        <v>123</v>
      </c>
      <c r="C979">
        <v>4075</v>
      </c>
      <c r="D979">
        <v>501225</v>
      </c>
    </row>
    <row r="980" spans="1:4">
      <c r="A980">
        <v>1</v>
      </c>
      <c r="B980">
        <v>123</v>
      </c>
      <c r="C980">
        <v>1272</v>
      </c>
      <c r="D980">
        <v>156456</v>
      </c>
    </row>
    <row r="981" spans="1:4">
      <c r="A981">
        <v>2</v>
      </c>
      <c r="B981">
        <v>123</v>
      </c>
      <c r="C981">
        <v>17</v>
      </c>
      <c r="D981">
        <v>2091</v>
      </c>
    </row>
    <row r="982" spans="1:4">
      <c r="A982">
        <v>3</v>
      </c>
      <c r="B982">
        <v>123</v>
      </c>
      <c r="C982">
        <v>4</v>
      </c>
      <c r="D982">
        <v>492</v>
      </c>
    </row>
    <row r="983" spans="1:4">
      <c r="A983">
        <v>0</v>
      </c>
      <c r="B983">
        <v>124</v>
      </c>
      <c r="C983">
        <v>5868</v>
      </c>
      <c r="D983">
        <v>727632</v>
      </c>
    </row>
    <row r="984" spans="1:4">
      <c r="A984">
        <v>1</v>
      </c>
      <c r="B984">
        <v>124</v>
      </c>
      <c r="C984">
        <v>2054</v>
      </c>
      <c r="D984">
        <v>254696</v>
      </c>
    </row>
    <row r="985" spans="1:4">
      <c r="A985">
        <v>2</v>
      </c>
      <c r="B985">
        <v>124</v>
      </c>
      <c r="C985">
        <v>9704</v>
      </c>
      <c r="D985">
        <v>1203296</v>
      </c>
    </row>
    <row r="986" spans="1:4">
      <c r="A986">
        <v>3</v>
      </c>
      <c r="B986">
        <v>124</v>
      </c>
      <c r="C986">
        <v>3238</v>
      </c>
      <c r="D986">
        <v>401512</v>
      </c>
    </row>
    <row r="987" spans="1:4">
      <c r="A987">
        <v>0</v>
      </c>
      <c r="B987">
        <v>125</v>
      </c>
      <c r="C987">
        <v>1403</v>
      </c>
      <c r="D987">
        <v>175375</v>
      </c>
    </row>
    <row r="988" spans="1:4">
      <c r="A988">
        <v>1</v>
      </c>
      <c r="B988">
        <v>125</v>
      </c>
      <c r="C988">
        <v>353</v>
      </c>
      <c r="D988">
        <v>44125</v>
      </c>
    </row>
    <row r="989" spans="1:4">
      <c r="A989">
        <v>2</v>
      </c>
      <c r="B989">
        <v>125</v>
      </c>
      <c r="C989">
        <v>16</v>
      </c>
      <c r="D989">
        <v>2000</v>
      </c>
    </row>
    <row r="990" spans="1:4">
      <c r="A990">
        <v>3</v>
      </c>
      <c r="B990">
        <v>125</v>
      </c>
      <c r="C990">
        <v>1</v>
      </c>
      <c r="D990">
        <v>125</v>
      </c>
    </row>
    <row r="991" spans="1:4">
      <c r="A991">
        <v>0</v>
      </c>
      <c r="B991">
        <v>126</v>
      </c>
      <c r="C991">
        <v>25851</v>
      </c>
      <c r="D991">
        <v>3257226</v>
      </c>
    </row>
    <row r="992" spans="1:4">
      <c r="A992">
        <v>1</v>
      </c>
      <c r="B992">
        <v>126</v>
      </c>
      <c r="C992">
        <v>9176</v>
      </c>
      <c r="D992">
        <v>1156176</v>
      </c>
    </row>
    <row r="993" spans="1:4">
      <c r="A993">
        <v>2</v>
      </c>
      <c r="B993">
        <v>126</v>
      </c>
      <c r="C993">
        <v>51</v>
      </c>
      <c r="D993">
        <v>6426</v>
      </c>
    </row>
    <row r="994" spans="1:4">
      <c r="A994">
        <v>3</v>
      </c>
      <c r="B994">
        <v>126</v>
      </c>
      <c r="C994">
        <v>60</v>
      </c>
      <c r="D994">
        <v>7560</v>
      </c>
    </row>
    <row r="995" spans="1:4">
      <c r="A995">
        <v>0</v>
      </c>
      <c r="B995">
        <v>127</v>
      </c>
      <c r="C995">
        <v>1898</v>
      </c>
      <c r="D995">
        <v>241046</v>
      </c>
    </row>
    <row r="996" spans="1:4">
      <c r="A996">
        <v>1</v>
      </c>
      <c r="B996">
        <v>127</v>
      </c>
      <c r="C996">
        <v>494</v>
      </c>
      <c r="D996">
        <v>62738</v>
      </c>
    </row>
    <row r="997" spans="1:4">
      <c r="A997">
        <v>2</v>
      </c>
      <c r="B997">
        <v>127</v>
      </c>
      <c r="C997">
        <v>12</v>
      </c>
      <c r="D997">
        <v>1524</v>
      </c>
    </row>
    <row r="998" spans="1:4">
      <c r="A998">
        <v>3</v>
      </c>
      <c r="B998">
        <v>127</v>
      </c>
      <c r="C998">
        <v>4</v>
      </c>
      <c r="D998">
        <v>508</v>
      </c>
    </row>
    <row r="999" spans="1:4">
      <c r="A999">
        <v>0</v>
      </c>
      <c r="B999">
        <v>128</v>
      </c>
      <c r="C999">
        <v>5719</v>
      </c>
      <c r="D999">
        <v>732032</v>
      </c>
    </row>
    <row r="1000" spans="1:4">
      <c r="A1000">
        <v>1</v>
      </c>
      <c r="B1000">
        <v>128</v>
      </c>
      <c r="C1000">
        <v>2995</v>
      </c>
      <c r="D1000">
        <v>383360</v>
      </c>
    </row>
    <row r="1001" spans="1:4">
      <c r="A1001">
        <v>2</v>
      </c>
      <c r="B1001">
        <v>128</v>
      </c>
      <c r="C1001">
        <v>39016</v>
      </c>
      <c r="D1001">
        <v>4994048</v>
      </c>
    </row>
    <row r="1002" spans="1:4">
      <c r="A1002">
        <v>3</v>
      </c>
      <c r="B1002">
        <v>128</v>
      </c>
      <c r="C1002">
        <v>32411</v>
      </c>
      <c r="D1002">
        <v>4148608</v>
      </c>
    </row>
    <row r="1003" spans="1:4">
      <c r="A1003">
        <v>0</v>
      </c>
      <c r="B1003">
        <v>129</v>
      </c>
      <c r="C1003">
        <v>2830</v>
      </c>
      <c r="D1003">
        <v>365070</v>
      </c>
    </row>
    <row r="1004" spans="1:4">
      <c r="A1004">
        <v>1</v>
      </c>
      <c r="B1004">
        <v>129</v>
      </c>
      <c r="C1004">
        <v>1577</v>
      </c>
      <c r="D1004">
        <v>203433</v>
      </c>
    </row>
    <row r="1005" spans="1:4">
      <c r="A1005">
        <v>2</v>
      </c>
      <c r="B1005">
        <v>129</v>
      </c>
      <c r="C1005">
        <v>11</v>
      </c>
      <c r="D1005">
        <v>1419</v>
      </c>
    </row>
    <row r="1006" spans="1:4">
      <c r="A1006">
        <v>3</v>
      </c>
      <c r="B1006">
        <v>129</v>
      </c>
      <c r="C1006">
        <v>1</v>
      </c>
      <c r="D1006">
        <v>129</v>
      </c>
    </row>
    <row r="1007" spans="1:4">
      <c r="A1007">
        <v>0</v>
      </c>
      <c r="B1007">
        <v>130</v>
      </c>
      <c r="C1007">
        <v>1775</v>
      </c>
      <c r="D1007">
        <v>230750</v>
      </c>
    </row>
    <row r="1008" spans="1:4">
      <c r="A1008">
        <v>1</v>
      </c>
      <c r="B1008">
        <v>130</v>
      </c>
      <c r="C1008">
        <v>730</v>
      </c>
      <c r="D1008">
        <v>94900</v>
      </c>
    </row>
    <row r="1009" spans="1:4">
      <c r="A1009">
        <v>2</v>
      </c>
      <c r="B1009">
        <v>130</v>
      </c>
      <c r="C1009">
        <v>7</v>
      </c>
      <c r="D1009">
        <v>910</v>
      </c>
    </row>
    <row r="1010" spans="1:4">
      <c r="A1010">
        <v>3</v>
      </c>
      <c r="B1010">
        <v>130</v>
      </c>
      <c r="C1010">
        <v>7</v>
      </c>
      <c r="D1010">
        <v>910</v>
      </c>
    </row>
    <row r="1011" spans="1:4">
      <c r="A1011">
        <v>0</v>
      </c>
      <c r="B1011">
        <v>131</v>
      </c>
      <c r="C1011">
        <v>797</v>
      </c>
      <c r="D1011">
        <v>104407</v>
      </c>
    </row>
    <row r="1012" spans="1:4">
      <c r="A1012">
        <v>1</v>
      </c>
      <c r="B1012">
        <v>131</v>
      </c>
      <c r="C1012">
        <v>267</v>
      </c>
      <c r="D1012">
        <v>34977</v>
      </c>
    </row>
    <row r="1013" spans="1:4">
      <c r="A1013">
        <v>2</v>
      </c>
      <c r="B1013">
        <v>131</v>
      </c>
      <c r="C1013">
        <v>13</v>
      </c>
      <c r="D1013">
        <v>1703</v>
      </c>
    </row>
    <row r="1014" spans="1:4">
      <c r="A1014">
        <v>3</v>
      </c>
      <c r="B1014">
        <v>131</v>
      </c>
      <c r="C1014">
        <v>3</v>
      </c>
      <c r="D1014">
        <v>393</v>
      </c>
    </row>
    <row r="1015" spans="1:4">
      <c r="A1015">
        <v>0</v>
      </c>
      <c r="B1015">
        <v>132</v>
      </c>
      <c r="C1015">
        <v>349562</v>
      </c>
      <c r="D1015">
        <v>46142184</v>
      </c>
    </row>
    <row r="1016" spans="1:4">
      <c r="A1016">
        <v>1</v>
      </c>
      <c r="B1016">
        <v>132</v>
      </c>
      <c r="C1016">
        <v>45097</v>
      </c>
      <c r="D1016">
        <v>5952804</v>
      </c>
    </row>
    <row r="1017" spans="1:4">
      <c r="A1017">
        <v>2</v>
      </c>
      <c r="B1017">
        <v>132</v>
      </c>
      <c r="C1017">
        <v>89091</v>
      </c>
      <c r="D1017">
        <v>11760012</v>
      </c>
    </row>
    <row r="1018" spans="1:4">
      <c r="A1018">
        <v>3</v>
      </c>
      <c r="B1018">
        <v>132</v>
      </c>
      <c r="C1018">
        <v>23539</v>
      </c>
      <c r="D1018">
        <v>3107148</v>
      </c>
    </row>
    <row r="1019" spans="1:4">
      <c r="A1019">
        <v>0</v>
      </c>
      <c r="B1019">
        <v>133</v>
      </c>
      <c r="C1019">
        <v>727</v>
      </c>
      <c r="D1019">
        <v>96691</v>
      </c>
    </row>
    <row r="1020" spans="1:4">
      <c r="A1020">
        <v>1</v>
      </c>
      <c r="B1020">
        <v>133</v>
      </c>
      <c r="C1020">
        <v>316</v>
      </c>
      <c r="D1020">
        <v>42028</v>
      </c>
    </row>
    <row r="1021" spans="1:4">
      <c r="A1021">
        <v>2</v>
      </c>
      <c r="B1021">
        <v>133</v>
      </c>
      <c r="C1021">
        <v>4</v>
      </c>
      <c r="D1021">
        <v>532</v>
      </c>
    </row>
    <row r="1022" spans="1:4">
      <c r="A1022">
        <v>0</v>
      </c>
      <c r="B1022">
        <v>134</v>
      </c>
      <c r="C1022">
        <v>1132</v>
      </c>
      <c r="D1022">
        <v>151688</v>
      </c>
    </row>
    <row r="1023" spans="1:4">
      <c r="A1023">
        <v>1</v>
      </c>
      <c r="B1023">
        <v>134</v>
      </c>
      <c r="C1023">
        <v>838</v>
      </c>
      <c r="D1023">
        <v>112292</v>
      </c>
    </row>
    <row r="1024" spans="1:4">
      <c r="A1024">
        <v>2</v>
      </c>
      <c r="B1024">
        <v>134</v>
      </c>
      <c r="C1024">
        <v>10</v>
      </c>
      <c r="D1024">
        <v>1340</v>
      </c>
    </row>
    <row r="1025" spans="1:4">
      <c r="A1025">
        <v>3</v>
      </c>
      <c r="B1025">
        <v>134</v>
      </c>
      <c r="C1025">
        <v>3</v>
      </c>
      <c r="D1025">
        <v>402</v>
      </c>
    </row>
    <row r="1026" spans="1:4">
      <c r="A1026">
        <v>0</v>
      </c>
      <c r="B1026">
        <v>135</v>
      </c>
      <c r="C1026">
        <v>3563</v>
      </c>
      <c r="D1026">
        <v>481005</v>
      </c>
    </row>
    <row r="1027" spans="1:4">
      <c r="A1027">
        <v>1</v>
      </c>
      <c r="B1027">
        <v>135</v>
      </c>
      <c r="C1027">
        <v>1579</v>
      </c>
      <c r="D1027">
        <v>213165</v>
      </c>
    </row>
    <row r="1028" spans="1:4">
      <c r="A1028">
        <v>2</v>
      </c>
      <c r="B1028">
        <v>135</v>
      </c>
      <c r="C1028">
        <v>69</v>
      </c>
      <c r="D1028">
        <v>9315</v>
      </c>
    </row>
    <row r="1029" spans="1:4">
      <c r="A1029">
        <v>3</v>
      </c>
      <c r="B1029">
        <v>135</v>
      </c>
      <c r="C1029">
        <v>16</v>
      </c>
      <c r="D1029">
        <v>2160</v>
      </c>
    </row>
    <row r="1030" spans="1:4">
      <c r="A1030">
        <v>0</v>
      </c>
      <c r="B1030">
        <v>136</v>
      </c>
      <c r="C1030">
        <v>6748</v>
      </c>
      <c r="D1030">
        <v>917728</v>
      </c>
    </row>
    <row r="1031" spans="1:4">
      <c r="A1031">
        <v>1</v>
      </c>
      <c r="B1031">
        <v>136</v>
      </c>
      <c r="C1031">
        <v>1183</v>
      </c>
      <c r="D1031">
        <v>160888</v>
      </c>
    </row>
    <row r="1032" spans="1:4">
      <c r="A1032">
        <v>2</v>
      </c>
      <c r="B1032">
        <v>136</v>
      </c>
      <c r="C1032">
        <v>10857</v>
      </c>
      <c r="D1032">
        <v>1476552</v>
      </c>
    </row>
    <row r="1033" spans="1:4">
      <c r="A1033">
        <v>3</v>
      </c>
      <c r="B1033">
        <v>136</v>
      </c>
      <c r="C1033">
        <v>5429</v>
      </c>
      <c r="D1033">
        <v>738344</v>
      </c>
    </row>
    <row r="1034" spans="1:4">
      <c r="A1034">
        <v>0</v>
      </c>
      <c r="B1034">
        <v>137</v>
      </c>
      <c r="C1034">
        <v>3505</v>
      </c>
      <c r="D1034">
        <v>480185</v>
      </c>
    </row>
    <row r="1035" spans="1:4">
      <c r="A1035">
        <v>1</v>
      </c>
      <c r="B1035">
        <v>137</v>
      </c>
      <c r="C1035">
        <v>891</v>
      </c>
      <c r="D1035">
        <v>122067</v>
      </c>
    </row>
    <row r="1036" spans="1:4">
      <c r="A1036">
        <v>2</v>
      </c>
      <c r="B1036">
        <v>137</v>
      </c>
      <c r="C1036">
        <v>61</v>
      </c>
      <c r="D1036">
        <v>8357</v>
      </c>
    </row>
    <row r="1037" spans="1:4">
      <c r="A1037">
        <v>3</v>
      </c>
      <c r="B1037">
        <v>137</v>
      </c>
      <c r="C1037">
        <v>9</v>
      </c>
      <c r="D1037">
        <v>1233</v>
      </c>
    </row>
    <row r="1038" spans="1:4">
      <c r="A1038">
        <v>0</v>
      </c>
      <c r="B1038">
        <v>138</v>
      </c>
      <c r="C1038">
        <v>3853</v>
      </c>
      <c r="D1038">
        <v>531714</v>
      </c>
    </row>
    <row r="1039" spans="1:4">
      <c r="A1039">
        <v>1</v>
      </c>
      <c r="B1039">
        <v>138</v>
      </c>
      <c r="C1039">
        <v>2136</v>
      </c>
      <c r="D1039">
        <v>294768</v>
      </c>
    </row>
    <row r="1040" spans="1:4">
      <c r="A1040">
        <v>2</v>
      </c>
      <c r="B1040">
        <v>138</v>
      </c>
      <c r="C1040">
        <v>103</v>
      </c>
      <c r="D1040">
        <v>14214</v>
      </c>
    </row>
    <row r="1041" spans="1:4">
      <c r="A1041">
        <v>3</v>
      </c>
      <c r="B1041">
        <v>138</v>
      </c>
      <c r="C1041">
        <v>49</v>
      </c>
      <c r="D1041">
        <v>6762</v>
      </c>
    </row>
    <row r="1042" spans="1:4">
      <c r="A1042">
        <v>0</v>
      </c>
      <c r="B1042">
        <v>139</v>
      </c>
      <c r="C1042">
        <v>2138</v>
      </c>
      <c r="D1042">
        <v>297182</v>
      </c>
    </row>
    <row r="1043" spans="1:4">
      <c r="A1043">
        <v>1</v>
      </c>
      <c r="B1043">
        <v>139</v>
      </c>
      <c r="C1043">
        <v>418</v>
      </c>
      <c r="D1043">
        <v>58102</v>
      </c>
    </row>
    <row r="1044" spans="1:4">
      <c r="A1044">
        <v>2</v>
      </c>
      <c r="B1044">
        <v>139</v>
      </c>
      <c r="C1044">
        <v>17</v>
      </c>
      <c r="D1044">
        <v>2363</v>
      </c>
    </row>
    <row r="1045" spans="1:4">
      <c r="A1045">
        <v>3</v>
      </c>
      <c r="B1045">
        <v>139</v>
      </c>
      <c r="C1045">
        <v>11</v>
      </c>
      <c r="D1045">
        <v>1529</v>
      </c>
    </row>
    <row r="1046" spans="1:4">
      <c r="A1046">
        <v>0</v>
      </c>
      <c r="B1046">
        <v>140</v>
      </c>
      <c r="C1046">
        <v>8712</v>
      </c>
      <c r="D1046">
        <v>1219680</v>
      </c>
    </row>
    <row r="1047" spans="1:4">
      <c r="A1047">
        <v>1</v>
      </c>
      <c r="B1047">
        <v>140</v>
      </c>
      <c r="C1047">
        <v>1177</v>
      </c>
      <c r="D1047">
        <v>164780</v>
      </c>
    </row>
    <row r="1048" spans="1:4">
      <c r="A1048">
        <v>2</v>
      </c>
      <c r="B1048">
        <v>140</v>
      </c>
      <c r="C1048">
        <v>6949</v>
      </c>
      <c r="D1048">
        <v>972860</v>
      </c>
    </row>
    <row r="1049" spans="1:4">
      <c r="A1049">
        <v>3</v>
      </c>
      <c r="B1049">
        <v>140</v>
      </c>
      <c r="C1049">
        <v>3930</v>
      </c>
      <c r="D1049">
        <v>550200</v>
      </c>
    </row>
    <row r="1050" spans="1:4">
      <c r="A1050">
        <v>0</v>
      </c>
      <c r="B1050">
        <v>141</v>
      </c>
      <c r="C1050">
        <v>2440</v>
      </c>
      <c r="D1050">
        <v>344040</v>
      </c>
    </row>
    <row r="1051" spans="1:4">
      <c r="A1051">
        <v>1</v>
      </c>
      <c r="B1051">
        <v>141</v>
      </c>
      <c r="C1051">
        <v>1176</v>
      </c>
      <c r="D1051">
        <v>165816</v>
      </c>
    </row>
    <row r="1052" spans="1:4">
      <c r="A1052">
        <v>2</v>
      </c>
      <c r="B1052">
        <v>141</v>
      </c>
      <c r="C1052">
        <v>44</v>
      </c>
      <c r="D1052">
        <v>6204</v>
      </c>
    </row>
    <row r="1053" spans="1:4">
      <c r="A1053">
        <v>3</v>
      </c>
      <c r="B1053">
        <v>141</v>
      </c>
      <c r="C1053">
        <v>10</v>
      </c>
      <c r="D1053">
        <v>1410</v>
      </c>
    </row>
    <row r="1054" spans="1:4">
      <c r="A1054">
        <v>0</v>
      </c>
      <c r="B1054">
        <v>142</v>
      </c>
      <c r="C1054">
        <v>1738</v>
      </c>
      <c r="D1054">
        <v>246796</v>
      </c>
    </row>
    <row r="1055" spans="1:4">
      <c r="A1055">
        <v>1</v>
      </c>
      <c r="B1055">
        <v>142</v>
      </c>
      <c r="C1055">
        <v>641</v>
      </c>
      <c r="D1055">
        <v>91022</v>
      </c>
    </row>
    <row r="1056" spans="1:4">
      <c r="A1056">
        <v>2</v>
      </c>
      <c r="B1056">
        <v>142</v>
      </c>
      <c r="C1056">
        <v>48</v>
      </c>
      <c r="D1056">
        <v>6816</v>
      </c>
    </row>
    <row r="1057" spans="1:4">
      <c r="A1057">
        <v>0</v>
      </c>
      <c r="B1057">
        <v>143</v>
      </c>
      <c r="C1057">
        <v>671</v>
      </c>
      <c r="D1057">
        <v>95953</v>
      </c>
    </row>
    <row r="1058" spans="1:4">
      <c r="A1058">
        <v>1</v>
      </c>
      <c r="B1058">
        <v>143</v>
      </c>
      <c r="C1058">
        <v>381</v>
      </c>
      <c r="D1058">
        <v>54483</v>
      </c>
    </row>
    <row r="1059" spans="1:4">
      <c r="A1059">
        <v>2</v>
      </c>
      <c r="B1059">
        <v>143</v>
      </c>
      <c r="C1059">
        <v>2</v>
      </c>
      <c r="D1059">
        <v>286</v>
      </c>
    </row>
    <row r="1060" spans="1:4">
      <c r="A1060">
        <v>0</v>
      </c>
      <c r="B1060">
        <v>144</v>
      </c>
      <c r="C1060">
        <v>366459</v>
      </c>
      <c r="D1060">
        <v>52770096</v>
      </c>
    </row>
    <row r="1061" spans="1:4">
      <c r="A1061">
        <v>1</v>
      </c>
      <c r="B1061">
        <v>144</v>
      </c>
      <c r="C1061">
        <v>51277</v>
      </c>
      <c r="D1061">
        <v>7383888</v>
      </c>
    </row>
    <row r="1062" spans="1:4">
      <c r="A1062">
        <v>2</v>
      </c>
      <c r="B1062">
        <v>144</v>
      </c>
      <c r="C1062">
        <v>148038</v>
      </c>
      <c r="D1062">
        <v>21317472</v>
      </c>
    </row>
    <row r="1063" spans="1:4">
      <c r="A1063">
        <v>3</v>
      </c>
      <c r="B1063">
        <v>144</v>
      </c>
      <c r="C1063">
        <v>54105</v>
      </c>
      <c r="D1063">
        <v>7791120</v>
      </c>
    </row>
    <row r="1064" spans="1:4">
      <c r="A1064">
        <v>0</v>
      </c>
      <c r="B1064">
        <v>145</v>
      </c>
      <c r="C1064">
        <v>1081</v>
      </c>
      <c r="D1064">
        <v>156745</v>
      </c>
    </row>
    <row r="1065" spans="1:4">
      <c r="A1065">
        <v>1</v>
      </c>
      <c r="B1065">
        <v>145</v>
      </c>
      <c r="C1065">
        <v>178</v>
      </c>
      <c r="D1065">
        <v>25810</v>
      </c>
    </row>
    <row r="1066" spans="1:4">
      <c r="A1066">
        <v>2</v>
      </c>
      <c r="B1066">
        <v>145</v>
      </c>
      <c r="C1066">
        <v>5</v>
      </c>
      <c r="D1066">
        <v>725</v>
      </c>
    </row>
    <row r="1067" spans="1:4">
      <c r="A1067">
        <v>3</v>
      </c>
      <c r="B1067">
        <v>145</v>
      </c>
      <c r="C1067">
        <v>10</v>
      </c>
      <c r="D1067">
        <v>1450</v>
      </c>
    </row>
    <row r="1068" spans="1:4">
      <c r="A1068">
        <v>0</v>
      </c>
      <c r="B1068">
        <v>146</v>
      </c>
      <c r="C1068">
        <v>5116</v>
      </c>
      <c r="D1068">
        <v>746936</v>
      </c>
    </row>
    <row r="1069" spans="1:4">
      <c r="A1069">
        <v>1</v>
      </c>
      <c r="B1069">
        <v>146</v>
      </c>
      <c r="C1069">
        <v>677</v>
      </c>
      <c r="D1069">
        <v>98842</v>
      </c>
    </row>
    <row r="1070" spans="1:4">
      <c r="A1070">
        <v>2</v>
      </c>
      <c r="B1070">
        <v>146</v>
      </c>
      <c r="C1070">
        <v>38</v>
      </c>
      <c r="D1070">
        <v>5548</v>
      </c>
    </row>
    <row r="1071" spans="1:4">
      <c r="A1071">
        <v>3</v>
      </c>
      <c r="B1071">
        <v>146</v>
      </c>
      <c r="C1071">
        <v>14</v>
      </c>
      <c r="D1071">
        <v>2044</v>
      </c>
    </row>
    <row r="1072" spans="1:4">
      <c r="A1072">
        <v>0</v>
      </c>
      <c r="B1072">
        <v>147</v>
      </c>
      <c r="C1072">
        <v>1265</v>
      </c>
      <c r="D1072">
        <v>185955</v>
      </c>
    </row>
    <row r="1073" spans="1:4">
      <c r="A1073">
        <v>1</v>
      </c>
      <c r="B1073">
        <v>147</v>
      </c>
      <c r="C1073">
        <v>825</v>
      </c>
      <c r="D1073">
        <v>121275</v>
      </c>
    </row>
    <row r="1074" spans="1:4">
      <c r="A1074">
        <v>2</v>
      </c>
      <c r="B1074">
        <v>147</v>
      </c>
      <c r="C1074">
        <v>9</v>
      </c>
      <c r="D1074">
        <v>1323</v>
      </c>
    </row>
    <row r="1075" spans="1:4">
      <c r="A1075">
        <v>3</v>
      </c>
      <c r="B1075">
        <v>147</v>
      </c>
      <c r="C1075">
        <v>4</v>
      </c>
      <c r="D1075">
        <v>588</v>
      </c>
    </row>
    <row r="1076" spans="1:4">
      <c r="A1076">
        <v>0</v>
      </c>
      <c r="B1076">
        <v>148</v>
      </c>
      <c r="C1076">
        <v>10010</v>
      </c>
      <c r="D1076">
        <v>1481480</v>
      </c>
    </row>
    <row r="1077" spans="1:4">
      <c r="A1077">
        <v>1</v>
      </c>
      <c r="B1077">
        <v>148</v>
      </c>
      <c r="C1077">
        <v>1566</v>
      </c>
      <c r="D1077">
        <v>231768</v>
      </c>
    </row>
    <row r="1078" spans="1:4">
      <c r="A1078">
        <v>2</v>
      </c>
      <c r="B1078">
        <v>148</v>
      </c>
      <c r="C1078">
        <v>8425</v>
      </c>
      <c r="D1078">
        <v>1246900</v>
      </c>
    </row>
    <row r="1079" spans="1:4">
      <c r="A1079">
        <v>3</v>
      </c>
      <c r="B1079">
        <v>148</v>
      </c>
      <c r="C1079">
        <v>2697</v>
      </c>
      <c r="D1079">
        <v>399156</v>
      </c>
    </row>
    <row r="1080" spans="1:4">
      <c r="A1080">
        <v>0</v>
      </c>
      <c r="B1080">
        <v>149</v>
      </c>
      <c r="C1080">
        <v>807</v>
      </c>
      <c r="D1080">
        <v>120243</v>
      </c>
    </row>
    <row r="1081" spans="1:4">
      <c r="A1081">
        <v>1</v>
      </c>
      <c r="B1081">
        <v>149</v>
      </c>
      <c r="C1081">
        <v>298</v>
      </c>
      <c r="D1081">
        <v>44402</v>
      </c>
    </row>
    <row r="1082" spans="1:4">
      <c r="A1082">
        <v>2</v>
      </c>
      <c r="B1082">
        <v>149</v>
      </c>
      <c r="C1082">
        <v>20</v>
      </c>
      <c r="D1082">
        <v>2980</v>
      </c>
    </row>
    <row r="1083" spans="1:4">
      <c r="A1083">
        <v>3</v>
      </c>
      <c r="B1083">
        <v>149</v>
      </c>
      <c r="C1083">
        <v>1</v>
      </c>
      <c r="D1083">
        <v>149</v>
      </c>
    </row>
    <row r="1084" spans="1:4">
      <c r="A1084">
        <v>0</v>
      </c>
      <c r="B1084">
        <v>150</v>
      </c>
      <c r="C1084">
        <v>3230</v>
      </c>
      <c r="D1084">
        <v>484500</v>
      </c>
    </row>
    <row r="1085" spans="1:4">
      <c r="A1085">
        <v>1</v>
      </c>
      <c r="B1085">
        <v>150</v>
      </c>
      <c r="C1085">
        <v>2193</v>
      </c>
      <c r="D1085">
        <v>328950</v>
      </c>
    </row>
    <row r="1086" spans="1:4">
      <c r="A1086">
        <v>2</v>
      </c>
      <c r="B1086">
        <v>150</v>
      </c>
      <c r="C1086">
        <v>88</v>
      </c>
      <c r="D1086">
        <v>13200</v>
      </c>
    </row>
    <row r="1087" spans="1:4">
      <c r="A1087">
        <v>3</v>
      </c>
      <c r="B1087">
        <v>150</v>
      </c>
      <c r="C1087">
        <v>22</v>
      </c>
      <c r="D1087">
        <v>3300</v>
      </c>
    </row>
    <row r="1088" spans="1:4">
      <c r="A1088">
        <v>0</v>
      </c>
      <c r="B1088">
        <v>151</v>
      </c>
      <c r="C1088">
        <v>3633</v>
      </c>
      <c r="D1088">
        <v>548583</v>
      </c>
    </row>
    <row r="1089" spans="1:4">
      <c r="A1089">
        <v>1</v>
      </c>
      <c r="B1089">
        <v>151</v>
      </c>
      <c r="C1089">
        <v>670</v>
      </c>
      <c r="D1089">
        <v>101170</v>
      </c>
    </row>
    <row r="1090" spans="1:4">
      <c r="A1090">
        <v>2</v>
      </c>
      <c r="B1090">
        <v>151</v>
      </c>
      <c r="C1090">
        <v>72</v>
      </c>
      <c r="D1090">
        <v>10872</v>
      </c>
    </row>
    <row r="1091" spans="1:4">
      <c r="A1091">
        <v>3</v>
      </c>
      <c r="B1091">
        <v>151</v>
      </c>
      <c r="C1091">
        <v>36</v>
      </c>
      <c r="D1091">
        <v>5436</v>
      </c>
    </row>
    <row r="1092" spans="1:4">
      <c r="A1092">
        <v>0</v>
      </c>
      <c r="B1092">
        <v>152</v>
      </c>
      <c r="C1092">
        <v>8388</v>
      </c>
      <c r="D1092">
        <v>1274976</v>
      </c>
    </row>
    <row r="1093" spans="1:4">
      <c r="A1093">
        <v>1</v>
      </c>
      <c r="B1093">
        <v>152</v>
      </c>
      <c r="C1093">
        <v>1837</v>
      </c>
      <c r="D1093">
        <v>279224</v>
      </c>
    </row>
    <row r="1094" spans="1:4">
      <c r="A1094">
        <v>2</v>
      </c>
      <c r="B1094">
        <v>152</v>
      </c>
      <c r="C1094">
        <v>21259</v>
      </c>
      <c r="D1094">
        <v>3231368</v>
      </c>
    </row>
    <row r="1095" spans="1:4">
      <c r="A1095">
        <v>3</v>
      </c>
      <c r="B1095">
        <v>152</v>
      </c>
      <c r="C1095">
        <v>7121</v>
      </c>
      <c r="D1095">
        <v>1082392</v>
      </c>
    </row>
    <row r="1096" spans="1:4">
      <c r="A1096">
        <v>0</v>
      </c>
      <c r="B1096">
        <v>153</v>
      </c>
      <c r="C1096">
        <v>1064</v>
      </c>
      <c r="D1096">
        <v>162792</v>
      </c>
    </row>
    <row r="1097" spans="1:4">
      <c r="A1097">
        <v>1</v>
      </c>
      <c r="B1097">
        <v>153</v>
      </c>
      <c r="C1097">
        <v>999</v>
      </c>
      <c r="D1097">
        <v>152847</v>
      </c>
    </row>
    <row r="1098" spans="1:4">
      <c r="A1098">
        <v>2</v>
      </c>
      <c r="B1098">
        <v>153</v>
      </c>
      <c r="C1098">
        <v>22</v>
      </c>
      <c r="D1098">
        <v>3366</v>
      </c>
    </row>
    <row r="1099" spans="1:4">
      <c r="A1099">
        <v>0</v>
      </c>
      <c r="B1099">
        <v>154</v>
      </c>
      <c r="C1099">
        <v>448</v>
      </c>
      <c r="D1099">
        <v>68992</v>
      </c>
    </row>
    <row r="1100" spans="1:4">
      <c r="A1100">
        <v>1</v>
      </c>
      <c r="B1100">
        <v>154</v>
      </c>
      <c r="C1100">
        <v>375</v>
      </c>
      <c r="D1100">
        <v>57750</v>
      </c>
    </row>
    <row r="1101" spans="1:4">
      <c r="A1101">
        <v>2</v>
      </c>
      <c r="B1101">
        <v>154</v>
      </c>
      <c r="C1101">
        <v>8</v>
      </c>
      <c r="D1101">
        <v>1232</v>
      </c>
    </row>
    <row r="1102" spans="1:4">
      <c r="A1102">
        <v>3</v>
      </c>
      <c r="B1102">
        <v>154</v>
      </c>
      <c r="C1102">
        <v>2</v>
      </c>
      <c r="D1102">
        <v>308</v>
      </c>
    </row>
    <row r="1103" spans="1:4">
      <c r="A1103">
        <v>0</v>
      </c>
      <c r="B1103">
        <v>155</v>
      </c>
      <c r="C1103">
        <v>1021</v>
      </c>
      <c r="D1103">
        <v>158255</v>
      </c>
    </row>
    <row r="1104" spans="1:4">
      <c r="A1104">
        <v>1</v>
      </c>
      <c r="B1104">
        <v>155</v>
      </c>
      <c r="C1104">
        <v>175</v>
      </c>
      <c r="D1104">
        <v>27125</v>
      </c>
    </row>
    <row r="1105" spans="1:4">
      <c r="A1105">
        <v>2</v>
      </c>
      <c r="B1105">
        <v>155</v>
      </c>
      <c r="C1105">
        <v>3</v>
      </c>
      <c r="D1105">
        <v>465</v>
      </c>
    </row>
    <row r="1106" spans="1:4">
      <c r="A1106">
        <v>3</v>
      </c>
      <c r="B1106">
        <v>155</v>
      </c>
      <c r="C1106">
        <v>3</v>
      </c>
      <c r="D1106">
        <v>465</v>
      </c>
    </row>
    <row r="1107" spans="1:4">
      <c r="A1107">
        <v>0</v>
      </c>
      <c r="B1107">
        <v>156</v>
      </c>
      <c r="C1107">
        <v>384121</v>
      </c>
      <c r="D1107">
        <v>59922876</v>
      </c>
    </row>
    <row r="1108" spans="1:4">
      <c r="A1108">
        <v>1</v>
      </c>
      <c r="B1108">
        <v>156</v>
      </c>
      <c r="C1108">
        <v>51561</v>
      </c>
      <c r="D1108">
        <v>8043516</v>
      </c>
    </row>
    <row r="1109" spans="1:4">
      <c r="A1109">
        <v>2</v>
      </c>
      <c r="B1109">
        <v>156</v>
      </c>
      <c r="C1109">
        <v>58989</v>
      </c>
      <c r="D1109">
        <v>9202284</v>
      </c>
    </row>
    <row r="1110" spans="1:4">
      <c r="A1110">
        <v>3</v>
      </c>
      <c r="B1110">
        <v>156</v>
      </c>
      <c r="C1110">
        <v>20429</v>
      </c>
      <c r="D1110">
        <v>3186924</v>
      </c>
    </row>
    <row r="1111" spans="1:4">
      <c r="A1111">
        <v>0</v>
      </c>
      <c r="B1111">
        <v>157</v>
      </c>
      <c r="C1111">
        <v>729</v>
      </c>
      <c r="D1111">
        <v>114453</v>
      </c>
    </row>
    <row r="1112" spans="1:4">
      <c r="A1112">
        <v>1</v>
      </c>
      <c r="B1112">
        <v>157</v>
      </c>
      <c r="C1112">
        <v>206</v>
      </c>
      <c r="D1112">
        <v>32342</v>
      </c>
    </row>
    <row r="1113" spans="1:4">
      <c r="A1113">
        <v>2</v>
      </c>
      <c r="B1113">
        <v>157</v>
      </c>
      <c r="C1113">
        <v>2</v>
      </c>
      <c r="D1113">
        <v>314</v>
      </c>
    </row>
    <row r="1114" spans="1:4">
      <c r="A1114">
        <v>3</v>
      </c>
      <c r="B1114">
        <v>157</v>
      </c>
      <c r="C1114">
        <v>6</v>
      </c>
      <c r="D1114">
        <v>942</v>
      </c>
    </row>
    <row r="1115" spans="1:4">
      <c r="A1115">
        <v>0</v>
      </c>
      <c r="B1115">
        <v>158</v>
      </c>
      <c r="C1115">
        <v>5518</v>
      </c>
      <c r="D1115">
        <v>871844</v>
      </c>
    </row>
    <row r="1116" spans="1:4">
      <c r="A1116">
        <v>1</v>
      </c>
      <c r="B1116">
        <v>158</v>
      </c>
      <c r="C1116">
        <v>1306</v>
      </c>
      <c r="D1116">
        <v>206348</v>
      </c>
    </row>
    <row r="1117" spans="1:4">
      <c r="A1117">
        <v>2</v>
      </c>
      <c r="B1117">
        <v>158</v>
      </c>
      <c r="C1117">
        <v>32</v>
      </c>
      <c r="D1117">
        <v>5056</v>
      </c>
    </row>
    <row r="1118" spans="1:4">
      <c r="A1118">
        <v>3</v>
      </c>
      <c r="B1118">
        <v>158</v>
      </c>
      <c r="C1118">
        <v>27</v>
      </c>
      <c r="D1118">
        <v>4266</v>
      </c>
    </row>
    <row r="1119" spans="1:4">
      <c r="A1119">
        <v>0</v>
      </c>
      <c r="B1119">
        <v>159</v>
      </c>
      <c r="C1119">
        <v>4289</v>
      </c>
      <c r="D1119">
        <v>681951</v>
      </c>
    </row>
    <row r="1120" spans="1:4">
      <c r="A1120">
        <v>1</v>
      </c>
      <c r="B1120">
        <v>159</v>
      </c>
      <c r="C1120">
        <v>878</v>
      </c>
      <c r="D1120">
        <v>139602</v>
      </c>
    </row>
    <row r="1121" spans="1:4">
      <c r="A1121">
        <v>2</v>
      </c>
      <c r="B1121">
        <v>159</v>
      </c>
      <c r="C1121">
        <v>65</v>
      </c>
      <c r="D1121">
        <v>10335</v>
      </c>
    </row>
    <row r="1122" spans="1:4">
      <c r="A1122">
        <v>3</v>
      </c>
      <c r="B1122">
        <v>159</v>
      </c>
      <c r="C1122">
        <v>17</v>
      </c>
      <c r="D1122">
        <v>2703</v>
      </c>
    </row>
    <row r="1123" spans="1:4">
      <c r="A1123">
        <v>0</v>
      </c>
      <c r="B1123">
        <v>160</v>
      </c>
      <c r="C1123">
        <v>9741</v>
      </c>
      <c r="D1123">
        <v>1558560</v>
      </c>
    </row>
    <row r="1124" spans="1:4">
      <c r="A1124">
        <v>1</v>
      </c>
      <c r="B1124">
        <v>160</v>
      </c>
      <c r="C1124">
        <v>2411</v>
      </c>
      <c r="D1124">
        <v>385760</v>
      </c>
    </row>
    <row r="1125" spans="1:4">
      <c r="A1125">
        <v>2</v>
      </c>
      <c r="B1125">
        <v>160</v>
      </c>
      <c r="C1125">
        <v>40382</v>
      </c>
      <c r="D1125">
        <v>6461120</v>
      </c>
    </row>
    <row r="1126" spans="1:4">
      <c r="A1126">
        <v>3</v>
      </c>
      <c r="B1126">
        <v>160</v>
      </c>
      <c r="C1126">
        <v>26236</v>
      </c>
      <c r="D1126">
        <v>4197760</v>
      </c>
    </row>
    <row r="1127" spans="1:4">
      <c r="A1127">
        <v>0</v>
      </c>
      <c r="B1127">
        <v>161</v>
      </c>
      <c r="C1127">
        <v>1566</v>
      </c>
      <c r="D1127">
        <v>252126</v>
      </c>
    </row>
    <row r="1128" spans="1:4">
      <c r="A1128">
        <v>1</v>
      </c>
      <c r="B1128">
        <v>161</v>
      </c>
      <c r="C1128">
        <v>253</v>
      </c>
      <c r="D1128">
        <v>40733</v>
      </c>
    </row>
    <row r="1129" spans="1:4">
      <c r="A1129">
        <v>3</v>
      </c>
      <c r="B1129">
        <v>161</v>
      </c>
      <c r="C1129">
        <v>14</v>
      </c>
      <c r="D1129">
        <v>2254</v>
      </c>
    </row>
    <row r="1130" spans="1:4">
      <c r="A1130">
        <v>0</v>
      </c>
      <c r="B1130">
        <v>162</v>
      </c>
      <c r="C1130">
        <v>7932</v>
      </c>
      <c r="D1130">
        <v>1284984</v>
      </c>
    </row>
    <row r="1131" spans="1:4">
      <c r="A1131">
        <v>1</v>
      </c>
      <c r="B1131">
        <v>162</v>
      </c>
      <c r="C1131">
        <v>1922</v>
      </c>
      <c r="D1131">
        <v>311364</v>
      </c>
    </row>
    <row r="1132" spans="1:4">
      <c r="A1132">
        <v>2</v>
      </c>
      <c r="B1132">
        <v>162</v>
      </c>
      <c r="C1132">
        <v>146</v>
      </c>
      <c r="D1132">
        <v>23652</v>
      </c>
    </row>
    <row r="1133" spans="1:4">
      <c r="A1133">
        <v>3</v>
      </c>
      <c r="B1133">
        <v>162</v>
      </c>
      <c r="C1133">
        <v>32</v>
      </c>
      <c r="D1133">
        <v>5184</v>
      </c>
    </row>
    <row r="1134" spans="1:4">
      <c r="A1134">
        <v>0</v>
      </c>
      <c r="B1134">
        <v>163</v>
      </c>
      <c r="C1134">
        <v>1518</v>
      </c>
      <c r="D1134">
        <v>247434</v>
      </c>
    </row>
    <row r="1135" spans="1:4">
      <c r="A1135">
        <v>1</v>
      </c>
      <c r="B1135">
        <v>163</v>
      </c>
      <c r="C1135">
        <v>196</v>
      </c>
      <c r="D1135">
        <v>31948</v>
      </c>
    </row>
    <row r="1136" spans="1:4">
      <c r="A1136">
        <v>2</v>
      </c>
      <c r="B1136">
        <v>163</v>
      </c>
      <c r="C1136">
        <v>30</v>
      </c>
      <c r="D1136">
        <v>4890</v>
      </c>
    </row>
    <row r="1137" spans="1:4">
      <c r="A1137">
        <v>3</v>
      </c>
      <c r="B1137">
        <v>163</v>
      </c>
      <c r="C1137">
        <v>13</v>
      </c>
      <c r="D1137">
        <v>2119</v>
      </c>
    </row>
    <row r="1138" spans="1:4">
      <c r="A1138">
        <v>0</v>
      </c>
      <c r="B1138">
        <v>164</v>
      </c>
      <c r="C1138">
        <v>3410</v>
      </c>
      <c r="D1138">
        <v>559240</v>
      </c>
    </row>
    <row r="1139" spans="1:4">
      <c r="A1139">
        <v>1</v>
      </c>
      <c r="B1139">
        <v>164</v>
      </c>
      <c r="C1139">
        <v>1083</v>
      </c>
      <c r="D1139">
        <v>177612</v>
      </c>
    </row>
    <row r="1140" spans="1:4">
      <c r="A1140">
        <v>2</v>
      </c>
      <c r="B1140">
        <v>164</v>
      </c>
      <c r="C1140">
        <v>5437</v>
      </c>
      <c r="D1140">
        <v>891668</v>
      </c>
    </row>
    <row r="1141" spans="1:4">
      <c r="A1141">
        <v>3</v>
      </c>
      <c r="B1141">
        <v>164</v>
      </c>
      <c r="C1141">
        <v>2139</v>
      </c>
      <c r="D1141">
        <v>350796</v>
      </c>
    </row>
    <row r="1142" spans="1:4">
      <c r="A1142">
        <v>0</v>
      </c>
      <c r="B1142">
        <v>165</v>
      </c>
      <c r="C1142">
        <v>3194</v>
      </c>
      <c r="D1142">
        <v>527010</v>
      </c>
    </row>
    <row r="1143" spans="1:4">
      <c r="A1143">
        <v>1</v>
      </c>
      <c r="B1143">
        <v>165</v>
      </c>
      <c r="C1143">
        <v>929</v>
      </c>
      <c r="D1143">
        <v>153285</v>
      </c>
    </row>
    <row r="1144" spans="1:4">
      <c r="A1144">
        <v>2</v>
      </c>
      <c r="B1144">
        <v>165</v>
      </c>
      <c r="C1144">
        <v>28</v>
      </c>
      <c r="D1144">
        <v>4620</v>
      </c>
    </row>
    <row r="1145" spans="1:4">
      <c r="A1145">
        <v>3</v>
      </c>
      <c r="B1145">
        <v>165</v>
      </c>
      <c r="C1145">
        <v>15</v>
      </c>
      <c r="D1145">
        <v>2475</v>
      </c>
    </row>
    <row r="1146" spans="1:4">
      <c r="A1146">
        <v>0</v>
      </c>
      <c r="B1146">
        <v>166</v>
      </c>
      <c r="C1146">
        <v>3492</v>
      </c>
      <c r="D1146">
        <v>579672</v>
      </c>
    </row>
    <row r="1147" spans="1:4">
      <c r="A1147">
        <v>1</v>
      </c>
      <c r="B1147">
        <v>166</v>
      </c>
      <c r="C1147">
        <v>726</v>
      </c>
      <c r="D1147">
        <v>120516</v>
      </c>
    </row>
    <row r="1148" spans="1:4">
      <c r="A1148">
        <v>2</v>
      </c>
      <c r="B1148">
        <v>166</v>
      </c>
      <c r="C1148">
        <v>48</v>
      </c>
      <c r="D1148">
        <v>7968</v>
      </c>
    </row>
    <row r="1149" spans="1:4">
      <c r="A1149">
        <v>3</v>
      </c>
      <c r="B1149">
        <v>166</v>
      </c>
      <c r="C1149">
        <v>21</v>
      </c>
      <c r="D1149">
        <v>3486</v>
      </c>
    </row>
    <row r="1150" spans="1:4">
      <c r="A1150">
        <v>0</v>
      </c>
      <c r="B1150">
        <v>167</v>
      </c>
      <c r="C1150">
        <v>890</v>
      </c>
      <c r="D1150">
        <v>148630</v>
      </c>
    </row>
    <row r="1151" spans="1:4">
      <c r="A1151">
        <v>1</v>
      </c>
      <c r="B1151">
        <v>167</v>
      </c>
      <c r="C1151">
        <v>282</v>
      </c>
      <c r="D1151">
        <v>47094</v>
      </c>
    </row>
    <row r="1152" spans="1:4">
      <c r="A1152">
        <v>2</v>
      </c>
      <c r="B1152">
        <v>167</v>
      </c>
      <c r="C1152">
        <v>10</v>
      </c>
      <c r="D1152">
        <v>1670</v>
      </c>
    </row>
    <row r="1153" spans="1:4">
      <c r="A1153">
        <v>3</v>
      </c>
      <c r="B1153">
        <v>167</v>
      </c>
      <c r="C1153">
        <v>4</v>
      </c>
      <c r="D1153">
        <v>668</v>
      </c>
    </row>
    <row r="1154" spans="1:4">
      <c r="A1154">
        <v>0</v>
      </c>
      <c r="B1154">
        <v>168</v>
      </c>
      <c r="C1154">
        <v>18311</v>
      </c>
      <c r="D1154">
        <v>3076248</v>
      </c>
    </row>
    <row r="1155" spans="1:4">
      <c r="A1155">
        <v>1</v>
      </c>
      <c r="B1155">
        <v>168</v>
      </c>
      <c r="C1155">
        <v>8211</v>
      </c>
      <c r="D1155">
        <v>1379448</v>
      </c>
    </row>
    <row r="1156" spans="1:4">
      <c r="A1156">
        <v>2</v>
      </c>
      <c r="B1156">
        <v>168</v>
      </c>
      <c r="C1156">
        <v>29526</v>
      </c>
      <c r="D1156">
        <v>4960368</v>
      </c>
    </row>
    <row r="1157" spans="1:4">
      <c r="A1157">
        <v>3</v>
      </c>
      <c r="B1157">
        <v>168</v>
      </c>
      <c r="C1157">
        <v>33549</v>
      </c>
      <c r="D1157">
        <v>5636232</v>
      </c>
    </row>
    <row r="1158" spans="1:4">
      <c r="A1158">
        <v>0</v>
      </c>
      <c r="B1158">
        <v>169</v>
      </c>
      <c r="C1158">
        <v>361</v>
      </c>
      <c r="D1158">
        <v>61009</v>
      </c>
    </row>
    <row r="1159" spans="1:4">
      <c r="A1159">
        <v>1</v>
      </c>
      <c r="B1159">
        <v>169</v>
      </c>
      <c r="C1159">
        <v>161</v>
      </c>
      <c r="D1159">
        <v>27209</v>
      </c>
    </row>
    <row r="1160" spans="1:4">
      <c r="A1160">
        <v>2</v>
      </c>
      <c r="B1160">
        <v>169</v>
      </c>
      <c r="C1160">
        <v>19</v>
      </c>
      <c r="D1160">
        <v>3211</v>
      </c>
    </row>
    <row r="1161" spans="1:4">
      <c r="A1161">
        <v>3</v>
      </c>
      <c r="B1161">
        <v>169</v>
      </c>
      <c r="C1161">
        <v>4</v>
      </c>
      <c r="D1161">
        <v>676</v>
      </c>
    </row>
    <row r="1162" spans="1:4">
      <c r="A1162">
        <v>0</v>
      </c>
      <c r="B1162">
        <v>170</v>
      </c>
      <c r="C1162">
        <v>2096</v>
      </c>
      <c r="D1162">
        <v>356320</v>
      </c>
    </row>
    <row r="1163" spans="1:4">
      <c r="A1163">
        <v>1</v>
      </c>
      <c r="B1163">
        <v>170</v>
      </c>
      <c r="C1163">
        <v>618</v>
      </c>
      <c r="D1163">
        <v>105060</v>
      </c>
    </row>
    <row r="1164" spans="1:4">
      <c r="A1164">
        <v>2</v>
      </c>
      <c r="B1164">
        <v>170</v>
      </c>
      <c r="C1164">
        <v>22</v>
      </c>
      <c r="D1164">
        <v>3740</v>
      </c>
    </row>
    <row r="1165" spans="1:4">
      <c r="A1165">
        <v>0</v>
      </c>
      <c r="B1165">
        <v>171</v>
      </c>
      <c r="C1165">
        <v>1552</v>
      </c>
      <c r="D1165">
        <v>265392</v>
      </c>
    </row>
    <row r="1166" spans="1:4">
      <c r="A1166">
        <v>1</v>
      </c>
      <c r="B1166">
        <v>171</v>
      </c>
      <c r="C1166">
        <v>1011</v>
      </c>
      <c r="D1166">
        <v>172881</v>
      </c>
    </row>
    <row r="1167" spans="1:4">
      <c r="A1167">
        <v>2</v>
      </c>
      <c r="B1167">
        <v>171</v>
      </c>
      <c r="C1167">
        <v>10</v>
      </c>
      <c r="D1167">
        <v>1710</v>
      </c>
    </row>
    <row r="1168" spans="1:4">
      <c r="A1168">
        <v>3</v>
      </c>
      <c r="B1168">
        <v>171</v>
      </c>
      <c r="C1168">
        <v>11</v>
      </c>
      <c r="D1168">
        <v>1881</v>
      </c>
    </row>
    <row r="1169" spans="1:4">
      <c r="A1169">
        <v>0</v>
      </c>
      <c r="B1169">
        <v>172</v>
      </c>
      <c r="C1169">
        <v>1527</v>
      </c>
      <c r="D1169">
        <v>262644</v>
      </c>
    </row>
    <row r="1170" spans="1:4">
      <c r="A1170">
        <v>1</v>
      </c>
      <c r="B1170">
        <v>172</v>
      </c>
      <c r="C1170">
        <v>1095</v>
      </c>
      <c r="D1170">
        <v>188340</v>
      </c>
    </row>
    <row r="1171" spans="1:4">
      <c r="A1171">
        <v>2</v>
      </c>
      <c r="B1171">
        <v>172</v>
      </c>
      <c r="C1171">
        <v>11463</v>
      </c>
      <c r="D1171">
        <v>1971636</v>
      </c>
    </row>
    <row r="1172" spans="1:4">
      <c r="A1172">
        <v>3</v>
      </c>
      <c r="B1172">
        <v>172</v>
      </c>
      <c r="C1172">
        <v>3221</v>
      </c>
      <c r="D1172">
        <v>554012</v>
      </c>
    </row>
    <row r="1173" spans="1:4">
      <c r="A1173">
        <v>0</v>
      </c>
      <c r="B1173">
        <v>173</v>
      </c>
      <c r="C1173">
        <v>165</v>
      </c>
      <c r="D1173">
        <v>28545</v>
      </c>
    </row>
    <row r="1174" spans="1:4">
      <c r="A1174">
        <v>1</v>
      </c>
      <c r="B1174">
        <v>173</v>
      </c>
      <c r="C1174">
        <v>86</v>
      </c>
      <c r="D1174">
        <v>14878</v>
      </c>
    </row>
    <row r="1175" spans="1:4">
      <c r="A1175">
        <v>2</v>
      </c>
      <c r="B1175">
        <v>173</v>
      </c>
      <c r="C1175">
        <v>5</v>
      </c>
      <c r="D1175">
        <v>865</v>
      </c>
    </row>
    <row r="1176" spans="1:4">
      <c r="A1176">
        <v>0</v>
      </c>
      <c r="B1176">
        <v>174</v>
      </c>
      <c r="C1176">
        <v>1810</v>
      </c>
      <c r="D1176">
        <v>314940</v>
      </c>
    </row>
    <row r="1177" spans="1:4">
      <c r="A1177">
        <v>1</v>
      </c>
      <c r="B1177">
        <v>174</v>
      </c>
      <c r="C1177">
        <v>1235</v>
      </c>
      <c r="D1177">
        <v>214890</v>
      </c>
    </row>
    <row r="1178" spans="1:4">
      <c r="A1178">
        <v>2</v>
      </c>
      <c r="B1178">
        <v>174</v>
      </c>
      <c r="C1178">
        <v>26</v>
      </c>
      <c r="D1178">
        <v>4524</v>
      </c>
    </row>
    <row r="1179" spans="1:4">
      <c r="A1179">
        <v>3</v>
      </c>
      <c r="B1179">
        <v>174</v>
      </c>
      <c r="C1179">
        <v>2</v>
      </c>
      <c r="D1179">
        <v>348</v>
      </c>
    </row>
    <row r="1180" spans="1:4">
      <c r="A1180">
        <v>0</v>
      </c>
      <c r="B1180">
        <v>175</v>
      </c>
      <c r="C1180">
        <v>218</v>
      </c>
      <c r="D1180">
        <v>38150</v>
      </c>
    </row>
    <row r="1181" spans="1:4">
      <c r="A1181">
        <v>1</v>
      </c>
      <c r="B1181">
        <v>175</v>
      </c>
      <c r="C1181">
        <v>76</v>
      </c>
      <c r="D1181">
        <v>13300</v>
      </c>
    </row>
    <row r="1182" spans="1:4">
      <c r="A1182">
        <v>2</v>
      </c>
      <c r="B1182">
        <v>175</v>
      </c>
      <c r="C1182">
        <v>2</v>
      </c>
      <c r="D1182">
        <v>350</v>
      </c>
    </row>
    <row r="1183" spans="1:4">
      <c r="A1183">
        <v>3</v>
      </c>
      <c r="B1183">
        <v>175</v>
      </c>
      <c r="C1183">
        <v>3</v>
      </c>
      <c r="D1183">
        <v>525</v>
      </c>
    </row>
    <row r="1184" spans="1:4">
      <c r="A1184">
        <v>0</v>
      </c>
      <c r="B1184">
        <v>176</v>
      </c>
      <c r="C1184">
        <v>116838</v>
      </c>
      <c r="D1184">
        <v>20563488</v>
      </c>
    </row>
    <row r="1185" spans="1:4">
      <c r="A1185">
        <v>1</v>
      </c>
      <c r="B1185">
        <v>176</v>
      </c>
      <c r="C1185">
        <v>16158</v>
      </c>
      <c r="D1185">
        <v>2843808</v>
      </c>
    </row>
    <row r="1186" spans="1:4">
      <c r="A1186">
        <v>2</v>
      </c>
      <c r="B1186">
        <v>176</v>
      </c>
      <c r="C1186">
        <v>94255</v>
      </c>
      <c r="D1186">
        <v>16588880</v>
      </c>
    </row>
    <row r="1187" spans="1:4">
      <c r="A1187">
        <v>3</v>
      </c>
      <c r="B1187">
        <v>176</v>
      </c>
      <c r="C1187">
        <v>43034</v>
      </c>
      <c r="D1187">
        <v>7573984</v>
      </c>
    </row>
    <row r="1188" spans="1:4">
      <c r="A1188">
        <v>0</v>
      </c>
      <c r="B1188">
        <v>177</v>
      </c>
      <c r="C1188">
        <v>662</v>
      </c>
      <c r="D1188">
        <v>117174</v>
      </c>
    </row>
    <row r="1189" spans="1:4">
      <c r="A1189">
        <v>1</v>
      </c>
      <c r="B1189">
        <v>177</v>
      </c>
      <c r="C1189">
        <v>680</v>
      </c>
      <c r="D1189">
        <v>120360</v>
      </c>
    </row>
    <row r="1190" spans="1:4">
      <c r="A1190">
        <v>2</v>
      </c>
      <c r="B1190">
        <v>177</v>
      </c>
      <c r="C1190">
        <v>1</v>
      </c>
      <c r="D1190">
        <v>177</v>
      </c>
    </row>
    <row r="1191" spans="1:4">
      <c r="A1191">
        <v>3</v>
      </c>
      <c r="B1191">
        <v>177</v>
      </c>
      <c r="C1191">
        <v>1</v>
      </c>
      <c r="D1191">
        <v>177</v>
      </c>
    </row>
    <row r="1192" spans="1:4">
      <c r="A1192">
        <v>0</v>
      </c>
      <c r="B1192">
        <v>178</v>
      </c>
      <c r="C1192">
        <v>1452</v>
      </c>
      <c r="D1192">
        <v>258456</v>
      </c>
    </row>
    <row r="1193" spans="1:4">
      <c r="A1193">
        <v>1</v>
      </c>
      <c r="B1193">
        <v>178</v>
      </c>
      <c r="C1193">
        <v>617</v>
      </c>
      <c r="D1193">
        <v>109826</v>
      </c>
    </row>
    <row r="1194" spans="1:4">
      <c r="A1194">
        <v>2</v>
      </c>
      <c r="B1194">
        <v>178</v>
      </c>
      <c r="C1194">
        <v>4</v>
      </c>
      <c r="D1194">
        <v>712</v>
      </c>
    </row>
    <row r="1195" spans="1:4">
      <c r="A1195">
        <v>3</v>
      </c>
      <c r="B1195">
        <v>178</v>
      </c>
      <c r="C1195">
        <v>3</v>
      </c>
      <c r="D1195">
        <v>534</v>
      </c>
    </row>
    <row r="1196" spans="1:4">
      <c r="A1196">
        <v>0</v>
      </c>
      <c r="B1196">
        <v>179</v>
      </c>
      <c r="C1196">
        <v>472</v>
      </c>
      <c r="D1196">
        <v>84488</v>
      </c>
    </row>
    <row r="1197" spans="1:4">
      <c r="A1197">
        <v>1</v>
      </c>
      <c r="B1197">
        <v>179</v>
      </c>
      <c r="C1197">
        <v>127</v>
      </c>
      <c r="D1197">
        <v>22733</v>
      </c>
    </row>
    <row r="1198" spans="1:4">
      <c r="A1198">
        <v>2</v>
      </c>
      <c r="B1198">
        <v>179</v>
      </c>
      <c r="C1198">
        <v>84</v>
      </c>
      <c r="D1198">
        <v>15036</v>
      </c>
    </row>
    <row r="1199" spans="1:4">
      <c r="A1199">
        <v>3</v>
      </c>
      <c r="B1199">
        <v>179</v>
      </c>
      <c r="C1199">
        <v>13</v>
      </c>
      <c r="D1199">
        <v>2327</v>
      </c>
    </row>
    <row r="1200" spans="1:4">
      <c r="A1200">
        <v>0</v>
      </c>
      <c r="B1200">
        <v>180</v>
      </c>
      <c r="C1200">
        <v>5901</v>
      </c>
      <c r="D1200">
        <v>1062180</v>
      </c>
    </row>
    <row r="1201" spans="1:4">
      <c r="A1201">
        <v>1</v>
      </c>
      <c r="B1201">
        <v>180</v>
      </c>
      <c r="C1201">
        <v>2756</v>
      </c>
      <c r="D1201">
        <v>496080</v>
      </c>
    </row>
    <row r="1202" spans="1:4">
      <c r="A1202">
        <v>2</v>
      </c>
      <c r="B1202">
        <v>180</v>
      </c>
      <c r="C1202">
        <v>27138</v>
      </c>
      <c r="D1202">
        <v>4884840</v>
      </c>
    </row>
    <row r="1203" spans="1:4">
      <c r="A1203">
        <v>3</v>
      </c>
      <c r="B1203">
        <v>180</v>
      </c>
      <c r="C1203">
        <v>11688</v>
      </c>
      <c r="D1203">
        <v>2103840</v>
      </c>
    </row>
    <row r="1204" spans="1:4">
      <c r="A1204">
        <v>0</v>
      </c>
      <c r="B1204">
        <v>181</v>
      </c>
      <c r="C1204">
        <v>480</v>
      </c>
      <c r="D1204">
        <v>86880</v>
      </c>
    </row>
    <row r="1205" spans="1:4">
      <c r="A1205">
        <v>1</v>
      </c>
      <c r="B1205">
        <v>181</v>
      </c>
      <c r="C1205">
        <v>169</v>
      </c>
      <c r="D1205">
        <v>30589</v>
      </c>
    </row>
    <row r="1206" spans="1:4">
      <c r="A1206">
        <v>2</v>
      </c>
      <c r="B1206">
        <v>181</v>
      </c>
      <c r="C1206">
        <v>21</v>
      </c>
      <c r="D1206">
        <v>3801</v>
      </c>
    </row>
    <row r="1207" spans="1:4">
      <c r="A1207">
        <v>3</v>
      </c>
      <c r="B1207">
        <v>181</v>
      </c>
      <c r="C1207">
        <v>1</v>
      </c>
      <c r="D1207">
        <v>181</v>
      </c>
    </row>
    <row r="1208" spans="1:4">
      <c r="A1208">
        <v>0</v>
      </c>
      <c r="B1208">
        <v>182</v>
      </c>
      <c r="C1208">
        <v>665</v>
      </c>
      <c r="D1208">
        <v>121030</v>
      </c>
    </row>
    <row r="1209" spans="1:4">
      <c r="A1209">
        <v>1</v>
      </c>
      <c r="B1209">
        <v>182</v>
      </c>
      <c r="C1209">
        <v>352</v>
      </c>
      <c r="D1209">
        <v>64064</v>
      </c>
    </row>
    <row r="1210" spans="1:4">
      <c r="A1210">
        <v>2</v>
      </c>
      <c r="B1210">
        <v>182</v>
      </c>
      <c r="C1210">
        <v>132</v>
      </c>
      <c r="D1210">
        <v>24024</v>
      </c>
    </row>
    <row r="1211" spans="1:4">
      <c r="A1211">
        <v>3</v>
      </c>
      <c r="B1211">
        <v>182</v>
      </c>
      <c r="C1211">
        <v>17</v>
      </c>
      <c r="D1211">
        <v>3094</v>
      </c>
    </row>
    <row r="1212" spans="1:4">
      <c r="A1212">
        <v>0</v>
      </c>
      <c r="B1212">
        <v>183</v>
      </c>
      <c r="C1212">
        <v>1074</v>
      </c>
      <c r="D1212">
        <v>196542</v>
      </c>
    </row>
    <row r="1213" spans="1:4">
      <c r="A1213">
        <v>1</v>
      </c>
      <c r="B1213">
        <v>183</v>
      </c>
      <c r="C1213">
        <v>739</v>
      </c>
      <c r="D1213">
        <v>135237</v>
      </c>
    </row>
    <row r="1214" spans="1:4">
      <c r="A1214">
        <v>2</v>
      </c>
      <c r="B1214">
        <v>183</v>
      </c>
      <c r="C1214">
        <v>29</v>
      </c>
      <c r="D1214">
        <v>5307</v>
      </c>
    </row>
    <row r="1215" spans="1:4">
      <c r="A1215">
        <v>3</v>
      </c>
      <c r="B1215">
        <v>183</v>
      </c>
      <c r="C1215">
        <v>21</v>
      </c>
      <c r="D1215">
        <v>3843</v>
      </c>
    </row>
    <row r="1216" spans="1:4">
      <c r="A1216">
        <v>0</v>
      </c>
      <c r="B1216">
        <v>184</v>
      </c>
      <c r="C1216">
        <v>2147</v>
      </c>
      <c r="D1216">
        <v>395048</v>
      </c>
    </row>
    <row r="1217" spans="1:4">
      <c r="A1217">
        <v>1</v>
      </c>
      <c r="B1217">
        <v>184</v>
      </c>
      <c r="C1217">
        <v>644</v>
      </c>
      <c r="D1217">
        <v>118496</v>
      </c>
    </row>
    <row r="1218" spans="1:4">
      <c r="A1218">
        <v>2</v>
      </c>
      <c r="B1218">
        <v>184</v>
      </c>
      <c r="C1218">
        <v>7601</v>
      </c>
      <c r="D1218">
        <v>1398584</v>
      </c>
    </row>
    <row r="1219" spans="1:4">
      <c r="A1219">
        <v>3</v>
      </c>
      <c r="B1219">
        <v>184</v>
      </c>
      <c r="C1219">
        <v>3555</v>
      </c>
      <c r="D1219">
        <v>654120</v>
      </c>
    </row>
    <row r="1220" spans="1:4">
      <c r="A1220">
        <v>0</v>
      </c>
      <c r="B1220">
        <v>185</v>
      </c>
      <c r="C1220">
        <v>286</v>
      </c>
      <c r="D1220">
        <v>52910</v>
      </c>
    </row>
    <row r="1221" spans="1:4">
      <c r="A1221">
        <v>1</v>
      </c>
      <c r="B1221">
        <v>185</v>
      </c>
      <c r="C1221">
        <v>143</v>
      </c>
      <c r="D1221">
        <v>26455</v>
      </c>
    </row>
    <row r="1222" spans="1:4">
      <c r="A1222">
        <v>2</v>
      </c>
      <c r="B1222">
        <v>185</v>
      </c>
      <c r="C1222">
        <v>75</v>
      </c>
      <c r="D1222">
        <v>13875</v>
      </c>
    </row>
    <row r="1223" spans="1:4">
      <c r="A1223">
        <v>3</v>
      </c>
      <c r="B1223">
        <v>185</v>
      </c>
      <c r="C1223">
        <v>13</v>
      </c>
      <c r="D1223">
        <v>2405</v>
      </c>
    </row>
    <row r="1224" spans="1:4">
      <c r="A1224">
        <v>0</v>
      </c>
      <c r="B1224">
        <v>186</v>
      </c>
      <c r="C1224">
        <v>1200</v>
      </c>
      <c r="D1224">
        <v>223200</v>
      </c>
    </row>
    <row r="1225" spans="1:4">
      <c r="A1225">
        <v>1</v>
      </c>
      <c r="B1225">
        <v>186</v>
      </c>
      <c r="C1225">
        <v>1362</v>
      </c>
      <c r="D1225">
        <v>253332</v>
      </c>
    </row>
    <row r="1226" spans="1:4">
      <c r="A1226">
        <v>2</v>
      </c>
      <c r="B1226">
        <v>186</v>
      </c>
      <c r="C1226">
        <v>46</v>
      </c>
      <c r="D1226">
        <v>8556</v>
      </c>
    </row>
    <row r="1227" spans="1:4">
      <c r="A1227">
        <v>3</v>
      </c>
      <c r="B1227">
        <v>186</v>
      </c>
      <c r="C1227">
        <v>22</v>
      </c>
      <c r="D1227">
        <v>4092</v>
      </c>
    </row>
    <row r="1228" spans="1:4">
      <c r="A1228">
        <v>0</v>
      </c>
      <c r="B1228">
        <v>187</v>
      </c>
      <c r="C1228">
        <v>147</v>
      </c>
      <c r="D1228">
        <v>27489</v>
      </c>
    </row>
    <row r="1229" spans="1:4">
      <c r="A1229">
        <v>1</v>
      </c>
      <c r="B1229">
        <v>187</v>
      </c>
      <c r="C1229">
        <v>80</v>
      </c>
      <c r="D1229">
        <v>14960</v>
      </c>
    </row>
    <row r="1230" spans="1:4">
      <c r="A1230">
        <v>2</v>
      </c>
      <c r="B1230">
        <v>187</v>
      </c>
      <c r="C1230">
        <v>3</v>
      </c>
      <c r="D1230">
        <v>561</v>
      </c>
    </row>
    <row r="1231" spans="1:4">
      <c r="A1231">
        <v>3</v>
      </c>
      <c r="B1231">
        <v>187</v>
      </c>
      <c r="C1231">
        <v>1</v>
      </c>
      <c r="D1231">
        <v>187</v>
      </c>
    </row>
    <row r="1232" spans="1:4">
      <c r="A1232">
        <v>0</v>
      </c>
      <c r="B1232">
        <v>188</v>
      </c>
      <c r="C1232">
        <v>1757</v>
      </c>
      <c r="D1232">
        <v>330316</v>
      </c>
    </row>
    <row r="1233" spans="1:4">
      <c r="A1233">
        <v>1</v>
      </c>
      <c r="B1233">
        <v>188</v>
      </c>
      <c r="C1233">
        <v>674</v>
      </c>
      <c r="D1233">
        <v>126712</v>
      </c>
    </row>
    <row r="1234" spans="1:4">
      <c r="A1234">
        <v>2</v>
      </c>
      <c r="B1234">
        <v>188</v>
      </c>
      <c r="C1234">
        <v>5478</v>
      </c>
      <c r="D1234">
        <v>1029864</v>
      </c>
    </row>
    <row r="1235" spans="1:4">
      <c r="A1235">
        <v>3</v>
      </c>
      <c r="B1235">
        <v>188</v>
      </c>
      <c r="C1235">
        <v>1970</v>
      </c>
      <c r="D1235">
        <v>370360</v>
      </c>
    </row>
    <row r="1236" spans="1:4">
      <c r="A1236">
        <v>0</v>
      </c>
      <c r="B1236">
        <v>189</v>
      </c>
      <c r="C1236">
        <v>997</v>
      </c>
      <c r="D1236">
        <v>188433</v>
      </c>
    </row>
    <row r="1237" spans="1:4">
      <c r="A1237">
        <v>1</v>
      </c>
      <c r="B1237">
        <v>189</v>
      </c>
      <c r="C1237">
        <v>1393</v>
      </c>
      <c r="D1237">
        <v>263277</v>
      </c>
    </row>
    <row r="1238" spans="1:4">
      <c r="A1238">
        <v>2</v>
      </c>
      <c r="B1238">
        <v>189</v>
      </c>
      <c r="C1238">
        <v>10</v>
      </c>
      <c r="D1238">
        <v>1890</v>
      </c>
    </row>
    <row r="1239" spans="1:4">
      <c r="A1239">
        <v>3</v>
      </c>
      <c r="B1239">
        <v>189</v>
      </c>
      <c r="C1239">
        <v>7</v>
      </c>
      <c r="D1239">
        <v>1323</v>
      </c>
    </row>
    <row r="1240" spans="1:4">
      <c r="A1240">
        <v>0</v>
      </c>
      <c r="B1240">
        <v>190</v>
      </c>
      <c r="C1240">
        <v>538</v>
      </c>
      <c r="D1240">
        <v>102220</v>
      </c>
    </row>
    <row r="1241" spans="1:4">
      <c r="A1241">
        <v>1</v>
      </c>
      <c r="B1241">
        <v>190</v>
      </c>
      <c r="C1241">
        <v>216</v>
      </c>
      <c r="D1241">
        <v>41040</v>
      </c>
    </row>
    <row r="1242" spans="1:4">
      <c r="A1242">
        <v>2</v>
      </c>
      <c r="B1242">
        <v>190</v>
      </c>
      <c r="C1242">
        <v>32</v>
      </c>
      <c r="D1242">
        <v>6080</v>
      </c>
    </row>
    <row r="1243" spans="1:4">
      <c r="A1243">
        <v>3</v>
      </c>
      <c r="B1243">
        <v>190</v>
      </c>
      <c r="C1243">
        <v>7</v>
      </c>
      <c r="D1243">
        <v>1330</v>
      </c>
    </row>
    <row r="1244" spans="1:4">
      <c r="A1244">
        <v>0</v>
      </c>
      <c r="B1244">
        <v>191</v>
      </c>
      <c r="C1244">
        <v>245</v>
      </c>
      <c r="D1244">
        <v>46795</v>
      </c>
    </row>
    <row r="1245" spans="1:4">
      <c r="A1245">
        <v>1</v>
      </c>
      <c r="B1245">
        <v>191</v>
      </c>
      <c r="C1245">
        <v>142</v>
      </c>
      <c r="D1245">
        <v>27122</v>
      </c>
    </row>
    <row r="1246" spans="1:4">
      <c r="A1246">
        <v>3</v>
      </c>
      <c r="B1246">
        <v>191</v>
      </c>
      <c r="C1246">
        <v>2</v>
      </c>
      <c r="D1246">
        <v>382</v>
      </c>
    </row>
    <row r="1247" spans="1:4">
      <c r="A1247">
        <v>0</v>
      </c>
      <c r="B1247">
        <v>192</v>
      </c>
      <c r="C1247">
        <v>113449</v>
      </c>
      <c r="D1247">
        <v>21782208</v>
      </c>
    </row>
    <row r="1248" spans="1:4">
      <c r="A1248">
        <v>1</v>
      </c>
      <c r="B1248">
        <v>192</v>
      </c>
      <c r="C1248">
        <v>17144</v>
      </c>
      <c r="D1248">
        <v>3291648</v>
      </c>
    </row>
    <row r="1249" spans="1:4">
      <c r="A1249">
        <v>2</v>
      </c>
      <c r="B1249">
        <v>192</v>
      </c>
      <c r="C1249">
        <v>154070</v>
      </c>
      <c r="D1249">
        <v>29581440</v>
      </c>
    </row>
    <row r="1250" spans="1:4">
      <c r="A1250">
        <v>3</v>
      </c>
      <c r="B1250">
        <v>192</v>
      </c>
      <c r="C1250">
        <v>79511</v>
      </c>
      <c r="D1250">
        <v>15266112</v>
      </c>
    </row>
    <row r="1251" spans="1:4">
      <c r="A1251">
        <v>0</v>
      </c>
      <c r="B1251">
        <v>193</v>
      </c>
      <c r="C1251">
        <v>67</v>
      </c>
      <c r="D1251">
        <v>12931</v>
      </c>
    </row>
    <row r="1252" spans="1:4">
      <c r="A1252">
        <v>1</v>
      </c>
      <c r="B1252">
        <v>193</v>
      </c>
      <c r="C1252">
        <v>77</v>
      </c>
      <c r="D1252">
        <v>14861</v>
      </c>
    </row>
    <row r="1253" spans="1:4">
      <c r="A1253">
        <v>2</v>
      </c>
      <c r="B1253">
        <v>193</v>
      </c>
      <c r="C1253">
        <v>3</v>
      </c>
      <c r="D1253">
        <v>579</v>
      </c>
    </row>
    <row r="1254" spans="1:4">
      <c r="A1254">
        <v>0</v>
      </c>
      <c r="B1254">
        <v>194</v>
      </c>
      <c r="C1254">
        <v>505</v>
      </c>
      <c r="D1254">
        <v>97970</v>
      </c>
    </row>
    <row r="1255" spans="1:4">
      <c r="A1255">
        <v>1</v>
      </c>
      <c r="B1255">
        <v>194</v>
      </c>
      <c r="C1255">
        <v>253</v>
      </c>
      <c r="D1255">
        <v>49082</v>
      </c>
    </row>
    <row r="1256" spans="1:4">
      <c r="A1256">
        <v>2</v>
      </c>
      <c r="B1256">
        <v>194</v>
      </c>
      <c r="C1256">
        <v>20</v>
      </c>
      <c r="D1256">
        <v>3880</v>
      </c>
    </row>
    <row r="1257" spans="1:4">
      <c r="A1257">
        <v>3</v>
      </c>
      <c r="B1257">
        <v>194</v>
      </c>
      <c r="C1257">
        <v>24</v>
      </c>
      <c r="D1257">
        <v>4656</v>
      </c>
    </row>
    <row r="1258" spans="1:4">
      <c r="A1258">
        <v>0</v>
      </c>
      <c r="B1258">
        <v>195</v>
      </c>
      <c r="C1258">
        <v>184</v>
      </c>
      <c r="D1258">
        <v>35880</v>
      </c>
    </row>
    <row r="1259" spans="1:4">
      <c r="A1259">
        <v>1</v>
      </c>
      <c r="B1259">
        <v>195</v>
      </c>
      <c r="C1259">
        <v>295</v>
      </c>
      <c r="D1259">
        <v>57525</v>
      </c>
    </row>
    <row r="1260" spans="1:4">
      <c r="A1260">
        <v>2</v>
      </c>
      <c r="B1260">
        <v>195</v>
      </c>
      <c r="C1260">
        <v>12</v>
      </c>
      <c r="D1260">
        <v>2340</v>
      </c>
    </row>
    <row r="1261" spans="1:4">
      <c r="A1261">
        <v>3</v>
      </c>
      <c r="B1261">
        <v>195</v>
      </c>
      <c r="C1261">
        <v>3</v>
      </c>
      <c r="D1261">
        <v>585</v>
      </c>
    </row>
    <row r="1262" spans="1:4">
      <c r="A1262">
        <v>0</v>
      </c>
      <c r="B1262">
        <v>196</v>
      </c>
      <c r="C1262">
        <v>1751</v>
      </c>
      <c r="D1262">
        <v>343196</v>
      </c>
    </row>
    <row r="1263" spans="1:4">
      <c r="A1263">
        <v>1</v>
      </c>
      <c r="B1263">
        <v>196</v>
      </c>
      <c r="C1263">
        <v>715</v>
      </c>
      <c r="D1263">
        <v>140140</v>
      </c>
    </row>
    <row r="1264" spans="1:4">
      <c r="A1264">
        <v>2</v>
      </c>
      <c r="B1264">
        <v>196</v>
      </c>
      <c r="C1264">
        <v>8994</v>
      </c>
      <c r="D1264">
        <v>1762824</v>
      </c>
    </row>
    <row r="1265" spans="1:4">
      <c r="A1265">
        <v>3</v>
      </c>
      <c r="B1265">
        <v>196</v>
      </c>
      <c r="C1265">
        <v>2204</v>
      </c>
      <c r="D1265">
        <v>431984</v>
      </c>
    </row>
    <row r="1266" spans="1:4">
      <c r="A1266">
        <v>0</v>
      </c>
      <c r="B1266">
        <v>197</v>
      </c>
      <c r="C1266">
        <v>303</v>
      </c>
      <c r="D1266">
        <v>59691</v>
      </c>
    </row>
    <row r="1267" spans="1:4">
      <c r="A1267">
        <v>1</v>
      </c>
      <c r="B1267">
        <v>197</v>
      </c>
      <c r="C1267">
        <v>136</v>
      </c>
      <c r="D1267">
        <v>26792</v>
      </c>
    </row>
    <row r="1268" spans="1:4">
      <c r="A1268">
        <v>2</v>
      </c>
      <c r="B1268">
        <v>197</v>
      </c>
      <c r="C1268">
        <v>20</v>
      </c>
      <c r="D1268">
        <v>3940</v>
      </c>
    </row>
    <row r="1269" spans="1:4">
      <c r="A1269">
        <v>3</v>
      </c>
      <c r="B1269">
        <v>197</v>
      </c>
      <c r="C1269">
        <v>5</v>
      </c>
      <c r="D1269">
        <v>985</v>
      </c>
    </row>
    <row r="1270" spans="1:4">
      <c r="A1270">
        <v>0</v>
      </c>
      <c r="B1270">
        <v>198</v>
      </c>
      <c r="C1270">
        <v>37442</v>
      </c>
      <c r="D1270">
        <v>7413516</v>
      </c>
    </row>
    <row r="1271" spans="1:4">
      <c r="A1271">
        <v>1</v>
      </c>
      <c r="B1271">
        <v>198</v>
      </c>
      <c r="C1271">
        <v>12272</v>
      </c>
      <c r="D1271">
        <v>2429856</v>
      </c>
    </row>
    <row r="1272" spans="1:4">
      <c r="A1272">
        <v>2</v>
      </c>
      <c r="B1272">
        <v>198</v>
      </c>
      <c r="C1272">
        <v>33</v>
      </c>
      <c r="D1272">
        <v>6534</v>
      </c>
    </row>
    <row r="1273" spans="1:4">
      <c r="A1273">
        <v>3</v>
      </c>
      <c r="B1273">
        <v>198</v>
      </c>
      <c r="C1273">
        <v>11</v>
      </c>
      <c r="D1273">
        <v>2178</v>
      </c>
    </row>
    <row r="1274" spans="1:4">
      <c r="A1274">
        <v>0</v>
      </c>
      <c r="B1274">
        <v>199</v>
      </c>
      <c r="C1274">
        <v>385</v>
      </c>
      <c r="D1274">
        <v>76615</v>
      </c>
    </row>
    <row r="1275" spans="1:4">
      <c r="A1275">
        <v>1</v>
      </c>
      <c r="B1275">
        <v>199</v>
      </c>
      <c r="C1275">
        <v>91</v>
      </c>
      <c r="D1275">
        <v>18109</v>
      </c>
    </row>
    <row r="1276" spans="1:4">
      <c r="A1276">
        <v>2</v>
      </c>
      <c r="B1276">
        <v>199</v>
      </c>
      <c r="C1276">
        <v>11</v>
      </c>
      <c r="D1276">
        <v>2189</v>
      </c>
    </row>
    <row r="1277" spans="1:4">
      <c r="A1277">
        <v>3</v>
      </c>
      <c r="B1277">
        <v>199</v>
      </c>
      <c r="C1277">
        <v>3</v>
      </c>
      <c r="D1277">
        <v>597</v>
      </c>
    </row>
    <row r="1278" spans="1:4">
      <c r="A1278">
        <v>0</v>
      </c>
      <c r="B1278">
        <v>200</v>
      </c>
      <c r="C1278">
        <v>2573</v>
      </c>
      <c r="D1278">
        <v>514600</v>
      </c>
    </row>
    <row r="1279" spans="1:4">
      <c r="A1279">
        <v>1</v>
      </c>
      <c r="B1279">
        <v>200</v>
      </c>
      <c r="C1279">
        <v>1198</v>
      </c>
      <c r="D1279">
        <v>239600</v>
      </c>
    </row>
    <row r="1280" spans="1:4">
      <c r="A1280">
        <v>2</v>
      </c>
      <c r="B1280">
        <v>200</v>
      </c>
      <c r="C1280">
        <v>16261</v>
      </c>
      <c r="D1280">
        <v>3252200</v>
      </c>
    </row>
    <row r="1281" spans="1:4">
      <c r="A1281">
        <v>3</v>
      </c>
      <c r="B1281">
        <v>200</v>
      </c>
      <c r="C1281">
        <v>7034</v>
      </c>
      <c r="D1281">
        <v>1406800</v>
      </c>
    </row>
    <row r="1282" spans="1:4">
      <c r="A1282">
        <v>0</v>
      </c>
      <c r="B1282">
        <v>201</v>
      </c>
      <c r="C1282">
        <v>320</v>
      </c>
      <c r="D1282">
        <v>64320</v>
      </c>
    </row>
    <row r="1283" spans="1:4">
      <c r="A1283">
        <v>1</v>
      </c>
      <c r="B1283">
        <v>201</v>
      </c>
      <c r="C1283">
        <v>330</v>
      </c>
      <c r="D1283">
        <v>66330</v>
      </c>
    </row>
    <row r="1284" spans="1:4">
      <c r="A1284">
        <v>2</v>
      </c>
      <c r="B1284">
        <v>201</v>
      </c>
      <c r="C1284">
        <v>2</v>
      </c>
      <c r="D1284">
        <v>402</v>
      </c>
    </row>
    <row r="1285" spans="1:4">
      <c r="A1285">
        <v>3</v>
      </c>
      <c r="B1285">
        <v>201</v>
      </c>
      <c r="C1285">
        <v>3</v>
      </c>
      <c r="D1285">
        <v>603</v>
      </c>
    </row>
    <row r="1286" spans="1:4">
      <c r="A1286">
        <v>0</v>
      </c>
      <c r="B1286">
        <v>202</v>
      </c>
      <c r="C1286">
        <v>785</v>
      </c>
      <c r="D1286">
        <v>158570</v>
      </c>
    </row>
    <row r="1287" spans="1:4">
      <c r="A1287">
        <v>1</v>
      </c>
      <c r="B1287">
        <v>202</v>
      </c>
      <c r="C1287">
        <v>192</v>
      </c>
      <c r="D1287">
        <v>38784</v>
      </c>
    </row>
    <row r="1288" spans="1:4">
      <c r="A1288">
        <v>2</v>
      </c>
      <c r="B1288">
        <v>202</v>
      </c>
      <c r="C1288">
        <v>10</v>
      </c>
      <c r="D1288">
        <v>2020</v>
      </c>
    </row>
    <row r="1289" spans="1:4">
      <c r="A1289">
        <v>3</v>
      </c>
      <c r="B1289">
        <v>202</v>
      </c>
      <c r="C1289">
        <v>10</v>
      </c>
      <c r="D1289">
        <v>2020</v>
      </c>
    </row>
    <row r="1290" spans="1:4">
      <c r="A1290">
        <v>0</v>
      </c>
      <c r="B1290">
        <v>203</v>
      </c>
      <c r="C1290">
        <v>497</v>
      </c>
      <c r="D1290">
        <v>100891</v>
      </c>
    </row>
    <row r="1291" spans="1:4">
      <c r="A1291">
        <v>1</v>
      </c>
      <c r="B1291">
        <v>203</v>
      </c>
      <c r="C1291">
        <v>269</v>
      </c>
      <c r="D1291">
        <v>54607</v>
      </c>
    </row>
    <row r="1292" spans="1:4">
      <c r="A1292">
        <v>0</v>
      </c>
      <c r="B1292">
        <v>204</v>
      </c>
      <c r="C1292">
        <v>1868</v>
      </c>
      <c r="D1292">
        <v>381072</v>
      </c>
    </row>
    <row r="1293" spans="1:4">
      <c r="A1293">
        <v>1</v>
      </c>
      <c r="B1293">
        <v>204</v>
      </c>
      <c r="C1293">
        <v>1282</v>
      </c>
      <c r="D1293">
        <v>261528</v>
      </c>
    </row>
    <row r="1294" spans="1:4">
      <c r="A1294">
        <v>2</v>
      </c>
      <c r="B1294">
        <v>204</v>
      </c>
      <c r="C1294">
        <v>7832</v>
      </c>
      <c r="D1294">
        <v>1597728</v>
      </c>
    </row>
    <row r="1295" spans="1:4">
      <c r="A1295">
        <v>3</v>
      </c>
      <c r="B1295">
        <v>204</v>
      </c>
      <c r="C1295">
        <v>3342</v>
      </c>
      <c r="D1295">
        <v>681768</v>
      </c>
    </row>
    <row r="1296" spans="1:4">
      <c r="A1296">
        <v>0</v>
      </c>
      <c r="B1296">
        <v>205</v>
      </c>
      <c r="C1296">
        <v>338</v>
      </c>
      <c r="D1296">
        <v>69290</v>
      </c>
    </row>
    <row r="1297" spans="1:4">
      <c r="A1297">
        <v>1</v>
      </c>
      <c r="B1297">
        <v>205</v>
      </c>
      <c r="C1297">
        <v>175</v>
      </c>
      <c r="D1297">
        <v>35875</v>
      </c>
    </row>
    <row r="1298" spans="1:4">
      <c r="A1298">
        <v>2</v>
      </c>
      <c r="B1298">
        <v>205</v>
      </c>
      <c r="C1298">
        <v>1</v>
      </c>
      <c r="D1298">
        <v>205</v>
      </c>
    </row>
    <row r="1299" spans="1:4">
      <c r="A1299">
        <v>0</v>
      </c>
      <c r="B1299">
        <v>206</v>
      </c>
      <c r="C1299">
        <v>1459</v>
      </c>
      <c r="D1299">
        <v>300554</v>
      </c>
    </row>
    <row r="1300" spans="1:4">
      <c r="A1300">
        <v>1</v>
      </c>
      <c r="B1300">
        <v>206</v>
      </c>
      <c r="C1300">
        <v>352</v>
      </c>
      <c r="D1300">
        <v>72512</v>
      </c>
    </row>
    <row r="1301" spans="1:4">
      <c r="A1301">
        <v>2</v>
      </c>
      <c r="B1301">
        <v>206</v>
      </c>
      <c r="C1301">
        <v>34</v>
      </c>
      <c r="D1301">
        <v>7004</v>
      </c>
    </row>
    <row r="1302" spans="1:4">
      <c r="A1302">
        <v>3</v>
      </c>
      <c r="B1302">
        <v>206</v>
      </c>
      <c r="C1302">
        <v>7</v>
      </c>
      <c r="D1302">
        <v>1442</v>
      </c>
    </row>
    <row r="1303" spans="1:4">
      <c r="A1303">
        <v>0</v>
      </c>
      <c r="B1303">
        <v>207</v>
      </c>
      <c r="C1303">
        <v>292</v>
      </c>
      <c r="D1303">
        <v>60444</v>
      </c>
    </row>
    <row r="1304" spans="1:4">
      <c r="A1304">
        <v>1</v>
      </c>
      <c r="B1304">
        <v>207</v>
      </c>
      <c r="C1304">
        <v>415</v>
      </c>
      <c r="D1304">
        <v>85905</v>
      </c>
    </row>
    <row r="1305" spans="1:4">
      <c r="A1305">
        <v>2</v>
      </c>
      <c r="B1305">
        <v>207</v>
      </c>
      <c r="C1305">
        <v>10</v>
      </c>
      <c r="D1305">
        <v>2070</v>
      </c>
    </row>
    <row r="1306" spans="1:4">
      <c r="A1306">
        <v>3</v>
      </c>
      <c r="B1306">
        <v>207</v>
      </c>
      <c r="C1306">
        <v>1</v>
      </c>
      <c r="D1306">
        <v>207</v>
      </c>
    </row>
    <row r="1307" spans="1:4">
      <c r="A1307">
        <v>0</v>
      </c>
      <c r="B1307">
        <v>208</v>
      </c>
      <c r="C1307">
        <v>95002</v>
      </c>
      <c r="D1307">
        <v>19760416</v>
      </c>
    </row>
    <row r="1308" spans="1:4">
      <c r="A1308">
        <v>1</v>
      </c>
      <c r="B1308">
        <v>208</v>
      </c>
      <c r="C1308">
        <v>18478</v>
      </c>
      <c r="D1308">
        <v>3843424</v>
      </c>
    </row>
    <row r="1309" spans="1:4">
      <c r="A1309">
        <v>2</v>
      </c>
      <c r="B1309">
        <v>208</v>
      </c>
      <c r="C1309">
        <v>133098</v>
      </c>
      <c r="D1309">
        <v>27684384</v>
      </c>
    </row>
    <row r="1310" spans="1:4">
      <c r="A1310">
        <v>3</v>
      </c>
      <c r="B1310">
        <v>208</v>
      </c>
      <c r="C1310">
        <v>43164</v>
      </c>
      <c r="D1310">
        <v>8978112</v>
      </c>
    </row>
    <row r="1311" spans="1:4">
      <c r="A1311">
        <v>0</v>
      </c>
      <c r="B1311">
        <v>209</v>
      </c>
      <c r="C1311">
        <v>81</v>
      </c>
      <c r="D1311">
        <v>16929</v>
      </c>
    </row>
    <row r="1312" spans="1:4">
      <c r="A1312">
        <v>1</v>
      </c>
      <c r="B1312">
        <v>209</v>
      </c>
      <c r="C1312">
        <v>114</v>
      </c>
      <c r="D1312">
        <v>23826</v>
      </c>
    </row>
    <row r="1313" spans="1:4">
      <c r="A1313">
        <v>2</v>
      </c>
      <c r="B1313">
        <v>209</v>
      </c>
      <c r="C1313">
        <v>4</v>
      </c>
      <c r="D1313">
        <v>836</v>
      </c>
    </row>
    <row r="1314" spans="1:4">
      <c r="A1314">
        <v>0</v>
      </c>
      <c r="B1314">
        <v>210</v>
      </c>
      <c r="C1314">
        <v>1535</v>
      </c>
      <c r="D1314">
        <v>322350</v>
      </c>
    </row>
    <row r="1315" spans="1:4">
      <c r="A1315">
        <v>1</v>
      </c>
      <c r="B1315">
        <v>210</v>
      </c>
      <c r="C1315">
        <v>805</v>
      </c>
      <c r="D1315">
        <v>169050</v>
      </c>
    </row>
    <row r="1316" spans="1:4">
      <c r="A1316">
        <v>2</v>
      </c>
      <c r="B1316">
        <v>210</v>
      </c>
      <c r="C1316">
        <v>55</v>
      </c>
      <c r="D1316">
        <v>11550</v>
      </c>
    </row>
    <row r="1317" spans="1:4">
      <c r="A1317">
        <v>3</v>
      </c>
      <c r="B1317">
        <v>210</v>
      </c>
      <c r="C1317">
        <v>12</v>
      </c>
      <c r="D1317">
        <v>2520</v>
      </c>
    </row>
    <row r="1318" spans="1:4">
      <c r="A1318">
        <v>0</v>
      </c>
      <c r="B1318">
        <v>211</v>
      </c>
      <c r="C1318">
        <v>734</v>
      </c>
      <c r="D1318">
        <v>154874</v>
      </c>
    </row>
    <row r="1319" spans="1:4">
      <c r="A1319">
        <v>1</v>
      </c>
      <c r="B1319">
        <v>211</v>
      </c>
      <c r="C1319">
        <v>154</v>
      </c>
      <c r="D1319">
        <v>32494</v>
      </c>
    </row>
    <row r="1320" spans="1:4">
      <c r="A1320">
        <v>2</v>
      </c>
      <c r="B1320">
        <v>211</v>
      </c>
      <c r="C1320">
        <v>103</v>
      </c>
      <c r="D1320">
        <v>21733</v>
      </c>
    </row>
    <row r="1321" spans="1:4">
      <c r="A1321">
        <v>3</v>
      </c>
      <c r="B1321">
        <v>211</v>
      </c>
      <c r="C1321">
        <v>29</v>
      </c>
      <c r="D1321">
        <v>6119</v>
      </c>
    </row>
    <row r="1322" spans="1:4">
      <c r="A1322">
        <v>0</v>
      </c>
      <c r="B1322">
        <v>212</v>
      </c>
      <c r="C1322">
        <v>1603</v>
      </c>
      <c r="D1322">
        <v>339836</v>
      </c>
    </row>
    <row r="1323" spans="1:4">
      <c r="A1323">
        <v>1</v>
      </c>
      <c r="B1323">
        <v>212</v>
      </c>
      <c r="C1323">
        <v>606</v>
      </c>
      <c r="D1323">
        <v>128472</v>
      </c>
    </row>
    <row r="1324" spans="1:4">
      <c r="A1324">
        <v>2</v>
      </c>
      <c r="B1324">
        <v>212</v>
      </c>
      <c r="C1324">
        <v>4462</v>
      </c>
      <c r="D1324">
        <v>945944</v>
      </c>
    </row>
    <row r="1325" spans="1:4">
      <c r="A1325">
        <v>3</v>
      </c>
      <c r="B1325">
        <v>212</v>
      </c>
      <c r="C1325">
        <v>1476</v>
      </c>
      <c r="D1325">
        <v>312912</v>
      </c>
    </row>
    <row r="1326" spans="1:4">
      <c r="A1326">
        <v>0</v>
      </c>
      <c r="B1326">
        <v>213</v>
      </c>
      <c r="C1326">
        <v>537</v>
      </c>
      <c r="D1326">
        <v>114381</v>
      </c>
    </row>
    <row r="1327" spans="1:4">
      <c r="A1327">
        <v>1</v>
      </c>
      <c r="B1327">
        <v>213</v>
      </c>
      <c r="C1327">
        <v>496</v>
      </c>
      <c r="D1327">
        <v>105648</v>
      </c>
    </row>
    <row r="1328" spans="1:4">
      <c r="A1328">
        <v>2</v>
      </c>
      <c r="B1328">
        <v>213</v>
      </c>
      <c r="C1328">
        <v>22</v>
      </c>
      <c r="D1328">
        <v>4686</v>
      </c>
    </row>
    <row r="1329" spans="1:4">
      <c r="A1329">
        <v>3</v>
      </c>
      <c r="B1329">
        <v>213</v>
      </c>
      <c r="C1329">
        <v>4</v>
      </c>
      <c r="D1329">
        <v>852</v>
      </c>
    </row>
    <row r="1330" spans="1:4">
      <c r="A1330">
        <v>0</v>
      </c>
      <c r="B1330">
        <v>214</v>
      </c>
      <c r="C1330">
        <v>1481</v>
      </c>
      <c r="D1330">
        <v>316934</v>
      </c>
    </row>
    <row r="1331" spans="1:4">
      <c r="A1331">
        <v>1</v>
      </c>
      <c r="B1331">
        <v>214</v>
      </c>
      <c r="C1331">
        <v>312</v>
      </c>
      <c r="D1331">
        <v>66768</v>
      </c>
    </row>
    <row r="1332" spans="1:4">
      <c r="A1332">
        <v>2</v>
      </c>
      <c r="B1332">
        <v>214</v>
      </c>
      <c r="C1332">
        <v>208</v>
      </c>
      <c r="D1332">
        <v>44512</v>
      </c>
    </row>
    <row r="1333" spans="1:4">
      <c r="A1333">
        <v>3</v>
      </c>
      <c r="B1333">
        <v>214</v>
      </c>
      <c r="C1333">
        <v>52</v>
      </c>
      <c r="D1333">
        <v>11128</v>
      </c>
    </row>
    <row r="1334" spans="1:4">
      <c r="A1334">
        <v>0</v>
      </c>
      <c r="B1334">
        <v>215</v>
      </c>
      <c r="C1334">
        <v>197</v>
      </c>
      <c r="D1334">
        <v>42355</v>
      </c>
    </row>
    <row r="1335" spans="1:4">
      <c r="A1335">
        <v>1</v>
      </c>
      <c r="B1335">
        <v>215</v>
      </c>
      <c r="C1335">
        <v>121</v>
      </c>
      <c r="D1335">
        <v>26015</v>
      </c>
    </row>
    <row r="1336" spans="1:4">
      <c r="A1336">
        <v>2</v>
      </c>
      <c r="B1336">
        <v>215</v>
      </c>
      <c r="C1336">
        <v>46</v>
      </c>
      <c r="D1336">
        <v>9890</v>
      </c>
    </row>
    <row r="1337" spans="1:4">
      <c r="A1337">
        <v>3</v>
      </c>
      <c r="B1337">
        <v>215</v>
      </c>
      <c r="C1337">
        <v>8</v>
      </c>
      <c r="D1337">
        <v>1720</v>
      </c>
    </row>
    <row r="1338" spans="1:4">
      <c r="A1338">
        <v>0</v>
      </c>
      <c r="B1338">
        <v>216</v>
      </c>
      <c r="C1338">
        <v>51557</v>
      </c>
      <c r="D1338">
        <v>11136312</v>
      </c>
    </row>
    <row r="1339" spans="1:4">
      <c r="A1339">
        <v>1</v>
      </c>
      <c r="B1339">
        <v>216</v>
      </c>
      <c r="C1339">
        <v>16018</v>
      </c>
      <c r="D1339">
        <v>3459888</v>
      </c>
    </row>
    <row r="1340" spans="1:4">
      <c r="A1340">
        <v>2</v>
      </c>
      <c r="B1340">
        <v>216</v>
      </c>
      <c r="C1340">
        <v>8615</v>
      </c>
      <c r="D1340">
        <v>1860840</v>
      </c>
    </row>
    <row r="1341" spans="1:4">
      <c r="A1341">
        <v>3</v>
      </c>
      <c r="B1341">
        <v>216</v>
      </c>
      <c r="C1341">
        <v>7091</v>
      </c>
      <c r="D1341">
        <v>1531656</v>
      </c>
    </row>
    <row r="1342" spans="1:4">
      <c r="A1342">
        <v>0</v>
      </c>
      <c r="B1342">
        <v>217</v>
      </c>
      <c r="C1342">
        <v>402</v>
      </c>
      <c r="D1342">
        <v>87234</v>
      </c>
    </row>
    <row r="1343" spans="1:4">
      <c r="A1343">
        <v>1</v>
      </c>
      <c r="B1343">
        <v>217</v>
      </c>
      <c r="C1343">
        <v>77</v>
      </c>
      <c r="D1343">
        <v>16709</v>
      </c>
    </row>
    <row r="1344" spans="1:4">
      <c r="A1344">
        <v>2</v>
      </c>
      <c r="B1344">
        <v>217</v>
      </c>
      <c r="C1344">
        <v>53</v>
      </c>
      <c r="D1344">
        <v>11501</v>
      </c>
    </row>
    <row r="1345" spans="1:4">
      <c r="A1345">
        <v>3</v>
      </c>
      <c r="B1345">
        <v>217</v>
      </c>
      <c r="C1345">
        <v>23</v>
      </c>
      <c r="D1345">
        <v>4991</v>
      </c>
    </row>
    <row r="1346" spans="1:4">
      <c r="A1346">
        <v>0</v>
      </c>
      <c r="B1346">
        <v>218</v>
      </c>
      <c r="C1346">
        <v>1064</v>
      </c>
      <c r="D1346">
        <v>231952</v>
      </c>
    </row>
    <row r="1347" spans="1:4">
      <c r="A1347">
        <v>1</v>
      </c>
      <c r="B1347">
        <v>218</v>
      </c>
      <c r="C1347">
        <v>225</v>
      </c>
      <c r="D1347">
        <v>49050</v>
      </c>
    </row>
    <row r="1348" spans="1:4">
      <c r="A1348">
        <v>2</v>
      </c>
      <c r="B1348">
        <v>218</v>
      </c>
      <c r="C1348">
        <v>21</v>
      </c>
      <c r="D1348">
        <v>4578</v>
      </c>
    </row>
    <row r="1349" spans="1:4">
      <c r="A1349">
        <v>3</v>
      </c>
      <c r="B1349">
        <v>218</v>
      </c>
      <c r="C1349">
        <v>5</v>
      </c>
      <c r="D1349">
        <v>1090</v>
      </c>
    </row>
    <row r="1350" spans="1:4">
      <c r="A1350">
        <v>0</v>
      </c>
      <c r="B1350">
        <v>219</v>
      </c>
      <c r="C1350">
        <v>283</v>
      </c>
      <c r="D1350">
        <v>61977</v>
      </c>
    </row>
    <row r="1351" spans="1:4">
      <c r="A1351">
        <v>1</v>
      </c>
      <c r="B1351">
        <v>219</v>
      </c>
      <c r="C1351">
        <v>305</v>
      </c>
      <c r="D1351">
        <v>66795</v>
      </c>
    </row>
    <row r="1352" spans="1:4">
      <c r="A1352">
        <v>2</v>
      </c>
      <c r="B1352">
        <v>219</v>
      </c>
      <c r="C1352">
        <v>5</v>
      </c>
      <c r="D1352">
        <v>1095</v>
      </c>
    </row>
    <row r="1353" spans="1:4">
      <c r="A1353">
        <v>0</v>
      </c>
      <c r="B1353">
        <v>220</v>
      </c>
      <c r="C1353">
        <v>2044</v>
      </c>
      <c r="D1353">
        <v>449680</v>
      </c>
    </row>
    <row r="1354" spans="1:4">
      <c r="A1354">
        <v>1</v>
      </c>
      <c r="B1354">
        <v>220</v>
      </c>
      <c r="C1354">
        <v>610</v>
      </c>
      <c r="D1354">
        <v>134200</v>
      </c>
    </row>
    <row r="1355" spans="1:4">
      <c r="A1355">
        <v>2</v>
      </c>
      <c r="B1355">
        <v>220</v>
      </c>
      <c r="C1355">
        <v>4396</v>
      </c>
      <c r="D1355">
        <v>967120</v>
      </c>
    </row>
    <row r="1356" spans="1:4">
      <c r="A1356">
        <v>3</v>
      </c>
      <c r="B1356">
        <v>220</v>
      </c>
      <c r="C1356">
        <v>2300</v>
      </c>
      <c r="D1356">
        <v>506000</v>
      </c>
    </row>
    <row r="1357" spans="1:4">
      <c r="A1357">
        <v>0</v>
      </c>
      <c r="B1357">
        <v>221</v>
      </c>
      <c r="C1357">
        <v>138</v>
      </c>
      <c r="D1357">
        <v>30498</v>
      </c>
    </row>
    <row r="1358" spans="1:4">
      <c r="A1358">
        <v>1</v>
      </c>
      <c r="B1358">
        <v>221</v>
      </c>
      <c r="C1358">
        <v>93</v>
      </c>
      <c r="D1358">
        <v>20553</v>
      </c>
    </row>
    <row r="1359" spans="1:4">
      <c r="A1359">
        <v>2</v>
      </c>
      <c r="B1359">
        <v>221</v>
      </c>
      <c r="C1359">
        <v>9</v>
      </c>
      <c r="D1359">
        <v>1989</v>
      </c>
    </row>
    <row r="1360" spans="1:4">
      <c r="A1360">
        <v>3</v>
      </c>
      <c r="B1360">
        <v>221</v>
      </c>
      <c r="C1360">
        <v>6</v>
      </c>
      <c r="D1360">
        <v>1326</v>
      </c>
    </row>
    <row r="1361" spans="1:4">
      <c r="A1361">
        <v>0</v>
      </c>
      <c r="B1361">
        <v>222</v>
      </c>
      <c r="C1361">
        <v>1087</v>
      </c>
      <c r="D1361">
        <v>241314</v>
      </c>
    </row>
    <row r="1362" spans="1:4">
      <c r="A1362">
        <v>1</v>
      </c>
      <c r="B1362">
        <v>222</v>
      </c>
      <c r="C1362">
        <v>983</v>
      </c>
      <c r="D1362">
        <v>218226</v>
      </c>
    </row>
    <row r="1363" spans="1:4">
      <c r="A1363">
        <v>2</v>
      </c>
      <c r="B1363">
        <v>222</v>
      </c>
      <c r="C1363">
        <v>12</v>
      </c>
      <c r="D1363">
        <v>2664</v>
      </c>
    </row>
    <row r="1364" spans="1:4">
      <c r="A1364">
        <v>3</v>
      </c>
      <c r="B1364">
        <v>222</v>
      </c>
      <c r="C1364">
        <v>13</v>
      </c>
      <c r="D1364">
        <v>2886</v>
      </c>
    </row>
    <row r="1365" spans="1:4">
      <c r="A1365">
        <v>0</v>
      </c>
      <c r="B1365">
        <v>223</v>
      </c>
      <c r="C1365">
        <v>601</v>
      </c>
      <c r="D1365">
        <v>134023</v>
      </c>
    </row>
    <row r="1366" spans="1:4">
      <c r="A1366">
        <v>1</v>
      </c>
      <c r="B1366">
        <v>223</v>
      </c>
      <c r="C1366">
        <v>213</v>
      </c>
      <c r="D1366">
        <v>47499</v>
      </c>
    </row>
    <row r="1367" spans="1:4">
      <c r="A1367">
        <v>2</v>
      </c>
      <c r="B1367">
        <v>223</v>
      </c>
      <c r="C1367">
        <v>7</v>
      </c>
      <c r="D1367">
        <v>1561</v>
      </c>
    </row>
    <row r="1368" spans="1:4">
      <c r="A1368">
        <v>3</v>
      </c>
      <c r="B1368">
        <v>223</v>
      </c>
      <c r="C1368">
        <v>3</v>
      </c>
      <c r="D1368">
        <v>669</v>
      </c>
    </row>
    <row r="1369" spans="1:4">
      <c r="A1369">
        <v>0</v>
      </c>
      <c r="B1369">
        <v>224</v>
      </c>
      <c r="C1369">
        <v>3270</v>
      </c>
      <c r="D1369">
        <v>732480</v>
      </c>
    </row>
    <row r="1370" spans="1:4">
      <c r="A1370">
        <v>1</v>
      </c>
      <c r="B1370">
        <v>224</v>
      </c>
      <c r="C1370">
        <v>1598</v>
      </c>
      <c r="D1370">
        <v>357952</v>
      </c>
    </row>
    <row r="1371" spans="1:4">
      <c r="A1371">
        <v>2</v>
      </c>
      <c r="B1371">
        <v>224</v>
      </c>
      <c r="C1371">
        <v>28306</v>
      </c>
      <c r="D1371">
        <v>6340544</v>
      </c>
    </row>
    <row r="1372" spans="1:4">
      <c r="A1372">
        <v>3</v>
      </c>
      <c r="B1372">
        <v>224</v>
      </c>
      <c r="C1372">
        <v>29023</v>
      </c>
      <c r="D1372">
        <v>6501152</v>
      </c>
    </row>
    <row r="1373" spans="1:4">
      <c r="A1373">
        <v>0</v>
      </c>
      <c r="B1373">
        <v>225</v>
      </c>
      <c r="C1373">
        <v>94</v>
      </c>
      <c r="D1373">
        <v>21150</v>
      </c>
    </row>
    <row r="1374" spans="1:4">
      <c r="A1374">
        <v>1</v>
      </c>
      <c r="B1374">
        <v>225</v>
      </c>
      <c r="C1374">
        <v>351</v>
      </c>
      <c r="D1374">
        <v>78975</v>
      </c>
    </row>
    <row r="1375" spans="1:4">
      <c r="A1375">
        <v>2</v>
      </c>
      <c r="B1375">
        <v>225</v>
      </c>
      <c r="C1375">
        <v>1</v>
      </c>
      <c r="D1375">
        <v>225</v>
      </c>
    </row>
    <row r="1376" spans="1:4">
      <c r="A1376">
        <v>3</v>
      </c>
      <c r="B1376">
        <v>225</v>
      </c>
      <c r="C1376">
        <v>1</v>
      </c>
      <c r="D1376">
        <v>225</v>
      </c>
    </row>
    <row r="1377" spans="1:4">
      <c r="A1377">
        <v>0</v>
      </c>
      <c r="B1377">
        <v>226</v>
      </c>
      <c r="C1377">
        <v>235</v>
      </c>
      <c r="D1377">
        <v>53110</v>
      </c>
    </row>
    <row r="1378" spans="1:4">
      <c r="A1378">
        <v>1</v>
      </c>
      <c r="B1378">
        <v>226</v>
      </c>
      <c r="C1378">
        <v>198</v>
      </c>
      <c r="D1378">
        <v>44748</v>
      </c>
    </row>
    <row r="1379" spans="1:4">
      <c r="A1379">
        <v>2</v>
      </c>
      <c r="B1379">
        <v>226</v>
      </c>
      <c r="C1379">
        <v>13</v>
      </c>
      <c r="D1379">
        <v>2938</v>
      </c>
    </row>
    <row r="1380" spans="1:4">
      <c r="A1380">
        <v>3</v>
      </c>
      <c r="B1380">
        <v>226</v>
      </c>
      <c r="C1380">
        <v>9</v>
      </c>
      <c r="D1380">
        <v>2034</v>
      </c>
    </row>
    <row r="1381" spans="1:4">
      <c r="A1381">
        <v>0</v>
      </c>
      <c r="B1381">
        <v>227</v>
      </c>
      <c r="C1381">
        <v>261</v>
      </c>
      <c r="D1381">
        <v>59247</v>
      </c>
    </row>
    <row r="1382" spans="1:4">
      <c r="A1382">
        <v>1</v>
      </c>
      <c r="B1382">
        <v>227</v>
      </c>
      <c r="C1382">
        <v>78</v>
      </c>
      <c r="D1382">
        <v>17706</v>
      </c>
    </row>
    <row r="1383" spans="1:4">
      <c r="A1383">
        <v>2</v>
      </c>
      <c r="B1383">
        <v>227</v>
      </c>
      <c r="C1383">
        <v>7</v>
      </c>
      <c r="D1383">
        <v>1589</v>
      </c>
    </row>
    <row r="1384" spans="1:4">
      <c r="A1384">
        <v>3</v>
      </c>
      <c r="B1384">
        <v>227</v>
      </c>
      <c r="C1384">
        <v>7</v>
      </c>
      <c r="D1384">
        <v>1589</v>
      </c>
    </row>
    <row r="1385" spans="1:4">
      <c r="A1385">
        <v>0</v>
      </c>
      <c r="B1385">
        <v>228</v>
      </c>
      <c r="C1385">
        <v>1137</v>
      </c>
      <c r="D1385">
        <v>259236</v>
      </c>
    </row>
    <row r="1386" spans="1:4">
      <c r="A1386">
        <v>1</v>
      </c>
      <c r="B1386">
        <v>228</v>
      </c>
      <c r="C1386">
        <v>1340</v>
      </c>
      <c r="D1386">
        <v>305520</v>
      </c>
    </row>
    <row r="1387" spans="1:4">
      <c r="A1387">
        <v>2</v>
      </c>
      <c r="B1387">
        <v>228</v>
      </c>
      <c r="C1387">
        <v>4637</v>
      </c>
      <c r="D1387">
        <v>1057236</v>
      </c>
    </row>
    <row r="1388" spans="1:4">
      <c r="A1388">
        <v>3</v>
      </c>
      <c r="B1388">
        <v>228</v>
      </c>
      <c r="C1388">
        <v>2320</v>
      </c>
      <c r="D1388">
        <v>528960</v>
      </c>
    </row>
    <row r="1389" spans="1:4">
      <c r="A1389">
        <v>0</v>
      </c>
      <c r="B1389">
        <v>229</v>
      </c>
      <c r="C1389">
        <v>112</v>
      </c>
      <c r="D1389">
        <v>25648</v>
      </c>
    </row>
    <row r="1390" spans="1:4">
      <c r="A1390">
        <v>1</v>
      </c>
      <c r="B1390">
        <v>229</v>
      </c>
      <c r="C1390">
        <v>40</v>
      </c>
      <c r="D1390">
        <v>9160</v>
      </c>
    </row>
    <row r="1391" spans="1:4">
      <c r="A1391">
        <v>2</v>
      </c>
      <c r="B1391">
        <v>229</v>
      </c>
      <c r="C1391">
        <v>4</v>
      </c>
      <c r="D1391">
        <v>916</v>
      </c>
    </row>
    <row r="1392" spans="1:4">
      <c r="A1392">
        <v>3</v>
      </c>
      <c r="B1392">
        <v>229</v>
      </c>
      <c r="C1392">
        <v>3</v>
      </c>
      <c r="D1392">
        <v>687</v>
      </c>
    </row>
    <row r="1393" spans="1:4">
      <c r="A1393">
        <v>0</v>
      </c>
      <c r="B1393">
        <v>230</v>
      </c>
      <c r="C1393">
        <v>534</v>
      </c>
      <c r="D1393">
        <v>122820</v>
      </c>
    </row>
    <row r="1394" spans="1:4">
      <c r="A1394">
        <v>1</v>
      </c>
      <c r="B1394">
        <v>230</v>
      </c>
      <c r="C1394">
        <v>308</v>
      </c>
      <c r="D1394">
        <v>70840</v>
      </c>
    </row>
    <row r="1395" spans="1:4">
      <c r="A1395">
        <v>2</v>
      </c>
      <c r="B1395">
        <v>230</v>
      </c>
      <c r="C1395">
        <v>17</v>
      </c>
      <c r="D1395">
        <v>3910</v>
      </c>
    </row>
    <row r="1396" spans="1:4">
      <c r="A1396">
        <v>3</v>
      </c>
      <c r="B1396">
        <v>230</v>
      </c>
      <c r="C1396">
        <v>5</v>
      </c>
      <c r="D1396">
        <v>1150</v>
      </c>
    </row>
    <row r="1397" spans="1:4">
      <c r="A1397">
        <v>0</v>
      </c>
      <c r="B1397">
        <v>231</v>
      </c>
      <c r="C1397">
        <v>238</v>
      </c>
      <c r="D1397">
        <v>54978</v>
      </c>
    </row>
    <row r="1398" spans="1:4">
      <c r="A1398">
        <v>1</v>
      </c>
      <c r="B1398">
        <v>231</v>
      </c>
      <c r="C1398">
        <v>337</v>
      </c>
      <c r="D1398">
        <v>77847</v>
      </c>
    </row>
    <row r="1399" spans="1:4">
      <c r="A1399">
        <v>2</v>
      </c>
      <c r="B1399">
        <v>231</v>
      </c>
      <c r="C1399">
        <v>3</v>
      </c>
      <c r="D1399">
        <v>693</v>
      </c>
    </row>
    <row r="1400" spans="1:4">
      <c r="A1400">
        <v>3</v>
      </c>
      <c r="B1400">
        <v>231</v>
      </c>
      <c r="C1400">
        <v>1</v>
      </c>
      <c r="D1400">
        <v>231</v>
      </c>
    </row>
    <row r="1401" spans="1:4">
      <c r="A1401">
        <v>0</v>
      </c>
      <c r="B1401">
        <v>232</v>
      </c>
      <c r="C1401">
        <v>768</v>
      </c>
      <c r="D1401">
        <v>178176</v>
      </c>
    </row>
    <row r="1402" spans="1:4">
      <c r="A1402">
        <v>1</v>
      </c>
      <c r="B1402">
        <v>232</v>
      </c>
      <c r="C1402">
        <v>511</v>
      </c>
      <c r="D1402">
        <v>118552</v>
      </c>
    </row>
    <row r="1403" spans="1:4">
      <c r="A1403">
        <v>2</v>
      </c>
      <c r="B1403">
        <v>232</v>
      </c>
      <c r="C1403">
        <v>7932</v>
      </c>
      <c r="D1403">
        <v>1840224</v>
      </c>
    </row>
    <row r="1404" spans="1:4">
      <c r="A1404">
        <v>3</v>
      </c>
      <c r="B1404">
        <v>232</v>
      </c>
      <c r="C1404">
        <v>3589</v>
      </c>
      <c r="D1404">
        <v>832648</v>
      </c>
    </row>
    <row r="1405" spans="1:4">
      <c r="A1405">
        <v>0</v>
      </c>
      <c r="B1405">
        <v>233</v>
      </c>
      <c r="C1405">
        <v>41</v>
      </c>
      <c r="D1405">
        <v>9553</v>
      </c>
    </row>
    <row r="1406" spans="1:4">
      <c r="A1406">
        <v>1</v>
      </c>
      <c r="B1406">
        <v>233</v>
      </c>
      <c r="C1406">
        <v>43</v>
      </c>
      <c r="D1406">
        <v>10019</v>
      </c>
    </row>
    <row r="1407" spans="1:4">
      <c r="A1407">
        <v>2</v>
      </c>
      <c r="B1407">
        <v>233</v>
      </c>
      <c r="C1407">
        <v>2</v>
      </c>
      <c r="D1407">
        <v>466</v>
      </c>
    </row>
    <row r="1408" spans="1:4">
      <c r="A1408">
        <v>0</v>
      </c>
      <c r="B1408">
        <v>234</v>
      </c>
      <c r="C1408">
        <v>86692</v>
      </c>
      <c r="D1408">
        <v>20285928</v>
      </c>
    </row>
    <row r="1409" spans="1:4">
      <c r="A1409">
        <v>1</v>
      </c>
      <c r="B1409">
        <v>234</v>
      </c>
      <c r="C1409">
        <v>15007</v>
      </c>
      <c r="D1409">
        <v>3511638</v>
      </c>
    </row>
    <row r="1410" spans="1:4">
      <c r="A1410">
        <v>2</v>
      </c>
      <c r="B1410">
        <v>234</v>
      </c>
      <c r="C1410">
        <v>13</v>
      </c>
      <c r="D1410">
        <v>3042</v>
      </c>
    </row>
    <row r="1411" spans="1:4">
      <c r="A1411">
        <v>3</v>
      </c>
      <c r="B1411">
        <v>234</v>
      </c>
      <c r="C1411">
        <v>7</v>
      </c>
      <c r="D1411">
        <v>1638</v>
      </c>
    </row>
    <row r="1412" spans="1:4">
      <c r="A1412">
        <v>0</v>
      </c>
      <c r="B1412">
        <v>235</v>
      </c>
      <c r="C1412">
        <v>39</v>
      </c>
      <c r="D1412">
        <v>9165</v>
      </c>
    </row>
    <row r="1413" spans="1:4">
      <c r="A1413">
        <v>1</v>
      </c>
      <c r="B1413">
        <v>235</v>
      </c>
      <c r="C1413">
        <v>54</v>
      </c>
      <c r="D1413">
        <v>12690</v>
      </c>
    </row>
    <row r="1414" spans="1:4">
      <c r="A1414">
        <v>2</v>
      </c>
      <c r="B1414">
        <v>235</v>
      </c>
      <c r="C1414">
        <v>1</v>
      </c>
      <c r="D1414">
        <v>235</v>
      </c>
    </row>
    <row r="1415" spans="1:4">
      <c r="A1415">
        <v>3</v>
      </c>
      <c r="B1415">
        <v>235</v>
      </c>
      <c r="C1415">
        <v>2</v>
      </c>
      <c r="D1415">
        <v>470</v>
      </c>
    </row>
    <row r="1416" spans="1:4">
      <c r="A1416">
        <v>0</v>
      </c>
      <c r="B1416">
        <v>236</v>
      </c>
      <c r="C1416">
        <v>856</v>
      </c>
      <c r="D1416">
        <v>202016</v>
      </c>
    </row>
    <row r="1417" spans="1:4">
      <c r="A1417">
        <v>1</v>
      </c>
      <c r="B1417">
        <v>236</v>
      </c>
      <c r="C1417">
        <v>429</v>
      </c>
      <c r="D1417">
        <v>101244</v>
      </c>
    </row>
    <row r="1418" spans="1:4">
      <c r="A1418">
        <v>2</v>
      </c>
      <c r="B1418">
        <v>236</v>
      </c>
      <c r="C1418">
        <v>4879</v>
      </c>
      <c r="D1418">
        <v>1151444</v>
      </c>
    </row>
    <row r="1419" spans="1:4">
      <c r="A1419">
        <v>3</v>
      </c>
      <c r="B1419">
        <v>236</v>
      </c>
      <c r="C1419">
        <v>1443</v>
      </c>
      <c r="D1419">
        <v>340548</v>
      </c>
    </row>
    <row r="1420" spans="1:4">
      <c r="A1420">
        <v>0</v>
      </c>
      <c r="B1420">
        <v>237</v>
      </c>
      <c r="C1420">
        <v>809</v>
      </c>
      <c r="D1420">
        <v>191733</v>
      </c>
    </row>
    <row r="1421" spans="1:4">
      <c r="A1421">
        <v>1</v>
      </c>
      <c r="B1421">
        <v>237</v>
      </c>
      <c r="C1421">
        <v>541</v>
      </c>
      <c r="D1421">
        <v>128217</v>
      </c>
    </row>
    <row r="1422" spans="1:4">
      <c r="A1422">
        <v>2</v>
      </c>
      <c r="B1422">
        <v>237</v>
      </c>
      <c r="C1422">
        <v>2</v>
      </c>
      <c r="D1422">
        <v>474</v>
      </c>
    </row>
    <row r="1423" spans="1:4">
      <c r="A1423">
        <v>0</v>
      </c>
      <c r="B1423">
        <v>238</v>
      </c>
      <c r="C1423">
        <v>1390</v>
      </c>
      <c r="D1423">
        <v>330820</v>
      </c>
    </row>
    <row r="1424" spans="1:4">
      <c r="A1424">
        <v>1</v>
      </c>
      <c r="B1424">
        <v>238</v>
      </c>
      <c r="C1424">
        <v>367</v>
      </c>
      <c r="D1424">
        <v>87346</v>
      </c>
    </row>
    <row r="1425" spans="1:4">
      <c r="A1425">
        <v>2</v>
      </c>
      <c r="B1425">
        <v>238</v>
      </c>
      <c r="C1425">
        <v>9</v>
      </c>
      <c r="D1425">
        <v>2142</v>
      </c>
    </row>
    <row r="1426" spans="1:4">
      <c r="A1426">
        <v>3</v>
      </c>
      <c r="B1426">
        <v>238</v>
      </c>
      <c r="C1426">
        <v>14</v>
      </c>
      <c r="D1426">
        <v>3332</v>
      </c>
    </row>
    <row r="1427" spans="1:4">
      <c r="A1427">
        <v>0</v>
      </c>
      <c r="B1427">
        <v>239</v>
      </c>
      <c r="C1427">
        <v>299</v>
      </c>
      <c r="D1427">
        <v>71461</v>
      </c>
    </row>
    <row r="1428" spans="1:4">
      <c r="A1428">
        <v>1</v>
      </c>
      <c r="B1428">
        <v>239</v>
      </c>
      <c r="C1428">
        <v>49</v>
      </c>
      <c r="D1428">
        <v>11711</v>
      </c>
    </row>
    <row r="1429" spans="1:4">
      <c r="A1429">
        <v>2</v>
      </c>
      <c r="B1429">
        <v>239</v>
      </c>
      <c r="C1429">
        <v>7</v>
      </c>
      <c r="D1429">
        <v>1673</v>
      </c>
    </row>
    <row r="1430" spans="1:4">
      <c r="A1430">
        <v>0</v>
      </c>
      <c r="B1430">
        <v>240</v>
      </c>
      <c r="C1430">
        <v>3286</v>
      </c>
      <c r="D1430">
        <v>788640</v>
      </c>
    </row>
    <row r="1431" spans="1:4">
      <c r="A1431">
        <v>1</v>
      </c>
      <c r="B1431">
        <v>240</v>
      </c>
      <c r="C1431">
        <v>1566</v>
      </c>
      <c r="D1431">
        <v>375840</v>
      </c>
    </row>
    <row r="1432" spans="1:4">
      <c r="A1432">
        <v>2</v>
      </c>
      <c r="B1432">
        <v>240</v>
      </c>
      <c r="C1432">
        <v>34951</v>
      </c>
      <c r="D1432">
        <v>8388240</v>
      </c>
    </row>
    <row r="1433" spans="1:4">
      <c r="A1433">
        <v>3</v>
      </c>
      <c r="B1433">
        <v>240</v>
      </c>
      <c r="C1433">
        <v>27495</v>
      </c>
      <c r="D1433">
        <v>6598800</v>
      </c>
    </row>
    <row r="1434" spans="1:4">
      <c r="A1434">
        <v>0</v>
      </c>
      <c r="B1434">
        <v>241</v>
      </c>
      <c r="C1434">
        <v>361</v>
      </c>
      <c r="D1434">
        <v>87001</v>
      </c>
    </row>
    <row r="1435" spans="1:4">
      <c r="A1435">
        <v>1</v>
      </c>
      <c r="B1435">
        <v>241</v>
      </c>
      <c r="C1435">
        <v>73</v>
      </c>
      <c r="D1435">
        <v>17593</v>
      </c>
    </row>
    <row r="1436" spans="1:4">
      <c r="A1436">
        <v>2</v>
      </c>
      <c r="B1436">
        <v>241</v>
      </c>
      <c r="C1436">
        <v>2</v>
      </c>
      <c r="D1436">
        <v>482</v>
      </c>
    </row>
    <row r="1437" spans="1:4">
      <c r="A1437">
        <v>0</v>
      </c>
      <c r="B1437">
        <v>242</v>
      </c>
      <c r="C1437">
        <v>580</v>
      </c>
      <c r="D1437">
        <v>140360</v>
      </c>
    </row>
    <row r="1438" spans="1:4">
      <c r="A1438">
        <v>1</v>
      </c>
      <c r="B1438">
        <v>242</v>
      </c>
      <c r="C1438">
        <v>250</v>
      </c>
      <c r="D1438">
        <v>60500</v>
      </c>
    </row>
    <row r="1439" spans="1:4">
      <c r="A1439">
        <v>2</v>
      </c>
      <c r="B1439">
        <v>242</v>
      </c>
      <c r="C1439">
        <v>9</v>
      </c>
      <c r="D1439">
        <v>2178</v>
      </c>
    </row>
    <row r="1440" spans="1:4">
      <c r="A1440">
        <v>3</v>
      </c>
      <c r="B1440">
        <v>242</v>
      </c>
      <c r="C1440">
        <v>9</v>
      </c>
      <c r="D1440">
        <v>2178</v>
      </c>
    </row>
    <row r="1441" spans="1:4">
      <c r="A1441">
        <v>0</v>
      </c>
      <c r="B1441">
        <v>243</v>
      </c>
      <c r="C1441">
        <v>368</v>
      </c>
      <c r="D1441">
        <v>89424</v>
      </c>
    </row>
    <row r="1442" spans="1:4">
      <c r="A1442">
        <v>1</v>
      </c>
      <c r="B1442">
        <v>243</v>
      </c>
      <c r="C1442">
        <v>294</v>
      </c>
      <c r="D1442">
        <v>71442</v>
      </c>
    </row>
    <row r="1443" spans="1:4">
      <c r="A1443">
        <v>2</v>
      </c>
      <c r="B1443">
        <v>243</v>
      </c>
      <c r="C1443">
        <v>14</v>
      </c>
      <c r="D1443">
        <v>3402</v>
      </c>
    </row>
    <row r="1444" spans="1:4">
      <c r="A1444">
        <v>3</v>
      </c>
      <c r="B1444">
        <v>243</v>
      </c>
      <c r="C1444">
        <v>3</v>
      </c>
      <c r="D1444">
        <v>729</v>
      </c>
    </row>
    <row r="1445" spans="1:4">
      <c r="A1445">
        <v>0</v>
      </c>
      <c r="B1445">
        <v>244</v>
      </c>
      <c r="C1445">
        <v>704</v>
      </c>
      <c r="D1445">
        <v>171776</v>
      </c>
    </row>
    <row r="1446" spans="1:4">
      <c r="A1446">
        <v>1</v>
      </c>
      <c r="B1446">
        <v>244</v>
      </c>
      <c r="C1446">
        <v>498</v>
      </c>
      <c r="D1446">
        <v>121512</v>
      </c>
    </row>
    <row r="1447" spans="1:4">
      <c r="A1447">
        <v>2</v>
      </c>
      <c r="B1447">
        <v>244</v>
      </c>
      <c r="C1447">
        <v>3876</v>
      </c>
      <c r="D1447">
        <v>945744</v>
      </c>
    </row>
    <row r="1448" spans="1:4">
      <c r="A1448">
        <v>3</v>
      </c>
      <c r="B1448">
        <v>244</v>
      </c>
      <c r="C1448">
        <v>1333</v>
      </c>
      <c r="D1448">
        <v>325252</v>
      </c>
    </row>
    <row r="1449" spans="1:4">
      <c r="A1449">
        <v>0</v>
      </c>
      <c r="B1449">
        <v>245</v>
      </c>
      <c r="C1449">
        <v>192</v>
      </c>
      <c r="D1449">
        <v>47040</v>
      </c>
    </row>
    <row r="1450" spans="1:4">
      <c r="A1450">
        <v>1</v>
      </c>
      <c r="B1450">
        <v>245</v>
      </c>
      <c r="C1450">
        <v>70</v>
      </c>
      <c r="D1450">
        <v>17150</v>
      </c>
    </row>
    <row r="1451" spans="1:4">
      <c r="A1451">
        <v>2</v>
      </c>
      <c r="B1451">
        <v>245</v>
      </c>
      <c r="C1451">
        <v>7</v>
      </c>
      <c r="D1451">
        <v>1715</v>
      </c>
    </row>
    <row r="1452" spans="1:4">
      <c r="A1452">
        <v>0</v>
      </c>
      <c r="B1452">
        <v>246</v>
      </c>
      <c r="C1452">
        <v>972</v>
      </c>
      <c r="D1452">
        <v>239112</v>
      </c>
    </row>
    <row r="1453" spans="1:4">
      <c r="A1453">
        <v>1</v>
      </c>
      <c r="B1453">
        <v>246</v>
      </c>
      <c r="C1453">
        <v>742</v>
      </c>
      <c r="D1453">
        <v>182532</v>
      </c>
    </row>
    <row r="1454" spans="1:4">
      <c r="A1454">
        <v>2</v>
      </c>
      <c r="B1454">
        <v>246</v>
      </c>
      <c r="C1454">
        <v>35</v>
      </c>
      <c r="D1454">
        <v>8610</v>
      </c>
    </row>
    <row r="1455" spans="1:4">
      <c r="A1455">
        <v>3</v>
      </c>
      <c r="B1455">
        <v>246</v>
      </c>
      <c r="C1455">
        <v>11</v>
      </c>
      <c r="D1455">
        <v>2706</v>
      </c>
    </row>
    <row r="1456" spans="1:4">
      <c r="A1456">
        <v>0</v>
      </c>
      <c r="B1456">
        <v>247</v>
      </c>
      <c r="C1456">
        <v>72</v>
      </c>
      <c r="D1456">
        <v>17784</v>
      </c>
    </row>
    <row r="1457" spans="1:4">
      <c r="A1457">
        <v>1</v>
      </c>
      <c r="B1457">
        <v>247</v>
      </c>
      <c r="C1457">
        <v>49</v>
      </c>
      <c r="D1457">
        <v>12103</v>
      </c>
    </row>
    <row r="1458" spans="1:4">
      <c r="A1458">
        <v>2</v>
      </c>
      <c r="B1458">
        <v>247</v>
      </c>
      <c r="C1458">
        <v>4</v>
      </c>
      <c r="D1458">
        <v>988</v>
      </c>
    </row>
    <row r="1459" spans="1:4">
      <c r="A1459">
        <v>0</v>
      </c>
      <c r="B1459">
        <v>248</v>
      </c>
      <c r="C1459">
        <v>391</v>
      </c>
      <c r="D1459">
        <v>96968</v>
      </c>
    </row>
    <row r="1460" spans="1:4">
      <c r="A1460">
        <v>1</v>
      </c>
      <c r="B1460">
        <v>248</v>
      </c>
      <c r="C1460">
        <v>417</v>
      </c>
      <c r="D1460">
        <v>103416</v>
      </c>
    </row>
    <row r="1461" spans="1:4">
      <c r="A1461">
        <v>2</v>
      </c>
      <c r="B1461">
        <v>248</v>
      </c>
      <c r="C1461">
        <v>8136</v>
      </c>
      <c r="D1461">
        <v>2017728</v>
      </c>
    </row>
    <row r="1462" spans="1:4">
      <c r="A1462">
        <v>3</v>
      </c>
      <c r="B1462">
        <v>248</v>
      </c>
      <c r="C1462">
        <v>4001</v>
      </c>
      <c r="D1462">
        <v>992248</v>
      </c>
    </row>
    <row r="1463" spans="1:4">
      <c r="A1463">
        <v>0</v>
      </c>
      <c r="B1463">
        <v>249</v>
      </c>
      <c r="C1463">
        <v>314</v>
      </c>
      <c r="D1463">
        <v>78186</v>
      </c>
    </row>
    <row r="1464" spans="1:4">
      <c r="A1464">
        <v>1</v>
      </c>
      <c r="B1464">
        <v>249</v>
      </c>
      <c r="C1464">
        <v>306</v>
      </c>
      <c r="D1464">
        <v>76194</v>
      </c>
    </row>
    <row r="1465" spans="1:4">
      <c r="A1465">
        <v>2</v>
      </c>
      <c r="B1465">
        <v>249</v>
      </c>
      <c r="C1465">
        <v>23</v>
      </c>
      <c r="D1465">
        <v>5727</v>
      </c>
    </row>
    <row r="1466" spans="1:4">
      <c r="A1466">
        <v>3</v>
      </c>
      <c r="B1466">
        <v>249</v>
      </c>
      <c r="C1466">
        <v>4</v>
      </c>
      <c r="D1466">
        <v>996</v>
      </c>
    </row>
    <row r="1467" spans="1:4">
      <c r="A1467">
        <v>0</v>
      </c>
      <c r="B1467">
        <v>250</v>
      </c>
      <c r="C1467">
        <v>135</v>
      </c>
      <c r="D1467">
        <v>33750</v>
      </c>
    </row>
    <row r="1468" spans="1:4">
      <c r="A1468">
        <v>1</v>
      </c>
      <c r="B1468">
        <v>250</v>
      </c>
      <c r="C1468">
        <v>182</v>
      </c>
      <c r="D1468">
        <v>45500</v>
      </c>
    </row>
    <row r="1469" spans="1:4">
      <c r="A1469">
        <v>2</v>
      </c>
      <c r="B1469">
        <v>250</v>
      </c>
      <c r="C1469">
        <v>3</v>
      </c>
      <c r="D1469">
        <v>750</v>
      </c>
    </row>
    <row r="1470" spans="1:4">
      <c r="A1470">
        <v>3</v>
      </c>
      <c r="B1470">
        <v>250</v>
      </c>
      <c r="C1470">
        <v>3</v>
      </c>
      <c r="D1470">
        <v>750</v>
      </c>
    </row>
    <row r="1471" spans="1:4">
      <c r="A1471">
        <v>0</v>
      </c>
      <c r="B1471">
        <v>251</v>
      </c>
      <c r="C1471">
        <v>32</v>
      </c>
      <c r="D1471">
        <v>8032</v>
      </c>
    </row>
    <row r="1472" spans="1:4">
      <c r="A1472">
        <v>1</v>
      </c>
      <c r="B1472">
        <v>251</v>
      </c>
      <c r="C1472">
        <v>34</v>
      </c>
      <c r="D1472">
        <v>8534</v>
      </c>
    </row>
    <row r="1473" spans="1:4">
      <c r="A1473">
        <v>2</v>
      </c>
      <c r="B1473">
        <v>251</v>
      </c>
      <c r="C1473">
        <v>1</v>
      </c>
      <c r="D1473">
        <v>251</v>
      </c>
    </row>
    <row r="1474" spans="1:4">
      <c r="A1474">
        <v>0</v>
      </c>
      <c r="B1474">
        <v>252</v>
      </c>
      <c r="C1474">
        <v>1040</v>
      </c>
      <c r="D1474">
        <v>262080</v>
      </c>
    </row>
    <row r="1475" spans="1:4">
      <c r="A1475">
        <v>1</v>
      </c>
      <c r="B1475">
        <v>252</v>
      </c>
      <c r="C1475">
        <v>1979</v>
      </c>
      <c r="D1475">
        <v>498708</v>
      </c>
    </row>
    <row r="1476" spans="1:4">
      <c r="A1476">
        <v>2</v>
      </c>
      <c r="B1476">
        <v>252</v>
      </c>
      <c r="C1476">
        <v>5117</v>
      </c>
      <c r="D1476">
        <v>1289484</v>
      </c>
    </row>
    <row r="1477" spans="1:4">
      <c r="A1477">
        <v>3</v>
      </c>
      <c r="B1477">
        <v>252</v>
      </c>
      <c r="C1477">
        <v>6239</v>
      </c>
      <c r="D1477">
        <v>1572228</v>
      </c>
    </row>
    <row r="1478" spans="1:4">
      <c r="A1478">
        <v>0</v>
      </c>
      <c r="B1478">
        <v>253</v>
      </c>
      <c r="C1478">
        <v>67</v>
      </c>
      <c r="D1478">
        <v>16951</v>
      </c>
    </row>
    <row r="1479" spans="1:4">
      <c r="A1479">
        <v>1</v>
      </c>
      <c r="B1479">
        <v>253</v>
      </c>
      <c r="C1479">
        <v>45</v>
      </c>
      <c r="D1479">
        <v>11385</v>
      </c>
    </row>
    <row r="1480" spans="1:4">
      <c r="A1480">
        <v>2</v>
      </c>
      <c r="B1480">
        <v>253</v>
      </c>
      <c r="C1480">
        <v>3</v>
      </c>
      <c r="D1480">
        <v>759</v>
      </c>
    </row>
    <row r="1481" spans="1:4">
      <c r="A1481">
        <v>0</v>
      </c>
      <c r="B1481">
        <v>254</v>
      </c>
      <c r="C1481">
        <v>261</v>
      </c>
      <c r="D1481">
        <v>66294</v>
      </c>
    </row>
    <row r="1482" spans="1:4">
      <c r="A1482">
        <v>1</v>
      </c>
      <c r="B1482">
        <v>254</v>
      </c>
      <c r="C1482">
        <v>200</v>
      </c>
      <c r="D1482">
        <v>50800</v>
      </c>
    </row>
    <row r="1483" spans="1:4">
      <c r="A1483">
        <v>2</v>
      </c>
      <c r="B1483">
        <v>254</v>
      </c>
      <c r="C1483">
        <v>8</v>
      </c>
      <c r="D1483">
        <v>2032</v>
      </c>
    </row>
    <row r="1484" spans="1:4">
      <c r="A1484">
        <v>3</v>
      </c>
      <c r="B1484">
        <v>254</v>
      </c>
      <c r="C1484">
        <v>3</v>
      </c>
      <c r="D1484">
        <v>762</v>
      </c>
    </row>
    <row r="1485" spans="1:4">
      <c r="A1485">
        <v>0</v>
      </c>
      <c r="B1485">
        <v>255</v>
      </c>
      <c r="C1485">
        <v>34</v>
      </c>
      <c r="D1485">
        <v>8670</v>
      </c>
    </row>
    <row r="1486" spans="1:4">
      <c r="A1486">
        <v>1</v>
      </c>
      <c r="B1486">
        <v>255</v>
      </c>
      <c r="C1486">
        <v>238</v>
      </c>
      <c r="D1486">
        <v>60690</v>
      </c>
    </row>
    <row r="1487" spans="1:4">
      <c r="A1487">
        <v>0</v>
      </c>
      <c r="B1487">
        <v>256</v>
      </c>
      <c r="C1487">
        <v>545</v>
      </c>
      <c r="D1487">
        <v>139520</v>
      </c>
    </row>
    <row r="1488" spans="1:4">
      <c r="A1488">
        <v>1</v>
      </c>
      <c r="B1488">
        <v>256</v>
      </c>
      <c r="C1488">
        <v>459</v>
      </c>
      <c r="D1488">
        <v>117504</v>
      </c>
    </row>
    <row r="1489" spans="1:4">
      <c r="A1489">
        <v>2</v>
      </c>
      <c r="B1489">
        <v>256</v>
      </c>
      <c r="C1489">
        <v>12273</v>
      </c>
      <c r="D1489">
        <v>3141888</v>
      </c>
    </row>
    <row r="1490" spans="1:4">
      <c r="A1490">
        <v>3</v>
      </c>
      <c r="B1490">
        <v>256</v>
      </c>
      <c r="C1490">
        <v>11944</v>
      </c>
      <c r="D1490">
        <v>3057664</v>
      </c>
    </row>
    <row r="1491" spans="1:4">
      <c r="A1491">
        <v>0</v>
      </c>
      <c r="B1491">
        <v>257</v>
      </c>
      <c r="C1491">
        <v>19</v>
      </c>
      <c r="D1491">
        <v>4883</v>
      </c>
    </row>
    <row r="1492" spans="1:4">
      <c r="A1492">
        <v>1</v>
      </c>
      <c r="B1492">
        <v>257</v>
      </c>
      <c r="C1492">
        <v>23</v>
      </c>
      <c r="D1492">
        <v>5911</v>
      </c>
    </row>
    <row r="1493" spans="1:4">
      <c r="A1493">
        <v>2</v>
      </c>
      <c r="B1493">
        <v>257</v>
      </c>
      <c r="C1493">
        <v>1</v>
      </c>
      <c r="D1493">
        <v>257</v>
      </c>
    </row>
    <row r="1494" spans="1:4">
      <c r="A1494">
        <v>0</v>
      </c>
      <c r="B1494">
        <v>258</v>
      </c>
      <c r="C1494">
        <v>582</v>
      </c>
      <c r="D1494">
        <v>150156</v>
      </c>
    </row>
    <row r="1495" spans="1:4">
      <c r="A1495">
        <v>1</v>
      </c>
      <c r="B1495">
        <v>258</v>
      </c>
      <c r="C1495">
        <v>603</v>
      </c>
      <c r="D1495">
        <v>155574</v>
      </c>
    </row>
    <row r="1496" spans="1:4">
      <c r="A1496">
        <v>2</v>
      </c>
      <c r="B1496">
        <v>258</v>
      </c>
      <c r="C1496">
        <v>11</v>
      </c>
      <c r="D1496">
        <v>2838</v>
      </c>
    </row>
    <row r="1497" spans="1:4">
      <c r="A1497">
        <v>0</v>
      </c>
      <c r="B1497">
        <v>259</v>
      </c>
      <c r="C1497">
        <v>51</v>
      </c>
      <c r="D1497">
        <v>13209</v>
      </c>
    </row>
    <row r="1498" spans="1:4">
      <c r="A1498">
        <v>1</v>
      </c>
      <c r="B1498">
        <v>259</v>
      </c>
      <c r="C1498">
        <v>16</v>
      </c>
      <c r="D1498">
        <v>4144</v>
      </c>
    </row>
    <row r="1499" spans="1:4">
      <c r="A1499">
        <v>0</v>
      </c>
      <c r="B1499">
        <v>260</v>
      </c>
      <c r="C1499">
        <v>173</v>
      </c>
      <c r="D1499">
        <v>44980</v>
      </c>
    </row>
    <row r="1500" spans="1:4">
      <c r="A1500">
        <v>1</v>
      </c>
      <c r="B1500">
        <v>260</v>
      </c>
      <c r="C1500">
        <v>253</v>
      </c>
      <c r="D1500">
        <v>65780</v>
      </c>
    </row>
    <row r="1501" spans="1:4">
      <c r="A1501">
        <v>2</v>
      </c>
      <c r="B1501">
        <v>260</v>
      </c>
      <c r="C1501">
        <v>1618</v>
      </c>
      <c r="D1501">
        <v>420680</v>
      </c>
    </row>
    <row r="1502" spans="1:4">
      <c r="A1502">
        <v>3</v>
      </c>
      <c r="B1502">
        <v>260</v>
      </c>
      <c r="C1502">
        <v>1203</v>
      </c>
      <c r="D1502">
        <v>312780</v>
      </c>
    </row>
    <row r="1503" spans="1:4">
      <c r="A1503">
        <v>0</v>
      </c>
      <c r="B1503">
        <v>261</v>
      </c>
      <c r="C1503">
        <v>47</v>
      </c>
      <c r="D1503">
        <v>12267</v>
      </c>
    </row>
    <row r="1504" spans="1:4">
      <c r="A1504">
        <v>1</v>
      </c>
      <c r="B1504">
        <v>261</v>
      </c>
      <c r="C1504">
        <v>311</v>
      </c>
      <c r="D1504">
        <v>81171</v>
      </c>
    </row>
    <row r="1505" spans="1:4">
      <c r="A1505">
        <v>2</v>
      </c>
      <c r="B1505">
        <v>261</v>
      </c>
      <c r="C1505">
        <v>7</v>
      </c>
      <c r="D1505">
        <v>1827</v>
      </c>
    </row>
    <row r="1506" spans="1:4">
      <c r="A1506">
        <v>0</v>
      </c>
      <c r="B1506">
        <v>262</v>
      </c>
      <c r="C1506">
        <v>70</v>
      </c>
      <c r="D1506">
        <v>18340</v>
      </c>
    </row>
    <row r="1507" spans="1:4">
      <c r="A1507">
        <v>1</v>
      </c>
      <c r="B1507">
        <v>262</v>
      </c>
      <c r="C1507">
        <v>39</v>
      </c>
      <c r="D1507">
        <v>10218</v>
      </c>
    </row>
    <row r="1508" spans="1:4">
      <c r="A1508">
        <v>2</v>
      </c>
      <c r="B1508">
        <v>262</v>
      </c>
      <c r="C1508">
        <v>4</v>
      </c>
      <c r="D1508">
        <v>1048</v>
      </c>
    </row>
    <row r="1509" spans="1:4">
      <c r="A1509">
        <v>3</v>
      </c>
      <c r="B1509">
        <v>262</v>
      </c>
      <c r="C1509">
        <v>3</v>
      </c>
      <c r="D1509">
        <v>786</v>
      </c>
    </row>
    <row r="1510" spans="1:4">
      <c r="A1510">
        <v>0</v>
      </c>
      <c r="B1510">
        <v>263</v>
      </c>
      <c r="C1510">
        <v>23</v>
      </c>
      <c r="D1510">
        <v>6049</v>
      </c>
    </row>
    <row r="1511" spans="1:4">
      <c r="A1511">
        <v>1</v>
      </c>
      <c r="B1511">
        <v>263</v>
      </c>
      <c r="C1511">
        <v>19</v>
      </c>
      <c r="D1511">
        <v>4997</v>
      </c>
    </row>
    <row r="1512" spans="1:4">
      <c r="A1512">
        <v>2</v>
      </c>
      <c r="B1512">
        <v>263</v>
      </c>
      <c r="C1512">
        <v>9</v>
      </c>
      <c r="D1512">
        <v>2367</v>
      </c>
    </row>
    <row r="1513" spans="1:4">
      <c r="A1513">
        <v>3</v>
      </c>
      <c r="B1513">
        <v>263</v>
      </c>
      <c r="C1513">
        <v>3</v>
      </c>
      <c r="D1513">
        <v>789</v>
      </c>
    </row>
    <row r="1514" spans="1:4">
      <c r="A1514">
        <v>0</v>
      </c>
      <c r="B1514">
        <v>264</v>
      </c>
      <c r="C1514">
        <v>45600</v>
      </c>
      <c r="D1514">
        <v>12038400</v>
      </c>
    </row>
    <row r="1515" spans="1:4">
      <c r="A1515">
        <v>1</v>
      </c>
      <c r="B1515">
        <v>264</v>
      </c>
      <c r="C1515">
        <v>12214</v>
      </c>
      <c r="D1515">
        <v>3224496</v>
      </c>
    </row>
    <row r="1516" spans="1:4">
      <c r="A1516">
        <v>2</v>
      </c>
      <c r="B1516">
        <v>264</v>
      </c>
      <c r="C1516">
        <v>67729</v>
      </c>
      <c r="D1516">
        <v>17880456</v>
      </c>
    </row>
    <row r="1517" spans="1:4">
      <c r="A1517">
        <v>3</v>
      </c>
      <c r="B1517">
        <v>264</v>
      </c>
      <c r="C1517">
        <v>30319</v>
      </c>
      <c r="D1517">
        <v>8004216</v>
      </c>
    </row>
    <row r="1518" spans="1:4">
      <c r="A1518">
        <v>0</v>
      </c>
      <c r="B1518">
        <v>265</v>
      </c>
      <c r="C1518">
        <v>15</v>
      </c>
      <c r="D1518">
        <v>3975</v>
      </c>
    </row>
    <row r="1519" spans="1:4">
      <c r="A1519">
        <v>1</v>
      </c>
      <c r="B1519">
        <v>265</v>
      </c>
      <c r="C1519">
        <v>20</v>
      </c>
      <c r="D1519">
        <v>5300</v>
      </c>
    </row>
    <row r="1520" spans="1:4">
      <c r="A1520">
        <v>0</v>
      </c>
      <c r="B1520">
        <v>266</v>
      </c>
      <c r="C1520">
        <v>44</v>
      </c>
      <c r="D1520">
        <v>11704</v>
      </c>
    </row>
    <row r="1521" spans="1:4">
      <c r="A1521">
        <v>1</v>
      </c>
      <c r="B1521">
        <v>266</v>
      </c>
      <c r="C1521">
        <v>52</v>
      </c>
      <c r="D1521">
        <v>13832</v>
      </c>
    </row>
    <row r="1522" spans="1:4">
      <c r="A1522">
        <v>0</v>
      </c>
      <c r="B1522">
        <v>267</v>
      </c>
      <c r="C1522">
        <v>329</v>
      </c>
      <c r="D1522">
        <v>87843</v>
      </c>
    </row>
    <row r="1523" spans="1:4">
      <c r="A1523">
        <v>1</v>
      </c>
      <c r="B1523">
        <v>267</v>
      </c>
      <c r="C1523">
        <v>182</v>
      </c>
      <c r="D1523">
        <v>48594</v>
      </c>
    </row>
    <row r="1524" spans="1:4">
      <c r="A1524">
        <v>2</v>
      </c>
      <c r="B1524">
        <v>267</v>
      </c>
      <c r="C1524">
        <v>66</v>
      </c>
      <c r="D1524">
        <v>17622</v>
      </c>
    </row>
    <row r="1525" spans="1:4">
      <c r="A1525">
        <v>3</v>
      </c>
      <c r="B1525">
        <v>267</v>
      </c>
      <c r="C1525">
        <v>20</v>
      </c>
      <c r="D1525">
        <v>5340</v>
      </c>
    </row>
    <row r="1526" spans="1:4">
      <c r="A1526">
        <v>0</v>
      </c>
      <c r="B1526">
        <v>268</v>
      </c>
      <c r="C1526">
        <v>787</v>
      </c>
      <c r="D1526">
        <v>210916</v>
      </c>
    </row>
    <row r="1527" spans="1:4">
      <c r="A1527">
        <v>1</v>
      </c>
      <c r="B1527">
        <v>268</v>
      </c>
      <c r="C1527">
        <v>206</v>
      </c>
      <c r="D1527">
        <v>55208</v>
      </c>
    </row>
    <row r="1528" spans="1:4">
      <c r="A1528">
        <v>2</v>
      </c>
      <c r="B1528">
        <v>268</v>
      </c>
      <c r="C1528">
        <v>2909</v>
      </c>
      <c r="D1528">
        <v>779612</v>
      </c>
    </row>
    <row r="1529" spans="1:4">
      <c r="A1529">
        <v>3</v>
      </c>
      <c r="B1529">
        <v>268</v>
      </c>
      <c r="C1529">
        <v>911</v>
      </c>
      <c r="D1529">
        <v>244148</v>
      </c>
    </row>
    <row r="1530" spans="1:4">
      <c r="A1530">
        <v>0</v>
      </c>
      <c r="B1530">
        <v>269</v>
      </c>
      <c r="C1530">
        <v>162</v>
      </c>
      <c r="D1530">
        <v>43578</v>
      </c>
    </row>
    <row r="1531" spans="1:4">
      <c r="A1531">
        <v>1</v>
      </c>
      <c r="B1531">
        <v>269</v>
      </c>
      <c r="C1531">
        <v>148</v>
      </c>
      <c r="D1531">
        <v>39812</v>
      </c>
    </row>
    <row r="1532" spans="1:4">
      <c r="A1532">
        <v>2</v>
      </c>
      <c r="B1532">
        <v>269</v>
      </c>
      <c r="C1532">
        <v>51</v>
      </c>
      <c r="D1532">
        <v>13719</v>
      </c>
    </row>
    <row r="1533" spans="1:4">
      <c r="A1533">
        <v>3</v>
      </c>
      <c r="B1533">
        <v>269</v>
      </c>
      <c r="C1533">
        <v>16</v>
      </c>
      <c r="D1533">
        <v>4304</v>
      </c>
    </row>
    <row r="1534" spans="1:4">
      <c r="A1534">
        <v>0</v>
      </c>
      <c r="B1534">
        <v>270</v>
      </c>
      <c r="C1534">
        <v>526</v>
      </c>
      <c r="D1534">
        <v>142020</v>
      </c>
    </row>
    <row r="1535" spans="1:4">
      <c r="A1535">
        <v>1</v>
      </c>
      <c r="B1535">
        <v>270</v>
      </c>
      <c r="C1535">
        <v>902</v>
      </c>
      <c r="D1535">
        <v>243540</v>
      </c>
    </row>
    <row r="1536" spans="1:4">
      <c r="A1536">
        <v>2</v>
      </c>
      <c r="B1536">
        <v>270</v>
      </c>
      <c r="C1536">
        <v>70</v>
      </c>
      <c r="D1536">
        <v>18900</v>
      </c>
    </row>
    <row r="1537" spans="1:4">
      <c r="A1537">
        <v>3</v>
      </c>
      <c r="B1537">
        <v>270</v>
      </c>
      <c r="C1537">
        <v>16</v>
      </c>
      <c r="D1537">
        <v>4320</v>
      </c>
    </row>
    <row r="1538" spans="1:4">
      <c r="A1538">
        <v>0</v>
      </c>
      <c r="B1538">
        <v>271</v>
      </c>
      <c r="C1538">
        <v>231</v>
      </c>
      <c r="D1538">
        <v>62601</v>
      </c>
    </row>
    <row r="1539" spans="1:4">
      <c r="A1539">
        <v>1</v>
      </c>
      <c r="B1539">
        <v>271</v>
      </c>
      <c r="C1539">
        <v>50</v>
      </c>
      <c r="D1539">
        <v>13550</v>
      </c>
    </row>
    <row r="1540" spans="1:4">
      <c r="A1540">
        <v>2</v>
      </c>
      <c r="B1540">
        <v>271</v>
      </c>
      <c r="C1540">
        <v>12</v>
      </c>
      <c r="D1540">
        <v>3252</v>
      </c>
    </row>
    <row r="1541" spans="1:4">
      <c r="A1541">
        <v>3</v>
      </c>
      <c r="B1541">
        <v>271</v>
      </c>
      <c r="C1541">
        <v>11</v>
      </c>
      <c r="D1541">
        <v>2981</v>
      </c>
    </row>
    <row r="1542" spans="1:4">
      <c r="A1542">
        <v>0</v>
      </c>
      <c r="B1542">
        <v>272</v>
      </c>
      <c r="C1542">
        <v>754</v>
      </c>
      <c r="D1542">
        <v>205088</v>
      </c>
    </row>
    <row r="1543" spans="1:4">
      <c r="A1543">
        <v>1</v>
      </c>
      <c r="B1543">
        <v>272</v>
      </c>
      <c r="C1543">
        <v>203</v>
      </c>
      <c r="D1543">
        <v>55216</v>
      </c>
    </row>
    <row r="1544" spans="1:4">
      <c r="A1544">
        <v>2</v>
      </c>
      <c r="B1544">
        <v>272</v>
      </c>
      <c r="C1544">
        <v>6336</v>
      </c>
      <c r="D1544">
        <v>1723392</v>
      </c>
    </row>
    <row r="1545" spans="1:4">
      <c r="A1545">
        <v>3</v>
      </c>
      <c r="B1545">
        <v>272</v>
      </c>
      <c r="C1545">
        <v>3565</v>
      </c>
      <c r="D1545">
        <v>969680</v>
      </c>
    </row>
    <row r="1546" spans="1:4">
      <c r="A1546">
        <v>0</v>
      </c>
      <c r="B1546">
        <v>273</v>
      </c>
      <c r="C1546">
        <v>67</v>
      </c>
      <c r="D1546">
        <v>18291</v>
      </c>
    </row>
    <row r="1547" spans="1:4">
      <c r="A1547">
        <v>1</v>
      </c>
      <c r="B1547">
        <v>273</v>
      </c>
      <c r="C1547">
        <v>192</v>
      </c>
      <c r="D1547">
        <v>52416</v>
      </c>
    </row>
    <row r="1548" spans="1:4">
      <c r="A1548">
        <v>2</v>
      </c>
      <c r="B1548">
        <v>273</v>
      </c>
      <c r="C1548">
        <v>38</v>
      </c>
      <c r="D1548">
        <v>10374</v>
      </c>
    </row>
    <row r="1549" spans="1:4">
      <c r="A1549">
        <v>3</v>
      </c>
      <c r="B1549">
        <v>273</v>
      </c>
      <c r="C1549">
        <v>5</v>
      </c>
      <c r="D1549">
        <v>1365</v>
      </c>
    </row>
    <row r="1550" spans="1:4">
      <c r="A1550">
        <v>0</v>
      </c>
      <c r="B1550">
        <v>274</v>
      </c>
      <c r="C1550">
        <v>218</v>
      </c>
      <c r="D1550">
        <v>59732</v>
      </c>
    </row>
    <row r="1551" spans="1:4">
      <c r="A1551">
        <v>1</v>
      </c>
      <c r="B1551">
        <v>274</v>
      </c>
      <c r="C1551">
        <v>195</v>
      </c>
      <c r="D1551">
        <v>53430</v>
      </c>
    </row>
    <row r="1552" spans="1:4">
      <c r="A1552">
        <v>2</v>
      </c>
      <c r="B1552">
        <v>274</v>
      </c>
      <c r="C1552">
        <v>36</v>
      </c>
      <c r="D1552">
        <v>9864</v>
      </c>
    </row>
    <row r="1553" spans="1:4">
      <c r="A1553">
        <v>3</v>
      </c>
      <c r="B1553">
        <v>274</v>
      </c>
      <c r="C1553">
        <v>3</v>
      </c>
      <c r="D1553">
        <v>822</v>
      </c>
    </row>
    <row r="1554" spans="1:4">
      <c r="A1554">
        <v>0</v>
      </c>
      <c r="B1554">
        <v>275</v>
      </c>
      <c r="C1554">
        <v>15</v>
      </c>
      <c r="D1554">
        <v>4125</v>
      </c>
    </row>
    <row r="1555" spans="1:4">
      <c r="A1555">
        <v>1</v>
      </c>
      <c r="B1555">
        <v>275</v>
      </c>
      <c r="C1555">
        <v>43</v>
      </c>
      <c r="D1555">
        <v>11825</v>
      </c>
    </row>
    <row r="1556" spans="1:4">
      <c r="A1556">
        <v>3</v>
      </c>
      <c r="B1556">
        <v>275</v>
      </c>
      <c r="C1556">
        <v>3</v>
      </c>
      <c r="D1556">
        <v>825</v>
      </c>
    </row>
    <row r="1557" spans="1:4">
      <c r="A1557">
        <v>0</v>
      </c>
      <c r="B1557">
        <v>276</v>
      </c>
      <c r="C1557">
        <v>433</v>
      </c>
      <c r="D1557">
        <v>119508</v>
      </c>
    </row>
    <row r="1558" spans="1:4">
      <c r="A1558">
        <v>1</v>
      </c>
      <c r="B1558">
        <v>276</v>
      </c>
      <c r="C1558">
        <v>560</v>
      </c>
      <c r="D1558">
        <v>154560</v>
      </c>
    </row>
    <row r="1559" spans="1:4">
      <c r="A1559">
        <v>2</v>
      </c>
      <c r="B1559">
        <v>276</v>
      </c>
      <c r="C1559">
        <v>3629</v>
      </c>
      <c r="D1559">
        <v>1001604</v>
      </c>
    </row>
    <row r="1560" spans="1:4">
      <c r="A1560">
        <v>3</v>
      </c>
      <c r="B1560">
        <v>276</v>
      </c>
      <c r="C1560">
        <v>1503</v>
      </c>
      <c r="D1560">
        <v>414828</v>
      </c>
    </row>
    <row r="1561" spans="1:4">
      <c r="A1561">
        <v>0</v>
      </c>
      <c r="B1561">
        <v>277</v>
      </c>
      <c r="C1561">
        <v>136</v>
      </c>
      <c r="D1561">
        <v>37672</v>
      </c>
    </row>
    <row r="1562" spans="1:4">
      <c r="A1562">
        <v>1</v>
      </c>
      <c r="B1562">
        <v>277</v>
      </c>
      <c r="C1562">
        <v>42</v>
      </c>
      <c r="D1562">
        <v>11634</v>
      </c>
    </row>
    <row r="1563" spans="1:4">
      <c r="A1563">
        <v>2</v>
      </c>
      <c r="B1563">
        <v>277</v>
      </c>
      <c r="C1563">
        <v>4</v>
      </c>
      <c r="D1563">
        <v>1108</v>
      </c>
    </row>
    <row r="1564" spans="1:4">
      <c r="A1564">
        <v>3</v>
      </c>
      <c r="B1564">
        <v>277</v>
      </c>
      <c r="C1564">
        <v>1</v>
      </c>
      <c r="D1564">
        <v>277</v>
      </c>
    </row>
    <row r="1565" spans="1:4">
      <c r="A1565">
        <v>0</v>
      </c>
      <c r="B1565">
        <v>278</v>
      </c>
      <c r="C1565">
        <v>253</v>
      </c>
      <c r="D1565">
        <v>70334</v>
      </c>
    </row>
    <row r="1566" spans="1:4">
      <c r="A1566">
        <v>1</v>
      </c>
      <c r="B1566">
        <v>278</v>
      </c>
      <c r="C1566">
        <v>189</v>
      </c>
      <c r="D1566">
        <v>52542</v>
      </c>
    </row>
    <row r="1567" spans="1:4">
      <c r="A1567">
        <v>2</v>
      </c>
      <c r="B1567">
        <v>278</v>
      </c>
      <c r="C1567">
        <v>4</v>
      </c>
      <c r="D1567">
        <v>1112</v>
      </c>
    </row>
    <row r="1568" spans="1:4">
      <c r="A1568">
        <v>3</v>
      </c>
      <c r="B1568">
        <v>278</v>
      </c>
      <c r="C1568">
        <v>2</v>
      </c>
      <c r="D1568">
        <v>556</v>
      </c>
    </row>
    <row r="1569" spans="1:4">
      <c r="A1569">
        <v>0</v>
      </c>
      <c r="B1569">
        <v>279</v>
      </c>
      <c r="C1569">
        <v>59</v>
      </c>
      <c r="D1569">
        <v>16461</v>
      </c>
    </row>
    <row r="1570" spans="1:4">
      <c r="A1570">
        <v>1</v>
      </c>
      <c r="B1570">
        <v>279</v>
      </c>
      <c r="C1570">
        <v>353</v>
      </c>
      <c r="D1570">
        <v>98487</v>
      </c>
    </row>
    <row r="1571" spans="1:4">
      <c r="A1571">
        <v>2</v>
      </c>
      <c r="B1571">
        <v>279</v>
      </c>
      <c r="C1571">
        <v>17</v>
      </c>
      <c r="D1571">
        <v>4743</v>
      </c>
    </row>
    <row r="1572" spans="1:4">
      <c r="A1572">
        <v>0</v>
      </c>
      <c r="B1572">
        <v>280</v>
      </c>
      <c r="C1572">
        <v>177</v>
      </c>
      <c r="D1572">
        <v>49560</v>
      </c>
    </row>
    <row r="1573" spans="1:4">
      <c r="A1573">
        <v>1</v>
      </c>
      <c r="B1573">
        <v>280</v>
      </c>
      <c r="C1573">
        <v>197</v>
      </c>
      <c r="D1573">
        <v>55160</v>
      </c>
    </row>
    <row r="1574" spans="1:4">
      <c r="A1574">
        <v>2</v>
      </c>
      <c r="B1574">
        <v>280</v>
      </c>
      <c r="C1574">
        <v>3990</v>
      </c>
      <c r="D1574">
        <v>1117200</v>
      </c>
    </row>
    <row r="1575" spans="1:4">
      <c r="A1575">
        <v>3</v>
      </c>
      <c r="B1575">
        <v>280</v>
      </c>
      <c r="C1575">
        <v>4160</v>
      </c>
      <c r="D1575">
        <v>1164800</v>
      </c>
    </row>
    <row r="1576" spans="1:4">
      <c r="A1576">
        <v>0</v>
      </c>
      <c r="B1576">
        <v>281</v>
      </c>
      <c r="C1576">
        <v>26</v>
      </c>
      <c r="D1576">
        <v>7306</v>
      </c>
    </row>
    <row r="1577" spans="1:4">
      <c r="A1577">
        <v>1</v>
      </c>
      <c r="B1577">
        <v>281</v>
      </c>
      <c r="C1577">
        <v>12</v>
      </c>
      <c r="D1577">
        <v>3372</v>
      </c>
    </row>
    <row r="1578" spans="1:4">
      <c r="A1578">
        <v>2</v>
      </c>
      <c r="B1578">
        <v>281</v>
      </c>
      <c r="C1578">
        <v>1</v>
      </c>
      <c r="D1578">
        <v>281</v>
      </c>
    </row>
    <row r="1579" spans="1:4">
      <c r="A1579">
        <v>3</v>
      </c>
      <c r="B1579">
        <v>281</v>
      </c>
      <c r="C1579">
        <v>3</v>
      </c>
      <c r="D1579">
        <v>843</v>
      </c>
    </row>
    <row r="1580" spans="1:4">
      <c r="A1580">
        <v>0</v>
      </c>
      <c r="B1580">
        <v>282</v>
      </c>
      <c r="C1580">
        <v>195</v>
      </c>
      <c r="D1580">
        <v>54990</v>
      </c>
    </row>
    <row r="1581" spans="1:4">
      <c r="A1581">
        <v>1</v>
      </c>
      <c r="B1581">
        <v>282</v>
      </c>
      <c r="C1581">
        <v>292</v>
      </c>
      <c r="D1581">
        <v>82344</v>
      </c>
    </row>
    <row r="1582" spans="1:4">
      <c r="A1582">
        <v>2</v>
      </c>
      <c r="B1582">
        <v>282</v>
      </c>
      <c r="C1582">
        <v>5</v>
      </c>
      <c r="D1582">
        <v>1410</v>
      </c>
    </row>
    <row r="1583" spans="1:4">
      <c r="A1583">
        <v>3</v>
      </c>
      <c r="B1583">
        <v>282</v>
      </c>
      <c r="C1583">
        <v>6</v>
      </c>
      <c r="D1583">
        <v>1692</v>
      </c>
    </row>
    <row r="1584" spans="1:4">
      <c r="A1584">
        <v>0</v>
      </c>
      <c r="B1584">
        <v>283</v>
      </c>
      <c r="C1584">
        <v>30</v>
      </c>
      <c r="D1584">
        <v>8490</v>
      </c>
    </row>
    <row r="1585" spans="1:4">
      <c r="A1585">
        <v>1</v>
      </c>
      <c r="B1585">
        <v>283</v>
      </c>
      <c r="C1585">
        <v>25</v>
      </c>
      <c r="D1585">
        <v>7075</v>
      </c>
    </row>
    <row r="1586" spans="1:4">
      <c r="A1586">
        <v>2</v>
      </c>
      <c r="B1586">
        <v>283</v>
      </c>
      <c r="C1586">
        <v>1</v>
      </c>
      <c r="D1586">
        <v>283</v>
      </c>
    </row>
    <row r="1587" spans="1:4">
      <c r="A1587">
        <v>0</v>
      </c>
      <c r="B1587">
        <v>284</v>
      </c>
      <c r="C1587">
        <v>106</v>
      </c>
      <c r="D1587">
        <v>30104</v>
      </c>
    </row>
    <row r="1588" spans="1:4">
      <c r="A1588">
        <v>1</v>
      </c>
      <c r="B1588">
        <v>284</v>
      </c>
      <c r="C1588">
        <v>174</v>
      </c>
      <c r="D1588">
        <v>49416</v>
      </c>
    </row>
    <row r="1589" spans="1:4">
      <c r="A1589">
        <v>2</v>
      </c>
      <c r="B1589">
        <v>284</v>
      </c>
      <c r="C1589">
        <v>3536</v>
      </c>
      <c r="D1589">
        <v>1004224</v>
      </c>
    </row>
    <row r="1590" spans="1:4">
      <c r="A1590">
        <v>3</v>
      </c>
      <c r="B1590">
        <v>284</v>
      </c>
      <c r="C1590">
        <v>986</v>
      </c>
      <c r="D1590">
        <v>280024</v>
      </c>
    </row>
    <row r="1591" spans="1:4">
      <c r="A1591">
        <v>0</v>
      </c>
      <c r="B1591">
        <v>285</v>
      </c>
      <c r="C1591">
        <v>46</v>
      </c>
      <c r="D1591">
        <v>13110</v>
      </c>
    </row>
    <row r="1592" spans="1:4">
      <c r="A1592">
        <v>1</v>
      </c>
      <c r="B1592">
        <v>285</v>
      </c>
      <c r="C1592">
        <v>82</v>
      </c>
      <c r="D1592">
        <v>23370</v>
      </c>
    </row>
    <row r="1593" spans="1:4">
      <c r="A1593">
        <v>2</v>
      </c>
      <c r="B1593">
        <v>285</v>
      </c>
      <c r="C1593">
        <v>6</v>
      </c>
      <c r="D1593">
        <v>1710</v>
      </c>
    </row>
    <row r="1594" spans="1:4">
      <c r="A1594">
        <v>3</v>
      </c>
      <c r="B1594">
        <v>285</v>
      </c>
      <c r="C1594">
        <v>11</v>
      </c>
      <c r="D1594">
        <v>3135</v>
      </c>
    </row>
    <row r="1595" spans="1:4">
      <c r="A1595">
        <v>0</v>
      </c>
      <c r="B1595">
        <v>286</v>
      </c>
      <c r="C1595">
        <v>17</v>
      </c>
      <c r="D1595">
        <v>4862</v>
      </c>
    </row>
    <row r="1596" spans="1:4">
      <c r="A1596">
        <v>1</v>
      </c>
      <c r="B1596">
        <v>286</v>
      </c>
      <c r="C1596">
        <v>86</v>
      </c>
      <c r="D1596">
        <v>24596</v>
      </c>
    </row>
    <row r="1597" spans="1:4">
      <c r="A1597">
        <v>2</v>
      </c>
      <c r="B1597">
        <v>286</v>
      </c>
      <c r="C1597">
        <v>1</v>
      </c>
      <c r="D1597">
        <v>286</v>
      </c>
    </row>
    <row r="1598" spans="1:4">
      <c r="A1598">
        <v>3</v>
      </c>
      <c r="B1598">
        <v>286</v>
      </c>
      <c r="C1598">
        <v>1</v>
      </c>
      <c r="D1598">
        <v>286</v>
      </c>
    </row>
    <row r="1599" spans="1:4">
      <c r="A1599">
        <v>0</v>
      </c>
      <c r="B1599">
        <v>287</v>
      </c>
      <c r="C1599">
        <v>18</v>
      </c>
      <c r="D1599">
        <v>5166</v>
      </c>
    </row>
    <row r="1600" spans="1:4">
      <c r="A1600">
        <v>1</v>
      </c>
      <c r="B1600">
        <v>287</v>
      </c>
      <c r="C1600">
        <v>14</v>
      </c>
      <c r="D1600">
        <v>4018</v>
      </c>
    </row>
    <row r="1601" spans="1:4">
      <c r="A1601">
        <v>0</v>
      </c>
      <c r="B1601">
        <v>288</v>
      </c>
      <c r="C1601">
        <v>52689</v>
      </c>
      <c r="D1601">
        <v>15174432</v>
      </c>
    </row>
    <row r="1602" spans="1:4">
      <c r="A1602">
        <v>1</v>
      </c>
      <c r="B1602">
        <v>288</v>
      </c>
      <c r="C1602">
        <v>13935</v>
      </c>
      <c r="D1602">
        <v>4013280</v>
      </c>
    </row>
    <row r="1603" spans="1:4">
      <c r="A1603">
        <v>2</v>
      </c>
      <c r="B1603">
        <v>288</v>
      </c>
      <c r="C1603">
        <v>73188</v>
      </c>
      <c r="D1603">
        <v>21078144</v>
      </c>
    </row>
    <row r="1604" spans="1:4">
      <c r="A1604">
        <v>3</v>
      </c>
      <c r="B1604">
        <v>288</v>
      </c>
      <c r="C1604">
        <v>48824</v>
      </c>
      <c r="D1604">
        <v>14061312</v>
      </c>
    </row>
    <row r="1605" spans="1:4">
      <c r="A1605">
        <v>0</v>
      </c>
      <c r="B1605">
        <v>289</v>
      </c>
      <c r="C1605">
        <v>5</v>
      </c>
      <c r="D1605">
        <v>1445</v>
      </c>
    </row>
    <row r="1606" spans="1:4">
      <c r="A1606">
        <v>1</v>
      </c>
      <c r="B1606">
        <v>289</v>
      </c>
      <c r="C1606">
        <v>10</v>
      </c>
      <c r="D1606">
        <v>2890</v>
      </c>
    </row>
    <row r="1607" spans="1:4">
      <c r="A1607">
        <v>2</v>
      </c>
      <c r="B1607">
        <v>289</v>
      </c>
      <c r="C1607">
        <v>10</v>
      </c>
      <c r="D1607">
        <v>2890</v>
      </c>
    </row>
    <row r="1608" spans="1:4">
      <c r="A1608">
        <v>0</v>
      </c>
      <c r="B1608">
        <v>290</v>
      </c>
      <c r="C1608">
        <v>545</v>
      </c>
      <c r="D1608">
        <v>158050</v>
      </c>
    </row>
    <row r="1609" spans="1:4">
      <c r="A1609">
        <v>1</v>
      </c>
      <c r="B1609">
        <v>290</v>
      </c>
      <c r="C1609">
        <v>71</v>
      </c>
      <c r="D1609">
        <v>20590</v>
      </c>
    </row>
    <row r="1610" spans="1:4">
      <c r="A1610">
        <v>2</v>
      </c>
      <c r="B1610">
        <v>290</v>
      </c>
      <c r="C1610">
        <v>10</v>
      </c>
      <c r="D1610">
        <v>2900</v>
      </c>
    </row>
    <row r="1611" spans="1:4">
      <c r="A1611">
        <v>3</v>
      </c>
      <c r="B1611">
        <v>290</v>
      </c>
      <c r="C1611">
        <v>19</v>
      </c>
      <c r="D1611">
        <v>5510</v>
      </c>
    </row>
    <row r="1612" spans="1:4">
      <c r="A1612">
        <v>0</v>
      </c>
      <c r="B1612">
        <v>291</v>
      </c>
      <c r="C1612">
        <v>9</v>
      </c>
      <c r="D1612">
        <v>2619</v>
      </c>
    </row>
    <row r="1613" spans="1:4">
      <c r="A1613">
        <v>1</v>
      </c>
      <c r="B1613">
        <v>291</v>
      </c>
      <c r="C1613">
        <v>81</v>
      </c>
      <c r="D1613">
        <v>23571</v>
      </c>
    </row>
    <row r="1614" spans="1:4">
      <c r="A1614">
        <v>3</v>
      </c>
      <c r="B1614">
        <v>291</v>
      </c>
      <c r="C1614">
        <v>1</v>
      </c>
      <c r="D1614">
        <v>291</v>
      </c>
    </row>
    <row r="1615" spans="1:4">
      <c r="A1615">
        <v>0</v>
      </c>
      <c r="B1615">
        <v>292</v>
      </c>
      <c r="C1615">
        <v>1089</v>
      </c>
      <c r="D1615">
        <v>317988</v>
      </c>
    </row>
    <row r="1616" spans="1:4">
      <c r="A1616">
        <v>1</v>
      </c>
      <c r="B1616">
        <v>292</v>
      </c>
      <c r="C1616">
        <v>226</v>
      </c>
      <c r="D1616">
        <v>65992</v>
      </c>
    </row>
    <row r="1617" spans="1:4">
      <c r="A1617">
        <v>2</v>
      </c>
      <c r="B1617">
        <v>292</v>
      </c>
      <c r="C1617">
        <v>2582</v>
      </c>
      <c r="D1617">
        <v>753944</v>
      </c>
    </row>
    <row r="1618" spans="1:4">
      <c r="A1618">
        <v>3</v>
      </c>
      <c r="B1618">
        <v>292</v>
      </c>
      <c r="C1618">
        <v>756</v>
      </c>
      <c r="D1618">
        <v>220752</v>
      </c>
    </row>
    <row r="1619" spans="1:4">
      <c r="A1619">
        <v>0</v>
      </c>
      <c r="B1619">
        <v>293</v>
      </c>
      <c r="C1619">
        <v>80</v>
      </c>
      <c r="D1619">
        <v>23440</v>
      </c>
    </row>
    <row r="1620" spans="1:4">
      <c r="A1620">
        <v>1</v>
      </c>
      <c r="B1620">
        <v>293</v>
      </c>
      <c r="C1620">
        <v>31</v>
      </c>
      <c r="D1620">
        <v>9083</v>
      </c>
    </row>
    <row r="1621" spans="1:4">
      <c r="A1621">
        <v>2</v>
      </c>
      <c r="B1621">
        <v>293</v>
      </c>
      <c r="C1621">
        <v>5</v>
      </c>
      <c r="D1621">
        <v>1465</v>
      </c>
    </row>
    <row r="1622" spans="1:4">
      <c r="A1622">
        <v>0</v>
      </c>
      <c r="B1622">
        <v>294</v>
      </c>
      <c r="C1622">
        <v>229</v>
      </c>
      <c r="D1622">
        <v>67326</v>
      </c>
    </row>
    <row r="1623" spans="1:4">
      <c r="A1623">
        <v>1</v>
      </c>
      <c r="B1623">
        <v>294</v>
      </c>
      <c r="C1623">
        <v>394</v>
      </c>
      <c r="D1623">
        <v>115836</v>
      </c>
    </row>
    <row r="1624" spans="1:4">
      <c r="A1624">
        <v>2</v>
      </c>
      <c r="B1624">
        <v>294</v>
      </c>
      <c r="C1624">
        <v>17</v>
      </c>
      <c r="D1624">
        <v>4998</v>
      </c>
    </row>
    <row r="1625" spans="1:4">
      <c r="A1625">
        <v>3</v>
      </c>
      <c r="B1625">
        <v>294</v>
      </c>
      <c r="C1625">
        <v>19</v>
      </c>
      <c r="D1625">
        <v>5586</v>
      </c>
    </row>
    <row r="1626" spans="1:4">
      <c r="A1626">
        <v>0</v>
      </c>
      <c r="B1626">
        <v>295</v>
      </c>
      <c r="C1626">
        <v>483</v>
      </c>
      <c r="D1626">
        <v>142485</v>
      </c>
    </row>
    <row r="1627" spans="1:4">
      <c r="A1627">
        <v>1</v>
      </c>
      <c r="B1627">
        <v>295</v>
      </c>
      <c r="C1627">
        <v>91</v>
      </c>
      <c r="D1627">
        <v>26845</v>
      </c>
    </row>
    <row r="1628" spans="1:4">
      <c r="A1628">
        <v>2</v>
      </c>
      <c r="B1628">
        <v>295</v>
      </c>
      <c r="C1628">
        <v>40</v>
      </c>
      <c r="D1628">
        <v>11800</v>
      </c>
    </row>
    <row r="1629" spans="1:4">
      <c r="A1629">
        <v>3</v>
      </c>
      <c r="B1629">
        <v>295</v>
      </c>
      <c r="C1629">
        <v>19</v>
      </c>
      <c r="D1629">
        <v>5605</v>
      </c>
    </row>
    <row r="1630" spans="1:4">
      <c r="A1630">
        <v>0</v>
      </c>
      <c r="B1630">
        <v>296</v>
      </c>
      <c r="C1630">
        <v>931</v>
      </c>
      <c r="D1630">
        <v>275576</v>
      </c>
    </row>
    <row r="1631" spans="1:4">
      <c r="A1631">
        <v>1</v>
      </c>
      <c r="B1631">
        <v>296</v>
      </c>
      <c r="C1631">
        <v>328</v>
      </c>
      <c r="D1631">
        <v>97088</v>
      </c>
    </row>
    <row r="1632" spans="1:4">
      <c r="A1632">
        <v>2</v>
      </c>
      <c r="B1632">
        <v>296</v>
      </c>
      <c r="C1632">
        <v>4681</v>
      </c>
      <c r="D1632">
        <v>1385576</v>
      </c>
    </row>
    <row r="1633" spans="1:4">
      <c r="A1633">
        <v>3</v>
      </c>
      <c r="B1633">
        <v>296</v>
      </c>
      <c r="C1633">
        <v>2609</v>
      </c>
      <c r="D1633">
        <v>772264</v>
      </c>
    </row>
    <row r="1634" spans="1:4">
      <c r="A1634">
        <v>0</v>
      </c>
      <c r="B1634">
        <v>297</v>
      </c>
      <c r="C1634">
        <v>1096</v>
      </c>
      <c r="D1634">
        <v>325512</v>
      </c>
    </row>
    <row r="1635" spans="1:4">
      <c r="A1635">
        <v>1</v>
      </c>
      <c r="B1635">
        <v>297</v>
      </c>
      <c r="C1635">
        <v>1351</v>
      </c>
      <c r="D1635">
        <v>401247</v>
      </c>
    </row>
    <row r="1636" spans="1:4">
      <c r="A1636">
        <v>2</v>
      </c>
      <c r="B1636">
        <v>297</v>
      </c>
      <c r="C1636">
        <v>7</v>
      </c>
      <c r="D1636">
        <v>2079</v>
      </c>
    </row>
    <row r="1637" spans="1:4">
      <c r="A1637">
        <v>0</v>
      </c>
      <c r="B1637">
        <v>298</v>
      </c>
      <c r="C1637">
        <v>55</v>
      </c>
      <c r="D1637">
        <v>16390</v>
      </c>
    </row>
    <row r="1638" spans="1:4">
      <c r="A1638">
        <v>1</v>
      </c>
      <c r="B1638">
        <v>298</v>
      </c>
      <c r="C1638">
        <v>60</v>
      </c>
      <c r="D1638">
        <v>17880</v>
      </c>
    </row>
    <row r="1639" spans="1:4">
      <c r="A1639">
        <v>2</v>
      </c>
      <c r="B1639">
        <v>298</v>
      </c>
      <c r="C1639">
        <v>5</v>
      </c>
      <c r="D1639">
        <v>1490</v>
      </c>
    </row>
    <row r="1640" spans="1:4">
      <c r="A1640">
        <v>3</v>
      </c>
      <c r="B1640">
        <v>298</v>
      </c>
      <c r="C1640">
        <v>1</v>
      </c>
      <c r="D1640">
        <v>298</v>
      </c>
    </row>
    <row r="1641" spans="1:4">
      <c r="A1641">
        <v>0</v>
      </c>
      <c r="B1641">
        <v>299</v>
      </c>
      <c r="C1641">
        <v>123</v>
      </c>
      <c r="D1641">
        <v>36777</v>
      </c>
    </row>
    <row r="1642" spans="1:4">
      <c r="A1642">
        <v>1</v>
      </c>
      <c r="B1642">
        <v>299</v>
      </c>
      <c r="C1642">
        <v>17</v>
      </c>
      <c r="D1642">
        <v>5083</v>
      </c>
    </row>
    <row r="1643" spans="1:4">
      <c r="A1643">
        <v>2</v>
      </c>
      <c r="B1643">
        <v>299</v>
      </c>
      <c r="C1643">
        <v>5</v>
      </c>
      <c r="D1643">
        <v>1495</v>
      </c>
    </row>
    <row r="1644" spans="1:4">
      <c r="A1644">
        <v>0</v>
      </c>
      <c r="B1644">
        <v>300</v>
      </c>
      <c r="C1644">
        <v>702</v>
      </c>
      <c r="D1644">
        <v>210600</v>
      </c>
    </row>
    <row r="1645" spans="1:4">
      <c r="A1645">
        <v>1</v>
      </c>
      <c r="B1645">
        <v>300</v>
      </c>
      <c r="C1645">
        <v>699</v>
      </c>
      <c r="D1645">
        <v>209700</v>
      </c>
    </row>
    <row r="1646" spans="1:4">
      <c r="A1646">
        <v>2</v>
      </c>
      <c r="B1646">
        <v>300</v>
      </c>
      <c r="C1646">
        <v>2759</v>
      </c>
      <c r="D1646">
        <v>827700</v>
      </c>
    </row>
    <row r="1647" spans="1:4">
      <c r="A1647">
        <v>3</v>
      </c>
      <c r="B1647">
        <v>300</v>
      </c>
      <c r="C1647">
        <v>3131</v>
      </c>
      <c r="D1647">
        <v>939300</v>
      </c>
    </row>
    <row r="1648" spans="1:4">
      <c r="A1648">
        <v>0</v>
      </c>
      <c r="B1648">
        <v>301</v>
      </c>
      <c r="C1648">
        <v>114</v>
      </c>
      <c r="D1648">
        <v>34314</v>
      </c>
    </row>
    <row r="1649" spans="1:4">
      <c r="A1649">
        <v>1</v>
      </c>
      <c r="B1649">
        <v>301</v>
      </c>
      <c r="C1649">
        <v>33</v>
      </c>
      <c r="D1649">
        <v>9933</v>
      </c>
    </row>
    <row r="1650" spans="1:4">
      <c r="A1650">
        <v>2</v>
      </c>
      <c r="B1650">
        <v>301</v>
      </c>
      <c r="C1650">
        <v>6</v>
      </c>
      <c r="D1650">
        <v>1806</v>
      </c>
    </row>
    <row r="1651" spans="1:4">
      <c r="A1651">
        <v>0</v>
      </c>
      <c r="B1651">
        <v>302</v>
      </c>
      <c r="C1651">
        <v>336</v>
      </c>
      <c r="D1651">
        <v>101472</v>
      </c>
    </row>
    <row r="1652" spans="1:4">
      <c r="A1652">
        <v>1</v>
      </c>
      <c r="B1652">
        <v>302</v>
      </c>
      <c r="C1652">
        <v>141</v>
      </c>
      <c r="D1652">
        <v>42582</v>
      </c>
    </row>
    <row r="1653" spans="1:4">
      <c r="A1653">
        <v>2</v>
      </c>
      <c r="B1653">
        <v>302</v>
      </c>
      <c r="C1653">
        <v>2</v>
      </c>
      <c r="D1653">
        <v>604</v>
      </c>
    </row>
    <row r="1654" spans="1:4">
      <c r="A1654">
        <v>3</v>
      </c>
      <c r="B1654">
        <v>302</v>
      </c>
      <c r="C1654">
        <v>20</v>
      </c>
      <c r="D1654">
        <v>6040</v>
      </c>
    </row>
    <row r="1655" spans="1:4">
      <c r="A1655">
        <v>0</v>
      </c>
      <c r="B1655">
        <v>303</v>
      </c>
      <c r="C1655">
        <v>224</v>
      </c>
      <c r="D1655">
        <v>67872</v>
      </c>
    </row>
    <row r="1656" spans="1:4">
      <c r="A1656">
        <v>1</v>
      </c>
      <c r="B1656">
        <v>303</v>
      </c>
      <c r="C1656">
        <v>104</v>
      </c>
      <c r="D1656">
        <v>31512</v>
      </c>
    </row>
    <row r="1657" spans="1:4">
      <c r="A1657">
        <v>2</v>
      </c>
      <c r="B1657">
        <v>303</v>
      </c>
      <c r="C1657">
        <v>9</v>
      </c>
      <c r="D1657">
        <v>2727</v>
      </c>
    </row>
    <row r="1658" spans="1:4">
      <c r="A1658">
        <v>3</v>
      </c>
      <c r="B1658">
        <v>303</v>
      </c>
      <c r="C1658">
        <v>4</v>
      </c>
      <c r="D1658">
        <v>1212</v>
      </c>
    </row>
    <row r="1659" spans="1:4">
      <c r="A1659">
        <v>0</v>
      </c>
      <c r="B1659">
        <v>304</v>
      </c>
      <c r="C1659">
        <v>280</v>
      </c>
      <c r="D1659">
        <v>85120</v>
      </c>
    </row>
    <row r="1660" spans="1:4">
      <c r="A1660">
        <v>1</v>
      </c>
      <c r="B1660">
        <v>304</v>
      </c>
      <c r="C1660">
        <v>315</v>
      </c>
      <c r="D1660">
        <v>95760</v>
      </c>
    </row>
    <row r="1661" spans="1:4">
      <c r="A1661">
        <v>2</v>
      </c>
      <c r="B1661">
        <v>304</v>
      </c>
      <c r="C1661">
        <v>9506</v>
      </c>
      <c r="D1661">
        <v>2889824</v>
      </c>
    </row>
    <row r="1662" spans="1:4">
      <c r="A1662">
        <v>3</v>
      </c>
      <c r="B1662">
        <v>304</v>
      </c>
      <c r="C1662">
        <v>5583</v>
      </c>
      <c r="D1662">
        <v>1697232</v>
      </c>
    </row>
    <row r="1663" spans="1:4">
      <c r="A1663">
        <v>0</v>
      </c>
      <c r="B1663">
        <v>305</v>
      </c>
      <c r="C1663">
        <v>31</v>
      </c>
      <c r="D1663">
        <v>9455</v>
      </c>
    </row>
    <row r="1664" spans="1:4">
      <c r="A1664">
        <v>1</v>
      </c>
      <c r="B1664">
        <v>305</v>
      </c>
      <c r="C1664">
        <v>20</v>
      </c>
      <c r="D1664">
        <v>6100</v>
      </c>
    </row>
    <row r="1665" spans="1:4">
      <c r="A1665">
        <v>2</v>
      </c>
      <c r="B1665">
        <v>305</v>
      </c>
      <c r="C1665">
        <v>3</v>
      </c>
      <c r="D1665">
        <v>915</v>
      </c>
    </row>
    <row r="1666" spans="1:4">
      <c r="A1666">
        <v>0</v>
      </c>
      <c r="B1666">
        <v>306</v>
      </c>
      <c r="C1666">
        <v>88</v>
      </c>
      <c r="D1666">
        <v>26928</v>
      </c>
    </row>
    <row r="1667" spans="1:4">
      <c r="A1667">
        <v>1</v>
      </c>
      <c r="B1667">
        <v>306</v>
      </c>
      <c r="C1667">
        <v>328</v>
      </c>
      <c r="D1667">
        <v>100368</v>
      </c>
    </row>
    <row r="1668" spans="1:4">
      <c r="A1668">
        <v>2</v>
      </c>
      <c r="B1668">
        <v>306</v>
      </c>
      <c r="C1668">
        <v>6</v>
      </c>
      <c r="D1668">
        <v>1836</v>
      </c>
    </row>
    <row r="1669" spans="1:4">
      <c r="A1669">
        <v>3</v>
      </c>
      <c r="B1669">
        <v>306</v>
      </c>
      <c r="C1669">
        <v>7</v>
      </c>
      <c r="D1669">
        <v>2142</v>
      </c>
    </row>
    <row r="1670" spans="1:4">
      <c r="A1670">
        <v>0</v>
      </c>
      <c r="B1670">
        <v>307</v>
      </c>
      <c r="C1670">
        <v>9</v>
      </c>
      <c r="D1670">
        <v>2763</v>
      </c>
    </row>
    <row r="1671" spans="1:4">
      <c r="A1671">
        <v>1</v>
      </c>
      <c r="B1671">
        <v>307</v>
      </c>
      <c r="C1671">
        <v>38</v>
      </c>
      <c r="D1671">
        <v>11666</v>
      </c>
    </row>
    <row r="1672" spans="1:4">
      <c r="A1672">
        <v>0</v>
      </c>
      <c r="B1672">
        <v>308</v>
      </c>
      <c r="C1672">
        <v>86</v>
      </c>
      <c r="D1672">
        <v>26488</v>
      </c>
    </row>
    <row r="1673" spans="1:4">
      <c r="A1673">
        <v>1</v>
      </c>
      <c r="B1673">
        <v>308</v>
      </c>
      <c r="C1673">
        <v>107</v>
      </c>
      <c r="D1673">
        <v>32956</v>
      </c>
    </row>
    <row r="1674" spans="1:4">
      <c r="A1674">
        <v>2</v>
      </c>
      <c r="B1674">
        <v>308</v>
      </c>
      <c r="C1674">
        <v>1371</v>
      </c>
      <c r="D1674">
        <v>422268</v>
      </c>
    </row>
    <row r="1675" spans="1:4">
      <c r="A1675">
        <v>3</v>
      </c>
      <c r="B1675">
        <v>308</v>
      </c>
      <c r="C1675">
        <v>823</v>
      </c>
      <c r="D1675">
        <v>253484</v>
      </c>
    </row>
    <row r="1676" spans="1:4">
      <c r="A1676">
        <v>0</v>
      </c>
      <c r="B1676">
        <v>309</v>
      </c>
      <c r="C1676">
        <v>133</v>
      </c>
      <c r="D1676">
        <v>41097</v>
      </c>
    </row>
    <row r="1677" spans="1:4">
      <c r="A1677">
        <v>1</v>
      </c>
      <c r="B1677">
        <v>309</v>
      </c>
      <c r="C1677">
        <v>146</v>
      </c>
      <c r="D1677">
        <v>45114</v>
      </c>
    </row>
    <row r="1678" spans="1:4">
      <c r="A1678">
        <v>3</v>
      </c>
      <c r="B1678">
        <v>309</v>
      </c>
      <c r="C1678">
        <v>3</v>
      </c>
      <c r="D1678">
        <v>927</v>
      </c>
    </row>
    <row r="1679" spans="1:4">
      <c r="A1679">
        <v>0</v>
      </c>
      <c r="B1679">
        <v>310</v>
      </c>
      <c r="C1679">
        <v>211</v>
      </c>
      <c r="D1679">
        <v>65410</v>
      </c>
    </row>
    <row r="1680" spans="1:4">
      <c r="A1680">
        <v>1</v>
      </c>
      <c r="B1680">
        <v>310</v>
      </c>
      <c r="C1680">
        <v>51</v>
      </c>
      <c r="D1680">
        <v>15810</v>
      </c>
    </row>
    <row r="1681" spans="1:4">
      <c r="A1681">
        <v>0</v>
      </c>
      <c r="B1681">
        <v>311</v>
      </c>
      <c r="C1681">
        <v>11</v>
      </c>
      <c r="D1681">
        <v>3421</v>
      </c>
    </row>
    <row r="1682" spans="1:4">
      <c r="A1682">
        <v>1</v>
      </c>
      <c r="B1682">
        <v>311</v>
      </c>
      <c r="C1682">
        <v>24</v>
      </c>
      <c r="D1682">
        <v>7464</v>
      </c>
    </row>
    <row r="1683" spans="1:4">
      <c r="A1683">
        <v>2</v>
      </c>
      <c r="B1683">
        <v>311</v>
      </c>
      <c r="C1683">
        <v>7</v>
      </c>
      <c r="D1683">
        <v>2177</v>
      </c>
    </row>
    <row r="1684" spans="1:4">
      <c r="A1684">
        <v>0</v>
      </c>
      <c r="B1684">
        <v>312</v>
      </c>
      <c r="C1684">
        <v>62166</v>
      </c>
      <c r="D1684">
        <v>19395792</v>
      </c>
    </row>
    <row r="1685" spans="1:4">
      <c r="A1685">
        <v>1</v>
      </c>
      <c r="B1685">
        <v>312</v>
      </c>
      <c r="C1685">
        <v>16344</v>
      </c>
      <c r="D1685">
        <v>5099328</v>
      </c>
    </row>
    <row r="1686" spans="1:4">
      <c r="A1686">
        <v>2</v>
      </c>
      <c r="B1686">
        <v>312</v>
      </c>
      <c r="C1686">
        <v>49308</v>
      </c>
      <c r="D1686">
        <v>15384096</v>
      </c>
    </row>
    <row r="1687" spans="1:4">
      <c r="A1687">
        <v>3</v>
      </c>
      <c r="B1687">
        <v>312</v>
      </c>
      <c r="C1687">
        <v>31553</v>
      </c>
      <c r="D1687">
        <v>9844536</v>
      </c>
    </row>
    <row r="1688" spans="1:4">
      <c r="A1688">
        <v>0</v>
      </c>
      <c r="B1688">
        <v>313</v>
      </c>
      <c r="C1688">
        <v>19</v>
      </c>
      <c r="D1688">
        <v>5947</v>
      </c>
    </row>
    <row r="1689" spans="1:4">
      <c r="A1689">
        <v>1</v>
      </c>
      <c r="B1689">
        <v>313</v>
      </c>
      <c r="C1689">
        <v>16</v>
      </c>
      <c r="D1689">
        <v>5008</v>
      </c>
    </row>
    <row r="1690" spans="1:4">
      <c r="A1690">
        <v>2</v>
      </c>
      <c r="B1690">
        <v>313</v>
      </c>
      <c r="C1690">
        <v>4</v>
      </c>
      <c r="D1690">
        <v>1252</v>
      </c>
    </row>
    <row r="1691" spans="1:4">
      <c r="A1691">
        <v>3</v>
      </c>
      <c r="B1691">
        <v>313</v>
      </c>
      <c r="C1691">
        <v>3</v>
      </c>
      <c r="D1691">
        <v>939</v>
      </c>
    </row>
    <row r="1692" spans="1:4">
      <c r="A1692">
        <v>0</v>
      </c>
      <c r="B1692">
        <v>314</v>
      </c>
      <c r="C1692">
        <v>397</v>
      </c>
      <c r="D1692">
        <v>124658</v>
      </c>
    </row>
    <row r="1693" spans="1:4">
      <c r="A1693">
        <v>1</v>
      </c>
      <c r="B1693">
        <v>314</v>
      </c>
      <c r="C1693">
        <v>203</v>
      </c>
      <c r="D1693">
        <v>63742</v>
      </c>
    </row>
    <row r="1694" spans="1:4">
      <c r="A1694">
        <v>2</v>
      </c>
      <c r="B1694">
        <v>314</v>
      </c>
      <c r="C1694">
        <v>15</v>
      </c>
      <c r="D1694">
        <v>4710</v>
      </c>
    </row>
    <row r="1695" spans="1:4">
      <c r="A1695">
        <v>3</v>
      </c>
      <c r="B1695">
        <v>314</v>
      </c>
      <c r="C1695">
        <v>21</v>
      </c>
      <c r="D1695">
        <v>6594</v>
      </c>
    </row>
    <row r="1696" spans="1:4">
      <c r="A1696">
        <v>0</v>
      </c>
      <c r="B1696">
        <v>315</v>
      </c>
      <c r="C1696">
        <v>439</v>
      </c>
      <c r="D1696">
        <v>138285</v>
      </c>
    </row>
    <row r="1697" spans="1:4">
      <c r="A1697">
        <v>1</v>
      </c>
      <c r="B1697">
        <v>315</v>
      </c>
      <c r="C1697">
        <v>173</v>
      </c>
      <c r="D1697">
        <v>54495</v>
      </c>
    </row>
    <row r="1698" spans="1:4">
      <c r="A1698">
        <v>2</v>
      </c>
      <c r="B1698">
        <v>315</v>
      </c>
      <c r="C1698">
        <v>48</v>
      </c>
      <c r="D1698">
        <v>15120</v>
      </c>
    </row>
    <row r="1699" spans="1:4">
      <c r="A1699">
        <v>3</v>
      </c>
      <c r="B1699">
        <v>315</v>
      </c>
      <c r="C1699">
        <v>14</v>
      </c>
      <c r="D1699">
        <v>4410</v>
      </c>
    </row>
    <row r="1700" spans="1:4">
      <c r="A1700">
        <v>0</v>
      </c>
      <c r="B1700">
        <v>316</v>
      </c>
      <c r="C1700">
        <v>921</v>
      </c>
      <c r="D1700">
        <v>291036</v>
      </c>
    </row>
    <row r="1701" spans="1:4">
      <c r="A1701">
        <v>1</v>
      </c>
      <c r="B1701">
        <v>316</v>
      </c>
      <c r="C1701">
        <v>463</v>
      </c>
      <c r="D1701">
        <v>146308</v>
      </c>
    </row>
    <row r="1702" spans="1:4">
      <c r="A1702">
        <v>2</v>
      </c>
      <c r="B1702">
        <v>316</v>
      </c>
      <c r="C1702">
        <v>3973</v>
      </c>
      <c r="D1702">
        <v>1255468</v>
      </c>
    </row>
    <row r="1703" spans="1:4">
      <c r="A1703">
        <v>3</v>
      </c>
      <c r="B1703">
        <v>316</v>
      </c>
      <c r="C1703">
        <v>1671</v>
      </c>
      <c r="D1703">
        <v>528036</v>
      </c>
    </row>
    <row r="1704" spans="1:4">
      <c r="A1704">
        <v>0</v>
      </c>
      <c r="B1704">
        <v>317</v>
      </c>
      <c r="C1704">
        <v>221</v>
      </c>
      <c r="D1704">
        <v>70057</v>
      </c>
    </row>
    <row r="1705" spans="1:4">
      <c r="A1705">
        <v>1</v>
      </c>
      <c r="B1705">
        <v>317</v>
      </c>
      <c r="C1705">
        <v>40</v>
      </c>
      <c r="D1705">
        <v>12680</v>
      </c>
    </row>
    <row r="1706" spans="1:4">
      <c r="A1706">
        <v>2</v>
      </c>
      <c r="B1706">
        <v>317</v>
      </c>
      <c r="C1706">
        <v>3</v>
      </c>
      <c r="D1706">
        <v>951</v>
      </c>
    </row>
    <row r="1707" spans="1:4">
      <c r="A1707">
        <v>3</v>
      </c>
      <c r="B1707">
        <v>317</v>
      </c>
      <c r="C1707">
        <v>7</v>
      </c>
      <c r="D1707">
        <v>2219</v>
      </c>
    </row>
    <row r="1708" spans="1:4">
      <c r="A1708">
        <v>0</v>
      </c>
      <c r="B1708">
        <v>318</v>
      </c>
      <c r="C1708">
        <v>888</v>
      </c>
      <c r="D1708">
        <v>282384</v>
      </c>
    </row>
    <row r="1709" spans="1:4">
      <c r="A1709">
        <v>1</v>
      </c>
      <c r="B1709">
        <v>318</v>
      </c>
      <c r="C1709">
        <v>302</v>
      </c>
      <c r="D1709">
        <v>96036</v>
      </c>
    </row>
    <row r="1710" spans="1:4">
      <c r="A1710">
        <v>2</v>
      </c>
      <c r="B1710">
        <v>318</v>
      </c>
      <c r="C1710">
        <v>92</v>
      </c>
      <c r="D1710">
        <v>29256</v>
      </c>
    </row>
    <row r="1711" spans="1:4">
      <c r="A1711">
        <v>3</v>
      </c>
      <c r="B1711">
        <v>318</v>
      </c>
      <c r="C1711">
        <v>40</v>
      </c>
      <c r="D1711">
        <v>12720</v>
      </c>
    </row>
    <row r="1712" spans="1:4">
      <c r="A1712">
        <v>0</v>
      </c>
      <c r="B1712">
        <v>319</v>
      </c>
      <c r="C1712">
        <v>140</v>
      </c>
      <c r="D1712">
        <v>44660</v>
      </c>
    </row>
    <row r="1713" spans="1:4">
      <c r="A1713">
        <v>1</v>
      </c>
      <c r="B1713">
        <v>319</v>
      </c>
      <c r="C1713">
        <v>30</v>
      </c>
      <c r="D1713">
        <v>9570</v>
      </c>
    </row>
    <row r="1714" spans="1:4">
      <c r="A1714">
        <v>2</v>
      </c>
      <c r="B1714">
        <v>319</v>
      </c>
      <c r="C1714">
        <v>3</v>
      </c>
      <c r="D1714">
        <v>957</v>
      </c>
    </row>
    <row r="1715" spans="1:4">
      <c r="A1715">
        <v>3</v>
      </c>
      <c r="B1715">
        <v>319</v>
      </c>
      <c r="C1715">
        <v>3</v>
      </c>
      <c r="D1715">
        <v>957</v>
      </c>
    </row>
    <row r="1716" spans="1:4">
      <c r="A1716">
        <v>0</v>
      </c>
      <c r="B1716">
        <v>320</v>
      </c>
      <c r="C1716">
        <v>725</v>
      </c>
      <c r="D1716">
        <v>232000</v>
      </c>
    </row>
    <row r="1717" spans="1:4">
      <c r="A1717">
        <v>1</v>
      </c>
      <c r="B1717">
        <v>320</v>
      </c>
      <c r="C1717">
        <v>465</v>
      </c>
      <c r="D1717">
        <v>148800</v>
      </c>
    </row>
    <row r="1718" spans="1:4">
      <c r="A1718">
        <v>2</v>
      </c>
      <c r="B1718">
        <v>320</v>
      </c>
      <c r="C1718">
        <v>18629</v>
      </c>
      <c r="D1718">
        <v>5961280</v>
      </c>
    </row>
    <row r="1719" spans="1:4">
      <c r="A1719">
        <v>3</v>
      </c>
      <c r="B1719">
        <v>320</v>
      </c>
      <c r="C1719">
        <v>12190</v>
      </c>
      <c r="D1719">
        <v>3900800</v>
      </c>
    </row>
    <row r="1720" spans="1:4">
      <c r="A1720">
        <v>0</v>
      </c>
      <c r="B1720">
        <v>321</v>
      </c>
      <c r="C1720">
        <v>297</v>
      </c>
      <c r="D1720">
        <v>95337</v>
      </c>
    </row>
    <row r="1721" spans="1:4">
      <c r="A1721">
        <v>1</v>
      </c>
      <c r="B1721">
        <v>321</v>
      </c>
      <c r="C1721">
        <v>106</v>
      </c>
      <c r="D1721">
        <v>34026</v>
      </c>
    </row>
    <row r="1722" spans="1:4">
      <c r="A1722">
        <v>2</v>
      </c>
      <c r="B1722">
        <v>321</v>
      </c>
      <c r="C1722">
        <v>13</v>
      </c>
      <c r="D1722">
        <v>4173</v>
      </c>
    </row>
    <row r="1723" spans="1:4">
      <c r="A1723">
        <v>3</v>
      </c>
      <c r="B1723">
        <v>321</v>
      </c>
      <c r="C1723">
        <v>26</v>
      </c>
      <c r="D1723">
        <v>8346</v>
      </c>
    </row>
    <row r="1724" spans="1:4">
      <c r="A1724">
        <v>0</v>
      </c>
      <c r="B1724">
        <v>322</v>
      </c>
      <c r="C1724">
        <v>198</v>
      </c>
      <c r="D1724">
        <v>63756</v>
      </c>
    </row>
    <row r="1725" spans="1:4">
      <c r="A1725">
        <v>1</v>
      </c>
      <c r="B1725">
        <v>322</v>
      </c>
      <c r="C1725">
        <v>89</v>
      </c>
      <c r="D1725">
        <v>28658</v>
      </c>
    </row>
    <row r="1726" spans="1:4">
      <c r="A1726">
        <v>2</v>
      </c>
      <c r="B1726">
        <v>322</v>
      </c>
      <c r="C1726">
        <v>14</v>
      </c>
      <c r="D1726">
        <v>4508</v>
      </c>
    </row>
    <row r="1727" spans="1:4">
      <c r="A1727">
        <v>3</v>
      </c>
      <c r="B1727">
        <v>322</v>
      </c>
      <c r="C1727">
        <v>8</v>
      </c>
      <c r="D1727">
        <v>2576</v>
      </c>
    </row>
    <row r="1728" spans="1:4">
      <c r="A1728">
        <v>0</v>
      </c>
      <c r="B1728">
        <v>323</v>
      </c>
      <c r="C1728">
        <v>139</v>
      </c>
      <c r="D1728">
        <v>44897</v>
      </c>
    </row>
    <row r="1729" spans="1:4">
      <c r="A1729">
        <v>1</v>
      </c>
      <c r="B1729">
        <v>323</v>
      </c>
      <c r="C1729">
        <v>98</v>
      </c>
      <c r="D1729">
        <v>31654</v>
      </c>
    </row>
    <row r="1730" spans="1:4">
      <c r="A1730">
        <v>0</v>
      </c>
      <c r="B1730">
        <v>324</v>
      </c>
      <c r="C1730">
        <v>2248</v>
      </c>
      <c r="D1730">
        <v>728352</v>
      </c>
    </row>
    <row r="1731" spans="1:4">
      <c r="A1731">
        <v>1</v>
      </c>
      <c r="B1731">
        <v>324</v>
      </c>
      <c r="C1731">
        <v>2303</v>
      </c>
      <c r="D1731">
        <v>746172</v>
      </c>
    </row>
    <row r="1732" spans="1:4">
      <c r="A1732">
        <v>2</v>
      </c>
      <c r="B1732">
        <v>324</v>
      </c>
      <c r="C1732">
        <v>2216</v>
      </c>
      <c r="D1732">
        <v>717984</v>
      </c>
    </row>
    <row r="1733" spans="1:4">
      <c r="A1733">
        <v>3</v>
      </c>
      <c r="B1733">
        <v>324</v>
      </c>
      <c r="C1733">
        <v>1163</v>
      </c>
      <c r="D1733">
        <v>376812</v>
      </c>
    </row>
    <row r="1734" spans="1:4">
      <c r="A1734">
        <v>0</v>
      </c>
      <c r="B1734">
        <v>325</v>
      </c>
      <c r="C1734">
        <v>21</v>
      </c>
      <c r="D1734">
        <v>6825</v>
      </c>
    </row>
    <row r="1735" spans="1:4">
      <c r="A1735">
        <v>1</v>
      </c>
      <c r="B1735">
        <v>325</v>
      </c>
      <c r="C1735">
        <v>34</v>
      </c>
      <c r="D1735">
        <v>11050</v>
      </c>
    </row>
    <row r="1736" spans="1:4">
      <c r="A1736">
        <v>2</v>
      </c>
      <c r="B1736">
        <v>325</v>
      </c>
      <c r="C1736">
        <v>3</v>
      </c>
      <c r="D1736">
        <v>975</v>
      </c>
    </row>
    <row r="1737" spans="1:4">
      <c r="A1737">
        <v>3</v>
      </c>
      <c r="B1737">
        <v>325</v>
      </c>
      <c r="C1737">
        <v>3</v>
      </c>
      <c r="D1737">
        <v>975</v>
      </c>
    </row>
    <row r="1738" spans="1:4">
      <c r="A1738">
        <v>0</v>
      </c>
      <c r="B1738">
        <v>326</v>
      </c>
      <c r="C1738">
        <v>120</v>
      </c>
      <c r="D1738">
        <v>39120</v>
      </c>
    </row>
    <row r="1739" spans="1:4">
      <c r="A1739">
        <v>1</v>
      </c>
      <c r="B1739">
        <v>326</v>
      </c>
      <c r="C1739">
        <v>53</v>
      </c>
      <c r="D1739">
        <v>17278</v>
      </c>
    </row>
    <row r="1740" spans="1:4">
      <c r="A1740">
        <v>2</v>
      </c>
      <c r="B1740">
        <v>326</v>
      </c>
      <c r="C1740">
        <v>8</v>
      </c>
      <c r="D1740">
        <v>2608</v>
      </c>
    </row>
    <row r="1741" spans="1:4">
      <c r="A1741">
        <v>3</v>
      </c>
      <c r="B1741">
        <v>326</v>
      </c>
      <c r="C1741">
        <v>8</v>
      </c>
      <c r="D1741">
        <v>2608</v>
      </c>
    </row>
    <row r="1742" spans="1:4">
      <c r="A1742">
        <v>0</v>
      </c>
      <c r="B1742">
        <v>327</v>
      </c>
      <c r="C1742">
        <v>235</v>
      </c>
      <c r="D1742">
        <v>76845</v>
      </c>
    </row>
    <row r="1743" spans="1:4">
      <c r="A1743">
        <v>1</v>
      </c>
      <c r="B1743">
        <v>327</v>
      </c>
      <c r="C1743">
        <v>173</v>
      </c>
      <c r="D1743">
        <v>56571</v>
      </c>
    </row>
    <row r="1744" spans="1:4">
      <c r="A1744">
        <v>2</v>
      </c>
      <c r="B1744">
        <v>327</v>
      </c>
      <c r="C1744">
        <v>1</v>
      </c>
      <c r="D1744">
        <v>327</v>
      </c>
    </row>
    <row r="1745" spans="1:4">
      <c r="A1745">
        <v>3</v>
      </c>
      <c r="B1745">
        <v>327</v>
      </c>
      <c r="C1745">
        <v>3</v>
      </c>
      <c r="D1745">
        <v>981</v>
      </c>
    </row>
    <row r="1746" spans="1:4">
      <c r="A1746">
        <v>0</v>
      </c>
      <c r="B1746">
        <v>328</v>
      </c>
      <c r="C1746">
        <v>154</v>
      </c>
      <c r="D1746">
        <v>50512</v>
      </c>
    </row>
    <row r="1747" spans="1:4">
      <c r="A1747">
        <v>1</v>
      </c>
      <c r="B1747">
        <v>328</v>
      </c>
      <c r="C1747">
        <v>219</v>
      </c>
      <c r="D1747">
        <v>71832</v>
      </c>
    </row>
    <row r="1748" spans="1:4">
      <c r="A1748">
        <v>2</v>
      </c>
      <c r="B1748">
        <v>328</v>
      </c>
      <c r="C1748">
        <v>2572</v>
      </c>
      <c r="D1748">
        <v>843616</v>
      </c>
    </row>
    <row r="1749" spans="1:4">
      <c r="A1749">
        <v>3</v>
      </c>
      <c r="B1749">
        <v>328</v>
      </c>
      <c r="C1749">
        <v>2095</v>
      </c>
      <c r="D1749">
        <v>687160</v>
      </c>
    </row>
    <row r="1750" spans="1:4">
      <c r="A1750">
        <v>0</v>
      </c>
      <c r="B1750">
        <v>329</v>
      </c>
      <c r="C1750">
        <v>10</v>
      </c>
      <c r="D1750">
        <v>3290</v>
      </c>
    </row>
    <row r="1751" spans="1:4">
      <c r="A1751">
        <v>1</v>
      </c>
      <c r="B1751">
        <v>329</v>
      </c>
      <c r="C1751">
        <v>8</v>
      </c>
      <c r="D1751">
        <v>2632</v>
      </c>
    </row>
    <row r="1752" spans="1:4">
      <c r="A1752">
        <v>2</v>
      </c>
      <c r="B1752">
        <v>329</v>
      </c>
      <c r="C1752">
        <v>2</v>
      </c>
      <c r="D1752">
        <v>658</v>
      </c>
    </row>
    <row r="1753" spans="1:4">
      <c r="A1753">
        <v>3</v>
      </c>
      <c r="B1753">
        <v>329</v>
      </c>
      <c r="C1753">
        <v>3</v>
      </c>
      <c r="D1753">
        <v>987</v>
      </c>
    </row>
    <row r="1754" spans="1:4">
      <c r="A1754">
        <v>0</v>
      </c>
      <c r="B1754">
        <v>330</v>
      </c>
      <c r="C1754">
        <v>94</v>
      </c>
      <c r="D1754">
        <v>31020</v>
      </c>
    </row>
    <row r="1755" spans="1:4">
      <c r="A1755">
        <v>1</v>
      </c>
      <c r="B1755">
        <v>330</v>
      </c>
      <c r="C1755">
        <v>244</v>
      </c>
      <c r="D1755">
        <v>80520</v>
      </c>
    </row>
    <row r="1756" spans="1:4">
      <c r="A1756">
        <v>2</v>
      </c>
      <c r="B1756">
        <v>330</v>
      </c>
      <c r="C1756">
        <v>5</v>
      </c>
      <c r="D1756">
        <v>1650</v>
      </c>
    </row>
    <row r="1757" spans="1:4">
      <c r="A1757">
        <v>3</v>
      </c>
      <c r="B1757">
        <v>330</v>
      </c>
      <c r="C1757">
        <v>18</v>
      </c>
      <c r="D1757">
        <v>5940</v>
      </c>
    </row>
    <row r="1758" spans="1:4">
      <c r="A1758">
        <v>0</v>
      </c>
      <c r="B1758">
        <v>331</v>
      </c>
      <c r="C1758">
        <v>27</v>
      </c>
      <c r="D1758">
        <v>8937</v>
      </c>
    </row>
    <row r="1759" spans="1:4">
      <c r="A1759">
        <v>1</v>
      </c>
      <c r="B1759">
        <v>331</v>
      </c>
      <c r="C1759">
        <v>15</v>
      </c>
      <c r="D1759">
        <v>4965</v>
      </c>
    </row>
    <row r="1760" spans="1:4">
      <c r="A1760">
        <v>2</v>
      </c>
      <c r="B1760">
        <v>331</v>
      </c>
      <c r="C1760">
        <v>6</v>
      </c>
      <c r="D1760">
        <v>1986</v>
      </c>
    </row>
    <row r="1761" spans="1:4">
      <c r="A1761">
        <v>3</v>
      </c>
      <c r="B1761">
        <v>331</v>
      </c>
      <c r="C1761">
        <v>3</v>
      </c>
      <c r="D1761">
        <v>993</v>
      </c>
    </row>
    <row r="1762" spans="1:4">
      <c r="A1762">
        <v>0</v>
      </c>
      <c r="B1762">
        <v>332</v>
      </c>
      <c r="C1762">
        <v>253</v>
      </c>
      <c r="D1762">
        <v>83996</v>
      </c>
    </row>
    <row r="1763" spans="1:4">
      <c r="A1763">
        <v>1</v>
      </c>
      <c r="B1763">
        <v>332</v>
      </c>
      <c r="C1763">
        <v>168</v>
      </c>
      <c r="D1763">
        <v>55776</v>
      </c>
    </row>
    <row r="1764" spans="1:4">
      <c r="A1764">
        <v>2</v>
      </c>
      <c r="B1764">
        <v>332</v>
      </c>
      <c r="C1764">
        <v>1342</v>
      </c>
      <c r="D1764">
        <v>445544</v>
      </c>
    </row>
    <row r="1765" spans="1:4">
      <c r="A1765">
        <v>3</v>
      </c>
      <c r="B1765">
        <v>332</v>
      </c>
      <c r="C1765">
        <v>766</v>
      </c>
      <c r="D1765">
        <v>254312</v>
      </c>
    </row>
    <row r="1766" spans="1:4">
      <c r="A1766">
        <v>0</v>
      </c>
      <c r="B1766">
        <v>333</v>
      </c>
      <c r="C1766">
        <v>17</v>
      </c>
      <c r="D1766">
        <v>5661</v>
      </c>
    </row>
    <row r="1767" spans="1:4">
      <c r="A1767">
        <v>1</v>
      </c>
      <c r="B1767">
        <v>333</v>
      </c>
      <c r="C1767">
        <v>123</v>
      </c>
      <c r="D1767">
        <v>40959</v>
      </c>
    </row>
    <row r="1768" spans="1:4">
      <c r="A1768">
        <v>2</v>
      </c>
      <c r="B1768">
        <v>333</v>
      </c>
      <c r="C1768">
        <v>3</v>
      </c>
      <c r="D1768">
        <v>999</v>
      </c>
    </row>
    <row r="1769" spans="1:4">
      <c r="A1769">
        <v>0</v>
      </c>
      <c r="B1769">
        <v>334</v>
      </c>
      <c r="C1769">
        <v>203</v>
      </c>
      <c r="D1769">
        <v>67802</v>
      </c>
    </row>
    <row r="1770" spans="1:4">
      <c r="A1770">
        <v>1</v>
      </c>
      <c r="B1770">
        <v>334</v>
      </c>
      <c r="C1770">
        <v>165</v>
      </c>
      <c r="D1770">
        <v>55110</v>
      </c>
    </row>
    <row r="1771" spans="1:4">
      <c r="A1771">
        <v>2</v>
      </c>
      <c r="B1771">
        <v>334</v>
      </c>
      <c r="C1771">
        <v>1</v>
      </c>
      <c r="D1771">
        <v>334</v>
      </c>
    </row>
    <row r="1772" spans="1:4">
      <c r="A1772">
        <v>3</v>
      </c>
      <c r="B1772">
        <v>334</v>
      </c>
      <c r="C1772">
        <v>3</v>
      </c>
      <c r="D1772">
        <v>1002</v>
      </c>
    </row>
    <row r="1773" spans="1:4">
      <c r="A1773">
        <v>0</v>
      </c>
      <c r="B1773">
        <v>335</v>
      </c>
      <c r="C1773">
        <v>24</v>
      </c>
      <c r="D1773">
        <v>8040</v>
      </c>
    </row>
    <row r="1774" spans="1:4">
      <c r="A1774">
        <v>1</v>
      </c>
      <c r="B1774">
        <v>335</v>
      </c>
      <c r="C1774">
        <v>17</v>
      </c>
      <c r="D1774">
        <v>5695</v>
      </c>
    </row>
    <row r="1775" spans="1:4">
      <c r="A1775">
        <v>0</v>
      </c>
      <c r="B1775">
        <v>336</v>
      </c>
      <c r="C1775">
        <v>902</v>
      </c>
      <c r="D1775">
        <v>303072</v>
      </c>
    </row>
    <row r="1776" spans="1:4">
      <c r="A1776">
        <v>1</v>
      </c>
      <c r="B1776">
        <v>336</v>
      </c>
      <c r="C1776">
        <v>1104</v>
      </c>
      <c r="D1776">
        <v>370944</v>
      </c>
    </row>
    <row r="1777" spans="1:4">
      <c r="A1777">
        <v>2</v>
      </c>
      <c r="B1777">
        <v>336</v>
      </c>
      <c r="C1777">
        <v>10855</v>
      </c>
      <c r="D1777">
        <v>3647280</v>
      </c>
    </row>
    <row r="1778" spans="1:4">
      <c r="A1778">
        <v>3</v>
      </c>
      <c r="B1778">
        <v>336</v>
      </c>
      <c r="C1778">
        <v>19601</v>
      </c>
      <c r="D1778">
        <v>6585936</v>
      </c>
    </row>
    <row r="1779" spans="1:4">
      <c r="A1779">
        <v>0</v>
      </c>
      <c r="B1779">
        <v>337</v>
      </c>
      <c r="C1779">
        <v>16</v>
      </c>
      <c r="D1779">
        <v>5392</v>
      </c>
    </row>
    <row r="1780" spans="1:4">
      <c r="A1780">
        <v>1</v>
      </c>
      <c r="B1780">
        <v>337</v>
      </c>
      <c r="C1780">
        <v>23</v>
      </c>
      <c r="D1780">
        <v>7751</v>
      </c>
    </row>
    <row r="1781" spans="1:4">
      <c r="A1781">
        <v>0</v>
      </c>
      <c r="B1781">
        <v>338</v>
      </c>
      <c r="C1781">
        <v>8</v>
      </c>
      <c r="D1781">
        <v>2704</v>
      </c>
    </row>
    <row r="1782" spans="1:4">
      <c r="A1782">
        <v>1</v>
      </c>
      <c r="B1782">
        <v>338</v>
      </c>
      <c r="C1782">
        <v>48</v>
      </c>
      <c r="D1782">
        <v>16224</v>
      </c>
    </row>
    <row r="1783" spans="1:4">
      <c r="A1783">
        <v>2</v>
      </c>
      <c r="B1783">
        <v>338</v>
      </c>
      <c r="C1783">
        <v>3</v>
      </c>
      <c r="D1783">
        <v>1014</v>
      </c>
    </row>
    <row r="1784" spans="1:4">
      <c r="A1784">
        <v>3</v>
      </c>
      <c r="B1784">
        <v>338</v>
      </c>
      <c r="C1784">
        <v>7</v>
      </c>
      <c r="D1784">
        <v>2366</v>
      </c>
    </row>
    <row r="1785" spans="1:4">
      <c r="A1785">
        <v>0</v>
      </c>
      <c r="B1785">
        <v>339</v>
      </c>
      <c r="C1785">
        <v>16</v>
      </c>
      <c r="D1785">
        <v>5424</v>
      </c>
    </row>
    <row r="1786" spans="1:4">
      <c r="A1786">
        <v>1</v>
      </c>
      <c r="B1786">
        <v>339</v>
      </c>
      <c r="C1786">
        <v>80</v>
      </c>
      <c r="D1786">
        <v>27120</v>
      </c>
    </row>
    <row r="1787" spans="1:4">
      <c r="A1787">
        <v>2</v>
      </c>
      <c r="B1787">
        <v>339</v>
      </c>
      <c r="C1787">
        <v>4</v>
      </c>
      <c r="D1787">
        <v>1356</v>
      </c>
    </row>
    <row r="1788" spans="1:4">
      <c r="A1788">
        <v>3</v>
      </c>
      <c r="B1788">
        <v>339</v>
      </c>
      <c r="C1788">
        <v>9</v>
      </c>
      <c r="D1788">
        <v>3051</v>
      </c>
    </row>
    <row r="1789" spans="1:4">
      <c r="A1789">
        <v>0</v>
      </c>
      <c r="B1789">
        <v>340</v>
      </c>
      <c r="C1789">
        <v>111</v>
      </c>
      <c r="D1789">
        <v>37740</v>
      </c>
    </row>
    <row r="1790" spans="1:4">
      <c r="A1790">
        <v>1</v>
      </c>
      <c r="B1790">
        <v>340</v>
      </c>
      <c r="C1790">
        <v>129</v>
      </c>
      <c r="D1790">
        <v>43860</v>
      </c>
    </row>
    <row r="1791" spans="1:4">
      <c r="A1791">
        <v>2</v>
      </c>
      <c r="B1791">
        <v>340</v>
      </c>
      <c r="C1791">
        <v>1678</v>
      </c>
      <c r="D1791">
        <v>570520</v>
      </c>
    </row>
    <row r="1792" spans="1:4">
      <c r="A1792">
        <v>3</v>
      </c>
      <c r="B1792">
        <v>340</v>
      </c>
      <c r="C1792">
        <v>752</v>
      </c>
      <c r="D1792">
        <v>255680</v>
      </c>
    </row>
    <row r="1793" spans="1:4">
      <c r="A1793">
        <v>0</v>
      </c>
      <c r="B1793">
        <v>341</v>
      </c>
      <c r="C1793">
        <v>5</v>
      </c>
      <c r="D1793">
        <v>1705</v>
      </c>
    </row>
    <row r="1794" spans="1:4">
      <c r="A1794">
        <v>1</v>
      </c>
      <c r="B1794">
        <v>341</v>
      </c>
      <c r="C1794">
        <v>9</v>
      </c>
      <c r="D1794">
        <v>3069</v>
      </c>
    </row>
    <row r="1795" spans="1:4">
      <c r="A1795">
        <v>2</v>
      </c>
      <c r="B1795">
        <v>341</v>
      </c>
      <c r="C1795">
        <v>3</v>
      </c>
      <c r="D1795">
        <v>1023</v>
      </c>
    </row>
    <row r="1796" spans="1:4">
      <c r="A1796">
        <v>3</v>
      </c>
      <c r="B1796">
        <v>341</v>
      </c>
      <c r="C1796">
        <v>1</v>
      </c>
      <c r="D1796">
        <v>341</v>
      </c>
    </row>
    <row r="1797" spans="1:4">
      <c r="A1797">
        <v>0</v>
      </c>
      <c r="B1797">
        <v>342</v>
      </c>
      <c r="C1797">
        <v>76</v>
      </c>
      <c r="D1797">
        <v>25992</v>
      </c>
    </row>
    <row r="1798" spans="1:4">
      <c r="A1798">
        <v>1</v>
      </c>
      <c r="B1798">
        <v>342</v>
      </c>
      <c r="C1798">
        <v>279</v>
      </c>
      <c r="D1798">
        <v>95418</v>
      </c>
    </row>
    <row r="1799" spans="1:4">
      <c r="A1799">
        <v>2</v>
      </c>
      <c r="B1799">
        <v>342</v>
      </c>
      <c r="C1799">
        <v>11</v>
      </c>
      <c r="D1799">
        <v>3762</v>
      </c>
    </row>
    <row r="1800" spans="1:4">
      <c r="A1800">
        <v>3</v>
      </c>
      <c r="B1800">
        <v>342</v>
      </c>
      <c r="C1800">
        <v>11</v>
      </c>
      <c r="D1800">
        <v>3762</v>
      </c>
    </row>
    <row r="1801" spans="1:4">
      <c r="A1801">
        <v>0</v>
      </c>
      <c r="B1801">
        <v>343</v>
      </c>
      <c r="C1801">
        <v>7</v>
      </c>
      <c r="D1801">
        <v>2401</v>
      </c>
    </row>
    <row r="1802" spans="1:4">
      <c r="A1802">
        <v>1</v>
      </c>
      <c r="B1802">
        <v>343</v>
      </c>
      <c r="C1802">
        <v>15</v>
      </c>
      <c r="D1802">
        <v>5145</v>
      </c>
    </row>
    <row r="1803" spans="1:4">
      <c r="A1803">
        <v>0</v>
      </c>
      <c r="B1803">
        <v>344</v>
      </c>
      <c r="C1803">
        <v>39</v>
      </c>
      <c r="D1803">
        <v>13416</v>
      </c>
    </row>
    <row r="1804" spans="1:4">
      <c r="A1804">
        <v>1</v>
      </c>
      <c r="B1804">
        <v>344</v>
      </c>
      <c r="C1804">
        <v>149</v>
      </c>
      <c r="D1804">
        <v>51256</v>
      </c>
    </row>
    <row r="1805" spans="1:4">
      <c r="A1805">
        <v>2</v>
      </c>
      <c r="B1805">
        <v>344</v>
      </c>
      <c r="C1805">
        <v>2842</v>
      </c>
      <c r="D1805">
        <v>977648</v>
      </c>
    </row>
    <row r="1806" spans="1:4">
      <c r="A1806">
        <v>3</v>
      </c>
      <c r="B1806">
        <v>344</v>
      </c>
      <c r="C1806">
        <v>2501</v>
      </c>
      <c r="D1806">
        <v>860344</v>
      </c>
    </row>
    <row r="1807" spans="1:4">
      <c r="A1807">
        <v>0</v>
      </c>
      <c r="B1807">
        <v>345</v>
      </c>
      <c r="C1807">
        <v>116</v>
      </c>
      <c r="D1807">
        <v>40020</v>
      </c>
    </row>
    <row r="1808" spans="1:4">
      <c r="A1808">
        <v>1</v>
      </c>
      <c r="B1808">
        <v>345</v>
      </c>
      <c r="C1808">
        <v>164</v>
      </c>
      <c r="D1808">
        <v>56580</v>
      </c>
    </row>
    <row r="1809" spans="1:4">
      <c r="A1809">
        <v>3</v>
      </c>
      <c r="B1809">
        <v>345</v>
      </c>
      <c r="C1809">
        <v>2</v>
      </c>
      <c r="D1809">
        <v>690</v>
      </c>
    </row>
    <row r="1810" spans="1:4">
      <c r="A1810">
        <v>0</v>
      </c>
      <c r="B1810">
        <v>346</v>
      </c>
      <c r="C1810">
        <v>14</v>
      </c>
      <c r="D1810">
        <v>4844</v>
      </c>
    </row>
    <row r="1811" spans="1:4">
      <c r="A1811">
        <v>1</v>
      </c>
      <c r="B1811">
        <v>346</v>
      </c>
      <c r="C1811">
        <v>36</v>
      </c>
      <c r="D1811">
        <v>12456</v>
      </c>
    </row>
    <row r="1812" spans="1:4">
      <c r="A1812">
        <v>0</v>
      </c>
      <c r="B1812">
        <v>347</v>
      </c>
      <c r="C1812">
        <v>10</v>
      </c>
      <c r="D1812">
        <v>3470</v>
      </c>
    </row>
    <row r="1813" spans="1:4">
      <c r="A1813">
        <v>1</v>
      </c>
      <c r="B1813">
        <v>347</v>
      </c>
      <c r="C1813">
        <v>7</v>
      </c>
      <c r="D1813">
        <v>2429</v>
      </c>
    </row>
    <row r="1814" spans="1:4">
      <c r="A1814">
        <v>0</v>
      </c>
      <c r="B1814">
        <v>348</v>
      </c>
      <c r="C1814">
        <v>128</v>
      </c>
      <c r="D1814">
        <v>44544</v>
      </c>
    </row>
    <row r="1815" spans="1:4">
      <c r="A1815">
        <v>1</v>
      </c>
      <c r="B1815">
        <v>348</v>
      </c>
      <c r="C1815">
        <v>324</v>
      </c>
      <c r="D1815">
        <v>112752</v>
      </c>
    </row>
    <row r="1816" spans="1:4">
      <c r="A1816">
        <v>2</v>
      </c>
      <c r="B1816">
        <v>348</v>
      </c>
      <c r="C1816">
        <v>1889</v>
      </c>
      <c r="D1816">
        <v>657372</v>
      </c>
    </row>
    <row r="1817" spans="1:4">
      <c r="A1817">
        <v>3</v>
      </c>
      <c r="B1817">
        <v>348</v>
      </c>
      <c r="C1817">
        <v>1298</v>
      </c>
      <c r="D1817">
        <v>451704</v>
      </c>
    </row>
    <row r="1818" spans="1:4">
      <c r="A1818">
        <v>0</v>
      </c>
      <c r="B1818">
        <v>349</v>
      </c>
      <c r="C1818">
        <v>4</v>
      </c>
      <c r="D1818">
        <v>1396</v>
      </c>
    </row>
    <row r="1819" spans="1:4">
      <c r="A1819">
        <v>1</v>
      </c>
      <c r="B1819">
        <v>349</v>
      </c>
      <c r="C1819">
        <v>16</v>
      </c>
      <c r="D1819">
        <v>5584</v>
      </c>
    </row>
    <row r="1820" spans="1:4">
      <c r="A1820">
        <v>2</v>
      </c>
      <c r="B1820">
        <v>349</v>
      </c>
      <c r="C1820">
        <v>3</v>
      </c>
      <c r="D1820">
        <v>1047</v>
      </c>
    </row>
    <row r="1821" spans="1:4">
      <c r="A1821">
        <v>0</v>
      </c>
      <c r="B1821">
        <v>350</v>
      </c>
      <c r="C1821">
        <v>12</v>
      </c>
      <c r="D1821">
        <v>4200</v>
      </c>
    </row>
    <row r="1822" spans="1:4">
      <c r="A1822">
        <v>1</v>
      </c>
      <c r="B1822">
        <v>350</v>
      </c>
      <c r="C1822">
        <v>20</v>
      </c>
      <c r="D1822">
        <v>7000</v>
      </c>
    </row>
    <row r="1823" spans="1:4">
      <c r="A1823">
        <v>3</v>
      </c>
      <c r="B1823">
        <v>350</v>
      </c>
      <c r="C1823">
        <v>6</v>
      </c>
      <c r="D1823">
        <v>2100</v>
      </c>
    </row>
    <row r="1824" spans="1:4">
      <c r="A1824">
        <v>0</v>
      </c>
      <c r="B1824">
        <v>351</v>
      </c>
      <c r="C1824">
        <v>4571</v>
      </c>
      <c r="D1824">
        <v>1604421</v>
      </c>
    </row>
    <row r="1825" spans="1:4">
      <c r="A1825">
        <v>1</v>
      </c>
      <c r="B1825">
        <v>351</v>
      </c>
      <c r="C1825">
        <v>1425</v>
      </c>
      <c r="D1825">
        <v>500175</v>
      </c>
    </row>
    <row r="1826" spans="1:4">
      <c r="A1826">
        <v>0</v>
      </c>
      <c r="B1826">
        <v>352</v>
      </c>
      <c r="C1826">
        <v>10257</v>
      </c>
      <c r="D1826">
        <v>3610464</v>
      </c>
    </row>
    <row r="1827" spans="1:4">
      <c r="A1827">
        <v>1</v>
      </c>
      <c r="B1827">
        <v>352</v>
      </c>
      <c r="C1827">
        <v>2854</v>
      </c>
      <c r="D1827">
        <v>1004608</v>
      </c>
    </row>
    <row r="1828" spans="1:4">
      <c r="A1828">
        <v>2</v>
      </c>
      <c r="B1828">
        <v>352</v>
      </c>
      <c r="C1828">
        <v>42704</v>
      </c>
      <c r="D1828">
        <v>15031808</v>
      </c>
    </row>
    <row r="1829" spans="1:4">
      <c r="A1829">
        <v>3</v>
      </c>
      <c r="B1829">
        <v>352</v>
      </c>
      <c r="C1829">
        <v>24747</v>
      </c>
      <c r="D1829">
        <v>8710944</v>
      </c>
    </row>
    <row r="1830" spans="1:4">
      <c r="A1830">
        <v>0</v>
      </c>
      <c r="B1830">
        <v>353</v>
      </c>
      <c r="C1830">
        <v>19</v>
      </c>
      <c r="D1830">
        <v>6707</v>
      </c>
    </row>
    <row r="1831" spans="1:4">
      <c r="A1831">
        <v>1</v>
      </c>
      <c r="B1831">
        <v>353</v>
      </c>
      <c r="C1831">
        <v>25</v>
      </c>
      <c r="D1831">
        <v>8825</v>
      </c>
    </row>
    <row r="1832" spans="1:4">
      <c r="A1832">
        <v>2</v>
      </c>
      <c r="B1832">
        <v>353</v>
      </c>
      <c r="C1832">
        <v>3</v>
      </c>
      <c r="D1832">
        <v>1059</v>
      </c>
    </row>
    <row r="1833" spans="1:4">
      <c r="A1833">
        <v>0</v>
      </c>
      <c r="B1833">
        <v>354</v>
      </c>
      <c r="C1833">
        <v>66</v>
      </c>
      <c r="D1833">
        <v>23364</v>
      </c>
    </row>
    <row r="1834" spans="1:4">
      <c r="A1834">
        <v>1</v>
      </c>
      <c r="B1834">
        <v>354</v>
      </c>
      <c r="C1834">
        <v>131</v>
      </c>
      <c r="D1834">
        <v>46374</v>
      </c>
    </row>
    <row r="1835" spans="1:4">
      <c r="A1835">
        <v>2</v>
      </c>
      <c r="B1835">
        <v>354</v>
      </c>
      <c r="C1835">
        <v>1</v>
      </c>
      <c r="D1835">
        <v>354</v>
      </c>
    </row>
    <row r="1836" spans="1:4">
      <c r="A1836">
        <v>0</v>
      </c>
      <c r="B1836">
        <v>355</v>
      </c>
      <c r="C1836">
        <v>74</v>
      </c>
      <c r="D1836">
        <v>26270</v>
      </c>
    </row>
    <row r="1837" spans="1:4">
      <c r="A1837">
        <v>1</v>
      </c>
      <c r="B1837">
        <v>355</v>
      </c>
      <c r="C1837">
        <v>27</v>
      </c>
      <c r="D1837">
        <v>9585</v>
      </c>
    </row>
    <row r="1838" spans="1:4">
      <c r="A1838">
        <v>2</v>
      </c>
      <c r="B1838">
        <v>355</v>
      </c>
      <c r="C1838">
        <v>23</v>
      </c>
      <c r="D1838">
        <v>8165</v>
      </c>
    </row>
    <row r="1839" spans="1:4">
      <c r="A1839">
        <v>3</v>
      </c>
      <c r="B1839">
        <v>355</v>
      </c>
      <c r="C1839">
        <v>6</v>
      </c>
      <c r="D1839">
        <v>2130</v>
      </c>
    </row>
    <row r="1840" spans="1:4">
      <c r="A1840">
        <v>0</v>
      </c>
      <c r="B1840">
        <v>356</v>
      </c>
      <c r="C1840">
        <v>137</v>
      </c>
      <c r="D1840">
        <v>48772</v>
      </c>
    </row>
    <row r="1841" spans="1:4">
      <c r="A1841">
        <v>1</v>
      </c>
      <c r="B1841">
        <v>356</v>
      </c>
      <c r="C1841">
        <v>183</v>
      </c>
      <c r="D1841">
        <v>65148</v>
      </c>
    </row>
    <row r="1842" spans="1:4">
      <c r="A1842">
        <v>2</v>
      </c>
      <c r="B1842">
        <v>356</v>
      </c>
      <c r="C1842">
        <v>739</v>
      </c>
      <c r="D1842">
        <v>263084</v>
      </c>
    </row>
    <row r="1843" spans="1:4">
      <c r="A1843">
        <v>3</v>
      </c>
      <c r="B1843">
        <v>356</v>
      </c>
      <c r="C1843">
        <v>482</v>
      </c>
      <c r="D1843">
        <v>171592</v>
      </c>
    </row>
    <row r="1844" spans="1:4">
      <c r="A1844">
        <v>0</v>
      </c>
      <c r="B1844">
        <v>357</v>
      </c>
      <c r="C1844">
        <v>96</v>
      </c>
      <c r="D1844">
        <v>34272</v>
      </c>
    </row>
    <row r="1845" spans="1:4">
      <c r="A1845">
        <v>1</v>
      </c>
      <c r="B1845">
        <v>357</v>
      </c>
      <c r="C1845">
        <v>120</v>
      </c>
      <c r="D1845">
        <v>42840</v>
      </c>
    </row>
    <row r="1846" spans="1:4">
      <c r="A1846">
        <v>3</v>
      </c>
      <c r="B1846">
        <v>357</v>
      </c>
      <c r="C1846">
        <v>3</v>
      </c>
      <c r="D1846">
        <v>1071</v>
      </c>
    </row>
    <row r="1847" spans="1:4">
      <c r="A1847">
        <v>0</v>
      </c>
      <c r="B1847">
        <v>358</v>
      </c>
      <c r="C1847">
        <v>33</v>
      </c>
      <c r="D1847">
        <v>11814</v>
      </c>
    </row>
    <row r="1848" spans="1:4">
      <c r="A1848">
        <v>1</v>
      </c>
      <c r="B1848">
        <v>358</v>
      </c>
      <c r="C1848">
        <v>36</v>
      </c>
      <c r="D1848">
        <v>12888</v>
      </c>
    </row>
    <row r="1849" spans="1:4">
      <c r="A1849">
        <v>2</v>
      </c>
      <c r="B1849">
        <v>358</v>
      </c>
      <c r="C1849">
        <v>41</v>
      </c>
      <c r="D1849">
        <v>14678</v>
      </c>
    </row>
    <row r="1850" spans="1:4">
      <c r="A1850">
        <v>3</v>
      </c>
      <c r="B1850">
        <v>358</v>
      </c>
      <c r="C1850">
        <v>8</v>
      </c>
      <c r="D1850">
        <v>2864</v>
      </c>
    </row>
    <row r="1851" spans="1:4">
      <c r="A1851">
        <v>0</v>
      </c>
      <c r="B1851">
        <v>359</v>
      </c>
      <c r="C1851">
        <v>61</v>
      </c>
      <c r="D1851">
        <v>21899</v>
      </c>
    </row>
    <row r="1852" spans="1:4">
      <c r="A1852">
        <v>1</v>
      </c>
      <c r="B1852">
        <v>359</v>
      </c>
      <c r="C1852">
        <v>44</v>
      </c>
      <c r="D1852">
        <v>15796</v>
      </c>
    </row>
    <row r="1853" spans="1:4">
      <c r="A1853">
        <v>2</v>
      </c>
      <c r="B1853">
        <v>359</v>
      </c>
      <c r="C1853">
        <v>1</v>
      </c>
      <c r="D1853">
        <v>359</v>
      </c>
    </row>
    <row r="1854" spans="1:4">
      <c r="A1854">
        <v>0</v>
      </c>
      <c r="B1854">
        <v>360</v>
      </c>
      <c r="C1854">
        <v>377</v>
      </c>
      <c r="D1854">
        <v>135720</v>
      </c>
    </row>
    <row r="1855" spans="1:4">
      <c r="A1855">
        <v>1</v>
      </c>
      <c r="B1855">
        <v>360</v>
      </c>
      <c r="C1855">
        <v>435</v>
      </c>
      <c r="D1855">
        <v>156600</v>
      </c>
    </row>
    <row r="1856" spans="1:4">
      <c r="A1856">
        <v>2</v>
      </c>
      <c r="B1856">
        <v>360</v>
      </c>
      <c r="C1856">
        <v>6175</v>
      </c>
      <c r="D1856">
        <v>2223000</v>
      </c>
    </row>
    <row r="1857" spans="1:4">
      <c r="A1857">
        <v>3</v>
      </c>
      <c r="B1857">
        <v>360</v>
      </c>
      <c r="C1857">
        <v>9263</v>
      </c>
      <c r="D1857">
        <v>3334680</v>
      </c>
    </row>
    <row r="1858" spans="1:4">
      <c r="A1858">
        <v>0</v>
      </c>
      <c r="B1858">
        <v>361</v>
      </c>
      <c r="C1858">
        <v>30</v>
      </c>
      <c r="D1858">
        <v>10830</v>
      </c>
    </row>
    <row r="1859" spans="1:4">
      <c r="A1859">
        <v>1</v>
      </c>
      <c r="B1859">
        <v>361</v>
      </c>
      <c r="C1859">
        <v>25</v>
      </c>
      <c r="D1859">
        <v>9025</v>
      </c>
    </row>
    <row r="1860" spans="1:4">
      <c r="A1860">
        <v>2</v>
      </c>
      <c r="B1860">
        <v>361</v>
      </c>
      <c r="C1860">
        <v>11</v>
      </c>
      <c r="D1860">
        <v>3971</v>
      </c>
    </row>
    <row r="1861" spans="1:4">
      <c r="A1861">
        <v>3</v>
      </c>
      <c r="B1861">
        <v>361</v>
      </c>
      <c r="C1861">
        <v>7</v>
      </c>
      <c r="D1861">
        <v>2527</v>
      </c>
    </row>
    <row r="1862" spans="1:4">
      <c r="A1862">
        <v>0</v>
      </c>
      <c r="B1862">
        <v>362</v>
      </c>
      <c r="C1862">
        <v>35</v>
      </c>
      <c r="D1862">
        <v>12670</v>
      </c>
    </row>
    <row r="1863" spans="1:4">
      <c r="A1863">
        <v>1</v>
      </c>
      <c r="B1863">
        <v>362</v>
      </c>
      <c r="C1863">
        <v>37</v>
      </c>
      <c r="D1863">
        <v>13394</v>
      </c>
    </row>
    <row r="1864" spans="1:4">
      <c r="A1864">
        <v>2</v>
      </c>
      <c r="B1864">
        <v>362</v>
      </c>
      <c r="C1864">
        <v>14</v>
      </c>
      <c r="D1864">
        <v>5068</v>
      </c>
    </row>
    <row r="1865" spans="1:4">
      <c r="A1865">
        <v>0</v>
      </c>
      <c r="B1865">
        <v>363</v>
      </c>
      <c r="C1865">
        <v>51</v>
      </c>
      <c r="D1865">
        <v>18513</v>
      </c>
    </row>
    <row r="1866" spans="1:4">
      <c r="A1866">
        <v>1</v>
      </c>
      <c r="B1866">
        <v>363</v>
      </c>
      <c r="C1866">
        <v>69</v>
      </c>
      <c r="D1866">
        <v>25047</v>
      </c>
    </row>
    <row r="1867" spans="1:4">
      <c r="A1867">
        <v>2</v>
      </c>
      <c r="B1867">
        <v>363</v>
      </c>
      <c r="C1867">
        <v>1</v>
      </c>
      <c r="D1867">
        <v>363</v>
      </c>
    </row>
    <row r="1868" spans="1:4">
      <c r="A1868">
        <v>0</v>
      </c>
      <c r="B1868">
        <v>364</v>
      </c>
      <c r="C1868">
        <v>40</v>
      </c>
      <c r="D1868">
        <v>14560</v>
      </c>
    </row>
    <row r="1869" spans="1:4">
      <c r="A1869">
        <v>1</v>
      </c>
      <c r="B1869">
        <v>364</v>
      </c>
      <c r="C1869">
        <v>40</v>
      </c>
      <c r="D1869">
        <v>14560</v>
      </c>
    </row>
    <row r="1870" spans="1:4">
      <c r="A1870">
        <v>2</v>
      </c>
      <c r="B1870">
        <v>364</v>
      </c>
      <c r="C1870">
        <v>1079</v>
      </c>
      <c r="D1870">
        <v>392756</v>
      </c>
    </row>
    <row r="1871" spans="1:4">
      <c r="A1871">
        <v>3</v>
      </c>
      <c r="B1871">
        <v>364</v>
      </c>
      <c r="C1871">
        <v>480</v>
      </c>
      <c r="D1871">
        <v>174720</v>
      </c>
    </row>
    <row r="1872" spans="1:4">
      <c r="A1872">
        <v>0</v>
      </c>
      <c r="B1872">
        <v>365</v>
      </c>
      <c r="C1872">
        <v>13</v>
      </c>
      <c r="D1872">
        <v>4745</v>
      </c>
    </row>
    <row r="1873" spans="1:4">
      <c r="A1873">
        <v>1</v>
      </c>
      <c r="B1873">
        <v>365</v>
      </c>
      <c r="C1873">
        <v>16</v>
      </c>
      <c r="D1873">
        <v>5840</v>
      </c>
    </row>
    <row r="1874" spans="1:4">
      <c r="A1874">
        <v>3</v>
      </c>
      <c r="B1874">
        <v>365</v>
      </c>
      <c r="C1874">
        <v>3</v>
      </c>
      <c r="D1874">
        <v>1095</v>
      </c>
    </row>
    <row r="1875" spans="1:4">
      <c r="A1875">
        <v>0</v>
      </c>
      <c r="B1875">
        <v>366</v>
      </c>
      <c r="C1875">
        <v>40</v>
      </c>
      <c r="D1875">
        <v>14640</v>
      </c>
    </row>
    <row r="1876" spans="1:4">
      <c r="A1876">
        <v>1</v>
      </c>
      <c r="B1876">
        <v>366</v>
      </c>
      <c r="C1876">
        <v>217</v>
      </c>
      <c r="D1876">
        <v>79422</v>
      </c>
    </row>
    <row r="1877" spans="1:4">
      <c r="A1877">
        <v>2</v>
      </c>
      <c r="B1877">
        <v>366</v>
      </c>
      <c r="C1877">
        <v>5</v>
      </c>
      <c r="D1877">
        <v>1830</v>
      </c>
    </row>
    <row r="1878" spans="1:4">
      <c r="A1878">
        <v>3</v>
      </c>
      <c r="B1878">
        <v>366</v>
      </c>
      <c r="C1878">
        <v>17</v>
      </c>
      <c r="D1878">
        <v>6222</v>
      </c>
    </row>
    <row r="1879" spans="1:4">
      <c r="A1879">
        <v>0</v>
      </c>
      <c r="B1879">
        <v>367</v>
      </c>
      <c r="C1879">
        <v>13</v>
      </c>
      <c r="D1879">
        <v>4771</v>
      </c>
    </row>
    <row r="1880" spans="1:4">
      <c r="A1880">
        <v>1</v>
      </c>
      <c r="B1880">
        <v>367</v>
      </c>
      <c r="C1880">
        <v>14</v>
      </c>
      <c r="D1880">
        <v>5138</v>
      </c>
    </row>
    <row r="1881" spans="1:4">
      <c r="A1881">
        <v>2</v>
      </c>
      <c r="B1881">
        <v>367</v>
      </c>
      <c r="C1881">
        <v>5</v>
      </c>
      <c r="D1881">
        <v>1835</v>
      </c>
    </row>
    <row r="1882" spans="1:4">
      <c r="A1882">
        <v>3</v>
      </c>
      <c r="B1882">
        <v>367</v>
      </c>
      <c r="C1882">
        <v>1</v>
      </c>
      <c r="D1882">
        <v>367</v>
      </c>
    </row>
    <row r="1883" spans="1:4">
      <c r="A1883">
        <v>0</v>
      </c>
      <c r="B1883">
        <v>368</v>
      </c>
      <c r="C1883">
        <v>107</v>
      </c>
      <c r="D1883">
        <v>39376</v>
      </c>
    </row>
    <row r="1884" spans="1:4">
      <c r="A1884">
        <v>1</v>
      </c>
      <c r="B1884">
        <v>368</v>
      </c>
      <c r="C1884">
        <v>105</v>
      </c>
      <c r="D1884">
        <v>38640</v>
      </c>
    </row>
    <row r="1885" spans="1:4">
      <c r="A1885">
        <v>2</v>
      </c>
      <c r="B1885">
        <v>368</v>
      </c>
      <c r="C1885">
        <v>4274</v>
      </c>
      <c r="D1885">
        <v>1572832</v>
      </c>
    </row>
    <row r="1886" spans="1:4">
      <c r="A1886">
        <v>3</v>
      </c>
      <c r="B1886">
        <v>368</v>
      </c>
      <c r="C1886">
        <v>2338</v>
      </c>
      <c r="D1886">
        <v>860384</v>
      </c>
    </row>
    <row r="1887" spans="1:4">
      <c r="A1887">
        <v>0</v>
      </c>
      <c r="B1887">
        <v>369</v>
      </c>
      <c r="C1887">
        <v>8</v>
      </c>
      <c r="D1887">
        <v>2952</v>
      </c>
    </row>
    <row r="1888" spans="1:4">
      <c r="A1888">
        <v>1</v>
      </c>
      <c r="B1888">
        <v>369</v>
      </c>
      <c r="C1888">
        <v>78</v>
      </c>
      <c r="D1888">
        <v>28782</v>
      </c>
    </row>
    <row r="1889" spans="1:4">
      <c r="A1889">
        <v>0</v>
      </c>
      <c r="B1889">
        <v>370</v>
      </c>
      <c r="C1889">
        <v>4</v>
      </c>
      <c r="D1889">
        <v>1480</v>
      </c>
    </row>
    <row r="1890" spans="1:4">
      <c r="A1890">
        <v>1</v>
      </c>
      <c r="B1890">
        <v>370</v>
      </c>
      <c r="C1890">
        <v>25</v>
      </c>
      <c r="D1890">
        <v>9250</v>
      </c>
    </row>
    <row r="1891" spans="1:4">
      <c r="A1891">
        <v>2</v>
      </c>
      <c r="B1891">
        <v>370</v>
      </c>
      <c r="C1891">
        <v>10</v>
      </c>
      <c r="D1891">
        <v>3700</v>
      </c>
    </row>
    <row r="1892" spans="1:4">
      <c r="A1892">
        <v>3</v>
      </c>
      <c r="B1892">
        <v>370</v>
      </c>
      <c r="C1892">
        <v>8</v>
      </c>
      <c r="D1892">
        <v>2960</v>
      </c>
    </row>
    <row r="1893" spans="1:4">
      <c r="A1893">
        <v>0</v>
      </c>
      <c r="B1893">
        <v>371</v>
      </c>
      <c r="C1893">
        <v>6</v>
      </c>
      <c r="D1893">
        <v>2226</v>
      </c>
    </row>
    <row r="1894" spans="1:4">
      <c r="A1894">
        <v>1</v>
      </c>
      <c r="B1894">
        <v>371</v>
      </c>
      <c r="C1894">
        <v>20</v>
      </c>
      <c r="D1894">
        <v>7420</v>
      </c>
    </row>
    <row r="1895" spans="1:4">
      <c r="A1895">
        <v>2</v>
      </c>
      <c r="B1895">
        <v>371</v>
      </c>
      <c r="C1895">
        <v>3</v>
      </c>
      <c r="D1895">
        <v>1113</v>
      </c>
    </row>
    <row r="1896" spans="1:4">
      <c r="A1896">
        <v>0</v>
      </c>
      <c r="B1896">
        <v>372</v>
      </c>
      <c r="C1896">
        <v>39</v>
      </c>
      <c r="D1896">
        <v>14508</v>
      </c>
    </row>
    <row r="1897" spans="1:4">
      <c r="A1897">
        <v>1</v>
      </c>
      <c r="B1897">
        <v>372</v>
      </c>
      <c r="C1897">
        <v>271</v>
      </c>
      <c r="D1897">
        <v>100812</v>
      </c>
    </row>
    <row r="1898" spans="1:4">
      <c r="A1898">
        <v>2</v>
      </c>
      <c r="B1898">
        <v>372</v>
      </c>
      <c r="C1898">
        <v>1565</v>
      </c>
      <c r="D1898">
        <v>582180</v>
      </c>
    </row>
    <row r="1899" spans="1:4">
      <c r="A1899">
        <v>3</v>
      </c>
      <c r="B1899">
        <v>372</v>
      </c>
      <c r="C1899">
        <v>1329</v>
      </c>
      <c r="D1899">
        <v>494388</v>
      </c>
    </row>
    <row r="1900" spans="1:4">
      <c r="A1900">
        <v>0</v>
      </c>
      <c r="B1900">
        <v>373</v>
      </c>
      <c r="C1900">
        <v>12</v>
      </c>
      <c r="D1900">
        <v>4476</v>
      </c>
    </row>
    <row r="1901" spans="1:4">
      <c r="A1901">
        <v>1</v>
      </c>
      <c r="B1901">
        <v>373</v>
      </c>
      <c r="C1901">
        <v>23</v>
      </c>
      <c r="D1901">
        <v>8579</v>
      </c>
    </row>
    <row r="1902" spans="1:4">
      <c r="A1902">
        <v>1</v>
      </c>
      <c r="B1902">
        <v>374</v>
      </c>
      <c r="C1902">
        <v>15</v>
      </c>
      <c r="D1902">
        <v>5610</v>
      </c>
    </row>
    <row r="1903" spans="1:4">
      <c r="A1903">
        <v>2</v>
      </c>
      <c r="B1903">
        <v>374</v>
      </c>
      <c r="C1903">
        <v>2</v>
      </c>
      <c r="D1903">
        <v>748</v>
      </c>
    </row>
    <row r="1904" spans="1:4">
      <c r="A1904">
        <v>3</v>
      </c>
      <c r="B1904">
        <v>374</v>
      </c>
      <c r="C1904">
        <v>1</v>
      </c>
      <c r="D1904">
        <v>374</v>
      </c>
    </row>
    <row r="1905" spans="1:4">
      <c r="A1905">
        <v>0</v>
      </c>
      <c r="B1905">
        <v>375</v>
      </c>
      <c r="C1905">
        <v>21</v>
      </c>
      <c r="D1905">
        <v>7875</v>
      </c>
    </row>
    <row r="1906" spans="1:4">
      <c r="A1906">
        <v>1</v>
      </c>
      <c r="B1906">
        <v>375</v>
      </c>
      <c r="C1906">
        <v>59</v>
      </c>
      <c r="D1906">
        <v>22125</v>
      </c>
    </row>
    <row r="1907" spans="1:4">
      <c r="A1907">
        <v>0</v>
      </c>
      <c r="B1907">
        <v>376</v>
      </c>
      <c r="C1907">
        <v>58</v>
      </c>
      <c r="D1907">
        <v>21808</v>
      </c>
    </row>
    <row r="1908" spans="1:4">
      <c r="A1908">
        <v>1</v>
      </c>
      <c r="B1908">
        <v>376</v>
      </c>
      <c r="C1908">
        <v>84</v>
      </c>
      <c r="D1908">
        <v>31584</v>
      </c>
    </row>
    <row r="1909" spans="1:4">
      <c r="A1909">
        <v>2</v>
      </c>
      <c r="B1909">
        <v>376</v>
      </c>
      <c r="C1909">
        <v>2604</v>
      </c>
      <c r="D1909">
        <v>979104</v>
      </c>
    </row>
    <row r="1910" spans="1:4">
      <c r="A1910">
        <v>3</v>
      </c>
      <c r="B1910">
        <v>376</v>
      </c>
      <c r="C1910">
        <v>1419</v>
      </c>
      <c r="D1910">
        <v>533544</v>
      </c>
    </row>
    <row r="1911" spans="1:4">
      <c r="A1911">
        <v>1</v>
      </c>
      <c r="B1911">
        <v>377</v>
      </c>
      <c r="C1911">
        <v>12</v>
      </c>
      <c r="D1911">
        <v>4524</v>
      </c>
    </row>
    <row r="1912" spans="1:4">
      <c r="A1912">
        <v>2</v>
      </c>
      <c r="B1912">
        <v>377</v>
      </c>
      <c r="C1912">
        <v>3</v>
      </c>
      <c r="D1912">
        <v>1131</v>
      </c>
    </row>
    <row r="1913" spans="1:4">
      <c r="A1913">
        <v>0</v>
      </c>
      <c r="B1913">
        <v>378</v>
      </c>
      <c r="C1913">
        <v>30</v>
      </c>
      <c r="D1913">
        <v>11340</v>
      </c>
    </row>
    <row r="1914" spans="1:4">
      <c r="A1914">
        <v>1</v>
      </c>
      <c r="B1914">
        <v>378</v>
      </c>
      <c r="C1914">
        <v>321</v>
      </c>
      <c r="D1914">
        <v>121338</v>
      </c>
    </row>
    <row r="1915" spans="1:4">
      <c r="A1915">
        <v>3</v>
      </c>
      <c r="B1915">
        <v>378</v>
      </c>
      <c r="C1915">
        <v>1</v>
      </c>
      <c r="D1915">
        <v>378</v>
      </c>
    </row>
    <row r="1916" spans="1:4">
      <c r="A1916">
        <v>0</v>
      </c>
      <c r="B1916">
        <v>379</v>
      </c>
      <c r="C1916">
        <v>6</v>
      </c>
      <c r="D1916">
        <v>2274</v>
      </c>
    </row>
    <row r="1917" spans="1:4">
      <c r="A1917">
        <v>1</v>
      </c>
      <c r="B1917">
        <v>379</v>
      </c>
      <c r="C1917">
        <v>16</v>
      </c>
      <c r="D1917">
        <v>6064</v>
      </c>
    </row>
    <row r="1918" spans="1:4">
      <c r="A1918">
        <v>2</v>
      </c>
      <c r="B1918">
        <v>379</v>
      </c>
      <c r="C1918">
        <v>3</v>
      </c>
      <c r="D1918">
        <v>1137</v>
      </c>
    </row>
    <row r="1919" spans="1:4">
      <c r="A1919">
        <v>0</v>
      </c>
      <c r="B1919">
        <v>380</v>
      </c>
      <c r="C1919">
        <v>21</v>
      </c>
      <c r="D1919">
        <v>7980</v>
      </c>
    </row>
    <row r="1920" spans="1:4">
      <c r="A1920">
        <v>1</v>
      </c>
      <c r="B1920">
        <v>380</v>
      </c>
      <c r="C1920">
        <v>49</v>
      </c>
      <c r="D1920">
        <v>18620</v>
      </c>
    </row>
    <row r="1921" spans="1:4">
      <c r="A1921">
        <v>2</v>
      </c>
      <c r="B1921">
        <v>380</v>
      </c>
      <c r="C1921">
        <v>620</v>
      </c>
      <c r="D1921">
        <v>235600</v>
      </c>
    </row>
    <row r="1922" spans="1:4">
      <c r="A1922">
        <v>3</v>
      </c>
      <c r="B1922">
        <v>380</v>
      </c>
      <c r="C1922">
        <v>384</v>
      </c>
      <c r="D1922">
        <v>145920</v>
      </c>
    </row>
    <row r="1923" spans="1:4">
      <c r="A1923">
        <v>0</v>
      </c>
      <c r="B1923">
        <v>381</v>
      </c>
      <c r="C1923">
        <v>7</v>
      </c>
      <c r="D1923">
        <v>2667</v>
      </c>
    </row>
    <row r="1924" spans="1:4">
      <c r="A1924">
        <v>1</v>
      </c>
      <c r="B1924">
        <v>381</v>
      </c>
      <c r="C1924">
        <v>58</v>
      </c>
      <c r="D1924">
        <v>22098</v>
      </c>
    </row>
    <row r="1925" spans="1:4">
      <c r="A1925">
        <v>2</v>
      </c>
      <c r="B1925">
        <v>381</v>
      </c>
      <c r="C1925">
        <v>6</v>
      </c>
      <c r="D1925">
        <v>2286</v>
      </c>
    </row>
    <row r="1926" spans="1:4">
      <c r="A1926">
        <v>0</v>
      </c>
      <c r="B1926">
        <v>382</v>
      </c>
      <c r="C1926">
        <v>1</v>
      </c>
      <c r="D1926">
        <v>382</v>
      </c>
    </row>
    <row r="1927" spans="1:4">
      <c r="A1927">
        <v>1</v>
      </c>
      <c r="B1927">
        <v>382</v>
      </c>
      <c r="C1927">
        <v>26</v>
      </c>
      <c r="D1927">
        <v>9932</v>
      </c>
    </row>
    <row r="1928" spans="1:4">
      <c r="A1928">
        <v>3</v>
      </c>
      <c r="B1928">
        <v>382</v>
      </c>
      <c r="C1928">
        <v>1</v>
      </c>
      <c r="D1928">
        <v>382</v>
      </c>
    </row>
    <row r="1929" spans="1:4">
      <c r="A1929">
        <v>1</v>
      </c>
      <c r="B1929">
        <v>383</v>
      </c>
      <c r="C1929">
        <v>15</v>
      </c>
      <c r="D1929">
        <v>5745</v>
      </c>
    </row>
    <row r="1930" spans="1:4">
      <c r="A1930">
        <v>2</v>
      </c>
      <c r="B1930">
        <v>383</v>
      </c>
      <c r="C1930">
        <v>1</v>
      </c>
      <c r="D1930">
        <v>383</v>
      </c>
    </row>
    <row r="1931" spans="1:4">
      <c r="A1931">
        <v>0</v>
      </c>
      <c r="B1931">
        <v>384</v>
      </c>
      <c r="C1931">
        <v>10556</v>
      </c>
      <c r="D1931">
        <v>4053504</v>
      </c>
    </row>
    <row r="1932" spans="1:4">
      <c r="A1932">
        <v>1</v>
      </c>
      <c r="B1932">
        <v>384</v>
      </c>
      <c r="C1932">
        <v>3104</v>
      </c>
      <c r="D1932">
        <v>1191936</v>
      </c>
    </row>
    <row r="1933" spans="1:4">
      <c r="A1933">
        <v>2</v>
      </c>
      <c r="B1933">
        <v>384</v>
      </c>
      <c r="C1933">
        <v>60326</v>
      </c>
      <c r="D1933">
        <v>23165184</v>
      </c>
    </row>
    <row r="1934" spans="1:4">
      <c r="A1934">
        <v>3</v>
      </c>
      <c r="B1934">
        <v>384</v>
      </c>
      <c r="C1934">
        <v>38267</v>
      </c>
      <c r="D1934">
        <v>14694528</v>
      </c>
    </row>
    <row r="1935" spans="1:4">
      <c r="A1935">
        <v>1</v>
      </c>
      <c r="B1935">
        <v>385</v>
      </c>
      <c r="C1935">
        <v>3</v>
      </c>
      <c r="D1935">
        <v>1155</v>
      </c>
    </row>
    <row r="1936" spans="1:4">
      <c r="A1936">
        <v>2</v>
      </c>
      <c r="B1936">
        <v>385</v>
      </c>
      <c r="C1936">
        <v>1</v>
      </c>
      <c r="D1936">
        <v>385</v>
      </c>
    </row>
    <row r="1937" spans="1:4">
      <c r="A1937">
        <v>0</v>
      </c>
      <c r="B1937">
        <v>386</v>
      </c>
      <c r="C1937">
        <v>21</v>
      </c>
      <c r="D1937">
        <v>8106</v>
      </c>
    </row>
    <row r="1938" spans="1:4">
      <c r="A1938">
        <v>1</v>
      </c>
      <c r="B1938">
        <v>386</v>
      </c>
      <c r="C1938">
        <v>21</v>
      </c>
      <c r="D1938">
        <v>8106</v>
      </c>
    </row>
    <row r="1939" spans="1:4">
      <c r="A1939">
        <v>2</v>
      </c>
      <c r="B1939">
        <v>386</v>
      </c>
      <c r="C1939">
        <v>2</v>
      </c>
      <c r="D1939">
        <v>772</v>
      </c>
    </row>
    <row r="1940" spans="1:4">
      <c r="A1940">
        <v>3</v>
      </c>
      <c r="B1940">
        <v>386</v>
      </c>
      <c r="C1940">
        <v>3</v>
      </c>
      <c r="D1940">
        <v>1158</v>
      </c>
    </row>
    <row r="1941" spans="1:4">
      <c r="A1941">
        <v>0</v>
      </c>
      <c r="B1941">
        <v>387</v>
      </c>
      <c r="C1941">
        <v>5</v>
      </c>
      <c r="D1941">
        <v>1935</v>
      </c>
    </row>
    <row r="1942" spans="1:4">
      <c r="A1942">
        <v>1</v>
      </c>
      <c r="B1942">
        <v>387</v>
      </c>
      <c r="C1942">
        <v>107</v>
      </c>
      <c r="D1942">
        <v>41409</v>
      </c>
    </row>
    <row r="1943" spans="1:4">
      <c r="A1943">
        <v>2</v>
      </c>
      <c r="B1943">
        <v>387</v>
      </c>
      <c r="C1943">
        <v>4</v>
      </c>
      <c r="D1943">
        <v>1548</v>
      </c>
    </row>
    <row r="1944" spans="1:4">
      <c r="A1944">
        <v>0</v>
      </c>
      <c r="B1944">
        <v>388</v>
      </c>
      <c r="C1944">
        <v>49</v>
      </c>
      <c r="D1944">
        <v>19012</v>
      </c>
    </row>
    <row r="1945" spans="1:4">
      <c r="A1945">
        <v>1</v>
      </c>
      <c r="B1945">
        <v>388</v>
      </c>
      <c r="C1945">
        <v>52</v>
      </c>
      <c r="D1945">
        <v>20176</v>
      </c>
    </row>
    <row r="1946" spans="1:4">
      <c r="A1946">
        <v>2</v>
      </c>
      <c r="B1946">
        <v>388</v>
      </c>
      <c r="C1946">
        <v>1200</v>
      </c>
      <c r="D1946">
        <v>465600</v>
      </c>
    </row>
    <row r="1947" spans="1:4">
      <c r="A1947">
        <v>3</v>
      </c>
      <c r="B1947">
        <v>388</v>
      </c>
      <c r="C1947">
        <v>344</v>
      </c>
      <c r="D1947">
        <v>133472</v>
      </c>
    </row>
    <row r="1948" spans="1:4">
      <c r="A1948">
        <v>0</v>
      </c>
      <c r="B1948">
        <v>389</v>
      </c>
      <c r="C1948">
        <v>7</v>
      </c>
      <c r="D1948">
        <v>2723</v>
      </c>
    </row>
    <row r="1949" spans="1:4">
      <c r="A1949">
        <v>1</v>
      </c>
      <c r="B1949">
        <v>389</v>
      </c>
      <c r="C1949">
        <v>15</v>
      </c>
      <c r="D1949">
        <v>5835</v>
      </c>
    </row>
    <row r="1950" spans="1:4">
      <c r="A1950">
        <v>2</v>
      </c>
      <c r="B1950">
        <v>389</v>
      </c>
      <c r="C1950">
        <v>1</v>
      </c>
      <c r="D1950">
        <v>389</v>
      </c>
    </row>
    <row r="1951" spans="1:4">
      <c r="A1951">
        <v>0</v>
      </c>
      <c r="B1951">
        <v>390</v>
      </c>
      <c r="C1951">
        <v>10</v>
      </c>
      <c r="D1951">
        <v>3900</v>
      </c>
    </row>
    <row r="1952" spans="1:4">
      <c r="A1952">
        <v>1</v>
      </c>
      <c r="B1952">
        <v>390</v>
      </c>
      <c r="C1952">
        <v>74</v>
      </c>
      <c r="D1952">
        <v>28860</v>
      </c>
    </row>
    <row r="1953" spans="1:4">
      <c r="A1953">
        <v>2</v>
      </c>
      <c r="B1953">
        <v>390</v>
      </c>
      <c r="C1953">
        <v>8</v>
      </c>
      <c r="D1953">
        <v>3120</v>
      </c>
    </row>
    <row r="1954" spans="1:4">
      <c r="A1954">
        <v>3</v>
      </c>
      <c r="B1954">
        <v>390</v>
      </c>
      <c r="C1954">
        <v>2</v>
      </c>
      <c r="D1954">
        <v>780</v>
      </c>
    </row>
    <row r="1955" spans="1:4">
      <c r="A1955">
        <v>0</v>
      </c>
      <c r="B1955">
        <v>391</v>
      </c>
      <c r="C1955">
        <v>8</v>
      </c>
      <c r="D1955">
        <v>3128</v>
      </c>
    </row>
    <row r="1956" spans="1:4">
      <c r="A1956">
        <v>1</v>
      </c>
      <c r="B1956">
        <v>391</v>
      </c>
      <c r="C1956">
        <v>15</v>
      </c>
      <c r="D1956">
        <v>5865</v>
      </c>
    </row>
    <row r="1957" spans="1:4">
      <c r="A1957">
        <v>0</v>
      </c>
      <c r="B1957">
        <v>392</v>
      </c>
      <c r="C1957">
        <v>105</v>
      </c>
      <c r="D1957">
        <v>41160</v>
      </c>
    </row>
    <row r="1958" spans="1:4">
      <c r="A1958">
        <v>1</v>
      </c>
      <c r="B1958">
        <v>392</v>
      </c>
      <c r="C1958">
        <v>138</v>
      </c>
      <c r="D1958">
        <v>54096</v>
      </c>
    </row>
    <row r="1959" spans="1:4">
      <c r="A1959">
        <v>2</v>
      </c>
      <c r="B1959">
        <v>392</v>
      </c>
      <c r="C1959">
        <v>1936</v>
      </c>
      <c r="D1959">
        <v>758912</v>
      </c>
    </row>
    <row r="1960" spans="1:4">
      <c r="A1960">
        <v>3</v>
      </c>
      <c r="B1960">
        <v>392</v>
      </c>
      <c r="C1960">
        <v>2378</v>
      </c>
      <c r="D1960">
        <v>932176</v>
      </c>
    </row>
    <row r="1961" spans="1:4">
      <c r="A1961">
        <v>0</v>
      </c>
      <c r="B1961">
        <v>393</v>
      </c>
      <c r="C1961">
        <v>9</v>
      </c>
      <c r="D1961">
        <v>3537</v>
      </c>
    </row>
    <row r="1962" spans="1:4">
      <c r="A1962">
        <v>1</v>
      </c>
      <c r="B1962">
        <v>393</v>
      </c>
      <c r="C1962">
        <v>47</v>
      </c>
      <c r="D1962">
        <v>18471</v>
      </c>
    </row>
    <row r="1963" spans="1:4">
      <c r="A1963">
        <v>0</v>
      </c>
      <c r="B1963">
        <v>394</v>
      </c>
      <c r="C1963">
        <v>6</v>
      </c>
      <c r="D1963">
        <v>2364</v>
      </c>
    </row>
    <row r="1964" spans="1:4">
      <c r="A1964">
        <v>1</v>
      </c>
      <c r="B1964">
        <v>394</v>
      </c>
      <c r="C1964">
        <v>19</v>
      </c>
      <c r="D1964">
        <v>7486</v>
      </c>
    </row>
    <row r="1965" spans="1:4">
      <c r="A1965">
        <v>3</v>
      </c>
      <c r="B1965">
        <v>394</v>
      </c>
      <c r="C1965">
        <v>1</v>
      </c>
      <c r="D1965">
        <v>394</v>
      </c>
    </row>
    <row r="1966" spans="1:4">
      <c r="A1966">
        <v>0</v>
      </c>
      <c r="B1966">
        <v>395</v>
      </c>
      <c r="C1966">
        <v>16</v>
      </c>
      <c r="D1966">
        <v>6320</v>
      </c>
    </row>
    <row r="1967" spans="1:4">
      <c r="A1967">
        <v>1</v>
      </c>
      <c r="B1967">
        <v>395</v>
      </c>
      <c r="C1967">
        <v>2</v>
      </c>
      <c r="D1967">
        <v>790</v>
      </c>
    </row>
    <row r="1968" spans="1:4">
      <c r="A1968">
        <v>0</v>
      </c>
      <c r="B1968">
        <v>396</v>
      </c>
      <c r="C1968">
        <v>5950</v>
      </c>
      <c r="D1968">
        <v>2356200</v>
      </c>
    </row>
    <row r="1969" spans="1:4">
      <c r="A1969">
        <v>1</v>
      </c>
      <c r="B1969">
        <v>396</v>
      </c>
      <c r="C1969">
        <v>3298</v>
      </c>
      <c r="D1969">
        <v>1306008</v>
      </c>
    </row>
    <row r="1970" spans="1:4">
      <c r="A1970">
        <v>2</v>
      </c>
      <c r="B1970">
        <v>396</v>
      </c>
      <c r="C1970">
        <v>9951</v>
      </c>
      <c r="D1970">
        <v>3940596</v>
      </c>
    </row>
    <row r="1971" spans="1:4">
      <c r="A1971">
        <v>3</v>
      </c>
      <c r="B1971">
        <v>396</v>
      </c>
      <c r="C1971">
        <v>5334</v>
      </c>
      <c r="D1971">
        <v>2112264</v>
      </c>
    </row>
    <row r="1972" spans="1:4">
      <c r="A1972">
        <v>0</v>
      </c>
      <c r="B1972">
        <v>397</v>
      </c>
      <c r="C1972">
        <v>7</v>
      </c>
      <c r="D1972">
        <v>2779</v>
      </c>
    </row>
    <row r="1973" spans="1:4">
      <c r="A1973">
        <v>1</v>
      </c>
      <c r="B1973">
        <v>397</v>
      </c>
      <c r="C1973">
        <v>14</v>
      </c>
      <c r="D1973">
        <v>5558</v>
      </c>
    </row>
    <row r="1974" spans="1:4">
      <c r="A1974">
        <v>0</v>
      </c>
      <c r="B1974">
        <v>398</v>
      </c>
      <c r="C1974">
        <v>35</v>
      </c>
      <c r="D1974">
        <v>13930</v>
      </c>
    </row>
    <row r="1975" spans="1:4">
      <c r="A1975">
        <v>1</v>
      </c>
      <c r="B1975">
        <v>398</v>
      </c>
      <c r="C1975">
        <v>15</v>
      </c>
      <c r="D1975">
        <v>5970</v>
      </c>
    </row>
    <row r="1976" spans="1:4">
      <c r="A1976">
        <v>3</v>
      </c>
      <c r="B1976">
        <v>398</v>
      </c>
      <c r="C1976">
        <v>1</v>
      </c>
      <c r="D1976">
        <v>398</v>
      </c>
    </row>
    <row r="1977" spans="1:4">
      <c r="A1977">
        <v>0</v>
      </c>
      <c r="B1977">
        <v>399</v>
      </c>
      <c r="C1977">
        <v>41</v>
      </c>
      <c r="D1977">
        <v>16359</v>
      </c>
    </row>
    <row r="1978" spans="1:4">
      <c r="A1978">
        <v>1</v>
      </c>
      <c r="B1978">
        <v>399</v>
      </c>
      <c r="C1978">
        <v>49</v>
      </c>
      <c r="D1978">
        <v>19551</v>
      </c>
    </row>
    <row r="1979" spans="1:4">
      <c r="A1979">
        <v>2</v>
      </c>
      <c r="B1979">
        <v>399</v>
      </c>
      <c r="C1979">
        <v>3</v>
      </c>
      <c r="D1979">
        <v>1197</v>
      </c>
    </row>
    <row r="1980" spans="1:4">
      <c r="A1980">
        <v>3</v>
      </c>
      <c r="B1980">
        <v>399</v>
      </c>
      <c r="C1980">
        <v>3</v>
      </c>
      <c r="D1980">
        <v>1197</v>
      </c>
    </row>
    <row r="1981" spans="1:4">
      <c r="A1981">
        <v>0</v>
      </c>
      <c r="B1981">
        <v>400</v>
      </c>
      <c r="C1981">
        <v>236</v>
      </c>
      <c r="D1981">
        <v>94400</v>
      </c>
    </row>
    <row r="1982" spans="1:4">
      <c r="A1982">
        <v>1</v>
      </c>
      <c r="B1982">
        <v>400</v>
      </c>
      <c r="C1982">
        <v>128</v>
      </c>
      <c r="D1982">
        <v>51200</v>
      </c>
    </row>
    <row r="1983" spans="1:4">
      <c r="A1983">
        <v>2</v>
      </c>
      <c r="B1983">
        <v>400</v>
      </c>
      <c r="C1983">
        <v>4347</v>
      </c>
      <c r="D1983">
        <v>1738800</v>
      </c>
    </row>
    <row r="1984" spans="1:4">
      <c r="A1984">
        <v>3</v>
      </c>
      <c r="B1984">
        <v>400</v>
      </c>
      <c r="C1984">
        <v>4416</v>
      </c>
      <c r="D1984">
        <v>1766400</v>
      </c>
    </row>
    <row r="1985" spans="1:4">
      <c r="A1985">
        <v>0</v>
      </c>
      <c r="B1985">
        <v>401</v>
      </c>
      <c r="C1985">
        <v>27</v>
      </c>
      <c r="D1985">
        <v>10827</v>
      </c>
    </row>
    <row r="1986" spans="1:4">
      <c r="A1986">
        <v>1</v>
      </c>
      <c r="B1986">
        <v>401</v>
      </c>
      <c r="C1986">
        <v>44</v>
      </c>
      <c r="D1986">
        <v>17644</v>
      </c>
    </row>
    <row r="1987" spans="1:4">
      <c r="A1987">
        <v>2</v>
      </c>
      <c r="B1987">
        <v>401</v>
      </c>
      <c r="C1987">
        <v>9</v>
      </c>
      <c r="D1987">
        <v>3609</v>
      </c>
    </row>
    <row r="1988" spans="1:4">
      <c r="A1988">
        <v>0</v>
      </c>
      <c r="B1988">
        <v>402</v>
      </c>
      <c r="C1988">
        <v>25</v>
      </c>
      <c r="D1988">
        <v>10050</v>
      </c>
    </row>
    <row r="1989" spans="1:4">
      <c r="A1989">
        <v>1</v>
      </c>
      <c r="B1989">
        <v>402</v>
      </c>
      <c r="C1989">
        <v>125</v>
      </c>
      <c r="D1989">
        <v>50250</v>
      </c>
    </row>
    <row r="1990" spans="1:4">
      <c r="A1990">
        <v>2</v>
      </c>
      <c r="B1990">
        <v>402</v>
      </c>
      <c r="C1990">
        <v>7</v>
      </c>
      <c r="D1990">
        <v>2814</v>
      </c>
    </row>
    <row r="1991" spans="1:4">
      <c r="A1991">
        <v>0</v>
      </c>
      <c r="B1991">
        <v>403</v>
      </c>
      <c r="C1991">
        <v>22</v>
      </c>
      <c r="D1991">
        <v>8866</v>
      </c>
    </row>
    <row r="1992" spans="1:4">
      <c r="A1992">
        <v>1</v>
      </c>
      <c r="B1992">
        <v>403</v>
      </c>
      <c r="C1992">
        <v>15</v>
      </c>
      <c r="D1992">
        <v>6045</v>
      </c>
    </row>
    <row r="1993" spans="1:4">
      <c r="A1993">
        <v>2</v>
      </c>
      <c r="B1993">
        <v>403</v>
      </c>
      <c r="C1993">
        <v>3</v>
      </c>
      <c r="D1993">
        <v>1209</v>
      </c>
    </row>
    <row r="1994" spans="1:4">
      <c r="A1994">
        <v>3</v>
      </c>
      <c r="B1994">
        <v>403</v>
      </c>
      <c r="C1994">
        <v>1</v>
      </c>
      <c r="D1994">
        <v>403</v>
      </c>
    </row>
    <row r="1995" spans="1:4">
      <c r="A1995">
        <v>0</v>
      </c>
      <c r="B1995">
        <v>404</v>
      </c>
      <c r="C1995">
        <v>123</v>
      </c>
      <c r="D1995">
        <v>49692</v>
      </c>
    </row>
    <row r="1996" spans="1:4">
      <c r="A1996">
        <v>1</v>
      </c>
      <c r="B1996">
        <v>404</v>
      </c>
      <c r="C1996">
        <v>44</v>
      </c>
      <c r="D1996">
        <v>17776</v>
      </c>
    </row>
    <row r="1997" spans="1:4">
      <c r="A1997">
        <v>2</v>
      </c>
      <c r="B1997">
        <v>404</v>
      </c>
      <c r="C1997">
        <v>607</v>
      </c>
      <c r="D1997">
        <v>245228</v>
      </c>
    </row>
    <row r="1998" spans="1:4">
      <c r="A1998">
        <v>3</v>
      </c>
      <c r="B1998">
        <v>404</v>
      </c>
      <c r="C1998">
        <v>155</v>
      </c>
      <c r="D1998">
        <v>62620</v>
      </c>
    </row>
    <row r="1999" spans="1:4">
      <c r="A1999">
        <v>0</v>
      </c>
      <c r="B1999">
        <v>405</v>
      </c>
      <c r="C1999">
        <v>10</v>
      </c>
      <c r="D1999">
        <v>4050</v>
      </c>
    </row>
    <row r="2000" spans="1:4">
      <c r="A2000">
        <v>1</v>
      </c>
      <c r="B2000">
        <v>405</v>
      </c>
      <c r="C2000">
        <v>55</v>
      </c>
      <c r="D2000">
        <v>22275</v>
      </c>
    </row>
    <row r="2001" spans="1:4">
      <c r="A2001">
        <v>2</v>
      </c>
      <c r="B2001">
        <v>405</v>
      </c>
      <c r="C2001">
        <v>4</v>
      </c>
      <c r="D2001">
        <v>1620</v>
      </c>
    </row>
    <row r="2002" spans="1:4">
      <c r="A2002">
        <v>3</v>
      </c>
      <c r="B2002">
        <v>405</v>
      </c>
      <c r="C2002">
        <v>3</v>
      </c>
      <c r="D2002">
        <v>1215</v>
      </c>
    </row>
    <row r="2003" spans="1:4">
      <c r="A2003">
        <v>0</v>
      </c>
      <c r="B2003">
        <v>406</v>
      </c>
      <c r="C2003">
        <v>32</v>
      </c>
      <c r="D2003">
        <v>12992</v>
      </c>
    </row>
    <row r="2004" spans="1:4">
      <c r="A2004">
        <v>1</v>
      </c>
      <c r="B2004">
        <v>406</v>
      </c>
      <c r="C2004">
        <v>59</v>
      </c>
      <c r="D2004">
        <v>23954</v>
      </c>
    </row>
    <row r="2005" spans="1:4">
      <c r="A2005">
        <v>2</v>
      </c>
      <c r="B2005">
        <v>406</v>
      </c>
      <c r="C2005">
        <v>5</v>
      </c>
      <c r="D2005">
        <v>2030</v>
      </c>
    </row>
    <row r="2006" spans="1:4">
      <c r="A2006">
        <v>0</v>
      </c>
      <c r="B2006">
        <v>407</v>
      </c>
      <c r="C2006">
        <v>1</v>
      </c>
      <c r="D2006">
        <v>407</v>
      </c>
    </row>
    <row r="2007" spans="1:4">
      <c r="A2007">
        <v>1</v>
      </c>
      <c r="B2007">
        <v>407</v>
      </c>
      <c r="C2007">
        <v>20</v>
      </c>
      <c r="D2007">
        <v>8140</v>
      </c>
    </row>
    <row r="2008" spans="1:4">
      <c r="A2008">
        <v>0</v>
      </c>
      <c r="B2008">
        <v>408</v>
      </c>
      <c r="C2008">
        <v>101</v>
      </c>
      <c r="D2008">
        <v>41208</v>
      </c>
    </row>
    <row r="2009" spans="1:4">
      <c r="A2009">
        <v>1</v>
      </c>
      <c r="B2009">
        <v>408</v>
      </c>
      <c r="C2009">
        <v>200</v>
      </c>
      <c r="D2009">
        <v>81600</v>
      </c>
    </row>
    <row r="2010" spans="1:4">
      <c r="A2010">
        <v>2</v>
      </c>
      <c r="B2010">
        <v>408</v>
      </c>
      <c r="C2010">
        <v>2839</v>
      </c>
      <c r="D2010">
        <v>1158312</v>
      </c>
    </row>
    <row r="2011" spans="1:4">
      <c r="A2011">
        <v>3</v>
      </c>
      <c r="B2011">
        <v>408</v>
      </c>
      <c r="C2011">
        <v>2821</v>
      </c>
      <c r="D2011">
        <v>1150968</v>
      </c>
    </row>
    <row r="2012" spans="1:4">
      <c r="A2012">
        <v>0</v>
      </c>
      <c r="B2012">
        <v>409</v>
      </c>
      <c r="C2012">
        <v>7</v>
      </c>
      <c r="D2012">
        <v>2863</v>
      </c>
    </row>
    <row r="2013" spans="1:4">
      <c r="A2013">
        <v>1</v>
      </c>
      <c r="B2013">
        <v>409</v>
      </c>
      <c r="C2013">
        <v>10</v>
      </c>
      <c r="D2013">
        <v>4090</v>
      </c>
    </row>
    <row r="2014" spans="1:4">
      <c r="A2014">
        <v>3</v>
      </c>
      <c r="B2014">
        <v>409</v>
      </c>
      <c r="C2014">
        <v>2</v>
      </c>
      <c r="D2014">
        <v>818</v>
      </c>
    </row>
    <row r="2015" spans="1:4">
      <c r="A2015">
        <v>0</v>
      </c>
      <c r="B2015">
        <v>410</v>
      </c>
      <c r="C2015">
        <v>18</v>
      </c>
      <c r="D2015">
        <v>7380</v>
      </c>
    </row>
    <row r="2016" spans="1:4">
      <c r="A2016">
        <v>1</v>
      </c>
      <c r="B2016">
        <v>410</v>
      </c>
      <c r="C2016">
        <v>41</v>
      </c>
      <c r="D2016">
        <v>16810</v>
      </c>
    </row>
    <row r="2017" spans="1:4">
      <c r="A2017">
        <v>2</v>
      </c>
      <c r="B2017">
        <v>410</v>
      </c>
      <c r="C2017">
        <v>3</v>
      </c>
      <c r="D2017">
        <v>1230</v>
      </c>
    </row>
    <row r="2018" spans="1:4">
      <c r="A2018">
        <v>3</v>
      </c>
      <c r="B2018">
        <v>410</v>
      </c>
      <c r="C2018">
        <v>6</v>
      </c>
      <c r="D2018">
        <v>2460</v>
      </c>
    </row>
    <row r="2019" spans="1:4">
      <c r="A2019">
        <v>0</v>
      </c>
      <c r="B2019">
        <v>411</v>
      </c>
      <c r="C2019">
        <v>14</v>
      </c>
      <c r="D2019">
        <v>5754</v>
      </c>
    </row>
    <row r="2020" spans="1:4">
      <c r="A2020">
        <v>1</v>
      </c>
      <c r="B2020">
        <v>411</v>
      </c>
      <c r="C2020">
        <v>111</v>
      </c>
      <c r="D2020">
        <v>45621</v>
      </c>
    </row>
    <row r="2021" spans="1:4">
      <c r="A2021">
        <v>3</v>
      </c>
      <c r="B2021">
        <v>411</v>
      </c>
      <c r="C2021">
        <v>4</v>
      </c>
      <c r="D2021">
        <v>1644</v>
      </c>
    </row>
    <row r="2022" spans="1:4">
      <c r="A2022">
        <v>0</v>
      </c>
      <c r="B2022">
        <v>412</v>
      </c>
      <c r="C2022">
        <v>37</v>
      </c>
      <c r="D2022">
        <v>15244</v>
      </c>
    </row>
    <row r="2023" spans="1:4">
      <c r="A2023">
        <v>1</v>
      </c>
      <c r="B2023">
        <v>412</v>
      </c>
      <c r="C2023">
        <v>42</v>
      </c>
      <c r="D2023">
        <v>17304</v>
      </c>
    </row>
    <row r="2024" spans="1:4">
      <c r="A2024">
        <v>2</v>
      </c>
      <c r="B2024">
        <v>412</v>
      </c>
      <c r="C2024">
        <v>1094</v>
      </c>
      <c r="D2024">
        <v>450728</v>
      </c>
    </row>
    <row r="2025" spans="1:4">
      <c r="A2025">
        <v>3</v>
      </c>
      <c r="B2025">
        <v>412</v>
      </c>
      <c r="C2025">
        <v>317</v>
      </c>
      <c r="D2025">
        <v>130604</v>
      </c>
    </row>
    <row r="2026" spans="1:4">
      <c r="A2026">
        <v>0</v>
      </c>
      <c r="B2026">
        <v>413</v>
      </c>
      <c r="C2026">
        <v>3</v>
      </c>
      <c r="D2026">
        <v>1239</v>
      </c>
    </row>
    <row r="2027" spans="1:4">
      <c r="A2027">
        <v>1</v>
      </c>
      <c r="B2027">
        <v>413</v>
      </c>
      <c r="C2027">
        <v>3</v>
      </c>
      <c r="D2027">
        <v>1239</v>
      </c>
    </row>
    <row r="2028" spans="1:4">
      <c r="A2028">
        <v>0</v>
      </c>
      <c r="B2028">
        <v>414</v>
      </c>
      <c r="C2028">
        <v>4</v>
      </c>
      <c r="D2028">
        <v>1656</v>
      </c>
    </row>
    <row r="2029" spans="1:4">
      <c r="A2029">
        <v>1</v>
      </c>
      <c r="B2029">
        <v>414</v>
      </c>
      <c r="C2029">
        <v>107</v>
      </c>
      <c r="D2029">
        <v>44298</v>
      </c>
    </row>
    <row r="2030" spans="1:4">
      <c r="A2030">
        <v>3</v>
      </c>
      <c r="B2030">
        <v>414</v>
      </c>
      <c r="C2030">
        <v>6</v>
      </c>
      <c r="D2030">
        <v>2484</v>
      </c>
    </row>
    <row r="2031" spans="1:4">
      <c r="A2031">
        <v>1</v>
      </c>
      <c r="B2031">
        <v>415</v>
      </c>
      <c r="C2031">
        <v>21</v>
      </c>
      <c r="D2031">
        <v>8715</v>
      </c>
    </row>
    <row r="2032" spans="1:4">
      <c r="A2032">
        <v>2</v>
      </c>
      <c r="B2032">
        <v>415</v>
      </c>
      <c r="C2032">
        <v>7</v>
      </c>
      <c r="D2032">
        <v>2905</v>
      </c>
    </row>
    <row r="2033" spans="1:4">
      <c r="A2033">
        <v>3</v>
      </c>
      <c r="B2033">
        <v>415</v>
      </c>
      <c r="C2033">
        <v>1</v>
      </c>
      <c r="D2033">
        <v>415</v>
      </c>
    </row>
    <row r="2034" spans="1:4">
      <c r="A2034">
        <v>0</v>
      </c>
      <c r="B2034">
        <v>416</v>
      </c>
      <c r="C2034">
        <v>10808</v>
      </c>
      <c r="D2034">
        <v>4496128</v>
      </c>
    </row>
    <row r="2035" spans="1:4">
      <c r="A2035">
        <v>1</v>
      </c>
      <c r="B2035">
        <v>416</v>
      </c>
      <c r="C2035">
        <v>3571</v>
      </c>
      <c r="D2035">
        <v>1485536</v>
      </c>
    </row>
    <row r="2036" spans="1:4">
      <c r="A2036">
        <v>2</v>
      </c>
      <c r="B2036">
        <v>416</v>
      </c>
      <c r="C2036">
        <v>46823</v>
      </c>
      <c r="D2036">
        <v>19478368</v>
      </c>
    </row>
    <row r="2037" spans="1:4">
      <c r="A2037">
        <v>3</v>
      </c>
      <c r="B2037">
        <v>416</v>
      </c>
      <c r="C2037">
        <v>28908</v>
      </c>
      <c r="D2037">
        <v>12025728</v>
      </c>
    </row>
    <row r="2038" spans="1:4">
      <c r="A2038">
        <v>0</v>
      </c>
      <c r="B2038">
        <v>417</v>
      </c>
      <c r="C2038">
        <v>7</v>
      </c>
      <c r="D2038">
        <v>2919</v>
      </c>
    </row>
    <row r="2039" spans="1:4">
      <c r="A2039">
        <v>1</v>
      </c>
      <c r="B2039">
        <v>417</v>
      </c>
      <c r="C2039">
        <v>58</v>
      </c>
      <c r="D2039">
        <v>24186</v>
      </c>
    </row>
    <row r="2040" spans="1:4">
      <c r="A2040">
        <v>2</v>
      </c>
      <c r="B2040">
        <v>417</v>
      </c>
      <c r="C2040">
        <v>4</v>
      </c>
      <c r="D2040">
        <v>1668</v>
      </c>
    </row>
    <row r="2041" spans="1:4">
      <c r="A2041">
        <v>0</v>
      </c>
      <c r="B2041">
        <v>418</v>
      </c>
      <c r="C2041">
        <v>43</v>
      </c>
      <c r="D2041">
        <v>17974</v>
      </c>
    </row>
    <row r="2042" spans="1:4">
      <c r="A2042">
        <v>1</v>
      </c>
      <c r="B2042">
        <v>418</v>
      </c>
      <c r="C2042">
        <v>37</v>
      </c>
      <c r="D2042">
        <v>15466</v>
      </c>
    </row>
    <row r="2043" spans="1:4">
      <c r="A2043">
        <v>2</v>
      </c>
      <c r="B2043">
        <v>418</v>
      </c>
      <c r="C2043">
        <v>29</v>
      </c>
      <c r="D2043">
        <v>12122</v>
      </c>
    </row>
    <row r="2044" spans="1:4">
      <c r="A2044">
        <v>0</v>
      </c>
      <c r="B2044">
        <v>419</v>
      </c>
      <c r="C2044">
        <v>41</v>
      </c>
      <c r="D2044">
        <v>17179</v>
      </c>
    </row>
    <row r="2045" spans="1:4">
      <c r="A2045">
        <v>1</v>
      </c>
      <c r="B2045">
        <v>419</v>
      </c>
      <c r="C2045">
        <v>3</v>
      </c>
      <c r="D2045">
        <v>1257</v>
      </c>
    </row>
    <row r="2046" spans="1:4">
      <c r="A2046">
        <v>2</v>
      </c>
      <c r="B2046">
        <v>419</v>
      </c>
      <c r="C2046">
        <v>26</v>
      </c>
      <c r="D2046">
        <v>10894</v>
      </c>
    </row>
    <row r="2047" spans="1:4">
      <c r="A2047">
        <v>3</v>
      </c>
      <c r="B2047">
        <v>419</v>
      </c>
      <c r="C2047">
        <v>12</v>
      </c>
      <c r="D2047">
        <v>5028</v>
      </c>
    </row>
    <row r="2048" spans="1:4">
      <c r="A2048">
        <v>0</v>
      </c>
      <c r="B2048">
        <v>420</v>
      </c>
      <c r="C2048">
        <v>131</v>
      </c>
      <c r="D2048">
        <v>55020</v>
      </c>
    </row>
    <row r="2049" spans="1:4">
      <c r="A2049">
        <v>1</v>
      </c>
      <c r="B2049">
        <v>420</v>
      </c>
      <c r="C2049">
        <v>147</v>
      </c>
      <c r="D2049">
        <v>61740</v>
      </c>
    </row>
    <row r="2050" spans="1:4">
      <c r="A2050">
        <v>2</v>
      </c>
      <c r="B2050">
        <v>420</v>
      </c>
      <c r="C2050">
        <v>904</v>
      </c>
      <c r="D2050">
        <v>379680</v>
      </c>
    </row>
    <row r="2051" spans="1:4">
      <c r="A2051">
        <v>3</v>
      </c>
      <c r="B2051">
        <v>420</v>
      </c>
      <c r="C2051">
        <v>2291</v>
      </c>
      <c r="D2051">
        <v>962220</v>
      </c>
    </row>
    <row r="2052" spans="1:4">
      <c r="A2052">
        <v>0</v>
      </c>
      <c r="B2052">
        <v>421</v>
      </c>
      <c r="C2052">
        <v>21</v>
      </c>
      <c r="D2052">
        <v>8841</v>
      </c>
    </row>
    <row r="2053" spans="1:4">
      <c r="A2053">
        <v>1</v>
      </c>
      <c r="B2053">
        <v>421</v>
      </c>
      <c r="C2053">
        <v>21</v>
      </c>
      <c r="D2053">
        <v>8841</v>
      </c>
    </row>
    <row r="2054" spans="1:4">
      <c r="A2054">
        <v>2</v>
      </c>
      <c r="B2054">
        <v>421</v>
      </c>
      <c r="C2054">
        <v>1</v>
      </c>
      <c r="D2054">
        <v>421</v>
      </c>
    </row>
    <row r="2055" spans="1:4">
      <c r="A2055">
        <v>3</v>
      </c>
      <c r="B2055">
        <v>421</v>
      </c>
      <c r="C2055">
        <v>3</v>
      </c>
      <c r="D2055">
        <v>1263</v>
      </c>
    </row>
    <row r="2056" spans="1:4">
      <c r="A2056">
        <v>0</v>
      </c>
      <c r="B2056">
        <v>422</v>
      </c>
      <c r="C2056">
        <v>53</v>
      </c>
      <c r="D2056">
        <v>22366</v>
      </c>
    </row>
    <row r="2057" spans="1:4">
      <c r="A2057">
        <v>1</v>
      </c>
      <c r="B2057">
        <v>422</v>
      </c>
      <c r="C2057">
        <v>26</v>
      </c>
      <c r="D2057">
        <v>10972</v>
      </c>
    </row>
    <row r="2058" spans="1:4">
      <c r="A2058">
        <v>2</v>
      </c>
      <c r="B2058">
        <v>422</v>
      </c>
      <c r="C2058">
        <v>22</v>
      </c>
      <c r="D2058">
        <v>9284</v>
      </c>
    </row>
    <row r="2059" spans="1:4">
      <c r="A2059">
        <v>3</v>
      </c>
      <c r="B2059">
        <v>422</v>
      </c>
      <c r="C2059">
        <v>17</v>
      </c>
      <c r="D2059">
        <v>7174</v>
      </c>
    </row>
    <row r="2060" spans="1:4">
      <c r="A2060">
        <v>0</v>
      </c>
      <c r="B2060">
        <v>423</v>
      </c>
      <c r="C2060">
        <v>18</v>
      </c>
      <c r="D2060">
        <v>7614</v>
      </c>
    </row>
    <row r="2061" spans="1:4">
      <c r="A2061">
        <v>1</v>
      </c>
      <c r="B2061">
        <v>423</v>
      </c>
      <c r="C2061">
        <v>38</v>
      </c>
      <c r="D2061">
        <v>16074</v>
      </c>
    </row>
    <row r="2062" spans="1:4">
      <c r="A2062">
        <v>2</v>
      </c>
      <c r="B2062">
        <v>423</v>
      </c>
      <c r="C2062">
        <v>5</v>
      </c>
      <c r="D2062">
        <v>2115</v>
      </c>
    </row>
    <row r="2063" spans="1:4">
      <c r="A2063">
        <v>0</v>
      </c>
      <c r="B2063">
        <v>424</v>
      </c>
      <c r="C2063">
        <v>54</v>
      </c>
      <c r="D2063">
        <v>22896</v>
      </c>
    </row>
    <row r="2064" spans="1:4">
      <c r="A2064">
        <v>1</v>
      </c>
      <c r="B2064">
        <v>424</v>
      </c>
      <c r="C2064">
        <v>70</v>
      </c>
      <c r="D2064">
        <v>29680</v>
      </c>
    </row>
    <row r="2065" spans="1:4">
      <c r="A2065">
        <v>2</v>
      </c>
      <c r="B2065">
        <v>424</v>
      </c>
      <c r="C2065">
        <v>1055</v>
      </c>
      <c r="D2065">
        <v>447320</v>
      </c>
    </row>
    <row r="2066" spans="1:4">
      <c r="A2066">
        <v>3</v>
      </c>
      <c r="B2066">
        <v>424</v>
      </c>
      <c r="C2066">
        <v>995</v>
      </c>
      <c r="D2066">
        <v>421880</v>
      </c>
    </row>
    <row r="2067" spans="1:4">
      <c r="A2067">
        <v>0</v>
      </c>
      <c r="B2067">
        <v>425</v>
      </c>
      <c r="C2067">
        <v>34</v>
      </c>
      <c r="D2067">
        <v>14450</v>
      </c>
    </row>
    <row r="2068" spans="1:4">
      <c r="A2068">
        <v>1</v>
      </c>
      <c r="B2068">
        <v>425</v>
      </c>
      <c r="C2068">
        <v>11</v>
      </c>
      <c r="D2068">
        <v>4675</v>
      </c>
    </row>
    <row r="2069" spans="1:4">
      <c r="A2069">
        <v>3</v>
      </c>
      <c r="B2069">
        <v>425</v>
      </c>
      <c r="C2069">
        <v>8</v>
      </c>
      <c r="D2069">
        <v>3400</v>
      </c>
    </row>
    <row r="2070" spans="1:4">
      <c r="A2070">
        <v>0</v>
      </c>
      <c r="B2070">
        <v>426</v>
      </c>
      <c r="C2070">
        <v>20</v>
      </c>
      <c r="D2070">
        <v>8520</v>
      </c>
    </row>
    <row r="2071" spans="1:4">
      <c r="A2071">
        <v>1</v>
      </c>
      <c r="B2071">
        <v>426</v>
      </c>
      <c r="C2071">
        <v>83</v>
      </c>
      <c r="D2071">
        <v>35358</v>
      </c>
    </row>
    <row r="2072" spans="1:4">
      <c r="A2072">
        <v>3</v>
      </c>
      <c r="B2072">
        <v>426</v>
      </c>
      <c r="C2072">
        <v>2</v>
      </c>
      <c r="D2072">
        <v>852</v>
      </c>
    </row>
    <row r="2073" spans="1:4">
      <c r="A2073">
        <v>0</v>
      </c>
      <c r="B2073">
        <v>427</v>
      </c>
      <c r="C2073">
        <v>12</v>
      </c>
      <c r="D2073">
        <v>5124</v>
      </c>
    </row>
    <row r="2074" spans="1:4">
      <c r="A2074">
        <v>1</v>
      </c>
      <c r="B2074">
        <v>427</v>
      </c>
      <c r="C2074">
        <v>15</v>
      </c>
      <c r="D2074">
        <v>6405</v>
      </c>
    </row>
    <row r="2075" spans="1:4">
      <c r="A2075">
        <v>2</v>
      </c>
      <c r="B2075">
        <v>427</v>
      </c>
      <c r="C2075">
        <v>1</v>
      </c>
      <c r="D2075">
        <v>427</v>
      </c>
    </row>
    <row r="2076" spans="1:4">
      <c r="A2076">
        <v>3</v>
      </c>
      <c r="B2076">
        <v>427</v>
      </c>
      <c r="C2076">
        <v>1</v>
      </c>
      <c r="D2076">
        <v>427</v>
      </c>
    </row>
    <row r="2077" spans="1:4">
      <c r="A2077">
        <v>0</v>
      </c>
      <c r="B2077">
        <v>428</v>
      </c>
      <c r="C2077">
        <v>62</v>
      </c>
      <c r="D2077">
        <v>26536</v>
      </c>
    </row>
    <row r="2078" spans="1:4">
      <c r="A2078">
        <v>1</v>
      </c>
      <c r="B2078">
        <v>428</v>
      </c>
      <c r="C2078">
        <v>62</v>
      </c>
      <c r="D2078">
        <v>26536</v>
      </c>
    </row>
    <row r="2079" spans="1:4">
      <c r="A2079">
        <v>2</v>
      </c>
      <c r="B2079">
        <v>428</v>
      </c>
      <c r="C2079">
        <v>964</v>
      </c>
      <c r="D2079">
        <v>412592</v>
      </c>
    </row>
    <row r="2080" spans="1:4">
      <c r="A2080">
        <v>3</v>
      </c>
      <c r="B2080">
        <v>428</v>
      </c>
      <c r="C2080">
        <v>386</v>
      </c>
      <c r="D2080">
        <v>165208</v>
      </c>
    </row>
    <row r="2081" spans="1:4">
      <c r="A2081">
        <v>0</v>
      </c>
      <c r="B2081">
        <v>429</v>
      </c>
      <c r="C2081">
        <v>4</v>
      </c>
      <c r="D2081">
        <v>1716</v>
      </c>
    </row>
    <row r="2082" spans="1:4">
      <c r="A2082">
        <v>1</v>
      </c>
      <c r="B2082">
        <v>429</v>
      </c>
      <c r="C2082">
        <v>43</v>
      </c>
      <c r="D2082">
        <v>18447</v>
      </c>
    </row>
    <row r="2083" spans="1:4">
      <c r="A2083">
        <v>2</v>
      </c>
      <c r="B2083">
        <v>429</v>
      </c>
      <c r="C2083">
        <v>5</v>
      </c>
      <c r="D2083">
        <v>2145</v>
      </c>
    </row>
    <row r="2084" spans="1:4">
      <c r="A2084">
        <v>0</v>
      </c>
      <c r="B2084">
        <v>430</v>
      </c>
      <c r="C2084">
        <v>11</v>
      </c>
      <c r="D2084">
        <v>4730</v>
      </c>
    </row>
    <row r="2085" spans="1:4">
      <c r="A2085">
        <v>1</v>
      </c>
      <c r="B2085">
        <v>430</v>
      </c>
      <c r="C2085">
        <v>17</v>
      </c>
      <c r="D2085">
        <v>7310</v>
      </c>
    </row>
    <row r="2086" spans="1:4">
      <c r="A2086">
        <v>3</v>
      </c>
      <c r="B2086">
        <v>430</v>
      </c>
      <c r="C2086">
        <v>4</v>
      </c>
      <c r="D2086">
        <v>1720</v>
      </c>
    </row>
    <row r="2087" spans="1:4">
      <c r="A2087">
        <v>0</v>
      </c>
      <c r="B2087">
        <v>431</v>
      </c>
      <c r="C2087">
        <v>1</v>
      </c>
      <c r="D2087">
        <v>431</v>
      </c>
    </row>
    <row r="2088" spans="1:4">
      <c r="A2088">
        <v>0</v>
      </c>
      <c r="B2088">
        <v>432</v>
      </c>
      <c r="C2088">
        <v>9250</v>
      </c>
      <c r="D2088">
        <v>3996000</v>
      </c>
    </row>
    <row r="2089" spans="1:4">
      <c r="A2089">
        <v>1</v>
      </c>
      <c r="B2089">
        <v>432</v>
      </c>
      <c r="C2089">
        <v>4324</v>
      </c>
      <c r="D2089">
        <v>1867968</v>
      </c>
    </row>
    <row r="2090" spans="1:4">
      <c r="A2090">
        <v>2</v>
      </c>
      <c r="B2090">
        <v>432</v>
      </c>
      <c r="C2090">
        <v>14323</v>
      </c>
      <c r="D2090">
        <v>6187536</v>
      </c>
    </row>
    <row r="2091" spans="1:4">
      <c r="A2091">
        <v>3</v>
      </c>
      <c r="B2091">
        <v>432</v>
      </c>
      <c r="C2091">
        <v>10580</v>
      </c>
      <c r="D2091">
        <v>4570560</v>
      </c>
    </row>
    <row r="2092" spans="1:4">
      <c r="A2092">
        <v>1</v>
      </c>
      <c r="B2092">
        <v>433</v>
      </c>
      <c r="C2092">
        <v>7</v>
      </c>
      <c r="D2092">
        <v>3031</v>
      </c>
    </row>
    <row r="2093" spans="1:4">
      <c r="A2093">
        <v>0</v>
      </c>
      <c r="B2093">
        <v>434</v>
      </c>
      <c r="C2093">
        <v>94</v>
      </c>
      <c r="D2093">
        <v>40796</v>
      </c>
    </row>
    <row r="2094" spans="1:4">
      <c r="A2094">
        <v>1</v>
      </c>
      <c r="B2094">
        <v>434</v>
      </c>
      <c r="C2094">
        <v>12</v>
      </c>
      <c r="D2094">
        <v>5208</v>
      </c>
    </row>
    <row r="2095" spans="1:4">
      <c r="A2095">
        <v>2</v>
      </c>
      <c r="B2095">
        <v>434</v>
      </c>
      <c r="C2095">
        <v>6</v>
      </c>
      <c r="D2095">
        <v>2604</v>
      </c>
    </row>
    <row r="2096" spans="1:4">
      <c r="A2096">
        <v>3</v>
      </c>
      <c r="B2096">
        <v>434</v>
      </c>
      <c r="C2096">
        <v>10</v>
      </c>
      <c r="D2096">
        <v>4340</v>
      </c>
    </row>
    <row r="2097" spans="1:4">
      <c r="A2097">
        <v>0</v>
      </c>
      <c r="B2097">
        <v>435</v>
      </c>
      <c r="C2097">
        <v>1</v>
      </c>
      <c r="D2097">
        <v>435</v>
      </c>
    </row>
    <row r="2098" spans="1:4">
      <c r="A2098">
        <v>1</v>
      </c>
      <c r="B2098">
        <v>435</v>
      </c>
      <c r="C2098">
        <v>16</v>
      </c>
      <c r="D2098">
        <v>6960</v>
      </c>
    </row>
    <row r="2099" spans="1:4">
      <c r="A2099">
        <v>0</v>
      </c>
      <c r="B2099">
        <v>436</v>
      </c>
      <c r="C2099">
        <v>252</v>
      </c>
      <c r="D2099">
        <v>109872</v>
      </c>
    </row>
    <row r="2100" spans="1:4">
      <c r="A2100">
        <v>1</v>
      </c>
      <c r="B2100">
        <v>436</v>
      </c>
      <c r="C2100">
        <v>93</v>
      </c>
      <c r="D2100">
        <v>40548</v>
      </c>
    </row>
    <row r="2101" spans="1:4">
      <c r="A2101">
        <v>2</v>
      </c>
      <c r="B2101">
        <v>436</v>
      </c>
      <c r="C2101">
        <v>742</v>
      </c>
      <c r="D2101">
        <v>323512</v>
      </c>
    </row>
    <row r="2102" spans="1:4">
      <c r="A2102">
        <v>3</v>
      </c>
      <c r="B2102">
        <v>436</v>
      </c>
      <c r="C2102">
        <v>305</v>
      </c>
      <c r="D2102">
        <v>132980</v>
      </c>
    </row>
    <row r="2103" spans="1:4">
      <c r="A2103">
        <v>0</v>
      </c>
      <c r="B2103">
        <v>437</v>
      </c>
      <c r="C2103">
        <v>40</v>
      </c>
      <c r="D2103">
        <v>17480</v>
      </c>
    </row>
    <row r="2104" spans="1:4">
      <c r="A2104">
        <v>1</v>
      </c>
      <c r="B2104">
        <v>437</v>
      </c>
      <c r="C2104">
        <v>15</v>
      </c>
      <c r="D2104">
        <v>6555</v>
      </c>
    </row>
    <row r="2105" spans="1:4">
      <c r="A2105">
        <v>2</v>
      </c>
      <c r="B2105">
        <v>437</v>
      </c>
      <c r="C2105">
        <v>1</v>
      </c>
      <c r="D2105">
        <v>437</v>
      </c>
    </row>
    <row r="2106" spans="1:4">
      <c r="A2106">
        <v>0</v>
      </c>
      <c r="B2106">
        <v>438</v>
      </c>
      <c r="C2106">
        <v>89</v>
      </c>
      <c r="D2106">
        <v>38982</v>
      </c>
    </row>
    <row r="2107" spans="1:4">
      <c r="A2107">
        <v>1</v>
      </c>
      <c r="B2107">
        <v>438</v>
      </c>
      <c r="C2107">
        <v>95</v>
      </c>
      <c r="D2107">
        <v>41610</v>
      </c>
    </row>
    <row r="2108" spans="1:4">
      <c r="A2108">
        <v>2</v>
      </c>
      <c r="B2108">
        <v>438</v>
      </c>
      <c r="C2108">
        <v>11</v>
      </c>
      <c r="D2108">
        <v>4818</v>
      </c>
    </row>
    <row r="2109" spans="1:4">
      <c r="A2109">
        <v>3</v>
      </c>
      <c r="B2109">
        <v>438</v>
      </c>
      <c r="C2109">
        <v>3</v>
      </c>
      <c r="D2109">
        <v>1314</v>
      </c>
    </row>
    <row r="2110" spans="1:4">
      <c r="A2110">
        <v>0</v>
      </c>
      <c r="B2110">
        <v>439</v>
      </c>
      <c r="C2110">
        <v>132</v>
      </c>
      <c r="D2110">
        <v>57948</v>
      </c>
    </row>
    <row r="2111" spans="1:4">
      <c r="A2111">
        <v>1</v>
      </c>
      <c r="B2111">
        <v>439</v>
      </c>
      <c r="C2111">
        <v>50</v>
      </c>
      <c r="D2111">
        <v>21950</v>
      </c>
    </row>
    <row r="2112" spans="1:4">
      <c r="A2112">
        <v>2</v>
      </c>
      <c r="B2112">
        <v>439</v>
      </c>
      <c r="C2112">
        <v>2</v>
      </c>
      <c r="D2112">
        <v>878</v>
      </c>
    </row>
    <row r="2113" spans="1:4">
      <c r="A2113">
        <v>3</v>
      </c>
      <c r="B2113">
        <v>439</v>
      </c>
      <c r="C2113">
        <v>3</v>
      </c>
      <c r="D2113">
        <v>1317</v>
      </c>
    </row>
    <row r="2114" spans="1:4">
      <c r="A2114">
        <v>0</v>
      </c>
      <c r="B2114">
        <v>440</v>
      </c>
      <c r="C2114">
        <v>154</v>
      </c>
      <c r="D2114">
        <v>67760</v>
      </c>
    </row>
    <row r="2115" spans="1:4">
      <c r="A2115">
        <v>1</v>
      </c>
      <c r="B2115">
        <v>440</v>
      </c>
      <c r="C2115">
        <v>114</v>
      </c>
      <c r="D2115">
        <v>50160</v>
      </c>
    </row>
    <row r="2116" spans="1:4">
      <c r="A2116">
        <v>2</v>
      </c>
      <c r="B2116">
        <v>440</v>
      </c>
      <c r="C2116">
        <v>2092</v>
      </c>
      <c r="D2116">
        <v>920480</v>
      </c>
    </row>
    <row r="2117" spans="1:4">
      <c r="A2117">
        <v>3</v>
      </c>
      <c r="B2117">
        <v>440</v>
      </c>
      <c r="C2117">
        <v>2675</v>
      </c>
      <c r="D2117">
        <v>1177000</v>
      </c>
    </row>
    <row r="2118" spans="1:4">
      <c r="A2118">
        <v>0</v>
      </c>
      <c r="B2118">
        <v>441</v>
      </c>
      <c r="C2118">
        <v>7</v>
      </c>
      <c r="D2118">
        <v>3087</v>
      </c>
    </row>
    <row r="2119" spans="1:4">
      <c r="A2119">
        <v>1</v>
      </c>
      <c r="B2119">
        <v>441</v>
      </c>
      <c r="C2119">
        <v>31</v>
      </c>
      <c r="D2119">
        <v>13671</v>
      </c>
    </row>
    <row r="2120" spans="1:4">
      <c r="A2120">
        <v>3</v>
      </c>
      <c r="B2120">
        <v>441</v>
      </c>
      <c r="C2120">
        <v>6</v>
      </c>
      <c r="D2120">
        <v>2646</v>
      </c>
    </row>
    <row r="2121" spans="1:4">
      <c r="A2121">
        <v>0</v>
      </c>
      <c r="B2121">
        <v>442</v>
      </c>
      <c r="C2121">
        <v>5</v>
      </c>
      <c r="D2121">
        <v>2210</v>
      </c>
    </row>
    <row r="2122" spans="1:4">
      <c r="A2122">
        <v>1</v>
      </c>
      <c r="B2122">
        <v>442</v>
      </c>
      <c r="C2122">
        <v>10</v>
      </c>
      <c r="D2122">
        <v>4420</v>
      </c>
    </row>
    <row r="2123" spans="1:4">
      <c r="A2123">
        <v>0</v>
      </c>
      <c r="B2123">
        <v>443</v>
      </c>
      <c r="C2123">
        <v>56</v>
      </c>
      <c r="D2123">
        <v>24808</v>
      </c>
    </row>
    <row r="2124" spans="1:4">
      <c r="A2124">
        <v>1</v>
      </c>
      <c r="B2124">
        <v>443</v>
      </c>
      <c r="C2124">
        <v>6</v>
      </c>
      <c r="D2124">
        <v>2658</v>
      </c>
    </row>
    <row r="2125" spans="1:4">
      <c r="A2125">
        <v>0</v>
      </c>
      <c r="B2125">
        <v>444</v>
      </c>
      <c r="C2125">
        <v>123</v>
      </c>
      <c r="D2125">
        <v>54612</v>
      </c>
    </row>
    <row r="2126" spans="1:4">
      <c r="A2126">
        <v>1</v>
      </c>
      <c r="B2126">
        <v>444</v>
      </c>
      <c r="C2126">
        <v>190</v>
      </c>
      <c r="D2126">
        <v>84360</v>
      </c>
    </row>
    <row r="2127" spans="1:4">
      <c r="A2127">
        <v>2</v>
      </c>
      <c r="B2127">
        <v>444</v>
      </c>
      <c r="C2127">
        <v>971</v>
      </c>
      <c r="D2127">
        <v>431124</v>
      </c>
    </row>
    <row r="2128" spans="1:4">
      <c r="A2128">
        <v>3</v>
      </c>
      <c r="B2128">
        <v>444</v>
      </c>
      <c r="C2128">
        <v>713</v>
      </c>
      <c r="D2128">
        <v>316572</v>
      </c>
    </row>
    <row r="2129" spans="1:4">
      <c r="A2129">
        <v>0</v>
      </c>
      <c r="B2129">
        <v>445</v>
      </c>
      <c r="C2129">
        <v>8</v>
      </c>
      <c r="D2129">
        <v>3560</v>
      </c>
    </row>
    <row r="2130" spans="1:4">
      <c r="A2130">
        <v>1</v>
      </c>
      <c r="B2130">
        <v>445</v>
      </c>
      <c r="C2130">
        <v>24</v>
      </c>
      <c r="D2130">
        <v>10680</v>
      </c>
    </row>
    <row r="2131" spans="1:4">
      <c r="A2131">
        <v>0</v>
      </c>
      <c r="B2131">
        <v>446</v>
      </c>
      <c r="C2131">
        <v>41</v>
      </c>
      <c r="D2131">
        <v>18286</v>
      </c>
    </row>
    <row r="2132" spans="1:4">
      <c r="A2132">
        <v>1</v>
      </c>
      <c r="B2132">
        <v>446</v>
      </c>
      <c r="C2132">
        <v>44</v>
      </c>
      <c r="D2132">
        <v>19624</v>
      </c>
    </row>
    <row r="2133" spans="1:4">
      <c r="A2133">
        <v>2</v>
      </c>
      <c r="B2133">
        <v>446</v>
      </c>
      <c r="C2133">
        <v>6</v>
      </c>
      <c r="D2133">
        <v>2676</v>
      </c>
    </row>
    <row r="2134" spans="1:4">
      <c r="A2134">
        <v>0</v>
      </c>
      <c r="B2134">
        <v>447</v>
      </c>
      <c r="C2134">
        <v>33</v>
      </c>
      <c r="D2134">
        <v>14751</v>
      </c>
    </row>
    <row r="2135" spans="1:4">
      <c r="A2135">
        <v>1</v>
      </c>
      <c r="B2135">
        <v>447</v>
      </c>
      <c r="C2135">
        <v>43</v>
      </c>
      <c r="D2135">
        <v>19221</v>
      </c>
    </row>
    <row r="2136" spans="1:4">
      <c r="A2136">
        <v>2</v>
      </c>
      <c r="B2136">
        <v>447</v>
      </c>
      <c r="C2136">
        <v>1</v>
      </c>
      <c r="D2136">
        <v>447</v>
      </c>
    </row>
    <row r="2137" spans="1:4">
      <c r="A2137">
        <v>0</v>
      </c>
      <c r="B2137">
        <v>448</v>
      </c>
      <c r="C2137">
        <v>238</v>
      </c>
      <c r="D2137">
        <v>106624</v>
      </c>
    </row>
    <row r="2138" spans="1:4">
      <c r="A2138">
        <v>1</v>
      </c>
      <c r="B2138">
        <v>448</v>
      </c>
      <c r="C2138">
        <v>124</v>
      </c>
      <c r="D2138">
        <v>55552</v>
      </c>
    </row>
    <row r="2139" spans="1:4">
      <c r="A2139">
        <v>2</v>
      </c>
      <c r="B2139">
        <v>448</v>
      </c>
      <c r="C2139">
        <v>6279</v>
      </c>
      <c r="D2139">
        <v>2812992</v>
      </c>
    </row>
    <row r="2140" spans="1:4">
      <c r="A2140">
        <v>3</v>
      </c>
      <c r="B2140">
        <v>448</v>
      </c>
      <c r="C2140">
        <v>9982</v>
      </c>
      <c r="D2140">
        <v>4471936</v>
      </c>
    </row>
    <row r="2141" spans="1:4">
      <c r="A2141">
        <v>0</v>
      </c>
      <c r="B2141">
        <v>449</v>
      </c>
      <c r="C2141">
        <v>4</v>
      </c>
      <c r="D2141">
        <v>1796</v>
      </c>
    </row>
    <row r="2142" spans="1:4">
      <c r="A2142">
        <v>1</v>
      </c>
      <c r="B2142">
        <v>449</v>
      </c>
      <c r="C2142">
        <v>6</v>
      </c>
      <c r="D2142">
        <v>2694</v>
      </c>
    </row>
    <row r="2143" spans="1:4">
      <c r="A2143">
        <v>3</v>
      </c>
      <c r="B2143">
        <v>449</v>
      </c>
      <c r="C2143">
        <v>3</v>
      </c>
      <c r="D2143">
        <v>1347</v>
      </c>
    </row>
    <row r="2144" spans="1:4">
      <c r="A2144">
        <v>0</v>
      </c>
      <c r="B2144">
        <v>450</v>
      </c>
      <c r="C2144">
        <v>4</v>
      </c>
      <c r="D2144">
        <v>1800</v>
      </c>
    </row>
    <row r="2145" spans="1:4">
      <c r="A2145">
        <v>1</v>
      </c>
      <c r="B2145">
        <v>450</v>
      </c>
      <c r="C2145">
        <v>60</v>
      </c>
      <c r="D2145">
        <v>27000</v>
      </c>
    </row>
    <row r="2146" spans="1:4">
      <c r="A2146">
        <v>2</v>
      </c>
      <c r="B2146">
        <v>450</v>
      </c>
      <c r="C2146">
        <v>7</v>
      </c>
      <c r="D2146">
        <v>3150</v>
      </c>
    </row>
    <row r="2147" spans="1:4">
      <c r="A2147">
        <v>3</v>
      </c>
      <c r="B2147">
        <v>450</v>
      </c>
      <c r="C2147">
        <v>2</v>
      </c>
      <c r="D2147">
        <v>900</v>
      </c>
    </row>
    <row r="2148" spans="1:4">
      <c r="A2148">
        <v>0</v>
      </c>
      <c r="B2148">
        <v>451</v>
      </c>
      <c r="C2148">
        <v>1</v>
      </c>
      <c r="D2148">
        <v>451</v>
      </c>
    </row>
    <row r="2149" spans="1:4">
      <c r="A2149">
        <v>1</v>
      </c>
      <c r="B2149">
        <v>451</v>
      </c>
      <c r="C2149">
        <v>2</v>
      </c>
      <c r="D2149">
        <v>902</v>
      </c>
    </row>
    <row r="2150" spans="1:4">
      <c r="A2150">
        <v>0</v>
      </c>
      <c r="B2150">
        <v>452</v>
      </c>
      <c r="C2150">
        <v>13</v>
      </c>
      <c r="D2150">
        <v>5876</v>
      </c>
    </row>
    <row r="2151" spans="1:4">
      <c r="A2151">
        <v>1</v>
      </c>
      <c r="B2151">
        <v>452</v>
      </c>
      <c r="C2151">
        <v>41</v>
      </c>
      <c r="D2151">
        <v>18532</v>
      </c>
    </row>
    <row r="2152" spans="1:4">
      <c r="A2152">
        <v>2</v>
      </c>
      <c r="B2152">
        <v>452</v>
      </c>
      <c r="C2152">
        <v>574</v>
      </c>
      <c r="D2152">
        <v>259448</v>
      </c>
    </row>
    <row r="2153" spans="1:4">
      <c r="A2153">
        <v>3</v>
      </c>
      <c r="B2153">
        <v>452</v>
      </c>
      <c r="C2153">
        <v>241</v>
      </c>
      <c r="D2153">
        <v>108932</v>
      </c>
    </row>
    <row r="2154" spans="1:4">
      <c r="A2154">
        <v>0</v>
      </c>
      <c r="B2154">
        <v>453</v>
      </c>
      <c r="C2154">
        <v>18</v>
      </c>
      <c r="D2154">
        <v>8154</v>
      </c>
    </row>
    <row r="2155" spans="1:4">
      <c r="A2155">
        <v>1</v>
      </c>
      <c r="B2155">
        <v>453</v>
      </c>
      <c r="C2155">
        <v>106</v>
      </c>
      <c r="D2155">
        <v>48018</v>
      </c>
    </row>
    <row r="2156" spans="1:4">
      <c r="A2156">
        <v>3</v>
      </c>
      <c r="B2156">
        <v>453</v>
      </c>
      <c r="C2156">
        <v>3</v>
      </c>
      <c r="D2156">
        <v>1359</v>
      </c>
    </row>
    <row r="2157" spans="1:4">
      <c r="A2157">
        <v>0</v>
      </c>
      <c r="B2157">
        <v>454</v>
      </c>
      <c r="C2157">
        <v>67</v>
      </c>
      <c r="D2157">
        <v>30418</v>
      </c>
    </row>
    <row r="2158" spans="1:4">
      <c r="A2158">
        <v>1</v>
      </c>
      <c r="B2158">
        <v>454</v>
      </c>
      <c r="C2158">
        <v>11</v>
      </c>
      <c r="D2158">
        <v>4994</v>
      </c>
    </row>
    <row r="2159" spans="1:4">
      <c r="A2159">
        <v>3</v>
      </c>
      <c r="B2159">
        <v>454</v>
      </c>
      <c r="C2159">
        <v>1</v>
      </c>
      <c r="D2159">
        <v>454</v>
      </c>
    </row>
    <row r="2160" spans="1:4">
      <c r="A2160">
        <v>0</v>
      </c>
      <c r="B2160">
        <v>455</v>
      </c>
      <c r="C2160">
        <v>3</v>
      </c>
      <c r="D2160">
        <v>1365</v>
      </c>
    </row>
    <row r="2161" spans="1:4">
      <c r="A2161">
        <v>1</v>
      </c>
      <c r="B2161">
        <v>455</v>
      </c>
      <c r="C2161">
        <v>6</v>
      </c>
      <c r="D2161">
        <v>2730</v>
      </c>
    </row>
    <row r="2162" spans="1:4">
      <c r="A2162">
        <v>3</v>
      </c>
      <c r="B2162">
        <v>455</v>
      </c>
      <c r="C2162">
        <v>3</v>
      </c>
      <c r="D2162">
        <v>1365</v>
      </c>
    </row>
    <row r="2163" spans="1:4">
      <c r="A2163">
        <v>0</v>
      </c>
      <c r="B2163">
        <v>456</v>
      </c>
      <c r="C2163">
        <v>24</v>
      </c>
      <c r="D2163">
        <v>10944</v>
      </c>
    </row>
    <row r="2164" spans="1:4">
      <c r="A2164">
        <v>1</v>
      </c>
      <c r="B2164">
        <v>456</v>
      </c>
      <c r="C2164">
        <v>125</v>
      </c>
      <c r="D2164">
        <v>57000</v>
      </c>
    </row>
    <row r="2165" spans="1:4">
      <c r="A2165">
        <v>2</v>
      </c>
      <c r="B2165">
        <v>456</v>
      </c>
      <c r="C2165">
        <v>1174</v>
      </c>
      <c r="D2165">
        <v>535344</v>
      </c>
    </row>
    <row r="2166" spans="1:4">
      <c r="A2166">
        <v>3</v>
      </c>
      <c r="B2166">
        <v>456</v>
      </c>
      <c r="C2166">
        <v>2211</v>
      </c>
      <c r="D2166">
        <v>1008216</v>
      </c>
    </row>
    <row r="2167" spans="1:4">
      <c r="A2167">
        <v>0</v>
      </c>
      <c r="B2167">
        <v>457</v>
      </c>
      <c r="C2167">
        <v>2</v>
      </c>
      <c r="D2167">
        <v>914</v>
      </c>
    </row>
    <row r="2168" spans="1:4">
      <c r="A2168">
        <v>1</v>
      </c>
      <c r="B2168">
        <v>457</v>
      </c>
      <c r="C2168">
        <v>1</v>
      </c>
      <c r="D2168">
        <v>457</v>
      </c>
    </row>
    <row r="2169" spans="1:4">
      <c r="A2169">
        <v>3</v>
      </c>
      <c r="B2169">
        <v>457</v>
      </c>
      <c r="C2169">
        <v>3</v>
      </c>
      <c r="D2169">
        <v>1371</v>
      </c>
    </row>
    <row r="2170" spans="1:4">
      <c r="A2170">
        <v>0</v>
      </c>
      <c r="B2170">
        <v>458</v>
      </c>
      <c r="C2170">
        <v>6</v>
      </c>
      <c r="D2170">
        <v>2748</v>
      </c>
    </row>
    <row r="2171" spans="1:4">
      <c r="A2171">
        <v>1</v>
      </c>
      <c r="B2171">
        <v>458</v>
      </c>
      <c r="C2171">
        <v>19</v>
      </c>
      <c r="D2171">
        <v>8702</v>
      </c>
    </row>
    <row r="2172" spans="1:4">
      <c r="A2172">
        <v>2</v>
      </c>
      <c r="B2172">
        <v>458</v>
      </c>
      <c r="C2172">
        <v>3</v>
      </c>
      <c r="D2172">
        <v>1374</v>
      </c>
    </row>
    <row r="2173" spans="1:4">
      <c r="A2173">
        <v>3</v>
      </c>
      <c r="B2173">
        <v>458</v>
      </c>
      <c r="C2173">
        <v>6</v>
      </c>
      <c r="D2173">
        <v>2748</v>
      </c>
    </row>
    <row r="2174" spans="1:4">
      <c r="A2174">
        <v>1</v>
      </c>
      <c r="B2174">
        <v>459</v>
      </c>
      <c r="C2174">
        <v>20</v>
      </c>
      <c r="D2174">
        <v>9180</v>
      </c>
    </row>
    <row r="2175" spans="1:4">
      <c r="A2175">
        <v>2</v>
      </c>
      <c r="B2175">
        <v>459</v>
      </c>
      <c r="C2175">
        <v>3</v>
      </c>
      <c r="D2175">
        <v>1377</v>
      </c>
    </row>
    <row r="2176" spans="1:4">
      <c r="A2176">
        <v>0</v>
      </c>
      <c r="B2176">
        <v>460</v>
      </c>
      <c r="C2176">
        <v>20</v>
      </c>
      <c r="D2176">
        <v>9200</v>
      </c>
    </row>
    <row r="2177" spans="1:4">
      <c r="A2177">
        <v>1</v>
      </c>
      <c r="B2177">
        <v>460</v>
      </c>
      <c r="C2177">
        <v>75</v>
      </c>
      <c r="D2177">
        <v>34500</v>
      </c>
    </row>
    <row r="2178" spans="1:4">
      <c r="A2178">
        <v>2</v>
      </c>
      <c r="B2178">
        <v>460</v>
      </c>
      <c r="C2178">
        <v>839</v>
      </c>
      <c r="D2178">
        <v>385940</v>
      </c>
    </row>
    <row r="2179" spans="1:4">
      <c r="A2179">
        <v>3</v>
      </c>
      <c r="B2179">
        <v>460</v>
      </c>
      <c r="C2179">
        <v>470</v>
      </c>
      <c r="D2179">
        <v>216200</v>
      </c>
    </row>
    <row r="2180" spans="1:4">
      <c r="A2180">
        <v>0</v>
      </c>
      <c r="B2180">
        <v>461</v>
      </c>
      <c r="C2180">
        <v>3</v>
      </c>
      <c r="D2180">
        <v>1383</v>
      </c>
    </row>
    <row r="2181" spans="1:4">
      <c r="A2181">
        <v>1</v>
      </c>
      <c r="B2181">
        <v>461</v>
      </c>
      <c r="C2181">
        <v>10</v>
      </c>
      <c r="D2181">
        <v>4610</v>
      </c>
    </row>
    <row r="2182" spans="1:4">
      <c r="A2182">
        <v>0</v>
      </c>
      <c r="B2182">
        <v>462</v>
      </c>
      <c r="C2182">
        <v>4</v>
      </c>
      <c r="D2182">
        <v>1848</v>
      </c>
    </row>
    <row r="2183" spans="1:4">
      <c r="A2183">
        <v>1</v>
      </c>
      <c r="B2183">
        <v>462</v>
      </c>
      <c r="C2183">
        <v>26</v>
      </c>
      <c r="D2183">
        <v>12012</v>
      </c>
    </row>
    <row r="2184" spans="1:4">
      <c r="A2184">
        <v>2</v>
      </c>
      <c r="B2184">
        <v>462</v>
      </c>
      <c r="C2184">
        <v>1</v>
      </c>
      <c r="D2184">
        <v>462</v>
      </c>
    </row>
    <row r="2185" spans="1:4">
      <c r="A2185">
        <v>3</v>
      </c>
      <c r="B2185">
        <v>462</v>
      </c>
      <c r="C2185">
        <v>4</v>
      </c>
      <c r="D2185">
        <v>1848</v>
      </c>
    </row>
    <row r="2186" spans="1:4">
      <c r="A2186">
        <v>1</v>
      </c>
      <c r="B2186">
        <v>463</v>
      </c>
      <c r="C2186">
        <v>3</v>
      </c>
      <c r="D2186">
        <v>1389</v>
      </c>
    </row>
    <row r="2187" spans="1:4">
      <c r="A2187">
        <v>2</v>
      </c>
      <c r="B2187">
        <v>463</v>
      </c>
      <c r="C2187">
        <v>1</v>
      </c>
      <c r="D2187">
        <v>463</v>
      </c>
    </row>
    <row r="2188" spans="1:4">
      <c r="A2188">
        <v>3</v>
      </c>
      <c r="B2188">
        <v>463</v>
      </c>
      <c r="C2188">
        <v>1</v>
      </c>
      <c r="D2188">
        <v>463</v>
      </c>
    </row>
    <row r="2189" spans="1:4">
      <c r="A2189">
        <v>0</v>
      </c>
      <c r="B2189">
        <v>464</v>
      </c>
      <c r="C2189">
        <v>49</v>
      </c>
      <c r="D2189">
        <v>22736</v>
      </c>
    </row>
    <row r="2190" spans="1:4">
      <c r="A2190">
        <v>1</v>
      </c>
      <c r="B2190">
        <v>464</v>
      </c>
      <c r="C2190">
        <v>62</v>
      </c>
      <c r="D2190">
        <v>28768</v>
      </c>
    </row>
    <row r="2191" spans="1:4">
      <c r="A2191">
        <v>2</v>
      </c>
      <c r="B2191">
        <v>464</v>
      </c>
      <c r="C2191">
        <v>2988</v>
      </c>
      <c r="D2191">
        <v>1386432</v>
      </c>
    </row>
    <row r="2192" spans="1:4">
      <c r="A2192">
        <v>3</v>
      </c>
      <c r="B2192">
        <v>464</v>
      </c>
      <c r="C2192">
        <v>1806</v>
      </c>
      <c r="D2192">
        <v>837984</v>
      </c>
    </row>
    <row r="2193" spans="1:4">
      <c r="A2193">
        <v>0</v>
      </c>
      <c r="B2193">
        <v>465</v>
      </c>
      <c r="C2193">
        <v>12</v>
      </c>
      <c r="D2193">
        <v>5580</v>
      </c>
    </row>
    <row r="2194" spans="1:4">
      <c r="A2194">
        <v>1</v>
      </c>
      <c r="B2194">
        <v>465</v>
      </c>
      <c r="C2194">
        <v>26</v>
      </c>
      <c r="D2194">
        <v>12090</v>
      </c>
    </row>
    <row r="2195" spans="1:4">
      <c r="A2195">
        <v>0</v>
      </c>
      <c r="B2195">
        <v>466</v>
      </c>
      <c r="C2195">
        <v>1</v>
      </c>
      <c r="D2195">
        <v>466</v>
      </c>
    </row>
    <row r="2196" spans="1:4">
      <c r="A2196">
        <v>1</v>
      </c>
      <c r="B2196">
        <v>466</v>
      </c>
      <c r="C2196">
        <v>6</v>
      </c>
      <c r="D2196">
        <v>2796</v>
      </c>
    </row>
    <row r="2197" spans="1:4">
      <c r="A2197">
        <v>3</v>
      </c>
      <c r="B2197">
        <v>466</v>
      </c>
      <c r="C2197">
        <v>4</v>
      </c>
      <c r="D2197">
        <v>1864</v>
      </c>
    </row>
    <row r="2198" spans="1:4">
      <c r="A2198">
        <v>1</v>
      </c>
      <c r="B2198">
        <v>467</v>
      </c>
      <c r="C2198">
        <v>4</v>
      </c>
      <c r="D2198">
        <v>1868</v>
      </c>
    </row>
    <row r="2199" spans="1:4">
      <c r="A2199">
        <v>0</v>
      </c>
      <c r="B2199">
        <v>468</v>
      </c>
      <c r="C2199">
        <v>11038</v>
      </c>
      <c r="D2199">
        <v>5165784</v>
      </c>
    </row>
    <row r="2200" spans="1:4">
      <c r="A2200">
        <v>1</v>
      </c>
      <c r="B2200">
        <v>468</v>
      </c>
      <c r="C2200">
        <v>4754</v>
      </c>
      <c r="D2200">
        <v>2224872</v>
      </c>
    </row>
    <row r="2201" spans="1:4">
      <c r="A2201">
        <v>2</v>
      </c>
      <c r="B2201">
        <v>468</v>
      </c>
      <c r="C2201">
        <v>4860</v>
      </c>
      <c r="D2201">
        <v>2274480</v>
      </c>
    </row>
    <row r="2202" spans="1:4">
      <c r="A2202">
        <v>3</v>
      </c>
      <c r="B2202">
        <v>468</v>
      </c>
      <c r="C2202">
        <v>4316</v>
      </c>
      <c r="D2202">
        <v>2019888</v>
      </c>
    </row>
    <row r="2203" spans="1:4">
      <c r="A2203">
        <v>1</v>
      </c>
      <c r="B2203">
        <v>469</v>
      </c>
      <c r="C2203">
        <v>4</v>
      </c>
      <c r="D2203">
        <v>1876</v>
      </c>
    </row>
    <row r="2204" spans="1:4">
      <c r="A2204">
        <v>2</v>
      </c>
      <c r="B2204">
        <v>469</v>
      </c>
      <c r="C2204">
        <v>6</v>
      </c>
      <c r="D2204">
        <v>2814</v>
      </c>
    </row>
    <row r="2205" spans="1:4">
      <c r="A2205">
        <v>0</v>
      </c>
      <c r="B2205">
        <v>470</v>
      </c>
      <c r="C2205">
        <v>57</v>
      </c>
      <c r="D2205">
        <v>26790</v>
      </c>
    </row>
    <row r="2206" spans="1:4">
      <c r="A2206">
        <v>1</v>
      </c>
      <c r="B2206">
        <v>470</v>
      </c>
      <c r="C2206">
        <v>51</v>
      </c>
      <c r="D2206">
        <v>23970</v>
      </c>
    </row>
    <row r="2207" spans="1:4">
      <c r="A2207">
        <v>3</v>
      </c>
      <c r="B2207">
        <v>470</v>
      </c>
      <c r="C2207">
        <v>1</v>
      </c>
      <c r="D2207">
        <v>470</v>
      </c>
    </row>
    <row r="2208" spans="1:4">
      <c r="A2208">
        <v>0</v>
      </c>
      <c r="B2208">
        <v>471</v>
      </c>
      <c r="C2208">
        <v>81</v>
      </c>
      <c r="D2208">
        <v>38151</v>
      </c>
    </row>
    <row r="2209" spans="1:4">
      <c r="A2209">
        <v>1</v>
      </c>
      <c r="B2209">
        <v>471</v>
      </c>
      <c r="C2209">
        <v>41</v>
      </c>
      <c r="D2209">
        <v>19311</v>
      </c>
    </row>
    <row r="2210" spans="1:4">
      <c r="A2210">
        <v>2</v>
      </c>
      <c r="B2210">
        <v>471</v>
      </c>
      <c r="C2210">
        <v>7</v>
      </c>
      <c r="D2210">
        <v>3297</v>
      </c>
    </row>
    <row r="2211" spans="1:4">
      <c r="A2211">
        <v>0</v>
      </c>
      <c r="B2211">
        <v>472</v>
      </c>
      <c r="C2211">
        <v>124</v>
      </c>
      <c r="D2211">
        <v>58528</v>
      </c>
    </row>
    <row r="2212" spans="1:4">
      <c r="A2212">
        <v>1</v>
      </c>
      <c r="B2212">
        <v>472</v>
      </c>
      <c r="C2212">
        <v>81</v>
      </c>
      <c r="D2212">
        <v>38232</v>
      </c>
    </row>
    <row r="2213" spans="1:4">
      <c r="A2213">
        <v>2</v>
      </c>
      <c r="B2213">
        <v>472</v>
      </c>
      <c r="C2213">
        <v>982</v>
      </c>
      <c r="D2213">
        <v>463504</v>
      </c>
    </row>
    <row r="2214" spans="1:4">
      <c r="A2214">
        <v>3</v>
      </c>
      <c r="B2214">
        <v>472</v>
      </c>
      <c r="C2214">
        <v>971</v>
      </c>
      <c r="D2214">
        <v>458312</v>
      </c>
    </row>
    <row r="2215" spans="1:4">
      <c r="A2215">
        <v>0</v>
      </c>
      <c r="B2215">
        <v>473</v>
      </c>
      <c r="C2215">
        <v>40</v>
      </c>
      <c r="D2215">
        <v>18920</v>
      </c>
    </row>
    <row r="2216" spans="1:4">
      <c r="A2216">
        <v>1</v>
      </c>
      <c r="B2216">
        <v>473</v>
      </c>
      <c r="C2216">
        <v>7</v>
      </c>
      <c r="D2216">
        <v>3311</v>
      </c>
    </row>
    <row r="2217" spans="1:4">
      <c r="A2217">
        <v>2</v>
      </c>
      <c r="B2217">
        <v>473</v>
      </c>
      <c r="C2217">
        <v>1</v>
      </c>
      <c r="D2217">
        <v>473</v>
      </c>
    </row>
    <row r="2218" spans="1:4">
      <c r="A2218">
        <v>0</v>
      </c>
      <c r="B2218">
        <v>474</v>
      </c>
      <c r="C2218">
        <v>152</v>
      </c>
      <c r="D2218">
        <v>72048</v>
      </c>
    </row>
    <row r="2219" spans="1:4">
      <c r="A2219">
        <v>1</v>
      </c>
      <c r="B2219">
        <v>474</v>
      </c>
      <c r="C2219">
        <v>151</v>
      </c>
      <c r="D2219">
        <v>71574</v>
      </c>
    </row>
    <row r="2220" spans="1:4">
      <c r="A2220">
        <v>2</v>
      </c>
      <c r="B2220">
        <v>474</v>
      </c>
      <c r="C2220">
        <v>12</v>
      </c>
      <c r="D2220">
        <v>5688</v>
      </c>
    </row>
    <row r="2221" spans="1:4">
      <c r="A2221">
        <v>3</v>
      </c>
      <c r="B2221">
        <v>474</v>
      </c>
      <c r="C2221">
        <v>9</v>
      </c>
      <c r="D2221">
        <v>4266</v>
      </c>
    </row>
    <row r="2222" spans="1:4">
      <c r="A2222">
        <v>0</v>
      </c>
      <c r="B2222">
        <v>475</v>
      </c>
      <c r="C2222">
        <v>14</v>
      </c>
      <c r="D2222">
        <v>6650</v>
      </c>
    </row>
    <row r="2223" spans="1:4">
      <c r="A2223">
        <v>1</v>
      </c>
      <c r="B2223">
        <v>475</v>
      </c>
      <c r="C2223">
        <v>14</v>
      </c>
      <c r="D2223">
        <v>6650</v>
      </c>
    </row>
    <row r="2224" spans="1:4">
      <c r="A2224">
        <v>0</v>
      </c>
      <c r="B2224">
        <v>476</v>
      </c>
      <c r="C2224">
        <v>104</v>
      </c>
      <c r="D2224">
        <v>49504</v>
      </c>
    </row>
    <row r="2225" spans="1:4">
      <c r="A2225">
        <v>1</v>
      </c>
      <c r="B2225">
        <v>476</v>
      </c>
      <c r="C2225">
        <v>129</v>
      </c>
      <c r="D2225">
        <v>61404</v>
      </c>
    </row>
    <row r="2226" spans="1:4">
      <c r="A2226">
        <v>2</v>
      </c>
      <c r="B2226">
        <v>476</v>
      </c>
      <c r="C2226">
        <v>413</v>
      </c>
      <c r="D2226">
        <v>196588</v>
      </c>
    </row>
    <row r="2227" spans="1:4">
      <c r="A2227">
        <v>3</v>
      </c>
      <c r="B2227">
        <v>476</v>
      </c>
      <c r="C2227">
        <v>364</v>
      </c>
      <c r="D2227">
        <v>173264</v>
      </c>
    </row>
    <row r="2228" spans="1:4">
      <c r="A2228">
        <v>0</v>
      </c>
      <c r="B2228">
        <v>477</v>
      </c>
      <c r="C2228">
        <v>60</v>
      </c>
      <c r="D2228">
        <v>28620</v>
      </c>
    </row>
    <row r="2229" spans="1:4">
      <c r="A2229">
        <v>1</v>
      </c>
      <c r="B2229">
        <v>477</v>
      </c>
      <c r="C2229">
        <v>49</v>
      </c>
      <c r="D2229">
        <v>23373</v>
      </c>
    </row>
    <row r="2230" spans="1:4">
      <c r="A2230">
        <v>2</v>
      </c>
      <c r="B2230">
        <v>477</v>
      </c>
      <c r="C2230">
        <v>4</v>
      </c>
      <c r="D2230">
        <v>1908</v>
      </c>
    </row>
    <row r="2231" spans="1:4">
      <c r="A2231">
        <v>3</v>
      </c>
      <c r="B2231">
        <v>477</v>
      </c>
      <c r="C2231">
        <v>6</v>
      </c>
      <c r="D2231">
        <v>2862</v>
      </c>
    </row>
    <row r="2232" spans="1:4">
      <c r="A2232">
        <v>0</v>
      </c>
      <c r="B2232">
        <v>478</v>
      </c>
      <c r="C2232">
        <v>44</v>
      </c>
      <c r="D2232">
        <v>21032</v>
      </c>
    </row>
    <row r="2233" spans="1:4">
      <c r="A2233">
        <v>1</v>
      </c>
      <c r="B2233">
        <v>478</v>
      </c>
      <c r="C2233">
        <v>8</v>
      </c>
      <c r="D2233">
        <v>3824</v>
      </c>
    </row>
    <row r="2234" spans="1:4">
      <c r="A2234">
        <v>3</v>
      </c>
      <c r="B2234">
        <v>478</v>
      </c>
      <c r="C2234">
        <v>3</v>
      </c>
      <c r="D2234">
        <v>1434</v>
      </c>
    </row>
    <row r="2235" spans="1:4">
      <c r="A2235">
        <v>0</v>
      </c>
      <c r="B2235">
        <v>479</v>
      </c>
      <c r="C2235">
        <v>19</v>
      </c>
      <c r="D2235">
        <v>9101</v>
      </c>
    </row>
    <row r="2236" spans="1:4">
      <c r="A2236">
        <v>1</v>
      </c>
      <c r="B2236">
        <v>479</v>
      </c>
      <c r="C2236">
        <v>22</v>
      </c>
      <c r="D2236">
        <v>10538</v>
      </c>
    </row>
    <row r="2237" spans="1:4">
      <c r="A2237">
        <v>3</v>
      </c>
      <c r="B2237">
        <v>479</v>
      </c>
      <c r="C2237">
        <v>1</v>
      </c>
      <c r="D2237">
        <v>479</v>
      </c>
    </row>
    <row r="2238" spans="1:4">
      <c r="A2238">
        <v>0</v>
      </c>
      <c r="B2238">
        <v>480</v>
      </c>
      <c r="C2238">
        <v>312</v>
      </c>
      <c r="D2238">
        <v>149760</v>
      </c>
    </row>
    <row r="2239" spans="1:4">
      <c r="A2239">
        <v>1</v>
      </c>
      <c r="B2239">
        <v>480</v>
      </c>
      <c r="C2239">
        <v>245</v>
      </c>
      <c r="D2239">
        <v>117600</v>
      </c>
    </row>
    <row r="2240" spans="1:4">
      <c r="A2240">
        <v>2</v>
      </c>
      <c r="B2240">
        <v>480</v>
      </c>
      <c r="C2240">
        <v>11306</v>
      </c>
      <c r="D2240">
        <v>5426880</v>
      </c>
    </row>
    <row r="2241" spans="1:4">
      <c r="A2241">
        <v>3</v>
      </c>
      <c r="B2241">
        <v>480</v>
      </c>
      <c r="C2241">
        <v>11981</v>
      </c>
      <c r="D2241">
        <v>5750880</v>
      </c>
    </row>
    <row r="2242" spans="1:4">
      <c r="A2242">
        <v>0</v>
      </c>
      <c r="B2242">
        <v>481</v>
      </c>
      <c r="C2242">
        <v>3</v>
      </c>
      <c r="D2242">
        <v>1443</v>
      </c>
    </row>
    <row r="2243" spans="1:4">
      <c r="A2243">
        <v>1</v>
      </c>
      <c r="B2243">
        <v>481</v>
      </c>
      <c r="C2243">
        <v>3</v>
      </c>
      <c r="D2243">
        <v>1443</v>
      </c>
    </row>
    <row r="2244" spans="1:4">
      <c r="A2244">
        <v>0</v>
      </c>
      <c r="B2244">
        <v>482</v>
      </c>
      <c r="C2244">
        <v>29</v>
      </c>
      <c r="D2244">
        <v>13978</v>
      </c>
    </row>
    <row r="2245" spans="1:4">
      <c r="A2245">
        <v>1</v>
      </c>
      <c r="B2245">
        <v>482</v>
      </c>
      <c r="C2245">
        <v>22</v>
      </c>
      <c r="D2245">
        <v>10604</v>
      </c>
    </row>
    <row r="2246" spans="1:4">
      <c r="A2246">
        <v>2</v>
      </c>
      <c r="B2246">
        <v>482</v>
      </c>
      <c r="C2246">
        <v>1</v>
      </c>
      <c r="D2246">
        <v>482</v>
      </c>
    </row>
    <row r="2247" spans="1:4">
      <c r="A2247">
        <v>0</v>
      </c>
      <c r="B2247">
        <v>483</v>
      </c>
      <c r="C2247">
        <v>38</v>
      </c>
      <c r="D2247">
        <v>18354</v>
      </c>
    </row>
    <row r="2248" spans="1:4">
      <c r="A2248">
        <v>1</v>
      </c>
      <c r="B2248">
        <v>483</v>
      </c>
      <c r="C2248">
        <v>42</v>
      </c>
      <c r="D2248">
        <v>20286</v>
      </c>
    </row>
    <row r="2249" spans="1:4">
      <c r="A2249">
        <v>2</v>
      </c>
      <c r="B2249">
        <v>483</v>
      </c>
      <c r="C2249">
        <v>4</v>
      </c>
      <c r="D2249">
        <v>1932</v>
      </c>
    </row>
    <row r="2250" spans="1:4">
      <c r="A2250">
        <v>3</v>
      </c>
      <c r="B2250">
        <v>483</v>
      </c>
      <c r="C2250">
        <v>3</v>
      </c>
      <c r="D2250">
        <v>1449</v>
      </c>
    </row>
    <row r="2251" spans="1:4">
      <c r="A2251">
        <v>0</v>
      </c>
      <c r="B2251">
        <v>484</v>
      </c>
      <c r="C2251">
        <v>11</v>
      </c>
      <c r="D2251">
        <v>5324</v>
      </c>
    </row>
    <row r="2252" spans="1:4">
      <c r="A2252">
        <v>1</v>
      </c>
      <c r="B2252">
        <v>484</v>
      </c>
      <c r="C2252">
        <v>78</v>
      </c>
      <c r="D2252">
        <v>37752</v>
      </c>
    </row>
    <row r="2253" spans="1:4">
      <c r="A2253">
        <v>2</v>
      </c>
      <c r="B2253">
        <v>484</v>
      </c>
      <c r="C2253">
        <v>475</v>
      </c>
      <c r="D2253">
        <v>229900</v>
      </c>
    </row>
    <row r="2254" spans="1:4">
      <c r="A2254">
        <v>3</v>
      </c>
      <c r="B2254">
        <v>484</v>
      </c>
      <c r="C2254">
        <v>166</v>
      </c>
      <c r="D2254">
        <v>80344</v>
      </c>
    </row>
    <row r="2255" spans="1:4">
      <c r="A2255">
        <v>0</v>
      </c>
      <c r="B2255">
        <v>485</v>
      </c>
      <c r="C2255">
        <v>4</v>
      </c>
      <c r="D2255">
        <v>1940</v>
      </c>
    </row>
    <row r="2256" spans="1:4">
      <c r="A2256">
        <v>1</v>
      </c>
      <c r="B2256">
        <v>485</v>
      </c>
      <c r="C2256">
        <v>1</v>
      </c>
      <c r="D2256">
        <v>485</v>
      </c>
    </row>
    <row r="2257" spans="1:4">
      <c r="A2257">
        <v>3</v>
      </c>
      <c r="B2257">
        <v>485</v>
      </c>
      <c r="C2257">
        <v>6</v>
      </c>
      <c r="D2257">
        <v>2910</v>
      </c>
    </row>
    <row r="2258" spans="1:4">
      <c r="A2258">
        <v>0</v>
      </c>
      <c r="B2258">
        <v>486</v>
      </c>
      <c r="C2258">
        <v>6</v>
      </c>
      <c r="D2258">
        <v>2916</v>
      </c>
    </row>
    <row r="2259" spans="1:4">
      <c r="A2259">
        <v>1</v>
      </c>
      <c r="B2259">
        <v>486</v>
      </c>
      <c r="C2259">
        <v>65</v>
      </c>
      <c r="D2259">
        <v>31590</v>
      </c>
    </row>
    <row r="2260" spans="1:4">
      <c r="A2260">
        <v>2</v>
      </c>
      <c r="B2260">
        <v>486</v>
      </c>
      <c r="C2260">
        <v>3</v>
      </c>
      <c r="D2260">
        <v>1458</v>
      </c>
    </row>
    <row r="2261" spans="1:4">
      <c r="A2261">
        <v>3</v>
      </c>
      <c r="B2261">
        <v>486</v>
      </c>
      <c r="C2261">
        <v>6</v>
      </c>
      <c r="D2261">
        <v>2916</v>
      </c>
    </row>
    <row r="2262" spans="1:4">
      <c r="A2262">
        <v>0</v>
      </c>
      <c r="B2262">
        <v>487</v>
      </c>
      <c r="C2262">
        <v>9</v>
      </c>
      <c r="D2262">
        <v>4383</v>
      </c>
    </row>
    <row r="2263" spans="1:4">
      <c r="A2263">
        <v>1</v>
      </c>
      <c r="B2263">
        <v>487</v>
      </c>
      <c r="C2263">
        <v>4</v>
      </c>
      <c r="D2263">
        <v>1948</v>
      </c>
    </row>
    <row r="2264" spans="1:4">
      <c r="A2264">
        <v>2</v>
      </c>
      <c r="B2264">
        <v>487</v>
      </c>
      <c r="C2264">
        <v>1</v>
      </c>
      <c r="D2264">
        <v>487</v>
      </c>
    </row>
    <row r="2265" spans="1:4">
      <c r="A2265">
        <v>0</v>
      </c>
      <c r="B2265">
        <v>488</v>
      </c>
      <c r="C2265">
        <v>54</v>
      </c>
      <c r="D2265">
        <v>26352</v>
      </c>
    </row>
    <row r="2266" spans="1:4">
      <c r="A2266">
        <v>1</v>
      </c>
      <c r="B2266">
        <v>488</v>
      </c>
      <c r="C2266">
        <v>111</v>
      </c>
      <c r="D2266">
        <v>54168</v>
      </c>
    </row>
    <row r="2267" spans="1:4">
      <c r="A2267">
        <v>2</v>
      </c>
      <c r="B2267">
        <v>488</v>
      </c>
      <c r="C2267">
        <v>762</v>
      </c>
      <c r="D2267">
        <v>371856</v>
      </c>
    </row>
    <row r="2268" spans="1:4">
      <c r="A2268">
        <v>3</v>
      </c>
      <c r="B2268">
        <v>488</v>
      </c>
      <c r="C2268">
        <v>1095</v>
      </c>
      <c r="D2268">
        <v>534360</v>
      </c>
    </row>
    <row r="2269" spans="1:4">
      <c r="A2269">
        <v>0</v>
      </c>
      <c r="B2269">
        <v>489</v>
      </c>
      <c r="C2269">
        <v>6</v>
      </c>
      <c r="D2269">
        <v>2934</v>
      </c>
    </row>
    <row r="2270" spans="1:4">
      <c r="A2270">
        <v>1</v>
      </c>
      <c r="B2270">
        <v>489</v>
      </c>
      <c r="C2270">
        <v>41</v>
      </c>
      <c r="D2270">
        <v>20049</v>
      </c>
    </row>
    <row r="2271" spans="1:4">
      <c r="A2271">
        <v>0</v>
      </c>
      <c r="B2271">
        <v>490</v>
      </c>
      <c r="C2271">
        <v>32</v>
      </c>
      <c r="D2271">
        <v>15680</v>
      </c>
    </row>
    <row r="2272" spans="1:4">
      <c r="A2272">
        <v>1</v>
      </c>
      <c r="B2272">
        <v>490</v>
      </c>
      <c r="C2272">
        <v>47</v>
      </c>
      <c r="D2272">
        <v>23030</v>
      </c>
    </row>
    <row r="2273" spans="1:4">
      <c r="A2273">
        <v>0</v>
      </c>
      <c r="B2273">
        <v>491</v>
      </c>
      <c r="C2273">
        <v>1</v>
      </c>
      <c r="D2273">
        <v>491</v>
      </c>
    </row>
    <row r="2274" spans="1:4">
      <c r="A2274">
        <v>1</v>
      </c>
      <c r="B2274">
        <v>491</v>
      </c>
      <c r="C2274">
        <v>3</v>
      </c>
      <c r="D2274">
        <v>1473</v>
      </c>
    </row>
    <row r="2275" spans="1:4">
      <c r="A2275">
        <v>3</v>
      </c>
      <c r="B2275">
        <v>491</v>
      </c>
      <c r="C2275">
        <v>1</v>
      </c>
      <c r="D2275">
        <v>491</v>
      </c>
    </row>
    <row r="2276" spans="1:4">
      <c r="A2276">
        <v>0</v>
      </c>
      <c r="B2276">
        <v>492</v>
      </c>
      <c r="C2276">
        <v>57</v>
      </c>
      <c r="D2276">
        <v>28044</v>
      </c>
    </row>
    <row r="2277" spans="1:4">
      <c r="A2277">
        <v>1</v>
      </c>
      <c r="B2277">
        <v>492</v>
      </c>
      <c r="C2277">
        <v>135</v>
      </c>
      <c r="D2277">
        <v>66420</v>
      </c>
    </row>
    <row r="2278" spans="1:4">
      <c r="A2278">
        <v>2</v>
      </c>
      <c r="B2278">
        <v>492</v>
      </c>
      <c r="C2278">
        <v>569</v>
      </c>
      <c r="D2278">
        <v>279948</v>
      </c>
    </row>
    <row r="2279" spans="1:4">
      <c r="A2279">
        <v>3</v>
      </c>
      <c r="B2279">
        <v>492</v>
      </c>
      <c r="C2279">
        <v>583</v>
      </c>
      <c r="D2279">
        <v>286836</v>
      </c>
    </row>
    <row r="2280" spans="1:4">
      <c r="A2280">
        <v>0</v>
      </c>
      <c r="B2280">
        <v>493</v>
      </c>
      <c r="C2280">
        <v>3</v>
      </c>
      <c r="D2280">
        <v>1479</v>
      </c>
    </row>
    <row r="2281" spans="1:4">
      <c r="A2281">
        <v>1</v>
      </c>
      <c r="B2281">
        <v>493</v>
      </c>
      <c r="C2281">
        <v>4</v>
      </c>
      <c r="D2281">
        <v>1972</v>
      </c>
    </row>
    <row r="2282" spans="1:4">
      <c r="A2282">
        <v>0</v>
      </c>
      <c r="B2282">
        <v>494</v>
      </c>
      <c r="C2282">
        <v>6</v>
      </c>
      <c r="D2282">
        <v>2964</v>
      </c>
    </row>
    <row r="2283" spans="1:4">
      <c r="A2283">
        <v>1</v>
      </c>
      <c r="B2283">
        <v>494</v>
      </c>
      <c r="C2283">
        <v>10</v>
      </c>
      <c r="D2283">
        <v>4940</v>
      </c>
    </row>
    <row r="2284" spans="1:4">
      <c r="A2284">
        <v>2</v>
      </c>
      <c r="B2284">
        <v>494</v>
      </c>
      <c r="C2284">
        <v>3</v>
      </c>
      <c r="D2284">
        <v>1482</v>
      </c>
    </row>
    <row r="2285" spans="1:4">
      <c r="A2285">
        <v>1</v>
      </c>
      <c r="B2285">
        <v>495</v>
      </c>
      <c r="C2285">
        <v>41</v>
      </c>
      <c r="D2285">
        <v>20295</v>
      </c>
    </row>
    <row r="2286" spans="1:4">
      <c r="A2286">
        <v>3</v>
      </c>
      <c r="B2286">
        <v>495</v>
      </c>
      <c r="C2286">
        <v>3</v>
      </c>
      <c r="D2286">
        <v>1485</v>
      </c>
    </row>
    <row r="2287" spans="1:4">
      <c r="A2287">
        <v>0</v>
      </c>
      <c r="B2287">
        <v>496</v>
      </c>
      <c r="C2287">
        <v>54</v>
      </c>
      <c r="D2287">
        <v>26784</v>
      </c>
    </row>
    <row r="2288" spans="1:4">
      <c r="A2288">
        <v>1</v>
      </c>
      <c r="B2288">
        <v>496</v>
      </c>
      <c r="C2288">
        <v>68</v>
      </c>
      <c r="D2288">
        <v>33728</v>
      </c>
    </row>
    <row r="2289" spans="1:4">
      <c r="A2289">
        <v>2</v>
      </c>
      <c r="B2289">
        <v>496</v>
      </c>
      <c r="C2289">
        <v>2480</v>
      </c>
      <c r="D2289">
        <v>1230080</v>
      </c>
    </row>
    <row r="2290" spans="1:4">
      <c r="A2290">
        <v>3</v>
      </c>
      <c r="B2290">
        <v>496</v>
      </c>
      <c r="C2290">
        <v>1969</v>
      </c>
      <c r="D2290">
        <v>976624</v>
      </c>
    </row>
    <row r="2291" spans="1:4">
      <c r="A2291">
        <v>0</v>
      </c>
      <c r="B2291">
        <v>497</v>
      </c>
      <c r="C2291">
        <v>1</v>
      </c>
      <c r="D2291">
        <v>497</v>
      </c>
    </row>
    <row r="2292" spans="1:4">
      <c r="A2292">
        <v>1</v>
      </c>
      <c r="B2292">
        <v>497</v>
      </c>
      <c r="C2292">
        <v>4</v>
      </c>
      <c r="D2292">
        <v>1988</v>
      </c>
    </row>
    <row r="2293" spans="1:4">
      <c r="A2293">
        <v>2</v>
      </c>
      <c r="B2293">
        <v>497</v>
      </c>
      <c r="C2293">
        <v>3</v>
      </c>
      <c r="D2293">
        <v>1491</v>
      </c>
    </row>
    <row r="2294" spans="1:4">
      <c r="A2294">
        <v>0</v>
      </c>
      <c r="B2294">
        <v>498</v>
      </c>
      <c r="C2294">
        <v>31</v>
      </c>
      <c r="D2294">
        <v>15438</v>
      </c>
    </row>
    <row r="2295" spans="1:4">
      <c r="A2295">
        <v>1</v>
      </c>
      <c r="B2295">
        <v>498</v>
      </c>
      <c r="C2295">
        <v>69</v>
      </c>
      <c r="D2295">
        <v>34362</v>
      </c>
    </row>
    <row r="2296" spans="1:4">
      <c r="A2296">
        <v>2</v>
      </c>
      <c r="B2296">
        <v>498</v>
      </c>
      <c r="C2296">
        <v>1</v>
      </c>
      <c r="D2296">
        <v>498</v>
      </c>
    </row>
    <row r="2297" spans="1:4">
      <c r="A2297">
        <v>3</v>
      </c>
      <c r="B2297">
        <v>498</v>
      </c>
      <c r="C2297">
        <v>12</v>
      </c>
      <c r="D2297">
        <v>5976</v>
      </c>
    </row>
    <row r="2298" spans="1:4">
      <c r="A2298">
        <v>1</v>
      </c>
      <c r="B2298">
        <v>499</v>
      </c>
      <c r="C2298">
        <v>1</v>
      </c>
      <c r="D2298">
        <v>499</v>
      </c>
    </row>
    <row r="2299" spans="1:4">
      <c r="A2299">
        <v>0</v>
      </c>
      <c r="B2299">
        <v>500</v>
      </c>
      <c r="C2299">
        <v>6</v>
      </c>
      <c r="D2299">
        <v>3000</v>
      </c>
    </row>
    <row r="2300" spans="1:4">
      <c r="A2300">
        <v>1</v>
      </c>
      <c r="B2300">
        <v>500</v>
      </c>
      <c r="C2300">
        <v>28</v>
      </c>
      <c r="D2300">
        <v>14000</v>
      </c>
    </row>
    <row r="2301" spans="1:4">
      <c r="A2301">
        <v>2</v>
      </c>
      <c r="B2301">
        <v>500</v>
      </c>
      <c r="C2301">
        <v>358</v>
      </c>
      <c r="D2301">
        <v>179000</v>
      </c>
    </row>
    <row r="2302" spans="1:4">
      <c r="A2302">
        <v>3</v>
      </c>
      <c r="B2302">
        <v>500</v>
      </c>
      <c r="C2302">
        <v>287</v>
      </c>
      <c r="D2302">
        <v>143500</v>
      </c>
    </row>
    <row r="2303" spans="1:4">
      <c r="A2303">
        <v>0</v>
      </c>
      <c r="B2303">
        <v>501</v>
      </c>
      <c r="C2303">
        <v>16</v>
      </c>
      <c r="D2303">
        <v>8016</v>
      </c>
    </row>
    <row r="2304" spans="1:4">
      <c r="A2304">
        <v>1</v>
      </c>
      <c r="B2304">
        <v>501</v>
      </c>
      <c r="C2304">
        <v>37</v>
      </c>
      <c r="D2304">
        <v>18537</v>
      </c>
    </row>
    <row r="2305" spans="1:4">
      <c r="A2305">
        <v>0</v>
      </c>
      <c r="B2305">
        <v>502</v>
      </c>
      <c r="C2305">
        <v>3</v>
      </c>
      <c r="D2305">
        <v>1506</v>
      </c>
    </row>
    <row r="2306" spans="1:4">
      <c r="A2306">
        <v>1</v>
      </c>
      <c r="B2306">
        <v>502</v>
      </c>
      <c r="C2306">
        <v>3</v>
      </c>
      <c r="D2306">
        <v>1506</v>
      </c>
    </row>
    <row r="2307" spans="1:4">
      <c r="A2307">
        <v>0</v>
      </c>
      <c r="B2307">
        <v>503</v>
      </c>
      <c r="C2307">
        <v>5</v>
      </c>
      <c r="D2307">
        <v>2515</v>
      </c>
    </row>
    <row r="2308" spans="1:4">
      <c r="A2308">
        <v>1</v>
      </c>
      <c r="B2308">
        <v>503</v>
      </c>
      <c r="C2308">
        <v>7</v>
      </c>
      <c r="D2308">
        <v>3521</v>
      </c>
    </row>
    <row r="2309" spans="1:4">
      <c r="A2309">
        <v>2</v>
      </c>
      <c r="B2309">
        <v>503</v>
      </c>
      <c r="C2309">
        <v>3</v>
      </c>
      <c r="D2309">
        <v>1509</v>
      </c>
    </row>
    <row r="2310" spans="1:4">
      <c r="A2310">
        <v>0</v>
      </c>
      <c r="B2310">
        <v>504</v>
      </c>
      <c r="C2310">
        <v>39</v>
      </c>
      <c r="D2310">
        <v>19656</v>
      </c>
    </row>
    <row r="2311" spans="1:4">
      <c r="A2311">
        <v>1</v>
      </c>
      <c r="B2311">
        <v>504</v>
      </c>
      <c r="C2311">
        <v>317</v>
      </c>
      <c r="D2311">
        <v>159768</v>
      </c>
    </row>
    <row r="2312" spans="1:4">
      <c r="A2312">
        <v>2</v>
      </c>
      <c r="B2312">
        <v>504</v>
      </c>
      <c r="C2312">
        <v>988</v>
      </c>
      <c r="D2312">
        <v>497952</v>
      </c>
    </row>
    <row r="2313" spans="1:4">
      <c r="A2313">
        <v>3</v>
      </c>
      <c r="B2313">
        <v>504</v>
      </c>
      <c r="C2313">
        <v>4392</v>
      </c>
      <c r="D2313">
        <v>2213568</v>
      </c>
    </row>
    <row r="2314" spans="1:4">
      <c r="A2314">
        <v>1</v>
      </c>
      <c r="B2314">
        <v>505</v>
      </c>
      <c r="C2314">
        <v>1</v>
      </c>
      <c r="D2314">
        <v>505</v>
      </c>
    </row>
    <row r="2315" spans="1:4">
      <c r="A2315">
        <v>0</v>
      </c>
      <c r="B2315">
        <v>506</v>
      </c>
      <c r="C2315">
        <v>4</v>
      </c>
      <c r="D2315">
        <v>2024</v>
      </c>
    </row>
    <row r="2316" spans="1:4">
      <c r="A2316">
        <v>1</v>
      </c>
      <c r="B2316">
        <v>506</v>
      </c>
      <c r="C2316">
        <v>12</v>
      </c>
      <c r="D2316">
        <v>6072</v>
      </c>
    </row>
    <row r="2317" spans="1:4">
      <c r="A2317">
        <v>2</v>
      </c>
      <c r="B2317">
        <v>506</v>
      </c>
      <c r="C2317">
        <v>1</v>
      </c>
      <c r="D2317">
        <v>506</v>
      </c>
    </row>
    <row r="2318" spans="1:4">
      <c r="A2318">
        <v>3</v>
      </c>
      <c r="B2318">
        <v>506</v>
      </c>
      <c r="C2318">
        <v>1</v>
      </c>
      <c r="D2318">
        <v>506</v>
      </c>
    </row>
    <row r="2319" spans="1:4">
      <c r="A2319">
        <v>1</v>
      </c>
      <c r="B2319">
        <v>507</v>
      </c>
      <c r="C2319">
        <v>22</v>
      </c>
      <c r="D2319">
        <v>11154</v>
      </c>
    </row>
    <row r="2320" spans="1:4">
      <c r="A2320">
        <v>3</v>
      </c>
      <c r="B2320">
        <v>507</v>
      </c>
      <c r="C2320">
        <v>1</v>
      </c>
      <c r="D2320">
        <v>507</v>
      </c>
    </row>
    <row r="2321" spans="1:4">
      <c r="A2321">
        <v>0</v>
      </c>
      <c r="B2321">
        <v>508</v>
      </c>
      <c r="C2321">
        <v>9</v>
      </c>
      <c r="D2321">
        <v>4572</v>
      </c>
    </row>
    <row r="2322" spans="1:4">
      <c r="A2322">
        <v>1</v>
      </c>
      <c r="B2322">
        <v>508</v>
      </c>
      <c r="C2322">
        <v>27</v>
      </c>
      <c r="D2322">
        <v>13716</v>
      </c>
    </row>
    <row r="2323" spans="1:4">
      <c r="A2323">
        <v>2</v>
      </c>
      <c r="B2323">
        <v>508</v>
      </c>
      <c r="C2323">
        <v>487</v>
      </c>
      <c r="D2323">
        <v>247396</v>
      </c>
    </row>
    <row r="2324" spans="1:4">
      <c r="A2324">
        <v>3</v>
      </c>
      <c r="B2324">
        <v>508</v>
      </c>
      <c r="C2324">
        <v>150</v>
      </c>
      <c r="D2324">
        <v>76200</v>
      </c>
    </row>
    <row r="2325" spans="1:4">
      <c r="A2325">
        <v>0</v>
      </c>
      <c r="B2325">
        <v>510</v>
      </c>
      <c r="C2325">
        <v>3</v>
      </c>
      <c r="D2325">
        <v>1530</v>
      </c>
    </row>
    <row r="2326" spans="1:4">
      <c r="A2326">
        <v>1</v>
      </c>
      <c r="B2326">
        <v>510</v>
      </c>
      <c r="C2326">
        <v>38</v>
      </c>
      <c r="D2326">
        <v>19380</v>
      </c>
    </row>
    <row r="2327" spans="1:4">
      <c r="A2327">
        <v>0</v>
      </c>
      <c r="B2327">
        <v>511</v>
      </c>
      <c r="C2327">
        <v>3</v>
      </c>
      <c r="D2327">
        <v>1533</v>
      </c>
    </row>
    <row r="2328" spans="1:4">
      <c r="A2328">
        <v>1</v>
      </c>
      <c r="B2328">
        <v>511</v>
      </c>
      <c r="C2328">
        <v>3</v>
      </c>
      <c r="D2328">
        <v>1533</v>
      </c>
    </row>
    <row r="2329" spans="1:4">
      <c r="A2329">
        <v>0</v>
      </c>
      <c r="B2329">
        <v>512</v>
      </c>
      <c r="C2329">
        <v>111</v>
      </c>
      <c r="D2329">
        <v>56832</v>
      </c>
    </row>
    <row r="2330" spans="1:4">
      <c r="A2330">
        <v>1</v>
      </c>
      <c r="B2330">
        <v>512</v>
      </c>
      <c r="C2330">
        <v>108</v>
      </c>
      <c r="D2330">
        <v>55296</v>
      </c>
    </row>
    <row r="2331" spans="1:4">
      <c r="A2331">
        <v>2</v>
      </c>
      <c r="B2331">
        <v>512</v>
      </c>
      <c r="C2331">
        <v>7000</v>
      </c>
      <c r="D2331">
        <v>3584000</v>
      </c>
    </row>
    <row r="2332" spans="1:4">
      <c r="A2332">
        <v>3</v>
      </c>
      <c r="B2332">
        <v>512</v>
      </c>
      <c r="C2332">
        <v>3774</v>
      </c>
      <c r="D2332">
        <v>1932288</v>
      </c>
    </row>
    <row r="2333" spans="1:4">
      <c r="A2333">
        <v>0</v>
      </c>
      <c r="B2333">
        <v>513</v>
      </c>
      <c r="C2333">
        <v>3</v>
      </c>
      <c r="D2333">
        <v>1539</v>
      </c>
    </row>
    <row r="2334" spans="1:4">
      <c r="A2334">
        <v>1</v>
      </c>
      <c r="B2334">
        <v>513</v>
      </c>
      <c r="C2334">
        <v>74</v>
      </c>
      <c r="D2334">
        <v>37962</v>
      </c>
    </row>
    <row r="2335" spans="1:4">
      <c r="A2335">
        <v>1</v>
      </c>
      <c r="B2335">
        <v>514</v>
      </c>
      <c r="C2335">
        <v>4</v>
      </c>
      <c r="D2335">
        <v>2056</v>
      </c>
    </row>
    <row r="2336" spans="1:4">
      <c r="A2336">
        <v>0</v>
      </c>
      <c r="B2336">
        <v>515</v>
      </c>
      <c r="C2336">
        <v>1</v>
      </c>
      <c r="D2336">
        <v>515</v>
      </c>
    </row>
    <row r="2337" spans="1:4">
      <c r="A2337">
        <v>1</v>
      </c>
      <c r="B2337">
        <v>515</v>
      </c>
      <c r="C2337">
        <v>4</v>
      </c>
      <c r="D2337">
        <v>2060</v>
      </c>
    </row>
    <row r="2338" spans="1:4">
      <c r="A2338">
        <v>0</v>
      </c>
      <c r="B2338">
        <v>516</v>
      </c>
      <c r="C2338">
        <v>16</v>
      </c>
      <c r="D2338">
        <v>8256</v>
      </c>
    </row>
    <row r="2339" spans="1:4">
      <c r="A2339">
        <v>1</v>
      </c>
      <c r="B2339">
        <v>516</v>
      </c>
      <c r="C2339">
        <v>54</v>
      </c>
      <c r="D2339">
        <v>27864</v>
      </c>
    </row>
    <row r="2340" spans="1:4">
      <c r="A2340">
        <v>2</v>
      </c>
      <c r="B2340">
        <v>516</v>
      </c>
      <c r="C2340">
        <v>684</v>
      </c>
      <c r="D2340">
        <v>352944</v>
      </c>
    </row>
    <row r="2341" spans="1:4">
      <c r="A2341">
        <v>3</v>
      </c>
      <c r="B2341">
        <v>516</v>
      </c>
      <c r="C2341">
        <v>798</v>
      </c>
      <c r="D2341">
        <v>411768</v>
      </c>
    </row>
    <row r="2342" spans="1:4">
      <c r="A2342">
        <v>1</v>
      </c>
      <c r="B2342">
        <v>517</v>
      </c>
      <c r="C2342">
        <v>4</v>
      </c>
      <c r="D2342">
        <v>2068</v>
      </c>
    </row>
    <row r="2343" spans="1:4">
      <c r="A2343">
        <v>0</v>
      </c>
      <c r="B2343">
        <v>518</v>
      </c>
      <c r="C2343">
        <v>2</v>
      </c>
      <c r="D2343">
        <v>1036</v>
      </c>
    </row>
    <row r="2344" spans="1:4">
      <c r="A2344">
        <v>1</v>
      </c>
      <c r="B2344">
        <v>518</v>
      </c>
      <c r="C2344">
        <v>8</v>
      </c>
      <c r="D2344">
        <v>4144</v>
      </c>
    </row>
    <row r="2345" spans="1:4">
      <c r="A2345">
        <v>1</v>
      </c>
      <c r="B2345">
        <v>519</v>
      </c>
      <c r="C2345">
        <v>5</v>
      </c>
      <c r="D2345">
        <v>2595</v>
      </c>
    </row>
    <row r="2346" spans="1:4">
      <c r="A2346">
        <v>0</v>
      </c>
      <c r="B2346">
        <v>520</v>
      </c>
      <c r="C2346">
        <v>6</v>
      </c>
      <c r="D2346">
        <v>3120</v>
      </c>
    </row>
    <row r="2347" spans="1:4">
      <c r="A2347">
        <v>1</v>
      </c>
      <c r="B2347">
        <v>520</v>
      </c>
      <c r="C2347">
        <v>17</v>
      </c>
      <c r="D2347">
        <v>8840</v>
      </c>
    </row>
    <row r="2348" spans="1:4">
      <c r="A2348">
        <v>2</v>
      </c>
      <c r="B2348">
        <v>520</v>
      </c>
      <c r="C2348">
        <v>246</v>
      </c>
      <c r="D2348">
        <v>127920</v>
      </c>
    </row>
    <row r="2349" spans="1:4">
      <c r="A2349">
        <v>3</v>
      </c>
      <c r="B2349">
        <v>520</v>
      </c>
      <c r="C2349">
        <v>1606</v>
      </c>
      <c r="D2349">
        <v>835120</v>
      </c>
    </row>
    <row r="2350" spans="1:4">
      <c r="A2350">
        <v>1</v>
      </c>
      <c r="B2350">
        <v>521</v>
      </c>
      <c r="C2350">
        <v>2</v>
      </c>
      <c r="D2350">
        <v>1042</v>
      </c>
    </row>
    <row r="2351" spans="1:4">
      <c r="A2351">
        <v>0</v>
      </c>
      <c r="B2351">
        <v>522</v>
      </c>
      <c r="C2351">
        <v>3</v>
      </c>
      <c r="D2351">
        <v>1566</v>
      </c>
    </row>
    <row r="2352" spans="1:4">
      <c r="A2352">
        <v>1</v>
      </c>
      <c r="B2352">
        <v>522</v>
      </c>
      <c r="C2352">
        <v>40</v>
      </c>
      <c r="D2352">
        <v>20880</v>
      </c>
    </row>
    <row r="2353" spans="1:4">
      <c r="A2353">
        <v>3</v>
      </c>
      <c r="B2353">
        <v>522</v>
      </c>
      <c r="C2353">
        <v>3</v>
      </c>
      <c r="D2353">
        <v>1566</v>
      </c>
    </row>
    <row r="2354" spans="1:4">
      <c r="A2354">
        <v>1</v>
      </c>
      <c r="B2354">
        <v>523</v>
      </c>
      <c r="C2354">
        <v>3</v>
      </c>
      <c r="D2354">
        <v>1569</v>
      </c>
    </row>
    <row r="2355" spans="1:4">
      <c r="A2355">
        <v>0</v>
      </c>
      <c r="B2355">
        <v>524</v>
      </c>
      <c r="C2355">
        <v>4</v>
      </c>
      <c r="D2355">
        <v>2096</v>
      </c>
    </row>
    <row r="2356" spans="1:4">
      <c r="A2356">
        <v>1</v>
      </c>
      <c r="B2356">
        <v>524</v>
      </c>
      <c r="C2356">
        <v>14</v>
      </c>
      <c r="D2356">
        <v>7336</v>
      </c>
    </row>
    <row r="2357" spans="1:4">
      <c r="A2357">
        <v>2</v>
      </c>
      <c r="B2357">
        <v>524</v>
      </c>
      <c r="C2357">
        <v>171</v>
      </c>
      <c r="D2357">
        <v>89604</v>
      </c>
    </row>
    <row r="2358" spans="1:4">
      <c r="A2358">
        <v>3</v>
      </c>
      <c r="B2358">
        <v>524</v>
      </c>
      <c r="C2358">
        <v>101</v>
      </c>
      <c r="D2358">
        <v>52924</v>
      </c>
    </row>
    <row r="2359" spans="1:4">
      <c r="A2359">
        <v>1</v>
      </c>
      <c r="B2359">
        <v>525</v>
      </c>
      <c r="C2359">
        <v>14</v>
      </c>
      <c r="D2359">
        <v>7350</v>
      </c>
    </row>
    <row r="2360" spans="1:4">
      <c r="A2360">
        <v>1</v>
      </c>
      <c r="B2360">
        <v>526</v>
      </c>
      <c r="C2360">
        <v>3</v>
      </c>
      <c r="D2360">
        <v>1578</v>
      </c>
    </row>
    <row r="2361" spans="1:4">
      <c r="A2361">
        <v>3</v>
      </c>
      <c r="B2361">
        <v>526</v>
      </c>
      <c r="C2361">
        <v>4</v>
      </c>
      <c r="D2361">
        <v>2104</v>
      </c>
    </row>
    <row r="2362" spans="1:4">
      <c r="A2362">
        <v>1</v>
      </c>
      <c r="B2362">
        <v>527</v>
      </c>
      <c r="C2362">
        <v>3</v>
      </c>
      <c r="D2362">
        <v>1581</v>
      </c>
    </row>
    <row r="2363" spans="1:4">
      <c r="A2363">
        <v>0</v>
      </c>
      <c r="B2363">
        <v>528</v>
      </c>
      <c r="C2363">
        <v>3019</v>
      </c>
      <c r="D2363">
        <v>1594032</v>
      </c>
    </row>
    <row r="2364" spans="1:4">
      <c r="A2364">
        <v>1</v>
      </c>
      <c r="B2364">
        <v>528</v>
      </c>
      <c r="C2364">
        <v>1883</v>
      </c>
      <c r="D2364">
        <v>994224</v>
      </c>
    </row>
    <row r="2365" spans="1:4">
      <c r="A2365">
        <v>2</v>
      </c>
      <c r="B2365">
        <v>528</v>
      </c>
      <c r="C2365">
        <v>29133</v>
      </c>
      <c r="D2365">
        <v>15382224</v>
      </c>
    </row>
    <row r="2366" spans="1:4">
      <c r="A2366">
        <v>3</v>
      </c>
      <c r="B2366">
        <v>528</v>
      </c>
      <c r="C2366">
        <v>19073</v>
      </c>
      <c r="D2366">
        <v>10070544</v>
      </c>
    </row>
    <row r="2367" spans="1:4">
      <c r="A2367">
        <v>1</v>
      </c>
      <c r="B2367">
        <v>529</v>
      </c>
      <c r="C2367">
        <v>4</v>
      </c>
      <c r="D2367">
        <v>2116</v>
      </c>
    </row>
    <row r="2368" spans="1:4">
      <c r="A2368">
        <v>3</v>
      </c>
      <c r="B2368">
        <v>530</v>
      </c>
      <c r="C2368">
        <v>1</v>
      </c>
      <c r="D2368">
        <v>530</v>
      </c>
    </row>
    <row r="2369" spans="1:4">
      <c r="A2369">
        <v>0</v>
      </c>
      <c r="B2369">
        <v>531</v>
      </c>
      <c r="C2369">
        <v>13</v>
      </c>
      <c r="D2369">
        <v>6903</v>
      </c>
    </row>
    <row r="2370" spans="1:4">
      <c r="A2370">
        <v>1</v>
      </c>
      <c r="B2370">
        <v>531</v>
      </c>
      <c r="C2370">
        <v>18</v>
      </c>
      <c r="D2370">
        <v>9558</v>
      </c>
    </row>
    <row r="2371" spans="1:4">
      <c r="A2371">
        <v>2</v>
      </c>
      <c r="B2371">
        <v>531</v>
      </c>
      <c r="C2371">
        <v>9</v>
      </c>
      <c r="D2371">
        <v>4779</v>
      </c>
    </row>
    <row r="2372" spans="1:4">
      <c r="A2372">
        <v>3</v>
      </c>
      <c r="B2372">
        <v>531</v>
      </c>
      <c r="C2372">
        <v>8</v>
      </c>
      <c r="D2372">
        <v>4248</v>
      </c>
    </row>
    <row r="2373" spans="1:4">
      <c r="A2373">
        <v>0</v>
      </c>
      <c r="B2373">
        <v>532</v>
      </c>
      <c r="C2373">
        <v>58</v>
      </c>
      <c r="D2373">
        <v>30856</v>
      </c>
    </row>
    <row r="2374" spans="1:4">
      <c r="A2374">
        <v>1</v>
      </c>
      <c r="B2374">
        <v>532</v>
      </c>
      <c r="C2374">
        <v>16</v>
      </c>
      <c r="D2374">
        <v>8512</v>
      </c>
    </row>
    <row r="2375" spans="1:4">
      <c r="A2375">
        <v>2</v>
      </c>
      <c r="B2375">
        <v>532</v>
      </c>
      <c r="C2375">
        <v>319</v>
      </c>
      <c r="D2375">
        <v>169708</v>
      </c>
    </row>
    <row r="2376" spans="1:4">
      <c r="A2376">
        <v>3</v>
      </c>
      <c r="B2376">
        <v>532</v>
      </c>
      <c r="C2376">
        <v>112</v>
      </c>
      <c r="D2376">
        <v>59584</v>
      </c>
    </row>
    <row r="2377" spans="1:4">
      <c r="A2377">
        <v>0</v>
      </c>
      <c r="B2377">
        <v>533</v>
      </c>
      <c r="C2377">
        <v>10</v>
      </c>
      <c r="D2377">
        <v>5330</v>
      </c>
    </row>
    <row r="2378" spans="1:4">
      <c r="A2378">
        <v>1</v>
      </c>
      <c r="B2378">
        <v>533</v>
      </c>
      <c r="C2378">
        <v>20</v>
      </c>
      <c r="D2378">
        <v>10660</v>
      </c>
    </row>
    <row r="2379" spans="1:4">
      <c r="A2379">
        <v>2</v>
      </c>
      <c r="B2379">
        <v>533</v>
      </c>
      <c r="C2379">
        <v>18</v>
      </c>
      <c r="D2379">
        <v>9594</v>
      </c>
    </row>
    <row r="2380" spans="1:4">
      <c r="A2380">
        <v>0</v>
      </c>
      <c r="B2380">
        <v>534</v>
      </c>
      <c r="C2380">
        <v>12</v>
      </c>
      <c r="D2380">
        <v>6408</v>
      </c>
    </row>
    <row r="2381" spans="1:4">
      <c r="A2381">
        <v>1</v>
      </c>
      <c r="B2381">
        <v>534</v>
      </c>
      <c r="C2381">
        <v>71</v>
      </c>
      <c r="D2381">
        <v>37914</v>
      </c>
    </row>
    <row r="2382" spans="1:4">
      <c r="A2382">
        <v>2</v>
      </c>
      <c r="B2382">
        <v>534</v>
      </c>
      <c r="C2382">
        <v>15</v>
      </c>
      <c r="D2382">
        <v>8010</v>
      </c>
    </row>
    <row r="2383" spans="1:4">
      <c r="A2383">
        <v>3</v>
      </c>
      <c r="B2383">
        <v>534</v>
      </c>
      <c r="C2383">
        <v>8</v>
      </c>
      <c r="D2383">
        <v>4272</v>
      </c>
    </row>
    <row r="2384" spans="1:4">
      <c r="A2384">
        <v>0</v>
      </c>
      <c r="B2384">
        <v>535</v>
      </c>
      <c r="C2384">
        <v>7</v>
      </c>
      <c r="D2384">
        <v>3745</v>
      </c>
    </row>
    <row r="2385" spans="1:4">
      <c r="A2385">
        <v>1</v>
      </c>
      <c r="B2385">
        <v>535</v>
      </c>
      <c r="C2385">
        <v>10</v>
      </c>
      <c r="D2385">
        <v>5350</v>
      </c>
    </row>
    <row r="2386" spans="1:4">
      <c r="A2386">
        <v>2</v>
      </c>
      <c r="B2386">
        <v>535</v>
      </c>
      <c r="C2386">
        <v>1</v>
      </c>
      <c r="D2386">
        <v>535</v>
      </c>
    </row>
    <row r="2387" spans="1:4">
      <c r="A2387">
        <v>3</v>
      </c>
      <c r="B2387">
        <v>535</v>
      </c>
      <c r="C2387">
        <v>4</v>
      </c>
      <c r="D2387">
        <v>2140</v>
      </c>
    </row>
    <row r="2388" spans="1:4">
      <c r="A2388">
        <v>0</v>
      </c>
      <c r="B2388">
        <v>536</v>
      </c>
      <c r="C2388">
        <v>24</v>
      </c>
      <c r="D2388">
        <v>12864</v>
      </c>
    </row>
    <row r="2389" spans="1:4">
      <c r="A2389">
        <v>1</v>
      </c>
      <c r="B2389">
        <v>536</v>
      </c>
      <c r="C2389">
        <v>22</v>
      </c>
      <c r="D2389">
        <v>11792</v>
      </c>
    </row>
    <row r="2390" spans="1:4">
      <c r="A2390">
        <v>2</v>
      </c>
      <c r="B2390">
        <v>536</v>
      </c>
      <c r="C2390">
        <v>655</v>
      </c>
      <c r="D2390">
        <v>351080</v>
      </c>
    </row>
    <row r="2391" spans="1:4">
      <c r="A2391">
        <v>3</v>
      </c>
      <c r="B2391">
        <v>536</v>
      </c>
      <c r="C2391">
        <v>718</v>
      </c>
      <c r="D2391">
        <v>384848</v>
      </c>
    </row>
    <row r="2392" spans="1:4">
      <c r="A2392">
        <v>0</v>
      </c>
      <c r="B2392">
        <v>537</v>
      </c>
      <c r="C2392">
        <v>6</v>
      </c>
      <c r="D2392">
        <v>3222</v>
      </c>
    </row>
    <row r="2393" spans="1:4">
      <c r="A2393">
        <v>1</v>
      </c>
      <c r="B2393">
        <v>537</v>
      </c>
      <c r="C2393">
        <v>13</v>
      </c>
      <c r="D2393">
        <v>6981</v>
      </c>
    </row>
    <row r="2394" spans="1:4">
      <c r="A2394">
        <v>2</v>
      </c>
      <c r="B2394">
        <v>537</v>
      </c>
      <c r="C2394">
        <v>11</v>
      </c>
      <c r="D2394">
        <v>5907</v>
      </c>
    </row>
    <row r="2395" spans="1:4">
      <c r="A2395">
        <v>3</v>
      </c>
      <c r="B2395">
        <v>537</v>
      </c>
      <c r="C2395">
        <v>1</v>
      </c>
      <c r="D2395">
        <v>537</v>
      </c>
    </row>
    <row r="2396" spans="1:4">
      <c r="A2396">
        <v>0</v>
      </c>
      <c r="B2396">
        <v>538</v>
      </c>
      <c r="C2396">
        <v>6</v>
      </c>
      <c r="D2396">
        <v>3228</v>
      </c>
    </row>
    <row r="2397" spans="1:4">
      <c r="A2397">
        <v>1</v>
      </c>
      <c r="B2397">
        <v>538</v>
      </c>
      <c r="C2397">
        <v>13</v>
      </c>
      <c r="D2397">
        <v>6994</v>
      </c>
    </row>
    <row r="2398" spans="1:4">
      <c r="A2398">
        <v>3</v>
      </c>
      <c r="B2398">
        <v>538</v>
      </c>
      <c r="C2398">
        <v>3</v>
      </c>
      <c r="D2398">
        <v>1614</v>
      </c>
    </row>
    <row r="2399" spans="1:4">
      <c r="A2399">
        <v>0</v>
      </c>
      <c r="B2399">
        <v>539</v>
      </c>
      <c r="C2399">
        <v>1</v>
      </c>
      <c r="D2399">
        <v>539</v>
      </c>
    </row>
    <row r="2400" spans="1:4">
      <c r="A2400">
        <v>1</v>
      </c>
      <c r="B2400">
        <v>539</v>
      </c>
      <c r="C2400">
        <v>17</v>
      </c>
      <c r="D2400">
        <v>9163</v>
      </c>
    </row>
    <row r="2401" spans="1:4">
      <c r="A2401">
        <v>0</v>
      </c>
      <c r="B2401">
        <v>540</v>
      </c>
      <c r="C2401">
        <v>28</v>
      </c>
      <c r="D2401">
        <v>15120</v>
      </c>
    </row>
    <row r="2402" spans="1:4">
      <c r="A2402">
        <v>1</v>
      </c>
      <c r="B2402">
        <v>540</v>
      </c>
      <c r="C2402">
        <v>104</v>
      </c>
      <c r="D2402">
        <v>56160</v>
      </c>
    </row>
    <row r="2403" spans="1:4">
      <c r="A2403">
        <v>2</v>
      </c>
      <c r="B2403">
        <v>540</v>
      </c>
      <c r="C2403">
        <v>593</v>
      </c>
      <c r="D2403">
        <v>320220</v>
      </c>
    </row>
    <row r="2404" spans="1:4">
      <c r="A2404">
        <v>3</v>
      </c>
      <c r="B2404">
        <v>540</v>
      </c>
      <c r="C2404">
        <v>1127</v>
      </c>
      <c r="D2404">
        <v>608580</v>
      </c>
    </row>
    <row r="2405" spans="1:4">
      <c r="A2405">
        <v>0</v>
      </c>
      <c r="B2405">
        <v>541</v>
      </c>
      <c r="C2405">
        <v>14</v>
      </c>
      <c r="D2405">
        <v>7574</v>
      </c>
    </row>
    <row r="2406" spans="1:4">
      <c r="A2406">
        <v>1</v>
      </c>
      <c r="B2406">
        <v>541</v>
      </c>
      <c r="C2406">
        <v>4</v>
      </c>
      <c r="D2406">
        <v>2164</v>
      </c>
    </row>
    <row r="2407" spans="1:4">
      <c r="A2407">
        <v>2</v>
      </c>
      <c r="B2407">
        <v>541</v>
      </c>
      <c r="C2407">
        <v>1</v>
      </c>
      <c r="D2407">
        <v>541</v>
      </c>
    </row>
    <row r="2408" spans="1:4">
      <c r="A2408">
        <v>0</v>
      </c>
      <c r="B2408">
        <v>542</v>
      </c>
      <c r="C2408">
        <v>1</v>
      </c>
      <c r="D2408">
        <v>542</v>
      </c>
    </row>
    <row r="2409" spans="1:4">
      <c r="A2409">
        <v>1</v>
      </c>
      <c r="B2409">
        <v>542</v>
      </c>
      <c r="C2409">
        <v>9</v>
      </c>
      <c r="D2409">
        <v>4878</v>
      </c>
    </row>
    <row r="2410" spans="1:4">
      <c r="A2410">
        <v>3</v>
      </c>
      <c r="B2410">
        <v>542</v>
      </c>
      <c r="C2410">
        <v>4</v>
      </c>
      <c r="D2410">
        <v>2168</v>
      </c>
    </row>
    <row r="2411" spans="1:4">
      <c r="A2411">
        <v>1</v>
      </c>
      <c r="B2411">
        <v>543</v>
      </c>
      <c r="C2411">
        <v>20</v>
      </c>
      <c r="D2411">
        <v>10860</v>
      </c>
    </row>
    <row r="2412" spans="1:4">
      <c r="A2412">
        <v>3</v>
      </c>
      <c r="B2412">
        <v>543</v>
      </c>
      <c r="C2412">
        <v>1</v>
      </c>
      <c r="D2412">
        <v>543</v>
      </c>
    </row>
    <row r="2413" spans="1:4">
      <c r="A2413">
        <v>0</v>
      </c>
      <c r="B2413">
        <v>544</v>
      </c>
      <c r="C2413">
        <v>52</v>
      </c>
      <c r="D2413">
        <v>28288</v>
      </c>
    </row>
    <row r="2414" spans="1:4">
      <c r="A2414">
        <v>1</v>
      </c>
      <c r="B2414">
        <v>544</v>
      </c>
      <c r="C2414">
        <v>19</v>
      </c>
      <c r="D2414">
        <v>10336</v>
      </c>
    </row>
    <row r="2415" spans="1:4">
      <c r="A2415">
        <v>2</v>
      </c>
      <c r="B2415">
        <v>544</v>
      </c>
      <c r="C2415">
        <v>2665</v>
      </c>
      <c r="D2415">
        <v>1449760</v>
      </c>
    </row>
    <row r="2416" spans="1:4">
      <c r="A2416">
        <v>3</v>
      </c>
      <c r="B2416">
        <v>544</v>
      </c>
      <c r="C2416">
        <v>1324</v>
      </c>
      <c r="D2416">
        <v>720256</v>
      </c>
    </row>
    <row r="2417" spans="1:4">
      <c r="A2417">
        <v>0</v>
      </c>
      <c r="B2417">
        <v>545</v>
      </c>
      <c r="C2417">
        <v>3</v>
      </c>
      <c r="D2417">
        <v>1635</v>
      </c>
    </row>
    <row r="2418" spans="1:4">
      <c r="A2418">
        <v>1</v>
      </c>
      <c r="B2418">
        <v>545</v>
      </c>
      <c r="C2418">
        <v>3</v>
      </c>
      <c r="D2418">
        <v>1635</v>
      </c>
    </row>
    <row r="2419" spans="1:4">
      <c r="A2419">
        <v>3</v>
      </c>
      <c r="B2419">
        <v>545</v>
      </c>
      <c r="C2419">
        <v>3</v>
      </c>
      <c r="D2419">
        <v>1635</v>
      </c>
    </row>
    <row r="2420" spans="1:4">
      <c r="A2420">
        <v>1</v>
      </c>
      <c r="B2420">
        <v>546</v>
      </c>
      <c r="C2420">
        <v>19</v>
      </c>
      <c r="D2420">
        <v>10374</v>
      </c>
    </row>
    <row r="2421" spans="1:4">
      <c r="A2421">
        <v>3</v>
      </c>
      <c r="B2421">
        <v>546</v>
      </c>
      <c r="C2421">
        <v>4</v>
      </c>
      <c r="D2421">
        <v>2184</v>
      </c>
    </row>
    <row r="2422" spans="1:4">
      <c r="A2422">
        <v>1</v>
      </c>
      <c r="B2422">
        <v>547</v>
      </c>
      <c r="C2422">
        <v>4</v>
      </c>
      <c r="D2422">
        <v>2188</v>
      </c>
    </row>
    <row r="2423" spans="1:4">
      <c r="A2423">
        <v>2</v>
      </c>
      <c r="B2423">
        <v>547</v>
      </c>
      <c r="C2423">
        <v>1</v>
      </c>
      <c r="D2423">
        <v>547</v>
      </c>
    </row>
    <row r="2424" spans="1:4">
      <c r="A2424">
        <v>0</v>
      </c>
      <c r="B2424">
        <v>548</v>
      </c>
      <c r="C2424">
        <v>22</v>
      </c>
      <c r="D2424">
        <v>12056</v>
      </c>
    </row>
    <row r="2425" spans="1:4">
      <c r="A2425">
        <v>1</v>
      </c>
      <c r="B2425">
        <v>548</v>
      </c>
      <c r="C2425">
        <v>17</v>
      </c>
      <c r="D2425">
        <v>9316</v>
      </c>
    </row>
    <row r="2426" spans="1:4">
      <c r="A2426">
        <v>2</v>
      </c>
      <c r="B2426">
        <v>548</v>
      </c>
      <c r="C2426">
        <v>826</v>
      </c>
      <c r="D2426">
        <v>452648</v>
      </c>
    </row>
    <row r="2427" spans="1:4">
      <c r="A2427">
        <v>3</v>
      </c>
      <c r="B2427">
        <v>548</v>
      </c>
      <c r="C2427">
        <v>282</v>
      </c>
      <c r="D2427">
        <v>154536</v>
      </c>
    </row>
    <row r="2428" spans="1:4">
      <c r="A2428">
        <v>1</v>
      </c>
      <c r="B2428">
        <v>549</v>
      </c>
      <c r="C2428">
        <v>26</v>
      </c>
      <c r="D2428">
        <v>14274</v>
      </c>
    </row>
    <row r="2429" spans="1:4">
      <c r="A2429">
        <v>1</v>
      </c>
      <c r="B2429">
        <v>550</v>
      </c>
      <c r="C2429">
        <v>10</v>
      </c>
      <c r="D2429">
        <v>5500</v>
      </c>
    </row>
    <row r="2430" spans="1:4">
      <c r="A2430">
        <v>3</v>
      </c>
      <c r="B2430">
        <v>550</v>
      </c>
      <c r="C2430">
        <v>4</v>
      </c>
      <c r="D2430">
        <v>2200</v>
      </c>
    </row>
    <row r="2431" spans="1:4">
      <c r="A2431">
        <v>1</v>
      </c>
      <c r="B2431">
        <v>551</v>
      </c>
      <c r="C2431">
        <v>3</v>
      </c>
      <c r="D2431">
        <v>1653</v>
      </c>
    </row>
    <row r="2432" spans="1:4">
      <c r="A2432">
        <v>0</v>
      </c>
      <c r="B2432">
        <v>552</v>
      </c>
      <c r="C2432">
        <v>17</v>
      </c>
      <c r="D2432">
        <v>9384</v>
      </c>
    </row>
    <row r="2433" spans="1:4">
      <c r="A2433">
        <v>1</v>
      </c>
      <c r="B2433">
        <v>552</v>
      </c>
      <c r="C2433">
        <v>74</v>
      </c>
      <c r="D2433">
        <v>40848</v>
      </c>
    </row>
    <row r="2434" spans="1:4">
      <c r="A2434">
        <v>2</v>
      </c>
      <c r="B2434">
        <v>552</v>
      </c>
      <c r="C2434">
        <v>884</v>
      </c>
      <c r="D2434">
        <v>487968</v>
      </c>
    </row>
    <row r="2435" spans="1:4">
      <c r="A2435">
        <v>3</v>
      </c>
      <c r="B2435">
        <v>552</v>
      </c>
      <c r="C2435">
        <v>1168</v>
      </c>
      <c r="D2435">
        <v>644736</v>
      </c>
    </row>
    <row r="2436" spans="1:4">
      <c r="A2436">
        <v>0</v>
      </c>
      <c r="B2436">
        <v>553</v>
      </c>
      <c r="C2436">
        <v>3</v>
      </c>
      <c r="D2436">
        <v>1659</v>
      </c>
    </row>
    <row r="2437" spans="1:4">
      <c r="A2437">
        <v>1</v>
      </c>
      <c r="B2437">
        <v>553</v>
      </c>
      <c r="C2437">
        <v>3</v>
      </c>
      <c r="D2437">
        <v>1659</v>
      </c>
    </row>
    <row r="2438" spans="1:4">
      <c r="A2438">
        <v>3</v>
      </c>
      <c r="B2438">
        <v>553</v>
      </c>
      <c r="C2438">
        <v>3</v>
      </c>
      <c r="D2438">
        <v>1659</v>
      </c>
    </row>
    <row r="2439" spans="1:4">
      <c r="A2439">
        <v>0</v>
      </c>
      <c r="B2439">
        <v>554</v>
      </c>
      <c r="C2439">
        <v>1</v>
      </c>
      <c r="D2439">
        <v>554</v>
      </c>
    </row>
    <row r="2440" spans="1:4">
      <c r="A2440">
        <v>1</v>
      </c>
      <c r="B2440">
        <v>554</v>
      </c>
      <c r="C2440">
        <v>5</v>
      </c>
      <c r="D2440">
        <v>2770</v>
      </c>
    </row>
    <row r="2441" spans="1:4">
      <c r="A2441">
        <v>1</v>
      </c>
      <c r="B2441">
        <v>555</v>
      </c>
      <c r="C2441">
        <v>4</v>
      </c>
      <c r="D2441">
        <v>2220</v>
      </c>
    </row>
    <row r="2442" spans="1:4">
      <c r="A2442">
        <v>3</v>
      </c>
      <c r="B2442">
        <v>555</v>
      </c>
      <c r="C2442">
        <v>3</v>
      </c>
      <c r="D2442">
        <v>1665</v>
      </c>
    </row>
    <row r="2443" spans="1:4">
      <c r="A2443">
        <v>0</v>
      </c>
      <c r="B2443">
        <v>556</v>
      </c>
      <c r="C2443">
        <v>4</v>
      </c>
      <c r="D2443">
        <v>2224</v>
      </c>
    </row>
    <row r="2444" spans="1:4">
      <c r="A2444">
        <v>1</v>
      </c>
      <c r="B2444">
        <v>556</v>
      </c>
      <c r="C2444">
        <v>29</v>
      </c>
      <c r="D2444">
        <v>16124</v>
      </c>
    </row>
    <row r="2445" spans="1:4">
      <c r="A2445">
        <v>2</v>
      </c>
      <c r="B2445">
        <v>556</v>
      </c>
      <c r="C2445">
        <v>376</v>
      </c>
      <c r="D2445">
        <v>209056</v>
      </c>
    </row>
    <row r="2446" spans="1:4">
      <c r="A2446">
        <v>3</v>
      </c>
      <c r="B2446">
        <v>556</v>
      </c>
      <c r="C2446">
        <v>204</v>
      </c>
      <c r="D2446">
        <v>113424</v>
      </c>
    </row>
    <row r="2447" spans="1:4">
      <c r="A2447">
        <v>1</v>
      </c>
      <c r="B2447">
        <v>557</v>
      </c>
      <c r="C2447">
        <v>4</v>
      </c>
      <c r="D2447">
        <v>2228</v>
      </c>
    </row>
    <row r="2448" spans="1:4">
      <c r="A2448">
        <v>2</v>
      </c>
      <c r="B2448">
        <v>557</v>
      </c>
      <c r="C2448">
        <v>1</v>
      </c>
      <c r="D2448">
        <v>557</v>
      </c>
    </row>
    <row r="2449" spans="1:4">
      <c r="A2449">
        <v>1</v>
      </c>
      <c r="B2449">
        <v>558</v>
      </c>
      <c r="C2449">
        <v>27</v>
      </c>
      <c r="D2449">
        <v>15066</v>
      </c>
    </row>
    <row r="2450" spans="1:4">
      <c r="A2450">
        <v>3</v>
      </c>
      <c r="B2450">
        <v>558</v>
      </c>
      <c r="C2450">
        <v>1</v>
      </c>
      <c r="D2450">
        <v>558</v>
      </c>
    </row>
    <row r="2451" spans="1:4">
      <c r="A2451">
        <v>0</v>
      </c>
      <c r="B2451">
        <v>559</v>
      </c>
      <c r="C2451">
        <v>1</v>
      </c>
      <c r="D2451">
        <v>559</v>
      </c>
    </row>
    <row r="2452" spans="1:4">
      <c r="A2452">
        <v>0</v>
      </c>
      <c r="B2452">
        <v>560</v>
      </c>
      <c r="C2452">
        <v>64</v>
      </c>
      <c r="D2452">
        <v>35840</v>
      </c>
    </row>
    <row r="2453" spans="1:4">
      <c r="A2453">
        <v>1</v>
      </c>
      <c r="B2453">
        <v>560</v>
      </c>
      <c r="C2453">
        <v>19</v>
      </c>
      <c r="D2453">
        <v>10640</v>
      </c>
    </row>
    <row r="2454" spans="1:4">
      <c r="A2454">
        <v>2</v>
      </c>
      <c r="B2454">
        <v>560</v>
      </c>
      <c r="C2454">
        <v>2613</v>
      </c>
      <c r="D2454">
        <v>1463280</v>
      </c>
    </row>
    <row r="2455" spans="1:4">
      <c r="A2455">
        <v>3</v>
      </c>
      <c r="B2455">
        <v>560</v>
      </c>
      <c r="C2455">
        <v>2554</v>
      </c>
      <c r="D2455">
        <v>1430240</v>
      </c>
    </row>
    <row r="2456" spans="1:4">
      <c r="A2456">
        <v>1</v>
      </c>
      <c r="B2456">
        <v>561</v>
      </c>
      <c r="C2456">
        <v>3</v>
      </c>
      <c r="D2456">
        <v>1683</v>
      </c>
    </row>
    <row r="2457" spans="1:4">
      <c r="A2457">
        <v>3</v>
      </c>
      <c r="B2457">
        <v>561</v>
      </c>
      <c r="C2457">
        <v>3</v>
      </c>
      <c r="D2457">
        <v>1683</v>
      </c>
    </row>
    <row r="2458" spans="1:4">
      <c r="A2458">
        <v>1</v>
      </c>
      <c r="B2458">
        <v>562</v>
      </c>
      <c r="C2458">
        <v>1</v>
      </c>
      <c r="D2458">
        <v>562</v>
      </c>
    </row>
    <row r="2459" spans="1:4">
      <c r="A2459">
        <v>0</v>
      </c>
      <c r="B2459">
        <v>564</v>
      </c>
      <c r="C2459">
        <v>18</v>
      </c>
      <c r="D2459">
        <v>10152</v>
      </c>
    </row>
    <row r="2460" spans="1:4">
      <c r="A2460">
        <v>1</v>
      </c>
      <c r="B2460">
        <v>564</v>
      </c>
      <c r="C2460">
        <v>41</v>
      </c>
      <c r="D2460">
        <v>23124</v>
      </c>
    </row>
    <row r="2461" spans="1:4">
      <c r="A2461">
        <v>2</v>
      </c>
      <c r="B2461">
        <v>564</v>
      </c>
      <c r="C2461">
        <v>485</v>
      </c>
      <c r="D2461">
        <v>273540</v>
      </c>
    </row>
    <row r="2462" spans="1:4">
      <c r="A2462">
        <v>3</v>
      </c>
      <c r="B2462">
        <v>564</v>
      </c>
      <c r="C2462">
        <v>377</v>
      </c>
      <c r="D2462">
        <v>212628</v>
      </c>
    </row>
    <row r="2463" spans="1:4">
      <c r="A2463">
        <v>1</v>
      </c>
      <c r="B2463">
        <v>566</v>
      </c>
      <c r="C2463">
        <v>3</v>
      </c>
      <c r="D2463">
        <v>1698</v>
      </c>
    </row>
    <row r="2464" spans="1:4">
      <c r="A2464">
        <v>1</v>
      </c>
      <c r="B2464">
        <v>567</v>
      </c>
      <c r="C2464">
        <v>23</v>
      </c>
      <c r="D2464">
        <v>13041</v>
      </c>
    </row>
    <row r="2465" spans="1:4">
      <c r="A2465">
        <v>2</v>
      </c>
      <c r="B2465">
        <v>567</v>
      </c>
      <c r="C2465">
        <v>1</v>
      </c>
      <c r="D2465">
        <v>567</v>
      </c>
    </row>
    <row r="2466" spans="1:4">
      <c r="A2466">
        <v>0</v>
      </c>
      <c r="B2466">
        <v>568</v>
      </c>
      <c r="C2466">
        <v>6</v>
      </c>
      <c r="D2466">
        <v>3408</v>
      </c>
    </row>
    <row r="2467" spans="1:4">
      <c r="A2467">
        <v>1</v>
      </c>
      <c r="B2467">
        <v>568</v>
      </c>
      <c r="C2467">
        <v>15</v>
      </c>
      <c r="D2467">
        <v>8520</v>
      </c>
    </row>
    <row r="2468" spans="1:4">
      <c r="A2468">
        <v>2</v>
      </c>
      <c r="B2468">
        <v>568</v>
      </c>
      <c r="C2468">
        <v>340</v>
      </c>
      <c r="D2468">
        <v>193120</v>
      </c>
    </row>
    <row r="2469" spans="1:4">
      <c r="A2469">
        <v>3</v>
      </c>
      <c r="B2469">
        <v>568</v>
      </c>
      <c r="C2469">
        <v>595</v>
      </c>
      <c r="D2469">
        <v>337960</v>
      </c>
    </row>
    <row r="2470" spans="1:4">
      <c r="A2470">
        <v>1</v>
      </c>
      <c r="B2470">
        <v>570</v>
      </c>
      <c r="C2470">
        <v>12</v>
      </c>
      <c r="D2470">
        <v>6840</v>
      </c>
    </row>
    <row r="2471" spans="1:4">
      <c r="A2471">
        <v>3</v>
      </c>
      <c r="B2471">
        <v>570</v>
      </c>
      <c r="C2471">
        <v>6</v>
      </c>
      <c r="D2471">
        <v>3420</v>
      </c>
    </row>
    <row r="2472" spans="1:4">
      <c r="A2472">
        <v>0</v>
      </c>
      <c r="B2472">
        <v>572</v>
      </c>
      <c r="C2472">
        <v>1</v>
      </c>
      <c r="D2472">
        <v>572</v>
      </c>
    </row>
    <row r="2473" spans="1:4">
      <c r="A2473">
        <v>1</v>
      </c>
      <c r="B2473">
        <v>572</v>
      </c>
      <c r="C2473">
        <v>6</v>
      </c>
      <c r="D2473">
        <v>3432</v>
      </c>
    </row>
    <row r="2474" spans="1:4">
      <c r="A2474">
        <v>2</v>
      </c>
      <c r="B2474">
        <v>572</v>
      </c>
      <c r="C2474">
        <v>201</v>
      </c>
      <c r="D2474">
        <v>114972</v>
      </c>
    </row>
    <row r="2475" spans="1:4">
      <c r="A2475">
        <v>3</v>
      </c>
      <c r="B2475">
        <v>572</v>
      </c>
      <c r="C2475">
        <v>92</v>
      </c>
      <c r="D2475">
        <v>52624</v>
      </c>
    </row>
    <row r="2476" spans="1:4">
      <c r="A2476">
        <v>1</v>
      </c>
      <c r="B2476">
        <v>573</v>
      </c>
      <c r="C2476">
        <v>13</v>
      </c>
      <c r="D2476">
        <v>7449</v>
      </c>
    </row>
    <row r="2477" spans="1:4">
      <c r="A2477">
        <v>1</v>
      </c>
      <c r="B2477">
        <v>575</v>
      </c>
      <c r="C2477">
        <v>2</v>
      </c>
      <c r="D2477">
        <v>1150</v>
      </c>
    </row>
    <row r="2478" spans="1:4">
      <c r="A2478">
        <v>0</v>
      </c>
      <c r="B2478">
        <v>576</v>
      </c>
      <c r="C2478">
        <v>4080</v>
      </c>
      <c r="D2478">
        <v>2350080</v>
      </c>
    </row>
    <row r="2479" spans="1:4">
      <c r="A2479">
        <v>1</v>
      </c>
      <c r="B2479">
        <v>576</v>
      </c>
      <c r="C2479">
        <v>2437</v>
      </c>
      <c r="D2479">
        <v>1403712</v>
      </c>
    </row>
    <row r="2480" spans="1:4">
      <c r="A2480">
        <v>2</v>
      </c>
      <c r="B2480">
        <v>576</v>
      </c>
      <c r="C2480">
        <v>32909</v>
      </c>
      <c r="D2480">
        <v>18955584</v>
      </c>
    </row>
    <row r="2481" spans="1:4">
      <c r="A2481">
        <v>3</v>
      </c>
      <c r="B2481">
        <v>576</v>
      </c>
      <c r="C2481">
        <v>26800</v>
      </c>
      <c r="D2481">
        <v>15436800</v>
      </c>
    </row>
    <row r="2482" spans="1:4">
      <c r="A2482">
        <v>0</v>
      </c>
      <c r="B2482">
        <v>578</v>
      </c>
      <c r="C2482">
        <v>26</v>
      </c>
      <c r="D2482">
        <v>15028</v>
      </c>
    </row>
    <row r="2483" spans="1:4">
      <c r="A2483">
        <v>1</v>
      </c>
      <c r="B2483">
        <v>578</v>
      </c>
      <c r="C2483">
        <v>3</v>
      </c>
      <c r="D2483">
        <v>1734</v>
      </c>
    </row>
    <row r="2484" spans="1:4">
      <c r="A2484">
        <v>2</v>
      </c>
      <c r="B2484">
        <v>578</v>
      </c>
      <c r="C2484">
        <v>3</v>
      </c>
      <c r="D2484">
        <v>1734</v>
      </c>
    </row>
    <row r="2485" spans="1:4">
      <c r="A2485">
        <v>1</v>
      </c>
      <c r="B2485">
        <v>579</v>
      </c>
      <c r="C2485">
        <v>1</v>
      </c>
      <c r="D2485">
        <v>579</v>
      </c>
    </row>
    <row r="2486" spans="1:4">
      <c r="A2486">
        <v>0</v>
      </c>
      <c r="B2486">
        <v>580</v>
      </c>
      <c r="C2486">
        <v>53</v>
      </c>
      <c r="D2486">
        <v>30740</v>
      </c>
    </row>
    <row r="2487" spans="1:4">
      <c r="A2487">
        <v>1</v>
      </c>
      <c r="B2487">
        <v>580</v>
      </c>
      <c r="C2487">
        <v>18</v>
      </c>
      <c r="D2487">
        <v>10440</v>
      </c>
    </row>
    <row r="2488" spans="1:4">
      <c r="A2488">
        <v>2</v>
      </c>
      <c r="B2488">
        <v>580</v>
      </c>
      <c r="C2488">
        <v>272</v>
      </c>
      <c r="D2488">
        <v>157760</v>
      </c>
    </row>
    <row r="2489" spans="1:4">
      <c r="A2489">
        <v>3</v>
      </c>
      <c r="B2489">
        <v>580</v>
      </c>
      <c r="C2489">
        <v>216</v>
      </c>
      <c r="D2489">
        <v>125280</v>
      </c>
    </row>
    <row r="2490" spans="1:4">
      <c r="A2490">
        <v>0</v>
      </c>
      <c r="B2490">
        <v>581</v>
      </c>
      <c r="C2490">
        <v>13</v>
      </c>
      <c r="D2490">
        <v>7553</v>
      </c>
    </row>
    <row r="2491" spans="1:4">
      <c r="A2491">
        <v>1</v>
      </c>
      <c r="B2491">
        <v>581</v>
      </c>
      <c r="C2491">
        <v>7</v>
      </c>
      <c r="D2491">
        <v>4067</v>
      </c>
    </row>
    <row r="2492" spans="1:4">
      <c r="A2492">
        <v>0</v>
      </c>
      <c r="B2492">
        <v>582</v>
      </c>
      <c r="C2492">
        <v>6</v>
      </c>
      <c r="D2492">
        <v>3492</v>
      </c>
    </row>
    <row r="2493" spans="1:4">
      <c r="A2493">
        <v>1</v>
      </c>
      <c r="B2493">
        <v>582</v>
      </c>
      <c r="C2493">
        <v>11</v>
      </c>
      <c r="D2493">
        <v>6402</v>
      </c>
    </row>
    <row r="2494" spans="1:4">
      <c r="A2494">
        <v>3</v>
      </c>
      <c r="B2494">
        <v>582</v>
      </c>
      <c r="C2494">
        <v>1</v>
      </c>
      <c r="D2494">
        <v>582</v>
      </c>
    </row>
    <row r="2495" spans="1:4">
      <c r="A2495">
        <v>0</v>
      </c>
      <c r="B2495">
        <v>583</v>
      </c>
      <c r="C2495">
        <v>46</v>
      </c>
      <c r="D2495">
        <v>26818</v>
      </c>
    </row>
    <row r="2496" spans="1:4">
      <c r="A2496">
        <v>1</v>
      </c>
      <c r="B2496">
        <v>583</v>
      </c>
      <c r="C2496">
        <v>5</v>
      </c>
      <c r="D2496">
        <v>2915</v>
      </c>
    </row>
    <row r="2497" spans="1:4">
      <c r="A2497">
        <v>2</v>
      </c>
      <c r="B2497">
        <v>583</v>
      </c>
      <c r="C2497">
        <v>5</v>
      </c>
      <c r="D2497">
        <v>2915</v>
      </c>
    </row>
    <row r="2498" spans="1:4">
      <c r="A2498">
        <v>0</v>
      </c>
      <c r="B2498">
        <v>584</v>
      </c>
      <c r="C2498">
        <v>62</v>
      </c>
      <c r="D2498">
        <v>36208</v>
      </c>
    </row>
    <row r="2499" spans="1:4">
      <c r="A2499">
        <v>1</v>
      </c>
      <c r="B2499">
        <v>584</v>
      </c>
      <c r="C2499">
        <v>25</v>
      </c>
      <c r="D2499">
        <v>14600</v>
      </c>
    </row>
    <row r="2500" spans="1:4">
      <c r="A2500">
        <v>2</v>
      </c>
      <c r="B2500">
        <v>584</v>
      </c>
      <c r="C2500">
        <v>723</v>
      </c>
      <c r="D2500">
        <v>422232</v>
      </c>
    </row>
    <row r="2501" spans="1:4">
      <c r="A2501">
        <v>3</v>
      </c>
      <c r="B2501">
        <v>584</v>
      </c>
      <c r="C2501">
        <v>575</v>
      </c>
      <c r="D2501">
        <v>335800</v>
      </c>
    </row>
    <row r="2502" spans="1:4">
      <c r="A2502">
        <v>1</v>
      </c>
      <c r="B2502">
        <v>585</v>
      </c>
      <c r="C2502">
        <v>2</v>
      </c>
      <c r="D2502">
        <v>1170</v>
      </c>
    </row>
    <row r="2503" spans="1:4">
      <c r="A2503">
        <v>2</v>
      </c>
      <c r="B2503">
        <v>585</v>
      </c>
      <c r="C2503">
        <v>1</v>
      </c>
      <c r="D2503">
        <v>585</v>
      </c>
    </row>
    <row r="2504" spans="1:4">
      <c r="A2504">
        <v>1</v>
      </c>
      <c r="B2504">
        <v>586</v>
      </c>
      <c r="C2504">
        <v>15</v>
      </c>
      <c r="D2504">
        <v>8790</v>
      </c>
    </row>
    <row r="2505" spans="1:4">
      <c r="A2505">
        <v>0</v>
      </c>
      <c r="B2505">
        <v>587</v>
      </c>
      <c r="C2505">
        <v>9</v>
      </c>
      <c r="D2505">
        <v>5283</v>
      </c>
    </row>
    <row r="2506" spans="1:4">
      <c r="A2506">
        <v>1</v>
      </c>
      <c r="B2506">
        <v>587</v>
      </c>
      <c r="C2506">
        <v>3</v>
      </c>
      <c r="D2506">
        <v>1761</v>
      </c>
    </row>
    <row r="2507" spans="1:4">
      <c r="A2507">
        <v>0</v>
      </c>
      <c r="B2507">
        <v>588</v>
      </c>
      <c r="C2507">
        <v>23</v>
      </c>
      <c r="D2507">
        <v>13524</v>
      </c>
    </row>
    <row r="2508" spans="1:4">
      <c r="A2508">
        <v>1</v>
      </c>
      <c r="B2508">
        <v>588</v>
      </c>
      <c r="C2508">
        <v>55</v>
      </c>
      <c r="D2508">
        <v>32340</v>
      </c>
    </row>
    <row r="2509" spans="1:4">
      <c r="A2509">
        <v>2</v>
      </c>
      <c r="B2509">
        <v>588</v>
      </c>
      <c r="C2509">
        <v>339</v>
      </c>
      <c r="D2509">
        <v>199332</v>
      </c>
    </row>
    <row r="2510" spans="1:4">
      <c r="A2510">
        <v>3</v>
      </c>
      <c r="B2510">
        <v>588</v>
      </c>
      <c r="C2510">
        <v>767</v>
      </c>
      <c r="D2510">
        <v>450996</v>
      </c>
    </row>
    <row r="2511" spans="1:4">
      <c r="A2511">
        <v>0</v>
      </c>
      <c r="B2511">
        <v>589</v>
      </c>
      <c r="C2511">
        <v>2</v>
      </c>
      <c r="D2511">
        <v>1178</v>
      </c>
    </row>
    <row r="2512" spans="1:4">
      <c r="A2512">
        <v>0</v>
      </c>
      <c r="B2512">
        <v>590</v>
      </c>
      <c r="C2512">
        <v>11</v>
      </c>
      <c r="D2512">
        <v>6490</v>
      </c>
    </row>
    <row r="2513" spans="1:4">
      <c r="A2513">
        <v>1</v>
      </c>
      <c r="B2513">
        <v>590</v>
      </c>
      <c r="C2513">
        <v>9</v>
      </c>
      <c r="D2513">
        <v>5310</v>
      </c>
    </row>
    <row r="2514" spans="1:4">
      <c r="A2514">
        <v>3</v>
      </c>
      <c r="B2514">
        <v>590</v>
      </c>
      <c r="C2514">
        <v>5</v>
      </c>
      <c r="D2514">
        <v>2950</v>
      </c>
    </row>
    <row r="2515" spans="1:4">
      <c r="A2515">
        <v>0</v>
      </c>
      <c r="B2515">
        <v>591</v>
      </c>
      <c r="C2515">
        <v>8</v>
      </c>
      <c r="D2515">
        <v>4728</v>
      </c>
    </row>
    <row r="2516" spans="1:4">
      <c r="A2516">
        <v>1</v>
      </c>
      <c r="B2516">
        <v>591</v>
      </c>
      <c r="C2516">
        <v>6</v>
      </c>
      <c r="D2516">
        <v>3546</v>
      </c>
    </row>
    <row r="2517" spans="1:4">
      <c r="A2517">
        <v>2</v>
      </c>
      <c r="B2517">
        <v>591</v>
      </c>
      <c r="C2517">
        <v>1</v>
      </c>
      <c r="D2517">
        <v>591</v>
      </c>
    </row>
    <row r="2518" spans="1:4">
      <c r="A2518">
        <v>0</v>
      </c>
      <c r="B2518">
        <v>592</v>
      </c>
      <c r="C2518">
        <v>95</v>
      </c>
      <c r="D2518">
        <v>56240</v>
      </c>
    </row>
    <row r="2519" spans="1:4">
      <c r="A2519">
        <v>1</v>
      </c>
      <c r="B2519">
        <v>592</v>
      </c>
      <c r="C2519">
        <v>56</v>
      </c>
      <c r="D2519">
        <v>33152</v>
      </c>
    </row>
    <row r="2520" spans="1:4">
      <c r="A2520">
        <v>2</v>
      </c>
      <c r="B2520">
        <v>592</v>
      </c>
      <c r="C2520">
        <v>2962</v>
      </c>
      <c r="D2520">
        <v>1753504</v>
      </c>
    </row>
    <row r="2521" spans="1:4">
      <c r="A2521">
        <v>3</v>
      </c>
      <c r="B2521">
        <v>592</v>
      </c>
      <c r="C2521">
        <v>1253</v>
      </c>
      <c r="D2521">
        <v>741776</v>
      </c>
    </row>
    <row r="2522" spans="1:4">
      <c r="A2522">
        <v>0</v>
      </c>
      <c r="B2522">
        <v>594</v>
      </c>
      <c r="C2522">
        <v>284</v>
      </c>
      <c r="D2522">
        <v>168696</v>
      </c>
    </row>
    <row r="2523" spans="1:4">
      <c r="A2523">
        <v>1</v>
      </c>
      <c r="B2523">
        <v>594</v>
      </c>
      <c r="C2523">
        <v>373</v>
      </c>
      <c r="D2523">
        <v>221562</v>
      </c>
    </row>
    <row r="2524" spans="1:4">
      <c r="A2524">
        <v>0</v>
      </c>
      <c r="B2524">
        <v>595</v>
      </c>
      <c r="C2524">
        <v>4</v>
      </c>
      <c r="D2524">
        <v>2380</v>
      </c>
    </row>
    <row r="2525" spans="1:4">
      <c r="A2525">
        <v>1</v>
      </c>
      <c r="B2525">
        <v>595</v>
      </c>
      <c r="C2525">
        <v>4</v>
      </c>
      <c r="D2525">
        <v>2380</v>
      </c>
    </row>
    <row r="2526" spans="1:4">
      <c r="A2526">
        <v>3</v>
      </c>
      <c r="B2526">
        <v>595</v>
      </c>
      <c r="C2526">
        <v>3</v>
      </c>
      <c r="D2526">
        <v>1785</v>
      </c>
    </row>
    <row r="2527" spans="1:4">
      <c r="A2527">
        <v>0</v>
      </c>
      <c r="B2527">
        <v>596</v>
      </c>
      <c r="C2527">
        <v>13</v>
      </c>
      <c r="D2527">
        <v>7748</v>
      </c>
    </row>
    <row r="2528" spans="1:4">
      <c r="A2528">
        <v>1</v>
      </c>
      <c r="B2528">
        <v>596</v>
      </c>
      <c r="C2528">
        <v>13</v>
      </c>
      <c r="D2528">
        <v>7748</v>
      </c>
    </row>
    <row r="2529" spans="1:4">
      <c r="A2529">
        <v>2</v>
      </c>
      <c r="B2529">
        <v>596</v>
      </c>
      <c r="C2529">
        <v>260</v>
      </c>
      <c r="D2529">
        <v>154960</v>
      </c>
    </row>
    <row r="2530" spans="1:4">
      <c r="A2530">
        <v>3</v>
      </c>
      <c r="B2530">
        <v>596</v>
      </c>
      <c r="C2530">
        <v>82</v>
      </c>
      <c r="D2530">
        <v>48872</v>
      </c>
    </row>
    <row r="2531" spans="1:4">
      <c r="A2531">
        <v>0</v>
      </c>
      <c r="B2531">
        <v>597</v>
      </c>
      <c r="C2531">
        <v>6</v>
      </c>
      <c r="D2531">
        <v>3582</v>
      </c>
    </row>
    <row r="2532" spans="1:4">
      <c r="A2532">
        <v>1</v>
      </c>
      <c r="B2532">
        <v>597</v>
      </c>
      <c r="C2532">
        <v>35</v>
      </c>
      <c r="D2532">
        <v>20895</v>
      </c>
    </row>
    <row r="2533" spans="1:4">
      <c r="A2533">
        <v>0</v>
      </c>
      <c r="B2533">
        <v>598</v>
      </c>
      <c r="C2533">
        <v>11</v>
      </c>
      <c r="D2533">
        <v>6578</v>
      </c>
    </row>
    <row r="2534" spans="1:4">
      <c r="A2534">
        <v>1</v>
      </c>
      <c r="B2534">
        <v>598</v>
      </c>
      <c r="C2534">
        <v>17</v>
      </c>
      <c r="D2534">
        <v>10166</v>
      </c>
    </row>
    <row r="2535" spans="1:4">
      <c r="A2535">
        <v>0</v>
      </c>
      <c r="B2535">
        <v>599</v>
      </c>
      <c r="C2535">
        <v>3</v>
      </c>
      <c r="D2535">
        <v>1797</v>
      </c>
    </row>
    <row r="2536" spans="1:4">
      <c r="A2536">
        <v>1</v>
      </c>
      <c r="B2536">
        <v>599</v>
      </c>
      <c r="C2536">
        <v>1</v>
      </c>
      <c r="D2536">
        <v>599</v>
      </c>
    </row>
    <row r="2537" spans="1:4">
      <c r="A2537">
        <v>0</v>
      </c>
      <c r="B2537">
        <v>600</v>
      </c>
      <c r="C2537">
        <v>16</v>
      </c>
      <c r="D2537">
        <v>9600</v>
      </c>
    </row>
    <row r="2538" spans="1:4">
      <c r="A2538">
        <v>1</v>
      </c>
      <c r="B2538">
        <v>600</v>
      </c>
      <c r="C2538">
        <v>49</v>
      </c>
      <c r="D2538">
        <v>29400</v>
      </c>
    </row>
    <row r="2539" spans="1:4">
      <c r="A2539">
        <v>2</v>
      </c>
      <c r="B2539">
        <v>600</v>
      </c>
      <c r="C2539">
        <v>372</v>
      </c>
      <c r="D2539">
        <v>223200</v>
      </c>
    </row>
    <row r="2540" spans="1:4">
      <c r="A2540">
        <v>3</v>
      </c>
      <c r="B2540">
        <v>600</v>
      </c>
      <c r="C2540">
        <v>2177</v>
      </c>
      <c r="D2540">
        <v>1306200</v>
      </c>
    </row>
    <row r="2541" spans="1:4">
      <c r="A2541">
        <v>0</v>
      </c>
      <c r="B2541">
        <v>601</v>
      </c>
      <c r="C2541">
        <v>7</v>
      </c>
      <c r="D2541">
        <v>4207</v>
      </c>
    </row>
    <row r="2542" spans="1:4">
      <c r="A2542">
        <v>1</v>
      </c>
      <c r="B2542">
        <v>601</v>
      </c>
      <c r="C2542">
        <v>3</v>
      </c>
      <c r="D2542">
        <v>1803</v>
      </c>
    </row>
    <row r="2543" spans="1:4">
      <c r="A2543">
        <v>0</v>
      </c>
      <c r="B2543">
        <v>602</v>
      </c>
      <c r="C2543">
        <v>6</v>
      </c>
      <c r="D2543">
        <v>3612</v>
      </c>
    </row>
    <row r="2544" spans="1:4">
      <c r="A2544">
        <v>1</v>
      </c>
      <c r="B2544">
        <v>602</v>
      </c>
      <c r="C2544">
        <v>7</v>
      </c>
      <c r="D2544">
        <v>4214</v>
      </c>
    </row>
    <row r="2545" spans="1:4">
      <c r="A2545">
        <v>1</v>
      </c>
      <c r="B2545">
        <v>603</v>
      </c>
      <c r="C2545">
        <v>6</v>
      </c>
      <c r="D2545">
        <v>3618</v>
      </c>
    </row>
    <row r="2546" spans="1:4">
      <c r="A2546">
        <v>0</v>
      </c>
      <c r="B2546">
        <v>604</v>
      </c>
      <c r="C2546">
        <v>26</v>
      </c>
      <c r="D2546">
        <v>15704</v>
      </c>
    </row>
    <row r="2547" spans="1:4">
      <c r="A2547">
        <v>1</v>
      </c>
      <c r="B2547">
        <v>604</v>
      </c>
      <c r="C2547">
        <v>43</v>
      </c>
      <c r="D2547">
        <v>25972</v>
      </c>
    </row>
    <row r="2548" spans="1:4">
      <c r="A2548">
        <v>2</v>
      </c>
      <c r="B2548">
        <v>604</v>
      </c>
      <c r="C2548">
        <v>1025</v>
      </c>
      <c r="D2548">
        <v>619100</v>
      </c>
    </row>
    <row r="2549" spans="1:4">
      <c r="A2549">
        <v>3</v>
      </c>
      <c r="B2549">
        <v>604</v>
      </c>
      <c r="C2549">
        <v>390</v>
      </c>
      <c r="D2549">
        <v>235560</v>
      </c>
    </row>
    <row r="2550" spans="1:4">
      <c r="A2550">
        <v>1</v>
      </c>
      <c r="B2550">
        <v>605</v>
      </c>
      <c r="C2550">
        <v>2</v>
      </c>
      <c r="D2550">
        <v>1210</v>
      </c>
    </row>
    <row r="2551" spans="1:4">
      <c r="A2551">
        <v>0</v>
      </c>
      <c r="B2551">
        <v>606</v>
      </c>
      <c r="C2551">
        <v>8</v>
      </c>
      <c r="D2551">
        <v>4848</v>
      </c>
    </row>
    <row r="2552" spans="1:4">
      <c r="A2552">
        <v>1</v>
      </c>
      <c r="B2552">
        <v>606</v>
      </c>
      <c r="C2552">
        <v>24</v>
      </c>
      <c r="D2552">
        <v>14544</v>
      </c>
    </row>
    <row r="2553" spans="1:4">
      <c r="A2553">
        <v>3</v>
      </c>
      <c r="B2553">
        <v>606</v>
      </c>
      <c r="C2553">
        <v>1</v>
      </c>
      <c r="D2553">
        <v>606</v>
      </c>
    </row>
    <row r="2554" spans="1:4">
      <c r="A2554">
        <v>1</v>
      </c>
      <c r="B2554">
        <v>607</v>
      </c>
      <c r="C2554">
        <v>1</v>
      </c>
      <c r="D2554">
        <v>607</v>
      </c>
    </row>
    <row r="2555" spans="1:4">
      <c r="A2555">
        <v>0</v>
      </c>
      <c r="B2555">
        <v>608</v>
      </c>
      <c r="C2555">
        <v>94</v>
      </c>
      <c r="D2555">
        <v>57152</v>
      </c>
    </row>
    <row r="2556" spans="1:4">
      <c r="A2556">
        <v>1</v>
      </c>
      <c r="B2556">
        <v>608</v>
      </c>
      <c r="C2556">
        <v>36</v>
      </c>
      <c r="D2556">
        <v>21888</v>
      </c>
    </row>
    <row r="2557" spans="1:4">
      <c r="A2557">
        <v>2</v>
      </c>
      <c r="B2557">
        <v>608</v>
      </c>
      <c r="C2557">
        <v>6979</v>
      </c>
      <c r="D2557">
        <v>4243232</v>
      </c>
    </row>
    <row r="2558" spans="1:4">
      <c r="A2558">
        <v>3</v>
      </c>
      <c r="B2558">
        <v>608</v>
      </c>
      <c r="C2558">
        <v>2202</v>
      </c>
      <c r="D2558">
        <v>1338816</v>
      </c>
    </row>
    <row r="2559" spans="1:4">
      <c r="A2559">
        <v>0</v>
      </c>
      <c r="B2559">
        <v>609</v>
      </c>
      <c r="C2559">
        <v>3</v>
      </c>
      <c r="D2559">
        <v>1827</v>
      </c>
    </row>
    <row r="2560" spans="1:4">
      <c r="A2560">
        <v>1</v>
      </c>
      <c r="B2560">
        <v>609</v>
      </c>
      <c r="C2560">
        <v>24</v>
      </c>
      <c r="D2560">
        <v>14616</v>
      </c>
    </row>
    <row r="2561" spans="1:4">
      <c r="A2561">
        <v>2</v>
      </c>
      <c r="B2561">
        <v>609</v>
      </c>
      <c r="C2561">
        <v>1</v>
      </c>
      <c r="D2561">
        <v>609</v>
      </c>
    </row>
    <row r="2562" spans="1:4">
      <c r="A2562">
        <v>1</v>
      </c>
      <c r="B2562">
        <v>610</v>
      </c>
      <c r="C2562">
        <v>5</v>
      </c>
      <c r="D2562">
        <v>3050</v>
      </c>
    </row>
    <row r="2563" spans="1:4">
      <c r="A2563">
        <v>1</v>
      </c>
      <c r="B2563">
        <v>611</v>
      </c>
      <c r="C2563">
        <v>1</v>
      </c>
      <c r="D2563">
        <v>611</v>
      </c>
    </row>
    <row r="2564" spans="1:4">
      <c r="A2564">
        <v>1</v>
      </c>
      <c r="B2564">
        <v>612</v>
      </c>
      <c r="C2564">
        <v>40</v>
      </c>
      <c r="D2564">
        <v>24480</v>
      </c>
    </row>
    <row r="2565" spans="1:4">
      <c r="A2565">
        <v>2</v>
      </c>
      <c r="B2565">
        <v>612</v>
      </c>
      <c r="C2565">
        <v>188</v>
      </c>
      <c r="D2565">
        <v>115056</v>
      </c>
    </row>
    <row r="2566" spans="1:4">
      <c r="A2566">
        <v>3</v>
      </c>
      <c r="B2566">
        <v>612</v>
      </c>
      <c r="C2566">
        <v>417</v>
      </c>
      <c r="D2566">
        <v>255204</v>
      </c>
    </row>
    <row r="2567" spans="1:4">
      <c r="A2567">
        <v>1</v>
      </c>
      <c r="B2567">
        <v>613</v>
      </c>
      <c r="C2567">
        <v>3</v>
      </c>
      <c r="D2567">
        <v>1839</v>
      </c>
    </row>
    <row r="2568" spans="1:4">
      <c r="A2568">
        <v>2</v>
      </c>
      <c r="B2568">
        <v>613</v>
      </c>
      <c r="C2568">
        <v>1</v>
      </c>
      <c r="D2568">
        <v>613</v>
      </c>
    </row>
    <row r="2569" spans="1:4">
      <c r="A2569">
        <v>0</v>
      </c>
      <c r="B2569">
        <v>614</v>
      </c>
      <c r="C2569">
        <v>1</v>
      </c>
      <c r="D2569">
        <v>614</v>
      </c>
    </row>
    <row r="2570" spans="1:4">
      <c r="A2570">
        <v>1</v>
      </c>
      <c r="B2570">
        <v>614</v>
      </c>
      <c r="C2570">
        <v>5</v>
      </c>
      <c r="D2570">
        <v>3070</v>
      </c>
    </row>
    <row r="2571" spans="1:4">
      <c r="A2571">
        <v>0</v>
      </c>
      <c r="B2571">
        <v>615</v>
      </c>
      <c r="C2571">
        <v>2</v>
      </c>
      <c r="D2571">
        <v>1230</v>
      </c>
    </row>
    <row r="2572" spans="1:4">
      <c r="A2572">
        <v>1</v>
      </c>
      <c r="B2572">
        <v>615</v>
      </c>
      <c r="C2572">
        <v>6</v>
      </c>
      <c r="D2572">
        <v>3690</v>
      </c>
    </row>
    <row r="2573" spans="1:4">
      <c r="A2573">
        <v>0</v>
      </c>
      <c r="B2573">
        <v>616</v>
      </c>
      <c r="C2573">
        <v>1</v>
      </c>
      <c r="D2573">
        <v>616</v>
      </c>
    </row>
    <row r="2574" spans="1:4">
      <c r="A2574">
        <v>1</v>
      </c>
      <c r="B2574">
        <v>616</v>
      </c>
      <c r="C2574">
        <v>6</v>
      </c>
      <c r="D2574">
        <v>3696</v>
      </c>
    </row>
    <row r="2575" spans="1:4">
      <c r="A2575">
        <v>2</v>
      </c>
      <c r="B2575">
        <v>616</v>
      </c>
      <c r="C2575">
        <v>183</v>
      </c>
      <c r="D2575">
        <v>112728</v>
      </c>
    </row>
    <row r="2576" spans="1:4">
      <c r="A2576">
        <v>3</v>
      </c>
      <c r="B2576">
        <v>616</v>
      </c>
      <c r="C2576">
        <v>799</v>
      </c>
      <c r="D2576">
        <v>492184</v>
      </c>
    </row>
    <row r="2577" spans="1:4">
      <c r="A2577">
        <v>1</v>
      </c>
      <c r="B2577">
        <v>617</v>
      </c>
      <c r="C2577">
        <v>1</v>
      </c>
      <c r="D2577">
        <v>617</v>
      </c>
    </row>
    <row r="2578" spans="1:4">
      <c r="A2578">
        <v>2</v>
      </c>
      <c r="B2578">
        <v>617</v>
      </c>
      <c r="C2578">
        <v>1</v>
      </c>
      <c r="D2578">
        <v>617</v>
      </c>
    </row>
    <row r="2579" spans="1:4">
      <c r="A2579">
        <v>0</v>
      </c>
      <c r="B2579">
        <v>618</v>
      </c>
      <c r="C2579">
        <v>3</v>
      </c>
      <c r="D2579">
        <v>1854</v>
      </c>
    </row>
    <row r="2580" spans="1:4">
      <c r="A2580">
        <v>1</v>
      </c>
      <c r="B2580">
        <v>618</v>
      </c>
      <c r="C2580">
        <v>26</v>
      </c>
      <c r="D2580">
        <v>16068</v>
      </c>
    </row>
    <row r="2581" spans="1:4">
      <c r="A2581">
        <v>3</v>
      </c>
      <c r="B2581">
        <v>618</v>
      </c>
      <c r="C2581">
        <v>4</v>
      </c>
      <c r="D2581">
        <v>2472</v>
      </c>
    </row>
    <row r="2582" spans="1:4">
      <c r="A2582">
        <v>1</v>
      </c>
      <c r="B2582">
        <v>619</v>
      </c>
      <c r="C2582">
        <v>1</v>
      </c>
      <c r="D2582">
        <v>619</v>
      </c>
    </row>
    <row r="2583" spans="1:4">
      <c r="A2583">
        <v>2</v>
      </c>
      <c r="B2583">
        <v>619</v>
      </c>
      <c r="C2583">
        <v>1</v>
      </c>
      <c r="D2583">
        <v>619</v>
      </c>
    </row>
    <row r="2584" spans="1:4">
      <c r="A2584">
        <v>0</v>
      </c>
      <c r="B2584">
        <v>620</v>
      </c>
      <c r="C2584">
        <v>3</v>
      </c>
      <c r="D2584">
        <v>1860</v>
      </c>
    </row>
    <row r="2585" spans="1:4">
      <c r="A2585">
        <v>1</v>
      </c>
      <c r="B2585">
        <v>620</v>
      </c>
      <c r="C2585">
        <v>11</v>
      </c>
      <c r="D2585">
        <v>6820</v>
      </c>
    </row>
    <row r="2586" spans="1:4">
      <c r="A2586">
        <v>2</v>
      </c>
      <c r="B2586">
        <v>620</v>
      </c>
      <c r="C2586">
        <v>138</v>
      </c>
      <c r="D2586">
        <v>85560</v>
      </c>
    </row>
    <row r="2587" spans="1:4">
      <c r="A2587">
        <v>3</v>
      </c>
      <c r="B2587">
        <v>620</v>
      </c>
      <c r="C2587">
        <v>216</v>
      </c>
      <c r="D2587">
        <v>133920</v>
      </c>
    </row>
    <row r="2588" spans="1:4">
      <c r="A2588">
        <v>1</v>
      </c>
      <c r="B2588">
        <v>621</v>
      </c>
      <c r="C2588">
        <v>6</v>
      </c>
      <c r="D2588">
        <v>3726</v>
      </c>
    </row>
    <row r="2589" spans="1:4">
      <c r="A2589">
        <v>3</v>
      </c>
      <c r="B2589">
        <v>621</v>
      </c>
      <c r="C2589">
        <v>3</v>
      </c>
      <c r="D2589">
        <v>1863</v>
      </c>
    </row>
    <row r="2590" spans="1:4">
      <c r="A2590">
        <v>1</v>
      </c>
      <c r="B2590">
        <v>622</v>
      </c>
      <c r="C2590">
        <v>9</v>
      </c>
      <c r="D2590">
        <v>5598</v>
      </c>
    </row>
    <row r="2591" spans="1:4">
      <c r="A2591">
        <v>0</v>
      </c>
      <c r="B2591">
        <v>624</v>
      </c>
      <c r="C2591">
        <v>4956</v>
      </c>
      <c r="D2591">
        <v>3092544</v>
      </c>
    </row>
    <row r="2592" spans="1:4">
      <c r="A2592">
        <v>1</v>
      </c>
      <c r="B2592">
        <v>624</v>
      </c>
      <c r="C2592">
        <v>2612</v>
      </c>
      <c r="D2592">
        <v>1629888</v>
      </c>
    </row>
    <row r="2593" spans="1:4">
      <c r="A2593">
        <v>2</v>
      </c>
      <c r="B2593">
        <v>624</v>
      </c>
      <c r="C2593">
        <v>20630</v>
      </c>
      <c r="D2593">
        <v>12873120</v>
      </c>
    </row>
    <row r="2594" spans="1:4">
      <c r="A2594">
        <v>3</v>
      </c>
      <c r="B2594">
        <v>624</v>
      </c>
      <c r="C2594">
        <v>21966</v>
      </c>
      <c r="D2594">
        <v>13706784</v>
      </c>
    </row>
    <row r="2595" spans="1:4">
      <c r="A2595">
        <v>0</v>
      </c>
      <c r="B2595">
        <v>626</v>
      </c>
      <c r="C2595">
        <v>38</v>
      </c>
      <c r="D2595">
        <v>23788</v>
      </c>
    </row>
    <row r="2596" spans="1:4">
      <c r="A2596">
        <v>1</v>
      </c>
      <c r="B2596">
        <v>626</v>
      </c>
      <c r="C2596">
        <v>28</v>
      </c>
      <c r="D2596">
        <v>17528</v>
      </c>
    </row>
    <row r="2597" spans="1:4">
      <c r="A2597">
        <v>3</v>
      </c>
      <c r="B2597">
        <v>626</v>
      </c>
      <c r="C2597">
        <v>6</v>
      </c>
      <c r="D2597">
        <v>3756</v>
      </c>
    </row>
    <row r="2598" spans="1:4">
      <c r="A2598">
        <v>0</v>
      </c>
      <c r="B2598">
        <v>627</v>
      </c>
      <c r="C2598">
        <v>21</v>
      </c>
      <c r="D2598">
        <v>13167</v>
      </c>
    </row>
    <row r="2599" spans="1:4">
      <c r="A2599">
        <v>1</v>
      </c>
      <c r="B2599">
        <v>627</v>
      </c>
      <c r="C2599">
        <v>17</v>
      </c>
      <c r="D2599">
        <v>10659</v>
      </c>
    </row>
    <row r="2600" spans="1:4">
      <c r="A2600">
        <v>2</v>
      </c>
      <c r="B2600">
        <v>627</v>
      </c>
      <c r="C2600">
        <v>13</v>
      </c>
      <c r="D2600">
        <v>8151</v>
      </c>
    </row>
    <row r="2601" spans="1:4">
      <c r="A2601">
        <v>3</v>
      </c>
      <c r="B2601">
        <v>627</v>
      </c>
      <c r="C2601">
        <v>11</v>
      </c>
      <c r="D2601">
        <v>6897</v>
      </c>
    </row>
    <row r="2602" spans="1:4">
      <c r="A2602">
        <v>0</v>
      </c>
      <c r="B2602">
        <v>628</v>
      </c>
      <c r="C2602">
        <v>59</v>
      </c>
      <c r="D2602">
        <v>37052</v>
      </c>
    </row>
    <row r="2603" spans="1:4">
      <c r="A2603">
        <v>1</v>
      </c>
      <c r="B2603">
        <v>628</v>
      </c>
      <c r="C2603">
        <v>34</v>
      </c>
      <c r="D2603">
        <v>21352</v>
      </c>
    </row>
    <row r="2604" spans="1:4">
      <c r="A2604">
        <v>2</v>
      </c>
      <c r="B2604">
        <v>628</v>
      </c>
      <c r="C2604">
        <v>253</v>
      </c>
      <c r="D2604">
        <v>158884</v>
      </c>
    </row>
    <row r="2605" spans="1:4">
      <c r="A2605">
        <v>3</v>
      </c>
      <c r="B2605">
        <v>628</v>
      </c>
      <c r="C2605">
        <v>101</v>
      </c>
      <c r="D2605">
        <v>63428</v>
      </c>
    </row>
    <row r="2606" spans="1:4">
      <c r="A2606">
        <v>0</v>
      </c>
      <c r="B2606">
        <v>629</v>
      </c>
      <c r="C2606">
        <v>13</v>
      </c>
      <c r="D2606">
        <v>8177</v>
      </c>
    </row>
    <row r="2607" spans="1:4">
      <c r="A2607">
        <v>1</v>
      </c>
      <c r="B2607">
        <v>629</v>
      </c>
      <c r="C2607">
        <v>7</v>
      </c>
      <c r="D2607">
        <v>4403</v>
      </c>
    </row>
    <row r="2608" spans="1:4">
      <c r="A2608">
        <v>3</v>
      </c>
      <c r="B2608">
        <v>629</v>
      </c>
      <c r="C2608">
        <v>1</v>
      </c>
      <c r="D2608">
        <v>629</v>
      </c>
    </row>
    <row r="2609" spans="1:4">
      <c r="A2609">
        <v>0</v>
      </c>
      <c r="B2609">
        <v>630</v>
      </c>
      <c r="C2609">
        <v>31</v>
      </c>
      <c r="D2609">
        <v>19530</v>
      </c>
    </row>
    <row r="2610" spans="1:4">
      <c r="A2610">
        <v>1</v>
      </c>
      <c r="B2610">
        <v>630</v>
      </c>
      <c r="C2610">
        <v>32</v>
      </c>
      <c r="D2610">
        <v>20160</v>
      </c>
    </row>
    <row r="2611" spans="1:4">
      <c r="A2611">
        <v>2</v>
      </c>
      <c r="B2611">
        <v>630</v>
      </c>
      <c r="C2611">
        <v>10</v>
      </c>
      <c r="D2611">
        <v>6300</v>
      </c>
    </row>
    <row r="2612" spans="1:4">
      <c r="A2612">
        <v>3</v>
      </c>
      <c r="B2612">
        <v>630</v>
      </c>
      <c r="C2612">
        <v>6</v>
      </c>
      <c r="D2612">
        <v>3780</v>
      </c>
    </row>
    <row r="2613" spans="1:4">
      <c r="A2613">
        <v>0</v>
      </c>
      <c r="B2613">
        <v>631</v>
      </c>
      <c r="C2613">
        <v>1</v>
      </c>
      <c r="D2613">
        <v>631</v>
      </c>
    </row>
    <row r="2614" spans="1:4">
      <c r="A2614">
        <v>1</v>
      </c>
      <c r="B2614">
        <v>631</v>
      </c>
      <c r="C2614">
        <v>1</v>
      </c>
      <c r="D2614">
        <v>631</v>
      </c>
    </row>
    <row r="2615" spans="1:4">
      <c r="A2615">
        <v>0</v>
      </c>
      <c r="B2615">
        <v>632</v>
      </c>
      <c r="C2615">
        <v>38</v>
      </c>
      <c r="D2615">
        <v>24016</v>
      </c>
    </row>
    <row r="2616" spans="1:4">
      <c r="A2616">
        <v>1</v>
      </c>
      <c r="B2616">
        <v>632</v>
      </c>
      <c r="C2616">
        <v>59</v>
      </c>
      <c r="D2616">
        <v>37288</v>
      </c>
    </row>
    <row r="2617" spans="1:4">
      <c r="A2617">
        <v>2</v>
      </c>
      <c r="B2617">
        <v>632</v>
      </c>
      <c r="C2617">
        <v>533</v>
      </c>
      <c r="D2617">
        <v>336856</v>
      </c>
    </row>
    <row r="2618" spans="1:4">
      <c r="A2618">
        <v>3</v>
      </c>
      <c r="B2618">
        <v>632</v>
      </c>
      <c r="C2618">
        <v>998</v>
      </c>
      <c r="D2618">
        <v>630736</v>
      </c>
    </row>
    <row r="2619" spans="1:4">
      <c r="A2619">
        <v>0</v>
      </c>
      <c r="B2619">
        <v>633</v>
      </c>
      <c r="C2619">
        <v>9</v>
      </c>
      <c r="D2619">
        <v>5697</v>
      </c>
    </row>
    <row r="2620" spans="1:4">
      <c r="A2620">
        <v>1</v>
      </c>
      <c r="B2620">
        <v>633</v>
      </c>
      <c r="C2620">
        <v>12</v>
      </c>
      <c r="D2620">
        <v>7596</v>
      </c>
    </row>
    <row r="2621" spans="1:4">
      <c r="A2621">
        <v>3</v>
      </c>
      <c r="B2621">
        <v>633</v>
      </c>
      <c r="C2621">
        <v>3</v>
      </c>
      <c r="D2621">
        <v>1899</v>
      </c>
    </row>
    <row r="2622" spans="1:4">
      <c r="A2622">
        <v>0</v>
      </c>
      <c r="B2622">
        <v>634</v>
      </c>
      <c r="C2622">
        <v>6</v>
      </c>
      <c r="D2622">
        <v>3804</v>
      </c>
    </row>
    <row r="2623" spans="1:4">
      <c r="A2623">
        <v>1</v>
      </c>
      <c r="B2623">
        <v>634</v>
      </c>
      <c r="C2623">
        <v>4</v>
      </c>
      <c r="D2623">
        <v>2536</v>
      </c>
    </row>
    <row r="2624" spans="1:4">
      <c r="A2624">
        <v>3</v>
      </c>
      <c r="B2624">
        <v>634</v>
      </c>
      <c r="C2624">
        <v>4</v>
      </c>
      <c r="D2624">
        <v>2536</v>
      </c>
    </row>
    <row r="2625" spans="1:4">
      <c r="A2625">
        <v>0</v>
      </c>
      <c r="B2625">
        <v>635</v>
      </c>
      <c r="C2625">
        <v>4</v>
      </c>
      <c r="D2625">
        <v>2540</v>
      </c>
    </row>
    <row r="2626" spans="1:4">
      <c r="A2626">
        <v>1</v>
      </c>
      <c r="B2626">
        <v>635</v>
      </c>
      <c r="C2626">
        <v>5</v>
      </c>
      <c r="D2626">
        <v>3175</v>
      </c>
    </row>
    <row r="2627" spans="1:4">
      <c r="A2627">
        <v>0</v>
      </c>
      <c r="B2627">
        <v>636</v>
      </c>
      <c r="C2627">
        <v>34</v>
      </c>
      <c r="D2627">
        <v>21624</v>
      </c>
    </row>
    <row r="2628" spans="1:4">
      <c r="A2628">
        <v>1</v>
      </c>
      <c r="B2628">
        <v>636</v>
      </c>
      <c r="C2628">
        <v>68</v>
      </c>
      <c r="D2628">
        <v>43248</v>
      </c>
    </row>
    <row r="2629" spans="1:4">
      <c r="A2629">
        <v>2</v>
      </c>
      <c r="B2629">
        <v>636</v>
      </c>
      <c r="C2629">
        <v>533</v>
      </c>
      <c r="D2629">
        <v>338988</v>
      </c>
    </row>
    <row r="2630" spans="1:4">
      <c r="A2630">
        <v>3</v>
      </c>
      <c r="B2630">
        <v>636</v>
      </c>
      <c r="C2630">
        <v>499</v>
      </c>
      <c r="D2630">
        <v>317364</v>
      </c>
    </row>
    <row r="2631" spans="1:4">
      <c r="A2631">
        <v>2</v>
      </c>
      <c r="B2631">
        <v>637</v>
      </c>
      <c r="C2631">
        <v>3</v>
      </c>
      <c r="D2631">
        <v>1911</v>
      </c>
    </row>
    <row r="2632" spans="1:4">
      <c r="A2632">
        <v>0</v>
      </c>
      <c r="B2632">
        <v>638</v>
      </c>
      <c r="C2632">
        <v>5</v>
      </c>
      <c r="D2632">
        <v>3190</v>
      </c>
    </row>
    <row r="2633" spans="1:4">
      <c r="A2633">
        <v>1</v>
      </c>
      <c r="B2633">
        <v>638</v>
      </c>
      <c r="C2633">
        <v>7</v>
      </c>
      <c r="D2633">
        <v>4466</v>
      </c>
    </row>
    <row r="2634" spans="1:4">
      <c r="A2634">
        <v>3</v>
      </c>
      <c r="B2634">
        <v>638</v>
      </c>
      <c r="C2634">
        <v>3</v>
      </c>
      <c r="D2634">
        <v>1914</v>
      </c>
    </row>
    <row r="2635" spans="1:4">
      <c r="A2635">
        <v>0</v>
      </c>
      <c r="B2635">
        <v>639</v>
      </c>
      <c r="C2635">
        <v>5</v>
      </c>
      <c r="D2635">
        <v>3195</v>
      </c>
    </row>
    <row r="2636" spans="1:4">
      <c r="A2636">
        <v>1</v>
      </c>
      <c r="B2636">
        <v>639</v>
      </c>
      <c r="C2636">
        <v>22</v>
      </c>
      <c r="D2636">
        <v>14058</v>
      </c>
    </row>
    <row r="2637" spans="1:4">
      <c r="A2637">
        <v>3</v>
      </c>
      <c r="B2637">
        <v>639</v>
      </c>
      <c r="C2637">
        <v>10</v>
      </c>
      <c r="D2637">
        <v>6390</v>
      </c>
    </row>
    <row r="2638" spans="1:4">
      <c r="A2638">
        <v>0</v>
      </c>
      <c r="B2638">
        <v>640</v>
      </c>
      <c r="C2638">
        <v>81</v>
      </c>
      <c r="D2638">
        <v>51840</v>
      </c>
    </row>
    <row r="2639" spans="1:4">
      <c r="A2639">
        <v>1</v>
      </c>
      <c r="B2639">
        <v>640</v>
      </c>
      <c r="C2639">
        <v>42</v>
      </c>
      <c r="D2639">
        <v>26880</v>
      </c>
    </row>
    <row r="2640" spans="1:4">
      <c r="A2640">
        <v>2</v>
      </c>
      <c r="B2640">
        <v>640</v>
      </c>
      <c r="C2640">
        <v>8530</v>
      </c>
      <c r="D2640">
        <v>5459200</v>
      </c>
    </row>
    <row r="2641" spans="1:4">
      <c r="A2641">
        <v>3</v>
      </c>
      <c r="B2641">
        <v>640</v>
      </c>
      <c r="C2641">
        <v>3931</v>
      </c>
      <c r="D2641">
        <v>2515840</v>
      </c>
    </row>
    <row r="2642" spans="1:4">
      <c r="A2642">
        <v>0</v>
      </c>
      <c r="B2642">
        <v>641</v>
      </c>
      <c r="C2642">
        <v>3</v>
      </c>
      <c r="D2642">
        <v>1923</v>
      </c>
    </row>
    <row r="2643" spans="1:4">
      <c r="A2643">
        <v>1</v>
      </c>
      <c r="B2643">
        <v>641</v>
      </c>
      <c r="C2643">
        <v>3</v>
      </c>
      <c r="D2643">
        <v>1923</v>
      </c>
    </row>
    <row r="2644" spans="1:4">
      <c r="A2644">
        <v>1</v>
      </c>
      <c r="B2644">
        <v>642</v>
      </c>
      <c r="C2644">
        <v>18</v>
      </c>
      <c r="D2644">
        <v>11556</v>
      </c>
    </row>
    <row r="2645" spans="1:4">
      <c r="A2645">
        <v>3</v>
      </c>
      <c r="B2645">
        <v>642</v>
      </c>
      <c r="C2645">
        <v>8</v>
      </c>
      <c r="D2645">
        <v>5136</v>
      </c>
    </row>
    <row r="2646" spans="1:4">
      <c r="A2646">
        <v>0</v>
      </c>
      <c r="B2646">
        <v>643</v>
      </c>
      <c r="C2646">
        <v>1</v>
      </c>
      <c r="D2646">
        <v>643</v>
      </c>
    </row>
    <row r="2647" spans="1:4">
      <c r="A2647">
        <v>0</v>
      </c>
      <c r="B2647">
        <v>644</v>
      </c>
      <c r="C2647">
        <v>10</v>
      </c>
      <c r="D2647">
        <v>6440</v>
      </c>
    </row>
    <row r="2648" spans="1:4">
      <c r="A2648">
        <v>1</v>
      </c>
      <c r="B2648">
        <v>644</v>
      </c>
      <c r="C2648">
        <v>13</v>
      </c>
      <c r="D2648">
        <v>8372</v>
      </c>
    </row>
    <row r="2649" spans="1:4">
      <c r="A2649">
        <v>2</v>
      </c>
      <c r="B2649">
        <v>644</v>
      </c>
      <c r="C2649">
        <v>105</v>
      </c>
      <c r="D2649">
        <v>67620</v>
      </c>
    </row>
    <row r="2650" spans="1:4">
      <c r="A2650">
        <v>3</v>
      </c>
      <c r="B2650">
        <v>644</v>
      </c>
      <c r="C2650">
        <v>205</v>
      </c>
      <c r="D2650">
        <v>132020</v>
      </c>
    </row>
    <row r="2651" spans="1:4">
      <c r="A2651">
        <v>1</v>
      </c>
      <c r="B2651">
        <v>645</v>
      </c>
      <c r="C2651">
        <v>14</v>
      </c>
      <c r="D2651">
        <v>9030</v>
      </c>
    </row>
    <row r="2652" spans="1:4">
      <c r="A2652">
        <v>0</v>
      </c>
      <c r="B2652">
        <v>646</v>
      </c>
      <c r="C2652">
        <v>16</v>
      </c>
      <c r="D2652">
        <v>10336</v>
      </c>
    </row>
    <row r="2653" spans="1:4">
      <c r="A2653">
        <v>1</v>
      </c>
      <c r="B2653">
        <v>646</v>
      </c>
      <c r="C2653">
        <v>22</v>
      </c>
      <c r="D2653">
        <v>14212</v>
      </c>
    </row>
    <row r="2654" spans="1:4">
      <c r="A2654">
        <v>2</v>
      </c>
      <c r="B2654">
        <v>646</v>
      </c>
      <c r="C2654">
        <v>1</v>
      </c>
      <c r="D2654">
        <v>646</v>
      </c>
    </row>
    <row r="2655" spans="1:4">
      <c r="A2655">
        <v>1</v>
      </c>
      <c r="B2655">
        <v>647</v>
      </c>
      <c r="C2655">
        <v>3</v>
      </c>
      <c r="D2655">
        <v>1941</v>
      </c>
    </row>
    <row r="2656" spans="1:4">
      <c r="A2656">
        <v>0</v>
      </c>
      <c r="B2656">
        <v>648</v>
      </c>
      <c r="C2656">
        <v>634</v>
      </c>
      <c r="D2656">
        <v>410832</v>
      </c>
    </row>
    <row r="2657" spans="1:4">
      <c r="A2657">
        <v>1</v>
      </c>
      <c r="B2657">
        <v>648</v>
      </c>
      <c r="C2657">
        <v>582</v>
      </c>
      <c r="D2657">
        <v>377136</v>
      </c>
    </row>
    <row r="2658" spans="1:4">
      <c r="A2658">
        <v>2</v>
      </c>
      <c r="B2658">
        <v>648</v>
      </c>
      <c r="C2658">
        <v>482</v>
      </c>
      <c r="D2658">
        <v>312336</v>
      </c>
    </row>
    <row r="2659" spans="1:4">
      <c r="A2659">
        <v>3</v>
      </c>
      <c r="B2659">
        <v>648</v>
      </c>
      <c r="C2659">
        <v>1200</v>
      </c>
      <c r="D2659">
        <v>777600</v>
      </c>
    </row>
    <row r="2660" spans="1:4">
      <c r="A2660">
        <v>0</v>
      </c>
      <c r="B2660">
        <v>649</v>
      </c>
      <c r="C2660">
        <v>9</v>
      </c>
      <c r="D2660">
        <v>5841</v>
      </c>
    </row>
    <row r="2661" spans="1:4">
      <c r="A2661">
        <v>0</v>
      </c>
      <c r="B2661">
        <v>650</v>
      </c>
      <c r="C2661">
        <v>17</v>
      </c>
      <c r="D2661">
        <v>11050</v>
      </c>
    </row>
    <row r="2662" spans="1:4">
      <c r="A2662">
        <v>1</v>
      </c>
      <c r="B2662">
        <v>650</v>
      </c>
      <c r="C2662">
        <v>6</v>
      </c>
      <c r="D2662">
        <v>3900</v>
      </c>
    </row>
    <row r="2663" spans="1:4">
      <c r="A2663">
        <v>1</v>
      </c>
      <c r="B2663">
        <v>651</v>
      </c>
      <c r="C2663">
        <v>4</v>
      </c>
      <c r="D2663">
        <v>2604</v>
      </c>
    </row>
    <row r="2664" spans="1:4">
      <c r="A2664">
        <v>3</v>
      </c>
      <c r="B2664">
        <v>651</v>
      </c>
      <c r="C2664">
        <v>2</v>
      </c>
      <c r="D2664">
        <v>1302</v>
      </c>
    </row>
    <row r="2665" spans="1:4">
      <c r="A2665">
        <v>0</v>
      </c>
      <c r="B2665">
        <v>652</v>
      </c>
      <c r="C2665">
        <v>34</v>
      </c>
      <c r="D2665">
        <v>22168</v>
      </c>
    </row>
    <row r="2666" spans="1:4">
      <c r="A2666">
        <v>1</v>
      </c>
      <c r="B2666">
        <v>652</v>
      </c>
      <c r="C2666">
        <v>7</v>
      </c>
      <c r="D2666">
        <v>4564</v>
      </c>
    </row>
    <row r="2667" spans="1:4">
      <c r="A2667">
        <v>2</v>
      </c>
      <c r="B2667">
        <v>652</v>
      </c>
      <c r="C2667">
        <v>167</v>
      </c>
      <c r="D2667">
        <v>108884</v>
      </c>
    </row>
    <row r="2668" spans="1:4">
      <c r="A2668">
        <v>3</v>
      </c>
      <c r="B2668">
        <v>652</v>
      </c>
      <c r="C2668">
        <v>77</v>
      </c>
      <c r="D2668">
        <v>50204</v>
      </c>
    </row>
    <row r="2669" spans="1:4">
      <c r="A2669">
        <v>0</v>
      </c>
      <c r="B2669">
        <v>653</v>
      </c>
      <c r="C2669">
        <v>3</v>
      </c>
      <c r="D2669">
        <v>1959</v>
      </c>
    </row>
    <row r="2670" spans="1:4">
      <c r="A2670">
        <v>0</v>
      </c>
      <c r="B2670">
        <v>654</v>
      </c>
      <c r="C2670">
        <v>3</v>
      </c>
      <c r="D2670">
        <v>1962</v>
      </c>
    </row>
    <row r="2671" spans="1:4">
      <c r="A2671">
        <v>1</v>
      </c>
      <c r="B2671">
        <v>654</v>
      </c>
      <c r="C2671">
        <v>20</v>
      </c>
      <c r="D2671">
        <v>13080</v>
      </c>
    </row>
    <row r="2672" spans="1:4">
      <c r="A2672">
        <v>3</v>
      </c>
      <c r="B2672">
        <v>654</v>
      </c>
      <c r="C2672">
        <v>6</v>
      </c>
      <c r="D2672">
        <v>3924</v>
      </c>
    </row>
    <row r="2673" spans="1:4">
      <c r="A2673">
        <v>1</v>
      </c>
      <c r="B2673">
        <v>655</v>
      </c>
      <c r="C2673">
        <v>3</v>
      </c>
      <c r="D2673">
        <v>1965</v>
      </c>
    </row>
    <row r="2674" spans="1:4">
      <c r="A2674">
        <v>0</v>
      </c>
      <c r="B2674">
        <v>656</v>
      </c>
      <c r="C2674">
        <v>53</v>
      </c>
      <c r="D2674">
        <v>34768</v>
      </c>
    </row>
    <row r="2675" spans="1:4">
      <c r="A2675">
        <v>1</v>
      </c>
      <c r="B2675">
        <v>656</v>
      </c>
      <c r="C2675">
        <v>34</v>
      </c>
      <c r="D2675">
        <v>22304</v>
      </c>
    </row>
    <row r="2676" spans="1:4">
      <c r="A2676">
        <v>2</v>
      </c>
      <c r="B2676">
        <v>656</v>
      </c>
      <c r="C2676">
        <v>2216</v>
      </c>
      <c r="D2676">
        <v>1453696</v>
      </c>
    </row>
    <row r="2677" spans="1:4">
      <c r="A2677">
        <v>3</v>
      </c>
      <c r="B2677">
        <v>656</v>
      </c>
      <c r="C2677">
        <v>919</v>
      </c>
      <c r="D2677">
        <v>602864</v>
      </c>
    </row>
    <row r="2678" spans="1:4">
      <c r="A2678">
        <v>0</v>
      </c>
      <c r="B2678">
        <v>657</v>
      </c>
      <c r="C2678">
        <v>1</v>
      </c>
      <c r="D2678">
        <v>657</v>
      </c>
    </row>
    <row r="2679" spans="1:4">
      <c r="A2679">
        <v>1</v>
      </c>
      <c r="B2679">
        <v>657</v>
      </c>
      <c r="C2679">
        <v>27</v>
      </c>
      <c r="D2679">
        <v>17739</v>
      </c>
    </row>
    <row r="2680" spans="1:4">
      <c r="A2680">
        <v>0</v>
      </c>
      <c r="B2680">
        <v>658</v>
      </c>
      <c r="C2680">
        <v>1</v>
      </c>
      <c r="D2680">
        <v>658</v>
      </c>
    </row>
    <row r="2681" spans="1:4">
      <c r="A2681">
        <v>1</v>
      </c>
      <c r="B2681">
        <v>658</v>
      </c>
      <c r="C2681">
        <v>3</v>
      </c>
      <c r="D2681">
        <v>1974</v>
      </c>
    </row>
    <row r="2682" spans="1:4">
      <c r="A2682">
        <v>3</v>
      </c>
      <c r="B2682">
        <v>658</v>
      </c>
      <c r="C2682">
        <v>4</v>
      </c>
      <c r="D2682">
        <v>2632</v>
      </c>
    </row>
    <row r="2683" spans="1:4">
      <c r="A2683">
        <v>0</v>
      </c>
      <c r="B2683">
        <v>659</v>
      </c>
      <c r="C2683">
        <v>3</v>
      </c>
      <c r="D2683">
        <v>1977</v>
      </c>
    </row>
    <row r="2684" spans="1:4">
      <c r="A2684">
        <v>1</v>
      </c>
      <c r="B2684">
        <v>659</v>
      </c>
      <c r="C2684">
        <v>3</v>
      </c>
      <c r="D2684">
        <v>1977</v>
      </c>
    </row>
    <row r="2685" spans="1:4">
      <c r="A2685">
        <v>0</v>
      </c>
      <c r="B2685">
        <v>660</v>
      </c>
      <c r="C2685">
        <v>5</v>
      </c>
      <c r="D2685">
        <v>3300</v>
      </c>
    </row>
    <row r="2686" spans="1:4">
      <c r="A2686">
        <v>1</v>
      </c>
      <c r="B2686">
        <v>660</v>
      </c>
      <c r="C2686">
        <v>70</v>
      </c>
      <c r="D2686">
        <v>46200</v>
      </c>
    </row>
    <row r="2687" spans="1:4">
      <c r="A2687">
        <v>2</v>
      </c>
      <c r="B2687">
        <v>660</v>
      </c>
      <c r="C2687">
        <v>158</v>
      </c>
      <c r="D2687">
        <v>104280</v>
      </c>
    </row>
    <row r="2688" spans="1:4">
      <c r="A2688">
        <v>3</v>
      </c>
      <c r="B2688">
        <v>660</v>
      </c>
      <c r="C2688">
        <v>1115</v>
      </c>
      <c r="D2688">
        <v>735900</v>
      </c>
    </row>
    <row r="2689" spans="1:4">
      <c r="A2689">
        <v>1</v>
      </c>
      <c r="B2689">
        <v>662</v>
      </c>
      <c r="C2689">
        <v>7</v>
      </c>
      <c r="D2689">
        <v>4634</v>
      </c>
    </row>
    <row r="2690" spans="1:4">
      <c r="A2690">
        <v>3</v>
      </c>
      <c r="B2690">
        <v>662</v>
      </c>
      <c r="C2690">
        <v>1</v>
      </c>
      <c r="D2690">
        <v>662</v>
      </c>
    </row>
    <row r="2691" spans="1:4">
      <c r="A2691">
        <v>0</v>
      </c>
      <c r="B2691">
        <v>663</v>
      </c>
      <c r="C2691">
        <v>1</v>
      </c>
      <c r="D2691">
        <v>663</v>
      </c>
    </row>
    <row r="2692" spans="1:4">
      <c r="A2692">
        <v>1</v>
      </c>
      <c r="B2692">
        <v>663</v>
      </c>
      <c r="C2692">
        <v>15</v>
      </c>
      <c r="D2692">
        <v>9945</v>
      </c>
    </row>
    <row r="2693" spans="1:4">
      <c r="A2693">
        <v>0</v>
      </c>
      <c r="B2693">
        <v>664</v>
      </c>
      <c r="C2693">
        <v>8</v>
      </c>
      <c r="D2693">
        <v>5312</v>
      </c>
    </row>
    <row r="2694" spans="1:4">
      <c r="A2694">
        <v>1</v>
      </c>
      <c r="B2694">
        <v>664</v>
      </c>
      <c r="C2694">
        <v>17</v>
      </c>
      <c r="D2694">
        <v>11288</v>
      </c>
    </row>
    <row r="2695" spans="1:4">
      <c r="A2695">
        <v>2</v>
      </c>
      <c r="B2695">
        <v>664</v>
      </c>
      <c r="C2695">
        <v>367</v>
      </c>
      <c r="D2695">
        <v>243688</v>
      </c>
    </row>
    <row r="2696" spans="1:4">
      <c r="A2696">
        <v>3</v>
      </c>
      <c r="B2696">
        <v>664</v>
      </c>
      <c r="C2696">
        <v>556</v>
      </c>
      <c r="D2696">
        <v>369184</v>
      </c>
    </row>
    <row r="2697" spans="1:4">
      <c r="A2697">
        <v>1</v>
      </c>
      <c r="B2697">
        <v>665</v>
      </c>
      <c r="C2697">
        <v>3</v>
      </c>
      <c r="D2697">
        <v>1995</v>
      </c>
    </row>
    <row r="2698" spans="1:4">
      <c r="A2698">
        <v>3</v>
      </c>
      <c r="B2698">
        <v>665</v>
      </c>
      <c r="C2698">
        <v>1</v>
      </c>
      <c r="D2698">
        <v>665</v>
      </c>
    </row>
    <row r="2699" spans="1:4">
      <c r="A2699">
        <v>1</v>
      </c>
      <c r="B2699">
        <v>666</v>
      </c>
      <c r="C2699">
        <v>16</v>
      </c>
      <c r="D2699">
        <v>10656</v>
      </c>
    </row>
    <row r="2700" spans="1:4">
      <c r="A2700">
        <v>0</v>
      </c>
      <c r="B2700">
        <v>668</v>
      </c>
      <c r="C2700">
        <v>6</v>
      </c>
      <c r="D2700">
        <v>4008</v>
      </c>
    </row>
    <row r="2701" spans="1:4">
      <c r="A2701">
        <v>1</v>
      </c>
      <c r="B2701">
        <v>668</v>
      </c>
      <c r="C2701">
        <v>23</v>
      </c>
      <c r="D2701">
        <v>15364</v>
      </c>
    </row>
    <row r="2702" spans="1:4">
      <c r="A2702">
        <v>2</v>
      </c>
      <c r="B2702">
        <v>668</v>
      </c>
      <c r="C2702">
        <v>117</v>
      </c>
      <c r="D2702">
        <v>78156</v>
      </c>
    </row>
    <row r="2703" spans="1:4">
      <c r="A2703">
        <v>3</v>
      </c>
      <c r="B2703">
        <v>668</v>
      </c>
      <c r="C2703">
        <v>132</v>
      </c>
      <c r="D2703">
        <v>88176</v>
      </c>
    </row>
    <row r="2704" spans="1:4">
      <c r="A2704">
        <v>1</v>
      </c>
      <c r="B2704">
        <v>669</v>
      </c>
      <c r="C2704">
        <v>37</v>
      </c>
      <c r="D2704">
        <v>24753</v>
      </c>
    </row>
    <row r="2705" spans="1:4">
      <c r="A2705">
        <v>0</v>
      </c>
      <c r="B2705">
        <v>670</v>
      </c>
      <c r="C2705">
        <v>5</v>
      </c>
      <c r="D2705">
        <v>3350</v>
      </c>
    </row>
    <row r="2706" spans="1:4">
      <c r="A2706">
        <v>1</v>
      </c>
      <c r="B2706">
        <v>670</v>
      </c>
      <c r="C2706">
        <v>2</v>
      </c>
      <c r="D2706">
        <v>1340</v>
      </c>
    </row>
    <row r="2707" spans="1:4">
      <c r="A2707">
        <v>0</v>
      </c>
      <c r="B2707">
        <v>672</v>
      </c>
      <c r="C2707">
        <v>56</v>
      </c>
      <c r="D2707">
        <v>37632</v>
      </c>
    </row>
    <row r="2708" spans="1:4">
      <c r="A2708">
        <v>1</v>
      </c>
      <c r="B2708">
        <v>672</v>
      </c>
      <c r="C2708">
        <v>73</v>
      </c>
      <c r="D2708">
        <v>49056</v>
      </c>
    </row>
    <row r="2709" spans="1:4">
      <c r="A2709">
        <v>2</v>
      </c>
      <c r="B2709">
        <v>672</v>
      </c>
      <c r="C2709">
        <v>3285</v>
      </c>
      <c r="D2709">
        <v>2207520</v>
      </c>
    </row>
    <row r="2710" spans="1:4">
      <c r="A2710">
        <v>3</v>
      </c>
      <c r="B2710">
        <v>672</v>
      </c>
      <c r="C2710">
        <v>8028</v>
      </c>
      <c r="D2710">
        <v>5394816</v>
      </c>
    </row>
    <row r="2711" spans="1:4">
      <c r="A2711">
        <v>1</v>
      </c>
      <c r="B2711">
        <v>674</v>
      </c>
      <c r="C2711">
        <v>1</v>
      </c>
      <c r="D2711">
        <v>674</v>
      </c>
    </row>
    <row r="2712" spans="1:4">
      <c r="A2712">
        <v>2</v>
      </c>
      <c r="B2712">
        <v>674</v>
      </c>
      <c r="C2712">
        <v>3</v>
      </c>
      <c r="D2712">
        <v>2022</v>
      </c>
    </row>
    <row r="2713" spans="1:4">
      <c r="A2713">
        <v>1</v>
      </c>
      <c r="B2713">
        <v>675</v>
      </c>
      <c r="C2713">
        <v>3</v>
      </c>
      <c r="D2713">
        <v>2025</v>
      </c>
    </row>
    <row r="2714" spans="1:4">
      <c r="A2714">
        <v>3</v>
      </c>
      <c r="B2714">
        <v>675</v>
      </c>
      <c r="C2714">
        <v>1</v>
      </c>
      <c r="D2714">
        <v>675</v>
      </c>
    </row>
    <row r="2715" spans="1:4">
      <c r="A2715">
        <v>0</v>
      </c>
      <c r="B2715">
        <v>676</v>
      </c>
      <c r="C2715">
        <v>1</v>
      </c>
      <c r="D2715">
        <v>676</v>
      </c>
    </row>
    <row r="2716" spans="1:4">
      <c r="A2716">
        <v>1</v>
      </c>
      <c r="B2716">
        <v>676</v>
      </c>
      <c r="C2716">
        <v>12</v>
      </c>
      <c r="D2716">
        <v>8112</v>
      </c>
    </row>
    <row r="2717" spans="1:4">
      <c r="A2717">
        <v>2</v>
      </c>
      <c r="B2717">
        <v>676</v>
      </c>
      <c r="C2717">
        <v>129</v>
      </c>
      <c r="D2717">
        <v>87204</v>
      </c>
    </row>
    <row r="2718" spans="1:4">
      <c r="A2718">
        <v>3</v>
      </c>
      <c r="B2718">
        <v>676</v>
      </c>
      <c r="C2718">
        <v>38</v>
      </c>
      <c r="D2718">
        <v>25688</v>
      </c>
    </row>
    <row r="2719" spans="1:4">
      <c r="A2719">
        <v>1</v>
      </c>
      <c r="B2719">
        <v>678</v>
      </c>
      <c r="C2719">
        <v>15</v>
      </c>
      <c r="D2719">
        <v>10170</v>
      </c>
    </row>
    <row r="2720" spans="1:4">
      <c r="A2720">
        <v>3</v>
      </c>
      <c r="B2720">
        <v>678</v>
      </c>
      <c r="C2720">
        <v>3</v>
      </c>
      <c r="D2720">
        <v>2034</v>
      </c>
    </row>
    <row r="2721" spans="1:4">
      <c r="A2721">
        <v>1</v>
      </c>
      <c r="B2721">
        <v>680</v>
      </c>
      <c r="C2721">
        <v>18</v>
      </c>
      <c r="D2721">
        <v>12240</v>
      </c>
    </row>
    <row r="2722" spans="1:4">
      <c r="A2722">
        <v>2</v>
      </c>
      <c r="B2722">
        <v>680</v>
      </c>
      <c r="C2722">
        <v>348</v>
      </c>
      <c r="D2722">
        <v>236640</v>
      </c>
    </row>
    <row r="2723" spans="1:4">
      <c r="A2723">
        <v>3</v>
      </c>
      <c r="B2723">
        <v>680</v>
      </c>
      <c r="C2723">
        <v>519</v>
      </c>
      <c r="D2723">
        <v>352920</v>
      </c>
    </row>
    <row r="2724" spans="1:4">
      <c r="A2724">
        <v>0</v>
      </c>
      <c r="B2724">
        <v>681</v>
      </c>
      <c r="C2724">
        <v>3</v>
      </c>
      <c r="D2724">
        <v>2043</v>
      </c>
    </row>
    <row r="2725" spans="1:4">
      <c r="A2725">
        <v>1</v>
      </c>
      <c r="B2725">
        <v>681</v>
      </c>
      <c r="C2725">
        <v>3</v>
      </c>
      <c r="D2725">
        <v>2043</v>
      </c>
    </row>
    <row r="2726" spans="1:4">
      <c r="A2726">
        <v>1</v>
      </c>
      <c r="B2726">
        <v>682</v>
      </c>
      <c r="C2726">
        <v>1</v>
      </c>
      <c r="D2726">
        <v>682</v>
      </c>
    </row>
    <row r="2727" spans="1:4">
      <c r="A2727">
        <v>0</v>
      </c>
      <c r="B2727">
        <v>684</v>
      </c>
      <c r="C2727">
        <v>10</v>
      </c>
      <c r="D2727">
        <v>6840</v>
      </c>
    </row>
    <row r="2728" spans="1:4">
      <c r="A2728">
        <v>1</v>
      </c>
      <c r="B2728">
        <v>684</v>
      </c>
      <c r="C2728">
        <v>45</v>
      </c>
      <c r="D2728">
        <v>30780</v>
      </c>
    </row>
    <row r="2729" spans="1:4">
      <c r="A2729">
        <v>2</v>
      </c>
      <c r="B2729">
        <v>684</v>
      </c>
      <c r="C2729">
        <v>246</v>
      </c>
      <c r="D2729">
        <v>168264</v>
      </c>
    </row>
    <row r="2730" spans="1:4">
      <c r="A2730">
        <v>3</v>
      </c>
      <c r="B2730">
        <v>684</v>
      </c>
      <c r="C2730">
        <v>584</v>
      </c>
      <c r="D2730">
        <v>399456</v>
      </c>
    </row>
    <row r="2731" spans="1:4">
      <c r="A2731">
        <v>1</v>
      </c>
      <c r="B2731">
        <v>687</v>
      </c>
      <c r="C2731">
        <v>6</v>
      </c>
      <c r="D2731">
        <v>4122</v>
      </c>
    </row>
    <row r="2732" spans="1:4">
      <c r="A2732">
        <v>0</v>
      </c>
      <c r="B2732">
        <v>688</v>
      </c>
      <c r="C2732">
        <v>42</v>
      </c>
      <c r="D2732">
        <v>28896</v>
      </c>
    </row>
    <row r="2733" spans="1:4">
      <c r="A2733">
        <v>1</v>
      </c>
      <c r="B2733">
        <v>688</v>
      </c>
      <c r="C2733">
        <v>29</v>
      </c>
      <c r="D2733">
        <v>19952</v>
      </c>
    </row>
    <row r="2734" spans="1:4">
      <c r="A2734">
        <v>2</v>
      </c>
      <c r="B2734">
        <v>688</v>
      </c>
      <c r="C2734">
        <v>4039</v>
      </c>
      <c r="D2734">
        <v>2778832</v>
      </c>
    </row>
    <row r="2735" spans="1:4">
      <c r="A2735">
        <v>3</v>
      </c>
      <c r="B2735">
        <v>688</v>
      </c>
      <c r="C2735">
        <v>1067</v>
      </c>
      <c r="D2735">
        <v>734096</v>
      </c>
    </row>
    <row r="2736" spans="1:4">
      <c r="A2736">
        <v>1</v>
      </c>
      <c r="B2736">
        <v>690</v>
      </c>
      <c r="C2736">
        <v>13</v>
      </c>
      <c r="D2736">
        <v>8970</v>
      </c>
    </row>
    <row r="2737" spans="1:4">
      <c r="A2737">
        <v>3</v>
      </c>
      <c r="B2737">
        <v>690</v>
      </c>
      <c r="C2737">
        <v>4</v>
      </c>
      <c r="D2737">
        <v>2760</v>
      </c>
    </row>
    <row r="2738" spans="1:4">
      <c r="A2738">
        <v>1</v>
      </c>
      <c r="B2738">
        <v>692</v>
      </c>
      <c r="C2738">
        <v>3</v>
      </c>
      <c r="D2738">
        <v>2076</v>
      </c>
    </row>
    <row r="2739" spans="1:4">
      <c r="A2739">
        <v>2</v>
      </c>
      <c r="B2739">
        <v>692</v>
      </c>
      <c r="C2739">
        <v>52</v>
      </c>
      <c r="D2739">
        <v>35984</v>
      </c>
    </row>
    <row r="2740" spans="1:4">
      <c r="A2740">
        <v>3</v>
      </c>
      <c r="B2740">
        <v>692</v>
      </c>
      <c r="C2740">
        <v>41</v>
      </c>
      <c r="D2740">
        <v>28372</v>
      </c>
    </row>
    <row r="2741" spans="1:4">
      <c r="A2741">
        <v>1</v>
      </c>
      <c r="B2741">
        <v>693</v>
      </c>
      <c r="C2741">
        <v>15</v>
      </c>
      <c r="D2741">
        <v>10395</v>
      </c>
    </row>
    <row r="2742" spans="1:4">
      <c r="A2742">
        <v>1</v>
      </c>
      <c r="B2742">
        <v>694</v>
      </c>
      <c r="C2742">
        <v>3</v>
      </c>
      <c r="D2742">
        <v>2082</v>
      </c>
    </row>
    <row r="2743" spans="1:4">
      <c r="A2743">
        <v>1</v>
      </c>
      <c r="B2743">
        <v>695</v>
      </c>
      <c r="C2743">
        <v>3</v>
      </c>
      <c r="D2743">
        <v>2085</v>
      </c>
    </row>
    <row r="2744" spans="1:4">
      <c r="A2744">
        <v>3</v>
      </c>
      <c r="B2744">
        <v>695</v>
      </c>
      <c r="C2744">
        <v>3</v>
      </c>
      <c r="D2744">
        <v>2085</v>
      </c>
    </row>
    <row r="2745" spans="1:4">
      <c r="A2745">
        <v>1</v>
      </c>
      <c r="B2745">
        <v>696</v>
      </c>
      <c r="C2745">
        <v>26</v>
      </c>
      <c r="D2745">
        <v>18096</v>
      </c>
    </row>
    <row r="2746" spans="1:4">
      <c r="A2746">
        <v>2</v>
      </c>
      <c r="B2746">
        <v>696</v>
      </c>
      <c r="C2746">
        <v>219</v>
      </c>
      <c r="D2746">
        <v>152424</v>
      </c>
    </row>
    <row r="2747" spans="1:4">
      <c r="A2747">
        <v>3</v>
      </c>
      <c r="B2747">
        <v>696</v>
      </c>
      <c r="C2747">
        <v>796</v>
      </c>
      <c r="D2747">
        <v>554016</v>
      </c>
    </row>
    <row r="2748" spans="1:4">
      <c r="A2748">
        <v>0</v>
      </c>
      <c r="B2748">
        <v>698</v>
      </c>
      <c r="C2748">
        <v>1</v>
      </c>
      <c r="D2748">
        <v>698</v>
      </c>
    </row>
    <row r="2749" spans="1:4">
      <c r="A2749">
        <v>1</v>
      </c>
      <c r="B2749">
        <v>698</v>
      </c>
      <c r="C2749">
        <v>3</v>
      </c>
      <c r="D2749">
        <v>2094</v>
      </c>
    </row>
    <row r="2750" spans="1:4">
      <c r="A2750">
        <v>1</v>
      </c>
      <c r="B2750">
        <v>700</v>
      </c>
      <c r="C2750">
        <v>3</v>
      </c>
      <c r="D2750">
        <v>2100</v>
      </c>
    </row>
    <row r="2751" spans="1:4">
      <c r="A2751">
        <v>2</v>
      </c>
      <c r="B2751">
        <v>700</v>
      </c>
      <c r="C2751">
        <v>78</v>
      </c>
      <c r="D2751">
        <v>54600</v>
      </c>
    </row>
    <row r="2752" spans="1:4">
      <c r="A2752">
        <v>3</v>
      </c>
      <c r="B2752">
        <v>700</v>
      </c>
      <c r="C2752">
        <v>204</v>
      </c>
      <c r="D2752">
        <v>142800</v>
      </c>
    </row>
    <row r="2753" spans="1:4">
      <c r="A2753">
        <v>1</v>
      </c>
      <c r="B2753">
        <v>701</v>
      </c>
      <c r="C2753">
        <v>6</v>
      </c>
      <c r="D2753">
        <v>4206</v>
      </c>
    </row>
    <row r="2754" spans="1:4">
      <c r="A2754">
        <v>0</v>
      </c>
      <c r="B2754">
        <v>702</v>
      </c>
      <c r="C2754">
        <v>533</v>
      </c>
      <c r="D2754">
        <v>374166</v>
      </c>
    </row>
    <row r="2755" spans="1:4">
      <c r="A2755">
        <v>1</v>
      </c>
      <c r="B2755">
        <v>702</v>
      </c>
      <c r="C2755">
        <v>709</v>
      </c>
      <c r="D2755">
        <v>497718</v>
      </c>
    </row>
    <row r="2756" spans="1:4">
      <c r="A2756">
        <v>0</v>
      </c>
      <c r="B2756">
        <v>704</v>
      </c>
      <c r="C2756">
        <v>563</v>
      </c>
      <c r="D2756">
        <v>396352</v>
      </c>
    </row>
    <row r="2757" spans="1:4">
      <c r="A2757">
        <v>1</v>
      </c>
      <c r="B2757">
        <v>704</v>
      </c>
      <c r="C2757">
        <v>303</v>
      </c>
      <c r="D2757">
        <v>213312</v>
      </c>
    </row>
    <row r="2758" spans="1:4">
      <c r="A2758">
        <v>2</v>
      </c>
      <c r="B2758">
        <v>704</v>
      </c>
      <c r="C2758">
        <v>14329</v>
      </c>
      <c r="D2758">
        <v>10087616</v>
      </c>
    </row>
    <row r="2759" spans="1:4">
      <c r="A2759">
        <v>3</v>
      </c>
      <c r="B2759">
        <v>704</v>
      </c>
      <c r="C2759">
        <v>9255</v>
      </c>
      <c r="D2759">
        <v>6515520</v>
      </c>
    </row>
    <row r="2760" spans="1:4">
      <c r="A2760">
        <v>1</v>
      </c>
      <c r="B2760">
        <v>705</v>
      </c>
      <c r="C2760">
        <v>3</v>
      </c>
      <c r="D2760">
        <v>2115</v>
      </c>
    </row>
    <row r="2761" spans="1:4">
      <c r="A2761">
        <v>3</v>
      </c>
      <c r="B2761">
        <v>705</v>
      </c>
      <c r="C2761">
        <v>2</v>
      </c>
      <c r="D2761">
        <v>1410</v>
      </c>
    </row>
    <row r="2762" spans="1:4">
      <c r="A2762">
        <v>0</v>
      </c>
      <c r="B2762">
        <v>706</v>
      </c>
      <c r="C2762">
        <v>5</v>
      </c>
      <c r="D2762">
        <v>3530</v>
      </c>
    </row>
    <row r="2763" spans="1:4">
      <c r="A2763">
        <v>1</v>
      </c>
      <c r="B2763">
        <v>706</v>
      </c>
      <c r="C2763">
        <v>16</v>
      </c>
      <c r="D2763">
        <v>11296</v>
      </c>
    </row>
    <row r="2764" spans="1:4">
      <c r="A2764">
        <v>0</v>
      </c>
      <c r="B2764">
        <v>708</v>
      </c>
      <c r="C2764">
        <v>21</v>
      </c>
      <c r="D2764">
        <v>14868</v>
      </c>
    </row>
    <row r="2765" spans="1:4">
      <c r="A2765">
        <v>1</v>
      </c>
      <c r="B2765">
        <v>708</v>
      </c>
      <c r="C2765">
        <v>27</v>
      </c>
      <c r="D2765">
        <v>19116</v>
      </c>
    </row>
    <row r="2766" spans="1:4">
      <c r="A2766">
        <v>2</v>
      </c>
      <c r="B2766">
        <v>708</v>
      </c>
      <c r="C2766">
        <v>144</v>
      </c>
      <c r="D2766">
        <v>101952</v>
      </c>
    </row>
    <row r="2767" spans="1:4">
      <c r="A2767">
        <v>3</v>
      </c>
      <c r="B2767">
        <v>708</v>
      </c>
      <c r="C2767">
        <v>231</v>
      </c>
      <c r="D2767">
        <v>163548</v>
      </c>
    </row>
    <row r="2768" spans="1:4">
      <c r="A2768">
        <v>0</v>
      </c>
      <c r="B2768">
        <v>709</v>
      </c>
      <c r="C2768">
        <v>6</v>
      </c>
      <c r="D2768">
        <v>4254</v>
      </c>
    </row>
    <row r="2769" spans="1:4">
      <c r="A2769">
        <v>0</v>
      </c>
      <c r="B2769">
        <v>710</v>
      </c>
      <c r="C2769">
        <v>1</v>
      </c>
      <c r="D2769">
        <v>710</v>
      </c>
    </row>
    <row r="2770" spans="1:4">
      <c r="A2770">
        <v>1</v>
      </c>
      <c r="B2770">
        <v>710</v>
      </c>
      <c r="C2770">
        <v>18</v>
      </c>
      <c r="D2770">
        <v>12780</v>
      </c>
    </row>
    <row r="2771" spans="1:4">
      <c r="A2771">
        <v>0</v>
      </c>
      <c r="B2771">
        <v>711</v>
      </c>
      <c r="C2771">
        <v>4</v>
      </c>
      <c r="D2771">
        <v>2844</v>
      </c>
    </row>
    <row r="2772" spans="1:4">
      <c r="A2772">
        <v>1</v>
      </c>
      <c r="B2772">
        <v>711</v>
      </c>
      <c r="C2772">
        <v>21</v>
      </c>
      <c r="D2772">
        <v>14931</v>
      </c>
    </row>
    <row r="2773" spans="1:4">
      <c r="A2773">
        <v>0</v>
      </c>
      <c r="B2773">
        <v>712</v>
      </c>
      <c r="C2773">
        <v>9</v>
      </c>
      <c r="D2773">
        <v>6408</v>
      </c>
    </row>
    <row r="2774" spans="1:4">
      <c r="A2774">
        <v>1</v>
      </c>
      <c r="B2774">
        <v>712</v>
      </c>
      <c r="C2774">
        <v>16</v>
      </c>
      <c r="D2774">
        <v>11392</v>
      </c>
    </row>
    <row r="2775" spans="1:4">
      <c r="A2775">
        <v>2</v>
      </c>
      <c r="B2775">
        <v>712</v>
      </c>
      <c r="C2775">
        <v>86</v>
      </c>
      <c r="D2775">
        <v>61232</v>
      </c>
    </row>
    <row r="2776" spans="1:4">
      <c r="A2776">
        <v>3</v>
      </c>
      <c r="B2776">
        <v>712</v>
      </c>
      <c r="C2776">
        <v>338</v>
      </c>
      <c r="D2776">
        <v>240656</v>
      </c>
    </row>
    <row r="2777" spans="1:4">
      <c r="A2777">
        <v>0</v>
      </c>
      <c r="B2777">
        <v>713</v>
      </c>
      <c r="C2777">
        <v>12</v>
      </c>
      <c r="D2777">
        <v>8556</v>
      </c>
    </row>
    <row r="2778" spans="1:4">
      <c r="A2778">
        <v>1</v>
      </c>
      <c r="B2778">
        <v>713</v>
      </c>
      <c r="C2778">
        <v>6</v>
      </c>
      <c r="D2778">
        <v>4278</v>
      </c>
    </row>
    <row r="2779" spans="1:4">
      <c r="A2779">
        <v>0</v>
      </c>
      <c r="B2779">
        <v>714</v>
      </c>
      <c r="C2779">
        <v>8</v>
      </c>
      <c r="D2779">
        <v>5712</v>
      </c>
    </row>
    <row r="2780" spans="1:4">
      <c r="A2780">
        <v>1</v>
      </c>
      <c r="B2780">
        <v>714</v>
      </c>
      <c r="C2780">
        <v>35</v>
      </c>
      <c r="D2780">
        <v>24990</v>
      </c>
    </row>
    <row r="2781" spans="1:4">
      <c r="A2781">
        <v>3</v>
      </c>
      <c r="B2781">
        <v>714</v>
      </c>
      <c r="C2781">
        <v>3</v>
      </c>
      <c r="D2781">
        <v>2142</v>
      </c>
    </row>
    <row r="2782" spans="1:4">
      <c r="A2782">
        <v>1</v>
      </c>
      <c r="B2782">
        <v>715</v>
      </c>
      <c r="C2782">
        <v>1</v>
      </c>
      <c r="D2782">
        <v>715</v>
      </c>
    </row>
    <row r="2783" spans="1:4">
      <c r="A2783">
        <v>3</v>
      </c>
      <c r="B2783">
        <v>715</v>
      </c>
      <c r="C2783">
        <v>3</v>
      </c>
      <c r="D2783">
        <v>2145</v>
      </c>
    </row>
    <row r="2784" spans="1:4">
      <c r="A2784">
        <v>1</v>
      </c>
      <c r="B2784">
        <v>716</v>
      </c>
      <c r="C2784">
        <v>7</v>
      </c>
      <c r="D2784">
        <v>5012</v>
      </c>
    </row>
    <row r="2785" spans="1:4">
      <c r="A2785">
        <v>2</v>
      </c>
      <c r="B2785">
        <v>716</v>
      </c>
      <c r="C2785">
        <v>100</v>
      </c>
      <c r="D2785">
        <v>71600</v>
      </c>
    </row>
    <row r="2786" spans="1:4">
      <c r="A2786">
        <v>3</v>
      </c>
      <c r="B2786">
        <v>716</v>
      </c>
      <c r="C2786">
        <v>40</v>
      </c>
      <c r="D2786">
        <v>28640</v>
      </c>
    </row>
    <row r="2787" spans="1:4">
      <c r="A2787">
        <v>0</v>
      </c>
      <c r="B2787">
        <v>717</v>
      </c>
      <c r="C2787">
        <v>3</v>
      </c>
      <c r="D2787">
        <v>2151</v>
      </c>
    </row>
    <row r="2788" spans="1:4">
      <c r="A2788">
        <v>1</v>
      </c>
      <c r="B2788">
        <v>717</v>
      </c>
      <c r="C2788">
        <v>1</v>
      </c>
      <c r="D2788">
        <v>717</v>
      </c>
    </row>
    <row r="2789" spans="1:4">
      <c r="A2789">
        <v>1</v>
      </c>
      <c r="B2789">
        <v>718</v>
      </c>
      <c r="C2789">
        <v>14</v>
      </c>
      <c r="D2789">
        <v>10052</v>
      </c>
    </row>
    <row r="2790" spans="1:4">
      <c r="A2790">
        <v>0</v>
      </c>
      <c r="B2790">
        <v>720</v>
      </c>
      <c r="C2790">
        <v>52</v>
      </c>
      <c r="D2790">
        <v>37440</v>
      </c>
    </row>
    <row r="2791" spans="1:4">
      <c r="A2791">
        <v>1</v>
      </c>
      <c r="B2791">
        <v>720</v>
      </c>
      <c r="C2791">
        <v>52</v>
      </c>
      <c r="D2791">
        <v>37440</v>
      </c>
    </row>
    <row r="2792" spans="1:4">
      <c r="A2792">
        <v>2</v>
      </c>
      <c r="B2792">
        <v>720</v>
      </c>
      <c r="C2792">
        <v>4101</v>
      </c>
      <c r="D2792">
        <v>2952720</v>
      </c>
    </row>
    <row r="2793" spans="1:4">
      <c r="A2793">
        <v>3</v>
      </c>
      <c r="B2793">
        <v>720</v>
      </c>
      <c r="C2793">
        <v>5264</v>
      </c>
      <c r="D2793">
        <v>3790080</v>
      </c>
    </row>
    <row r="2794" spans="1:4">
      <c r="A2794">
        <v>1</v>
      </c>
      <c r="B2794">
        <v>721</v>
      </c>
      <c r="C2794">
        <v>3</v>
      </c>
      <c r="D2794">
        <v>2163</v>
      </c>
    </row>
    <row r="2795" spans="1:4">
      <c r="A2795">
        <v>1</v>
      </c>
      <c r="B2795">
        <v>722</v>
      </c>
      <c r="C2795">
        <v>9</v>
      </c>
      <c r="D2795">
        <v>6498</v>
      </c>
    </row>
    <row r="2796" spans="1:4">
      <c r="A2796">
        <v>3</v>
      </c>
      <c r="B2796">
        <v>722</v>
      </c>
      <c r="C2796">
        <v>3</v>
      </c>
      <c r="D2796">
        <v>2166</v>
      </c>
    </row>
    <row r="2797" spans="1:4">
      <c r="A2797">
        <v>1</v>
      </c>
      <c r="B2797">
        <v>723</v>
      </c>
      <c r="C2797">
        <v>7</v>
      </c>
      <c r="D2797">
        <v>5061</v>
      </c>
    </row>
    <row r="2798" spans="1:4">
      <c r="A2798">
        <v>0</v>
      </c>
      <c r="B2798">
        <v>724</v>
      </c>
      <c r="C2798">
        <v>4</v>
      </c>
      <c r="D2798">
        <v>2896</v>
      </c>
    </row>
    <row r="2799" spans="1:4">
      <c r="A2799">
        <v>1</v>
      </c>
      <c r="B2799">
        <v>724</v>
      </c>
      <c r="C2799">
        <v>3</v>
      </c>
      <c r="D2799">
        <v>2172</v>
      </c>
    </row>
    <row r="2800" spans="1:4">
      <c r="A2800">
        <v>2</v>
      </c>
      <c r="B2800">
        <v>724</v>
      </c>
      <c r="C2800">
        <v>53</v>
      </c>
      <c r="D2800">
        <v>38372</v>
      </c>
    </row>
    <row r="2801" spans="1:4">
      <c r="A2801">
        <v>3</v>
      </c>
      <c r="B2801">
        <v>724</v>
      </c>
      <c r="C2801">
        <v>20</v>
      </c>
      <c r="D2801">
        <v>14480</v>
      </c>
    </row>
    <row r="2802" spans="1:4">
      <c r="A2802">
        <v>1</v>
      </c>
      <c r="B2802">
        <v>725</v>
      </c>
      <c r="C2802">
        <v>3</v>
      </c>
      <c r="D2802">
        <v>2175</v>
      </c>
    </row>
    <row r="2803" spans="1:4">
      <c r="A2803">
        <v>0</v>
      </c>
      <c r="B2803">
        <v>726</v>
      </c>
      <c r="C2803">
        <v>1</v>
      </c>
      <c r="D2803">
        <v>726</v>
      </c>
    </row>
    <row r="2804" spans="1:4">
      <c r="A2804">
        <v>1</v>
      </c>
      <c r="B2804">
        <v>726</v>
      </c>
      <c r="C2804">
        <v>19</v>
      </c>
      <c r="D2804">
        <v>13794</v>
      </c>
    </row>
    <row r="2805" spans="1:4">
      <c r="A2805">
        <v>0</v>
      </c>
      <c r="B2805">
        <v>728</v>
      </c>
      <c r="C2805">
        <v>11</v>
      </c>
      <c r="D2805">
        <v>8008</v>
      </c>
    </row>
    <row r="2806" spans="1:4">
      <c r="A2806">
        <v>1</v>
      </c>
      <c r="B2806">
        <v>728</v>
      </c>
      <c r="C2806">
        <v>10</v>
      </c>
      <c r="D2806">
        <v>7280</v>
      </c>
    </row>
    <row r="2807" spans="1:4">
      <c r="A2807">
        <v>2</v>
      </c>
      <c r="B2807">
        <v>728</v>
      </c>
      <c r="C2807">
        <v>201</v>
      </c>
      <c r="D2807">
        <v>146328</v>
      </c>
    </row>
    <row r="2808" spans="1:4">
      <c r="A2808">
        <v>3</v>
      </c>
      <c r="B2808">
        <v>728</v>
      </c>
      <c r="C2808">
        <v>566</v>
      </c>
      <c r="D2808">
        <v>412048</v>
      </c>
    </row>
    <row r="2809" spans="1:4">
      <c r="A2809">
        <v>1</v>
      </c>
      <c r="B2809">
        <v>729</v>
      </c>
      <c r="C2809">
        <v>1</v>
      </c>
      <c r="D2809">
        <v>729</v>
      </c>
    </row>
    <row r="2810" spans="1:4">
      <c r="A2810">
        <v>1</v>
      </c>
      <c r="B2810">
        <v>730</v>
      </c>
      <c r="C2810">
        <v>3</v>
      </c>
      <c r="D2810">
        <v>2190</v>
      </c>
    </row>
    <row r="2811" spans="1:4">
      <c r="A2811">
        <v>1</v>
      </c>
      <c r="B2811">
        <v>731</v>
      </c>
      <c r="C2811">
        <v>1</v>
      </c>
      <c r="D2811">
        <v>731</v>
      </c>
    </row>
    <row r="2812" spans="1:4">
      <c r="A2812">
        <v>0</v>
      </c>
      <c r="B2812">
        <v>732</v>
      </c>
      <c r="C2812">
        <v>3</v>
      </c>
      <c r="D2812">
        <v>2196</v>
      </c>
    </row>
    <row r="2813" spans="1:4">
      <c r="A2813">
        <v>1</v>
      </c>
      <c r="B2813">
        <v>732</v>
      </c>
      <c r="C2813">
        <v>25</v>
      </c>
      <c r="D2813">
        <v>18300</v>
      </c>
    </row>
    <row r="2814" spans="1:4">
      <c r="A2814">
        <v>2</v>
      </c>
      <c r="B2814">
        <v>732</v>
      </c>
      <c r="C2814">
        <v>140</v>
      </c>
      <c r="D2814">
        <v>102480</v>
      </c>
    </row>
    <row r="2815" spans="1:4">
      <c r="A2815">
        <v>3</v>
      </c>
      <c r="B2815">
        <v>732</v>
      </c>
      <c r="C2815">
        <v>178</v>
      </c>
      <c r="D2815">
        <v>130296</v>
      </c>
    </row>
    <row r="2816" spans="1:4">
      <c r="A2816">
        <v>1</v>
      </c>
      <c r="B2816">
        <v>734</v>
      </c>
      <c r="C2816">
        <v>4</v>
      </c>
      <c r="D2816">
        <v>2936</v>
      </c>
    </row>
    <row r="2817" spans="1:4">
      <c r="A2817">
        <v>3</v>
      </c>
      <c r="B2817">
        <v>734</v>
      </c>
      <c r="C2817">
        <v>3</v>
      </c>
      <c r="D2817">
        <v>2202</v>
      </c>
    </row>
    <row r="2818" spans="1:4">
      <c r="A2818">
        <v>0</v>
      </c>
      <c r="B2818">
        <v>735</v>
      </c>
      <c r="C2818">
        <v>6</v>
      </c>
      <c r="D2818">
        <v>4410</v>
      </c>
    </row>
    <row r="2819" spans="1:4">
      <c r="A2819">
        <v>1</v>
      </c>
      <c r="B2819">
        <v>735</v>
      </c>
      <c r="C2819">
        <v>4</v>
      </c>
      <c r="D2819">
        <v>2940</v>
      </c>
    </row>
    <row r="2820" spans="1:4">
      <c r="A2820">
        <v>0</v>
      </c>
      <c r="B2820">
        <v>736</v>
      </c>
      <c r="C2820">
        <v>35</v>
      </c>
      <c r="D2820">
        <v>25760</v>
      </c>
    </row>
    <row r="2821" spans="1:4">
      <c r="A2821">
        <v>1</v>
      </c>
      <c r="B2821">
        <v>736</v>
      </c>
      <c r="C2821">
        <v>16</v>
      </c>
      <c r="D2821">
        <v>11776</v>
      </c>
    </row>
    <row r="2822" spans="1:4">
      <c r="A2822">
        <v>2</v>
      </c>
      <c r="B2822">
        <v>736</v>
      </c>
      <c r="C2822">
        <v>1992</v>
      </c>
      <c r="D2822">
        <v>1466112</v>
      </c>
    </row>
    <row r="2823" spans="1:4">
      <c r="A2823">
        <v>3</v>
      </c>
      <c r="B2823">
        <v>736</v>
      </c>
      <c r="C2823">
        <v>843</v>
      </c>
      <c r="D2823">
        <v>620448</v>
      </c>
    </row>
    <row r="2824" spans="1:4">
      <c r="A2824">
        <v>1</v>
      </c>
      <c r="B2824">
        <v>737</v>
      </c>
      <c r="C2824">
        <v>3</v>
      </c>
      <c r="D2824">
        <v>2211</v>
      </c>
    </row>
    <row r="2825" spans="1:4">
      <c r="A2825">
        <v>0</v>
      </c>
      <c r="B2825">
        <v>738</v>
      </c>
      <c r="C2825">
        <v>2</v>
      </c>
      <c r="D2825">
        <v>1476</v>
      </c>
    </row>
    <row r="2826" spans="1:4">
      <c r="A2826">
        <v>1</v>
      </c>
      <c r="B2826">
        <v>738</v>
      </c>
      <c r="C2826">
        <v>67</v>
      </c>
      <c r="D2826">
        <v>49446</v>
      </c>
    </row>
    <row r="2827" spans="1:4">
      <c r="A2827">
        <v>1</v>
      </c>
      <c r="B2827">
        <v>740</v>
      </c>
      <c r="C2827">
        <v>9</v>
      </c>
      <c r="D2827">
        <v>6660</v>
      </c>
    </row>
    <row r="2828" spans="1:4">
      <c r="A2828">
        <v>2</v>
      </c>
      <c r="B2828">
        <v>740</v>
      </c>
      <c r="C2828">
        <v>71</v>
      </c>
      <c r="D2828">
        <v>52540</v>
      </c>
    </row>
    <row r="2829" spans="1:4">
      <c r="A2829">
        <v>3</v>
      </c>
      <c r="B2829">
        <v>740</v>
      </c>
      <c r="C2829">
        <v>149</v>
      </c>
      <c r="D2829">
        <v>110260</v>
      </c>
    </row>
    <row r="2830" spans="1:4">
      <c r="A2830">
        <v>1</v>
      </c>
      <c r="B2830">
        <v>741</v>
      </c>
      <c r="C2830">
        <v>2</v>
      </c>
      <c r="D2830">
        <v>1482</v>
      </c>
    </row>
    <row r="2831" spans="1:4">
      <c r="A2831">
        <v>1</v>
      </c>
      <c r="B2831">
        <v>742</v>
      </c>
      <c r="C2831">
        <v>1</v>
      </c>
      <c r="D2831">
        <v>742</v>
      </c>
    </row>
    <row r="2832" spans="1:4">
      <c r="A2832">
        <v>1</v>
      </c>
      <c r="B2832">
        <v>744</v>
      </c>
      <c r="C2832">
        <v>37</v>
      </c>
      <c r="D2832">
        <v>27528</v>
      </c>
    </row>
    <row r="2833" spans="1:4">
      <c r="A2833">
        <v>2</v>
      </c>
      <c r="B2833">
        <v>744</v>
      </c>
      <c r="C2833">
        <v>296</v>
      </c>
      <c r="D2833">
        <v>220224</v>
      </c>
    </row>
    <row r="2834" spans="1:4">
      <c r="A2834">
        <v>3</v>
      </c>
      <c r="B2834">
        <v>744</v>
      </c>
      <c r="C2834">
        <v>900</v>
      </c>
      <c r="D2834">
        <v>669600</v>
      </c>
    </row>
    <row r="2835" spans="1:4">
      <c r="A2835">
        <v>1</v>
      </c>
      <c r="B2835">
        <v>745</v>
      </c>
      <c r="C2835">
        <v>3</v>
      </c>
      <c r="D2835">
        <v>2235</v>
      </c>
    </row>
    <row r="2836" spans="1:4">
      <c r="A2836">
        <v>1</v>
      </c>
      <c r="B2836">
        <v>746</v>
      </c>
      <c r="C2836">
        <v>13</v>
      </c>
      <c r="D2836">
        <v>9698</v>
      </c>
    </row>
    <row r="2837" spans="1:4">
      <c r="A2837">
        <v>1</v>
      </c>
      <c r="B2837">
        <v>747</v>
      </c>
      <c r="C2837">
        <v>25</v>
      </c>
      <c r="D2837">
        <v>18675</v>
      </c>
    </row>
    <row r="2838" spans="1:4">
      <c r="A2838">
        <v>1</v>
      </c>
      <c r="B2838">
        <v>748</v>
      </c>
      <c r="C2838">
        <v>1</v>
      </c>
      <c r="D2838">
        <v>748</v>
      </c>
    </row>
    <row r="2839" spans="1:4">
      <c r="A2839">
        <v>2</v>
      </c>
      <c r="B2839">
        <v>748</v>
      </c>
      <c r="C2839">
        <v>44</v>
      </c>
      <c r="D2839">
        <v>32912</v>
      </c>
    </row>
    <row r="2840" spans="1:4">
      <c r="A2840">
        <v>3</v>
      </c>
      <c r="B2840">
        <v>748</v>
      </c>
      <c r="C2840">
        <v>23</v>
      </c>
      <c r="D2840">
        <v>17204</v>
      </c>
    </row>
    <row r="2841" spans="1:4">
      <c r="A2841">
        <v>1</v>
      </c>
      <c r="B2841">
        <v>750</v>
      </c>
      <c r="C2841">
        <v>1</v>
      </c>
      <c r="D2841">
        <v>750</v>
      </c>
    </row>
    <row r="2842" spans="1:4">
      <c r="A2842">
        <v>3</v>
      </c>
      <c r="B2842">
        <v>750</v>
      </c>
      <c r="C2842">
        <v>2</v>
      </c>
      <c r="D2842">
        <v>1500</v>
      </c>
    </row>
    <row r="2843" spans="1:4">
      <c r="A2843">
        <v>0</v>
      </c>
      <c r="B2843">
        <v>752</v>
      </c>
      <c r="C2843">
        <v>46</v>
      </c>
      <c r="D2843">
        <v>34592</v>
      </c>
    </row>
    <row r="2844" spans="1:4">
      <c r="A2844">
        <v>1</v>
      </c>
      <c r="B2844">
        <v>752</v>
      </c>
      <c r="C2844">
        <v>7</v>
      </c>
      <c r="D2844">
        <v>5264</v>
      </c>
    </row>
    <row r="2845" spans="1:4">
      <c r="A2845">
        <v>2</v>
      </c>
      <c r="B2845">
        <v>752</v>
      </c>
      <c r="C2845">
        <v>1785</v>
      </c>
      <c r="D2845">
        <v>1342320</v>
      </c>
    </row>
    <row r="2846" spans="1:4">
      <c r="A2846">
        <v>3</v>
      </c>
      <c r="B2846">
        <v>752</v>
      </c>
      <c r="C2846">
        <v>643</v>
      </c>
      <c r="D2846">
        <v>483536</v>
      </c>
    </row>
    <row r="2847" spans="1:4">
      <c r="A2847">
        <v>1</v>
      </c>
      <c r="B2847">
        <v>754</v>
      </c>
      <c r="C2847">
        <v>3</v>
      </c>
      <c r="D2847">
        <v>2262</v>
      </c>
    </row>
    <row r="2848" spans="1:4">
      <c r="A2848">
        <v>1</v>
      </c>
      <c r="B2848">
        <v>755</v>
      </c>
      <c r="C2848">
        <v>1</v>
      </c>
      <c r="D2848">
        <v>755</v>
      </c>
    </row>
    <row r="2849" spans="1:4">
      <c r="A2849">
        <v>1</v>
      </c>
      <c r="B2849">
        <v>756</v>
      </c>
      <c r="C2849">
        <v>11</v>
      </c>
      <c r="D2849">
        <v>8316</v>
      </c>
    </row>
    <row r="2850" spans="1:4">
      <c r="A2850">
        <v>2</v>
      </c>
      <c r="B2850">
        <v>756</v>
      </c>
      <c r="C2850">
        <v>99</v>
      </c>
      <c r="D2850">
        <v>74844</v>
      </c>
    </row>
    <row r="2851" spans="1:4">
      <c r="A2851">
        <v>3</v>
      </c>
      <c r="B2851">
        <v>756</v>
      </c>
      <c r="C2851">
        <v>474</v>
      </c>
      <c r="D2851">
        <v>358344</v>
      </c>
    </row>
    <row r="2852" spans="1:4">
      <c r="A2852">
        <v>1</v>
      </c>
      <c r="B2852">
        <v>758</v>
      </c>
      <c r="C2852">
        <v>1</v>
      </c>
      <c r="D2852">
        <v>758</v>
      </c>
    </row>
    <row r="2853" spans="1:4">
      <c r="A2853">
        <v>1</v>
      </c>
      <c r="B2853">
        <v>760</v>
      </c>
      <c r="C2853">
        <v>3</v>
      </c>
      <c r="D2853">
        <v>2280</v>
      </c>
    </row>
    <row r="2854" spans="1:4">
      <c r="A2854">
        <v>2</v>
      </c>
      <c r="B2854">
        <v>760</v>
      </c>
      <c r="C2854">
        <v>63</v>
      </c>
      <c r="D2854">
        <v>47880</v>
      </c>
    </row>
    <row r="2855" spans="1:4">
      <c r="A2855">
        <v>3</v>
      </c>
      <c r="B2855">
        <v>760</v>
      </c>
      <c r="C2855">
        <v>373</v>
      </c>
      <c r="D2855">
        <v>283480</v>
      </c>
    </row>
    <row r="2856" spans="1:4">
      <c r="A2856">
        <v>3</v>
      </c>
      <c r="B2856">
        <v>761</v>
      </c>
      <c r="C2856">
        <v>3</v>
      </c>
      <c r="D2856">
        <v>2283</v>
      </c>
    </row>
    <row r="2857" spans="1:4">
      <c r="A2857">
        <v>1</v>
      </c>
      <c r="B2857">
        <v>762</v>
      </c>
      <c r="C2857">
        <v>16</v>
      </c>
      <c r="D2857">
        <v>12192</v>
      </c>
    </row>
    <row r="2858" spans="1:4">
      <c r="A2858">
        <v>3</v>
      </c>
      <c r="B2858">
        <v>762</v>
      </c>
      <c r="C2858">
        <v>3</v>
      </c>
      <c r="D2858">
        <v>2286</v>
      </c>
    </row>
    <row r="2859" spans="1:4">
      <c r="A2859">
        <v>3</v>
      </c>
      <c r="B2859">
        <v>763</v>
      </c>
      <c r="C2859">
        <v>1</v>
      </c>
      <c r="D2859">
        <v>763</v>
      </c>
    </row>
    <row r="2860" spans="1:4">
      <c r="A2860">
        <v>1</v>
      </c>
      <c r="B2860">
        <v>764</v>
      </c>
      <c r="C2860">
        <v>2</v>
      </c>
      <c r="D2860">
        <v>1528</v>
      </c>
    </row>
    <row r="2861" spans="1:4">
      <c r="A2861">
        <v>2</v>
      </c>
      <c r="B2861">
        <v>764</v>
      </c>
      <c r="C2861">
        <v>42</v>
      </c>
      <c r="D2861">
        <v>32088</v>
      </c>
    </row>
    <row r="2862" spans="1:4">
      <c r="A2862">
        <v>3</v>
      </c>
      <c r="B2862">
        <v>764</v>
      </c>
      <c r="C2862">
        <v>44</v>
      </c>
      <c r="D2862">
        <v>33616</v>
      </c>
    </row>
    <row r="2863" spans="1:4">
      <c r="A2863">
        <v>1</v>
      </c>
      <c r="B2863">
        <v>765</v>
      </c>
      <c r="C2863">
        <v>4</v>
      </c>
      <c r="D2863">
        <v>3060</v>
      </c>
    </row>
    <row r="2864" spans="1:4">
      <c r="A2864">
        <v>3</v>
      </c>
      <c r="B2864">
        <v>765</v>
      </c>
      <c r="C2864">
        <v>3</v>
      </c>
      <c r="D2864">
        <v>2295</v>
      </c>
    </row>
    <row r="2865" spans="1:4">
      <c r="A2865">
        <v>0</v>
      </c>
      <c r="B2865">
        <v>768</v>
      </c>
      <c r="C2865">
        <v>528</v>
      </c>
      <c r="D2865">
        <v>405504</v>
      </c>
    </row>
    <row r="2866" spans="1:4">
      <c r="A2866">
        <v>1</v>
      </c>
      <c r="B2866">
        <v>768</v>
      </c>
      <c r="C2866">
        <v>438</v>
      </c>
      <c r="D2866">
        <v>336384</v>
      </c>
    </row>
    <row r="2867" spans="1:4">
      <c r="A2867">
        <v>2</v>
      </c>
      <c r="B2867">
        <v>768</v>
      </c>
      <c r="C2867">
        <v>22408</v>
      </c>
      <c r="D2867">
        <v>17209344</v>
      </c>
    </row>
    <row r="2868" spans="1:4">
      <c r="A2868">
        <v>3</v>
      </c>
      <c r="B2868">
        <v>768</v>
      </c>
      <c r="C2868">
        <v>13440</v>
      </c>
      <c r="D2868">
        <v>10321920</v>
      </c>
    </row>
    <row r="2869" spans="1:4">
      <c r="A2869">
        <v>2</v>
      </c>
      <c r="B2869">
        <v>770</v>
      </c>
      <c r="C2869">
        <v>1</v>
      </c>
      <c r="D2869">
        <v>770</v>
      </c>
    </row>
    <row r="2870" spans="1:4">
      <c r="A2870">
        <v>3</v>
      </c>
      <c r="B2870">
        <v>770</v>
      </c>
      <c r="C2870">
        <v>3</v>
      </c>
      <c r="D2870">
        <v>2310</v>
      </c>
    </row>
    <row r="2871" spans="1:4">
      <c r="A2871">
        <v>1</v>
      </c>
      <c r="B2871">
        <v>772</v>
      </c>
      <c r="C2871">
        <v>6</v>
      </c>
      <c r="D2871">
        <v>4632</v>
      </c>
    </row>
    <row r="2872" spans="1:4">
      <c r="A2872">
        <v>2</v>
      </c>
      <c r="B2872">
        <v>772</v>
      </c>
      <c r="C2872">
        <v>47</v>
      </c>
      <c r="D2872">
        <v>36284</v>
      </c>
    </row>
    <row r="2873" spans="1:4">
      <c r="A2873">
        <v>3</v>
      </c>
      <c r="B2873">
        <v>772</v>
      </c>
      <c r="C2873">
        <v>16</v>
      </c>
      <c r="D2873">
        <v>12352</v>
      </c>
    </row>
    <row r="2874" spans="1:4">
      <c r="A2874">
        <v>1</v>
      </c>
      <c r="B2874">
        <v>774</v>
      </c>
      <c r="C2874">
        <v>21</v>
      </c>
      <c r="D2874">
        <v>16254</v>
      </c>
    </row>
    <row r="2875" spans="1:4">
      <c r="A2875">
        <v>1</v>
      </c>
      <c r="B2875">
        <v>775</v>
      </c>
      <c r="C2875">
        <v>1</v>
      </c>
      <c r="D2875">
        <v>775</v>
      </c>
    </row>
    <row r="2876" spans="1:4">
      <c r="A2876">
        <v>0</v>
      </c>
      <c r="B2876">
        <v>776</v>
      </c>
      <c r="C2876">
        <v>1</v>
      </c>
      <c r="D2876">
        <v>776</v>
      </c>
    </row>
    <row r="2877" spans="1:4">
      <c r="A2877">
        <v>1</v>
      </c>
      <c r="B2877">
        <v>776</v>
      </c>
      <c r="C2877">
        <v>3</v>
      </c>
      <c r="D2877">
        <v>2328</v>
      </c>
    </row>
    <row r="2878" spans="1:4">
      <c r="A2878">
        <v>2</v>
      </c>
      <c r="B2878">
        <v>776</v>
      </c>
      <c r="C2878">
        <v>77</v>
      </c>
      <c r="D2878">
        <v>59752</v>
      </c>
    </row>
    <row r="2879" spans="1:4">
      <c r="A2879">
        <v>3</v>
      </c>
      <c r="B2879">
        <v>776</v>
      </c>
      <c r="C2879">
        <v>190</v>
      </c>
      <c r="D2879">
        <v>147440</v>
      </c>
    </row>
    <row r="2880" spans="1:4">
      <c r="A2880">
        <v>1</v>
      </c>
      <c r="B2880">
        <v>780</v>
      </c>
      <c r="C2880">
        <v>3</v>
      </c>
      <c r="D2880">
        <v>2340</v>
      </c>
    </row>
    <row r="2881" spans="1:4">
      <c r="A2881">
        <v>2</v>
      </c>
      <c r="B2881">
        <v>780</v>
      </c>
      <c r="C2881">
        <v>41</v>
      </c>
      <c r="D2881">
        <v>31980</v>
      </c>
    </row>
    <row r="2882" spans="1:4">
      <c r="A2882">
        <v>3</v>
      </c>
      <c r="B2882">
        <v>780</v>
      </c>
      <c r="C2882">
        <v>969</v>
      </c>
      <c r="D2882">
        <v>755820</v>
      </c>
    </row>
    <row r="2883" spans="1:4">
      <c r="A2883">
        <v>0</v>
      </c>
      <c r="B2883">
        <v>781</v>
      </c>
      <c r="C2883">
        <v>1</v>
      </c>
      <c r="D2883">
        <v>781</v>
      </c>
    </row>
    <row r="2884" spans="1:4">
      <c r="A2884">
        <v>0</v>
      </c>
      <c r="B2884">
        <v>782</v>
      </c>
      <c r="C2884">
        <v>4</v>
      </c>
      <c r="D2884">
        <v>3128</v>
      </c>
    </row>
    <row r="2885" spans="1:4">
      <c r="A2885">
        <v>1</v>
      </c>
      <c r="B2885">
        <v>783</v>
      </c>
      <c r="C2885">
        <v>1</v>
      </c>
      <c r="D2885">
        <v>783</v>
      </c>
    </row>
    <row r="2886" spans="1:4">
      <c r="A2886">
        <v>0</v>
      </c>
      <c r="B2886">
        <v>784</v>
      </c>
      <c r="C2886">
        <v>42</v>
      </c>
      <c r="D2886">
        <v>32928</v>
      </c>
    </row>
    <row r="2887" spans="1:4">
      <c r="A2887">
        <v>1</v>
      </c>
      <c r="B2887">
        <v>784</v>
      </c>
      <c r="C2887">
        <v>6</v>
      </c>
      <c r="D2887">
        <v>4704</v>
      </c>
    </row>
    <row r="2888" spans="1:4">
      <c r="A2888">
        <v>2</v>
      </c>
      <c r="B2888">
        <v>784</v>
      </c>
      <c r="C2888">
        <v>3083</v>
      </c>
      <c r="D2888">
        <v>2417072</v>
      </c>
    </row>
    <row r="2889" spans="1:4">
      <c r="A2889">
        <v>3</v>
      </c>
      <c r="B2889">
        <v>784</v>
      </c>
      <c r="C2889">
        <v>1131</v>
      </c>
      <c r="D2889">
        <v>886704</v>
      </c>
    </row>
    <row r="2890" spans="1:4">
      <c r="A2890">
        <v>0</v>
      </c>
      <c r="B2890">
        <v>788</v>
      </c>
      <c r="C2890">
        <v>1</v>
      </c>
      <c r="D2890">
        <v>788</v>
      </c>
    </row>
    <row r="2891" spans="1:4">
      <c r="A2891">
        <v>1</v>
      </c>
      <c r="B2891">
        <v>788</v>
      </c>
      <c r="C2891">
        <v>6</v>
      </c>
      <c r="D2891">
        <v>4728</v>
      </c>
    </row>
    <row r="2892" spans="1:4">
      <c r="A2892">
        <v>2</v>
      </c>
      <c r="B2892">
        <v>788</v>
      </c>
      <c r="C2892">
        <v>49</v>
      </c>
      <c r="D2892">
        <v>38612</v>
      </c>
    </row>
    <row r="2893" spans="1:4">
      <c r="A2893">
        <v>3</v>
      </c>
      <c r="B2893">
        <v>788</v>
      </c>
      <c r="C2893">
        <v>13</v>
      </c>
      <c r="D2893">
        <v>10244</v>
      </c>
    </row>
    <row r="2894" spans="1:4">
      <c r="A2894">
        <v>1</v>
      </c>
      <c r="B2894">
        <v>789</v>
      </c>
      <c r="C2894">
        <v>3</v>
      </c>
      <c r="D2894">
        <v>2367</v>
      </c>
    </row>
    <row r="2895" spans="1:4">
      <c r="A2895">
        <v>1</v>
      </c>
      <c r="B2895">
        <v>790</v>
      </c>
      <c r="C2895">
        <v>1</v>
      </c>
      <c r="D2895">
        <v>790</v>
      </c>
    </row>
    <row r="2896" spans="1:4">
      <c r="A2896">
        <v>0</v>
      </c>
      <c r="B2896">
        <v>792</v>
      </c>
      <c r="C2896">
        <v>262</v>
      </c>
      <c r="D2896">
        <v>207504</v>
      </c>
    </row>
    <row r="2897" spans="1:4">
      <c r="A2897">
        <v>1</v>
      </c>
      <c r="B2897">
        <v>792</v>
      </c>
      <c r="C2897">
        <v>385</v>
      </c>
      <c r="D2897">
        <v>304920</v>
      </c>
    </row>
    <row r="2898" spans="1:4">
      <c r="A2898">
        <v>2</v>
      </c>
      <c r="B2898">
        <v>792</v>
      </c>
      <c r="C2898">
        <v>3551</v>
      </c>
      <c r="D2898">
        <v>2812392</v>
      </c>
    </row>
    <row r="2899" spans="1:4">
      <c r="A2899">
        <v>3</v>
      </c>
      <c r="B2899">
        <v>792</v>
      </c>
      <c r="C2899">
        <v>5281</v>
      </c>
      <c r="D2899">
        <v>4182552</v>
      </c>
    </row>
    <row r="2900" spans="1:4">
      <c r="A2900">
        <v>0</v>
      </c>
      <c r="B2900">
        <v>795</v>
      </c>
      <c r="C2900">
        <v>1</v>
      </c>
      <c r="D2900">
        <v>795</v>
      </c>
    </row>
    <row r="2901" spans="1:4">
      <c r="A2901">
        <v>1</v>
      </c>
      <c r="B2901">
        <v>795</v>
      </c>
      <c r="C2901">
        <v>1</v>
      </c>
      <c r="D2901">
        <v>795</v>
      </c>
    </row>
    <row r="2902" spans="1:4">
      <c r="A2902">
        <v>0</v>
      </c>
      <c r="B2902">
        <v>796</v>
      </c>
      <c r="C2902">
        <v>9</v>
      </c>
      <c r="D2902">
        <v>7164</v>
      </c>
    </row>
    <row r="2903" spans="1:4">
      <c r="A2903">
        <v>1</v>
      </c>
      <c r="B2903">
        <v>796</v>
      </c>
      <c r="C2903">
        <v>7</v>
      </c>
      <c r="D2903">
        <v>5572</v>
      </c>
    </row>
    <row r="2904" spans="1:4">
      <c r="A2904">
        <v>2</v>
      </c>
      <c r="B2904">
        <v>796</v>
      </c>
      <c r="C2904">
        <v>69</v>
      </c>
      <c r="D2904">
        <v>54924</v>
      </c>
    </row>
    <row r="2905" spans="1:4">
      <c r="A2905">
        <v>3</v>
      </c>
      <c r="B2905">
        <v>796</v>
      </c>
      <c r="C2905">
        <v>19</v>
      </c>
      <c r="D2905">
        <v>15124</v>
      </c>
    </row>
    <row r="2906" spans="1:4">
      <c r="A2906">
        <v>1</v>
      </c>
      <c r="B2906">
        <v>797</v>
      </c>
      <c r="C2906">
        <v>3</v>
      </c>
      <c r="D2906">
        <v>2391</v>
      </c>
    </row>
    <row r="2907" spans="1:4">
      <c r="A2907">
        <v>2</v>
      </c>
      <c r="B2907">
        <v>797</v>
      </c>
      <c r="C2907">
        <v>1</v>
      </c>
      <c r="D2907">
        <v>797</v>
      </c>
    </row>
    <row r="2908" spans="1:4">
      <c r="A2908">
        <v>1</v>
      </c>
      <c r="B2908">
        <v>798</v>
      </c>
      <c r="C2908">
        <v>14</v>
      </c>
      <c r="D2908">
        <v>11172</v>
      </c>
    </row>
    <row r="2909" spans="1:4">
      <c r="A2909">
        <v>0</v>
      </c>
      <c r="B2909">
        <v>800</v>
      </c>
      <c r="C2909">
        <v>86</v>
      </c>
      <c r="D2909">
        <v>68800</v>
      </c>
    </row>
    <row r="2910" spans="1:4">
      <c r="A2910">
        <v>1</v>
      </c>
      <c r="B2910">
        <v>800</v>
      </c>
      <c r="C2910">
        <v>27</v>
      </c>
      <c r="D2910">
        <v>21600</v>
      </c>
    </row>
    <row r="2911" spans="1:4">
      <c r="A2911">
        <v>2</v>
      </c>
      <c r="B2911">
        <v>800</v>
      </c>
      <c r="C2911">
        <v>4317</v>
      </c>
      <c r="D2911">
        <v>3453600</v>
      </c>
    </row>
    <row r="2912" spans="1:4">
      <c r="A2912">
        <v>3</v>
      </c>
      <c r="B2912">
        <v>800</v>
      </c>
      <c r="C2912">
        <v>1699</v>
      </c>
      <c r="D2912">
        <v>1359200</v>
      </c>
    </row>
    <row r="2913" spans="1:4">
      <c r="A2913">
        <v>1</v>
      </c>
      <c r="B2913">
        <v>801</v>
      </c>
      <c r="C2913">
        <v>5</v>
      </c>
      <c r="D2913">
        <v>4005</v>
      </c>
    </row>
    <row r="2914" spans="1:4">
      <c r="A2914">
        <v>3</v>
      </c>
      <c r="B2914">
        <v>801</v>
      </c>
      <c r="C2914">
        <v>7</v>
      </c>
      <c r="D2914">
        <v>5607</v>
      </c>
    </row>
    <row r="2915" spans="1:4">
      <c r="A2915">
        <v>0</v>
      </c>
      <c r="B2915">
        <v>802</v>
      </c>
      <c r="C2915">
        <v>1</v>
      </c>
      <c r="D2915">
        <v>802</v>
      </c>
    </row>
    <row r="2916" spans="1:4">
      <c r="A2916">
        <v>1</v>
      </c>
      <c r="B2916">
        <v>803</v>
      </c>
      <c r="C2916">
        <v>1</v>
      </c>
      <c r="D2916">
        <v>803</v>
      </c>
    </row>
    <row r="2917" spans="1:4">
      <c r="A2917">
        <v>1</v>
      </c>
      <c r="B2917">
        <v>804</v>
      </c>
      <c r="C2917">
        <v>20</v>
      </c>
      <c r="D2917">
        <v>16080</v>
      </c>
    </row>
    <row r="2918" spans="1:4">
      <c r="A2918">
        <v>2</v>
      </c>
      <c r="B2918">
        <v>804</v>
      </c>
      <c r="C2918">
        <v>130</v>
      </c>
      <c r="D2918">
        <v>104520</v>
      </c>
    </row>
    <row r="2919" spans="1:4">
      <c r="A2919">
        <v>3</v>
      </c>
      <c r="B2919">
        <v>804</v>
      </c>
      <c r="C2919">
        <v>189</v>
      </c>
      <c r="D2919">
        <v>151956</v>
      </c>
    </row>
    <row r="2920" spans="1:4">
      <c r="A2920">
        <v>1</v>
      </c>
      <c r="B2920">
        <v>805</v>
      </c>
      <c r="C2920">
        <v>1</v>
      </c>
      <c r="D2920">
        <v>805</v>
      </c>
    </row>
    <row r="2921" spans="1:4">
      <c r="A2921">
        <v>1</v>
      </c>
      <c r="B2921">
        <v>806</v>
      </c>
      <c r="C2921">
        <v>3</v>
      </c>
      <c r="D2921">
        <v>2418</v>
      </c>
    </row>
    <row r="2922" spans="1:4">
      <c r="A2922">
        <v>3</v>
      </c>
      <c r="B2922">
        <v>806</v>
      </c>
      <c r="C2922">
        <v>1</v>
      </c>
      <c r="D2922">
        <v>806</v>
      </c>
    </row>
    <row r="2923" spans="1:4">
      <c r="A2923">
        <v>1</v>
      </c>
      <c r="B2923">
        <v>807</v>
      </c>
      <c r="C2923">
        <v>16</v>
      </c>
      <c r="D2923">
        <v>12912</v>
      </c>
    </row>
    <row r="2924" spans="1:4">
      <c r="A2924">
        <v>3</v>
      </c>
      <c r="B2924">
        <v>807</v>
      </c>
      <c r="C2924">
        <v>4</v>
      </c>
      <c r="D2924">
        <v>3228</v>
      </c>
    </row>
    <row r="2925" spans="1:4">
      <c r="A2925">
        <v>0</v>
      </c>
      <c r="B2925">
        <v>808</v>
      </c>
      <c r="C2925">
        <v>10</v>
      </c>
      <c r="D2925">
        <v>8080</v>
      </c>
    </row>
    <row r="2926" spans="1:4">
      <c r="A2926">
        <v>1</v>
      </c>
      <c r="B2926">
        <v>808</v>
      </c>
      <c r="C2926">
        <v>3</v>
      </c>
      <c r="D2926">
        <v>2424</v>
      </c>
    </row>
    <row r="2927" spans="1:4">
      <c r="A2927">
        <v>2</v>
      </c>
      <c r="B2927">
        <v>808</v>
      </c>
      <c r="C2927">
        <v>121</v>
      </c>
      <c r="D2927">
        <v>97768</v>
      </c>
    </row>
    <row r="2928" spans="1:4">
      <c r="A2928">
        <v>3</v>
      </c>
      <c r="B2928">
        <v>808</v>
      </c>
      <c r="C2928">
        <v>131</v>
      </c>
      <c r="D2928">
        <v>105848</v>
      </c>
    </row>
    <row r="2929" spans="1:4">
      <c r="A2929">
        <v>0</v>
      </c>
      <c r="B2929">
        <v>809</v>
      </c>
      <c r="C2929">
        <v>1</v>
      </c>
      <c r="D2929">
        <v>809</v>
      </c>
    </row>
    <row r="2930" spans="1:4">
      <c r="A2930">
        <v>1</v>
      </c>
      <c r="B2930">
        <v>809</v>
      </c>
      <c r="C2930">
        <v>1</v>
      </c>
      <c r="D2930">
        <v>809</v>
      </c>
    </row>
    <row r="2931" spans="1:4">
      <c r="A2931">
        <v>1</v>
      </c>
      <c r="B2931">
        <v>810</v>
      </c>
      <c r="C2931">
        <v>4</v>
      </c>
      <c r="D2931">
        <v>3240</v>
      </c>
    </row>
    <row r="2932" spans="1:4">
      <c r="A2932">
        <v>3</v>
      </c>
      <c r="B2932">
        <v>810</v>
      </c>
      <c r="C2932">
        <v>5</v>
      </c>
      <c r="D2932">
        <v>4050</v>
      </c>
    </row>
    <row r="2933" spans="1:4">
      <c r="A2933">
        <v>1</v>
      </c>
      <c r="B2933">
        <v>812</v>
      </c>
      <c r="C2933">
        <v>3</v>
      </c>
      <c r="D2933">
        <v>2436</v>
      </c>
    </row>
    <row r="2934" spans="1:4">
      <c r="A2934">
        <v>2</v>
      </c>
      <c r="B2934">
        <v>812</v>
      </c>
      <c r="C2934">
        <v>190</v>
      </c>
      <c r="D2934">
        <v>154280</v>
      </c>
    </row>
    <row r="2935" spans="1:4">
      <c r="A2935">
        <v>3</v>
      </c>
      <c r="B2935">
        <v>812</v>
      </c>
      <c r="C2935">
        <v>113</v>
      </c>
      <c r="D2935">
        <v>91756</v>
      </c>
    </row>
    <row r="2936" spans="1:4">
      <c r="A2936">
        <v>1</v>
      </c>
      <c r="B2936">
        <v>813</v>
      </c>
      <c r="C2936">
        <v>1</v>
      </c>
      <c r="D2936">
        <v>813</v>
      </c>
    </row>
    <row r="2937" spans="1:4">
      <c r="A2937">
        <v>2</v>
      </c>
      <c r="B2937">
        <v>813</v>
      </c>
      <c r="C2937">
        <v>3</v>
      </c>
      <c r="D2937">
        <v>2439</v>
      </c>
    </row>
    <row r="2938" spans="1:4">
      <c r="A2938">
        <v>3</v>
      </c>
      <c r="B2938">
        <v>813</v>
      </c>
      <c r="C2938">
        <v>3</v>
      </c>
      <c r="D2938">
        <v>2439</v>
      </c>
    </row>
    <row r="2939" spans="1:4">
      <c r="A2939">
        <v>1</v>
      </c>
      <c r="B2939">
        <v>815</v>
      </c>
      <c r="C2939">
        <v>3</v>
      </c>
      <c r="D2939">
        <v>2445</v>
      </c>
    </row>
    <row r="2940" spans="1:4">
      <c r="A2940">
        <v>0</v>
      </c>
      <c r="B2940">
        <v>816</v>
      </c>
      <c r="C2940">
        <v>68</v>
      </c>
      <c r="D2940">
        <v>55488</v>
      </c>
    </row>
    <row r="2941" spans="1:4">
      <c r="A2941">
        <v>1</v>
      </c>
      <c r="B2941">
        <v>816</v>
      </c>
      <c r="C2941">
        <v>22</v>
      </c>
      <c r="D2941">
        <v>17952</v>
      </c>
    </row>
    <row r="2942" spans="1:4">
      <c r="A2942">
        <v>2</v>
      </c>
      <c r="B2942">
        <v>816</v>
      </c>
      <c r="C2942">
        <v>2847</v>
      </c>
      <c r="D2942">
        <v>2323152</v>
      </c>
    </row>
    <row r="2943" spans="1:4">
      <c r="A2943">
        <v>3</v>
      </c>
      <c r="B2943">
        <v>816</v>
      </c>
      <c r="C2943">
        <v>1323</v>
      </c>
      <c r="D2943">
        <v>1079568</v>
      </c>
    </row>
    <row r="2944" spans="1:4">
      <c r="A2944">
        <v>1</v>
      </c>
      <c r="B2944">
        <v>820</v>
      </c>
      <c r="C2944">
        <v>10</v>
      </c>
      <c r="D2944">
        <v>8200</v>
      </c>
    </row>
    <row r="2945" spans="1:4">
      <c r="A2945">
        <v>2</v>
      </c>
      <c r="B2945">
        <v>820</v>
      </c>
      <c r="C2945">
        <v>92</v>
      </c>
      <c r="D2945">
        <v>75440</v>
      </c>
    </row>
    <row r="2946" spans="1:4">
      <c r="A2946">
        <v>3</v>
      </c>
      <c r="B2946">
        <v>820</v>
      </c>
      <c r="C2946">
        <v>135</v>
      </c>
      <c r="D2946">
        <v>110700</v>
      </c>
    </row>
    <row r="2947" spans="1:4">
      <c r="A2947">
        <v>1</v>
      </c>
      <c r="B2947">
        <v>821</v>
      </c>
      <c r="C2947">
        <v>3</v>
      </c>
      <c r="D2947">
        <v>2463</v>
      </c>
    </row>
    <row r="2948" spans="1:4">
      <c r="A2948">
        <v>0</v>
      </c>
      <c r="B2948">
        <v>824</v>
      </c>
      <c r="C2948">
        <v>4</v>
      </c>
      <c r="D2948">
        <v>3296</v>
      </c>
    </row>
    <row r="2949" spans="1:4">
      <c r="A2949">
        <v>1</v>
      </c>
      <c r="B2949">
        <v>824</v>
      </c>
      <c r="C2949">
        <v>4</v>
      </c>
      <c r="D2949">
        <v>3296</v>
      </c>
    </row>
    <row r="2950" spans="1:4">
      <c r="A2950">
        <v>2</v>
      </c>
      <c r="B2950">
        <v>824</v>
      </c>
      <c r="C2950">
        <v>138</v>
      </c>
      <c r="D2950">
        <v>113712</v>
      </c>
    </row>
    <row r="2951" spans="1:4">
      <c r="A2951">
        <v>3</v>
      </c>
      <c r="B2951">
        <v>824</v>
      </c>
      <c r="C2951">
        <v>220</v>
      </c>
      <c r="D2951">
        <v>181280</v>
      </c>
    </row>
    <row r="2952" spans="1:4">
      <c r="A2952">
        <v>1</v>
      </c>
      <c r="B2952">
        <v>825</v>
      </c>
      <c r="C2952">
        <v>8</v>
      </c>
      <c r="D2952">
        <v>6600</v>
      </c>
    </row>
    <row r="2953" spans="1:4">
      <c r="A2953">
        <v>3</v>
      </c>
      <c r="B2953">
        <v>825</v>
      </c>
      <c r="C2953">
        <v>3</v>
      </c>
      <c r="D2953">
        <v>2475</v>
      </c>
    </row>
    <row r="2954" spans="1:4">
      <c r="A2954">
        <v>3</v>
      </c>
      <c r="B2954">
        <v>826</v>
      </c>
      <c r="C2954">
        <v>1</v>
      </c>
      <c r="D2954">
        <v>826</v>
      </c>
    </row>
    <row r="2955" spans="1:4">
      <c r="A2955">
        <v>3</v>
      </c>
      <c r="B2955">
        <v>827</v>
      </c>
      <c r="C2955">
        <v>1</v>
      </c>
      <c r="D2955">
        <v>827</v>
      </c>
    </row>
    <row r="2956" spans="1:4">
      <c r="A2956">
        <v>1</v>
      </c>
      <c r="B2956">
        <v>828</v>
      </c>
      <c r="C2956">
        <v>16</v>
      </c>
      <c r="D2956">
        <v>13248</v>
      </c>
    </row>
    <row r="2957" spans="1:4">
      <c r="A2957">
        <v>2</v>
      </c>
      <c r="B2957">
        <v>828</v>
      </c>
      <c r="C2957">
        <v>111</v>
      </c>
      <c r="D2957">
        <v>91908</v>
      </c>
    </row>
    <row r="2958" spans="1:4">
      <c r="A2958">
        <v>3</v>
      </c>
      <c r="B2958">
        <v>828</v>
      </c>
      <c r="C2958">
        <v>171</v>
      </c>
      <c r="D2958">
        <v>141588</v>
      </c>
    </row>
    <row r="2959" spans="1:4">
      <c r="A2959">
        <v>2</v>
      </c>
      <c r="B2959">
        <v>829</v>
      </c>
      <c r="C2959">
        <v>1</v>
      </c>
      <c r="D2959">
        <v>829</v>
      </c>
    </row>
    <row r="2960" spans="1:4">
      <c r="A2960">
        <v>1</v>
      </c>
      <c r="B2960">
        <v>831</v>
      </c>
      <c r="C2960">
        <v>3</v>
      </c>
      <c r="D2960">
        <v>2493</v>
      </c>
    </row>
    <row r="2961" spans="1:4">
      <c r="A2961">
        <v>0</v>
      </c>
      <c r="B2961">
        <v>832</v>
      </c>
      <c r="C2961">
        <v>771</v>
      </c>
      <c r="D2961">
        <v>641472</v>
      </c>
    </row>
    <row r="2962" spans="1:4">
      <c r="A2962">
        <v>1</v>
      </c>
      <c r="B2962">
        <v>832</v>
      </c>
      <c r="C2962">
        <v>455</v>
      </c>
      <c r="D2962">
        <v>378560</v>
      </c>
    </row>
    <row r="2963" spans="1:4">
      <c r="A2963">
        <v>2</v>
      </c>
      <c r="B2963">
        <v>832</v>
      </c>
      <c r="C2963">
        <v>13452</v>
      </c>
      <c r="D2963">
        <v>11192064</v>
      </c>
    </row>
    <row r="2964" spans="1:4">
      <c r="A2964">
        <v>3</v>
      </c>
      <c r="B2964">
        <v>832</v>
      </c>
      <c r="C2964">
        <v>11920</v>
      </c>
      <c r="D2964">
        <v>9917440</v>
      </c>
    </row>
    <row r="2965" spans="1:4">
      <c r="A2965">
        <v>1</v>
      </c>
      <c r="B2965">
        <v>833</v>
      </c>
      <c r="C2965">
        <v>1</v>
      </c>
      <c r="D2965">
        <v>833</v>
      </c>
    </row>
    <row r="2966" spans="1:4">
      <c r="A2966">
        <v>1</v>
      </c>
      <c r="B2966">
        <v>834</v>
      </c>
      <c r="C2966">
        <v>5</v>
      </c>
      <c r="D2966">
        <v>4170</v>
      </c>
    </row>
    <row r="2967" spans="1:4">
      <c r="A2967">
        <v>2</v>
      </c>
      <c r="B2967">
        <v>834</v>
      </c>
      <c r="C2967">
        <v>3</v>
      </c>
      <c r="D2967">
        <v>2502</v>
      </c>
    </row>
    <row r="2968" spans="1:4">
      <c r="A2968">
        <v>0</v>
      </c>
      <c r="B2968">
        <v>836</v>
      </c>
      <c r="C2968">
        <v>5</v>
      </c>
      <c r="D2968">
        <v>4180</v>
      </c>
    </row>
    <row r="2969" spans="1:4">
      <c r="A2969">
        <v>1</v>
      </c>
      <c r="B2969">
        <v>836</v>
      </c>
      <c r="C2969">
        <v>9</v>
      </c>
      <c r="D2969">
        <v>7524</v>
      </c>
    </row>
    <row r="2970" spans="1:4">
      <c r="A2970">
        <v>2</v>
      </c>
      <c r="B2970">
        <v>836</v>
      </c>
      <c r="C2970">
        <v>86</v>
      </c>
      <c r="D2970">
        <v>71896</v>
      </c>
    </row>
    <row r="2971" spans="1:4">
      <c r="A2971">
        <v>3</v>
      </c>
      <c r="B2971">
        <v>836</v>
      </c>
      <c r="C2971">
        <v>25</v>
      </c>
      <c r="D2971">
        <v>20900</v>
      </c>
    </row>
    <row r="2972" spans="1:4">
      <c r="A2972">
        <v>1</v>
      </c>
      <c r="B2972">
        <v>837</v>
      </c>
      <c r="C2972">
        <v>12</v>
      </c>
      <c r="D2972">
        <v>10044</v>
      </c>
    </row>
    <row r="2973" spans="1:4">
      <c r="A2973">
        <v>0</v>
      </c>
      <c r="B2973">
        <v>840</v>
      </c>
      <c r="C2973">
        <v>1</v>
      </c>
      <c r="D2973">
        <v>840</v>
      </c>
    </row>
    <row r="2974" spans="1:4">
      <c r="A2974">
        <v>1</v>
      </c>
      <c r="B2974">
        <v>840</v>
      </c>
      <c r="C2974">
        <v>8</v>
      </c>
      <c r="D2974">
        <v>6720</v>
      </c>
    </row>
    <row r="2975" spans="1:4">
      <c r="A2975">
        <v>2</v>
      </c>
      <c r="B2975">
        <v>840</v>
      </c>
      <c r="C2975">
        <v>167</v>
      </c>
      <c r="D2975">
        <v>140280</v>
      </c>
    </row>
    <row r="2976" spans="1:4">
      <c r="A2976">
        <v>3</v>
      </c>
      <c r="B2976">
        <v>840</v>
      </c>
      <c r="C2976">
        <v>1505</v>
      </c>
      <c r="D2976">
        <v>1264200</v>
      </c>
    </row>
    <row r="2977" spans="1:4">
      <c r="A2977">
        <v>0</v>
      </c>
      <c r="B2977">
        <v>841</v>
      </c>
      <c r="C2977">
        <v>3</v>
      </c>
      <c r="D2977">
        <v>2523</v>
      </c>
    </row>
    <row r="2978" spans="1:4">
      <c r="A2978">
        <v>2</v>
      </c>
      <c r="B2978">
        <v>842</v>
      </c>
      <c r="C2978">
        <v>1</v>
      </c>
      <c r="D2978">
        <v>842</v>
      </c>
    </row>
    <row r="2979" spans="1:4">
      <c r="A2979">
        <v>1</v>
      </c>
      <c r="B2979">
        <v>843</v>
      </c>
      <c r="C2979">
        <v>1</v>
      </c>
      <c r="D2979">
        <v>843</v>
      </c>
    </row>
    <row r="2980" spans="1:4">
      <c r="A2980">
        <v>1</v>
      </c>
      <c r="B2980">
        <v>844</v>
      </c>
      <c r="C2980">
        <v>1</v>
      </c>
      <c r="D2980">
        <v>844</v>
      </c>
    </row>
    <row r="2981" spans="1:4">
      <c r="A2981">
        <v>2</v>
      </c>
      <c r="B2981">
        <v>844</v>
      </c>
      <c r="C2981">
        <v>180</v>
      </c>
      <c r="D2981">
        <v>151920</v>
      </c>
    </row>
    <row r="2982" spans="1:4">
      <c r="A2982">
        <v>3</v>
      </c>
      <c r="B2982">
        <v>844</v>
      </c>
      <c r="C2982">
        <v>50</v>
      </c>
      <c r="D2982">
        <v>42200</v>
      </c>
    </row>
    <row r="2983" spans="1:4">
      <c r="A2983">
        <v>1</v>
      </c>
      <c r="B2983">
        <v>846</v>
      </c>
      <c r="C2983">
        <v>5</v>
      </c>
      <c r="D2983">
        <v>4230</v>
      </c>
    </row>
    <row r="2984" spans="1:4">
      <c r="A2984">
        <v>3</v>
      </c>
      <c r="B2984">
        <v>846</v>
      </c>
      <c r="C2984">
        <v>3</v>
      </c>
      <c r="D2984">
        <v>2538</v>
      </c>
    </row>
    <row r="2985" spans="1:4">
      <c r="A2985">
        <v>1</v>
      </c>
      <c r="B2985">
        <v>847</v>
      </c>
      <c r="C2985">
        <v>1</v>
      </c>
      <c r="D2985">
        <v>847</v>
      </c>
    </row>
    <row r="2986" spans="1:4">
      <c r="A2986">
        <v>0</v>
      </c>
      <c r="B2986">
        <v>848</v>
      </c>
      <c r="C2986">
        <v>35</v>
      </c>
      <c r="D2986">
        <v>29680</v>
      </c>
    </row>
    <row r="2987" spans="1:4">
      <c r="A2987">
        <v>1</v>
      </c>
      <c r="B2987">
        <v>848</v>
      </c>
      <c r="C2987">
        <v>20</v>
      </c>
      <c r="D2987">
        <v>16960</v>
      </c>
    </row>
    <row r="2988" spans="1:4">
      <c r="A2988">
        <v>2</v>
      </c>
      <c r="B2988">
        <v>848</v>
      </c>
      <c r="C2988">
        <v>1481</v>
      </c>
      <c r="D2988">
        <v>1255888</v>
      </c>
    </row>
    <row r="2989" spans="1:4">
      <c r="A2989">
        <v>3</v>
      </c>
      <c r="B2989">
        <v>848</v>
      </c>
      <c r="C2989">
        <v>364</v>
      </c>
      <c r="D2989">
        <v>308672</v>
      </c>
    </row>
    <row r="2990" spans="1:4">
      <c r="A2990">
        <v>1</v>
      </c>
      <c r="B2990">
        <v>849</v>
      </c>
      <c r="C2990">
        <v>2</v>
      </c>
      <c r="D2990">
        <v>1698</v>
      </c>
    </row>
    <row r="2991" spans="1:4">
      <c r="A2991">
        <v>1</v>
      </c>
      <c r="B2991">
        <v>850</v>
      </c>
      <c r="C2991">
        <v>1</v>
      </c>
      <c r="D2991">
        <v>850</v>
      </c>
    </row>
    <row r="2992" spans="1:4">
      <c r="A2992">
        <v>0</v>
      </c>
      <c r="B2992">
        <v>852</v>
      </c>
      <c r="C2992">
        <v>1</v>
      </c>
      <c r="D2992">
        <v>852</v>
      </c>
    </row>
    <row r="2993" spans="1:4">
      <c r="A2993">
        <v>1</v>
      </c>
      <c r="B2993">
        <v>852</v>
      </c>
      <c r="C2993">
        <v>3</v>
      </c>
      <c r="D2993">
        <v>2556</v>
      </c>
    </row>
    <row r="2994" spans="1:4">
      <c r="A2994">
        <v>2</v>
      </c>
      <c r="B2994">
        <v>852</v>
      </c>
      <c r="C2994">
        <v>67</v>
      </c>
      <c r="D2994">
        <v>57084</v>
      </c>
    </row>
    <row r="2995" spans="1:4">
      <c r="A2995">
        <v>3</v>
      </c>
      <c r="B2995">
        <v>852</v>
      </c>
      <c r="C2995">
        <v>166</v>
      </c>
      <c r="D2995">
        <v>141432</v>
      </c>
    </row>
    <row r="2996" spans="1:4">
      <c r="A2996">
        <v>1</v>
      </c>
      <c r="B2996">
        <v>853</v>
      </c>
      <c r="C2996">
        <v>1</v>
      </c>
      <c r="D2996">
        <v>853</v>
      </c>
    </row>
    <row r="2997" spans="1:4">
      <c r="A2997">
        <v>0</v>
      </c>
      <c r="B2997">
        <v>854</v>
      </c>
      <c r="C2997">
        <v>3</v>
      </c>
      <c r="D2997">
        <v>2562</v>
      </c>
    </row>
    <row r="2998" spans="1:4">
      <c r="A2998">
        <v>1</v>
      </c>
      <c r="B2998">
        <v>854</v>
      </c>
      <c r="C2998">
        <v>1</v>
      </c>
      <c r="D2998">
        <v>854</v>
      </c>
    </row>
    <row r="2999" spans="1:4">
      <c r="A2999">
        <v>3</v>
      </c>
      <c r="B2999">
        <v>854</v>
      </c>
      <c r="C2999">
        <v>3</v>
      </c>
      <c r="D2999">
        <v>2562</v>
      </c>
    </row>
    <row r="3000" spans="1:4">
      <c r="A3000">
        <v>1</v>
      </c>
      <c r="B3000">
        <v>855</v>
      </c>
      <c r="C3000">
        <v>1</v>
      </c>
      <c r="D3000">
        <v>855</v>
      </c>
    </row>
    <row r="3001" spans="1:4">
      <c r="A3001">
        <v>0</v>
      </c>
      <c r="B3001">
        <v>856</v>
      </c>
      <c r="C3001">
        <v>3</v>
      </c>
      <c r="D3001">
        <v>2568</v>
      </c>
    </row>
    <row r="3002" spans="1:4">
      <c r="A3002">
        <v>1</v>
      </c>
      <c r="B3002">
        <v>856</v>
      </c>
      <c r="C3002">
        <v>7</v>
      </c>
      <c r="D3002">
        <v>5992</v>
      </c>
    </row>
    <row r="3003" spans="1:4">
      <c r="A3003">
        <v>2</v>
      </c>
      <c r="B3003">
        <v>856</v>
      </c>
      <c r="C3003">
        <v>207</v>
      </c>
      <c r="D3003">
        <v>177192</v>
      </c>
    </row>
    <row r="3004" spans="1:4">
      <c r="A3004">
        <v>3</v>
      </c>
      <c r="B3004">
        <v>856</v>
      </c>
      <c r="C3004">
        <v>169</v>
      </c>
      <c r="D3004">
        <v>144664</v>
      </c>
    </row>
    <row r="3005" spans="1:4">
      <c r="A3005">
        <v>1</v>
      </c>
      <c r="B3005">
        <v>857</v>
      </c>
      <c r="C3005">
        <v>3</v>
      </c>
      <c r="D3005">
        <v>2571</v>
      </c>
    </row>
    <row r="3006" spans="1:4">
      <c r="A3006">
        <v>1</v>
      </c>
      <c r="B3006">
        <v>859</v>
      </c>
      <c r="C3006">
        <v>3</v>
      </c>
      <c r="D3006">
        <v>2577</v>
      </c>
    </row>
    <row r="3007" spans="1:4">
      <c r="A3007">
        <v>0</v>
      </c>
      <c r="B3007">
        <v>860</v>
      </c>
      <c r="C3007">
        <v>4</v>
      </c>
      <c r="D3007">
        <v>3440</v>
      </c>
    </row>
    <row r="3008" spans="1:4">
      <c r="A3008">
        <v>1</v>
      </c>
      <c r="B3008">
        <v>860</v>
      </c>
      <c r="C3008">
        <v>3</v>
      </c>
      <c r="D3008">
        <v>2580</v>
      </c>
    </row>
    <row r="3009" spans="1:4">
      <c r="A3009">
        <v>2</v>
      </c>
      <c r="B3009">
        <v>860</v>
      </c>
      <c r="C3009">
        <v>79</v>
      </c>
      <c r="D3009">
        <v>67940</v>
      </c>
    </row>
    <row r="3010" spans="1:4">
      <c r="A3010">
        <v>3</v>
      </c>
      <c r="B3010">
        <v>860</v>
      </c>
      <c r="C3010">
        <v>139</v>
      </c>
      <c r="D3010">
        <v>119540</v>
      </c>
    </row>
    <row r="3011" spans="1:4">
      <c r="A3011">
        <v>2</v>
      </c>
      <c r="B3011">
        <v>861</v>
      </c>
      <c r="C3011">
        <v>1</v>
      </c>
      <c r="D3011">
        <v>861</v>
      </c>
    </row>
    <row r="3012" spans="1:4">
      <c r="A3012">
        <v>0</v>
      </c>
      <c r="B3012">
        <v>862</v>
      </c>
      <c r="C3012">
        <v>1</v>
      </c>
      <c r="D3012">
        <v>862</v>
      </c>
    </row>
    <row r="3013" spans="1:4">
      <c r="A3013">
        <v>0</v>
      </c>
      <c r="B3013">
        <v>864</v>
      </c>
      <c r="C3013">
        <v>586</v>
      </c>
      <c r="D3013">
        <v>506304</v>
      </c>
    </row>
    <row r="3014" spans="1:4">
      <c r="A3014">
        <v>1</v>
      </c>
      <c r="B3014">
        <v>864</v>
      </c>
      <c r="C3014">
        <v>614</v>
      </c>
      <c r="D3014">
        <v>530496</v>
      </c>
    </row>
    <row r="3015" spans="1:4">
      <c r="A3015">
        <v>2</v>
      </c>
      <c r="B3015">
        <v>864</v>
      </c>
      <c r="C3015">
        <v>6766</v>
      </c>
      <c r="D3015">
        <v>5845824</v>
      </c>
    </row>
    <row r="3016" spans="1:4">
      <c r="A3016">
        <v>3</v>
      </c>
      <c r="B3016">
        <v>864</v>
      </c>
      <c r="C3016">
        <v>6942</v>
      </c>
      <c r="D3016">
        <v>5997888</v>
      </c>
    </row>
    <row r="3017" spans="1:4">
      <c r="A3017">
        <v>0</v>
      </c>
      <c r="B3017">
        <v>866</v>
      </c>
      <c r="C3017">
        <v>4</v>
      </c>
      <c r="D3017">
        <v>3464</v>
      </c>
    </row>
    <row r="3018" spans="1:4">
      <c r="A3018">
        <v>1</v>
      </c>
      <c r="B3018">
        <v>866</v>
      </c>
      <c r="C3018">
        <v>3</v>
      </c>
      <c r="D3018">
        <v>2598</v>
      </c>
    </row>
    <row r="3019" spans="1:4">
      <c r="A3019">
        <v>1</v>
      </c>
      <c r="B3019">
        <v>867</v>
      </c>
      <c r="C3019">
        <v>1</v>
      </c>
      <c r="D3019">
        <v>867</v>
      </c>
    </row>
    <row r="3020" spans="1:4">
      <c r="A3020">
        <v>0</v>
      </c>
      <c r="B3020">
        <v>868</v>
      </c>
      <c r="C3020">
        <v>8</v>
      </c>
      <c r="D3020">
        <v>6944</v>
      </c>
    </row>
    <row r="3021" spans="1:4">
      <c r="A3021">
        <v>1</v>
      </c>
      <c r="B3021">
        <v>868</v>
      </c>
      <c r="C3021">
        <v>3</v>
      </c>
      <c r="D3021">
        <v>2604</v>
      </c>
    </row>
    <row r="3022" spans="1:4">
      <c r="A3022">
        <v>2</v>
      </c>
      <c r="B3022">
        <v>868</v>
      </c>
      <c r="C3022">
        <v>68</v>
      </c>
      <c r="D3022">
        <v>59024</v>
      </c>
    </row>
    <row r="3023" spans="1:4">
      <c r="A3023">
        <v>3</v>
      </c>
      <c r="B3023">
        <v>868</v>
      </c>
      <c r="C3023">
        <v>84</v>
      </c>
      <c r="D3023">
        <v>72912</v>
      </c>
    </row>
    <row r="3024" spans="1:4">
      <c r="A3024">
        <v>2</v>
      </c>
      <c r="B3024">
        <v>869</v>
      </c>
      <c r="C3024">
        <v>1</v>
      </c>
      <c r="D3024">
        <v>869</v>
      </c>
    </row>
    <row r="3025" spans="1:4">
      <c r="A3025">
        <v>0</v>
      </c>
      <c r="B3025">
        <v>871</v>
      </c>
      <c r="C3025">
        <v>6</v>
      </c>
      <c r="D3025">
        <v>5226</v>
      </c>
    </row>
    <row r="3026" spans="1:4">
      <c r="A3026">
        <v>0</v>
      </c>
      <c r="B3026">
        <v>872</v>
      </c>
      <c r="C3026">
        <v>3</v>
      </c>
      <c r="D3026">
        <v>2616</v>
      </c>
    </row>
    <row r="3027" spans="1:4">
      <c r="A3027">
        <v>1</v>
      </c>
      <c r="B3027">
        <v>872</v>
      </c>
      <c r="C3027">
        <v>9</v>
      </c>
      <c r="D3027">
        <v>7848</v>
      </c>
    </row>
    <row r="3028" spans="1:4">
      <c r="A3028">
        <v>2</v>
      </c>
      <c r="B3028">
        <v>872</v>
      </c>
      <c r="C3028">
        <v>139</v>
      </c>
      <c r="D3028">
        <v>121208</v>
      </c>
    </row>
    <row r="3029" spans="1:4">
      <c r="A3029">
        <v>3</v>
      </c>
      <c r="B3029">
        <v>872</v>
      </c>
      <c r="C3029">
        <v>164</v>
      </c>
      <c r="D3029">
        <v>143008</v>
      </c>
    </row>
    <row r="3030" spans="1:4">
      <c r="A3030">
        <v>3</v>
      </c>
      <c r="B3030">
        <v>873</v>
      </c>
      <c r="C3030">
        <v>1</v>
      </c>
      <c r="D3030">
        <v>873</v>
      </c>
    </row>
    <row r="3031" spans="1:4">
      <c r="A3031">
        <v>3</v>
      </c>
      <c r="B3031">
        <v>874</v>
      </c>
      <c r="C3031">
        <v>3</v>
      </c>
      <c r="D3031">
        <v>2622</v>
      </c>
    </row>
    <row r="3032" spans="1:4">
      <c r="A3032">
        <v>0</v>
      </c>
      <c r="B3032">
        <v>875</v>
      </c>
      <c r="C3032">
        <v>1</v>
      </c>
      <c r="D3032">
        <v>875</v>
      </c>
    </row>
    <row r="3033" spans="1:4">
      <c r="A3033">
        <v>1</v>
      </c>
      <c r="B3033">
        <v>875</v>
      </c>
      <c r="C3033">
        <v>1</v>
      </c>
      <c r="D3033">
        <v>875</v>
      </c>
    </row>
    <row r="3034" spans="1:4">
      <c r="A3034">
        <v>0</v>
      </c>
      <c r="B3034">
        <v>876</v>
      </c>
      <c r="C3034">
        <v>15</v>
      </c>
      <c r="D3034">
        <v>13140</v>
      </c>
    </row>
    <row r="3035" spans="1:4">
      <c r="A3035">
        <v>1</v>
      </c>
      <c r="B3035">
        <v>876</v>
      </c>
      <c r="C3035">
        <v>21</v>
      </c>
      <c r="D3035">
        <v>18396</v>
      </c>
    </row>
    <row r="3036" spans="1:4">
      <c r="A3036">
        <v>2</v>
      </c>
      <c r="B3036">
        <v>876</v>
      </c>
      <c r="C3036">
        <v>60</v>
      </c>
      <c r="D3036">
        <v>52560</v>
      </c>
    </row>
    <row r="3037" spans="1:4">
      <c r="A3037">
        <v>3</v>
      </c>
      <c r="B3037">
        <v>876</v>
      </c>
      <c r="C3037">
        <v>89</v>
      </c>
      <c r="D3037">
        <v>77964</v>
      </c>
    </row>
    <row r="3038" spans="1:4">
      <c r="A3038">
        <v>0</v>
      </c>
      <c r="B3038">
        <v>878</v>
      </c>
      <c r="C3038">
        <v>1</v>
      </c>
      <c r="D3038">
        <v>878</v>
      </c>
    </row>
    <row r="3039" spans="1:4">
      <c r="A3039">
        <v>1</v>
      </c>
      <c r="B3039">
        <v>878</v>
      </c>
      <c r="C3039">
        <v>1</v>
      </c>
      <c r="D3039">
        <v>878</v>
      </c>
    </row>
    <row r="3040" spans="1:4">
      <c r="A3040">
        <v>1</v>
      </c>
      <c r="B3040">
        <v>879</v>
      </c>
      <c r="C3040">
        <v>3</v>
      </c>
      <c r="D3040">
        <v>2637</v>
      </c>
    </row>
    <row r="3041" spans="1:4">
      <c r="A3041">
        <v>0</v>
      </c>
      <c r="B3041">
        <v>880</v>
      </c>
      <c r="C3041">
        <v>19</v>
      </c>
      <c r="D3041">
        <v>16720</v>
      </c>
    </row>
    <row r="3042" spans="1:4">
      <c r="A3042">
        <v>1</v>
      </c>
      <c r="B3042">
        <v>880</v>
      </c>
      <c r="C3042">
        <v>16</v>
      </c>
      <c r="D3042">
        <v>14080</v>
      </c>
    </row>
    <row r="3043" spans="1:4">
      <c r="A3043">
        <v>2</v>
      </c>
      <c r="B3043">
        <v>880</v>
      </c>
      <c r="C3043">
        <v>1027</v>
      </c>
      <c r="D3043">
        <v>903760</v>
      </c>
    </row>
    <row r="3044" spans="1:4">
      <c r="A3044">
        <v>3</v>
      </c>
      <c r="B3044">
        <v>880</v>
      </c>
      <c r="C3044">
        <v>1684</v>
      </c>
      <c r="D3044">
        <v>1481920</v>
      </c>
    </row>
    <row r="3045" spans="1:4">
      <c r="A3045">
        <v>3</v>
      </c>
      <c r="B3045">
        <v>881</v>
      </c>
      <c r="C3045">
        <v>1</v>
      </c>
      <c r="D3045">
        <v>881</v>
      </c>
    </row>
    <row r="3046" spans="1:4">
      <c r="A3046">
        <v>1</v>
      </c>
      <c r="B3046">
        <v>882</v>
      </c>
      <c r="C3046">
        <v>7</v>
      </c>
      <c r="D3046">
        <v>6174</v>
      </c>
    </row>
    <row r="3047" spans="1:4">
      <c r="A3047">
        <v>0</v>
      </c>
      <c r="B3047">
        <v>884</v>
      </c>
      <c r="C3047">
        <v>1</v>
      </c>
      <c r="D3047">
        <v>884</v>
      </c>
    </row>
    <row r="3048" spans="1:4">
      <c r="A3048">
        <v>1</v>
      </c>
      <c r="B3048">
        <v>884</v>
      </c>
      <c r="C3048">
        <v>4</v>
      </c>
      <c r="D3048">
        <v>3536</v>
      </c>
    </row>
    <row r="3049" spans="1:4">
      <c r="A3049">
        <v>2</v>
      </c>
      <c r="B3049">
        <v>884</v>
      </c>
      <c r="C3049">
        <v>96</v>
      </c>
      <c r="D3049">
        <v>84864</v>
      </c>
    </row>
    <row r="3050" spans="1:4">
      <c r="A3050">
        <v>3</v>
      </c>
      <c r="B3050">
        <v>884</v>
      </c>
      <c r="C3050">
        <v>19</v>
      </c>
      <c r="D3050">
        <v>16796</v>
      </c>
    </row>
    <row r="3051" spans="1:4">
      <c r="A3051">
        <v>1</v>
      </c>
      <c r="B3051">
        <v>885</v>
      </c>
      <c r="C3051">
        <v>17</v>
      </c>
      <c r="D3051">
        <v>15045</v>
      </c>
    </row>
    <row r="3052" spans="1:4">
      <c r="A3052">
        <v>3</v>
      </c>
      <c r="B3052">
        <v>885</v>
      </c>
      <c r="C3052">
        <v>1</v>
      </c>
      <c r="D3052">
        <v>885</v>
      </c>
    </row>
    <row r="3053" spans="1:4">
      <c r="A3053">
        <v>0</v>
      </c>
      <c r="B3053">
        <v>886</v>
      </c>
      <c r="C3053">
        <v>3</v>
      </c>
      <c r="D3053">
        <v>2658</v>
      </c>
    </row>
    <row r="3054" spans="1:4">
      <c r="A3054">
        <v>1</v>
      </c>
      <c r="B3054">
        <v>887</v>
      </c>
      <c r="C3054">
        <v>4</v>
      </c>
      <c r="D3054">
        <v>3548</v>
      </c>
    </row>
    <row r="3055" spans="1:4">
      <c r="A3055">
        <v>1</v>
      </c>
      <c r="B3055">
        <v>888</v>
      </c>
      <c r="C3055">
        <v>23</v>
      </c>
      <c r="D3055">
        <v>20424</v>
      </c>
    </row>
    <row r="3056" spans="1:4">
      <c r="A3056">
        <v>2</v>
      </c>
      <c r="B3056">
        <v>888</v>
      </c>
      <c r="C3056">
        <v>165</v>
      </c>
      <c r="D3056">
        <v>146520</v>
      </c>
    </row>
    <row r="3057" spans="1:4">
      <c r="A3057">
        <v>3</v>
      </c>
      <c r="B3057">
        <v>888</v>
      </c>
      <c r="C3057">
        <v>538</v>
      </c>
      <c r="D3057">
        <v>477744</v>
      </c>
    </row>
    <row r="3058" spans="1:4">
      <c r="A3058">
        <v>1</v>
      </c>
      <c r="B3058">
        <v>890</v>
      </c>
      <c r="C3058">
        <v>3</v>
      </c>
      <c r="D3058">
        <v>2670</v>
      </c>
    </row>
    <row r="3059" spans="1:4">
      <c r="A3059">
        <v>0</v>
      </c>
      <c r="B3059">
        <v>891</v>
      </c>
      <c r="C3059">
        <v>6</v>
      </c>
      <c r="D3059">
        <v>5346</v>
      </c>
    </row>
    <row r="3060" spans="1:4">
      <c r="A3060">
        <v>1</v>
      </c>
      <c r="B3060">
        <v>891</v>
      </c>
      <c r="C3060">
        <v>14</v>
      </c>
      <c r="D3060">
        <v>12474</v>
      </c>
    </row>
    <row r="3061" spans="1:4">
      <c r="A3061">
        <v>0</v>
      </c>
      <c r="B3061">
        <v>892</v>
      </c>
      <c r="C3061">
        <v>5</v>
      </c>
      <c r="D3061">
        <v>4460</v>
      </c>
    </row>
    <row r="3062" spans="1:4">
      <c r="A3062">
        <v>1</v>
      </c>
      <c r="B3062">
        <v>892</v>
      </c>
      <c r="C3062">
        <v>3</v>
      </c>
      <c r="D3062">
        <v>2676</v>
      </c>
    </row>
    <row r="3063" spans="1:4">
      <c r="A3063">
        <v>2</v>
      </c>
      <c r="B3063">
        <v>892</v>
      </c>
      <c r="C3063">
        <v>236</v>
      </c>
      <c r="D3063">
        <v>210512</v>
      </c>
    </row>
    <row r="3064" spans="1:4">
      <c r="A3064">
        <v>3</v>
      </c>
      <c r="B3064">
        <v>892</v>
      </c>
      <c r="C3064">
        <v>110</v>
      </c>
      <c r="D3064">
        <v>98120</v>
      </c>
    </row>
    <row r="3065" spans="1:4">
      <c r="A3065">
        <v>0</v>
      </c>
      <c r="B3065">
        <v>896</v>
      </c>
      <c r="C3065">
        <v>45</v>
      </c>
      <c r="D3065">
        <v>40320</v>
      </c>
    </row>
    <row r="3066" spans="1:4">
      <c r="A3066">
        <v>1</v>
      </c>
      <c r="B3066">
        <v>896</v>
      </c>
      <c r="C3066">
        <v>4</v>
      </c>
      <c r="D3066">
        <v>3584</v>
      </c>
    </row>
    <row r="3067" spans="1:4">
      <c r="A3067">
        <v>2</v>
      </c>
      <c r="B3067">
        <v>896</v>
      </c>
      <c r="C3067">
        <v>2896</v>
      </c>
      <c r="D3067">
        <v>2594816</v>
      </c>
    </row>
    <row r="3068" spans="1:4">
      <c r="A3068">
        <v>3</v>
      </c>
      <c r="B3068">
        <v>896</v>
      </c>
      <c r="C3068">
        <v>2555</v>
      </c>
      <c r="D3068">
        <v>2289280</v>
      </c>
    </row>
    <row r="3069" spans="1:4">
      <c r="A3069">
        <v>1</v>
      </c>
      <c r="B3069">
        <v>900</v>
      </c>
      <c r="C3069">
        <v>15</v>
      </c>
      <c r="D3069">
        <v>13500</v>
      </c>
    </row>
    <row r="3070" spans="1:4">
      <c r="A3070">
        <v>2</v>
      </c>
      <c r="B3070">
        <v>900</v>
      </c>
      <c r="C3070">
        <v>27</v>
      </c>
      <c r="D3070">
        <v>24300</v>
      </c>
    </row>
    <row r="3071" spans="1:4">
      <c r="A3071">
        <v>3</v>
      </c>
      <c r="B3071">
        <v>900</v>
      </c>
      <c r="C3071">
        <v>425</v>
      </c>
      <c r="D3071">
        <v>382500</v>
      </c>
    </row>
    <row r="3072" spans="1:4">
      <c r="A3072">
        <v>1</v>
      </c>
      <c r="B3072">
        <v>903</v>
      </c>
      <c r="C3072">
        <v>2</v>
      </c>
      <c r="D3072">
        <v>1806</v>
      </c>
    </row>
    <row r="3073" spans="1:4">
      <c r="A3073">
        <v>2</v>
      </c>
      <c r="B3073">
        <v>904</v>
      </c>
      <c r="C3073">
        <v>75</v>
      </c>
      <c r="D3073">
        <v>67800</v>
      </c>
    </row>
    <row r="3074" spans="1:4">
      <c r="A3074">
        <v>3</v>
      </c>
      <c r="B3074">
        <v>904</v>
      </c>
      <c r="C3074">
        <v>108</v>
      </c>
      <c r="D3074">
        <v>97632</v>
      </c>
    </row>
    <row r="3075" spans="1:4">
      <c r="A3075">
        <v>1</v>
      </c>
      <c r="B3075">
        <v>906</v>
      </c>
      <c r="C3075">
        <v>7</v>
      </c>
      <c r="D3075">
        <v>6342</v>
      </c>
    </row>
    <row r="3076" spans="1:4">
      <c r="A3076">
        <v>3</v>
      </c>
      <c r="B3076">
        <v>906</v>
      </c>
      <c r="C3076">
        <v>1</v>
      </c>
      <c r="D3076">
        <v>906</v>
      </c>
    </row>
    <row r="3077" spans="1:4">
      <c r="A3077">
        <v>0</v>
      </c>
      <c r="B3077">
        <v>908</v>
      </c>
      <c r="C3077">
        <v>1</v>
      </c>
      <c r="D3077">
        <v>908</v>
      </c>
    </row>
    <row r="3078" spans="1:4">
      <c r="A3078">
        <v>1</v>
      </c>
      <c r="B3078">
        <v>908</v>
      </c>
      <c r="C3078">
        <v>3</v>
      </c>
      <c r="D3078">
        <v>2724</v>
      </c>
    </row>
    <row r="3079" spans="1:4">
      <c r="A3079">
        <v>2</v>
      </c>
      <c r="B3079">
        <v>908</v>
      </c>
      <c r="C3079">
        <v>46</v>
      </c>
      <c r="D3079">
        <v>41768</v>
      </c>
    </row>
    <row r="3080" spans="1:4">
      <c r="A3080">
        <v>3</v>
      </c>
      <c r="B3080">
        <v>908</v>
      </c>
      <c r="C3080">
        <v>11</v>
      </c>
      <c r="D3080">
        <v>9988</v>
      </c>
    </row>
    <row r="3081" spans="1:4">
      <c r="A3081">
        <v>1</v>
      </c>
      <c r="B3081">
        <v>909</v>
      </c>
      <c r="C3081">
        <v>4</v>
      </c>
      <c r="D3081">
        <v>3636</v>
      </c>
    </row>
    <row r="3082" spans="1:4">
      <c r="A3082">
        <v>3</v>
      </c>
      <c r="B3082">
        <v>909</v>
      </c>
      <c r="C3082">
        <v>3</v>
      </c>
      <c r="D3082">
        <v>2727</v>
      </c>
    </row>
    <row r="3083" spans="1:4">
      <c r="A3083">
        <v>0</v>
      </c>
      <c r="B3083">
        <v>912</v>
      </c>
      <c r="C3083">
        <v>44</v>
      </c>
      <c r="D3083">
        <v>40128</v>
      </c>
    </row>
    <row r="3084" spans="1:4">
      <c r="A3084">
        <v>1</v>
      </c>
      <c r="B3084">
        <v>912</v>
      </c>
      <c r="C3084">
        <v>15</v>
      </c>
      <c r="D3084">
        <v>13680</v>
      </c>
    </row>
    <row r="3085" spans="1:4">
      <c r="A3085">
        <v>2</v>
      </c>
      <c r="B3085">
        <v>912</v>
      </c>
      <c r="C3085">
        <v>1694</v>
      </c>
      <c r="D3085">
        <v>1544928</v>
      </c>
    </row>
    <row r="3086" spans="1:4">
      <c r="A3086">
        <v>3</v>
      </c>
      <c r="B3086">
        <v>912</v>
      </c>
      <c r="C3086">
        <v>1064</v>
      </c>
      <c r="D3086">
        <v>970368</v>
      </c>
    </row>
    <row r="3087" spans="1:4">
      <c r="A3087">
        <v>1</v>
      </c>
      <c r="B3087">
        <v>913</v>
      </c>
      <c r="C3087">
        <v>3</v>
      </c>
      <c r="D3087">
        <v>2739</v>
      </c>
    </row>
    <row r="3088" spans="1:4">
      <c r="A3088">
        <v>1</v>
      </c>
      <c r="B3088">
        <v>915</v>
      </c>
      <c r="C3088">
        <v>1</v>
      </c>
      <c r="D3088">
        <v>915</v>
      </c>
    </row>
    <row r="3089" spans="1:4">
      <c r="A3089">
        <v>1</v>
      </c>
      <c r="B3089">
        <v>916</v>
      </c>
      <c r="C3089">
        <v>4</v>
      </c>
      <c r="D3089">
        <v>3664</v>
      </c>
    </row>
    <row r="3090" spans="1:4">
      <c r="A3090">
        <v>2</v>
      </c>
      <c r="B3090">
        <v>916</v>
      </c>
      <c r="C3090">
        <v>72</v>
      </c>
      <c r="D3090">
        <v>65952</v>
      </c>
    </row>
    <row r="3091" spans="1:4">
      <c r="A3091">
        <v>3</v>
      </c>
      <c r="B3091">
        <v>916</v>
      </c>
      <c r="C3091">
        <v>21</v>
      </c>
      <c r="D3091">
        <v>19236</v>
      </c>
    </row>
    <row r="3092" spans="1:4">
      <c r="A3092">
        <v>1</v>
      </c>
      <c r="B3092">
        <v>917</v>
      </c>
      <c r="C3092">
        <v>3</v>
      </c>
      <c r="D3092">
        <v>2751</v>
      </c>
    </row>
    <row r="3093" spans="1:4">
      <c r="A3093">
        <v>0</v>
      </c>
      <c r="B3093">
        <v>920</v>
      </c>
      <c r="C3093">
        <v>1</v>
      </c>
      <c r="D3093">
        <v>920</v>
      </c>
    </row>
    <row r="3094" spans="1:4">
      <c r="A3094">
        <v>1</v>
      </c>
      <c r="B3094">
        <v>920</v>
      </c>
      <c r="C3094">
        <v>7</v>
      </c>
      <c r="D3094">
        <v>6440</v>
      </c>
    </row>
    <row r="3095" spans="1:4">
      <c r="A3095">
        <v>2</v>
      </c>
      <c r="B3095">
        <v>920</v>
      </c>
      <c r="C3095">
        <v>76</v>
      </c>
      <c r="D3095">
        <v>69920</v>
      </c>
    </row>
    <row r="3096" spans="1:4">
      <c r="A3096">
        <v>3</v>
      </c>
      <c r="B3096">
        <v>920</v>
      </c>
      <c r="C3096">
        <v>240</v>
      </c>
      <c r="D3096">
        <v>220800</v>
      </c>
    </row>
    <row r="3097" spans="1:4">
      <c r="A3097">
        <v>1</v>
      </c>
      <c r="B3097">
        <v>921</v>
      </c>
      <c r="C3097">
        <v>3</v>
      </c>
      <c r="D3097">
        <v>2763</v>
      </c>
    </row>
    <row r="3098" spans="1:4">
      <c r="A3098">
        <v>1</v>
      </c>
      <c r="B3098">
        <v>924</v>
      </c>
      <c r="C3098">
        <v>8</v>
      </c>
      <c r="D3098">
        <v>7392</v>
      </c>
    </row>
    <row r="3099" spans="1:4">
      <c r="A3099">
        <v>2</v>
      </c>
      <c r="B3099">
        <v>924</v>
      </c>
      <c r="C3099">
        <v>68</v>
      </c>
      <c r="D3099">
        <v>62832</v>
      </c>
    </row>
    <row r="3100" spans="1:4">
      <c r="A3100">
        <v>3</v>
      </c>
      <c r="B3100">
        <v>924</v>
      </c>
      <c r="C3100">
        <v>431</v>
      </c>
      <c r="D3100">
        <v>398244</v>
      </c>
    </row>
    <row r="3101" spans="1:4">
      <c r="A3101">
        <v>0</v>
      </c>
      <c r="B3101">
        <v>928</v>
      </c>
      <c r="C3101">
        <v>17</v>
      </c>
      <c r="D3101">
        <v>15776</v>
      </c>
    </row>
    <row r="3102" spans="1:4">
      <c r="A3102">
        <v>1</v>
      </c>
      <c r="B3102">
        <v>928</v>
      </c>
      <c r="C3102">
        <v>10</v>
      </c>
      <c r="D3102">
        <v>9280</v>
      </c>
    </row>
    <row r="3103" spans="1:4">
      <c r="A3103">
        <v>2</v>
      </c>
      <c r="B3103">
        <v>928</v>
      </c>
      <c r="C3103">
        <v>2345</v>
      </c>
      <c r="D3103">
        <v>2176160</v>
      </c>
    </row>
    <row r="3104" spans="1:4">
      <c r="A3104">
        <v>3</v>
      </c>
      <c r="B3104">
        <v>928</v>
      </c>
      <c r="C3104">
        <v>655</v>
      </c>
      <c r="D3104">
        <v>607840</v>
      </c>
    </row>
    <row r="3105" spans="1:4">
      <c r="A3105">
        <v>3</v>
      </c>
      <c r="B3105">
        <v>930</v>
      </c>
      <c r="C3105">
        <v>4</v>
      </c>
      <c r="D3105">
        <v>3720</v>
      </c>
    </row>
    <row r="3106" spans="1:4">
      <c r="A3106">
        <v>2</v>
      </c>
      <c r="B3106">
        <v>932</v>
      </c>
      <c r="C3106">
        <v>18</v>
      </c>
      <c r="D3106">
        <v>16776</v>
      </c>
    </row>
    <row r="3107" spans="1:4">
      <c r="A3107">
        <v>3</v>
      </c>
      <c r="B3107">
        <v>932</v>
      </c>
      <c r="C3107">
        <v>12</v>
      </c>
      <c r="D3107">
        <v>11184</v>
      </c>
    </row>
    <row r="3108" spans="1:4">
      <c r="A3108">
        <v>1</v>
      </c>
      <c r="B3108">
        <v>933</v>
      </c>
      <c r="C3108">
        <v>1</v>
      </c>
      <c r="D3108">
        <v>933</v>
      </c>
    </row>
    <row r="3109" spans="1:4">
      <c r="A3109">
        <v>0</v>
      </c>
      <c r="B3109">
        <v>936</v>
      </c>
      <c r="C3109">
        <v>618</v>
      </c>
      <c r="D3109">
        <v>578448</v>
      </c>
    </row>
    <row r="3110" spans="1:4">
      <c r="A3110">
        <v>1</v>
      </c>
      <c r="B3110">
        <v>936</v>
      </c>
      <c r="C3110">
        <v>747</v>
      </c>
      <c r="D3110">
        <v>699192</v>
      </c>
    </row>
    <row r="3111" spans="1:4">
      <c r="A3111">
        <v>2</v>
      </c>
      <c r="B3111">
        <v>936</v>
      </c>
      <c r="C3111">
        <v>1943</v>
      </c>
      <c r="D3111">
        <v>1818648</v>
      </c>
    </row>
    <row r="3112" spans="1:4">
      <c r="A3112">
        <v>3</v>
      </c>
      <c r="B3112">
        <v>936</v>
      </c>
      <c r="C3112">
        <v>4804</v>
      </c>
      <c r="D3112">
        <v>4496544</v>
      </c>
    </row>
    <row r="3113" spans="1:4">
      <c r="A3113">
        <v>0</v>
      </c>
      <c r="B3113">
        <v>938</v>
      </c>
      <c r="C3113">
        <v>4</v>
      </c>
      <c r="D3113">
        <v>3752</v>
      </c>
    </row>
    <row r="3114" spans="1:4">
      <c r="A3114">
        <v>1</v>
      </c>
      <c r="B3114">
        <v>938</v>
      </c>
      <c r="C3114">
        <v>4</v>
      </c>
      <c r="D3114">
        <v>3752</v>
      </c>
    </row>
    <row r="3115" spans="1:4">
      <c r="A3115">
        <v>3</v>
      </c>
      <c r="B3115">
        <v>938</v>
      </c>
      <c r="C3115">
        <v>3</v>
      </c>
      <c r="D3115">
        <v>2814</v>
      </c>
    </row>
    <row r="3116" spans="1:4">
      <c r="A3116">
        <v>3</v>
      </c>
      <c r="B3116">
        <v>939</v>
      </c>
      <c r="C3116">
        <v>3</v>
      </c>
      <c r="D3116">
        <v>2817</v>
      </c>
    </row>
    <row r="3117" spans="1:4">
      <c r="A3117">
        <v>0</v>
      </c>
      <c r="B3117">
        <v>940</v>
      </c>
      <c r="C3117">
        <v>7</v>
      </c>
      <c r="D3117">
        <v>6580</v>
      </c>
    </row>
    <row r="3118" spans="1:4">
      <c r="A3118">
        <v>1</v>
      </c>
      <c r="B3118">
        <v>940</v>
      </c>
      <c r="C3118">
        <v>9</v>
      </c>
      <c r="D3118">
        <v>8460</v>
      </c>
    </row>
    <row r="3119" spans="1:4">
      <c r="A3119">
        <v>2</v>
      </c>
      <c r="B3119">
        <v>940</v>
      </c>
      <c r="C3119">
        <v>34</v>
      </c>
      <c r="D3119">
        <v>31960</v>
      </c>
    </row>
    <row r="3120" spans="1:4">
      <c r="A3120">
        <v>3</v>
      </c>
      <c r="B3120">
        <v>940</v>
      </c>
      <c r="C3120">
        <v>107</v>
      </c>
      <c r="D3120">
        <v>100580</v>
      </c>
    </row>
    <row r="3121" spans="1:4">
      <c r="A3121">
        <v>1</v>
      </c>
      <c r="B3121">
        <v>941</v>
      </c>
      <c r="C3121">
        <v>3</v>
      </c>
      <c r="D3121">
        <v>2823</v>
      </c>
    </row>
    <row r="3122" spans="1:4">
      <c r="A3122">
        <v>3</v>
      </c>
      <c r="B3122">
        <v>941</v>
      </c>
      <c r="C3122">
        <v>4</v>
      </c>
      <c r="D3122">
        <v>3764</v>
      </c>
    </row>
    <row r="3123" spans="1:4">
      <c r="A3123">
        <v>1</v>
      </c>
      <c r="B3123">
        <v>942</v>
      </c>
      <c r="C3123">
        <v>11</v>
      </c>
      <c r="D3123">
        <v>10362</v>
      </c>
    </row>
    <row r="3124" spans="1:4">
      <c r="A3124">
        <v>3</v>
      </c>
      <c r="B3124">
        <v>942</v>
      </c>
      <c r="C3124">
        <v>3</v>
      </c>
      <c r="D3124">
        <v>2826</v>
      </c>
    </row>
    <row r="3125" spans="1:4">
      <c r="A3125">
        <v>2</v>
      </c>
      <c r="B3125">
        <v>943</v>
      </c>
      <c r="C3125">
        <v>3</v>
      </c>
      <c r="D3125">
        <v>2829</v>
      </c>
    </row>
    <row r="3126" spans="1:4">
      <c r="A3126">
        <v>0</v>
      </c>
      <c r="B3126">
        <v>944</v>
      </c>
      <c r="C3126">
        <v>46</v>
      </c>
      <c r="D3126">
        <v>43424</v>
      </c>
    </row>
    <row r="3127" spans="1:4">
      <c r="A3127">
        <v>1</v>
      </c>
      <c r="B3127">
        <v>944</v>
      </c>
      <c r="C3127">
        <v>29</v>
      </c>
      <c r="D3127">
        <v>27376</v>
      </c>
    </row>
    <row r="3128" spans="1:4">
      <c r="A3128">
        <v>2</v>
      </c>
      <c r="B3128">
        <v>944</v>
      </c>
      <c r="C3128">
        <v>1602</v>
      </c>
      <c r="D3128">
        <v>1512288</v>
      </c>
    </row>
    <row r="3129" spans="1:4">
      <c r="A3129">
        <v>3</v>
      </c>
      <c r="B3129">
        <v>944</v>
      </c>
      <c r="C3129">
        <v>413</v>
      </c>
      <c r="D3129">
        <v>389872</v>
      </c>
    </row>
    <row r="3130" spans="1:4">
      <c r="A3130">
        <v>0</v>
      </c>
      <c r="B3130">
        <v>945</v>
      </c>
      <c r="C3130">
        <v>3</v>
      </c>
      <c r="D3130">
        <v>2835</v>
      </c>
    </row>
    <row r="3131" spans="1:4">
      <c r="A3131">
        <v>1</v>
      </c>
      <c r="B3131">
        <v>945</v>
      </c>
      <c r="C3131">
        <v>3</v>
      </c>
      <c r="D3131">
        <v>2835</v>
      </c>
    </row>
    <row r="3132" spans="1:4">
      <c r="A3132">
        <v>3</v>
      </c>
      <c r="B3132">
        <v>945</v>
      </c>
      <c r="C3132">
        <v>4</v>
      </c>
      <c r="D3132">
        <v>3780</v>
      </c>
    </row>
    <row r="3133" spans="1:4">
      <c r="A3133">
        <v>1</v>
      </c>
      <c r="B3133">
        <v>946</v>
      </c>
      <c r="C3133">
        <v>1</v>
      </c>
      <c r="D3133">
        <v>946</v>
      </c>
    </row>
    <row r="3134" spans="1:4">
      <c r="A3134">
        <v>0</v>
      </c>
      <c r="B3134">
        <v>947</v>
      </c>
      <c r="C3134">
        <v>4</v>
      </c>
      <c r="D3134">
        <v>3788</v>
      </c>
    </row>
    <row r="3135" spans="1:4">
      <c r="A3135">
        <v>1</v>
      </c>
      <c r="B3135">
        <v>947</v>
      </c>
      <c r="C3135">
        <v>1</v>
      </c>
      <c r="D3135">
        <v>947</v>
      </c>
    </row>
    <row r="3136" spans="1:4">
      <c r="A3136">
        <v>0</v>
      </c>
      <c r="B3136">
        <v>948</v>
      </c>
      <c r="C3136">
        <v>4</v>
      </c>
      <c r="D3136">
        <v>3792</v>
      </c>
    </row>
    <row r="3137" spans="1:4">
      <c r="A3137">
        <v>1</v>
      </c>
      <c r="B3137">
        <v>948</v>
      </c>
      <c r="C3137">
        <v>11</v>
      </c>
      <c r="D3137">
        <v>10428</v>
      </c>
    </row>
    <row r="3138" spans="1:4">
      <c r="A3138">
        <v>2</v>
      </c>
      <c r="B3138">
        <v>948</v>
      </c>
      <c r="C3138">
        <v>60</v>
      </c>
      <c r="D3138">
        <v>56880</v>
      </c>
    </row>
    <row r="3139" spans="1:4">
      <c r="A3139">
        <v>3</v>
      </c>
      <c r="B3139">
        <v>948</v>
      </c>
      <c r="C3139">
        <v>211</v>
      </c>
      <c r="D3139">
        <v>200028</v>
      </c>
    </row>
    <row r="3140" spans="1:4">
      <c r="A3140">
        <v>1</v>
      </c>
      <c r="B3140">
        <v>949</v>
      </c>
      <c r="C3140">
        <v>1</v>
      </c>
      <c r="D3140">
        <v>949</v>
      </c>
    </row>
    <row r="3141" spans="1:4">
      <c r="A3141">
        <v>0</v>
      </c>
      <c r="B3141">
        <v>950</v>
      </c>
      <c r="C3141">
        <v>3</v>
      </c>
      <c r="D3141">
        <v>2850</v>
      </c>
    </row>
    <row r="3142" spans="1:4">
      <c r="A3142">
        <v>1</v>
      </c>
      <c r="B3142">
        <v>950</v>
      </c>
      <c r="C3142">
        <v>3</v>
      </c>
      <c r="D3142">
        <v>2850</v>
      </c>
    </row>
    <row r="3143" spans="1:4">
      <c r="A3143">
        <v>0</v>
      </c>
      <c r="B3143">
        <v>951</v>
      </c>
      <c r="C3143">
        <v>2</v>
      </c>
      <c r="D3143">
        <v>1902</v>
      </c>
    </row>
    <row r="3144" spans="1:4">
      <c r="A3144">
        <v>1</v>
      </c>
      <c r="B3144">
        <v>951</v>
      </c>
      <c r="C3144">
        <v>1</v>
      </c>
      <c r="D3144">
        <v>951</v>
      </c>
    </row>
    <row r="3145" spans="1:4">
      <c r="A3145">
        <v>0</v>
      </c>
      <c r="B3145">
        <v>952</v>
      </c>
      <c r="C3145">
        <v>3</v>
      </c>
      <c r="D3145">
        <v>2856</v>
      </c>
    </row>
    <row r="3146" spans="1:4">
      <c r="A3146">
        <v>1</v>
      </c>
      <c r="B3146">
        <v>952</v>
      </c>
      <c r="C3146">
        <v>6</v>
      </c>
      <c r="D3146">
        <v>5712</v>
      </c>
    </row>
    <row r="3147" spans="1:4">
      <c r="A3147">
        <v>2</v>
      </c>
      <c r="B3147">
        <v>952</v>
      </c>
      <c r="C3147">
        <v>76</v>
      </c>
      <c r="D3147">
        <v>72352</v>
      </c>
    </row>
    <row r="3148" spans="1:4">
      <c r="A3148">
        <v>3</v>
      </c>
      <c r="B3148">
        <v>952</v>
      </c>
      <c r="C3148">
        <v>219</v>
      </c>
      <c r="D3148">
        <v>208488</v>
      </c>
    </row>
    <row r="3149" spans="1:4">
      <c r="A3149">
        <v>0</v>
      </c>
      <c r="B3149">
        <v>953</v>
      </c>
      <c r="C3149">
        <v>3</v>
      </c>
      <c r="D3149">
        <v>2859</v>
      </c>
    </row>
    <row r="3150" spans="1:4">
      <c r="A3150">
        <v>1</v>
      </c>
      <c r="B3150">
        <v>953</v>
      </c>
      <c r="C3150">
        <v>3</v>
      </c>
      <c r="D3150">
        <v>2859</v>
      </c>
    </row>
    <row r="3151" spans="1:4">
      <c r="A3151">
        <v>1</v>
      </c>
      <c r="B3151">
        <v>954</v>
      </c>
      <c r="C3151">
        <v>11</v>
      </c>
      <c r="D3151">
        <v>10494</v>
      </c>
    </row>
    <row r="3152" spans="1:4">
      <c r="A3152">
        <v>3</v>
      </c>
      <c r="B3152">
        <v>954</v>
      </c>
      <c r="C3152">
        <v>6</v>
      </c>
      <c r="D3152">
        <v>5724</v>
      </c>
    </row>
    <row r="3153" spans="1:4">
      <c r="A3153">
        <v>1</v>
      </c>
      <c r="B3153">
        <v>956</v>
      </c>
      <c r="C3153">
        <v>3</v>
      </c>
      <c r="D3153">
        <v>2868</v>
      </c>
    </row>
    <row r="3154" spans="1:4">
      <c r="A3154">
        <v>2</v>
      </c>
      <c r="B3154">
        <v>956</v>
      </c>
      <c r="C3154">
        <v>22</v>
      </c>
      <c r="D3154">
        <v>21032</v>
      </c>
    </row>
    <row r="3155" spans="1:4">
      <c r="A3155">
        <v>3</v>
      </c>
      <c r="B3155">
        <v>956</v>
      </c>
      <c r="C3155">
        <v>63</v>
      </c>
      <c r="D3155">
        <v>60228</v>
      </c>
    </row>
    <row r="3156" spans="1:4">
      <c r="A3156">
        <v>1</v>
      </c>
      <c r="B3156">
        <v>957</v>
      </c>
      <c r="C3156">
        <v>7</v>
      </c>
      <c r="D3156">
        <v>6699</v>
      </c>
    </row>
    <row r="3157" spans="1:4">
      <c r="A3157">
        <v>1</v>
      </c>
      <c r="B3157">
        <v>958</v>
      </c>
      <c r="C3157">
        <v>8</v>
      </c>
      <c r="D3157">
        <v>7664</v>
      </c>
    </row>
    <row r="3158" spans="1:4">
      <c r="A3158">
        <v>0</v>
      </c>
      <c r="B3158">
        <v>960</v>
      </c>
      <c r="C3158">
        <v>67</v>
      </c>
      <c r="D3158">
        <v>64320</v>
      </c>
    </row>
    <row r="3159" spans="1:4">
      <c r="A3159">
        <v>1</v>
      </c>
      <c r="B3159">
        <v>960</v>
      </c>
      <c r="C3159">
        <v>23</v>
      </c>
      <c r="D3159">
        <v>22080</v>
      </c>
    </row>
    <row r="3160" spans="1:4">
      <c r="A3160">
        <v>2</v>
      </c>
      <c r="B3160">
        <v>960</v>
      </c>
      <c r="C3160">
        <v>4848</v>
      </c>
      <c r="D3160">
        <v>4654080</v>
      </c>
    </row>
    <row r="3161" spans="1:4">
      <c r="A3161">
        <v>3</v>
      </c>
      <c r="B3161">
        <v>960</v>
      </c>
      <c r="C3161">
        <v>4169</v>
      </c>
      <c r="D3161">
        <v>4002240</v>
      </c>
    </row>
    <row r="3162" spans="1:4">
      <c r="A3162">
        <v>1</v>
      </c>
      <c r="B3162">
        <v>962</v>
      </c>
      <c r="C3162">
        <v>3</v>
      </c>
      <c r="D3162">
        <v>2886</v>
      </c>
    </row>
    <row r="3163" spans="1:4">
      <c r="A3163">
        <v>1</v>
      </c>
      <c r="B3163">
        <v>963</v>
      </c>
      <c r="C3163">
        <v>2</v>
      </c>
      <c r="D3163">
        <v>1926</v>
      </c>
    </row>
    <row r="3164" spans="1:4">
      <c r="A3164">
        <v>1</v>
      </c>
      <c r="B3164">
        <v>964</v>
      </c>
      <c r="C3164">
        <v>3</v>
      </c>
      <c r="D3164">
        <v>2892</v>
      </c>
    </row>
    <row r="3165" spans="1:4">
      <c r="A3165">
        <v>2</v>
      </c>
      <c r="B3165">
        <v>964</v>
      </c>
      <c r="C3165">
        <v>28</v>
      </c>
      <c r="D3165">
        <v>26992</v>
      </c>
    </row>
    <row r="3166" spans="1:4">
      <c r="A3166">
        <v>3</v>
      </c>
      <c r="B3166">
        <v>964</v>
      </c>
      <c r="C3166">
        <v>16</v>
      </c>
      <c r="D3166">
        <v>15424</v>
      </c>
    </row>
    <row r="3167" spans="1:4">
      <c r="A3167">
        <v>1</v>
      </c>
      <c r="B3167">
        <v>965</v>
      </c>
      <c r="C3167">
        <v>1</v>
      </c>
      <c r="D3167">
        <v>965</v>
      </c>
    </row>
    <row r="3168" spans="1:4">
      <c r="A3168">
        <v>1</v>
      </c>
      <c r="B3168">
        <v>966</v>
      </c>
      <c r="C3168">
        <v>3</v>
      </c>
      <c r="D3168">
        <v>2898</v>
      </c>
    </row>
    <row r="3169" spans="1:4">
      <c r="A3169">
        <v>3</v>
      </c>
      <c r="B3169">
        <v>966</v>
      </c>
      <c r="C3169">
        <v>1</v>
      </c>
      <c r="D3169">
        <v>966</v>
      </c>
    </row>
    <row r="3170" spans="1:4">
      <c r="A3170">
        <v>1</v>
      </c>
      <c r="B3170">
        <v>968</v>
      </c>
      <c r="C3170">
        <v>1</v>
      </c>
      <c r="D3170">
        <v>968</v>
      </c>
    </row>
    <row r="3171" spans="1:4">
      <c r="A3171">
        <v>2</v>
      </c>
      <c r="B3171">
        <v>968</v>
      </c>
      <c r="C3171">
        <v>68</v>
      </c>
      <c r="D3171">
        <v>65824</v>
      </c>
    </row>
    <row r="3172" spans="1:4">
      <c r="A3172">
        <v>3</v>
      </c>
      <c r="B3172">
        <v>968</v>
      </c>
      <c r="C3172">
        <v>105</v>
      </c>
      <c r="D3172">
        <v>101640</v>
      </c>
    </row>
    <row r="3173" spans="1:4">
      <c r="A3173">
        <v>1</v>
      </c>
      <c r="B3173">
        <v>969</v>
      </c>
      <c r="C3173">
        <v>6</v>
      </c>
      <c r="D3173">
        <v>5814</v>
      </c>
    </row>
    <row r="3174" spans="1:4">
      <c r="A3174">
        <v>3</v>
      </c>
      <c r="B3174">
        <v>970</v>
      </c>
      <c r="C3174">
        <v>3</v>
      </c>
      <c r="D3174">
        <v>2910</v>
      </c>
    </row>
    <row r="3175" spans="1:4">
      <c r="A3175">
        <v>1</v>
      </c>
      <c r="B3175">
        <v>971</v>
      </c>
      <c r="C3175">
        <v>1</v>
      </c>
      <c r="D3175">
        <v>971</v>
      </c>
    </row>
    <row r="3176" spans="1:4">
      <c r="A3176">
        <v>0</v>
      </c>
      <c r="B3176">
        <v>972</v>
      </c>
      <c r="C3176">
        <v>7</v>
      </c>
      <c r="D3176">
        <v>6804</v>
      </c>
    </row>
    <row r="3177" spans="1:4">
      <c r="A3177">
        <v>1</v>
      </c>
      <c r="B3177">
        <v>972</v>
      </c>
      <c r="C3177">
        <v>30</v>
      </c>
      <c r="D3177">
        <v>29160</v>
      </c>
    </row>
    <row r="3178" spans="1:4">
      <c r="A3178">
        <v>2</v>
      </c>
      <c r="B3178">
        <v>972</v>
      </c>
      <c r="C3178">
        <v>58</v>
      </c>
      <c r="D3178">
        <v>56376</v>
      </c>
    </row>
    <row r="3179" spans="1:4">
      <c r="A3179">
        <v>3</v>
      </c>
      <c r="B3179">
        <v>972</v>
      </c>
      <c r="C3179">
        <v>133</v>
      </c>
      <c r="D3179">
        <v>129276</v>
      </c>
    </row>
    <row r="3180" spans="1:4">
      <c r="A3180">
        <v>1</v>
      </c>
      <c r="B3180">
        <v>974</v>
      </c>
      <c r="C3180">
        <v>3</v>
      </c>
      <c r="D3180">
        <v>2922</v>
      </c>
    </row>
    <row r="3181" spans="1:4">
      <c r="A3181">
        <v>3</v>
      </c>
      <c r="B3181">
        <v>974</v>
      </c>
      <c r="C3181">
        <v>4</v>
      </c>
      <c r="D3181">
        <v>3896</v>
      </c>
    </row>
    <row r="3182" spans="1:4">
      <c r="A3182">
        <v>0</v>
      </c>
      <c r="B3182">
        <v>976</v>
      </c>
      <c r="C3182">
        <v>20</v>
      </c>
      <c r="D3182">
        <v>19520</v>
      </c>
    </row>
    <row r="3183" spans="1:4">
      <c r="A3183">
        <v>1</v>
      </c>
      <c r="B3183">
        <v>976</v>
      </c>
      <c r="C3183">
        <v>14</v>
      </c>
      <c r="D3183">
        <v>13664</v>
      </c>
    </row>
    <row r="3184" spans="1:4">
      <c r="A3184">
        <v>2</v>
      </c>
      <c r="B3184">
        <v>976</v>
      </c>
      <c r="C3184">
        <v>1486</v>
      </c>
      <c r="D3184">
        <v>1450336</v>
      </c>
    </row>
    <row r="3185" spans="1:4">
      <c r="A3185">
        <v>3</v>
      </c>
      <c r="B3185">
        <v>976</v>
      </c>
      <c r="C3185">
        <v>455</v>
      </c>
      <c r="D3185">
        <v>444080</v>
      </c>
    </row>
    <row r="3186" spans="1:4">
      <c r="A3186">
        <v>1</v>
      </c>
      <c r="B3186">
        <v>978</v>
      </c>
      <c r="C3186">
        <v>1</v>
      </c>
      <c r="D3186">
        <v>978</v>
      </c>
    </row>
    <row r="3187" spans="1:4">
      <c r="A3187">
        <v>3</v>
      </c>
      <c r="B3187">
        <v>978</v>
      </c>
      <c r="C3187">
        <v>1</v>
      </c>
      <c r="D3187">
        <v>978</v>
      </c>
    </row>
    <row r="3188" spans="1:4">
      <c r="A3188">
        <v>0</v>
      </c>
      <c r="B3188">
        <v>980</v>
      </c>
      <c r="C3188">
        <v>3</v>
      </c>
      <c r="D3188">
        <v>2940</v>
      </c>
    </row>
    <row r="3189" spans="1:4">
      <c r="A3189">
        <v>1</v>
      </c>
      <c r="B3189">
        <v>980</v>
      </c>
      <c r="C3189">
        <v>15</v>
      </c>
      <c r="D3189">
        <v>14700</v>
      </c>
    </row>
    <row r="3190" spans="1:4">
      <c r="A3190">
        <v>2</v>
      </c>
      <c r="B3190">
        <v>980</v>
      </c>
      <c r="C3190">
        <v>17</v>
      </c>
      <c r="D3190">
        <v>16660</v>
      </c>
    </row>
    <row r="3191" spans="1:4">
      <c r="A3191">
        <v>3</v>
      </c>
      <c r="B3191">
        <v>980</v>
      </c>
      <c r="C3191">
        <v>142</v>
      </c>
      <c r="D3191">
        <v>139160</v>
      </c>
    </row>
    <row r="3192" spans="1:4">
      <c r="A3192">
        <v>1</v>
      </c>
      <c r="B3192">
        <v>981</v>
      </c>
      <c r="C3192">
        <v>4</v>
      </c>
      <c r="D3192">
        <v>3924</v>
      </c>
    </row>
    <row r="3193" spans="1:4">
      <c r="A3193">
        <v>3</v>
      </c>
      <c r="B3193">
        <v>981</v>
      </c>
      <c r="C3193">
        <v>3</v>
      </c>
      <c r="D3193">
        <v>2943</v>
      </c>
    </row>
    <row r="3194" spans="1:4">
      <c r="A3194">
        <v>0</v>
      </c>
      <c r="B3194">
        <v>984</v>
      </c>
      <c r="C3194">
        <v>1</v>
      </c>
      <c r="D3194">
        <v>984</v>
      </c>
    </row>
    <row r="3195" spans="1:4">
      <c r="A3195">
        <v>1</v>
      </c>
      <c r="B3195">
        <v>984</v>
      </c>
      <c r="C3195">
        <v>6</v>
      </c>
      <c r="D3195">
        <v>5904</v>
      </c>
    </row>
    <row r="3196" spans="1:4">
      <c r="A3196">
        <v>2</v>
      </c>
      <c r="B3196">
        <v>984</v>
      </c>
      <c r="C3196">
        <v>245</v>
      </c>
      <c r="D3196">
        <v>241080</v>
      </c>
    </row>
    <row r="3197" spans="1:4">
      <c r="A3197">
        <v>3</v>
      </c>
      <c r="B3197">
        <v>984</v>
      </c>
      <c r="C3197">
        <v>537</v>
      </c>
      <c r="D3197">
        <v>528408</v>
      </c>
    </row>
    <row r="3198" spans="1:4">
      <c r="A3198">
        <v>0</v>
      </c>
      <c r="B3198">
        <v>986</v>
      </c>
      <c r="C3198">
        <v>1</v>
      </c>
      <c r="D3198">
        <v>986</v>
      </c>
    </row>
    <row r="3199" spans="1:4">
      <c r="A3199">
        <v>1</v>
      </c>
      <c r="B3199">
        <v>986</v>
      </c>
      <c r="C3199">
        <v>1</v>
      </c>
      <c r="D3199">
        <v>986</v>
      </c>
    </row>
    <row r="3200" spans="1:4">
      <c r="A3200">
        <v>3</v>
      </c>
      <c r="B3200">
        <v>987</v>
      </c>
      <c r="C3200">
        <v>1</v>
      </c>
      <c r="D3200">
        <v>987</v>
      </c>
    </row>
    <row r="3201" spans="1:4">
      <c r="A3201">
        <v>1</v>
      </c>
      <c r="B3201">
        <v>988</v>
      </c>
      <c r="C3201">
        <v>3</v>
      </c>
      <c r="D3201">
        <v>2964</v>
      </c>
    </row>
    <row r="3202" spans="1:4">
      <c r="A3202">
        <v>2</v>
      </c>
      <c r="B3202">
        <v>988</v>
      </c>
      <c r="C3202">
        <v>46</v>
      </c>
      <c r="D3202">
        <v>45448</v>
      </c>
    </row>
    <row r="3203" spans="1:4">
      <c r="A3203">
        <v>3</v>
      </c>
      <c r="B3203">
        <v>988</v>
      </c>
      <c r="C3203">
        <v>20</v>
      </c>
      <c r="D3203">
        <v>19760</v>
      </c>
    </row>
    <row r="3204" spans="1:4">
      <c r="A3204">
        <v>1</v>
      </c>
      <c r="B3204">
        <v>989</v>
      </c>
      <c r="C3204">
        <v>3</v>
      </c>
      <c r="D3204">
        <v>2967</v>
      </c>
    </row>
    <row r="3205" spans="1:4">
      <c r="A3205">
        <v>1</v>
      </c>
      <c r="B3205">
        <v>990</v>
      </c>
      <c r="C3205">
        <v>1</v>
      </c>
      <c r="D3205">
        <v>990</v>
      </c>
    </row>
    <row r="3206" spans="1:4">
      <c r="A3206">
        <v>0</v>
      </c>
      <c r="B3206">
        <v>992</v>
      </c>
      <c r="C3206">
        <v>35</v>
      </c>
      <c r="D3206">
        <v>34720</v>
      </c>
    </row>
    <row r="3207" spans="1:4">
      <c r="A3207">
        <v>1</v>
      </c>
      <c r="B3207">
        <v>992</v>
      </c>
      <c r="C3207">
        <v>8</v>
      </c>
      <c r="D3207">
        <v>7936</v>
      </c>
    </row>
    <row r="3208" spans="1:4">
      <c r="A3208">
        <v>2</v>
      </c>
      <c r="B3208">
        <v>992</v>
      </c>
      <c r="C3208">
        <v>2398</v>
      </c>
      <c r="D3208">
        <v>2378816</v>
      </c>
    </row>
    <row r="3209" spans="1:4">
      <c r="A3209">
        <v>3</v>
      </c>
      <c r="B3209">
        <v>992</v>
      </c>
      <c r="C3209">
        <v>663</v>
      </c>
      <c r="D3209">
        <v>657696</v>
      </c>
    </row>
    <row r="3210" spans="1:4">
      <c r="A3210">
        <v>1</v>
      </c>
      <c r="B3210">
        <v>993</v>
      </c>
      <c r="C3210">
        <v>1</v>
      </c>
      <c r="D3210">
        <v>993</v>
      </c>
    </row>
    <row r="3211" spans="1:4">
      <c r="A3211">
        <v>3</v>
      </c>
      <c r="B3211">
        <v>993</v>
      </c>
      <c r="C3211">
        <v>1</v>
      </c>
      <c r="D3211">
        <v>993</v>
      </c>
    </row>
    <row r="3212" spans="1:4">
      <c r="A3212">
        <v>0</v>
      </c>
      <c r="B3212">
        <v>996</v>
      </c>
      <c r="C3212">
        <v>3</v>
      </c>
      <c r="D3212">
        <v>2988</v>
      </c>
    </row>
    <row r="3213" spans="1:4">
      <c r="A3213">
        <v>1</v>
      </c>
      <c r="B3213">
        <v>996</v>
      </c>
      <c r="C3213">
        <v>5</v>
      </c>
      <c r="D3213">
        <v>4980</v>
      </c>
    </row>
    <row r="3214" spans="1:4">
      <c r="A3214">
        <v>2</v>
      </c>
      <c r="B3214">
        <v>996</v>
      </c>
      <c r="C3214">
        <v>91</v>
      </c>
      <c r="D3214">
        <v>90636</v>
      </c>
    </row>
    <row r="3215" spans="1:4">
      <c r="A3215">
        <v>3</v>
      </c>
      <c r="B3215">
        <v>996</v>
      </c>
      <c r="C3215">
        <v>193</v>
      </c>
      <c r="D3215">
        <v>192228</v>
      </c>
    </row>
    <row r="3216" spans="1:4">
      <c r="A3216">
        <v>3</v>
      </c>
      <c r="B3216">
        <v>998</v>
      </c>
      <c r="C3216">
        <v>3</v>
      </c>
      <c r="D3216">
        <v>2994</v>
      </c>
    </row>
    <row r="3217" spans="1:4">
      <c r="A3217">
        <v>1</v>
      </c>
      <c r="B3217">
        <v>999</v>
      </c>
      <c r="C3217">
        <v>3</v>
      </c>
      <c r="D3217">
        <v>2997</v>
      </c>
    </row>
    <row r="3218" spans="1:4">
      <c r="A3218">
        <v>1</v>
      </c>
      <c r="B3218">
        <v>1000</v>
      </c>
      <c r="C3218">
        <v>3</v>
      </c>
      <c r="D3218">
        <v>3000</v>
      </c>
    </row>
    <row r="3219" spans="1:4">
      <c r="A3219">
        <v>2</v>
      </c>
      <c r="B3219">
        <v>1000</v>
      </c>
      <c r="C3219">
        <v>42</v>
      </c>
      <c r="D3219">
        <v>42000</v>
      </c>
    </row>
    <row r="3220" spans="1:4">
      <c r="A3220">
        <v>3</v>
      </c>
      <c r="B3220">
        <v>1000</v>
      </c>
      <c r="C3220">
        <v>271</v>
      </c>
      <c r="D3220">
        <v>271000</v>
      </c>
    </row>
    <row r="3221" spans="1:4">
      <c r="A3221">
        <v>1</v>
      </c>
      <c r="B3221">
        <v>1002</v>
      </c>
      <c r="C3221">
        <v>6</v>
      </c>
      <c r="D3221">
        <v>6012</v>
      </c>
    </row>
    <row r="3222" spans="1:4">
      <c r="A3222">
        <v>1</v>
      </c>
      <c r="B3222">
        <v>1004</v>
      </c>
      <c r="C3222">
        <v>3</v>
      </c>
      <c r="D3222">
        <v>3012</v>
      </c>
    </row>
    <row r="3223" spans="1:4">
      <c r="A3223">
        <v>2</v>
      </c>
      <c r="B3223">
        <v>1004</v>
      </c>
      <c r="C3223">
        <v>19</v>
      </c>
      <c r="D3223">
        <v>19076</v>
      </c>
    </row>
    <row r="3224" spans="1:4">
      <c r="A3224">
        <v>3</v>
      </c>
      <c r="B3224">
        <v>1004</v>
      </c>
      <c r="C3224">
        <v>6</v>
      </c>
      <c r="D3224">
        <v>6024</v>
      </c>
    </row>
    <row r="3225" spans="1:4">
      <c r="A3225">
        <v>0</v>
      </c>
      <c r="B3225">
        <v>1008</v>
      </c>
      <c r="C3225">
        <v>25</v>
      </c>
      <c r="D3225">
        <v>25200</v>
      </c>
    </row>
    <row r="3226" spans="1:4">
      <c r="A3226">
        <v>1</v>
      </c>
      <c r="B3226">
        <v>1008</v>
      </c>
      <c r="C3226">
        <v>6</v>
      </c>
      <c r="D3226">
        <v>6048</v>
      </c>
    </row>
    <row r="3227" spans="1:4">
      <c r="A3227">
        <v>2</v>
      </c>
      <c r="B3227">
        <v>1008</v>
      </c>
      <c r="C3227">
        <v>954</v>
      </c>
      <c r="D3227">
        <v>961632</v>
      </c>
    </row>
    <row r="3228" spans="1:4">
      <c r="A3228">
        <v>3</v>
      </c>
      <c r="B3228">
        <v>1008</v>
      </c>
      <c r="C3228">
        <v>1992</v>
      </c>
      <c r="D3228">
        <v>2007936</v>
      </c>
    </row>
    <row r="3229" spans="1:4">
      <c r="A3229">
        <v>3</v>
      </c>
      <c r="B3229">
        <v>1009</v>
      </c>
      <c r="C3229">
        <v>1</v>
      </c>
      <c r="D3229">
        <v>1009</v>
      </c>
    </row>
    <row r="3230" spans="1:4">
      <c r="A3230">
        <v>2</v>
      </c>
      <c r="B3230">
        <v>1012</v>
      </c>
      <c r="C3230">
        <v>37</v>
      </c>
      <c r="D3230">
        <v>37444</v>
      </c>
    </row>
    <row r="3231" spans="1:4">
      <c r="A3231">
        <v>3</v>
      </c>
      <c r="B3231">
        <v>1012</v>
      </c>
      <c r="C3231">
        <v>2</v>
      </c>
      <c r="D3231">
        <v>2024</v>
      </c>
    </row>
    <row r="3232" spans="1:4">
      <c r="A3232">
        <v>1</v>
      </c>
      <c r="B3232">
        <v>1014</v>
      </c>
      <c r="C3232">
        <v>1</v>
      </c>
      <c r="D3232">
        <v>1014</v>
      </c>
    </row>
    <row r="3233" spans="1:4">
      <c r="A3233">
        <v>3</v>
      </c>
      <c r="B3233">
        <v>1014</v>
      </c>
      <c r="C3233">
        <v>1</v>
      </c>
      <c r="D3233">
        <v>1014</v>
      </c>
    </row>
    <row r="3234" spans="1:4">
      <c r="A3234">
        <v>1</v>
      </c>
      <c r="B3234">
        <v>1016</v>
      </c>
      <c r="C3234">
        <v>3</v>
      </c>
      <c r="D3234">
        <v>3048</v>
      </c>
    </row>
    <row r="3235" spans="1:4">
      <c r="A3235">
        <v>2</v>
      </c>
      <c r="B3235">
        <v>1016</v>
      </c>
      <c r="C3235">
        <v>61</v>
      </c>
      <c r="D3235">
        <v>61976</v>
      </c>
    </row>
    <row r="3236" spans="1:4">
      <c r="A3236">
        <v>3</v>
      </c>
      <c r="B3236">
        <v>1016</v>
      </c>
      <c r="C3236">
        <v>135</v>
      </c>
      <c r="D3236">
        <v>137160</v>
      </c>
    </row>
    <row r="3237" spans="1:4">
      <c r="A3237">
        <v>2</v>
      </c>
      <c r="B3237">
        <v>1020</v>
      </c>
      <c r="C3237">
        <v>13</v>
      </c>
      <c r="D3237">
        <v>13260</v>
      </c>
    </row>
    <row r="3238" spans="1:4">
      <c r="A3238">
        <v>3</v>
      </c>
      <c r="B3238">
        <v>1020</v>
      </c>
      <c r="C3238">
        <v>220</v>
      </c>
      <c r="D3238">
        <v>224400</v>
      </c>
    </row>
    <row r="3239" spans="1:4">
      <c r="A3239">
        <v>1</v>
      </c>
      <c r="B3239">
        <v>1022</v>
      </c>
      <c r="C3239">
        <v>3</v>
      </c>
      <c r="D3239">
        <v>3066</v>
      </c>
    </row>
    <row r="3240" spans="1:4">
      <c r="A3240">
        <v>0</v>
      </c>
      <c r="B3240">
        <v>1024</v>
      </c>
      <c r="C3240">
        <v>24</v>
      </c>
      <c r="D3240">
        <v>24576</v>
      </c>
    </row>
    <row r="3241" spans="1:4">
      <c r="A3241">
        <v>1</v>
      </c>
      <c r="B3241">
        <v>1024</v>
      </c>
      <c r="C3241">
        <v>17</v>
      </c>
      <c r="D3241">
        <v>17408</v>
      </c>
    </row>
    <row r="3242" spans="1:4">
      <c r="A3242">
        <v>2</v>
      </c>
      <c r="B3242">
        <v>1024</v>
      </c>
      <c r="C3242">
        <v>1379</v>
      </c>
      <c r="D3242">
        <v>1412096</v>
      </c>
    </row>
    <row r="3243" spans="1:4">
      <c r="A3243">
        <v>3</v>
      </c>
      <c r="B3243">
        <v>1024</v>
      </c>
      <c r="C3243">
        <v>943</v>
      </c>
      <c r="D3243">
        <v>965632</v>
      </c>
    </row>
    <row r="3244" spans="1:4">
      <c r="A3244">
        <v>1</v>
      </c>
      <c r="B3244">
        <v>1028</v>
      </c>
      <c r="C3244">
        <v>1</v>
      </c>
      <c r="D3244">
        <v>1028</v>
      </c>
    </row>
    <row r="3245" spans="1:4">
      <c r="A3245">
        <v>2</v>
      </c>
      <c r="B3245">
        <v>1028</v>
      </c>
      <c r="C3245">
        <v>2</v>
      </c>
      <c r="D3245">
        <v>2056</v>
      </c>
    </row>
    <row r="3246" spans="1:4">
      <c r="A3246">
        <v>3</v>
      </c>
      <c r="B3246">
        <v>1029</v>
      </c>
      <c r="C3246">
        <v>1</v>
      </c>
      <c r="D3246">
        <v>1029</v>
      </c>
    </row>
    <row r="3247" spans="1:4">
      <c r="A3247">
        <v>0</v>
      </c>
      <c r="B3247">
        <v>1032</v>
      </c>
      <c r="C3247">
        <v>1</v>
      </c>
      <c r="D3247">
        <v>1032</v>
      </c>
    </row>
    <row r="3248" spans="1:4">
      <c r="A3248">
        <v>1</v>
      </c>
      <c r="B3248">
        <v>1032</v>
      </c>
      <c r="C3248">
        <v>5</v>
      </c>
      <c r="D3248">
        <v>5160</v>
      </c>
    </row>
    <row r="3249" spans="1:4">
      <c r="A3249">
        <v>2</v>
      </c>
      <c r="B3249">
        <v>1032</v>
      </c>
      <c r="C3249">
        <v>61</v>
      </c>
      <c r="D3249">
        <v>62952</v>
      </c>
    </row>
    <row r="3250" spans="1:4">
      <c r="A3250">
        <v>3</v>
      </c>
      <c r="B3250">
        <v>1032</v>
      </c>
      <c r="C3250">
        <v>450</v>
      </c>
      <c r="D3250">
        <v>464400</v>
      </c>
    </row>
    <row r="3251" spans="1:4">
      <c r="A3251">
        <v>2</v>
      </c>
      <c r="B3251">
        <v>1036</v>
      </c>
      <c r="C3251">
        <v>11</v>
      </c>
      <c r="D3251">
        <v>11396</v>
      </c>
    </row>
    <row r="3252" spans="1:4">
      <c r="A3252">
        <v>3</v>
      </c>
      <c r="B3252">
        <v>1036</v>
      </c>
      <c r="C3252">
        <v>55</v>
      </c>
      <c r="D3252">
        <v>56980</v>
      </c>
    </row>
    <row r="3253" spans="1:4">
      <c r="A3253">
        <v>0</v>
      </c>
      <c r="B3253">
        <v>1040</v>
      </c>
      <c r="C3253">
        <v>7</v>
      </c>
      <c r="D3253">
        <v>7280</v>
      </c>
    </row>
    <row r="3254" spans="1:4">
      <c r="A3254">
        <v>1</v>
      </c>
      <c r="B3254">
        <v>1040</v>
      </c>
      <c r="C3254">
        <v>4</v>
      </c>
      <c r="D3254">
        <v>4160</v>
      </c>
    </row>
    <row r="3255" spans="1:4">
      <c r="A3255">
        <v>2</v>
      </c>
      <c r="B3255">
        <v>1040</v>
      </c>
      <c r="C3255">
        <v>730</v>
      </c>
      <c r="D3255">
        <v>759200</v>
      </c>
    </row>
    <row r="3256" spans="1:4">
      <c r="A3256">
        <v>3</v>
      </c>
      <c r="B3256">
        <v>1040</v>
      </c>
      <c r="C3256">
        <v>1331</v>
      </c>
      <c r="D3256">
        <v>1384240</v>
      </c>
    </row>
    <row r="3257" spans="1:4">
      <c r="A3257">
        <v>2</v>
      </c>
      <c r="B3257">
        <v>1044</v>
      </c>
      <c r="C3257">
        <v>30</v>
      </c>
      <c r="D3257">
        <v>31320</v>
      </c>
    </row>
    <row r="3258" spans="1:4">
      <c r="A3258">
        <v>3</v>
      </c>
      <c r="B3258">
        <v>1044</v>
      </c>
      <c r="C3258">
        <v>128</v>
      </c>
      <c r="D3258">
        <v>133632</v>
      </c>
    </row>
    <row r="3259" spans="1:4">
      <c r="A3259">
        <v>0</v>
      </c>
      <c r="B3259">
        <v>1046</v>
      </c>
      <c r="C3259">
        <v>3</v>
      </c>
      <c r="D3259">
        <v>3138</v>
      </c>
    </row>
    <row r="3260" spans="1:4">
      <c r="A3260">
        <v>1</v>
      </c>
      <c r="B3260">
        <v>1047</v>
      </c>
      <c r="C3260">
        <v>3</v>
      </c>
      <c r="D3260">
        <v>3141</v>
      </c>
    </row>
    <row r="3261" spans="1:4">
      <c r="A3261">
        <v>1</v>
      </c>
      <c r="B3261">
        <v>1048</v>
      </c>
      <c r="C3261">
        <v>3</v>
      </c>
      <c r="D3261">
        <v>3144</v>
      </c>
    </row>
    <row r="3262" spans="1:4">
      <c r="A3262">
        <v>2</v>
      </c>
      <c r="B3262">
        <v>1048</v>
      </c>
      <c r="C3262">
        <v>13</v>
      </c>
      <c r="D3262">
        <v>13624</v>
      </c>
    </row>
    <row r="3263" spans="1:4">
      <c r="A3263">
        <v>3</v>
      </c>
      <c r="B3263">
        <v>1048</v>
      </c>
      <c r="C3263">
        <v>73</v>
      </c>
      <c r="D3263">
        <v>76504</v>
      </c>
    </row>
    <row r="3264" spans="1:4">
      <c r="A3264">
        <v>2</v>
      </c>
      <c r="B3264">
        <v>1052</v>
      </c>
      <c r="C3264">
        <v>3</v>
      </c>
      <c r="D3264">
        <v>3156</v>
      </c>
    </row>
    <row r="3265" spans="1:4">
      <c r="A3265">
        <v>3</v>
      </c>
      <c r="B3265">
        <v>1052</v>
      </c>
      <c r="C3265">
        <v>3</v>
      </c>
      <c r="D3265">
        <v>3156</v>
      </c>
    </row>
    <row r="3266" spans="1:4">
      <c r="A3266">
        <v>1</v>
      </c>
      <c r="B3266">
        <v>1053</v>
      </c>
      <c r="C3266">
        <v>38</v>
      </c>
      <c r="D3266">
        <v>40014</v>
      </c>
    </row>
    <row r="3267" spans="1:4">
      <c r="A3267">
        <v>3</v>
      </c>
      <c r="B3267">
        <v>1055</v>
      </c>
      <c r="C3267">
        <v>6</v>
      </c>
      <c r="D3267">
        <v>6330</v>
      </c>
    </row>
    <row r="3268" spans="1:4">
      <c r="A3268">
        <v>0</v>
      </c>
      <c r="B3268">
        <v>1056</v>
      </c>
      <c r="C3268">
        <v>175</v>
      </c>
      <c r="D3268">
        <v>184800</v>
      </c>
    </row>
    <row r="3269" spans="1:4">
      <c r="A3269">
        <v>1</v>
      </c>
      <c r="B3269">
        <v>1056</v>
      </c>
      <c r="C3269">
        <v>148</v>
      </c>
      <c r="D3269">
        <v>156288</v>
      </c>
    </row>
    <row r="3270" spans="1:4">
      <c r="A3270">
        <v>2</v>
      </c>
      <c r="B3270">
        <v>1056</v>
      </c>
      <c r="C3270">
        <v>7607</v>
      </c>
      <c r="D3270">
        <v>8032992</v>
      </c>
    </row>
    <row r="3271" spans="1:4">
      <c r="A3271">
        <v>3</v>
      </c>
      <c r="B3271">
        <v>1056</v>
      </c>
      <c r="C3271">
        <v>7509</v>
      </c>
      <c r="D3271">
        <v>7929504</v>
      </c>
    </row>
    <row r="3272" spans="1:4">
      <c r="A3272">
        <v>0</v>
      </c>
      <c r="B3272">
        <v>1059</v>
      </c>
      <c r="C3272">
        <v>1</v>
      </c>
      <c r="D3272">
        <v>1059</v>
      </c>
    </row>
    <row r="3273" spans="1:4">
      <c r="A3273">
        <v>0</v>
      </c>
      <c r="B3273">
        <v>1060</v>
      </c>
      <c r="C3273">
        <v>3</v>
      </c>
      <c r="D3273">
        <v>3180</v>
      </c>
    </row>
    <row r="3274" spans="1:4">
      <c r="A3274">
        <v>2</v>
      </c>
      <c r="B3274">
        <v>1060</v>
      </c>
      <c r="C3274">
        <v>19</v>
      </c>
      <c r="D3274">
        <v>20140</v>
      </c>
    </row>
    <row r="3275" spans="1:4">
      <c r="A3275">
        <v>3</v>
      </c>
      <c r="B3275">
        <v>1060</v>
      </c>
      <c r="C3275">
        <v>64</v>
      </c>
      <c r="D3275">
        <v>67840</v>
      </c>
    </row>
    <row r="3276" spans="1:4">
      <c r="A3276">
        <v>1</v>
      </c>
      <c r="B3276">
        <v>1061</v>
      </c>
      <c r="C3276">
        <v>3</v>
      </c>
      <c r="D3276">
        <v>3183</v>
      </c>
    </row>
    <row r="3277" spans="1:4">
      <c r="A3277">
        <v>2</v>
      </c>
      <c r="B3277">
        <v>1062</v>
      </c>
      <c r="C3277">
        <v>1</v>
      </c>
      <c r="D3277">
        <v>1062</v>
      </c>
    </row>
    <row r="3278" spans="1:4">
      <c r="A3278">
        <v>1</v>
      </c>
      <c r="B3278">
        <v>1063</v>
      </c>
      <c r="C3278">
        <v>1</v>
      </c>
      <c r="D3278">
        <v>1063</v>
      </c>
    </row>
    <row r="3279" spans="1:4">
      <c r="A3279">
        <v>3</v>
      </c>
      <c r="B3279">
        <v>1063</v>
      </c>
      <c r="C3279">
        <v>3</v>
      </c>
      <c r="D3279">
        <v>3189</v>
      </c>
    </row>
    <row r="3280" spans="1:4">
      <c r="A3280">
        <v>1</v>
      </c>
      <c r="B3280">
        <v>1064</v>
      </c>
      <c r="C3280">
        <v>1</v>
      </c>
      <c r="D3280">
        <v>1064</v>
      </c>
    </row>
    <row r="3281" spans="1:4">
      <c r="A3281">
        <v>2</v>
      </c>
      <c r="B3281">
        <v>1064</v>
      </c>
      <c r="C3281">
        <v>28</v>
      </c>
      <c r="D3281">
        <v>29792</v>
      </c>
    </row>
    <row r="3282" spans="1:4">
      <c r="A3282">
        <v>3</v>
      </c>
      <c r="B3282">
        <v>1064</v>
      </c>
      <c r="C3282">
        <v>91</v>
      </c>
      <c r="D3282">
        <v>96824</v>
      </c>
    </row>
    <row r="3283" spans="1:4">
      <c r="A3283">
        <v>1</v>
      </c>
      <c r="B3283">
        <v>1068</v>
      </c>
      <c r="C3283">
        <v>7</v>
      </c>
      <c r="D3283">
        <v>7476</v>
      </c>
    </row>
    <row r="3284" spans="1:4">
      <c r="A3284">
        <v>2</v>
      </c>
      <c r="B3284">
        <v>1068</v>
      </c>
      <c r="C3284">
        <v>76</v>
      </c>
      <c r="D3284">
        <v>81168</v>
      </c>
    </row>
    <row r="3285" spans="1:4">
      <c r="A3285">
        <v>3</v>
      </c>
      <c r="B3285">
        <v>1068</v>
      </c>
      <c r="C3285">
        <v>98</v>
      </c>
      <c r="D3285">
        <v>104664</v>
      </c>
    </row>
    <row r="3286" spans="1:4">
      <c r="A3286">
        <v>1</v>
      </c>
      <c r="B3286">
        <v>1070</v>
      </c>
      <c r="C3286">
        <v>6</v>
      </c>
      <c r="D3286">
        <v>6420</v>
      </c>
    </row>
    <row r="3287" spans="1:4">
      <c r="A3287">
        <v>2</v>
      </c>
      <c r="B3287">
        <v>1070</v>
      </c>
      <c r="C3287">
        <v>3</v>
      </c>
      <c r="D3287">
        <v>3210</v>
      </c>
    </row>
    <row r="3288" spans="1:4">
      <c r="A3288">
        <v>0</v>
      </c>
      <c r="B3288">
        <v>1072</v>
      </c>
      <c r="C3288">
        <v>19</v>
      </c>
      <c r="D3288">
        <v>20368</v>
      </c>
    </row>
    <row r="3289" spans="1:4">
      <c r="A3289">
        <v>1</v>
      </c>
      <c r="B3289">
        <v>1072</v>
      </c>
      <c r="C3289">
        <v>4</v>
      </c>
      <c r="D3289">
        <v>4288</v>
      </c>
    </row>
    <row r="3290" spans="1:4">
      <c r="A3290">
        <v>2</v>
      </c>
      <c r="B3290">
        <v>1072</v>
      </c>
      <c r="C3290">
        <v>1071</v>
      </c>
      <c r="D3290">
        <v>1148112</v>
      </c>
    </row>
    <row r="3291" spans="1:4">
      <c r="A3291">
        <v>3</v>
      </c>
      <c r="B3291">
        <v>1072</v>
      </c>
      <c r="C3291">
        <v>287</v>
      </c>
      <c r="D3291">
        <v>307664</v>
      </c>
    </row>
    <row r="3292" spans="1:4">
      <c r="A3292">
        <v>3</v>
      </c>
      <c r="B3292">
        <v>1074</v>
      </c>
      <c r="C3292">
        <v>3</v>
      </c>
      <c r="D3292">
        <v>3222</v>
      </c>
    </row>
    <row r="3293" spans="1:4">
      <c r="A3293">
        <v>0</v>
      </c>
      <c r="B3293">
        <v>1076</v>
      </c>
      <c r="C3293">
        <v>7</v>
      </c>
      <c r="D3293">
        <v>7532</v>
      </c>
    </row>
    <row r="3294" spans="1:4">
      <c r="A3294">
        <v>1</v>
      </c>
      <c r="B3294">
        <v>1076</v>
      </c>
      <c r="C3294">
        <v>10</v>
      </c>
      <c r="D3294">
        <v>10760</v>
      </c>
    </row>
    <row r="3295" spans="1:4">
      <c r="A3295">
        <v>2</v>
      </c>
      <c r="B3295">
        <v>1076</v>
      </c>
      <c r="C3295">
        <v>130</v>
      </c>
      <c r="D3295">
        <v>139880</v>
      </c>
    </row>
    <row r="3296" spans="1:4">
      <c r="A3296">
        <v>3</v>
      </c>
      <c r="B3296">
        <v>1076</v>
      </c>
      <c r="C3296">
        <v>28</v>
      </c>
      <c r="D3296">
        <v>30128</v>
      </c>
    </row>
    <row r="3297" spans="1:4">
      <c r="A3297">
        <v>1</v>
      </c>
      <c r="B3297">
        <v>1080</v>
      </c>
      <c r="C3297">
        <v>1</v>
      </c>
      <c r="D3297">
        <v>1080</v>
      </c>
    </row>
    <row r="3298" spans="1:4">
      <c r="A3298">
        <v>2</v>
      </c>
      <c r="B3298">
        <v>1080</v>
      </c>
      <c r="C3298">
        <v>89</v>
      </c>
      <c r="D3298">
        <v>96120</v>
      </c>
    </row>
    <row r="3299" spans="1:4">
      <c r="A3299">
        <v>3</v>
      </c>
      <c r="B3299">
        <v>1080</v>
      </c>
      <c r="C3299">
        <v>828</v>
      </c>
      <c r="D3299">
        <v>894240</v>
      </c>
    </row>
    <row r="3300" spans="1:4">
      <c r="A3300">
        <v>1</v>
      </c>
      <c r="B3300">
        <v>1082</v>
      </c>
      <c r="C3300">
        <v>1</v>
      </c>
      <c r="D3300">
        <v>1082</v>
      </c>
    </row>
    <row r="3301" spans="1:4">
      <c r="A3301">
        <v>2</v>
      </c>
      <c r="B3301">
        <v>1084</v>
      </c>
      <c r="C3301">
        <v>15</v>
      </c>
      <c r="D3301">
        <v>16260</v>
      </c>
    </row>
    <row r="3302" spans="1:4">
      <c r="A3302">
        <v>3</v>
      </c>
      <c r="B3302">
        <v>1084</v>
      </c>
      <c r="C3302">
        <v>11</v>
      </c>
      <c r="D3302">
        <v>11924</v>
      </c>
    </row>
    <row r="3303" spans="1:4">
      <c r="A3303">
        <v>1</v>
      </c>
      <c r="B3303">
        <v>1086</v>
      </c>
      <c r="C3303">
        <v>3</v>
      </c>
      <c r="D3303">
        <v>3258</v>
      </c>
    </row>
    <row r="3304" spans="1:4">
      <c r="A3304">
        <v>0</v>
      </c>
      <c r="B3304">
        <v>1088</v>
      </c>
      <c r="C3304">
        <v>21</v>
      </c>
      <c r="D3304">
        <v>22848</v>
      </c>
    </row>
    <row r="3305" spans="1:4">
      <c r="A3305">
        <v>1</v>
      </c>
      <c r="B3305">
        <v>1088</v>
      </c>
      <c r="C3305">
        <v>6</v>
      </c>
      <c r="D3305">
        <v>6528</v>
      </c>
    </row>
    <row r="3306" spans="1:4">
      <c r="A3306">
        <v>2</v>
      </c>
      <c r="B3306">
        <v>1088</v>
      </c>
      <c r="C3306">
        <v>1097</v>
      </c>
      <c r="D3306">
        <v>1193536</v>
      </c>
    </row>
    <row r="3307" spans="1:4">
      <c r="A3307">
        <v>3</v>
      </c>
      <c r="B3307">
        <v>1088</v>
      </c>
      <c r="C3307">
        <v>398</v>
      </c>
      <c r="D3307">
        <v>433024</v>
      </c>
    </row>
    <row r="3308" spans="1:4">
      <c r="A3308">
        <v>1</v>
      </c>
      <c r="B3308">
        <v>1089</v>
      </c>
      <c r="C3308">
        <v>3</v>
      </c>
      <c r="D3308">
        <v>3267</v>
      </c>
    </row>
    <row r="3309" spans="1:4">
      <c r="A3309">
        <v>3</v>
      </c>
      <c r="B3309">
        <v>1089</v>
      </c>
      <c r="C3309">
        <v>1</v>
      </c>
      <c r="D3309">
        <v>1089</v>
      </c>
    </row>
    <row r="3310" spans="1:4">
      <c r="A3310">
        <v>1</v>
      </c>
      <c r="B3310">
        <v>1092</v>
      </c>
      <c r="C3310">
        <v>3</v>
      </c>
      <c r="D3310">
        <v>3276</v>
      </c>
    </row>
    <row r="3311" spans="1:4">
      <c r="A3311">
        <v>2</v>
      </c>
      <c r="B3311">
        <v>1092</v>
      </c>
      <c r="C3311">
        <v>58</v>
      </c>
      <c r="D3311">
        <v>63336</v>
      </c>
    </row>
    <row r="3312" spans="1:4">
      <c r="A3312">
        <v>3</v>
      </c>
      <c r="B3312">
        <v>1092</v>
      </c>
      <c r="C3312">
        <v>334</v>
      </c>
      <c r="D3312">
        <v>364728</v>
      </c>
    </row>
    <row r="3313" spans="1:4">
      <c r="A3313">
        <v>1</v>
      </c>
      <c r="B3313">
        <v>1095</v>
      </c>
      <c r="C3313">
        <v>1</v>
      </c>
      <c r="D3313">
        <v>1095</v>
      </c>
    </row>
    <row r="3314" spans="1:4">
      <c r="A3314">
        <v>2</v>
      </c>
      <c r="B3314">
        <v>1096</v>
      </c>
      <c r="C3314">
        <v>54</v>
      </c>
      <c r="D3314">
        <v>59184</v>
      </c>
    </row>
    <row r="3315" spans="1:4">
      <c r="A3315">
        <v>3</v>
      </c>
      <c r="B3315">
        <v>1096</v>
      </c>
      <c r="C3315">
        <v>138</v>
      </c>
      <c r="D3315">
        <v>151248</v>
      </c>
    </row>
    <row r="3316" spans="1:4">
      <c r="A3316">
        <v>1</v>
      </c>
      <c r="B3316">
        <v>1097</v>
      </c>
      <c r="C3316">
        <v>3</v>
      </c>
      <c r="D3316">
        <v>3291</v>
      </c>
    </row>
    <row r="3317" spans="1:4">
      <c r="A3317">
        <v>2</v>
      </c>
      <c r="B3317">
        <v>1100</v>
      </c>
      <c r="C3317">
        <v>8</v>
      </c>
      <c r="D3317">
        <v>8800</v>
      </c>
    </row>
    <row r="3318" spans="1:4">
      <c r="A3318">
        <v>3</v>
      </c>
      <c r="B3318">
        <v>1100</v>
      </c>
      <c r="C3318">
        <v>79</v>
      </c>
      <c r="D3318">
        <v>86900</v>
      </c>
    </row>
    <row r="3319" spans="1:4">
      <c r="A3319">
        <v>0</v>
      </c>
      <c r="B3319">
        <v>1104</v>
      </c>
      <c r="C3319">
        <v>20</v>
      </c>
      <c r="D3319">
        <v>22080</v>
      </c>
    </row>
    <row r="3320" spans="1:4">
      <c r="A3320">
        <v>1</v>
      </c>
      <c r="B3320">
        <v>1104</v>
      </c>
      <c r="C3320">
        <v>3</v>
      </c>
      <c r="D3320">
        <v>3312</v>
      </c>
    </row>
    <row r="3321" spans="1:4">
      <c r="A3321">
        <v>2</v>
      </c>
      <c r="B3321">
        <v>1104</v>
      </c>
      <c r="C3321">
        <v>1070</v>
      </c>
      <c r="D3321">
        <v>1181280</v>
      </c>
    </row>
    <row r="3322" spans="1:4">
      <c r="A3322">
        <v>3</v>
      </c>
      <c r="B3322">
        <v>1104</v>
      </c>
      <c r="C3322">
        <v>534</v>
      </c>
      <c r="D3322">
        <v>589536</v>
      </c>
    </row>
    <row r="3323" spans="1:4">
      <c r="A3323">
        <v>2</v>
      </c>
      <c r="B3323">
        <v>1108</v>
      </c>
      <c r="C3323">
        <v>37</v>
      </c>
      <c r="D3323">
        <v>40996</v>
      </c>
    </row>
    <row r="3324" spans="1:4">
      <c r="A3324">
        <v>3</v>
      </c>
      <c r="B3324">
        <v>1108</v>
      </c>
      <c r="C3324">
        <v>6</v>
      </c>
      <c r="D3324">
        <v>6648</v>
      </c>
    </row>
    <row r="3325" spans="1:4">
      <c r="A3325">
        <v>3</v>
      </c>
      <c r="B3325">
        <v>1110</v>
      </c>
      <c r="C3325">
        <v>4</v>
      </c>
      <c r="D3325">
        <v>4440</v>
      </c>
    </row>
    <row r="3326" spans="1:4">
      <c r="A3326">
        <v>1</v>
      </c>
      <c r="B3326">
        <v>1112</v>
      </c>
      <c r="C3326">
        <v>4</v>
      </c>
      <c r="D3326">
        <v>4448</v>
      </c>
    </row>
    <row r="3327" spans="1:4">
      <c r="A3327">
        <v>2</v>
      </c>
      <c r="B3327">
        <v>1112</v>
      </c>
      <c r="C3327">
        <v>32</v>
      </c>
      <c r="D3327">
        <v>35584</v>
      </c>
    </row>
    <row r="3328" spans="1:4">
      <c r="A3328">
        <v>3</v>
      </c>
      <c r="B3328">
        <v>1112</v>
      </c>
      <c r="C3328">
        <v>90</v>
      </c>
      <c r="D3328">
        <v>100080</v>
      </c>
    </row>
    <row r="3329" spans="1:4">
      <c r="A3329">
        <v>1</v>
      </c>
      <c r="B3329">
        <v>1113</v>
      </c>
      <c r="C3329">
        <v>3</v>
      </c>
      <c r="D3329">
        <v>3339</v>
      </c>
    </row>
    <row r="3330" spans="1:4">
      <c r="A3330">
        <v>2</v>
      </c>
      <c r="B3330">
        <v>1116</v>
      </c>
      <c r="C3330">
        <v>38</v>
      </c>
      <c r="D3330">
        <v>42408</v>
      </c>
    </row>
    <row r="3331" spans="1:4">
      <c r="A3331">
        <v>3</v>
      </c>
      <c r="B3331">
        <v>1116</v>
      </c>
      <c r="C3331">
        <v>104</v>
      </c>
      <c r="D3331">
        <v>116064</v>
      </c>
    </row>
    <row r="3332" spans="1:4">
      <c r="A3332">
        <v>0</v>
      </c>
      <c r="B3332">
        <v>1120</v>
      </c>
      <c r="C3332">
        <v>6</v>
      </c>
      <c r="D3332">
        <v>6720</v>
      </c>
    </row>
    <row r="3333" spans="1:4">
      <c r="A3333">
        <v>1</v>
      </c>
      <c r="B3333">
        <v>1120</v>
      </c>
      <c r="C3333">
        <v>10</v>
      </c>
      <c r="D3333">
        <v>11200</v>
      </c>
    </row>
    <row r="3334" spans="1:4">
      <c r="A3334">
        <v>2</v>
      </c>
      <c r="B3334">
        <v>1120</v>
      </c>
      <c r="C3334">
        <v>976</v>
      </c>
      <c r="D3334">
        <v>1093120</v>
      </c>
    </row>
    <row r="3335" spans="1:4">
      <c r="A3335">
        <v>3</v>
      </c>
      <c r="B3335">
        <v>1120</v>
      </c>
      <c r="C3335">
        <v>996</v>
      </c>
      <c r="D3335">
        <v>1115520</v>
      </c>
    </row>
    <row r="3336" spans="1:4">
      <c r="A3336">
        <v>2</v>
      </c>
      <c r="B3336">
        <v>1124</v>
      </c>
      <c r="C3336">
        <v>1</v>
      </c>
      <c r="D3336">
        <v>1124</v>
      </c>
    </row>
    <row r="3337" spans="1:4">
      <c r="A3337">
        <v>3</v>
      </c>
      <c r="B3337">
        <v>1124</v>
      </c>
      <c r="C3337">
        <v>7</v>
      </c>
      <c r="D3337">
        <v>7868</v>
      </c>
    </row>
    <row r="3338" spans="1:4">
      <c r="A3338">
        <v>3</v>
      </c>
      <c r="B3338">
        <v>1127</v>
      </c>
      <c r="C3338">
        <v>3</v>
      </c>
      <c r="D3338">
        <v>3381</v>
      </c>
    </row>
    <row r="3339" spans="1:4">
      <c r="A3339">
        <v>0</v>
      </c>
      <c r="B3339">
        <v>1128</v>
      </c>
      <c r="C3339">
        <v>3</v>
      </c>
      <c r="D3339">
        <v>3384</v>
      </c>
    </row>
    <row r="3340" spans="1:4">
      <c r="A3340">
        <v>1</v>
      </c>
      <c r="B3340">
        <v>1128</v>
      </c>
      <c r="C3340">
        <v>1</v>
      </c>
      <c r="D3340">
        <v>1128</v>
      </c>
    </row>
    <row r="3341" spans="1:4">
      <c r="A3341">
        <v>2</v>
      </c>
      <c r="B3341">
        <v>1128</v>
      </c>
      <c r="C3341">
        <v>12</v>
      </c>
      <c r="D3341">
        <v>13536</v>
      </c>
    </row>
    <row r="3342" spans="1:4">
      <c r="A3342">
        <v>3</v>
      </c>
      <c r="B3342">
        <v>1128</v>
      </c>
      <c r="C3342">
        <v>263</v>
      </c>
      <c r="D3342">
        <v>296664</v>
      </c>
    </row>
    <row r="3343" spans="1:4">
      <c r="A3343">
        <v>3</v>
      </c>
      <c r="B3343">
        <v>1130</v>
      </c>
      <c r="C3343">
        <v>3</v>
      </c>
      <c r="D3343">
        <v>3390</v>
      </c>
    </row>
    <row r="3344" spans="1:4">
      <c r="A3344">
        <v>2</v>
      </c>
      <c r="B3344">
        <v>1132</v>
      </c>
      <c r="C3344">
        <v>4</v>
      </c>
      <c r="D3344">
        <v>4528</v>
      </c>
    </row>
    <row r="3345" spans="1:4">
      <c r="A3345">
        <v>3</v>
      </c>
      <c r="B3345">
        <v>1132</v>
      </c>
      <c r="C3345">
        <v>4</v>
      </c>
      <c r="D3345">
        <v>4528</v>
      </c>
    </row>
    <row r="3346" spans="1:4">
      <c r="A3346">
        <v>0</v>
      </c>
      <c r="B3346">
        <v>1136</v>
      </c>
      <c r="C3346">
        <v>11</v>
      </c>
      <c r="D3346">
        <v>12496</v>
      </c>
    </row>
    <row r="3347" spans="1:4">
      <c r="A3347">
        <v>1</v>
      </c>
      <c r="B3347">
        <v>1136</v>
      </c>
      <c r="C3347">
        <v>7</v>
      </c>
      <c r="D3347">
        <v>7952</v>
      </c>
    </row>
    <row r="3348" spans="1:4">
      <c r="A3348">
        <v>2</v>
      </c>
      <c r="B3348">
        <v>1136</v>
      </c>
      <c r="C3348">
        <v>1466</v>
      </c>
      <c r="D3348">
        <v>1665376</v>
      </c>
    </row>
    <row r="3349" spans="1:4">
      <c r="A3349">
        <v>3</v>
      </c>
      <c r="B3349">
        <v>1136</v>
      </c>
      <c r="C3349">
        <v>282</v>
      </c>
      <c r="D3349">
        <v>320352</v>
      </c>
    </row>
    <row r="3350" spans="1:4">
      <c r="A3350">
        <v>1</v>
      </c>
      <c r="B3350">
        <v>1137</v>
      </c>
      <c r="C3350">
        <v>1</v>
      </c>
      <c r="D3350">
        <v>1137</v>
      </c>
    </row>
    <row r="3351" spans="1:4">
      <c r="A3351">
        <v>2</v>
      </c>
      <c r="B3351">
        <v>1140</v>
      </c>
      <c r="C3351">
        <v>17</v>
      </c>
      <c r="D3351">
        <v>19380</v>
      </c>
    </row>
    <row r="3352" spans="1:4">
      <c r="A3352">
        <v>3</v>
      </c>
      <c r="B3352">
        <v>1140</v>
      </c>
      <c r="C3352">
        <v>134</v>
      </c>
      <c r="D3352">
        <v>152760</v>
      </c>
    </row>
    <row r="3353" spans="1:4">
      <c r="A3353">
        <v>2</v>
      </c>
      <c r="B3353">
        <v>1144</v>
      </c>
      <c r="C3353">
        <v>13</v>
      </c>
      <c r="D3353">
        <v>14872</v>
      </c>
    </row>
    <row r="3354" spans="1:4">
      <c r="A3354">
        <v>3</v>
      </c>
      <c r="B3354">
        <v>1144</v>
      </c>
      <c r="C3354">
        <v>61</v>
      </c>
      <c r="D3354">
        <v>69784</v>
      </c>
    </row>
    <row r="3355" spans="1:4">
      <c r="A3355">
        <v>3</v>
      </c>
      <c r="B3355">
        <v>1145</v>
      </c>
      <c r="C3355">
        <v>4</v>
      </c>
      <c r="D3355">
        <v>4580</v>
      </c>
    </row>
    <row r="3356" spans="1:4">
      <c r="A3356">
        <v>3</v>
      </c>
      <c r="B3356">
        <v>1146</v>
      </c>
      <c r="C3356">
        <v>1</v>
      </c>
      <c r="D3356">
        <v>1146</v>
      </c>
    </row>
    <row r="3357" spans="1:4">
      <c r="A3357">
        <v>0</v>
      </c>
      <c r="B3357">
        <v>1148</v>
      </c>
      <c r="C3357">
        <v>1</v>
      </c>
      <c r="D3357">
        <v>1148</v>
      </c>
    </row>
    <row r="3358" spans="1:4">
      <c r="A3358">
        <v>2</v>
      </c>
      <c r="B3358">
        <v>1148</v>
      </c>
      <c r="C3358">
        <v>11</v>
      </c>
      <c r="D3358">
        <v>12628</v>
      </c>
    </row>
    <row r="3359" spans="1:4">
      <c r="A3359">
        <v>3</v>
      </c>
      <c r="B3359">
        <v>1148</v>
      </c>
      <c r="C3359">
        <v>35</v>
      </c>
      <c r="D3359">
        <v>40180</v>
      </c>
    </row>
    <row r="3360" spans="1:4">
      <c r="A3360">
        <v>0</v>
      </c>
      <c r="B3360">
        <v>1152</v>
      </c>
      <c r="C3360">
        <v>230</v>
      </c>
      <c r="D3360">
        <v>264960</v>
      </c>
    </row>
    <row r="3361" spans="1:4">
      <c r="A3361">
        <v>1</v>
      </c>
      <c r="B3361">
        <v>1152</v>
      </c>
      <c r="C3361">
        <v>274</v>
      </c>
      <c r="D3361">
        <v>315648</v>
      </c>
    </row>
    <row r="3362" spans="1:4">
      <c r="A3362">
        <v>2</v>
      </c>
      <c r="B3362">
        <v>1152</v>
      </c>
      <c r="C3362">
        <v>8081</v>
      </c>
      <c r="D3362">
        <v>9309312</v>
      </c>
    </row>
    <row r="3363" spans="1:4">
      <c r="A3363">
        <v>3</v>
      </c>
      <c r="B3363">
        <v>1152</v>
      </c>
      <c r="C3363">
        <v>9489</v>
      </c>
      <c r="D3363">
        <v>10931328</v>
      </c>
    </row>
    <row r="3364" spans="1:4">
      <c r="A3364">
        <v>1</v>
      </c>
      <c r="B3364">
        <v>1154</v>
      </c>
      <c r="C3364">
        <v>1</v>
      </c>
      <c r="D3364">
        <v>1154</v>
      </c>
    </row>
    <row r="3365" spans="1:4">
      <c r="A3365">
        <v>0</v>
      </c>
      <c r="B3365">
        <v>1156</v>
      </c>
      <c r="C3365">
        <v>1</v>
      </c>
      <c r="D3365">
        <v>1156</v>
      </c>
    </row>
    <row r="3366" spans="1:4">
      <c r="A3366">
        <v>2</v>
      </c>
      <c r="B3366">
        <v>1156</v>
      </c>
      <c r="C3366">
        <v>10</v>
      </c>
      <c r="D3366">
        <v>11560</v>
      </c>
    </row>
    <row r="3367" spans="1:4">
      <c r="A3367">
        <v>3</v>
      </c>
      <c r="B3367">
        <v>1156</v>
      </c>
      <c r="C3367">
        <v>8</v>
      </c>
      <c r="D3367">
        <v>9248</v>
      </c>
    </row>
    <row r="3368" spans="1:4">
      <c r="A3368">
        <v>1</v>
      </c>
      <c r="B3368">
        <v>1158</v>
      </c>
      <c r="C3368">
        <v>3</v>
      </c>
      <c r="D3368">
        <v>3474</v>
      </c>
    </row>
    <row r="3369" spans="1:4">
      <c r="A3369">
        <v>1</v>
      </c>
      <c r="B3369">
        <v>1159</v>
      </c>
      <c r="C3369">
        <v>1</v>
      </c>
      <c r="D3369">
        <v>1159</v>
      </c>
    </row>
    <row r="3370" spans="1:4">
      <c r="A3370">
        <v>3</v>
      </c>
      <c r="B3370">
        <v>1159</v>
      </c>
      <c r="C3370">
        <v>1</v>
      </c>
      <c r="D3370">
        <v>1159</v>
      </c>
    </row>
    <row r="3371" spans="1:4">
      <c r="A3371">
        <v>0</v>
      </c>
      <c r="B3371">
        <v>1160</v>
      </c>
      <c r="C3371">
        <v>3</v>
      </c>
      <c r="D3371">
        <v>3480</v>
      </c>
    </row>
    <row r="3372" spans="1:4">
      <c r="A3372">
        <v>2</v>
      </c>
      <c r="B3372">
        <v>1160</v>
      </c>
      <c r="C3372">
        <v>18</v>
      </c>
      <c r="D3372">
        <v>20880</v>
      </c>
    </row>
    <row r="3373" spans="1:4">
      <c r="A3373">
        <v>3</v>
      </c>
      <c r="B3373">
        <v>1160</v>
      </c>
      <c r="C3373">
        <v>136</v>
      </c>
      <c r="D3373">
        <v>157760</v>
      </c>
    </row>
    <row r="3374" spans="1:4">
      <c r="A3374">
        <v>2</v>
      </c>
      <c r="B3374">
        <v>1164</v>
      </c>
      <c r="C3374">
        <v>13</v>
      </c>
      <c r="D3374">
        <v>15132</v>
      </c>
    </row>
    <row r="3375" spans="1:4">
      <c r="A3375">
        <v>3</v>
      </c>
      <c r="B3375">
        <v>1164</v>
      </c>
      <c r="C3375">
        <v>33</v>
      </c>
      <c r="D3375">
        <v>38412</v>
      </c>
    </row>
    <row r="3376" spans="1:4">
      <c r="A3376">
        <v>0</v>
      </c>
      <c r="B3376">
        <v>1168</v>
      </c>
      <c r="C3376">
        <v>17</v>
      </c>
      <c r="D3376">
        <v>19856</v>
      </c>
    </row>
    <row r="3377" spans="1:4">
      <c r="A3377">
        <v>1</v>
      </c>
      <c r="B3377">
        <v>1168</v>
      </c>
      <c r="C3377">
        <v>2</v>
      </c>
      <c r="D3377">
        <v>2336</v>
      </c>
    </row>
    <row r="3378" spans="1:4">
      <c r="A3378">
        <v>2</v>
      </c>
      <c r="B3378">
        <v>1168</v>
      </c>
      <c r="C3378">
        <v>979</v>
      </c>
      <c r="D3378">
        <v>1143472</v>
      </c>
    </row>
    <row r="3379" spans="1:4">
      <c r="A3379">
        <v>3</v>
      </c>
      <c r="B3379">
        <v>1168</v>
      </c>
      <c r="C3379">
        <v>229</v>
      </c>
      <c r="D3379">
        <v>267472</v>
      </c>
    </row>
    <row r="3380" spans="1:4">
      <c r="A3380">
        <v>2</v>
      </c>
      <c r="B3380">
        <v>1172</v>
      </c>
      <c r="C3380">
        <v>16</v>
      </c>
      <c r="D3380">
        <v>18752</v>
      </c>
    </row>
    <row r="3381" spans="1:4">
      <c r="A3381">
        <v>3</v>
      </c>
      <c r="B3381">
        <v>1172</v>
      </c>
      <c r="C3381">
        <v>1</v>
      </c>
      <c r="D3381">
        <v>1172</v>
      </c>
    </row>
    <row r="3382" spans="1:4">
      <c r="A3382">
        <v>1</v>
      </c>
      <c r="B3382">
        <v>1176</v>
      </c>
      <c r="C3382">
        <v>4</v>
      </c>
      <c r="D3382">
        <v>4704</v>
      </c>
    </row>
    <row r="3383" spans="1:4">
      <c r="A3383">
        <v>2</v>
      </c>
      <c r="B3383">
        <v>1176</v>
      </c>
      <c r="C3383">
        <v>56</v>
      </c>
      <c r="D3383">
        <v>65856</v>
      </c>
    </row>
    <row r="3384" spans="1:4">
      <c r="A3384">
        <v>3</v>
      </c>
      <c r="B3384">
        <v>1176</v>
      </c>
      <c r="C3384">
        <v>443</v>
      </c>
      <c r="D3384">
        <v>520968</v>
      </c>
    </row>
    <row r="3385" spans="1:4">
      <c r="A3385">
        <v>0</v>
      </c>
      <c r="B3385">
        <v>1180</v>
      </c>
      <c r="C3385">
        <v>1</v>
      </c>
      <c r="D3385">
        <v>1180</v>
      </c>
    </row>
    <row r="3386" spans="1:4">
      <c r="A3386">
        <v>1</v>
      </c>
      <c r="B3386">
        <v>1180</v>
      </c>
      <c r="C3386">
        <v>7</v>
      </c>
      <c r="D3386">
        <v>8260</v>
      </c>
    </row>
    <row r="3387" spans="1:4">
      <c r="A3387">
        <v>2</v>
      </c>
      <c r="B3387">
        <v>1180</v>
      </c>
      <c r="C3387">
        <v>107</v>
      </c>
      <c r="D3387">
        <v>126260</v>
      </c>
    </row>
    <row r="3388" spans="1:4">
      <c r="A3388">
        <v>3</v>
      </c>
      <c r="B3388">
        <v>1180</v>
      </c>
      <c r="C3388">
        <v>95</v>
      </c>
      <c r="D3388">
        <v>112100</v>
      </c>
    </row>
    <row r="3389" spans="1:4">
      <c r="A3389">
        <v>0</v>
      </c>
      <c r="B3389">
        <v>1184</v>
      </c>
      <c r="C3389">
        <v>21</v>
      </c>
      <c r="D3389">
        <v>24864</v>
      </c>
    </row>
    <row r="3390" spans="1:4">
      <c r="A3390">
        <v>1</v>
      </c>
      <c r="B3390">
        <v>1184</v>
      </c>
      <c r="C3390">
        <v>1</v>
      </c>
      <c r="D3390">
        <v>1184</v>
      </c>
    </row>
    <row r="3391" spans="1:4">
      <c r="A3391">
        <v>2</v>
      </c>
      <c r="B3391">
        <v>1184</v>
      </c>
      <c r="C3391">
        <v>1057</v>
      </c>
      <c r="D3391">
        <v>1251488</v>
      </c>
    </row>
    <row r="3392" spans="1:4">
      <c r="A3392">
        <v>3</v>
      </c>
      <c r="B3392">
        <v>1184</v>
      </c>
      <c r="C3392">
        <v>380</v>
      </c>
      <c r="D3392">
        <v>449920</v>
      </c>
    </row>
    <row r="3393" spans="1:4">
      <c r="A3393">
        <v>0</v>
      </c>
      <c r="B3393">
        <v>1188</v>
      </c>
      <c r="C3393">
        <v>9</v>
      </c>
      <c r="D3393">
        <v>10692</v>
      </c>
    </row>
    <row r="3394" spans="1:4">
      <c r="A3394">
        <v>1</v>
      </c>
      <c r="B3394">
        <v>1188</v>
      </c>
      <c r="C3394">
        <v>42</v>
      </c>
      <c r="D3394">
        <v>49896</v>
      </c>
    </row>
    <row r="3395" spans="1:4">
      <c r="A3395">
        <v>2</v>
      </c>
      <c r="B3395">
        <v>1188</v>
      </c>
      <c r="C3395">
        <v>230</v>
      </c>
      <c r="D3395">
        <v>273240</v>
      </c>
    </row>
    <row r="3396" spans="1:4">
      <c r="A3396">
        <v>3</v>
      </c>
      <c r="B3396">
        <v>1188</v>
      </c>
      <c r="C3396">
        <v>451</v>
      </c>
      <c r="D3396">
        <v>535788</v>
      </c>
    </row>
    <row r="3397" spans="1:4">
      <c r="A3397">
        <v>3</v>
      </c>
      <c r="B3397">
        <v>1190</v>
      </c>
      <c r="C3397">
        <v>1</v>
      </c>
      <c r="D3397">
        <v>1190</v>
      </c>
    </row>
    <row r="3398" spans="1:4">
      <c r="A3398">
        <v>1</v>
      </c>
      <c r="B3398">
        <v>1192</v>
      </c>
      <c r="C3398">
        <v>1</v>
      </c>
      <c r="D3398">
        <v>1192</v>
      </c>
    </row>
    <row r="3399" spans="1:4">
      <c r="A3399">
        <v>3</v>
      </c>
      <c r="B3399">
        <v>1192</v>
      </c>
      <c r="C3399">
        <v>36</v>
      </c>
      <c r="D3399">
        <v>42912</v>
      </c>
    </row>
    <row r="3400" spans="1:4">
      <c r="A3400">
        <v>1</v>
      </c>
      <c r="B3400">
        <v>1193</v>
      </c>
      <c r="C3400">
        <v>2</v>
      </c>
      <c r="D3400">
        <v>2386</v>
      </c>
    </row>
    <row r="3401" spans="1:4">
      <c r="A3401">
        <v>2</v>
      </c>
      <c r="B3401">
        <v>1196</v>
      </c>
      <c r="C3401">
        <v>5</v>
      </c>
      <c r="D3401">
        <v>5980</v>
      </c>
    </row>
    <row r="3402" spans="1:4">
      <c r="A3402">
        <v>3</v>
      </c>
      <c r="B3402">
        <v>1196</v>
      </c>
      <c r="C3402">
        <v>7</v>
      </c>
      <c r="D3402">
        <v>8372</v>
      </c>
    </row>
    <row r="3403" spans="1:4">
      <c r="A3403">
        <v>0</v>
      </c>
      <c r="B3403">
        <v>1200</v>
      </c>
      <c r="C3403">
        <v>13</v>
      </c>
      <c r="D3403">
        <v>15600</v>
      </c>
    </row>
    <row r="3404" spans="1:4">
      <c r="A3404">
        <v>1</v>
      </c>
      <c r="B3404">
        <v>1200</v>
      </c>
      <c r="C3404">
        <v>3</v>
      </c>
      <c r="D3404">
        <v>3600</v>
      </c>
    </row>
    <row r="3405" spans="1:4">
      <c r="A3405">
        <v>2</v>
      </c>
      <c r="B3405">
        <v>1200</v>
      </c>
      <c r="C3405">
        <v>873</v>
      </c>
      <c r="D3405">
        <v>1047600</v>
      </c>
    </row>
    <row r="3406" spans="1:4">
      <c r="A3406">
        <v>3</v>
      </c>
      <c r="B3406">
        <v>1200</v>
      </c>
      <c r="C3406">
        <v>832</v>
      </c>
      <c r="D3406">
        <v>998400</v>
      </c>
    </row>
    <row r="3407" spans="1:4">
      <c r="A3407">
        <v>1</v>
      </c>
      <c r="B3407">
        <v>1203</v>
      </c>
      <c r="C3407">
        <v>3</v>
      </c>
      <c r="D3407">
        <v>3609</v>
      </c>
    </row>
    <row r="3408" spans="1:4">
      <c r="A3408">
        <v>2</v>
      </c>
      <c r="B3408">
        <v>1204</v>
      </c>
      <c r="C3408">
        <v>25</v>
      </c>
      <c r="D3408">
        <v>30100</v>
      </c>
    </row>
    <row r="3409" spans="1:4">
      <c r="A3409">
        <v>3</v>
      </c>
      <c r="B3409">
        <v>1204</v>
      </c>
      <c r="C3409">
        <v>34</v>
      </c>
      <c r="D3409">
        <v>40936</v>
      </c>
    </row>
    <row r="3410" spans="1:4">
      <c r="A3410">
        <v>1</v>
      </c>
      <c r="B3410">
        <v>1208</v>
      </c>
      <c r="C3410">
        <v>1</v>
      </c>
      <c r="D3410">
        <v>1208</v>
      </c>
    </row>
    <row r="3411" spans="1:4">
      <c r="A3411">
        <v>2</v>
      </c>
      <c r="B3411">
        <v>1208</v>
      </c>
      <c r="C3411">
        <v>43</v>
      </c>
      <c r="D3411">
        <v>51944</v>
      </c>
    </row>
    <row r="3412" spans="1:4">
      <c r="A3412">
        <v>3</v>
      </c>
      <c r="B3412">
        <v>1208</v>
      </c>
      <c r="C3412">
        <v>222</v>
      </c>
      <c r="D3412">
        <v>268176</v>
      </c>
    </row>
    <row r="3413" spans="1:4">
      <c r="A3413">
        <v>1</v>
      </c>
      <c r="B3413">
        <v>1212</v>
      </c>
      <c r="C3413">
        <v>6</v>
      </c>
      <c r="D3413">
        <v>7272</v>
      </c>
    </row>
    <row r="3414" spans="1:4">
      <c r="A3414">
        <v>2</v>
      </c>
      <c r="B3414">
        <v>1212</v>
      </c>
      <c r="C3414">
        <v>24</v>
      </c>
      <c r="D3414">
        <v>29088</v>
      </c>
    </row>
    <row r="3415" spans="1:4">
      <c r="A3415">
        <v>3</v>
      </c>
      <c r="B3415">
        <v>1212</v>
      </c>
      <c r="C3415">
        <v>31</v>
      </c>
      <c r="D3415">
        <v>37572</v>
      </c>
    </row>
    <row r="3416" spans="1:4">
      <c r="A3416">
        <v>1</v>
      </c>
      <c r="B3416">
        <v>1214</v>
      </c>
      <c r="C3416">
        <v>3</v>
      </c>
      <c r="D3416">
        <v>3642</v>
      </c>
    </row>
    <row r="3417" spans="1:4">
      <c r="A3417">
        <v>0</v>
      </c>
      <c r="B3417">
        <v>1216</v>
      </c>
      <c r="C3417">
        <v>26</v>
      </c>
      <c r="D3417">
        <v>31616</v>
      </c>
    </row>
    <row r="3418" spans="1:4">
      <c r="A3418">
        <v>1</v>
      </c>
      <c r="B3418">
        <v>1216</v>
      </c>
      <c r="C3418">
        <v>9</v>
      </c>
      <c r="D3418">
        <v>10944</v>
      </c>
    </row>
    <row r="3419" spans="1:4">
      <c r="A3419">
        <v>2</v>
      </c>
      <c r="B3419">
        <v>1216</v>
      </c>
      <c r="C3419">
        <v>2051</v>
      </c>
      <c r="D3419">
        <v>2494016</v>
      </c>
    </row>
    <row r="3420" spans="1:4">
      <c r="A3420">
        <v>3</v>
      </c>
      <c r="B3420">
        <v>1216</v>
      </c>
      <c r="C3420">
        <v>586</v>
      </c>
      <c r="D3420">
        <v>712576</v>
      </c>
    </row>
    <row r="3421" spans="1:4">
      <c r="A3421">
        <v>2</v>
      </c>
      <c r="B3421">
        <v>1220</v>
      </c>
      <c r="C3421">
        <v>9</v>
      </c>
      <c r="D3421">
        <v>10980</v>
      </c>
    </row>
    <row r="3422" spans="1:4">
      <c r="A3422">
        <v>3</v>
      </c>
      <c r="B3422">
        <v>1220</v>
      </c>
      <c r="C3422">
        <v>60</v>
      </c>
      <c r="D3422">
        <v>73200</v>
      </c>
    </row>
    <row r="3423" spans="1:4">
      <c r="A3423">
        <v>1</v>
      </c>
      <c r="B3423">
        <v>1221</v>
      </c>
      <c r="C3423">
        <v>3</v>
      </c>
      <c r="D3423">
        <v>3663</v>
      </c>
    </row>
    <row r="3424" spans="1:4">
      <c r="A3424">
        <v>2</v>
      </c>
      <c r="B3424">
        <v>1224</v>
      </c>
      <c r="C3424">
        <v>12</v>
      </c>
      <c r="D3424">
        <v>14688</v>
      </c>
    </row>
    <row r="3425" spans="1:4">
      <c r="A3425">
        <v>3</v>
      </c>
      <c r="B3425">
        <v>1224</v>
      </c>
      <c r="C3425">
        <v>227</v>
      </c>
      <c r="D3425">
        <v>277848</v>
      </c>
    </row>
    <row r="3426" spans="1:4">
      <c r="A3426">
        <v>2</v>
      </c>
      <c r="B3426">
        <v>1228</v>
      </c>
      <c r="C3426">
        <v>21</v>
      </c>
      <c r="D3426">
        <v>25788</v>
      </c>
    </row>
    <row r="3427" spans="1:4">
      <c r="A3427">
        <v>3</v>
      </c>
      <c r="B3427">
        <v>1228</v>
      </c>
      <c r="C3427">
        <v>3</v>
      </c>
      <c r="D3427">
        <v>3684</v>
      </c>
    </row>
    <row r="3428" spans="1:4">
      <c r="A3428">
        <v>1</v>
      </c>
      <c r="B3428">
        <v>1230</v>
      </c>
      <c r="C3428">
        <v>4</v>
      </c>
      <c r="D3428">
        <v>4920</v>
      </c>
    </row>
    <row r="3429" spans="1:4">
      <c r="A3429">
        <v>0</v>
      </c>
      <c r="B3429">
        <v>1232</v>
      </c>
      <c r="C3429">
        <v>7</v>
      </c>
      <c r="D3429">
        <v>8624</v>
      </c>
    </row>
    <row r="3430" spans="1:4">
      <c r="A3430">
        <v>1</v>
      </c>
      <c r="B3430">
        <v>1232</v>
      </c>
      <c r="C3430">
        <v>1</v>
      </c>
      <c r="D3430">
        <v>1232</v>
      </c>
    </row>
    <row r="3431" spans="1:4">
      <c r="A3431">
        <v>2</v>
      </c>
      <c r="B3431">
        <v>1232</v>
      </c>
      <c r="C3431">
        <v>499</v>
      </c>
      <c r="D3431">
        <v>614768</v>
      </c>
    </row>
    <row r="3432" spans="1:4">
      <c r="A3432">
        <v>3</v>
      </c>
      <c r="B3432">
        <v>1232</v>
      </c>
      <c r="C3432">
        <v>483</v>
      </c>
      <c r="D3432">
        <v>595056</v>
      </c>
    </row>
    <row r="3433" spans="1:4">
      <c r="A3433">
        <v>1</v>
      </c>
      <c r="B3433">
        <v>1233</v>
      </c>
      <c r="C3433">
        <v>3</v>
      </c>
      <c r="D3433">
        <v>3699</v>
      </c>
    </row>
    <row r="3434" spans="1:4">
      <c r="A3434">
        <v>1</v>
      </c>
      <c r="B3434">
        <v>1236</v>
      </c>
      <c r="C3434">
        <v>2</v>
      </c>
      <c r="D3434">
        <v>2472</v>
      </c>
    </row>
    <row r="3435" spans="1:4">
      <c r="A3435">
        <v>2</v>
      </c>
      <c r="B3435">
        <v>1236</v>
      </c>
      <c r="C3435">
        <v>3</v>
      </c>
      <c r="D3435">
        <v>3708</v>
      </c>
    </row>
    <row r="3436" spans="1:4">
      <c r="A3436">
        <v>3</v>
      </c>
      <c r="B3436">
        <v>1236</v>
      </c>
      <c r="C3436">
        <v>29</v>
      </c>
      <c r="D3436">
        <v>35844</v>
      </c>
    </row>
    <row r="3437" spans="1:4">
      <c r="A3437">
        <v>2</v>
      </c>
      <c r="B3437">
        <v>1240</v>
      </c>
      <c r="C3437">
        <v>19</v>
      </c>
      <c r="D3437">
        <v>23560</v>
      </c>
    </row>
    <row r="3438" spans="1:4">
      <c r="A3438">
        <v>3</v>
      </c>
      <c r="B3438">
        <v>1240</v>
      </c>
      <c r="C3438">
        <v>165</v>
      </c>
      <c r="D3438">
        <v>204600</v>
      </c>
    </row>
    <row r="3439" spans="1:4">
      <c r="A3439">
        <v>2</v>
      </c>
      <c r="B3439">
        <v>1244</v>
      </c>
      <c r="C3439">
        <v>8</v>
      </c>
      <c r="D3439">
        <v>9952</v>
      </c>
    </row>
    <row r="3440" spans="1:4">
      <c r="A3440">
        <v>3</v>
      </c>
      <c r="B3440">
        <v>1244</v>
      </c>
      <c r="C3440">
        <v>7</v>
      </c>
      <c r="D3440">
        <v>8708</v>
      </c>
    </row>
    <row r="3441" spans="1:4">
      <c r="A3441">
        <v>0</v>
      </c>
      <c r="B3441">
        <v>1248</v>
      </c>
      <c r="C3441">
        <v>302</v>
      </c>
      <c r="D3441">
        <v>376896</v>
      </c>
    </row>
    <row r="3442" spans="1:4">
      <c r="A3442">
        <v>1</v>
      </c>
      <c r="B3442">
        <v>1248</v>
      </c>
      <c r="C3442">
        <v>246</v>
      </c>
      <c r="D3442">
        <v>307008</v>
      </c>
    </row>
    <row r="3443" spans="1:4">
      <c r="A3443">
        <v>2</v>
      </c>
      <c r="B3443">
        <v>1248</v>
      </c>
      <c r="C3443">
        <v>4687</v>
      </c>
      <c r="D3443">
        <v>5849376</v>
      </c>
    </row>
    <row r="3444" spans="1:4">
      <c r="A3444">
        <v>3</v>
      </c>
      <c r="B3444">
        <v>1248</v>
      </c>
      <c r="C3444">
        <v>9418</v>
      </c>
      <c r="D3444">
        <v>11753664</v>
      </c>
    </row>
    <row r="3445" spans="1:4">
      <c r="A3445">
        <v>1</v>
      </c>
      <c r="B3445">
        <v>1250</v>
      </c>
      <c r="C3445">
        <v>2</v>
      </c>
      <c r="D3445">
        <v>2500</v>
      </c>
    </row>
    <row r="3446" spans="1:4">
      <c r="A3446">
        <v>2</v>
      </c>
      <c r="B3446">
        <v>1252</v>
      </c>
      <c r="C3446">
        <v>5</v>
      </c>
      <c r="D3446">
        <v>6260</v>
      </c>
    </row>
    <row r="3447" spans="1:4">
      <c r="A3447">
        <v>3</v>
      </c>
      <c r="B3447">
        <v>1252</v>
      </c>
      <c r="C3447">
        <v>7</v>
      </c>
      <c r="D3447">
        <v>8764</v>
      </c>
    </row>
    <row r="3448" spans="1:4">
      <c r="A3448">
        <v>3</v>
      </c>
      <c r="B3448">
        <v>1254</v>
      </c>
      <c r="C3448">
        <v>7</v>
      </c>
      <c r="D3448">
        <v>8778</v>
      </c>
    </row>
    <row r="3449" spans="1:4">
      <c r="A3449">
        <v>0</v>
      </c>
      <c r="B3449">
        <v>1256</v>
      </c>
      <c r="C3449">
        <v>1</v>
      </c>
      <c r="D3449">
        <v>1256</v>
      </c>
    </row>
    <row r="3450" spans="1:4">
      <c r="A3450">
        <v>1</v>
      </c>
      <c r="B3450">
        <v>1256</v>
      </c>
      <c r="C3450">
        <v>5</v>
      </c>
      <c r="D3450">
        <v>6280</v>
      </c>
    </row>
    <row r="3451" spans="1:4">
      <c r="A3451">
        <v>2</v>
      </c>
      <c r="B3451">
        <v>1256</v>
      </c>
      <c r="C3451">
        <v>40</v>
      </c>
      <c r="D3451">
        <v>50240</v>
      </c>
    </row>
    <row r="3452" spans="1:4">
      <c r="A3452">
        <v>3</v>
      </c>
      <c r="B3452">
        <v>1256</v>
      </c>
      <c r="C3452">
        <v>56</v>
      </c>
      <c r="D3452">
        <v>70336</v>
      </c>
    </row>
    <row r="3453" spans="1:4">
      <c r="A3453">
        <v>3</v>
      </c>
      <c r="B3453">
        <v>1258</v>
      </c>
      <c r="C3453">
        <v>3</v>
      </c>
      <c r="D3453">
        <v>3774</v>
      </c>
    </row>
    <row r="3454" spans="1:4">
      <c r="A3454">
        <v>2</v>
      </c>
      <c r="B3454">
        <v>1260</v>
      </c>
      <c r="C3454">
        <v>36</v>
      </c>
      <c r="D3454">
        <v>45360</v>
      </c>
    </row>
    <row r="3455" spans="1:4">
      <c r="A3455">
        <v>3</v>
      </c>
      <c r="B3455">
        <v>1260</v>
      </c>
      <c r="C3455">
        <v>231</v>
      </c>
      <c r="D3455">
        <v>291060</v>
      </c>
    </row>
    <row r="3456" spans="1:4">
      <c r="A3456">
        <v>0</v>
      </c>
      <c r="B3456">
        <v>1264</v>
      </c>
      <c r="C3456">
        <v>21</v>
      </c>
      <c r="D3456">
        <v>26544</v>
      </c>
    </row>
    <row r="3457" spans="1:4">
      <c r="A3457">
        <v>1</v>
      </c>
      <c r="B3457">
        <v>1264</v>
      </c>
      <c r="C3457">
        <v>5</v>
      </c>
      <c r="D3457">
        <v>6320</v>
      </c>
    </row>
    <row r="3458" spans="1:4">
      <c r="A3458">
        <v>2</v>
      </c>
      <c r="B3458">
        <v>1264</v>
      </c>
      <c r="C3458">
        <v>1305</v>
      </c>
      <c r="D3458">
        <v>1649520</v>
      </c>
    </row>
    <row r="3459" spans="1:4">
      <c r="A3459">
        <v>3</v>
      </c>
      <c r="B3459">
        <v>1264</v>
      </c>
      <c r="C3459">
        <v>456</v>
      </c>
      <c r="D3459">
        <v>576384</v>
      </c>
    </row>
    <row r="3460" spans="1:4">
      <c r="A3460">
        <v>3</v>
      </c>
      <c r="B3460">
        <v>1266</v>
      </c>
      <c r="C3460">
        <v>4</v>
      </c>
      <c r="D3460">
        <v>5064</v>
      </c>
    </row>
    <row r="3461" spans="1:4">
      <c r="A3461">
        <v>0</v>
      </c>
      <c r="B3461">
        <v>1268</v>
      </c>
      <c r="C3461">
        <v>1</v>
      </c>
      <c r="D3461">
        <v>1268</v>
      </c>
    </row>
    <row r="3462" spans="1:4">
      <c r="A3462">
        <v>1</v>
      </c>
      <c r="B3462">
        <v>1268</v>
      </c>
      <c r="C3462">
        <v>1</v>
      </c>
      <c r="D3462">
        <v>1268</v>
      </c>
    </row>
    <row r="3463" spans="1:4">
      <c r="A3463">
        <v>2</v>
      </c>
      <c r="B3463">
        <v>1268</v>
      </c>
      <c r="C3463">
        <v>9</v>
      </c>
      <c r="D3463">
        <v>11412</v>
      </c>
    </row>
    <row r="3464" spans="1:4">
      <c r="A3464">
        <v>3</v>
      </c>
      <c r="B3464">
        <v>1268</v>
      </c>
      <c r="C3464">
        <v>21</v>
      </c>
      <c r="D3464">
        <v>26628</v>
      </c>
    </row>
    <row r="3465" spans="1:4">
      <c r="A3465">
        <v>0</v>
      </c>
      <c r="B3465">
        <v>1272</v>
      </c>
      <c r="C3465">
        <v>7</v>
      </c>
      <c r="D3465">
        <v>8904</v>
      </c>
    </row>
    <row r="3466" spans="1:4">
      <c r="A3466">
        <v>2</v>
      </c>
      <c r="B3466">
        <v>1272</v>
      </c>
      <c r="C3466">
        <v>79</v>
      </c>
      <c r="D3466">
        <v>100488</v>
      </c>
    </row>
    <row r="3467" spans="1:4">
      <c r="A3467">
        <v>3</v>
      </c>
      <c r="B3467">
        <v>1272</v>
      </c>
      <c r="C3467">
        <v>219</v>
      </c>
      <c r="D3467">
        <v>278568</v>
      </c>
    </row>
    <row r="3468" spans="1:4">
      <c r="A3468">
        <v>0</v>
      </c>
      <c r="B3468">
        <v>1276</v>
      </c>
      <c r="C3468">
        <v>2</v>
      </c>
      <c r="D3468">
        <v>2552</v>
      </c>
    </row>
    <row r="3469" spans="1:4">
      <c r="A3469">
        <v>2</v>
      </c>
      <c r="B3469">
        <v>1276</v>
      </c>
      <c r="C3469">
        <v>27</v>
      </c>
      <c r="D3469">
        <v>34452</v>
      </c>
    </row>
    <row r="3470" spans="1:4">
      <c r="A3470">
        <v>3</v>
      </c>
      <c r="B3470">
        <v>1276</v>
      </c>
      <c r="C3470">
        <v>6</v>
      </c>
      <c r="D3470">
        <v>7656</v>
      </c>
    </row>
    <row r="3471" spans="1:4">
      <c r="A3471">
        <v>0</v>
      </c>
      <c r="B3471">
        <v>1277</v>
      </c>
      <c r="C3471">
        <v>3</v>
      </c>
      <c r="D3471">
        <v>3831</v>
      </c>
    </row>
    <row r="3472" spans="1:4">
      <c r="A3472">
        <v>1</v>
      </c>
      <c r="B3472">
        <v>1278</v>
      </c>
      <c r="C3472">
        <v>1</v>
      </c>
      <c r="D3472">
        <v>1278</v>
      </c>
    </row>
    <row r="3473" spans="1:4">
      <c r="A3473">
        <v>0</v>
      </c>
      <c r="B3473">
        <v>1280</v>
      </c>
      <c r="C3473">
        <v>32</v>
      </c>
      <c r="D3473">
        <v>40960</v>
      </c>
    </row>
    <row r="3474" spans="1:4">
      <c r="A3474">
        <v>1</v>
      </c>
      <c r="B3474">
        <v>1280</v>
      </c>
      <c r="C3474">
        <v>9</v>
      </c>
      <c r="D3474">
        <v>11520</v>
      </c>
    </row>
    <row r="3475" spans="1:4">
      <c r="A3475">
        <v>2</v>
      </c>
      <c r="B3475">
        <v>1280</v>
      </c>
      <c r="C3475">
        <v>2372</v>
      </c>
      <c r="D3475">
        <v>3036160</v>
      </c>
    </row>
    <row r="3476" spans="1:4">
      <c r="A3476">
        <v>3</v>
      </c>
      <c r="B3476">
        <v>1280</v>
      </c>
      <c r="C3476">
        <v>1035</v>
      </c>
      <c r="D3476">
        <v>1324800</v>
      </c>
    </row>
    <row r="3477" spans="1:4">
      <c r="A3477">
        <v>1</v>
      </c>
      <c r="B3477">
        <v>1281</v>
      </c>
      <c r="C3477">
        <v>3</v>
      </c>
      <c r="D3477">
        <v>3843</v>
      </c>
    </row>
    <row r="3478" spans="1:4">
      <c r="A3478">
        <v>2</v>
      </c>
      <c r="B3478">
        <v>1284</v>
      </c>
      <c r="C3478">
        <v>22</v>
      </c>
      <c r="D3478">
        <v>28248</v>
      </c>
    </row>
    <row r="3479" spans="1:4">
      <c r="A3479">
        <v>3</v>
      </c>
      <c r="B3479">
        <v>1284</v>
      </c>
      <c r="C3479">
        <v>58</v>
      </c>
      <c r="D3479">
        <v>74472</v>
      </c>
    </row>
    <row r="3480" spans="1:4">
      <c r="A3480">
        <v>1</v>
      </c>
      <c r="B3480">
        <v>1288</v>
      </c>
      <c r="C3480">
        <v>3</v>
      </c>
      <c r="D3480">
        <v>3864</v>
      </c>
    </row>
    <row r="3481" spans="1:4">
      <c r="A3481">
        <v>2</v>
      </c>
      <c r="B3481">
        <v>1288</v>
      </c>
      <c r="C3481">
        <v>20</v>
      </c>
      <c r="D3481">
        <v>25760</v>
      </c>
    </row>
    <row r="3482" spans="1:4">
      <c r="A3482">
        <v>3</v>
      </c>
      <c r="B3482">
        <v>1288</v>
      </c>
      <c r="C3482">
        <v>134</v>
      </c>
      <c r="D3482">
        <v>172592</v>
      </c>
    </row>
    <row r="3483" spans="1:4">
      <c r="A3483">
        <v>1</v>
      </c>
      <c r="B3483">
        <v>1292</v>
      </c>
      <c r="C3483">
        <v>3</v>
      </c>
      <c r="D3483">
        <v>3876</v>
      </c>
    </row>
    <row r="3484" spans="1:4">
      <c r="A3484">
        <v>2</v>
      </c>
      <c r="B3484">
        <v>1292</v>
      </c>
      <c r="C3484">
        <v>14</v>
      </c>
      <c r="D3484">
        <v>18088</v>
      </c>
    </row>
    <row r="3485" spans="1:4">
      <c r="A3485">
        <v>3</v>
      </c>
      <c r="B3485">
        <v>1292</v>
      </c>
      <c r="C3485">
        <v>11</v>
      </c>
      <c r="D3485">
        <v>14212</v>
      </c>
    </row>
    <row r="3486" spans="1:4">
      <c r="A3486">
        <v>1</v>
      </c>
      <c r="B3486">
        <v>1293</v>
      </c>
      <c r="C3486">
        <v>1</v>
      </c>
      <c r="D3486">
        <v>1293</v>
      </c>
    </row>
    <row r="3487" spans="1:4">
      <c r="A3487">
        <v>3</v>
      </c>
      <c r="B3487">
        <v>1293</v>
      </c>
      <c r="C3487">
        <v>3</v>
      </c>
      <c r="D3487">
        <v>3879</v>
      </c>
    </row>
    <row r="3488" spans="1:4">
      <c r="A3488">
        <v>0</v>
      </c>
      <c r="B3488">
        <v>1296</v>
      </c>
      <c r="C3488">
        <v>40</v>
      </c>
      <c r="D3488">
        <v>51840</v>
      </c>
    </row>
    <row r="3489" spans="1:4">
      <c r="A3489">
        <v>1</v>
      </c>
      <c r="B3489">
        <v>1296</v>
      </c>
      <c r="C3489">
        <v>61</v>
      </c>
      <c r="D3489">
        <v>79056</v>
      </c>
    </row>
    <row r="3490" spans="1:4">
      <c r="A3490">
        <v>2</v>
      </c>
      <c r="B3490">
        <v>1296</v>
      </c>
      <c r="C3490">
        <v>1076</v>
      </c>
      <c r="D3490">
        <v>1394496</v>
      </c>
    </row>
    <row r="3491" spans="1:4">
      <c r="A3491">
        <v>3</v>
      </c>
      <c r="B3491">
        <v>1296</v>
      </c>
      <c r="C3491">
        <v>904</v>
      </c>
      <c r="D3491">
        <v>1171584</v>
      </c>
    </row>
    <row r="3492" spans="1:4">
      <c r="A3492">
        <v>2</v>
      </c>
      <c r="B3492">
        <v>1300</v>
      </c>
      <c r="C3492">
        <v>9</v>
      </c>
      <c r="D3492">
        <v>11700</v>
      </c>
    </row>
    <row r="3493" spans="1:4">
      <c r="A3493">
        <v>3</v>
      </c>
      <c r="B3493">
        <v>1300</v>
      </c>
      <c r="C3493">
        <v>42</v>
      </c>
      <c r="D3493">
        <v>54600</v>
      </c>
    </row>
    <row r="3494" spans="1:4">
      <c r="A3494">
        <v>1</v>
      </c>
      <c r="B3494">
        <v>1302</v>
      </c>
      <c r="C3494">
        <v>1</v>
      </c>
      <c r="D3494">
        <v>1302</v>
      </c>
    </row>
    <row r="3495" spans="1:4">
      <c r="A3495">
        <v>3</v>
      </c>
      <c r="B3495">
        <v>1302</v>
      </c>
      <c r="C3495">
        <v>3</v>
      </c>
      <c r="D3495">
        <v>3906</v>
      </c>
    </row>
    <row r="3496" spans="1:4">
      <c r="A3496">
        <v>0</v>
      </c>
      <c r="B3496">
        <v>1304</v>
      </c>
      <c r="C3496">
        <v>3</v>
      </c>
      <c r="D3496">
        <v>3912</v>
      </c>
    </row>
    <row r="3497" spans="1:4">
      <c r="A3497">
        <v>1</v>
      </c>
      <c r="B3497">
        <v>1304</v>
      </c>
      <c r="C3497">
        <v>1</v>
      </c>
      <c r="D3497">
        <v>1304</v>
      </c>
    </row>
    <row r="3498" spans="1:4">
      <c r="A3498">
        <v>2</v>
      </c>
      <c r="B3498">
        <v>1304</v>
      </c>
      <c r="C3498">
        <v>26</v>
      </c>
      <c r="D3498">
        <v>33904</v>
      </c>
    </row>
    <row r="3499" spans="1:4">
      <c r="A3499">
        <v>3</v>
      </c>
      <c r="B3499">
        <v>1304</v>
      </c>
      <c r="C3499">
        <v>42</v>
      </c>
      <c r="D3499">
        <v>54768</v>
      </c>
    </row>
    <row r="3500" spans="1:4">
      <c r="A3500">
        <v>0</v>
      </c>
      <c r="B3500">
        <v>1308</v>
      </c>
      <c r="C3500">
        <v>1</v>
      </c>
      <c r="D3500">
        <v>1308</v>
      </c>
    </row>
    <row r="3501" spans="1:4">
      <c r="A3501">
        <v>1</v>
      </c>
      <c r="B3501">
        <v>1308</v>
      </c>
      <c r="C3501">
        <v>4</v>
      </c>
      <c r="D3501">
        <v>5232</v>
      </c>
    </row>
    <row r="3502" spans="1:4">
      <c r="A3502">
        <v>2</v>
      </c>
      <c r="B3502">
        <v>1308</v>
      </c>
      <c r="C3502">
        <v>17</v>
      </c>
      <c r="D3502">
        <v>22236</v>
      </c>
    </row>
    <row r="3503" spans="1:4">
      <c r="A3503">
        <v>3</v>
      </c>
      <c r="B3503">
        <v>1308</v>
      </c>
      <c r="C3503">
        <v>59</v>
      </c>
      <c r="D3503">
        <v>77172</v>
      </c>
    </row>
    <row r="3504" spans="1:4">
      <c r="A3504">
        <v>0</v>
      </c>
      <c r="B3504">
        <v>1312</v>
      </c>
      <c r="C3504">
        <v>15</v>
      </c>
      <c r="D3504">
        <v>19680</v>
      </c>
    </row>
    <row r="3505" spans="1:4">
      <c r="A3505">
        <v>1</v>
      </c>
      <c r="B3505">
        <v>1312</v>
      </c>
      <c r="C3505">
        <v>4</v>
      </c>
      <c r="D3505">
        <v>5248</v>
      </c>
    </row>
    <row r="3506" spans="1:4">
      <c r="A3506">
        <v>2</v>
      </c>
      <c r="B3506">
        <v>1312</v>
      </c>
      <c r="C3506">
        <v>882</v>
      </c>
      <c r="D3506">
        <v>1157184</v>
      </c>
    </row>
    <row r="3507" spans="1:4">
      <c r="A3507">
        <v>3</v>
      </c>
      <c r="B3507">
        <v>1312</v>
      </c>
      <c r="C3507">
        <v>310</v>
      </c>
      <c r="D3507">
        <v>406720</v>
      </c>
    </row>
    <row r="3508" spans="1:4">
      <c r="A3508">
        <v>2</v>
      </c>
      <c r="B3508">
        <v>1316</v>
      </c>
      <c r="C3508">
        <v>7</v>
      </c>
      <c r="D3508">
        <v>9212</v>
      </c>
    </row>
    <row r="3509" spans="1:4">
      <c r="A3509">
        <v>3</v>
      </c>
      <c r="B3509">
        <v>1316</v>
      </c>
      <c r="C3509">
        <v>43</v>
      </c>
      <c r="D3509">
        <v>56588</v>
      </c>
    </row>
    <row r="3510" spans="1:4">
      <c r="A3510">
        <v>1</v>
      </c>
      <c r="B3510">
        <v>1317</v>
      </c>
      <c r="C3510">
        <v>1</v>
      </c>
      <c r="D3510">
        <v>1317</v>
      </c>
    </row>
    <row r="3511" spans="1:4">
      <c r="A3511">
        <v>0</v>
      </c>
      <c r="B3511">
        <v>1318</v>
      </c>
      <c r="C3511">
        <v>1</v>
      </c>
      <c r="D3511">
        <v>1318</v>
      </c>
    </row>
    <row r="3512" spans="1:4">
      <c r="A3512">
        <v>2</v>
      </c>
      <c r="B3512">
        <v>1320</v>
      </c>
      <c r="C3512">
        <v>13</v>
      </c>
      <c r="D3512">
        <v>17160</v>
      </c>
    </row>
    <row r="3513" spans="1:4">
      <c r="A3513">
        <v>3</v>
      </c>
      <c r="B3513">
        <v>1320</v>
      </c>
      <c r="C3513">
        <v>1018</v>
      </c>
      <c r="D3513">
        <v>1343760</v>
      </c>
    </row>
    <row r="3514" spans="1:4">
      <c r="A3514">
        <v>2</v>
      </c>
      <c r="B3514">
        <v>1324</v>
      </c>
      <c r="C3514">
        <v>29</v>
      </c>
      <c r="D3514">
        <v>38396</v>
      </c>
    </row>
    <row r="3515" spans="1:4">
      <c r="A3515">
        <v>3</v>
      </c>
      <c r="B3515">
        <v>1324</v>
      </c>
      <c r="C3515">
        <v>11</v>
      </c>
      <c r="D3515">
        <v>14564</v>
      </c>
    </row>
    <row r="3516" spans="1:4">
      <c r="A3516">
        <v>3</v>
      </c>
      <c r="B3516">
        <v>1326</v>
      </c>
      <c r="C3516">
        <v>3</v>
      </c>
      <c r="D3516">
        <v>3978</v>
      </c>
    </row>
    <row r="3517" spans="1:4">
      <c r="A3517">
        <v>0</v>
      </c>
      <c r="B3517">
        <v>1328</v>
      </c>
      <c r="C3517">
        <v>4</v>
      </c>
      <c r="D3517">
        <v>5312</v>
      </c>
    </row>
    <row r="3518" spans="1:4">
      <c r="A3518">
        <v>1</v>
      </c>
      <c r="B3518">
        <v>1328</v>
      </c>
      <c r="C3518">
        <v>16</v>
      </c>
      <c r="D3518">
        <v>21248</v>
      </c>
    </row>
    <row r="3519" spans="1:4">
      <c r="A3519">
        <v>2</v>
      </c>
      <c r="B3519">
        <v>1328</v>
      </c>
      <c r="C3519">
        <v>397</v>
      </c>
      <c r="D3519">
        <v>527216</v>
      </c>
    </row>
    <row r="3520" spans="1:4">
      <c r="A3520">
        <v>3</v>
      </c>
      <c r="B3520">
        <v>1328</v>
      </c>
      <c r="C3520">
        <v>215</v>
      </c>
      <c r="D3520">
        <v>285520</v>
      </c>
    </row>
    <row r="3521" spans="1:4">
      <c r="A3521">
        <v>1</v>
      </c>
      <c r="B3521">
        <v>1332</v>
      </c>
      <c r="C3521">
        <v>1</v>
      </c>
      <c r="D3521">
        <v>1332</v>
      </c>
    </row>
    <row r="3522" spans="1:4">
      <c r="A3522">
        <v>2</v>
      </c>
      <c r="B3522">
        <v>1332</v>
      </c>
      <c r="C3522">
        <v>6</v>
      </c>
      <c r="D3522">
        <v>7992</v>
      </c>
    </row>
    <row r="3523" spans="1:4">
      <c r="A3523">
        <v>3</v>
      </c>
      <c r="B3523">
        <v>1332</v>
      </c>
      <c r="C3523">
        <v>53</v>
      </c>
      <c r="D3523">
        <v>70596</v>
      </c>
    </row>
    <row r="3524" spans="1:4">
      <c r="A3524">
        <v>2</v>
      </c>
      <c r="B3524">
        <v>1336</v>
      </c>
      <c r="C3524">
        <v>5</v>
      </c>
      <c r="D3524">
        <v>6680</v>
      </c>
    </row>
    <row r="3525" spans="1:4">
      <c r="A3525">
        <v>3</v>
      </c>
      <c r="B3525">
        <v>1336</v>
      </c>
      <c r="C3525">
        <v>62</v>
      </c>
      <c r="D3525">
        <v>82832</v>
      </c>
    </row>
    <row r="3526" spans="1:4">
      <c r="A3526">
        <v>2</v>
      </c>
      <c r="B3526">
        <v>1340</v>
      </c>
      <c r="C3526">
        <v>4</v>
      </c>
      <c r="D3526">
        <v>5360</v>
      </c>
    </row>
    <row r="3527" spans="1:4">
      <c r="A3527">
        <v>3</v>
      </c>
      <c r="B3527">
        <v>1340</v>
      </c>
      <c r="C3527">
        <v>30</v>
      </c>
      <c r="D3527">
        <v>40200</v>
      </c>
    </row>
    <row r="3528" spans="1:4">
      <c r="A3528">
        <v>1</v>
      </c>
      <c r="B3528">
        <v>1341</v>
      </c>
      <c r="C3528">
        <v>3</v>
      </c>
      <c r="D3528">
        <v>4023</v>
      </c>
    </row>
    <row r="3529" spans="1:4">
      <c r="A3529">
        <v>0</v>
      </c>
      <c r="B3529">
        <v>1344</v>
      </c>
      <c r="C3529">
        <v>11</v>
      </c>
      <c r="D3529">
        <v>14784</v>
      </c>
    </row>
    <row r="3530" spans="1:4">
      <c r="A3530">
        <v>1</v>
      </c>
      <c r="B3530">
        <v>1344</v>
      </c>
      <c r="C3530">
        <v>13</v>
      </c>
      <c r="D3530">
        <v>17472</v>
      </c>
    </row>
    <row r="3531" spans="1:4">
      <c r="A3531">
        <v>2</v>
      </c>
      <c r="B3531">
        <v>1344</v>
      </c>
      <c r="C3531">
        <v>1198</v>
      </c>
      <c r="D3531">
        <v>1610112</v>
      </c>
    </row>
    <row r="3532" spans="1:4">
      <c r="A3532">
        <v>3</v>
      </c>
      <c r="B3532">
        <v>1344</v>
      </c>
      <c r="C3532">
        <v>2311</v>
      </c>
      <c r="D3532">
        <v>3105984</v>
      </c>
    </row>
    <row r="3533" spans="1:4">
      <c r="A3533">
        <v>2</v>
      </c>
      <c r="B3533">
        <v>1348</v>
      </c>
      <c r="C3533">
        <v>7</v>
      </c>
      <c r="D3533">
        <v>9436</v>
      </c>
    </row>
    <row r="3534" spans="1:4">
      <c r="A3534">
        <v>3</v>
      </c>
      <c r="B3534">
        <v>1348</v>
      </c>
      <c r="C3534">
        <v>3</v>
      </c>
      <c r="D3534">
        <v>4044</v>
      </c>
    </row>
    <row r="3535" spans="1:4">
      <c r="A3535">
        <v>1</v>
      </c>
      <c r="B3535">
        <v>1352</v>
      </c>
      <c r="C3535">
        <v>1</v>
      </c>
      <c r="D3535">
        <v>1352</v>
      </c>
    </row>
    <row r="3536" spans="1:4">
      <c r="A3536">
        <v>2</v>
      </c>
      <c r="B3536">
        <v>1352</v>
      </c>
      <c r="C3536">
        <v>19</v>
      </c>
      <c r="D3536">
        <v>25688</v>
      </c>
    </row>
    <row r="3537" spans="1:4">
      <c r="A3537">
        <v>3</v>
      </c>
      <c r="B3537">
        <v>1352</v>
      </c>
      <c r="C3537">
        <v>11</v>
      </c>
      <c r="D3537">
        <v>14872</v>
      </c>
    </row>
    <row r="3538" spans="1:4">
      <c r="A3538">
        <v>2</v>
      </c>
      <c r="B3538">
        <v>1356</v>
      </c>
      <c r="C3538">
        <v>20</v>
      </c>
      <c r="D3538">
        <v>27120</v>
      </c>
    </row>
    <row r="3539" spans="1:4">
      <c r="A3539">
        <v>3</v>
      </c>
      <c r="B3539">
        <v>1356</v>
      </c>
      <c r="C3539">
        <v>28</v>
      </c>
      <c r="D3539">
        <v>37968</v>
      </c>
    </row>
    <row r="3540" spans="1:4">
      <c r="A3540">
        <v>0</v>
      </c>
      <c r="B3540">
        <v>1360</v>
      </c>
      <c r="C3540">
        <v>6</v>
      </c>
      <c r="D3540">
        <v>8160</v>
      </c>
    </row>
    <row r="3541" spans="1:4">
      <c r="A3541">
        <v>1</v>
      </c>
      <c r="B3541">
        <v>1360</v>
      </c>
      <c r="C3541">
        <v>7</v>
      </c>
      <c r="D3541">
        <v>9520</v>
      </c>
    </row>
    <row r="3542" spans="1:4">
      <c r="A3542">
        <v>2</v>
      </c>
      <c r="B3542">
        <v>1360</v>
      </c>
      <c r="C3542">
        <v>400</v>
      </c>
      <c r="D3542">
        <v>544000</v>
      </c>
    </row>
    <row r="3543" spans="1:4">
      <c r="A3543">
        <v>3</v>
      </c>
      <c r="B3543">
        <v>1360</v>
      </c>
      <c r="C3543">
        <v>180</v>
      </c>
      <c r="D3543">
        <v>244800</v>
      </c>
    </row>
    <row r="3544" spans="1:4">
      <c r="A3544">
        <v>2</v>
      </c>
      <c r="B3544">
        <v>1368</v>
      </c>
      <c r="C3544">
        <v>7</v>
      </c>
      <c r="D3544">
        <v>9576</v>
      </c>
    </row>
    <row r="3545" spans="1:4">
      <c r="A3545">
        <v>3</v>
      </c>
      <c r="B3545">
        <v>1368</v>
      </c>
      <c r="C3545">
        <v>256</v>
      </c>
      <c r="D3545">
        <v>350208</v>
      </c>
    </row>
    <row r="3546" spans="1:4">
      <c r="A3546">
        <v>2</v>
      </c>
      <c r="B3546">
        <v>1372</v>
      </c>
      <c r="C3546">
        <v>3</v>
      </c>
      <c r="D3546">
        <v>4116</v>
      </c>
    </row>
    <row r="3547" spans="1:4">
      <c r="A3547">
        <v>3</v>
      </c>
      <c r="B3547">
        <v>1372</v>
      </c>
      <c r="C3547">
        <v>26</v>
      </c>
      <c r="D3547">
        <v>35672</v>
      </c>
    </row>
    <row r="3548" spans="1:4">
      <c r="A3548">
        <v>0</v>
      </c>
      <c r="B3548">
        <v>1376</v>
      </c>
      <c r="C3548">
        <v>13</v>
      </c>
      <c r="D3548">
        <v>17888</v>
      </c>
    </row>
    <row r="3549" spans="1:4">
      <c r="A3549">
        <v>1</v>
      </c>
      <c r="B3549">
        <v>1376</v>
      </c>
      <c r="C3549">
        <v>4</v>
      </c>
      <c r="D3549">
        <v>5504</v>
      </c>
    </row>
    <row r="3550" spans="1:4">
      <c r="A3550">
        <v>2</v>
      </c>
      <c r="B3550">
        <v>1376</v>
      </c>
      <c r="C3550">
        <v>732</v>
      </c>
      <c r="D3550">
        <v>1007232</v>
      </c>
    </row>
    <row r="3551" spans="1:4">
      <c r="A3551">
        <v>3</v>
      </c>
      <c r="B3551">
        <v>1376</v>
      </c>
      <c r="C3551">
        <v>356</v>
      </c>
      <c r="D3551">
        <v>489856</v>
      </c>
    </row>
    <row r="3552" spans="1:4">
      <c r="A3552">
        <v>1</v>
      </c>
      <c r="B3552">
        <v>1379</v>
      </c>
      <c r="C3552">
        <v>3</v>
      </c>
      <c r="D3552">
        <v>4137</v>
      </c>
    </row>
    <row r="3553" spans="1:4">
      <c r="A3553">
        <v>2</v>
      </c>
      <c r="B3553">
        <v>1380</v>
      </c>
      <c r="C3553">
        <v>6</v>
      </c>
      <c r="D3553">
        <v>8280</v>
      </c>
    </row>
    <row r="3554" spans="1:4">
      <c r="A3554">
        <v>3</v>
      </c>
      <c r="B3554">
        <v>1380</v>
      </c>
      <c r="C3554">
        <v>88</v>
      </c>
      <c r="D3554">
        <v>121440</v>
      </c>
    </row>
    <row r="3555" spans="1:4">
      <c r="A3555">
        <v>1</v>
      </c>
      <c r="B3555">
        <v>1384</v>
      </c>
      <c r="C3555">
        <v>1</v>
      </c>
      <c r="D3555">
        <v>1384</v>
      </c>
    </row>
    <row r="3556" spans="1:4">
      <c r="A3556">
        <v>2</v>
      </c>
      <c r="B3556">
        <v>1384</v>
      </c>
      <c r="C3556">
        <v>1</v>
      </c>
      <c r="D3556">
        <v>1384</v>
      </c>
    </row>
    <row r="3557" spans="1:4">
      <c r="A3557">
        <v>3</v>
      </c>
      <c r="B3557">
        <v>1384</v>
      </c>
      <c r="C3557">
        <v>23</v>
      </c>
      <c r="D3557">
        <v>31832</v>
      </c>
    </row>
    <row r="3558" spans="1:4">
      <c r="A3558">
        <v>2</v>
      </c>
      <c r="B3558">
        <v>1388</v>
      </c>
      <c r="C3558">
        <v>4</v>
      </c>
      <c r="D3558">
        <v>5552</v>
      </c>
    </row>
    <row r="3559" spans="1:4">
      <c r="A3559">
        <v>3</v>
      </c>
      <c r="B3559">
        <v>1388</v>
      </c>
      <c r="C3559">
        <v>3</v>
      </c>
      <c r="D3559">
        <v>4164</v>
      </c>
    </row>
    <row r="3560" spans="1:4">
      <c r="A3560">
        <v>0</v>
      </c>
      <c r="B3560">
        <v>1392</v>
      </c>
      <c r="C3560">
        <v>12</v>
      </c>
      <c r="D3560">
        <v>16704</v>
      </c>
    </row>
    <row r="3561" spans="1:4">
      <c r="A3561">
        <v>2</v>
      </c>
      <c r="B3561">
        <v>1392</v>
      </c>
      <c r="C3561">
        <v>567</v>
      </c>
      <c r="D3561">
        <v>789264</v>
      </c>
    </row>
    <row r="3562" spans="1:4">
      <c r="A3562">
        <v>3</v>
      </c>
      <c r="B3562">
        <v>1392</v>
      </c>
      <c r="C3562">
        <v>282</v>
      </c>
      <c r="D3562">
        <v>392544</v>
      </c>
    </row>
    <row r="3563" spans="1:4">
      <c r="A3563">
        <v>2</v>
      </c>
      <c r="B3563">
        <v>1396</v>
      </c>
      <c r="C3563">
        <v>3</v>
      </c>
      <c r="D3563">
        <v>4188</v>
      </c>
    </row>
    <row r="3564" spans="1:4">
      <c r="A3564">
        <v>3</v>
      </c>
      <c r="B3564">
        <v>1396</v>
      </c>
      <c r="C3564">
        <v>7</v>
      </c>
      <c r="D3564">
        <v>9772</v>
      </c>
    </row>
    <row r="3565" spans="1:4">
      <c r="A3565">
        <v>3</v>
      </c>
      <c r="B3565">
        <v>1398</v>
      </c>
      <c r="C3565">
        <v>3</v>
      </c>
      <c r="D3565">
        <v>4194</v>
      </c>
    </row>
    <row r="3566" spans="1:4">
      <c r="A3566">
        <v>2</v>
      </c>
      <c r="B3566">
        <v>1400</v>
      </c>
      <c r="C3566">
        <v>3</v>
      </c>
      <c r="D3566">
        <v>4200</v>
      </c>
    </row>
    <row r="3567" spans="1:4">
      <c r="A3567">
        <v>3</v>
      </c>
      <c r="B3567">
        <v>1400</v>
      </c>
      <c r="C3567">
        <v>117</v>
      </c>
      <c r="D3567">
        <v>163800</v>
      </c>
    </row>
    <row r="3568" spans="1:4">
      <c r="A3568">
        <v>0</v>
      </c>
      <c r="B3568">
        <v>1404</v>
      </c>
      <c r="C3568">
        <v>27</v>
      </c>
      <c r="D3568">
        <v>37908</v>
      </c>
    </row>
    <row r="3569" spans="1:4">
      <c r="A3569">
        <v>1</v>
      </c>
      <c r="B3569">
        <v>1404</v>
      </c>
      <c r="C3569">
        <v>121</v>
      </c>
      <c r="D3569">
        <v>169884</v>
      </c>
    </row>
    <row r="3570" spans="1:4">
      <c r="A3570">
        <v>2</v>
      </c>
      <c r="B3570">
        <v>1404</v>
      </c>
      <c r="C3570">
        <v>121</v>
      </c>
      <c r="D3570">
        <v>169884</v>
      </c>
    </row>
    <row r="3571" spans="1:4">
      <c r="A3571">
        <v>3</v>
      </c>
      <c r="B3571">
        <v>1404</v>
      </c>
      <c r="C3571">
        <v>317</v>
      </c>
      <c r="D3571">
        <v>445068</v>
      </c>
    </row>
    <row r="3572" spans="1:4">
      <c r="A3572">
        <v>3</v>
      </c>
      <c r="B3572">
        <v>1406</v>
      </c>
      <c r="C3572">
        <v>1</v>
      </c>
      <c r="D3572">
        <v>1406</v>
      </c>
    </row>
    <row r="3573" spans="1:4">
      <c r="A3573">
        <v>0</v>
      </c>
      <c r="B3573">
        <v>1408</v>
      </c>
      <c r="C3573">
        <v>89</v>
      </c>
      <c r="D3573">
        <v>125312</v>
      </c>
    </row>
    <row r="3574" spans="1:4">
      <c r="A3574">
        <v>1</v>
      </c>
      <c r="B3574">
        <v>1408</v>
      </c>
      <c r="C3574">
        <v>31</v>
      </c>
      <c r="D3574">
        <v>43648</v>
      </c>
    </row>
    <row r="3575" spans="1:4">
      <c r="A3575">
        <v>2</v>
      </c>
      <c r="B3575">
        <v>1408</v>
      </c>
      <c r="C3575">
        <v>3844</v>
      </c>
      <c r="D3575">
        <v>5412352</v>
      </c>
    </row>
    <row r="3576" spans="1:4">
      <c r="A3576">
        <v>3</v>
      </c>
      <c r="B3576">
        <v>1408</v>
      </c>
      <c r="C3576">
        <v>2502</v>
      </c>
      <c r="D3576">
        <v>3522816</v>
      </c>
    </row>
    <row r="3577" spans="1:4">
      <c r="A3577">
        <v>1</v>
      </c>
      <c r="B3577">
        <v>1410</v>
      </c>
      <c r="C3577">
        <v>3</v>
      </c>
      <c r="D3577">
        <v>4230</v>
      </c>
    </row>
    <row r="3578" spans="1:4">
      <c r="A3578">
        <v>0</v>
      </c>
      <c r="B3578">
        <v>1412</v>
      </c>
      <c r="C3578">
        <v>1</v>
      </c>
      <c r="D3578">
        <v>1412</v>
      </c>
    </row>
    <row r="3579" spans="1:4">
      <c r="A3579">
        <v>1</v>
      </c>
      <c r="B3579">
        <v>1412</v>
      </c>
      <c r="C3579">
        <v>3</v>
      </c>
      <c r="D3579">
        <v>4236</v>
      </c>
    </row>
    <row r="3580" spans="1:4">
      <c r="A3580">
        <v>2</v>
      </c>
      <c r="B3580">
        <v>1412</v>
      </c>
      <c r="C3580">
        <v>1</v>
      </c>
      <c r="D3580">
        <v>1412</v>
      </c>
    </row>
    <row r="3581" spans="1:4">
      <c r="A3581">
        <v>3</v>
      </c>
      <c r="B3581">
        <v>1412</v>
      </c>
      <c r="C3581">
        <v>4</v>
      </c>
      <c r="D3581">
        <v>5648</v>
      </c>
    </row>
    <row r="3582" spans="1:4">
      <c r="A3582">
        <v>1</v>
      </c>
      <c r="B3582">
        <v>1413</v>
      </c>
      <c r="C3582">
        <v>3</v>
      </c>
      <c r="D3582">
        <v>4239</v>
      </c>
    </row>
    <row r="3583" spans="1:4">
      <c r="A3583">
        <v>1</v>
      </c>
      <c r="B3583">
        <v>1416</v>
      </c>
      <c r="C3583">
        <v>1</v>
      </c>
      <c r="D3583">
        <v>1416</v>
      </c>
    </row>
    <row r="3584" spans="1:4">
      <c r="A3584">
        <v>2</v>
      </c>
      <c r="B3584">
        <v>1416</v>
      </c>
      <c r="C3584">
        <v>10</v>
      </c>
      <c r="D3584">
        <v>14160</v>
      </c>
    </row>
    <row r="3585" spans="1:4">
      <c r="A3585">
        <v>3</v>
      </c>
      <c r="B3585">
        <v>1416</v>
      </c>
      <c r="C3585">
        <v>101</v>
      </c>
      <c r="D3585">
        <v>143016</v>
      </c>
    </row>
    <row r="3586" spans="1:4">
      <c r="A3586">
        <v>2</v>
      </c>
      <c r="B3586">
        <v>1420</v>
      </c>
      <c r="C3586">
        <v>12</v>
      </c>
      <c r="D3586">
        <v>17040</v>
      </c>
    </row>
    <row r="3587" spans="1:4">
      <c r="A3587">
        <v>3</v>
      </c>
      <c r="B3587">
        <v>1420</v>
      </c>
      <c r="C3587">
        <v>50</v>
      </c>
      <c r="D3587">
        <v>71000</v>
      </c>
    </row>
    <row r="3588" spans="1:4">
      <c r="A3588">
        <v>3</v>
      </c>
      <c r="B3588">
        <v>1422</v>
      </c>
      <c r="C3588">
        <v>3</v>
      </c>
      <c r="D3588">
        <v>4266</v>
      </c>
    </row>
    <row r="3589" spans="1:4">
      <c r="A3589">
        <v>1</v>
      </c>
      <c r="B3589">
        <v>1424</v>
      </c>
      <c r="C3589">
        <v>5</v>
      </c>
      <c r="D3589">
        <v>7120</v>
      </c>
    </row>
    <row r="3590" spans="1:4">
      <c r="A3590">
        <v>2</v>
      </c>
      <c r="B3590">
        <v>1424</v>
      </c>
      <c r="C3590">
        <v>253</v>
      </c>
      <c r="D3590">
        <v>360272</v>
      </c>
    </row>
    <row r="3591" spans="1:4">
      <c r="A3591">
        <v>3</v>
      </c>
      <c r="B3591">
        <v>1424</v>
      </c>
      <c r="C3591">
        <v>143</v>
      </c>
      <c r="D3591">
        <v>203632</v>
      </c>
    </row>
    <row r="3592" spans="1:4">
      <c r="A3592">
        <v>1</v>
      </c>
      <c r="B3592">
        <v>1428</v>
      </c>
      <c r="C3592">
        <v>3</v>
      </c>
      <c r="D3592">
        <v>4284</v>
      </c>
    </row>
    <row r="3593" spans="1:4">
      <c r="A3593">
        <v>2</v>
      </c>
      <c r="B3593">
        <v>1428</v>
      </c>
      <c r="C3593">
        <v>1</v>
      </c>
      <c r="D3593">
        <v>1428</v>
      </c>
    </row>
    <row r="3594" spans="1:4">
      <c r="A3594">
        <v>3</v>
      </c>
      <c r="B3594">
        <v>1428</v>
      </c>
      <c r="C3594">
        <v>79</v>
      </c>
      <c r="D3594">
        <v>112812</v>
      </c>
    </row>
    <row r="3595" spans="1:4">
      <c r="A3595">
        <v>1</v>
      </c>
      <c r="B3595">
        <v>1431</v>
      </c>
      <c r="C3595">
        <v>3</v>
      </c>
      <c r="D3595">
        <v>4293</v>
      </c>
    </row>
    <row r="3596" spans="1:4">
      <c r="A3596">
        <v>1</v>
      </c>
      <c r="B3596">
        <v>1432</v>
      </c>
      <c r="C3596">
        <v>1</v>
      </c>
      <c r="D3596">
        <v>1432</v>
      </c>
    </row>
    <row r="3597" spans="1:4">
      <c r="A3597">
        <v>2</v>
      </c>
      <c r="B3597">
        <v>1432</v>
      </c>
      <c r="C3597">
        <v>16</v>
      </c>
      <c r="D3597">
        <v>22912</v>
      </c>
    </row>
    <row r="3598" spans="1:4">
      <c r="A3598">
        <v>3</v>
      </c>
      <c r="B3598">
        <v>1432</v>
      </c>
      <c r="C3598">
        <v>24</v>
      </c>
      <c r="D3598">
        <v>34368</v>
      </c>
    </row>
    <row r="3599" spans="1:4">
      <c r="A3599">
        <v>3</v>
      </c>
      <c r="B3599">
        <v>1434</v>
      </c>
      <c r="C3599">
        <v>3</v>
      </c>
      <c r="D3599">
        <v>4302</v>
      </c>
    </row>
    <row r="3600" spans="1:4">
      <c r="A3600">
        <v>2</v>
      </c>
      <c r="B3600">
        <v>1436</v>
      </c>
      <c r="C3600">
        <v>7</v>
      </c>
      <c r="D3600">
        <v>10052</v>
      </c>
    </row>
    <row r="3601" spans="1:4">
      <c r="A3601">
        <v>0</v>
      </c>
      <c r="B3601">
        <v>1440</v>
      </c>
      <c r="C3601">
        <v>29</v>
      </c>
      <c r="D3601">
        <v>41760</v>
      </c>
    </row>
    <row r="3602" spans="1:4">
      <c r="A3602">
        <v>1</v>
      </c>
      <c r="B3602">
        <v>1440</v>
      </c>
      <c r="C3602">
        <v>14</v>
      </c>
      <c r="D3602">
        <v>20160</v>
      </c>
    </row>
    <row r="3603" spans="1:4">
      <c r="A3603">
        <v>2</v>
      </c>
      <c r="B3603">
        <v>1440</v>
      </c>
      <c r="C3603">
        <v>923</v>
      </c>
      <c r="D3603">
        <v>1329120</v>
      </c>
    </row>
    <row r="3604" spans="1:4">
      <c r="A3604">
        <v>3</v>
      </c>
      <c r="B3604">
        <v>1440</v>
      </c>
      <c r="C3604">
        <v>2234</v>
      </c>
      <c r="D3604">
        <v>3216960</v>
      </c>
    </row>
    <row r="3605" spans="1:4">
      <c r="A3605">
        <v>2</v>
      </c>
      <c r="B3605">
        <v>1444</v>
      </c>
      <c r="C3605">
        <v>4</v>
      </c>
      <c r="D3605">
        <v>5776</v>
      </c>
    </row>
    <row r="3606" spans="1:4">
      <c r="A3606">
        <v>3</v>
      </c>
      <c r="B3606">
        <v>1446</v>
      </c>
      <c r="C3606">
        <v>1</v>
      </c>
      <c r="D3606">
        <v>1446</v>
      </c>
    </row>
    <row r="3607" spans="1:4">
      <c r="A3607">
        <v>1</v>
      </c>
      <c r="B3607">
        <v>1448</v>
      </c>
      <c r="C3607">
        <v>1</v>
      </c>
      <c r="D3607">
        <v>1448</v>
      </c>
    </row>
    <row r="3608" spans="1:4">
      <c r="A3608">
        <v>2</v>
      </c>
      <c r="B3608">
        <v>1448</v>
      </c>
      <c r="C3608">
        <v>10</v>
      </c>
      <c r="D3608">
        <v>14480</v>
      </c>
    </row>
    <row r="3609" spans="1:4">
      <c r="A3609">
        <v>3</v>
      </c>
      <c r="B3609">
        <v>1448</v>
      </c>
      <c r="C3609">
        <v>13</v>
      </c>
      <c r="D3609">
        <v>18824</v>
      </c>
    </row>
    <row r="3610" spans="1:4">
      <c r="A3610">
        <v>1</v>
      </c>
      <c r="B3610">
        <v>1452</v>
      </c>
      <c r="C3610">
        <v>3</v>
      </c>
      <c r="D3610">
        <v>4356</v>
      </c>
    </row>
    <row r="3611" spans="1:4">
      <c r="A3611">
        <v>2</v>
      </c>
      <c r="B3611">
        <v>1452</v>
      </c>
      <c r="C3611">
        <v>15</v>
      </c>
      <c r="D3611">
        <v>21780</v>
      </c>
    </row>
    <row r="3612" spans="1:4">
      <c r="A3612">
        <v>3</v>
      </c>
      <c r="B3612">
        <v>1452</v>
      </c>
      <c r="C3612">
        <v>67</v>
      </c>
      <c r="D3612">
        <v>97284</v>
      </c>
    </row>
    <row r="3613" spans="1:4">
      <c r="A3613">
        <v>0</v>
      </c>
      <c r="B3613">
        <v>1456</v>
      </c>
      <c r="C3613">
        <v>12</v>
      </c>
      <c r="D3613">
        <v>17472</v>
      </c>
    </row>
    <row r="3614" spans="1:4">
      <c r="A3614">
        <v>2</v>
      </c>
      <c r="B3614">
        <v>1456</v>
      </c>
      <c r="C3614">
        <v>242</v>
      </c>
      <c r="D3614">
        <v>352352</v>
      </c>
    </row>
    <row r="3615" spans="1:4">
      <c r="A3615">
        <v>3</v>
      </c>
      <c r="B3615">
        <v>1456</v>
      </c>
      <c r="C3615">
        <v>464</v>
      </c>
      <c r="D3615">
        <v>675584</v>
      </c>
    </row>
    <row r="3616" spans="1:4">
      <c r="A3616">
        <v>3</v>
      </c>
      <c r="B3616">
        <v>1460</v>
      </c>
      <c r="C3616">
        <v>34</v>
      </c>
      <c r="D3616">
        <v>49640</v>
      </c>
    </row>
    <row r="3617" spans="1:4">
      <c r="A3617">
        <v>1</v>
      </c>
      <c r="B3617">
        <v>1462</v>
      </c>
      <c r="C3617">
        <v>3</v>
      </c>
      <c r="D3617">
        <v>4386</v>
      </c>
    </row>
    <row r="3618" spans="1:4">
      <c r="A3618">
        <v>1</v>
      </c>
      <c r="B3618">
        <v>1464</v>
      </c>
      <c r="C3618">
        <v>4</v>
      </c>
      <c r="D3618">
        <v>5856</v>
      </c>
    </row>
    <row r="3619" spans="1:4">
      <c r="A3619">
        <v>2</v>
      </c>
      <c r="B3619">
        <v>1464</v>
      </c>
      <c r="C3619">
        <v>13</v>
      </c>
      <c r="D3619">
        <v>19032</v>
      </c>
    </row>
    <row r="3620" spans="1:4">
      <c r="A3620">
        <v>3</v>
      </c>
      <c r="B3620">
        <v>1464</v>
      </c>
      <c r="C3620">
        <v>110</v>
      </c>
      <c r="D3620">
        <v>161040</v>
      </c>
    </row>
    <row r="3621" spans="1:4">
      <c r="A3621">
        <v>1</v>
      </c>
      <c r="B3621">
        <v>1465</v>
      </c>
      <c r="C3621">
        <v>3</v>
      </c>
      <c r="D3621">
        <v>4395</v>
      </c>
    </row>
    <row r="3622" spans="1:4">
      <c r="A3622">
        <v>2</v>
      </c>
      <c r="B3622">
        <v>1468</v>
      </c>
      <c r="C3622">
        <v>2</v>
      </c>
      <c r="D3622">
        <v>2936</v>
      </c>
    </row>
    <row r="3623" spans="1:4">
      <c r="A3623">
        <v>3</v>
      </c>
      <c r="B3623">
        <v>1468</v>
      </c>
      <c r="C3623">
        <v>2</v>
      </c>
      <c r="D3623">
        <v>2936</v>
      </c>
    </row>
    <row r="3624" spans="1:4">
      <c r="A3624">
        <v>1</v>
      </c>
      <c r="B3624">
        <v>1470</v>
      </c>
      <c r="C3624">
        <v>1</v>
      </c>
      <c r="D3624">
        <v>1470</v>
      </c>
    </row>
    <row r="3625" spans="1:4">
      <c r="A3625">
        <v>0</v>
      </c>
      <c r="B3625">
        <v>1472</v>
      </c>
      <c r="C3625">
        <v>33</v>
      </c>
      <c r="D3625">
        <v>48576</v>
      </c>
    </row>
    <row r="3626" spans="1:4">
      <c r="A3626">
        <v>1</v>
      </c>
      <c r="B3626">
        <v>1472</v>
      </c>
      <c r="C3626">
        <v>6</v>
      </c>
      <c r="D3626">
        <v>8832</v>
      </c>
    </row>
    <row r="3627" spans="1:4">
      <c r="A3627">
        <v>2</v>
      </c>
      <c r="B3627">
        <v>1472</v>
      </c>
      <c r="C3627">
        <v>800</v>
      </c>
      <c r="D3627">
        <v>1177600</v>
      </c>
    </row>
    <row r="3628" spans="1:4">
      <c r="A3628">
        <v>3</v>
      </c>
      <c r="B3628">
        <v>1472</v>
      </c>
      <c r="C3628">
        <v>233</v>
      </c>
      <c r="D3628">
        <v>342976</v>
      </c>
    </row>
    <row r="3629" spans="1:4">
      <c r="A3629">
        <v>2</v>
      </c>
      <c r="B3629">
        <v>1476</v>
      </c>
      <c r="C3629">
        <v>3</v>
      </c>
      <c r="D3629">
        <v>4428</v>
      </c>
    </row>
    <row r="3630" spans="1:4">
      <c r="A3630">
        <v>3</v>
      </c>
      <c r="B3630">
        <v>1476</v>
      </c>
      <c r="C3630">
        <v>46</v>
      </c>
      <c r="D3630">
        <v>67896</v>
      </c>
    </row>
    <row r="3631" spans="1:4">
      <c r="A3631">
        <v>2</v>
      </c>
      <c r="B3631">
        <v>1480</v>
      </c>
      <c r="C3631">
        <v>4</v>
      </c>
      <c r="D3631">
        <v>5920</v>
      </c>
    </row>
    <row r="3632" spans="1:4">
      <c r="A3632">
        <v>3</v>
      </c>
      <c r="B3632">
        <v>1480</v>
      </c>
      <c r="C3632">
        <v>77</v>
      </c>
      <c r="D3632">
        <v>113960</v>
      </c>
    </row>
    <row r="3633" spans="1:4">
      <c r="A3633">
        <v>2</v>
      </c>
      <c r="B3633">
        <v>1484</v>
      </c>
      <c r="C3633">
        <v>7</v>
      </c>
      <c r="D3633">
        <v>10388</v>
      </c>
    </row>
    <row r="3634" spans="1:4">
      <c r="A3634">
        <v>3</v>
      </c>
      <c r="B3634">
        <v>1484</v>
      </c>
      <c r="C3634">
        <v>30</v>
      </c>
      <c r="D3634">
        <v>44520</v>
      </c>
    </row>
    <row r="3635" spans="1:4">
      <c r="A3635">
        <v>0</v>
      </c>
      <c r="B3635">
        <v>1488</v>
      </c>
      <c r="C3635">
        <v>15</v>
      </c>
      <c r="D3635">
        <v>22320</v>
      </c>
    </row>
    <row r="3636" spans="1:4">
      <c r="A3636">
        <v>1</v>
      </c>
      <c r="B3636">
        <v>1488</v>
      </c>
      <c r="C3636">
        <v>7</v>
      </c>
      <c r="D3636">
        <v>10416</v>
      </c>
    </row>
    <row r="3637" spans="1:4">
      <c r="A3637">
        <v>2</v>
      </c>
      <c r="B3637">
        <v>1488</v>
      </c>
      <c r="C3637">
        <v>547</v>
      </c>
      <c r="D3637">
        <v>813936</v>
      </c>
    </row>
    <row r="3638" spans="1:4">
      <c r="A3638">
        <v>3</v>
      </c>
      <c r="B3638">
        <v>1488</v>
      </c>
      <c r="C3638">
        <v>363</v>
      </c>
      <c r="D3638">
        <v>540144</v>
      </c>
    </row>
    <row r="3639" spans="1:4">
      <c r="A3639">
        <v>2</v>
      </c>
      <c r="B3639">
        <v>1492</v>
      </c>
      <c r="C3639">
        <v>5</v>
      </c>
      <c r="D3639">
        <v>7460</v>
      </c>
    </row>
    <row r="3640" spans="1:4">
      <c r="A3640">
        <v>3</v>
      </c>
      <c r="B3640">
        <v>1492</v>
      </c>
      <c r="C3640">
        <v>1</v>
      </c>
      <c r="D3640">
        <v>1492</v>
      </c>
    </row>
    <row r="3641" spans="1:4">
      <c r="A3641">
        <v>2</v>
      </c>
      <c r="B3641">
        <v>1496</v>
      </c>
      <c r="C3641">
        <v>6</v>
      </c>
      <c r="D3641">
        <v>8976</v>
      </c>
    </row>
    <row r="3642" spans="1:4">
      <c r="A3642">
        <v>3</v>
      </c>
      <c r="B3642">
        <v>1496</v>
      </c>
      <c r="C3642">
        <v>14</v>
      </c>
      <c r="D3642">
        <v>20944</v>
      </c>
    </row>
    <row r="3643" spans="1:4">
      <c r="A3643">
        <v>2</v>
      </c>
      <c r="B3643">
        <v>1500</v>
      </c>
      <c r="C3643">
        <v>12</v>
      </c>
      <c r="D3643">
        <v>18000</v>
      </c>
    </row>
    <row r="3644" spans="1:4">
      <c r="A3644">
        <v>3</v>
      </c>
      <c r="B3644">
        <v>1500</v>
      </c>
      <c r="C3644">
        <v>55</v>
      </c>
      <c r="D3644">
        <v>82500</v>
      </c>
    </row>
    <row r="3645" spans="1:4">
      <c r="A3645">
        <v>2</v>
      </c>
      <c r="B3645">
        <v>1504</v>
      </c>
      <c r="C3645">
        <v>519</v>
      </c>
      <c r="D3645">
        <v>780576</v>
      </c>
    </row>
    <row r="3646" spans="1:4">
      <c r="A3646">
        <v>3</v>
      </c>
      <c r="B3646">
        <v>1504</v>
      </c>
      <c r="C3646">
        <v>172</v>
      </c>
      <c r="D3646">
        <v>258688</v>
      </c>
    </row>
    <row r="3647" spans="1:4">
      <c r="A3647">
        <v>2</v>
      </c>
      <c r="B3647">
        <v>1508</v>
      </c>
      <c r="C3647">
        <v>1</v>
      </c>
      <c r="D3647">
        <v>1508</v>
      </c>
    </row>
    <row r="3648" spans="1:4">
      <c r="A3648">
        <v>3</v>
      </c>
      <c r="B3648">
        <v>1508</v>
      </c>
      <c r="C3648">
        <v>2</v>
      </c>
      <c r="D3648">
        <v>3016</v>
      </c>
    </row>
    <row r="3649" spans="1:4">
      <c r="A3649">
        <v>2</v>
      </c>
      <c r="B3649">
        <v>1512</v>
      </c>
      <c r="C3649">
        <v>5</v>
      </c>
      <c r="D3649">
        <v>7560</v>
      </c>
    </row>
    <row r="3650" spans="1:4">
      <c r="A3650">
        <v>3</v>
      </c>
      <c r="B3650">
        <v>1512</v>
      </c>
      <c r="C3650">
        <v>226</v>
      </c>
      <c r="D3650">
        <v>341712</v>
      </c>
    </row>
    <row r="3651" spans="1:4">
      <c r="A3651">
        <v>2</v>
      </c>
      <c r="B3651">
        <v>1516</v>
      </c>
      <c r="C3651">
        <v>3</v>
      </c>
      <c r="D3651">
        <v>4548</v>
      </c>
    </row>
    <row r="3652" spans="1:4">
      <c r="A3652">
        <v>0</v>
      </c>
      <c r="B3652">
        <v>1520</v>
      </c>
      <c r="C3652">
        <v>5</v>
      </c>
      <c r="D3652">
        <v>7600</v>
      </c>
    </row>
    <row r="3653" spans="1:4">
      <c r="A3653">
        <v>1</v>
      </c>
      <c r="B3653">
        <v>1520</v>
      </c>
      <c r="C3653">
        <v>1</v>
      </c>
      <c r="D3653">
        <v>1520</v>
      </c>
    </row>
    <row r="3654" spans="1:4">
      <c r="A3654">
        <v>2</v>
      </c>
      <c r="B3654">
        <v>1520</v>
      </c>
      <c r="C3654">
        <v>168</v>
      </c>
      <c r="D3654">
        <v>255360</v>
      </c>
    </row>
    <row r="3655" spans="1:4">
      <c r="A3655">
        <v>3</v>
      </c>
      <c r="B3655">
        <v>1520</v>
      </c>
      <c r="C3655">
        <v>168</v>
      </c>
      <c r="D3655">
        <v>255360</v>
      </c>
    </row>
    <row r="3656" spans="1:4">
      <c r="A3656">
        <v>2</v>
      </c>
      <c r="B3656">
        <v>1524</v>
      </c>
      <c r="C3656">
        <v>3</v>
      </c>
      <c r="D3656">
        <v>4572</v>
      </c>
    </row>
    <row r="3657" spans="1:4">
      <c r="A3657">
        <v>3</v>
      </c>
      <c r="B3657">
        <v>1524</v>
      </c>
      <c r="C3657">
        <v>14</v>
      </c>
      <c r="D3657">
        <v>21336</v>
      </c>
    </row>
    <row r="3658" spans="1:4">
      <c r="A3658">
        <v>2</v>
      </c>
      <c r="B3658">
        <v>1528</v>
      </c>
      <c r="C3658">
        <v>7</v>
      </c>
      <c r="D3658">
        <v>10696</v>
      </c>
    </row>
    <row r="3659" spans="1:4">
      <c r="A3659">
        <v>3</v>
      </c>
      <c r="B3659">
        <v>1528</v>
      </c>
      <c r="C3659">
        <v>14</v>
      </c>
      <c r="D3659">
        <v>21392</v>
      </c>
    </row>
    <row r="3660" spans="1:4">
      <c r="A3660">
        <v>0</v>
      </c>
      <c r="B3660">
        <v>1536</v>
      </c>
      <c r="C3660">
        <v>110</v>
      </c>
      <c r="D3660">
        <v>168960</v>
      </c>
    </row>
    <row r="3661" spans="1:4">
      <c r="A3661">
        <v>1</v>
      </c>
      <c r="B3661">
        <v>1536</v>
      </c>
      <c r="C3661">
        <v>62</v>
      </c>
      <c r="D3661">
        <v>95232</v>
      </c>
    </row>
    <row r="3662" spans="1:4">
      <c r="A3662">
        <v>2</v>
      </c>
      <c r="B3662">
        <v>1536</v>
      </c>
      <c r="C3662">
        <v>4454</v>
      </c>
      <c r="D3662">
        <v>6841344</v>
      </c>
    </row>
    <row r="3663" spans="1:4">
      <c r="A3663">
        <v>3</v>
      </c>
      <c r="B3663">
        <v>1536</v>
      </c>
      <c r="C3663">
        <v>3596</v>
      </c>
      <c r="D3663">
        <v>5523456</v>
      </c>
    </row>
    <row r="3664" spans="1:4">
      <c r="A3664">
        <v>2</v>
      </c>
      <c r="B3664">
        <v>1540</v>
      </c>
      <c r="C3664">
        <v>3</v>
      </c>
      <c r="D3664">
        <v>4620</v>
      </c>
    </row>
    <row r="3665" spans="1:4">
      <c r="A3665">
        <v>3</v>
      </c>
      <c r="B3665">
        <v>1540</v>
      </c>
      <c r="C3665">
        <v>41</v>
      </c>
      <c r="D3665">
        <v>63140</v>
      </c>
    </row>
    <row r="3666" spans="1:4">
      <c r="A3666">
        <v>2</v>
      </c>
      <c r="B3666">
        <v>1544</v>
      </c>
      <c r="C3666">
        <v>4</v>
      </c>
      <c r="D3666">
        <v>6176</v>
      </c>
    </row>
    <row r="3667" spans="1:4">
      <c r="A3667">
        <v>3</v>
      </c>
      <c r="B3667">
        <v>1544</v>
      </c>
      <c r="C3667">
        <v>10</v>
      </c>
      <c r="D3667">
        <v>15440</v>
      </c>
    </row>
    <row r="3668" spans="1:4">
      <c r="A3668">
        <v>2</v>
      </c>
      <c r="B3668">
        <v>1548</v>
      </c>
      <c r="C3668">
        <v>6</v>
      </c>
      <c r="D3668">
        <v>9288</v>
      </c>
    </row>
    <row r="3669" spans="1:4">
      <c r="A3669">
        <v>3</v>
      </c>
      <c r="B3669">
        <v>1548</v>
      </c>
      <c r="C3669">
        <v>69</v>
      </c>
      <c r="D3669">
        <v>106812</v>
      </c>
    </row>
    <row r="3670" spans="1:4">
      <c r="A3670">
        <v>0</v>
      </c>
      <c r="B3670">
        <v>1552</v>
      </c>
      <c r="C3670">
        <v>3</v>
      </c>
      <c r="D3670">
        <v>4656</v>
      </c>
    </row>
    <row r="3671" spans="1:4">
      <c r="A3671">
        <v>1</v>
      </c>
      <c r="B3671">
        <v>1552</v>
      </c>
      <c r="C3671">
        <v>3</v>
      </c>
      <c r="D3671">
        <v>4656</v>
      </c>
    </row>
    <row r="3672" spans="1:4">
      <c r="A3672">
        <v>2</v>
      </c>
      <c r="B3672">
        <v>1552</v>
      </c>
      <c r="C3672">
        <v>317</v>
      </c>
      <c r="D3672">
        <v>491984</v>
      </c>
    </row>
    <row r="3673" spans="1:4">
      <c r="A3673">
        <v>3</v>
      </c>
      <c r="B3673">
        <v>1552</v>
      </c>
      <c r="C3673">
        <v>48</v>
      </c>
      <c r="D3673">
        <v>74496</v>
      </c>
    </row>
    <row r="3674" spans="1:4">
      <c r="A3674">
        <v>2</v>
      </c>
      <c r="B3674">
        <v>1556</v>
      </c>
      <c r="C3674">
        <v>4</v>
      </c>
      <c r="D3674">
        <v>6224</v>
      </c>
    </row>
    <row r="3675" spans="1:4">
      <c r="A3675">
        <v>2</v>
      </c>
      <c r="B3675">
        <v>1560</v>
      </c>
      <c r="C3675">
        <v>6</v>
      </c>
      <c r="D3675">
        <v>9360</v>
      </c>
    </row>
    <row r="3676" spans="1:4">
      <c r="A3676">
        <v>3</v>
      </c>
      <c r="B3676">
        <v>1560</v>
      </c>
      <c r="C3676">
        <v>884</v>
      </c>
      <c r="D3676">
        <v>1379040</v>
      </c>
    </row>
    <row r="3677" spans="1:4">
      <c r="A3677">
        <v>2</v>
      </c>
      <c r="B3677">
        <v>1564</v>
      </c>
      <c r="C3677">
        <v>3</v>
      </c>
      <c r="D3677">
        <v>4692</v>
      </c>
    </row>
    <row r="3678" spans="1:4">
      <c r="A3678">
        <v>0</v>
      </c>
      <c r="B3678">
        <v>1568</v>
      </c>
      <c r="C3678">
        <v>6</v>
      </c>
      <c r="D3678">
        <v>9408</v>
      </c>
    </row>
    <row r="3679" spans="1:4">
      <c r="A3679">
        <v>1</v>
      </c>
      <c r="B3679">
        <v>1568</v>
      </c>
      <c r="C3679">
        <v>7</v>
      </c>
      <c r="D3679">
        <v>10976</v>
      </c>
    </row>
    <row r="3680" spans="1:4">
      <c r="A3680">
        <v>2</v>
      </c>
      <c r="B3680">
        <v>1568</v>
      </c>
      <c r="C3680">
        <v>565</v>
      </c>
      <c r="D3680">
        <v>885920</v>
      </c>
    </row>
    <row r="3681" spans="1:4">
      <c r="A3681">
        <v>3</v>
      </c>
      <c r="B3681">
        <v>1568</v>
      </c>
      <c r="C3681">
        <v>354</v>
      </c>
      <c r="D3681">
        <v>555072</v>
      </c>
    </row>
    <row r="3682" spans="1:4">
      <c r="A3682">
        <v>3</v>
      </c>
      <c r="B3682">
        <v>1572</v>
      </c>
      <c r="C3682">
        <v>15</v>
      </c>
      <c r="D3682">
        <v>23580</v>
      </c>
    </row>
    <row r="3683" spans="1:4">
      <c r="A3683">
        <v>2</v>
      </c>
      <c r="B3683">
        <v>1576</v>
      </c>
      <c r="C3683">
        <v>7</v>
      </c>
      <c r="D3683">
        <v>11032</v>
      </c>
    </row>
    <row r="3684" spans="1:4">
      <c r="A3684">
        <v>3</v>
      </c>
      <c r="B3684">
        <v>1576</v>
      </c>
      <c r="C3684">
        <v>10</v>
      </c>
      <c r="D3684">
        <v>15760</v>
      </c>
    </row>
    <row r="3685" spans="1:4">
      <c r="A3685">
        <v>1</v>
      </c>
      <c r="B3685">
        <v>1580</v>
      </c>
      <c r="C3685">
        <v>3</v>
      </c>
      <c r="D3685">
        <v>4740</v>
      </c>
    </row>
    <row r="3686" spans="1:4">
      <c r="A3686">
        <v>2</v>
      </c>
      <c r="B3686">
        <v>1580</v>
      </c>
      <c r="C3686">
        <v>3</v>
      </c>
      <c r="D3686">
        <v>4740</v>
      </c>
    </row>
    <row r="3687" spans="1:4">
      <c r="A3687">
        <v>3</v>
      </c>
      <c r="B3687">
        <v>1580</v>
      </c>
      <c r="C3687">
        <v>73</v>
      </c>
      <c r="D3687">
        <v>115340</v>
      </c>
    </row>
    <row r="3688" spans="1:4">
      <c r="A3688">
        <v>0</v>
      </c>
      <c r="B3688">
        <v>1584</v>
      </c>
      <c r="C3688">
        <v>14</v>
      </c>
      <c r="D3688">
        <v>22176</v>
      </c>
    </row>
    <row r="3689" spans="1:4">
      <c r="A3689">
        <v>1</v>
      </c>
      <c r="B3689">
        <v>1584</v>
      </c>
      <c r="C3689">
        <v>33</v>
      </c>
      <c r="D3689">
        <v>52272</v>
      </c>
    </row>
    <row r="3690" spans="1:4">
      <c r="A3690">
        <v>2</v>
      </c>
      <c r="B3690">
        <v>1584</v>
      </c>
      <c r="C3690">
        <v>1034</v>
      </c>
      <c r="D3690">
        <v>1637856</v>
      </c>
    </row>
    <row r="3691" spans="1:4">
      <c r="A3691">
        <v>3</v>
      </c>
      <c r="B3691">
        <v>1584</v>
      </c>
      <c r="C3691">
        <v>2152</v>
      </c>
      <c r="D3691">
        <v>3408768</v>
      </c>
    </row>
    <row r="3692" spans="1:4">
      <c r="A3692">
        <v>2</v>
      </c>
      <c r="B3692">
        <v>1588</v>
      </c>
      <c r="C3692">
        <v>3</v>
      </c>
      <c r="D3692">
        <v>4764</v>
      </c>
    </row>
    <row r="3693" spans="1:4">
      <c r="A3693">
        <v>3</v>
      </c>
      <c r="B3693">
        <v>1588</v>
      </c>
      <c r="C3693">
        <v>6</v>
      </c>
      <c r="D3693">
        <v>9528</v>
      </c>
    </row>
    <row r="3694" spans="1:4">
      <c r="A3694">
        <v>2</v>
      </c>
      <c r="B3694">
        <v>1590</v>
      </c>
      <c r="C3694">
        <v>1</v>
      </c>
      <c r="D3694">
        <v>1590</v>
      </c>
    </row>
    <row r="3695" spans="1:4">
      <c r="A3695">
        <v>3</v>
      </c>
      <c r="B3695">
        <v>1590</v>
      </c>
      <c r="C3695">
        <v>6</v>
      </c>
      <c r="D3695">
        <v>9540</v>
      </c>
    </row>
    <row r="3696" spans="1:4">
      <c r="A3696">
        <v>2</v>
      </c>
      <c r="B3696">
        <v>1592</v>
      </c>
      <c r="C3696">
        <v>7</v>
      </c>
      <c r="D3696">
        <v>11144</v>
      </c>
    </row>
    <row r="3697" spans="1:4">
      <c r="A3697">
        <v>3</v>
      </c>
      <c r="B3697">
        <v>1592</v>
      </c>
      <c r="C3697">
        <v>6</v>
      </c>
      <c r="D3697">
        <v>9552</v>
      </c>
    </row>
    <row r="3698" spans="1:4">
      <c r="A3698">
        <v>1</v>
      </c>
      <c r="B3698">
        <v>1596</v>
      </c>
      <c r="C3698">
        <v>1</v>
      </c>
      <c r="D3698">
        <v>1596</v>
      </c>
    </row>
    <row r="3699" spans="1:4">
      <c r="A3699">
        <v>2</v>
      </c>
      <c r="B3699">
        <v>1596</v>
      </c>
      <c r="C3699">
        <v>7</v>
      </c>
      <c r="D3699">
        <v>11172</v>
      </c>
    </row>
    <row r="3700" spans="1:4">
      <c r="A3700">
        <v>3</v>
      </c>
      <c r="B3700">
        <v>1596</v>
      </c>
      <c r="C3700">
        <v>58</v>
      </c>
      <c r="D3700">
        <v>92568</v>
      </c>
    </row>
    <row r="3701" spans="1:4">
      <c r="A3701">
        <v>3</v>
      </c>
      <c r="B3701">
        <v>1599</v>
      </c>
      <c r="C3701">
        <v>3</v>
      </c>
      <c r="D3701">
        <v>4797</v>
      </c>
    </row>
    <row r="3702" spans="1:4">
      <c r="A3702">
        <v>0</v>
      </c>
      <c r="B3702">
        <v>1600</v>
      </c>
      <c r="C3702">
        <v>11</v>
      </c>
      <c r="D3702">
        <v>17600</v>
      </c>
    </row>
    <row r="3703" spans="1:4">
      <c r="A3703">
        <v>1</v>
      </c>
      <c r="B3703">
        <v>1600</v>
      </c>
      <c r="C3703">
        <v>4</v>
      </c>
      <c r="D3703">
        <v>6400</v>
      </c>
    </row>
    <row r="3704" spans="1:4">
      <c r="A3704">
        <v>2</v>
      </c>
      <c r="B3704">
        <v>1600</v>
      </c>
      <c r="C3704">
        <v>465</v>
      </c>
      <c r="D3704">
        <v>744000</v>
      </c>
    </row>
    <row r="3705" spans="1:4">
      <c r="A3705">
        <v>3</v>
      </c>
      <c r="B3705">
        <v>1600</v>
      </c>
      <c r="C3705">
        <v>440</v>
      </c>
      <c r="D3705">
        <v>704000</v>
      </c>
    </row>
    <row r="3706" spans="1:4">
      <c r="A3706">
        <v>3</v>
      </c>
      <c r="B3706">
        <v>1602</v>
      </c>
      <c r="C3706">
        <v>1</v>
      </c>
      <c r="D3706">
        <v>1602</v>
      </c>
    </row>
    <row r="3707" spans="1:4">
      <c r="A3707">
        <v>2</v>
      </c>
      <c r="B3707">
        <v>1604</v>
      </c>
      <c r="C3707">
        <v>28</v>
      </c>
      <c r="D3707">
        <v>44912</v>
      </c>
    </row>
    <row r="3708" spans="1:4">
      <c r="A3708">
        <v>3</v>
      </c>
      <c r="B3708">
        <v>1604</v>
      </c>
      <c r="C3708">
        <v>4</v>
      </c>
      <c r="D3708">
        <v>6416</v>
      </c>
    </row>
    <row r="3709" spans="1:4">
      <c r="A3709">
        <v>1</v>
      </c>
      <c r="B3709">
        <v>1605</v>
      </c>
      <c r="C3709">
        <v>1</v>
      </c>
      <c r="D3709">
        <v>1605</v>
      </c>
    </row>
    <row r="3710" spans="1:4">
      <c r="A3710">
        <v>2</v>
      </c>
      <c r="B3710">
        <v>1608</v>
      </c>
      <c r="C3710">
        <v>14</v>
      </c>
      <c r="D3710">
        <v>22512</v>
      </c>
    </row>
    <row r="3711" spans="1:4">
      <c r="A3711">
        <v>3</v>
      </c>
      <c r="B3711">
        <v>1608</v>
      </c>
      <c r="C3711">
        <v>126</v>
      </c>
      <c r="D3711">
        <v>202608</v>
      </c>
    </row>
    <row r="3712" spans="1:4">
      <c r="A3712">
        <v>3</v>
      </c>
      <c r="B3712">
        <v>1610</v>
      </c>
      <c r="C3712">
        <v>1</v>
      </c>
      <c r="D3712">
        <v>1610</v>
      </c>
    </row>
    <row r="3713" spans="1:4">
      <c r="A3713">
        <v>1</v>
      </c>
      <c r="B3713">
        <v>1612</v>
      </c>
      <c r="C3713">
        <v>1</v>
      </c>
      <c r="D3713">
        <v>1612</v>
      </c>
    </row>
    <row r="3714" spans="1:4">
      <c r="A3714">
        <v>2</v>
      </c>
      <c r="B3714">
        <v>1612</v>
      </c>
      <c r="C3714">
        <v>11</v>
      </c>
      <c r="D3714">
        <v>17732</v>
      </c>
    </row>
    <row r="3715" spans="1:4">
      <c r="A3715">
        <v>0</v>
      </c>
      <c r="B3715">
        <v>1616</v>
      </c>
      <c r="C3715">
        <v>5</v>
      </c>
      <c r="D3715">
        <v>8080</v>
      </c>
    </row>
    <row r="3716" spans="1:4">
      <c r="A3716">
        <v>2</v>
      </c>
      <c r="B3716">
        <v>1616</v>
      </c>
      <c r="C3716">
        <v>167</v>
      </c>
      <c r="D3716">
        <v>269872</v>
      </c>
    </row>
    <row r="3717" spans="1:4">
      <c r="A3717">
        <v>3</v>
      </c>
      <c r="B3717">
        <v>1616</v>
      </c>
      <c r="C3717">
        <v>39</v>
      </c>
      <c r="D3717">
        <v>63024</v>
      </c>
    </row>
    <row r="3718" spans="1:4">
      <c r="A3718">
        <v>2</v>
      </c>
      <c r="B3718">
        <v>1620</v>
      </c>
      <c r="C3718">
        <v>19</v>
      </c>
      <c r="D3718">
        <v>30780</v>
      </c>
    </row>
    <row r="3719" spans="1:4">
      <c r="A3719">
        <v>3</v>
      </c>
      <c r="B3719">
        <v>1620</v>
      </c>
      <c r="C3719">
        <v>73</v>
      </c>
      <c r="D3719">
        <v>118260</v>
      </c>
    </row>
    <row r="3720" spans="1:4">
      <c r="A3720">
        <v>2</v>
      </c>
      <c r="B3720">
        <v>1624</v>
      </c>
      <c r="C3720">
        <v>6</v>
      </c>
      <c r="D3720">
        <v>9744</v>
      </c>
    </row>
    <row r="3721" spans="1:4">
      <c r="A3721">
        <v>3</v>
      </c>
      <c r="B3721">
        <v>1624</v>
      </c>
      <c r="C3721">
        <v>78</v>
      </c>
      <c r="D3721">
        <v>126672</v>
      </c>
    </row>
    <row r="3722" spans="1:4">
      <c r="A3722">
        <v>1</v>
      </c>
      <c r="B3722">
        <v>1628</v>
      </c>
      <c r="C3722">
        <v>1</v>
      </c>
      <c r="D3722">
        <v>1628</v>
      </c>
    </row>
    <row r="3723" spans="1:4">
      <c r="A3723">
        <v>2</v>
      </c>
      <c r="B3723">
        <v>1628</v>
      </c>
      <c r="C3723">
        <v>14</v>
      </c>
      <c r="D3723">
        <v>22792</v>
      </c>
    </row>
    <row r="3724" spans="1:4">
      <c r="A3724">
        <v>3</v>
      </c>
      <c r="B3724">
        <v>1628</v>
      </c>
      <c r="C3724">
        <v>2</v>
      </c>
      <c r="D3724">
        <v>3256</v>
      </c>
    </row>
    <row r="3725" spans="1:4">
      <c r="A3725">
        <v>0</v>
      </c>
      <c r="B3725">
        <v>1632</v>
      </c>
      <c r="C3725">
        <v>13</v>
      </c>
      <c r="D3725">
        <v>21216</v>
      </c>
    </row>
    <row r="3726" spans="1:4">
      <c r="A3726">
        <v>1</v>
      </c>
      <c r="B3726">
        <v>1632</v>
      </c>
      <c r="C3726">
        <v>8</v>
      </c>
      <c r="D3726">
        <v>13056</v>
      </c>
    </row>
    <row r="3727" spans="1:4">
      <c r="A3727">
        <v>2</v>
      </c>
      <c r="B3727">
        <v>1632</v>
      </c>
      <c r="C3727">
        <v>601</v>
      </c>
      <c r="D3727">
        <v>980832</v>
      </c>
    </row>
    <row r="3728" spans="1:4">
      <c r="A3728">
        <v>3</v>
      </c>
      <c r="B3728">
        <v>1632</v>
      </c>
      <c r="C3728">
        <v>355</v>
      </c>
      <c r="D3728">
        <v>579360</v>
      </c>
    </row>
    <row r="3729" spans="1:4">
      <c r="A3729">
        <v>2</v>
      </c>
      <c r="B3729">
        <v>1636</v>
      </c>
      <c r="C3729">
        <v>7</v>
      </c>
      <c r="D3729">
        <v>11452</v>
      </c>
    </row>
    <row r="3730" spans="1:4">
      <c r="A3730">
        <v>1</v>
      </c>
      <c r="B3730">
        <v>1640</v>
      </c>
      <c r="C3730">
        <v>3</v>
      </c>
      <c r="D3730">
        <v>4920</v>
      </c>
    </row>
    <row r="3731" spans="1:4">
      <c r="A3731">
        <v>2</v>
      </c>
      <c r="B3731">
        <v>1640</v>
      </c>
      <c r="C3731">
        <v>8</v>
      </c>
      <c r="D3731">
        <v>13120</v>
      </c>
    </row>
    <row r="3732" spans="1:4">
      <c r="A3732">
        <v>3</v>
      </c>
      <c r="B3732">
        <v>1640</v>
      </c>
      <c r="C3732">
        <v>83</v>
      </c>
      <c r="D3732">
        <v>136120</v>
      </c>
    </row>
    <row r="3733" spans="1:4">
      <c r="A3733">
        <v>2</v>
      </c>
      <c r="B3733">
        <v>1644</v>
      </c>
      <c r="C3733">
        <v>9</v>
      </c>
      <c r="D3733">
        <v>14796</v>
      </c>
    </row>
    <row r="3734" spans="1:4">
      <c r="A3734">
        <v>3</v>
      </c>
      <c r="B3734">
        <v>1644</v>
      </c>
      <c r="C3734">
        <v>66</v>
      </c>
      <c r="D3734">
        <v>108504</v>
      </c>
    </row>
    <row r="3735" spans="1:4">
      <c r="A3735">
        <v>0</v>
      </c>
      <c r="B3735">
        <v>1648</v>
      </c>
      <c r="C3735">
        <v>1</v>
      </c>
      <c r="D3735">
        <v>1648</v>
      </c>
    </row>
    <row r="3736" spans="1:4">
      <c r="A3736">
        <v>2</v>
      </c>
      <c r="B3736">
        <v>1648</v>
      </c>
      <c r="C3736">
        <v>271</v>
      </c>
      <c r="D3736">
        <v>446608</v>
      </c>
    </row>
    <row r="3737" spans="1:4">
      <c r="A3737">
        <v>3</v>
      </c>
      <c r="B3737">
        <v>1648</v>
      </c>
      <c r="C3737">
        <v>99</v>
      </c>
      <c r="D3737">
        <v>163152</v>
      </c>
    </row>
    <row r="3738" spans="1:4">
      <c r="A3738">
        <v>3</v>
      </c>
      <c r="B3738">
        <v>1652</v>
      </c>
      <c r="C3738">
        <v>23</v>
      </c>
      <c r="D3738">
        <v>37996</v>
      </c>
    </row>
    <row r="3739" spans="1:4">
      <c r="A3739">
        <v>3</v>
      </c>
      <c r="B3739">
        <v>1656</v>
      </c>
      <c r="C3739">
        <v>69</v>
      </c>
      <c r="D3739">
        <v>114264</v>
      </c>
    </row>
    <row r="3740" spans="1:4">
      <c r="A3740">
        <v>2</v>
      </c>
      <c r="B3740">
        <v>1660</v>
      </c>
      <c r="C3740">
        <v>3</v>
      </c>
      <c r="D3740">
        <v>4980</v>
      </c>
    </row>
    <row r="3741" spans="1:4">
      <c r="A3741">
        <v>3</v>
      </c>
      <c r="B3741">
        <v>1660</v>
      </c>
      <c r="C3741">
        <v>19</v>
      </c>
      <c r="D3741">
        <v>31540</v>
      </c>
    </row>
    <row r="3742" spans="1:4">
      <c r="A3742">
        <v>0</v>
      </c>
      <c r="B3742">
        <v>1664</v>
      </c>
      <c r="C3742">
        <v>102</v>
      </c>
      <c r="D3742">
        <v>169728</v>
      </c>
    </row>
    <row r="3743" spans="1:4">
      <c r="A3743">
        <v>1</v>
      </c>
      <c r="B3743">
        <v>1664</v>
      </c>
      <c r="C3743">
        <v>38</v>
      </c>
      <c r="D3743">
        <v>63232</v>
      </c>
    </row>
    <row r="3744" spans="1:4">
      <c r="A3744">
        <v>2</v>
      </c>
      <c r="B3744">
        <v>1664</v>
      </c>
      <c r="C3744">
        <v>2495</v>
      </c>
      <c r="D3744">
        <v>4151680</v>
      </c>
    </row>
    <row r="3745" spans="1:4">
      <c r="A3745">
        <v>3</v>
      </c>
      <c r="B3745">
        <v>1664</v>
      </c>
      <c r="C3745">
        <v>3466</v>
      </c>
      <c r="D3745">
        <v>5767424</v>
      </c>
    </row>
    <row r="3746" spans="1:4">
      <c r="A3746">
        <v>2</v>
      </c>
      <c r="B3746">
        <v>1668</v>
      </c>
      <c r="C3746">
        <v>4</v>
      </c>
      <c r="D3746">
        <v>6672</v>
      </c>
    </row>
    <row r="3747" spans="1:4">
      <c r="A3747">
        <v>3</v>
      </c>
      <c r="B3747">
        <v>1668</v>
      </c>
      <c r="C3747">
        <v>16</v>
      </c>
      <c r="D3747">
        <v>26688</v>
      </c>
    </row>
    <row r="3748" spans="1:4">
      <c r="A3748">
        <v>2</v>
      </c>
      <c r="B3748">
        <v>1672</v>
      </c>
      <c r="C3748">
        <v>8</v>
      </c>
      <c r="D3748">
        <v>13376</v>
      </c>
    </row>
    <row r="3749" spans="1:4">
      <c r="A3749">
        <v>3</v>
      </c>
      <c r="B3749">
        <v>1672</v>
      </c>
      <c r="C3749">
        <v>11</v>
      </c>
      <c r="D3749">
        <v>18392</v>
      </c>
    </row>
    <row r="3750" spans="1:4">
      <c r="A3750">
        <v>0</v>
      </c>
      <c r="B3750">
        <v>1676</v>
      </c>
      <c r="C3750">
        <v>3</v>
      </c>
      <c r="D3750">
        <v>5028</v>
      </c>
    </row>
    <row r="3751" spans="1:4">
      <c r="A3751">
        <v>2</v>
      </c>
      <c r="B3751">
        <v>1676</v>
      </c>
      <c r="C3751">
        <v>11</v>
      </c>
      <c r="D3751">
        <v>18436</v>
      </c>
    </row>
    <row r="3752" spans="1:4">
      <c r="A3752">
        <v>1</v>
      </c>
      <c r="B3752">
        <v>1680</v>
      </c>
      <c r="C3752">
        <v>3</v>
      </c>
      <c r="D3752">
        <v>5040</v>
      </c>
    </row>
    <row r="3753" spans="1:4">
      <c r="A3753">
        <v>2</v>
      </c>
      <c r="B3753">
        <v>1680</v>
      </c>
      <c r="C3753">
        <v>230</v>
      </c>
      <c r="D3753">
        <v>386400</v>
      </c>
    </row>
    <row r="3754" spans="1:4">
      <c r="A3754">
        <v>3</v>
      </c>
      <c r="B3754">
        <v>1680</v>
      </c>
      <c r="C3754">
        <v>486</v>
      </c>
      <c r="D3754">
        <v>816480</v>
      </c>
    </row>
    <row r="3755" spans="1:4">
      <c r="A3755">
        <v>0</v>
      </c>
      <c r="B3755">
        <v>1688</v>
      </c>
      <c r="C3755">
        <v>1</v>
      </c>
      <c r="D3755">
        <v>1688</v>
      </c>
    </row>
    <row r="3756" spans="1:4">
      <c r="A3756">
        <v>2</v>
      </c>
      <c r="B3756">
        <v>1688</v>
      </c>
      <c r="C3756">
        <v>6</v>
      </c>
      <c r="D3756">
        <v>10128</v>
      </c>
    </row>
    <row r="3757" spans="1:4">
      <c r="A3757">
        <v>3</v>
      </c>
      <c r="B3757">
        <v>1688</v>
      </c>
      <c r="C3757">
        <v>27</v>
      </c>
      <c r="D3757">
        <v>45576</v>
      </c>
    </row>
    <row r="3758" spans="1:4">
      <c r="A3758">
        <v>2</v>
      </c>
      <c r="B3758">
        <v>1692</v>
      </c>
      <c r="C3758">
        <v>3</v>
      </c>
      <c r="D3758">
        <v>5076</v>
      </c>
    </row>
    <row r="3759" spans="1:4">
      <c r="A3759">
        <v>3</v>
      </c>
      <c r="B3759">
        <v>1692</v>
      </c>
      <c r="C3759">
        <v>27</v>
      </c>
      <c r="D3759">
        <v>45684</v>
      </c>
    </row>
    <row r="3760" spans="1:4">
      <c r="A3760">
        <v>0</v>
      </c>
      <c r="B3760">
        <v>1696</v>
      </c>
      <c r="C3760">
        <v>9</v>
      </c>
      <c r="D3760">
        <v>15264</v>
      </c>
    </row>
    <row r="3761" spans="1:4">
      <c r="A3761">
        <v>2</v>
      </c>
      <c r="B3761">
        <v>1696</v>
      </c>
      <c r="C3761">
        <v>317</v>
      </c>
      <c r="D3761">
        <v>537632</v>
      </c>
    </row>
    <row r="3762" spans="1:4">
      <c r="A3762">
        <v>3</v>
      </c>
      <c r="B3762">
        <v>1696</v>
      </c>
      <c r="C3762">
        <v>139</v>
      </c>
      <c r="D3762">
        <v>235744</v>
      </c>
    </row>
    <row r="3763" spans="1:4">
      <c r="A3763">
        <v>2</v>
      </c>
      <c r="B3763">
        <v>1700</v>
      </c>
      <c r="C3763">
        <v>1</v>
      </c>
      <c r="D3763">
        <v>1700</v>
      </c>
    </row>
    <row r="3764" spans="1:4">
      <c r="A3764">
        <v>3</v>
      </c>
      <c r="B3764">
        <v>1700</v>
      </c>
      <c r="C3764">
        <v>25</v>
      </c>
      <c r="D3764">
        <v>42500</v>
      </c>
    </row>
    <row r="3765" spans="1:4">
      <c r="A3765">
        <v>2</v>
      </c>
      <c r="B3765">
        <v>1704</v>
      </c>
      <c r="C3765">
        <v>9</v>
      </c>
      <c r="D3765">
        <v>15336</v>
      </c>
    </row>
    <row r="3766" spans="1:4">
      <c r="A3766">
        <v>3</v>
      </c>
      <c r="B3766">
        <v>1704</v>
      </c>
      <c r="C3766">
        <v>97</v>
      </c>
      <c r="D3766">
        <v>165288</v>
      </c>
    </row>
    <row r="3767" spans="1:4">
      <c r="A3767">
        <v>2</v>
      </c>
      <c r="B3767">
        <v>1708</v>
      </c>
      <c r="C3767">
        <v>3</v>
      </c>
      <c r="D3767">
        <v>5124</v>
      </c>
    </row>
    <row r="3768" spans="1:4">
      <c r="A3768">
        <v>3</v>
      </c>
      <c r="B3768">
        <v>1708</v>
      </c>
      <c r="C3768">
        <v>19</v>
      </c>
      <c r="D3768">
        <v>32452</v>
      </c>
    </row>
    <row r="3769" spans="1:4">
      <c r="A3769">
        <v>0</v>
      </c>
      <c r="B3769">
        <v>1712</v>
      </c>
      <c r="C3769">
        <v>1</v>
      </c>
      <c r="D3769">
        <v>1712</v>
      </c>
    </row>
    <row r="3770" spans="1:4">
      <c r="A3770">
        <v>2</v>
      </c>
      <c r="B3770">
        <v>1712</v>
      </c>
      <c r="C3770">
        <v>121</v>
      </c>
      <c r="D3770">
        <v>207152</v>
      </c>
    </row>
    <row r="3771" spans="1:4">
      <c r="A3771">
        <v>3</v>
      </c>
      <c r="B3771">
        <v>1712</v>
      </c>
      <c r="C3771">
        <v>52</v>
      </c>
      <c r="D3771">
        <v>89024</v>
      </c>
    </row>
    <row r="3772" spans="1:4">
      <c r="A3772">
        <v>2</v>
      </c>
      <c r="B3772">
        <v>1716</v>
      </c>
      <c r="C3772">
        <v>7</v>
      </c>
      <c r="D3772">
        <v>12012</v>
      </c>
    </row>
    <row r="3773" spans="1:4">
      <c r="A3773">
        <v>3</v>
      </c>
      <c r="B3773">
        <v>1716</v>
      </c>
      <c r="C3773">
        <v>4</v>
      </c>
      <c r="D3773">
        <v>6864</v>
      </c>
    </row>
    <row r="3774" spans="1:4">
      <c r="A3774">
        <v>2</v>
      </c>
      <c r="B3774">
        <v>1720</v>
      </c>
      <c r="C3774">
        <v>3</v>
      </c>
      <c r="D3774">
        <v>5160</v>
      </c>
    </row>
    <row r="3775" spans="1:4">
      <c r="A3775">
        <v>3</v>
      </c>
      <c r="B3775">
        <v>1720</v>
      </c>
      <c r="C3775">
        <v>51</v>
      </c>
      <c r="D3775">
        <v>87720</v>
      </c>
    </row>
    <row r="3776" spans="1:4">
      <c r="A3776">
        <v>2</v>
      </c>
      <c r="B3776">
        <v>1724</v>
      </c>
      <c r="C3776">
        <v>1</v>
      </c>
      <c r="D3776">
        <v>1724</v>
      </c>
    </row>
    <row r="3777" spans="1:4">
      <c r="A3777">
        <v>0</v>
      </c>
      <c r="B3777">
        <v>1728</v>
      </c>
      <c r="C3777">
        <v>41</v>
      </c>
      <c r="D3777">
        <v>70848</v>
      </c>
    </row>
    <row r="3778" spans="1:4">
      <c r="A3778">
        <v>1</v>
      </c>
      <c r="B3778">
        <v>1728</v>
      </c>
      <c r="C3778">
        <v>62</v>
      </c>
      <c r="D3778">
        <v>107136</v>
      </c>
    </row>
    <row r="3779" spans="1:4">
      <c r="A3779">
        <v>2</v>
      </c>
      <c r="B3779">
        <v>1728</v>
      </c>
      <c r="C3779">
        <v>1426</v>
      </c>
      <c r="D3779">
        <v>2464128</v>
      </c>
    </row>
    <row r="3780" spans="1:4">
      <c r="A3780">
        <v>3</v>
      </c>
      <c r="B3780">
        <v>1728</v>
      </c>
      <c r="C3780">
        <v>2636</v>
      </c>
      <c r="D3780">
        <v>4555008</v>
      </c>
    </row>
    <row r="3781" spans="1:4">
      <c r="A3781">
        <v>0</v>
      </c>
      <c r="B3781">
        <v>1732</v>
      </c>
      <c r="C3781">
        <v>1</v>
      </c>
      <c r="D3781">
        <v>1732</v>
      </c>
    </row>
    <row r="3782" spans="1:4">
      <c r="A3782">
        <v>2</v>
      </c>
      <c r="B3782">
        <v>1732</v>
      </c>
      <c r="C3782">
        <v>6</v>
      </c>
      <c r="D3782">
        <v>10392</v>
      </c>
    </row>
    <row r="3783" spans="1:4">
      <c r="A3783">
        <v>1</v>
      </c>
      <c r="B3783">
        <v>1736</v>
      </c>
      <c r="C3783">
        <v>1</v>
      </c>
      <c r="D3783">
        <v>1736</v>
      </c>
    </row>
    <row r="3784" spans="1:4">
      <c r="A3784">
        <v>2</v>
      </c>
      <c r="B3784">
        <v>1736</v>
      </c>
      <c r="C3784">
        <v>1</v>
      </c>
      <c r="D3784">
        <v>1736</v>
      </c>
    </row>
    <row r="3785" spans="1:4">
      <c r="A3785">
        <v>3</v>
      </c>
      <c r="B3785">
        <v>1736</v>
      </c>
      <c r="C3785">
        <v>38</v>
      </c>
      <c r="D3785">
        <v>65968</v>
      </c>
    </row>
    <row r="3786" spans="1:4">
      <c r="A3786">
        <v>1</v>
      </c>
      <c r="B3786">
        <v>1740</v>
      </c>
      <c r="C3786">
        <v>1</v>
      </c>
      <c r="D3786">
        <v>1740</v>
      </c>
    </row>
    <row r="3787" spans="1:4">
      <c r="A3787">
        <v>3</v>
      </c>
      <c r="B3787">
        <v>1740</v>
      </c>
      <c r="C3787">
        <v>57</v>
      </c>
      <c r="D3787">
        <v>99180</v>
      </c>
    </row>
    <row r="3788" spans="1:4">
      <c r="A3788">
        <v>0</v>
      </c>
      <c r="B3788">
        <v>1744</v>
      </c>
      <c r="C3788">
        <v>5</v>
      </c>
      <c r="D3788">
        <v>8720</v>
      </c>
    </row>
    <row r="3789" spans="1:4">
      <c r="A3789">
        <v>1</v>
      </c>
      <c r="B3789">
        <v>1744</v>
      </c>
      <c r="C3789">
        <v>5</v>
      </c>
      <c r="D3789">
        <v>8720</v>
      </c>
    </row>
    <row r="3790" spans="1:4">
      <c r="A3790">
        <v>2</v>
      </c>
      <c r="B3790">
        <v>1744</v>
      </c>
      <c r="C3790">
        <v>152</v>
      </c>
      <c r="D3790">
        <v>265088</v>
      </c>
    </row>
    <row r="3791" spans="1:4">
      <c r="A3791">
        <v>3</v>
      </c>
      <c r="B3791">
        <v>1744</v>
      </c>
      <c r="C3791">
        <v>52</v>
      </c>
      <c r="D3791">
        <v>90688</v>
      </c>
    </row>
    <row r="3792" spans="1:4">
      <c r="A3792">
        <v>2</v>
      </c>
      <c r="B3792">
        <v>1748</v>
      </c>
      <c r="C3792">
        <v>12</v>
      </c>
      <c r="D3792">
        <v>20976</v>
      </c>
    </row>
    <row r="3793" spans="1:4">
      <c r="A3793">
        <v>1</v>
      </c>
      <c r="B3793">
        <v>1749</v>
      </c>
      <c r="C3793">
        <v>3</v>
      </c>
      <c r="D3793">
        <v>5247</v>
      </c>
    </row>
    <row r="3794" spans="1:4">
      <c r="A3794">
        <v>2</v>
      </c>
      <c r="B3794">
        <v>1752</v>
      </c>
      <c r="C3794">
        <v>12</v>
      </c>
      <c r="D3794">
        <v>21024</v>
      </c>
    </row>
    <row r="3795" spans="1:4">
      <c r="A3795">
        <v>3</v>
      </c>
      <c r="B3795">
        <v>1752</v>
      </c>
      <c r="C3795">
        <v>61</v>
      </c>
      <c r="D3795">
        <v>106872</v>
      </c>
    </row>
    <row r="3796" spans="1:4">
      <c r="A3796">
        <v>1</v>
      </c>
      <c r="B3796">
        <v>1756</v>
      </c>
      <c r="C3796">
        <v>3</v>
      </c>
      <c r="D3796">
        <v>5268</v>
      </c>
    </row>
    <row r="3797" spans="1:4">
      <c r="A3797">
        <v>2</v>
      </c>
      <c r="B3797">
        <v>1756</v>
      </c>
      <c r="C3797">
        <v>52</v>
      </c>
      <c r="D3797">
        <v>91312</v>
      </c>
    </row>
    <row r="3798" spans="1:4">
      <c r="A3798">
        <v>0</v>
      </c>
      <c r="B3798">
        <v>1760</v>
      </c>
      <c r="C3798">
        <v>10</v>
      </c>
      <c r="D3798">
        <v>17600</v>
      </c>
    </row>
    <row r="3799" spans="1:4">
      <c r="A3799">
        <v>1</v>
      </c>
      <c r="B3799">
        <v>1760</v>
      </c>
      <c r="C3799">
        <v>3</v>
      </c>
      <c r="D3799">
        <v>5280</v>
      </c>
    </row>
    <row r="3800" spans="1:4">
      <c r="A3800">
        <v>2</v>
      </c>
      <c r="B3800">
        <v>1760</v>
      </c>
      <c r="C3800">
        <v>428</v>
      </c>
      <c r="D3800">
        <v>753280</v>
      </c>
    </row>
    <row r="3801" spans="1:4">
      <c r="A3801">
        <v>3</v>
      </c>
      <c r="B3801">
        <v>1760</v>
      </c>
      <c r="C3801">
        <v>617</v>
      </c>
      <c r="D3801">
        <v>1085920</v>
      </c>
    </row>
    <row r="3802" spans="1:4">
      <c r="A3802">
        <v>2</v>
      </c>
      <c r="B3802">
        <v>1764</v>
      </c>
      <c r="C3802">
        <v>4</v>
      </c>
      <c r="D3802">
        <v>7056</v>
      </c>
    </row>
    <row r="3803" spans="1:4">
      <c r="A3803">
        <v>3</v>
      </c>
      <c r="B3803">
        <v>1764</v>
      </c>
      <c r="C3803">
        <v>57</v>
      </c>
      <c r="D3803">
        <v>100548</v>
      </c>
    </row>
    <row r="3804" spans="1:4">
      <c r="A3804">
        <v>2</v>
      </c>
      <c r="B3804">
        <v>1768</v>
      </c>
      <c r="C3804">
        <v>6</v>
      </c>
      <c r="D3804">
        <v>10608</v>
      </c>
    </row>
    <row r="3805" spans="1:4">
      <c r="A3805">
        <v>3</v>
      </c>
      <c r="B3805">
        <v>1768</v>
      </c>
      <c r="C3805">
        <v>9</v>
      </c>
      <c r="D3805">
        <v>15912</v>
      </c>
    </row>
    <row r="3806" spans="1:4">
      <c r="A3806">
        <v>3</v>
      </c>
      <c r="B3806">
        <v>1770</v>
      </c>
      <c r="C3806">
        <v>1</v>
      </c>
      <c r="D3806">
        <v>1770</v>
      </c>
    </row>
    <row r="3807" spans="1:4">
      <c r="A3807">
        <v>2</v>
      </c>
      <c r="B3807">
        <v>1776</v>
      </c>
      <c r="C3807">
        <v>155</v>
      </c>
      <c r="D3807">
        <v>275280</v>
      </c>
    </row>
    <row r="3808" spans="1:4">
      <c r="A3808">
        <v>3</v>
      </c>
      <c r="B3808">
        <v>1776</v>
      </c>
      <c r="C3808">
        <v>209</v>
      </c>
      <c r="D3808">
        <v>371184</v>
      </c>
    </row>
    <row r="3809" spans="1:4">
      <c r="A3809">
        <v>2</v>
      </c>
      <c r="B3809">
        <v>1780</v>
      </c>
      <c r="C3809">
        <v>6</v>
      </c>
      <c r="D3809">
        <v>10680</v>
      </c>
    </row>
    <row r="3810" spans="1:4">
      <c r="A3810">
        <v>3</v>
      </c>
      <c r="B3810">
        <v>1780</v>
      </c>
      <c r="C3810">
        <v>17</v>
      </c>
      <c r="D3810">
        <v>30260</v>
      </c>
    </row>
    <row r="3811" spans="1:4">
      <c r="A3811">
        <v>0</v>
      </c>
      <c r="B3811">
        <v>1782</v>
      </c>
      <c r="C3811">
        <v>1</v>
      </c>
      <c r="D3811">
        <v>1782</v>
      </c>
    </row>
    <row r="3812" spans="1:4">
      <c r="A3812">
        <v>1</v>
      </c>
      <c r="B3812">
        <v>1782</v>
      </c>
      <c r="C3812">
        <v>1</v>
      </c>
      <c r="D3812">
        <v>1782</v>
      </c>
    </row>
    <row r="3813" spans="1:4">
      <c r="A3813">
        <v>1</v>
      </c>
      <c r="B3813">
        <v>1784</v>
      </c>
      <c r="C3813">
        <v>3</v>
      </c>
      <c r="D3813">
        <v>5352</v>
      </c>
    </row>
    <row r="3814" spans="1:4">
      <c r="A3814">
        <v>2</v>
      </c>
      <c r="B3814">
        <v>1784</v>
      </c>
      <c r="C3814">
        <v>4</v>
      </c>
      <c r="D3814">
        <v>7136</v>
      </c>
    </row>
    <row r="3815" spans="1:4">
      <c r="A3815">
        <v>3</v>
      </c>
      <c r="B3815">
        <v>1784</v>
      </c>
      <c r="C3815">
        <v>39</v>
      </c>
      <c r="D3815">
        <v>69576</v>
      </c>
    </row>
    <row r="3816" spans="1:4">
      <c r="A3816">
        <v>1</v>
      </c>
      <c r="B3816">
        <v>1787</v>
      </c>
      <c r="C3816">
        <v>1</v>
      </c>
      <c r="D3816">
        <v>1787</v>
      </c>
    </row>
    <row r="3817" spans="1:4">
      <c r="A3817">
        <v>2</v>
      </c>
      <c r="B3817">
        <v>1788</v>
      </c>
      <c r="C3817">
        <v>9</v>
      </c>
      <c r="D3817">
        <v>16092</v>
      </c>
    </row>
    <row r="3818" spans="1:4">
      <c r="A3818">
        <v>3</v>
      </c>
      <c r="B3818">
        <v>1788</v>
      </c>
      <c r="C3818">
        <v>5</v>
      </c>
      <c r="D3818">
        <v>8940</v>
      </c>
    </row>
    <row r="3819" spans="1:4">
      <c r="A3819">
        <v>0</v>
      </c>
      <c r="B3819">
        <v>1792</v>
      </c>
      <c r="C3819">
        <v>3</v>
      </c>
      <c r="D3819">
        <v>5376</v>
      </c>
    </row>
    <row r="3820" spans="1:4">
      <c r="A3820">
        <v>1</v>
      </c>
      <c r="B3820">
        <v>1792</v>
      </c>
      <c r="C3820">
        <v>6</v>
      </c>
      <c r="D3820">
        <v>10752</v>
      </c>
    </row>
    <row r="3821" spans="1:4">
      <c r="A3821">
        <v>2</v>
      </c>
      <c r="B3821">
        <v>1792</v>
      </c>
      <c r="C3821">
        <v>373</v>
      </c>
      <c r="D3821">
        <v>668416</v>
      </c>
    </row>
    <row r="3822" spans="1:4">
      <c r="A3822">
        <v>3</v>
      </c>
      <c r="B3822">
        <v>1792</v>
      </c>
      <c r="C3822">
        <v>378</v>
      </c>
      <c r="D3822">
        <v>677376</v>
      </c>
    </row>
    <row r="3823" spans="1:4">
      <c r="A3823">
        <v>2</v>
      </c>
      <c r="B3823">
        <v>1796</v>
      </c>
      <c r="C3823">
        <v>1</v>
      </c>
      <c r="D3823">
        <v>1796</v>
      </c>
    </row>
    <row r="3824" spans="1:4">
      <c r="A3824">
        <v>2</v>
      </c>
      <c r="B3824">
        <v>1800</v>
      </c>
      <c r="C3824">
        <v>2</v>
      </c>
      <c r="D3824">
        <v>3600</v>
      </c>
    </row>
    <row r="3825" spans="1:4">
      <c r="A3825">
        <v>3</v>
      </c>
      <c r="B3825">
        <v>1800</v>
      </c>
      <c r="C3825">
        <v>183</v>
      </c>
      <c r="D3825">
        <v>329400</v>
      </c>
    </row>
    <row r="3826" spans="1:4">
      <c r="A3826">
        <v>2</v>
      </c>
      <c r="B3826">
        <v>1804</v>
      </c>
      <c r="C3826">
        <v>3</v>
      </c>
      <c r="D3826">
        <v>5412</v>
      </c>
    </row>
    <row r="3827" spans="1:4">
      <c r="A3827">
        <v>3</v>
      </c>
      <c r="B3827">
        <v>1805</v>
      </c>
      <c r="C3827">
        <v>1</v>
      </c>
      <c r="D3827">
        <v>1805</v>
      </c>
    </row>
    <row r="3828" spans="1:4">
      <c r="A3828">
        <v>2</v>
      </c>
      <c r="B3828">
        <v>1808</v>
      </c>
      <c r="C3828">
        <v>187</v>
      </c>
      <c r="D3828">
        <v>338096</v>
      </c>
    </row>
    <row r="3829" spans="1:4">
      <c r="A3829">
        <v>3</v>
      </c>
      <c r="B3829">
        <v>1808</v>
      </c>
      <c r="C3829">
        <v>55</v>
      </c>
      <c r="D3829">
        <v>99440</v>
      </c>
    </row>
    <row r="3830" spans="1:4">
      <c r="A3830">
        <v>2</v>
      </c>
      <c r="B3830">
        <v>1812</v>
      </c>
      <c r="C3830">
        <v>6</v>
      </c>
      <c r="D3830">
        <v>10872</v>
      </c>
    </row>
    <row r="3831" spans="1:4">
      <c r="A3831">
        <v>3</v>
      </c>
      <c r="B3831">
        <v>1812</v>
      </c>
      <c r="C3831">
        <v>58</v>
      </c>
      <c r="D3831">
        <v>105096</v>
      </c>
    </row>
    <row r="3832" spans="1:4">
      <c r="A3832">
        <v>3</v>
      </c>
      <c r="B3832">
        <v>1816</v>
      </c>
      <c r="C3832">
        <v>8</v>
      </c>
      <c r="D3832">
        <v>14528</v>
      </c>
    </row>
    <row r="3833" spans="1:4">
      <c r="A3833">
        <v>2</v>
      </c>
      <c r="B3833">
        <v>1820</v>
      </c>
      <c r="C3833">
        <v>6</v>
      </c>
      <c r="D3833">
        <v>10920</v>
      </c>
    </row>
    <row r="3834" spans="1:4">
      <c r="A3834">
        <v>3</v>
      </c>
      <c r="B3834">
        <v>1820</v>
      </c>
      <c r="C3834">
        <v>28</v>
      </c>
      <c r="D3834">
        <v>50960</v>
      </c>
    </row>
    <row r="3835" spans="1:4">
      <c r="A3835">
        <v>0</v>
      </c>
      <c r="B3835">
        <v>1824</v>
      </c>
      <c r="C3835">
        <v>2</v>
      </c>
      <c r="D3835">
        <v>3648</v>
      </c>
    </row>
    <row r="3836" spans="1:4">
      <c r="A3836">
        <v>1</v>
      </c>
      <c r="B3836">
        <v>1824</v>
      </c>
      <c r="C3836">
        <v>3</v>
      </c>
      <c r="D3836">
        <v>5472</v>
      </c>
    </row>
    <row r="3837" spans="1:4">
      <c r="A3837">
        <v>2</v>
      </c>
      <c r="B3837">
        <v>1824</v>
      </c>
      <c r="C3837">
        <v>230</v>
      </c>
      <c r="D3837">
        <v>419520</v>
      </c>
    </row>
    <row r="3838" spans="1:4">
      <c r="A3838">
        <v>3</v>
      </c>
      <c r="B3838">
        <v>1824</v>
      </c>
      <c r="C3838">
        <v>294</v>
      </c>
      <c r="D3838">
        <v>536256</v>
      </c>
    </row>
    <row r="3839" spans="1:4">
      <c r="A3839">
        <v>2</v>
      </c>
      <c r="B3839">
        <v>1828</v>
      </c>
      <c r="C3839">
        <v>3</v>
      </c>
      <c r="D3839">
        <v>5484</v>
      </c>
    </row>
    <row r="3840" spans="1:4">
      <c r="A3840">
        <v>3</v>
      </c>
      <c r="B3840">
        <v>1828</v>
      </c>
      <c r="C3840">
        <v>1</v>
      </c>
      <c r="D3840">
        <v>1828</v>
      </c>
    </row>
    <row r="3841" spans="1:4">
      <c r="A3841">
        <v>2</v>
      </c>
      <c r="B3841">
        <v>1832</v>
      </c>
      <c r="C3841">
        <v>7</v>
      </c>
      <c r="D3841">
        <v>12824</v>
      </c>
    </row>
    <row r="3842" spans="1:4">
      <c r="A3842">
        <v>3</v>
      </c>
      <c r="B3842">
        <v>1832</v>
      </c>
      <c r="C3842">
        <v>12</v>
      </c>
      <c r="D3842">
        <v>21984</v>
      </c>
    </row>
    <row r="3843" spans="1:4">
      <c r="A3843">
        <v>0</v>
      </c>
      <c r="B3843">
        <v>1836</v>
      </c>
      <c r="C3843">
        <v>3</v>
      </c>
      <c r="D3843">
        <v>5508</v>
      </c>
    </row>
    <row r="3844" spans="1:4">
      <c r="A3844">
        <v>2</v>
      </c>
      <c r="B3844">
        <v>1836</v>
      </c>
      <c r="C3844">
        <v>5</v>
      </c>
      <c r="D3844">
        <v>9180</v>
      </c>
    </row>
    <row r="3845" spans="1:4">
      <c r="A3845">
        <v>3</v>
      </c>
      <c r="B3845">
        <v>1836</v>
      </c>
      <c r="C3845">
        <v>10</v>
      </c>
      <c r="D3845">
        <v>18360</v>
      </c>
    </row>
    <row r="3846" spans="1:4">
      <c r="A3846">
        <v>0</v>
      </c>
      <c r="B3846">
        <v>1840</v>
      </c>
      <c r="C3846">
        <v>6</v>
      </c>
      <c r="D3846">
        <v>11040</v>
      </c>
    </row>
    <row r="3847" spans="1:4">
      <c r="A3847">
        <v>1</v>
      </c>
      <c r="B3847">
        <v>1840</v>
      </c>
      <c r="C3847">
        <v>6</v>
      </c>
      <c r="D3847">
        <v>11040</v>
      </c>
    </row>
    <row r="3848" spans="1:4">
      <c r="A3848">
        <v>2</v>
      </c>
      <c r="B3848">
        <v>1840</v>
      </c>
      <c r="C3848">
        <v>266</v>
      </c>
      <c r="D3848">
        <v>489440</v>
      </c>
    </row>
    <row r="3849" spans="1:4">
      <c r="A3849">
        <v>3</v>
      </c>
      <c r="B3849">
        <v>1840</v>
      </c>
      <c r="C3849">
        <v>98</v>
      </c>
      <c r="D3849">
        <v>180320</v>
      </c>
    </row>
    <row r="3850" spans="1:4">
      <c r="A3850">
        <v>3</v>
      </c>
      <c r="B3850">
        <v>1848</v>
      </c>
      <c r="C3850">
        <v>330</v>
      </c>
      <c r="D3850">
        <v>609840</v>
      </c>
    </row>
    <row r="3851" spans="1:4">
      <c r="A3851">
        <v>2</v>
      </c>
      <c r="B3851">
        <v>1852</v>
      </c>
      <c r="C3851">
        <v>5</v>
      </c>
      <c r="D3851">
        <v>9260</v>
      </c>
    </row>
    <row r="3852" spans="1:4">
      <c r="A3852">
        <v>0</v>
      </c>
      <c r="B3852">
        <v>1856</v>
      </c>
      <c r="C3852">
        <v>9</v>
      </c>
      <c r="D3852">
        <v>16704</v>
      </c>
    </row>
    <row r="3853" spans="1:4">
      <c r="A3853">
        <v>1</v>
      </c>
      <c r="B3853">
        <v>1856</v>
      </c>
      <c r="C3853">
        <v>1</v>
      </c>
      <c r="D3853">
        <v>1856</v>
      </c>
    </row>
    <row r="3854" spans="1:4">
      <c r="A3854">
        <v>2</v>
      </c>
      <c r="B3854">
        <v>1856</v>
      </c>
      <c r="C3854">
        <v>286</v>
      </c>
      <c r="D3854">
        <v>530816</v>
      </c>
    </row>
    <row r="3855" spans="1:4">
      <c r="A3855">
        <v>3</v>
      </c>
      <c r="B3855">
        <v>1856</v>
      </c>
      <c r="C3855">
        <v>110</v>
      </c>
      <c r="D3855">
        <v>204160</v>
      </c>
    </row>
    <row r="3856" spans="1:4">
      <c r="A3856">
        <v>3</v>
      </c>
      <c r="B3856">
        <v>1860</v>
      </c>
      <c r="C3856">
        <v>47</v>
      </c>
      <c r="D3856">
        <v>87420</v>
      </c>
    </row>
    <row r="3857" spans="1:4">
      <c r="A3857">
        <v>3</v>
      </c>
      <c r="B3857">
        <v>1864</v>
      </c>
      <c r="C3857">
        <v>1</v>
      </c>
      <c r="D3857">
        <v>1864</v>
      </c>
    </row>
    <row r="3858" spans="1:4">
      <c r="A3858">
        <v>3</v>
      </c>
      <c r="B3858">
        <v>1870</v>
      </c>
      <c r="C3858">
        <v>1</v>
      </c>
      <c r="D3858">
        <v>1870</v>
      </c>
    </row>
    <row r="3859" spans="1:4">
      <c r="A3859">
        <v>0</v>
      </c>
      <c r="B3859">
        <v>1872</v>
      </c>
      <c r="C3859">
        <v>22</v>
      </c>
      <c r="D3859">
        <v>41184</v>
      </c>
    </row>
    <row r="3860" spans="1:4">
      <c r="A3860">
        <v>1</v>
      </c>
      <c r="B3860">
        <v>1872</v>
      </c>
      <c r="C3860">
        <v>64</v>
      </c>
      <c r="D3860">
        <v>119808</v>
      </c>
    </row>
    <row r="3861" spans="1:4">
      <c r="A3861">
        <v>2</v>
      </c>
      <c r="B3861">
        <v>1872</v>
      </c>
      <c r="C3861">
        <v>563</v>
      </c>
      <c r="D3861">
        <v>1053936</v>
      </c>
    </row>
    <row r="3862" spans="1:4">
      <c r="A3862">
        <v>3</v>
      </c>
      <c r="B3862">
        <v>1872</v>
      </c>
      <c r="C3862">
        <v>2509</v>
      </c>
      <c r="D3862">
        <v>4696848</v>
      </c>
    </row>
    <row r="3863" spans="1:4">
      <c r="A3863">
        <v>2</v>
      </c>
      <c r="B3863">
        <v>1876</v>
      </c>
      <c r="C3863">
        <v>5</v>
      </c>
      <c r="D3863">
        <v>9380</v>
      </c>
    </row>
    <row r="3864" spans="1:4">
      <c r="A3864">
        <v>3</v>
      </c>
      <c r="B3864">
        <v>1878</v>
      </c>
      <c r="C3864">
        <v>1</v>
      </c>
      <c r="D3864">
        <v>1878</v>
      </c>
    </row>
    <row r="3865" spans="1:4">
      <c r="A3865">
        <v>2</v>
      </c>
      <c r="B3865">
        <v>1880</v>
      </c>
      <c r="C3865">
        <v>3</v>
      </c>
      <c r="D3865">
        <v>5640</v>
      </c>
    </row>
    <row r="3866" spans="1:4">
      <c r="A3866">
        <v>3</v>
      </c>
      <c r="B3866">
        <v>1880</v>
      </c>
      <c r="C3866">
        <v>47</v>
      </c>
      <c r="D3866">
        <v>88360</v>
      </c>
    </row>
    <row r="3867" spans="1:4">
      <c r="A3867">
        <v>1</v>
      </c>
      <c r="B3867">
        <v>1881</v>
      </c>
      <c r="C3867">
        <v>1</v>
      </c>
      <c r="D3867">
        <v>1881</v>
      </c>
    </row>
    <row r="3868" spans="1:4">
      <c r="A3868">
        <v>3</v>
      </c>
      <c r="B3868">
        <v>1881</v>
      </c>
      <c r="C3868">
        <v>3</v>
      </c>
      <c r="D3868">
        <v>5643</v>
      </c>
    </row>
    <row r="3869" spans="1:4">
      <c r="A3869">
        <v>0</v>
      </c>
      <c r="B3869">
        <v>1884</v>
      </c>
      <c r="C3869">
        <v>1</v>
      </c>
      <c r="D3869">
        <v>1884</v>
      </c>
    </row>
    <row r="3870" spans="1:4">
      <c r="A3870">
        <v>2</v>
      </c>
      <c r="B3870">
        <v>1884</v>
      </c>
      <c r="C3870">
        <v>13</v>
      </c>
      <c r="D3870">
        <v>24492</v>
      </c>
    </row>
    <row r="3871" spans="1:4">
      <c r="A3871">
        <v>3</v>
      </c>
      <c r="B3871">
        <v>1884</v>
      </c>
      <c r="C3871">
        <v>6</v>
      </c>
      <c r="D3871">
        <v>11304</v>
      </c>
    </row>
    <row r="3872" spans="1:4">
      <c r="A3872">
        <v>0</v>
      </c>
      <c r="B3872">
        <v>1888</v>
      </c>
      <c r="C3872">
        <v>15</v>
      </c>
      <c r="D3872">
        <v>28320</v>
      </c>
    </row>
    <row r="3873" spans="1:4">
      <c r="A3873">
        <v>1</v>
      </c>
      <c r="B3873">
        <v>1888</v>
      </c>
      <c r="C3873">
        <v>9</v>
      </c>
      <c r="D3873">
        <v>16992</v>
      </c>
    </row>
    <row r="3874" spans="1:4">
      <c r="A3874">
        <v>2</v>
      </c>
      <c r="B3874">
        <v>1888</v>
      </c>
      <c r="C3874">
        <v>221</v>
      </c>
      <c r="D3874">
        <v>417248</v>
      </c>
    </row>
    <row r="3875" spans="1:4">
      <c r="A3875">
        <v>3</v>
      </c>
      <c r="B3875">
        <v>1888</v>
      </c>
      <c r="C3875">
        <v>116</v>
      </c>
      <c r="D3875">
        <v>219008</v>
      </c>
    </row>
    <row r="3876" spans="1:4">
      <c r="A3876">
        <v>1</v>
      </c>
      <c r="B3876">
        <v>1890</v>
      </c>
      <c r="C3876">
        <v>1</v>
      </c>
      <c r="D3876">
        <v>1890</v>
      </c>
    </row>
    <row r="3877" spans="1:4">
      <c r="A3877">
        <v>3</v>
      </c>
      <c r="B3877">
        <v>1890</v>
      </c>
      <c r="C3877">
        <v>4</v>
      </c>
      <c r="D3877">
        <v>7560</v>
      </c>
    </row>
    <row r="3878" spans="1:4">
      <c r="A3878">
        <v>0</v>
      </c>
      <c r="B3878">
        <v>1892</v>
      </c>
      <c r="C3878">
        <v>3</v>
      </c>
      <c r="D3878">
        <v>5676</v>
      </c>
    </row>
    <row r="3879" spans="1:4">
      <c r="A3879">
        <v>3</v>
      </c>
      <c r="B3879">
        <v>1892</v>
      </c>
      <c r="C3879">
        <v>5</v>
      </c>
      <c r="D3879">
        <v>9460</v>
      </c>
    </row>
    <row r="3880" spans="1:4">
      <c r="A3880">
        <v>2</v>
      </c>
      <c r="B3880">
        <v>1896</v>
      </c>
      <c r="C3880">
        <v>4</v>
      </c>
      <c r="D3880">
        <v>7584</v>
      </c>
    </row>
    <row r="3881" spans="1:4">
      <c r="A3881">
        <v>3</v>
      </c>
      <c r="B3881">
        <v>1896</v>
      </c>
      <c r="C3881">
        <v>113</v>
      </c>
      <c r="D3881">
        <v>214248</v>
      </c>
    </row>
    <row r="3882" spans="1:4">
      <c r="A3882">
        <v>2</v>
      </c>
      <c r="B3882">
        <v>1900</v>
      </c>
      <c r="C3882">
        <v>1</v>
      </c>
      <c r="D3882">
        <v>1900</v>
      </c>
    </row>
    <row r="3883" spans="1:4">
      <c r="A3883">
        <v>3</v>
      </c>
      <c r="B3883">
        <v>1900</v>
      </c>
      <c r="C3883">
        <v>15</v>
      </c>
      <c r="D3883">
        <v>28500</v>
      </c>
    </row>
    <row r="3884" spans="1:4">
      <c r="A3884">
        <v>0</v>
      </c>
      <c r="B3884">
        <v>1904</v>
      </c>
      <c r="C3884">
        <v>7</v>
      </c>
      <c r="D3884">
        <v>13328</v>
      </c>
    </row>
    <row r="3885" spans="1:4">
      <c r="A3885">
        <v>1</v>
      </c>
      <c r="B3885">
        <v>1904</v>
      </c>
      <c r="C3885">
        <v>3</v>
      </c>
      <c r="D3885">
        <v>5712</v>
      </c>
    </row>
    <row r="3886" spans="1:4">
      <c r="A3886">
        <v>2</v>
      </c>
      <c r="B3886">
        <v>1904</v>
      </c>
      <c r="C3886">
        <v>124</v>
      </c>
      <c r="D3886">
        <v>236096</v>
      </c>
    </row>
    <row r="3887" spans="1:4">
      <c r="A3887">
        <v>3</v>
      </c>
      <c r="B3887">
        <v>1904</v>
      </c>
      <c r="C3887">
        <v>81</v>
      </c>
      <c r="D3887">
        <v>154224</v>
      </c>
    </row>
    <row r="3888" spans="1:4">
      <c r="A3888">
        <v>1</v>
      </c>
      <c r="B3888">
        <v>1908</v>
      </c>
      <c r="C3888">
        <v>4</v>
      </c>
      <c r="D3888">
        <v>7632</v>
      </c>
    </row>
    <row r="3889" spans="1:4">
      <c r="A3889">
        <v>2</v>
      </c>
      <c r="B3889">
        <v>1908</v>
      </c>
      <c r="C3889">
        <v>1</v>
      </c>
      <c r="D3889">
        <v>1908</v>
      </c>
    </row>
    <row r="3890" spans="1:4">
      <c r="A3890">
        <v>3</v>
      </c>
      <c r="B3890">
        <v>1908</v>
      </c>
      <c r="C3890">
        <v>19</v>
      </c>
      <c r="D3890">
        <v>36252</v>
      </c>
    </row>
    <row r="3891" spans="1:4">
      <c r="A3891">
        <v>2</v>
      </c>
      <c r="B3891">
        <v>1912</v>
      </c>
      <c r="C3891">
        <v>6</v>
      </c>
      <c r="D3891">
        <v>11472</v>
      </c>
    </row>
    <row r="3892" spans="1:4">
      <c r="A3892">
        <v>3</v>
      </c>
      <c r="B3892">
        <v>1912</v>
      </c>
      <c r="C3892">
        <v>20</v>
      </c>
      <c r="D3892">
        <v>38240</v>
      </c>
    </row>
    <row r="3893" spans="1:4">
      <c r="A3893">
        <v>3</v>
      </c>
      <c r="B3893">
        <v>1916</v>
      </c>
      <c r="C3893">
        <v>9</v>
      </c>
      <c r="D3893">
        <v>17244</v>
      </c>
    </row>
    <row r="3894" spans="1:4">
      <c r="A3894">
        <v>0</v>
      </c>
      <c r="B3894">
        <v>1920</v>
      </c>
      <c r="C3894">
        <v>18</v>
      </c>
      <c r="D3894">
        <v>34560</v>
      </c>
    </row>
    <row r="3895" spans="1:4">
      <c r="A3895">
        <v>1</v>
      </c>
      <c r="B3895">
        <v>1920</v>
      </c>
      <c r="C3895">
        <v>1</v>
      </c>
      <c r="D3895">
        <v>1920</v>
      </c>
    </row>
    <row r="3896" spans="1:4">
      <c r="A3896">
        <v>2</v>
      </c>
      <c r="B3896">
        <v>1920</v>
      </c>
      <c r="C3896">
        <v>876</v>
      </c>
      <c r="D3896">
        <v>1681920</v>
      </c>
    </row>
    <row r="3897" spans="1:4">
      <c r="A3897">
        <v>3</v>
      </c>
      <c r="B3897">
        <v>1920</v>
      </c>
      <c r="C3897">
        <v>1145</v>
      </c>
      <c r="D3897">
        <v>2198400</v>
      </c>
    </row>
    <row r="3898" spans="1:4">
      <c r="A3898">
        <v>2</v>
      </c>
      <c r="B3898">
        <v>1924</v>
      </c>
      <c r="C3898">
        <v>1</v>
      </c>
      <c r="D3898">
        <v>1924</v>
      </c>
    </row>
    <row r="3899" spans="1:4">
      <c r="A3899">
        <v>0</v>
      </c>
      <c r="B3899">
        <v>1928</v>
      </c>
      <c r="C3899">
        <v>1</v>
      </c>
      <c r="D3899">
        <v>1928</v>
      </c>
    </row>
    <row r="3900" spans="1:4">
      <c r="A3900">
        <v>3</v>
      </c>
      <c r="B3900">
        <v>1928</v>
      </c>
      <c r="C3900">
        <v>8</v>
      </c>
      <c r="D3900">
        <v>15424</v>
      </c>
    </row>
    <row r="3901" spans="1:4">
      <c r="A3901">
        <v>2</v>
      </c>
      <c r="B3901">
        <v>1932</v>
      </c>
      <c r="C3901">
        <v>14</v>
      </c>
      <c r="D3901">
        <v>27048</v>
      </c>
    </row>
    <row r="3902" spans="1:4">
      <c r="A3902">
        <v>3</v>
      </c>
      <c r="B3902">
        <v>1932</v>
      </c>
      <c r="C3902">
        <v>71</v>
      </c>
      <c r="D3902">
        <v>137172</v>
      </c>
    </row>
    <row r="3903" spans="1:4">
      <c r="A3903">
        <v>0</v>
      </c>
      <c r="B3903">
        <v>1936</v>
      </c>
      <c r="C3903">
        <v>9</v>
      </c>
      <c r="D3903">
        <v>17424</v>
      </c>
    </row>
    <row r="3904" spans="1:4">
      <c r="A3904">
        <v>2</v>
      </c>
      <c r="B3904">
        <v>1936</v>
      </c>
      <c r="C3904">
        <v>116</v>
      </c>
      <c r="D3904">
        <v>224576</v>
      </c>
    </row>
    <row r="3905" spans="1:4">
      <c r="A3905">
        <v>3</v>
      </c>
      <c r="B3905">
        <v>1936</v>
      </c>
      <c r="C3905">
        <v>37</v>
      </c>
      <c r="D3905">
        <v>71632</v>
      </c>
    </row>
    <row r="3906" spans="1:4">
      <c r="A3906">
        <v>3</v>
      </c>
      <c r="B3906">
        <v>1940</v>
      </c>
      <c r="C3906">
        <v>13</v>
      </c>
      <c r="D3906">
        <v>25220</v>
      </c>
    </row>
    <row r="3907" spans="1:4">
      <c r="A3907">
        <v>1</v>
      </c>
      <c r="B3907">
        <v>1944</v>
      </c>
      <c r="C3907">
        <v>6</v>
      </c>
      <c r="D3907">
        <v>11664</v>
      </c>
    </row>
    <row r="3908" spans="1:4">
      <c r="A3908">
        <v>2</v>
      </c>
      <c r="B3908">
        <v>1944</v>
      </c>
      <c r="C3908">
        <v>7</v>
      </c>
      <c r="D3908">
        <v>13608</v>
      </c>
    </row>
    <row r="3909" spans="1:4">
      <c r="A3909">
        <v>3</v>
      </c>
      <c r="B3909">
        <v>1944</v>
      </c>
      <c r="C3909">
        <v>58</v>
      </c>
      <c r="D3909">
        <v>112752</v>
      </c>
    </row>
    <row r="3910" spans="1:4">
      <c r="A3910">
        <v>2</v>
      </c>
      <c r="B3910">
        <v>1948</v>
      </c>
      <c r="C3910">
        <v>4</v>
      </c>
      <c r="D3910">
        <v>7792</v>
      </c>
    </row>
    <row r="3911" spans="1:4">
      <c r="A3911">
        <v>0</v>
      </c>
      <c r="B3911">
        <v>1952</v>
      </c>
      <c r="C3911">
        <v>7</v>
      </c>
      <c r="D3911">
        <v>13664</v>
      </c>
    </row>
    <row r="3912" spans="1:4">
      <c r="A3912">
        <v>2</v>
      </c>
      <c r="B3912">
        <v>1952</v>
      </c>
      <c r="C3912">
        <v>146</v>
      </c>
      <c r="D3912">
        <v>284992</v>
      </c>
    </row>
    <row r="3913" spans="1:4">
      <c r="A3913">
        <v>3</v>
      </c>
      <c r="B3913">
        <v>1952</v>
      </c>
      <c r="C3913">
        <v>103</v>
      </c>
      <c r="D3913">
        <v>201056</v>
      </c>
    </row>
    <row r="3914" spans="1:4">
      <c r="A3914">
        <v>2</v>
      </c>
      <c r="B3914">
        <v>1956</v>
      </c>
      <c r="C3914">
        <v>3</v>
      </c>
      <c r="D3914">
        <v>5868</v>
      </c>
    </row>
    <row r="3915" spans="1:4">
      <c r="A3915">
        <v>3</v>
      </c>
      <c r="B3915">
        <v>1956</v>
      </c>
      <c r="C3915">
        <v>10</v>
      </c>
      <c r="D3915">
        <v>19560</v>
      </c>
    </row>
    <row r="3916" spans="1:4">
      <c r="A3916">
        <v>2</v>
      </c>
      <c r="B3916">
        <v>1960</v>
      </c>
      <c r="C3916">
        <v>3</v>
      </c>
      <c r="D3916">
        <v>5880</v>
      </c>
    </row>
    <row r="3917" spans="1:4">
      <c r="A3917">
        <v>3</v>
      </c>
      <c r="B3917">
        <v>1960</v>
      </c>
      <c r="C3917">
        <v>99</v>
      </c>
      <c r="D3917">
        <v>194040</v>
      </c>
    </row>
    <row r="3918" spans="1:4">
      <c r="A3918">
        <v>2</v>
      </c>
      <c r="B3918">
        <v>1964</v>
      </c>
      <c r="C3918">
        <v>4</v>
      </c>
      <c r="D3918">
        <v>7856</v>
      </c>
    </row>
    <row r="3919" spans="1:4">
      <c r="A3919">
        <v>0</v>
      </c>
      <c r="B3919">
        <v>1968</v>
      </c>
      <c r="C3919">
        <v>8</v>
      </c>
      <c r="D3919">
        <v>15744</v>
      </c>
    </row>
    <row r="3920" spans="1:4">
      <c r="A3920">
        <v>1</v>
      </c>
      <c r="B3920">
        <v>1968</v>
      </c>
      <c r="C3920">
        <v>3</v>
      </c>
      <c r="D3920">
        <v>5904</v>
      </c>
    </row>
    <row r="3921" spans="1:4">
      <c r="A3921">
        <v>2</v>
      </c>
      <c r="B3921">
        <v>1968</v>
      </c>
      <c r="C3921">
        <v>201</v>
      </c>
      <c r="D3921">
        <v>395568</v>
      </c>
    </row>
    <row r="3922" spans="1:4">
      <c r="A3922">
        <v>3</v>
      </c>
      <c r="B3922">
        <v>1968</v>
      </c>
      <c r="C3922">
        <v>241</v>
      </c>
      <c r="D3922">
        <v>474288</v>
      </c>
    </row>
    <row r="3923" spans="1:4">
      <c r="A3923">
        <v>2</v>
      </c>
      <c r="B3923">
        <v>1972</v>
      </c>
      <c r="C3923">
        <v>1</v>
      </c>
      <c r="D3923">
        <v>1972</v>
      </c>
    </row>
    <row r="3924" spans="1:4">
      <c r="A3924">
        <v>3</v>
      </c>
      <c r="B3924">
        <v>1976</v>
      </c>
      <c r="C3924">
        <v>8</v>
      </c>
      <c r="D3924">
        <v>15808</v>
      </c>
    </row>
    <row r="3925" spans="1:4">
      <c r="A3925">
        <v>1</v>
      </c>
      <c r="B3925">
        <v>1977</v>
      </c>
      <c r="C3925">
        <v>3</v>
      </c>
      <c r="D3925">
        <v>5931</v>
      </c>
    </row>
    <row r="3926" spans="1:4">
      <c r="A3926">
        <v>3</v>
      </c>
      <c r="B3926">
        <v>1980</v>
      </c>
      <c r="C3926">
        <v>137</v>
      </c>
      <c r="D3926">
        <v>271260</v>
      </c>
    </row>
    <row r="3927" spans="1:4">
      <c r="A3927">
        <v>0</v>
      </c>
      <c r="B3927">
        <v>1984</v>
      </c>
      <c r="C3927">
        <v>12</v>
      </c>
      <c r="D3927">
        <v>23808</v>
      </c>
    </row>
    <row r="3928" spans="1:4">
      <c r="A3928">
        <v>2</v>
      </c>
      <c r="B3928">
        <v>1984</v>
      </c>
      <c r="C3928">
        <v>207</v>
      </c>
      <c r="D3928">
        <v>410688</v>
      </c>
    </row>
    <row r="3929" spans="1:4">
      <c r="A3929">
        <v>3</v>
      </c>
      <c r="B3929">
        <v>1984</v>
      </c>
      <c r="C3929">
        <v>162</v>
      </c>
      <c r="D3929">
        <v>321408</v>
      </c>
    </row>
    <row r="3930" spans="1:4">
      <c r="A3930">
        <v>3</v>
      </c>
      <c r="B3930">
        <v>1988</v>
      </c>
      <c r="C3930">
        <v>26</v>
      </c>
      <c r="D3930">
        <v>51688</v>
      </c>
    </row>
    <row r="3931" spans="1:4">
      <c r="A3931">
        <v>2</v>
      </c>
      <c r="B3931">
        <v>1992</v>
      </c>
      <c r="C3931">
        <v>3</v>
      </c>
      <c r="D3931">
        <v>5976</v>
      </c>
    </row>
    <row r="3932" spans="1:4">
      <c r="A3932">
        <v>3</v>
      </c>
      <c r="B3932">
        <v>1992</v>
      </c>
      <c r="C3932">
        <v>76</v>
      </c>
      <c r="D3932">
        <v>151392</v>
      </c>
    </row>
    <row r="3933" spans="1:4">
      <c r="A3933">
        <v>2</v>
      </c>
      <c r="B3933">
        <v>1996</v>
      </c>
      <c r="C3933">
        <v>1</v>
      </c>
      <c r="D3933">
        <v>1996</v>
      </c>
    </row>
    <row r="3934" spans="1:4">
      <c r="A3934">
        <v>0</v>
      </c>
      <c r="B3934">
        <v>2000</v>
      </c>
      <c r="C3934">
        <v>3</v>
      </c>
      <c r="D3934">
        <v>6000</v>
      </c>
    </row>
    <row r="3935" spans="1:4">
      <c r="A3935">
        <v>2</v>
      </c>
      <c r="B3935">
        <v>2000</v>
      </c>
      <c r="C3935">
        <v>100</v>
      </c>
      <c r="D3935">
        <v>200000</v>
      </c>
    </row>
    <row r="3936" spans="1:4">
      <c r="A3936">
        <v>3</v>
      </c>
      <c r="B3936">
        <v>2000</v>
      </c>
      <c r="C3936">
        <v>78</v>
      </c>
      <c r="D3936">
        <v>156000</v>
      </c>
    </row>
    <row r="3937" spans="1:4">
      <c r="A3937">
        <v>3</v>
      </c>
      <c r="B3937">
        <v>2004</v>
      </c>
      <c r="C3937">
        <v>15</v>
      </c>
      <c r="D3937">
        <v>30060</v>
      </c>
    </row>
    <row r="3938" spans="1:4">
      <c r="A3938">
        <v>3</v>
      </c>
      <c r="B3938">
        <v>2008</v>
      </c>
      <c r="C3938">
        <v>1</v>
      </c>
      <c r="D3938">
        <v>2008</v>
      </c>
    </row>
    <row r="3939" spans="1:4">
      <c r="A3939">
        <v>2</v>
      </c>
      <c r="B3939">
        <v>2012</v>
      </c>
      <c r="C3939">
        <v>3</v>
      </c>
      <c r="D3939">
        <v>6036</v>
      </c>
    </row>
    <row r="3940" spans="1:4">
      <c r="A3940">
        <v>1</v>
      </c>
      <c r="B3940">
        <v>2016</v>
      </c>
      <c r="C3940">
        <v>3</v>
      </c>
      <c r="D3940">
        <v>6048</v>
      </c>
    </row>
    <row r="3941" spans="1:4">
      <c r="A3941">
        <v>2</v>
      </c>
      <c r="B3941">
        <v>2016</v>
      </c>
      <c r="C3941">
        <v>106</v>
      </c>
      <c r="D3941">
        <v>213696</v>
      </c>
    </row>
    <row r="3942" spans="1:4">
      <c r="A3942">
        <v>3</v>
      </c>
      <c r="B3942">
        <v>2016</v>
      </c>
      <c r="C3942">
        <v>708</v>
      </c>
      <c r="D3942">
        <v>1427328</v>
      </c>
    </row>
    <row r="3943" spans="1:4">
      <c r="A3943">
        <v>3</v>
      </c>
      <c r="B3943">
        <v>2020</v>
      </c>
      <c r="C3943">
        <v>19</v>
      </c>
      <c r="D3943">
        <v>38380</v>
      </c>
    </row>
    <row r="3944" spans="1:4">
      <c r="A3944">
        <v>2</v>
      </c>
      <c r="B3944">
        <v>2024</v>
      </c>
      <c r="C3944">
        <v>1</v>
      </c>
      <c r="D3944">
        <v>2024</v>
      </c>
    </row>
    <row r="3945" spans="1:4">
      <c r="A3945">
        <v>2</v>
      </c>
      <c r="B3945">
        <v>2028</v>
      </c>
      <c r="C3945">
        <v>3</v>
      </c>
      <c r="D3945">
        <v>6084</v>
      </c>
    </row>
    <row r="3946" spans="1:4">
      <c r="A3946">
        <v>0</v>
      </c>
      <c r="B3946">
        <v>2032</v>
      </c>
      <c r="C3946">
        <v>3</v>
      </c>
      <c r="D3946">
        <v>6096</v>
      </c>
    </row>
    <row r="3947" spans="1:4">
      <c r="A3947">
        <v>2</v>
      </c>
      <c r="B3947">
        <v>2032</v>
      </c>
      <c r="C3947">
        <v>177</v>
      </c>
      <c r="D3947">
        <v>359664</v>
      </c>
    </row>
    <row r="3948" spans="1:4">
      <c r="A3948">
        <v>3</v>
      </c>
      <c r="B3948">
        <v>2032</v>
      </c>
      <c r="C3948">
        <v>48</v>
      </c>
      <c r="D3948">
        <v>97536</v>
      </c>
    </row>
    <row r="3949" spans="1:4">
      <c r="A3949">
        <v>2</v>
      </c>
      <c r="B3949">
        <v>2040</v>
      </c>
      <c r="C3949">
        <v>3</v>
      </c>
      <c r="D3949">
        <v>6120</v>
      </c>
    </row>
    <row r="3950" spans="1:4">
      <c r="A3950">
        <v>3</v>
      </c>
      <c r="B3950">
        <v>2040</v>
      </c>
      <c r="C3950">
        <v>75</v>
      </c>
      <c r="D3950">
        <v>153000</v>
      </c>
    </row>
    <row r="3951" spans="1:4">
      <c r="A3951">
        <v>2</v>
      </c>
      <c r="B3951">
        <v>2044</v>
      </c>
      <c r="C3951">
        <v>3</v>
      </c>
      <c r="D3951">
        <v>6132</v>
      </c>
    </row>
    <row r="3952" spans="1:4">
      <c r="A3952">
        <v>3</v>
      </c>
      <c r="B3952">
        <v>2044</v>
      </c>
      <c r="C3952">
        <v>3</v>
      </c>
      <c r="D3952">
        <v>6132</v>
      </c>
    </row>
    <row r="3953" spans="1:4">
      <c r="A3953">
        <v>0</v>
      </c>
      <c r="B3953">
        <v>2048</v>
      </c>
      <c r="C3953">
        <v>25</v>
      </c>
      <c r="D3953">
        <v>51200</v>
      </c>
    </row>
    <row r="3954" spans="1:4">
      <c r="A3954">
        <v>1</v>
      </c>
      <c r="B3954">
        <v>2048</v>
      </c>
      <c r="C3954">
        <v>6</v>
      </c>
      <c r="D3954">
        <v>12288</v>
      </c>
    </row>
    <row r="3955" spans="1:4">
      <c r="A3955">
        <v>2</v>
      </c>
      <c r="B3955">
        <v>2048</v>
      </c>
      <c r="C3955">
        <v>742</v>
      </c>
      <c r="D3955">
        <v>1519616</v>
      </c>
    </row>
    <row r="3956" spans="1:4">
      <c r="A3956">
        <v>3</v>
      </c>
      <c r="B3956">
        <v>2048</v>
      </c>
      <c r="C3956">
        <v>200</v>
      </c>
      <c r="D3956">
        <v>409600</v>
      </c>
    </row>
    <row r="3957" spans="1:4">
      <c r="A3957">
        <v>2</v>
      </c>
      <c r="B3957">
        <v>2052</v>
      </c>
      <c r="C3957">
        <v>4</v>
      </c>
      <c r="D3957">
        <v>8208</v>
      </c>
    </row>
    <row r="3958" spans="1:4">
      <c r="A3958">
        <v>3</v>
      </c>
      <c r="B3958">
        <v>2052</v>
      </c>
      <c r="C3958">
        <v>44</v>
      </c>
      <c r="D3958">
        <v>90288</v>
      </c>
    </row>
    <row r="3959" spans="1:4">
      <c r="A3959">
        <v>2</v>
      </c>
      <c r="B3959">
        <v>2056</v>
      </c>
      <c r="C3959">
        <v>3</v>
      </c>
      <c r="D3959">
        <v>6168</v>
      </c>
    </row>
    <row r="3960" spans="1:4">
      <c r="A3960">
        <v>3</v>
      </c>
      <c r="B3960">
        <v>2060</v>
      </c>
      <c r="C3960">
        <v>30</v>
      </c>
      <c r="D3960">
        <v>61800</v>
      </c>
    </row>
    <row r="3961" spans="1:4">
      <c r="A3961">
        <v>0</v>
      </c>
      <c r="B3961">
        <v>2064</v>
      </c>
      <c r="C3961">
        <v>7</v>
      </c>
      <c r="D3961">
        <v>14448</v>
      </c>
    </row>
    <row r="3962" spans="1:4">
      <c r="A3962">
        <v>2</v>
      </c>
      <c r="B3962">
        <v>2064</v>
      </c>
      <c r="C3962">
        <v>155</v>
      </c>
      <c r="D3962">
        <v>319920</v>
      </c>
    </row>
    <row r="3963" spans="1:4">
      <c r="A3963">
        <v>3</v>
      </c>
      <c r="B3963">
        <v>2064</v>
      </c>
      <c r="C3963">
        <v>105</v>
      </c>
      <c r="D3963">
        <v>216720</v>
      </c>
    </row>
    <row r="3964" spans="1:4">
      <c r="A3964">
        <v>3</v>
      </c>
      <c r="B3964">
        <v>2072</v>
      </c>
      <c r="C3964">
        <v>24</v>
      </c>
      <c r="D3964">
        <v>49728</v>
      </c>
    </row>
    <row r="3965" spans="1:4">
      <c r="A3965">
        <v>3</v>
      </c>
      <c r="B3965">
        <v>2076</v>
      </c>
      <c r="C3965">
        <v>4</v>
      </c>
      <c r="D3965">
        <v>8304</v>
      </c>
    </row>
    <row r="3966" spans="1:4">
      <c r="A3966">
        <v>2</v>
      </c>
      <c r="B3966">
        <v>2080</v>
      </c>
      <c r="C3966">
        <v>83</v>
      </c>
      <c r="D3966">
        <v>172640</v>
      </c>
    </row>
    <row r="3967" spans="1:4">
      <c r="A3967">
        <v>3</v>
      </c>
      <c r="B3967">
        <v>2080</v>
      </c>
      <c r="C3967">
        <v>654</v>
      </c>
      <c r="D3967">
        <v>1360320</v>
      </c>
    </row>
    <row r="3968" spans="1:4">
      <c r="A3968">
        <v>2</v>
      </c>
      <c r="B3968">
        <v>2084</v>
      </c>
      <c r="C3968">
        <v>1</v>
      </c>
      <c r="D3968">
        <v>2084</v>
      </c>
    </row>
    <row r="3969" spans="1:4">
      <c r="A3969">
        <v>2</v>
      </c>
      <c r="B3969">
        <v>2088</v>
      </c>
      <c r="C3969">
        <v>1</v>
      </c>
      <c r="D3969">
        <v>2088</v>
      </c>
    </row>
    <row r="3970" spans="1:4">
      <c r="A3970">
        <v>3</v>
      </c>
      <c r="B3970">
        <v>2088</v>
      </c>
      <c r="C3970">
        <v>59</v>
      </c>
      <c r="D3970">
        <v>123192</v>
      </c>
    </row>
    <row r="3971" spans="1:4">
      <c r="A3971">
        <v>2</v>
      </c>
      <c r="B3971">
        <v>2092</v>
      </c>
      <c r="C3971">
        <v>6</v>
      </c>
      <c r="D3971">
        <v>12552</v>
      </c>
    </row>
    <row r="3972" spans="1:4">
      <c r="A3972">
        <v>0</v>
      </c>
      <c r="B3972">
        <v>2096</v>
      </c>
      <c r="C3972">
        <v>3</v>
      </c>
      <c r="D3972">
        <v>6288</v>
      </c>
    </row>
    <row r="3973" spans="1:4">
      <c r="A3973">
        <v>2</v>
      </c>
      <c r="B3973">
        <v>2096</v>
      </c>
      <c r="C3973">
        <v>107</v>
      </c>
      <c r="D3973">
        <v>224272</v>
      </c>
    </row>
    <row r="3974" spans="1:4">
      <c r="A3974">
        <v>3</v>
      </c>
      <c r="B3974">
        <v>2096</v>
      </c>
      <c r="C3974">
        <v>21</v>
      </c>
      <c r="D3974">
        <v>44016</v>
      </c>
    </row>
    <row r="3975" spans="1:4">
      <c r="A3975">
        <v>3</v>
      </c>
      <c r="B3975">
        <v>2100</v>
      </c>
      <c r="C3975">
        <v>39</v>
      </c>
      <c r="D3975">
        <v>81900</v>
      </c>
    </row>
    <row r="3976" spans="1:4">
      <c r="A3976">
        <v>3</v>
      </c>
      <c r="B3976">
        <v>2104</v>
      </c>
      <c r="C3976">
        <v>6</v>
      </c>
      <c r="D3976">
        <v>12624</v>
      </c>
    </row>
    <row r="3977" spans="1:4">
      <c r="A3977">
        <v>1</v>
      </c>
      <c r="B3977">
        <v>2106</v>
      </c>
      <c r="C3977">
        <v>4</v>
      </c>
      <c r="D3977">
        <v>8424</v>
      </c>
    </row>
    <row r="3978" spans="1:4">
      <c r="A3978">
        <v>0</v>
      </c>
      <c r="B3978">
        <v>2112</v>
      </c>
      <c r="C3978">
        <v>46</v>
      </c>
      <c r="D3978">
        <v>97152</v>
      </c>
    </row>
    <row r="3979" spans="1:4">
      <c r="A3979">
        <v>1</v>
      </c>
      <c r="B3979">
        <v>2112</v>
      </c>
      <c r="C3979">
        <v>10</v>
      </c>
      <c r="D3979">
        <v>21120</v>
      </c>
    </row>
    <row r="3980" spans="1:4">
      <c r="A3980">
        <v>2</v>
      </c>
      <c r="B3980">
        <v>2112</v>
      </c>
      <c r="C3980">
        <v>1315</v>
      </c>
      <c r="D3980">
        <v>2777280</v>
      </c>
    </row>
    <row r="3981" spans="1:4">
      <c r="A3981">
        <v>3</v>
      </c>
      <c r="B3981">
        <v>2112</v>
      </c>
      <c r="C3981">
        <v>2048</v>
      </c>
      <c r="D3981">
        <v>4325376</v>
      </c>
    </row>
    <row r="3982" spans="1:4">
      <c r="A3982">
        <v>3</v>
      </c>
      <c r="B3982">
        <v>2120</v>
      </c>
      <c r="C3982">
        <v>6</v>
      </c>
      <c r="D3982">
        <v>12720</v>
      </c>
    </row>
    <row r="3983" spans="1:4">
      <c r="A3983">
        <v>2</v>
      </c>
      <c r="B3983">
        <v>2124</v>
      </c>
      <c r="C3983">
        <v>5</v>
      </c>
      <c r="D3983">
        <v>10620</v>
      </c>
    </row>
    <row r="3984" spans="1:4">
      <c r="A3984">
        <v>3</v>
      </c>
      <c r="B3984">
        <v>2124</v>
      </c>
      <c r="C3984">
        <v>10</v>
      </c>
      <c r="D3984">
        <v>21240</v>
      </c>
    </row>
    <row r="3985" spans="1:4">
      <c r="A3985">
        <v>2</v>
      </c>
      <c r="B3985">
        <v>2128</v>
      </c>
      <c r="C3985">
        <v>119</v>
      </c>
      <c r="D3985">
        <v>253232</v>
      </c>
    </row>
    <row r="3986" spans="1:4">
      <c r="A3986">
        <v>3</v>
      </c>
      <c r="B3986">
        <v>2128</v>
      </c>
      <c r="C3986">
        <v>44</v>
      </c>
      <c r="D3986">
        <v>93632</v>
      </c>
    </row>
    <row r="3987" spans="1:4">
      <c r="A3987">
        <v>1</v>
      </c>
      <c r="B3987">
        <v>2130</v>
      </c>
      <c r="C3987">
        <v>1</v>
      </c>
      <c r="D3987">
        <v>2130</v>
      </c>
    </row>
    <row r="3988" spans="1:4">
      <c r="A3988">
        <v>2</v>
      </c>
      <c r="B3988">
        <v>2132</v>
      </c>
      <c r="C3988">
        <v>7</v>
      </c>
      <c r="D3988">
        <v>14924</v>
      </c>
    </row>
    <row r="3989" spans="1:4">
      <c r="A3989">
        <v>3</v>
      </c>
      <c r="B3989">
        <v>2132</v>
      </c>
      <c r="C3989">
        <v>3</v>
      </c>
      <c r="D3989">
        <v>6396</v>
      </c>
    </row>
    <row r="3990" spans="1:4">
      <c r="A3990">
        <v>2</v>
      </c>
      <c r="B3990">
        <v>2136</v>
      </c>
      <c r="C3990">
        <v>5</v>
      </c>
      <c r="D3990">
        <v>10680</v>
      </c>
    </row>
    <row r="3991" spans="1:4">
      <c r="A3991">
        <v>3</v>
      </c>
      <c r="B3991">
        <v>2136</v>
      </c>
      <c r="C3991">
        <v>37</v>
      </c>
      <c r="D3991">
        <v>79032</v>
      </c>
    </row>
    <row r="3992" spans="1:4">
      <c r="A3992">
        <v>2</v>
      </c>
      <c r="B3992">
        <v>2140</v>
      </c>
      <c r="C3992">
        <v>3</v>
      </c>
      <c r="D3992">
        <v>6420</v>
      </c>
    </row>
    <row r="3993" spans="1:4">
      <c r="A3993">
        <v>3</v>
      </c>
      <c r="B3993">
        <v>2140</v>
      </c>
      <c r="C3993">
        <v>21</v>
      </c>
      <c r="D3993">
        <v>44940</v>
      </c>
    </row>
    <row r="3994" spans="1:4">
      <c r="A3994">
        <v>1</v>
      </c>
      <c r="B3994">
        <v>2142</v>
      </c>
      <c r="C3994">
        <v>1</v>
      </c>
      <c r="D3994">
        <v>2142</v>
      </c>
    </row>
    <row r="3995" spans="1:4">
      <c r="A3995">
        <v>1</v>
      </c>
      <c r="B3995">
        <v>2144</v>
      </c>
      <c r="C3995">
        <v>1</v>
      </c>
      <c r="D3995">
        <v>2144</v>
      </c>
    </row>
    <row r="3996" spans="1:4">
      <c r="A3996">
        <v>2</v>
      </c>
      <c r="B3996">
        <v>2144</v>
      </c>
      <c r="C3996">
        <v>213</v>
      </c>
      <c r="D3996">
        <v>456672</v>
      </c>
    </row>
    <row r="3997" spans="1:4">
      <c r="A3997">
        <v>3</v>
      </c>
      <c r="B3997">
        <v>2144</v>
      </c>
      <c r="C3997">
        <v>61</v>
      </c>
      <c r="D3997">
        <v>130784</v>
      </c>
    </row>
    <row r="3998" spans="1:4">
      <c r="A3998">
        <v>3</v>
      </c>
      <c r="B3998">
        <v>2148</v>
      </c>
      <c r="C3998">
        <v>5</v>
      </c>
      <c r="D3998">
        <v>10740</v>
      </c>
    </row>
    <row r="3999" spans="1:4">
      <c r="A3999">
        <v>3</v>
      </c>
      <c r="B3999">
        <v>2152</v>
      </c>
      <c r="C3999">
        <v>5</v>
      </c>
      <c r="D3999">
        <v>10760</v>
      </c>
    </row>
    <row r="4000" spans="1:4">
      <c r="A4000">
        <v>2</v>
      </c>
      <c r="B4000">
        <v>2156</v>
      </c>
      <c r="C4000">
        <v>3</v>
      </c>
      <c r="D4000">
        <v>6468</v>
      </c>
    </row>
    <row r="4001" spans="1:4">
      <c r="A4001">
        <v>3</v>
      </c>
      <c r="B4001">
        <v>2156</v>
      </c>
      <c r="C4001">
        <v>5</v>
      </c>
      <c r="D4001">
        <v>10780</v>
      </c>
    </row>
    <row r="4002" spans="1:4">
      <c r="A4002">
        <v>2</v>
      </c>
      <c r="B4002">
        <v>2160</v>
      </c>
      <c r="C4002">
        <v>87</v>
      </c>
      <c r="D4002">
        <v>187920</v>
      </c>
    </row>
    <row r="4003" spans="1:4">
      <c r="A4003">
        <v>3</v>
      </c>
      <c r="B4003">
        <v>2160</v>
      </c>
      <c r="C4003">
        <v>399</v>
      </c>
      <c r="D4003">
        <v>861840</v>
      </c>
    </row>
    <row r="4004" spans="1:4">
      <c r="A4004">
        <v>3</v>
      </c>
      <c r="B4004">
        <v>2168</v>
      </c>
      <c r="C4004">
        <v>6</v>
      </c>
      <c r="D4004">
        <v>13008</v>
      </c>
    </row>
    <row r="4005" spans="1:4">
      <c r="A4005">
        <v>3</v>
      </c>
      <c r="B4005">
        <v>2172</v>
      </c>
      <c r="C4005">
        <v>1</v>
      </c>
      <c r="D4005">
        <v>2172</v>
      </c>
    </row>
    <row r="4006" spans="1:4">
      <c r="A4006">
        <v>0</v>
      </c>
      <c r="B4006">
        <v>2176</v>
      </c>
      <c r="C4006">
        <v>7</v>
      </c>
      <c r="D4006">
        <v>15232</v>
      </c>
    </row>
    <row r="4007" spans="1:4">
      <c r="A4007">
        <v>2</v>
      </c>
      <c r="B4007">
        <v>2176</v>
      </c>
      <c r="C4007">
        <v>235</v>
      </c>
      <c r="D4007">
        <v>511360</v>
      </c>
    </row>
    <row r="4008" spans="1:4">
      <c r="A4008">
        <v>3</v>
      </c>
      <c r="B4008">
        <v>2176</v>
      </c>
      <c r="C4008">
        <v>64</v>
      </c>
      <c r="D4008">
        <v>139264</v>
      </c>
    </row>
    <row r="4009" spans="1:4">
      <c r="A4009">
        <v>3</v>
      </c>
      <c r="B4009">
        <v>2180</v>
      </c>
      <c r="C4009">
        <v>10</v>
      </c>
      <c r="D4009">
        <v>21800</v>
      </c>
    </row>
    <row r="4010" spans="1:4">
      <c r="A4010">
        <v>3</v>
      </c>
      <c r="B4010">
        <v>2184</v>
      </c>
      <c r="C4010">
        <v>303</v>
      </c>
      <c r="D4010">
        <v>661752</v>
      </c>
    </row>
    <row r="4011" spans="1:4">
      <c r="A4011">
        <v>2</v>
      </c>
      <c r="B4011">
        <v>2188</v>
      </c>
      <c r="C4011">
        <v>3</v>
      </c>
      <c r="D4011">
        <v>6564</v>
      </c>
    </row>
    <row r="4012" spans="1:4">
      <c r="A4012">
        <v>1</v>
      </c>
      <c r="B4012">
        <v>2192</v>
      </c>
      <c r="C4012">
        <v>4</v>
      </c>
      <c r="D4012">
        <v>8768</v>
      </c>
    </row>
    <row r="4013" spans="1:4">
      <c r="A4013">
        <v>2</v>
      </c>
      <c r="B4013">
        <v>2192</v>
      </c>
      <c r="C4013">
        <v>296</v>
      </c>
      <c r="D4013">
        <v>648832</v>
      </c>
    </row>
    <row r="4014" spans="1:4">
      <c r="A4014">
        <v>3</v>
      </c>
      <c r="B4014">
        <v>2192</v>
      </c>
      <c r="C4014">
        <v>45</v>
      </c>
      <c r="D4014">
        <v>98640</v>
      </c>
    </row>
    <row r="4015" spans="1:4">
      <c r="A4015">
        <v>3</v>
      </c>
      <c r="B4015">
        <v>2196</v>
      </c>
      <c r="C4015">
        <v>13</v>
      </c>
      <c r="D4015">
        <v>28548</v>
      </c>
    </row>
    <row r="4016" spans="1:4">
      <c r="A4016">
        <v>3</v>
      </c>
      <c r="B4016">
        <v>2200</v>
      </c>
      <c r="C4016">
        <v>38</v>
      </c>
      <c r="D4016">
        <v>83600</v>
      </c>
    </row>
    <row r="4017" spans="1:4">
      <c r="A4017">
        <v>3</v>
      </c>
      <c r="B4017">
        <v>2205</v>
      </c>
      <c r="C4017">
        <v>3</v>
      </c>
      <c r="D4017">
        <v>6615</v>
      </c>
    </row>
    <row r="4018" spans="1:4">
      <c r="A4018">
        <v>0</v>
      </c>
      <c r="B4018">
        <v>2208</v>
      </c>
      <c r="C4018">
        <v>1</v>
      </c>
      <c r="D4018">
        <v>2208</v>
      </c>
    </row>
    <row r="4019" spans="1:4">
      <c r="A4019">
        <v>2</v>
      </c>
      <c r="B4019">
        <v>2208</v>
      </c>
      <c r="C4019">
        <v>76</v>
      </c>
      <c r="D4019">
        <v>167808</v>
      </c>
    </row>
    <row r="4020" spans="1:4">
      <c r="A4020">
        <v>3</v>
      </c>
      <c r="B4020">
        <v>2208</v>
      </c>
      <c r="C4020">
        <v>134</v>
      </c>
      <c r="D4020">
        <v>295872</v>
      </c>
    </row>
    <row r="4021" spans="1:4">
      <c r="A4021">
        <v>3</v>
      </c>
      <c r="B4021">
        <v>2212</v>
      </c>
      <c r="C4021">
        <v>27</v>
      </c>
      <c r="D4021">
        <v>59724</v>
      </c>
    </row>
    <row r="4022" spans="1:4">
      <c r="A4022">
        <v>3</v>
      </c>
      <c r="B4022">
        <v>2216</v>
      </c>
      <c r="C4022">
        <v>11</v>
      </c>
      <c r="D4022">
        <v>24376</v>
      </c>
    </row>
    <row r="4023" spans="1:4">
      <c r="A4023">
        <v>2</v>
      </c>
      <c r="B4023">
        <v>2220</v>
      </c>
      <c r="C4023">
        <v>1</v>
      </c>
      <c r="D4023">
        <v>2220</v>
      </c>
    </row>
    <row r="4024" spans="1:4">
      <c r="A4024">
        <v>3</v>
      </c>
      <c r="B4024">
        <v>2220</v>
      </c>
      <c r="C4024">
        <v>32</v>
      </c>
      <c r="D4024">
        <v>71040</v>
      </c>
    </row>
    <row r="4025" spans="1:4">
      <c r="A4025">
        <v>0</v>
      </c>
      <c r="B4025">
        <v>2224</v>
      </c>
      <c r="C4025">
        <v>6</v>
      </c>
      <c r="D4025">
        <v>13344</v>
      </c>
    </row>
    <row r="4026" spans="1:4">
      <c r="A4026">
        <v>2</v>
      </c>
      <c r="B4026">
        <v>2224</v>
      </c>
      <c r="C4026">
        <v>87</v>
      </c>
      <c r="D4026">
        <v>193488</v>
      </c>
    </row>
    <row r="4027" spans="1:4">
      <c r="A4027">
        <v>3</v>
      </c>
      <c r="B4027">
        <v>2224</v>
      </c>
      <c r="C4027">
        <v>19</v>
      </c>
      <c r="D4027">
        <v>42256</v>
      </c>
    </row>
    <row r="4028" spans="1:4">
      <c r="A4028">
        <v>3</v>
      </c>
      <c r="B4028">
        <v>2226</v>
      </c>
      <c r="C4028">
        <v>1</v>
      </c>
      <c r="D4028">
        <v>2226</v>
      </c>
    </row>
    <row r="4029" spans="1:4">
      <c r="A4029">
        <v>3</v>
      </c>
      <c r="B4029">
        <v>2232</v>
      </c>
      <c r="C4029">
        <v>41</v>
      </c>
      <c r="D4029">
        <v>91512</v>
      </c>
    </row>
    <row r="4030" spans="1:4">
      <c r="A4030">
        <v>0</v>
      </c>
      <c r="B4030">
        <v>2240</v>
      </c>
      <c r="C4030">
        <v>18</v>
      </c>
      <c r="D4030">
        <v>40320</v>
      </c>
    </row>
    <row r="4031" spans="1:4">
      <c r="A4031">
        <v>2</v>
      </c>
      <c r="B4031">
        <v>2240</v>
      </c>
      <c r="C4031">
        <v>211</v>
      </c>
      <c r="D4031">
        <v>472640</v>
      </c>
    </row>
    <row r="4032" spans="1:4">
      <c r="A4032">
        <v>3</v>
      </c>
      <c r="B4032">
        <v>2240</v>
      </c>
      <c r="C4032">
        <v>181</v>
      </c>
      <c r="D4032">
        <v>405440</v>
      </c>
    </row>
    <row r="4033" spans="1:4">
      <c r="A4033">
        <v>3</v>
      </c>
      <c r="B4033">
        <v>2244</v>
      </c>
      <c r="C4033">
        <v>2</v>
      </c>
      <c r="D4033">
        <v>4488</v>
      </c>
    </row>
    <row r="4034" spans="1:4">
      <c r="A4034">
        <v>3</v>
      </c>
      <c r="B4034">
        <v>2248</v>
      </c>
      <c r="C4034">
        <v>1</v>
      </c>
      <c r="D4034">
        <v>2248</v>
      </c>
    </row>
    <row r="4035" spans="1:4">
      <c r="A4035">
        <v>2</v>
      </c>
      <c r="B4035">
        <v>2256</v>
      </c>
      <c r="C4035">
        <v>97</v>
      </c>
      <c r="D4035">
        <v>218832</v>
      </c>
    </row>
    <row r="4036" spans="1:4">
      <c r="A4036">
        <v>3</v>
      </c>
      <c r="B4036">
        <v>2256</v>
      </c>
      <c r="C4036">
        <v>91</v>
      </c>
      <c r="D4036">
        <v>205296</v>
      </c>
    </row>
    <row r="4037" spans="1:4">
      <c r="A4037">
        <v>3</v>
      </c>
      <c r="B4037">
        <v>2260</v>
      </c>
      <c r="C4037">
        <v>11</v>
      </c>
      <c r="D4037">
        <v>24860</v>
      </c>
    </row>
    <row r="4038" spans="1:4">
      <c r="A4038">
        <v>1</v>
      </c>
      <c r="B4038">
        <v>2268</v>
      </c>
      <c r="C4038">
        <v>1</v>
      </c>
      <c r="D4038">
        <v>2268</v>
      </c>
    </row>
    <row r="4039" spans="1:4">
      <c r="A4039">
        <v>3</v>
      </c>
      <c r="B4039">
        <v>2268</v>
      </c>
      <c r="C4039">
        <v>34</v>
      </c>
      <c r="D4039">
        <v>77112</v>
      </c>
    </row>
    <row r="4040" spans="1:4">
      <c r="A4040">
        <v>2</v>
      </c>
      <c r="B4040">
        <v>2272</v>
      </c>
      <c r="C4040">
        <v>85</v>
      </c>
      <c r="D4040">
        <v>193120</v>
      </c>
    </row>
    <row r="4041" spans="1:4">
      <c r="A4041">
        <v>3</v>
      </c>
      <c r="B4041">
        <v>2272</v>
      </c>
      <c r="C4041">
        <v>109</v>
      </c>
      <c r="D4041">
        <v>247648</v>
      </c>
    </row>
    <row r="4042" spans="1:4">
      <c r="A4042">
        <v>3</v>
      </c>
      <c r="B4042">
        <v>2280</v>
      </c>
      <c r="C4042">
        <v>33</v>
      </c>
      <c r="D4042">
        <v>75240</v>
      </c>
    </row>
    <row r="4043" spans="1:4">
      <c r="A4043">
        <v>1</v>
      </c>
      <c r="B4043">
        <v>2288</v>
      </c>
      <c r="C4043">
        <v>1</v>
      </c>
      <c r="D4043">
        <v>2288</v>
      </c>
    </row>
    <row r="4044" spans="1:4">
      <c r="A4044">
        <v>2</v>
      </c>
      <c r="B4044">
        <v>2288</v>
      </c>
      <c r="C4044">
        <v>68</v>
      </c>
      <c r="D4044">
        <v>155584</v>
      </c>
    </row>
    <row r="4045" spans="1:4">
      <c r="A4045">
        <v>3</v>
      </c>
      <c r="B4045">
        <v>2288</v>
      </c>
      <c r="C4045">
        <v>12</v>
      </c>
      <c r="D4045">
        <v>27456</v>
      </c>
    </row>
    <row r="4046" spans="1:4">
      <c r="A4046">
        <v>3</v>
      </c>
      <c r="B4046">
        <v>2292</v>
      </c>
      <c r="C4046">
        <v>6</v>
      </c>
      <c r="D4046">
        <v>13752</v>
      </c>
    </row>
    <row r="4047" spans="1:4">
      <c r="A4047">
        <v>2</v>
      </c>
      <c r="B4047">
        <v>2296</v>
      </c>
      <c r="C4047">
        <v>1</v>
      </c>
      <c r="D4047">
        <v>2296</v>
      </c>
    </row>
    <row r="4048" spans="1:4">
      <c r="A4048">
        <v>3</v>
      </c>
      <c r="B4048">
        <v>2296</v>
      </c>
      <c r="C4048">
        <v>15</v>
      </c>
      <c r="D4048">
        <v>34440</v>
      </c>
    </row>
    <row r="4049" spans="1:4">
      <c r="A4049">
        <v>3</v>
      </c>
      <c r="B4049">
        <v>2300</v>
      </c>
      <c r="C4049">
        <v>12</v>
      </c>
      <c r="D4049">
        <v>27600</v>
      </c>
    </row>
    <row r="4050" spans="1:4">
      <c r="A4050">
        <v>0</v>
      </c>
      <c r="B4050">
        <v>2304</v>
      </c>
      <c r="C4050">
        <v>119</v>
      </c>
      <c r="D4050">
        <v>274176</v>
      </c>
    </row>
    <row r="4051" spans="1:4">
      <c r="A4051">
        <v>1</v>
      </c>
      <c r="B4051">
        <v>2304</v>
      </c>
      <c r="C4051">
        <v>14</v>
      </c>
      <c r="D4051">
        <v>32256</v>
      </c>
    </row>
    <row r="4052" spans="1:4">
      <c r="A4052">
        <v>2</v>
      </c>
      <c r="B4052">
        <v>2304</v>
      </c>
      <c r="C4052">
        <v>1694</v>
      </c>
      <c r="D4052">
        <v>3902976</v>
      </c>
    </row>
    <row r="4053" spans="1:4">
      <c r="A4053">
        <v>3</v>
      </c>
      <c r="B4053">
        <v>2304</v>
      </c>
      <c r="C4053">
        <v>2300</v>
      </c>
      <c r="D4053">
        <v>5299200</v>
      </c>
    </row>
    <row r="4054" spans="1:4">
      <c r="A4054">
        <v>3</v>
      </c>
      <c r="B4054">
        <v>2316</v>
      </c>
      <c r="C4054">
        <v>2</v>
      </c>
      <c r="D4054">
        <v>4632</v>
      </c>
    </row>
    <row r="4055" spans="1:4">
      <c r="A4055">
        <v>2</v>
      </c>
      <c r="B4055">
        <v>2320</v>
      </c>
      <c r="C4055">
        <v>50</v>
      </c>
      <c r="D4055">
        <v>116000</v>
      </c>
    </row>
    <row r="4056" spans="1:4">
      <c r="A4056">
        <v>3</v>
      </c>
      <c r="B4056">
        <v>2320</v>
      </c>
      <c r="C4056">
        <v>34</v>
      </c>
      <c r="D4056">
        <v>78880</v>
      </c>
    </row>
    <row r="4057" spans="1:4">
      <c r="A4057">
        <v>3</v>
      </c>
      <c r="B4057">
        <v>2324</v>
      </c>
      <c r="C4057">
        <v>13</v>
      </c>
      <c r="D4057">
        <v>30212</v>
      </c>
    </row>
    <row r="4058" spans="1:4">
      <c r="A4058">
        <v>3</v>
      </c>
      <c r="B4058">
        <v>2328</v>
      </c>
      <c r="C4058">
        <v>14</v>
      </c>
      <c r="D4058">
        <v>32592</v>
      </c>
    </row>
    <row r="4059" spans="1:4">
      <c r="A4059">
        <v>1</v>
      </c>
      <c r="B4059">
        <v>2332</v>
      </c>
      <c r="C4059">
        <v>3</v>
      </c>
      <c r="D4059">
        <v>6996</v>
      </c>
    </row>
    <row r="4060" spans="1:4">
      <c r="A4060">
        <v>2</v>
      </c>
      <c r="B4060">
        <v>2332</v>
      </c>
      <c r="C4060">
        <v>11</v>
      </c>
      <c r="D4060">
        <v>25652</v>
      </c>
    </row>
    <row r="4061" spans="1:4">
      <c r="A4061">
        <v>0</v>
      </c>
      <c r="B4061">
        <v>2336</v>
      </c>
      <c r="C4061">
        <v>7</v>
      </c>
      <c r="D4061">
        <v>16352</v>
      </c>
    </row>
    <row r="4062" spans="1:4">
      <c r="A4062">
        <v>1</v>
      </c>
      <c r="B4062">
        <v>2336</v>
      </c>
      <c r="C4062">
        <v>1</v>
      </c>
      <c r="D4062">
        <v>2336</v>
      </c>
    </row>
    <row r="4063" spans="1:4">
      <c r="A4063">
        <v>2</v>
      </c>
      <c r="B4063">
        <v>2336</v>
      </c>
      <c r="C4063">
        <v>132</v>
      </c>
      <c r="D4063">
        <v>308352</v>
      </c>
    </row>
    <row r="4064" spans="1:4">
      <c r="A4064">
        <v>3</v>
      </c>
      <c r="B4064">
        <v>2336</v>
      </c>
      <c r="C4064">
        <v>32</v>
      </c>
      <c r="D4064">
        <v>74752</v>
      </c>
    </row>
    <row r="4065" spans="1:4">
      <c r="A4065">
        <v>3</v>
      </c>
      <c r="B4065">
        <v>2340</v>
      </c>
      <c r="C4065">
        <v>98</v>
      </c>
      <c r="D4065">
        <v>229320</v>
      </c>
    </row>
    <row r="4066" spans="1:4">
      <c r="A4066">
        <v>3</v>
      </c>
      <c r="B4066">
        <v>2344</v>
      </c>
      <c r="C4066">
        <v>4</v>
      </c>
      <c r="D4066">
        <v>9376</v>
      </c>
    </row>
    <row r="4067" spans="1:4">
      <c r="A4067">
        <v>0</v>
      </c>
      <c r="B4067">
        <v>2352</v>
      </c>
      <c r="C4067">
        <v>13</v>
      </c>
      <c r="D4067">
        <v>30576</v>
      </c>
    </row>
    <row r="4068" spans="1:4">
      <c r="A4068">
        <v>2</v>
      </c>
      <c r="B4068">
        <v>2352</v>
      </c>
      <c r="C4068">
        <v>107</v>
      </c>
      <c r="D4068">
        <v>251664</v>
      </c>
    </row>
    <row r="4069" spans="1:4">
      <c r="A4069">
        <v>3</v>
      </c>
      <c r="B4069">
        <v>2352</v>
      </c>
      <c r="C4069">
        <v>139</v>
      </c>
      <c r="D4069">
        <v>326928</v>
      </c>
    </row>
    <row r="4070" spans="1:4">
      <c r="A4070">
        <v>2</v>
      </c>
      <c r="B4070">
        <v>2356</v>
      </c>
      <c r="C4070">
        <v>1</v>
      </c>
      <c r="D4070">
        <v>2356</v>
      </c>
    </row>
    <row r="4071" spans="1:4">
      <c r="A4071">
        <v>2</v>
      </c>
      <c r="B4071">
        <v>2360</v>
      </c>
      <c r="C4071">
        <v>4</v>
      </c>
      <c r="D4071">
        <v>9440</v>
      </c>
    </row>
    <row r="4072" spans="1:4">
      <c r="A4072">
        <v>3</v>
      </c>
      <c r="B4072">
        <v>2360</v>
      </c>
      <c r="C4072">
        <v>27</v>
      </c>
      <c r="D4072">
        <v>63720</v>
      </c>
    </row>
    <row r="4073" spans="1:4">
      <c r="A4073">
        <v>3</v>
      </c>
      <c r="B4073">
        <v>2364</v>
      </c>
      <c r="C4073">
        <v>3</v>
      </c>
      <c r="D4073">
        <v>7092</v>
      </c>
    </row>
    <row r="4074" spans="1:4">
      <c r="A4074">
        <v>0</v>
      </c>
      <c r="B4074">
        <v>2368</v>
      </c>
      <c r="C4074">
        <v>25</v>
      </c>
      <c r="D4074">
        <v>59200</v>
      </c>
    </row>
    <row r="4075" spans="1:4">
      <c r="A4075">
        <v>1</v>
      </c>
      <c r="B4075">
        <v>2368</v>
      </c>
      <c r="C4075">
        <v>6</v>
      </c>
      <c r="D4075">
        <v>14208</v>
      </c>
    </row>
    <row r="4076" spans="1:4">
      <c r="A4076">
        <v>2</v>
      </c>
      <c r="B4076">
        <v>2368</v>
      </c>
      <c r="C4076">
        <v>209</v>
      </c>
      <c r="D4076">
        <v>494912</v>
      </c>
    </row>
    <row r="4077" spans="1:4">
      <c r="A4077">
        <v>3</v>
      </c>
      <c r="B4077">
        <v>2368</v>
      </c>
      <c r="C4077">
        <v>94</v>
      </c>
      <c r="D4077">
        <v>222592</v>
      </c>
    </row>
    <row r="4078" spans="1:4">
      <c r="A4078">
        <v>2</v>
      </c>
      <c r="B4078">
        <v>2376</v>
      </c>
      <c r="C4078">
        <v>18</v>
      </c>
      <c r="D4078">
        <v>42768</v>
      </c>
    </row>
    <row r="4079" spans="1:4">
      <c r="A4079">
        <v>3</v>
      </c>
      <c r="B4079">
        <v>2376</v>
      </c>
      <c r="C4079">
        <v>271</v>
      </c>
      <c r="D4079">
        <v>643896</v>
      </c>
    </row>
    <row r="4080" spans="1:4">
      <c r="A4080">
        <v>3</v>
      </c>
      <c r="B4080">
        <v>2380</v>
      </c>
      <c r="C4080">
        <v>23</v>
      </c>
      <c r="D4080">
        <v>54740</v>
      </c>
    </row>
    <row r="4081" spans="1:4">
      <c r="A4081">
        <v>2</v>
      </c>
      <c r="B4081">
        <v>2384</v>
      </c>
      <c r="C4081">
        <v>39</v>
      </c>
      <c r="D4081">
        <v>92976</v>
      </c>
    </row>
    <row r="4082" spans="1:4">
      <c r="A4082">
        <v>3</v>
      </c>
      <c r="B4082">
        <v>2384</v>
      </c>
      <c r="C4082">
        <v>10</v>
      </c>
      <c r="D4082">
        <v>23840</v>
      </c>
    </row>
    <row r="4083" spans="1:4">
      <c r="A4083">
        <v>3</v>
      </c>
      <c r="B4083">
        <v>2388</v>
      </c>
      <c r="C4083">
        <v>6</v>
      </c>
      <c r="D4083">
        <v>14328</v>
      </c>
    </row>
    <row r="4084" spans="1:4">
      <c r="A4084">
        <v>3</v>
      </c>
      <c r="B4084">
        <v>2392</v>
      </c>
      <c r="C4084">
        <v>3</v>
      </c>
      <c r="D4084">
        <v>7176</v>
      </c>
    </row>
    <row r="4085" spans="1:4">
      <c r="A4085">
        <v>3</v>
      </c>
      <c r="B4085">
        <v>2396</v>
      </c>
      <c r="C4085">
        <v>2</v>
      </c>
      <c r="D4085">
        <v>4792</v>
      </c>
    </row>
    <row r="4086" spans="1:4">
      <c r="A4086">
        <v>2</v>
      </c>
      <c r="B4086">
        <v>2400</v>
      </c>
      <c r="C4086">
        <v>39</v>
      </c>
      <c r="D4086">
        <v>93600</v>
      </c>
    </row>
    <row r="4087" spans="1:4">
      <c r="A4087">
        <v>3</v>
      </c>
      <c r="B4087">
        <v>2400</v>
      </c>
      <c r="C4087">
        <v>236</v>
      </c>
      <c r="D4087">
        <v>566400</v>
      </c>
    </row>
    <row r="4088" spans="1:4">
      <c r="A4088">
        <v>2</v>
      </c>
      <c r="B4088">
        <v>2404</v>
      </c>
      <c r="C4088">
        <v>3</v>
      </c>
      <c r="D4088">
        <v>7212</v>
      </c>
    </row>
    <row r="4089" spans="1:4">
      <c r="A4089">
        <v>2</v>
      </c>
      <c r="B4089">
        <v>2408</v>
      </c>
      <c r="C4089">
        <v>3</v>
      </c>
      <c r="D4089">
        <v>7224</v>
      </c>
    </row>
    <row r="4090" spans="1:4">
      <c r="A4090">
        <v>3</v>
      </c>
      <c r="B4090">
        <v>2408</v>
      </c>
      <c r="C4090">
        <v>20</v>
      </c>
      <c r="D4090">
        <v>48160</v>
      </c>
    </row>
    <row r="4091" spans="1:4">
      <c r="A4091">
        <v>2</v>
      </c>
      <c r="B4091">
        <v>2412</v>
      </c>
      <c r="C4091">
        <v>1</v>
      </c>
      <c r="D4091">
        <v>2412</v>
      </c>
    </row>
    <row r="4092" spans="1:4">
      <c r="A4092">
        <v>3</v>
      </c>
      <c r="B4092">
        <v>2412</v>
      </c>
      <c r="C4092">
        <v>7</v>
      </c>
      <c r="D4092">
        <v>16884</v>
      </c>
    </row>
    <row r="4093" spans="1:4">
      <c r="A4093">
        <v>0</v>
      </c>
      <c r="B4093">
        <v>2416</v>
      </c>
      <c r="C4093">
        <v>7</v>
      </c>
      <c r="D4093">
        <v>16912</v>
      </c>
    </row>
    <row r="4094" spans="1:4">
      <c r="A4094">
        <v>1</v>
      </c>
      <c r="B4094">
        <v>2416</v>
      </c>
      <c r="C4094">
        <v>4</v>
      </c>
      <c r="D4094">
        <v>9664</v>
      </c>
    </row>
    <row r="4095" spans="1:4">
      <c r="A4095">
        <v>2</v>
      </c>
      <c r="B4095">
        <v>2416</v>
      </c>
      <c r="C4095">
        <v>260</v>
      </c>
      <c r="D4095">
        <v>628160</v>
      </c>
    </row>
    <row r="4096" spans="1:4">
      <c r="A4096">
        <v>3</v>
      </c>
      <c r="B4096">
        <v>2416</v>
      </c>
      <c r="C4096">
        <v>54</v>
      </c>
      <c r="D4096">
        <v>130464</v>
      </c>
    </row>
    <row r="4097" spans="1:4">
      <c r="A4097">
        <v>3</v>
      </c>
      <c r="B4097">
        <v>2420</v>
      </c>
      <c r="C4097">
        <v>2</v>
      </c>
      <c r="D4097">
        <v>4840</v>
      </c>
    </row>
    <row r="4098" spans="1:4">
      <c r="A4098">
        <v>3</v>
      </c>
      <c r="B4098">
        <v>2424</v>
      </c>
      <c r="C4098">
        <v>22</v>
      </c>
      <c r="D4098">
        <v>53328</v>
      </c>
    </row>
    <row r="4099" spans="1:4">
      <c r="A4099">
        <v>0</v>
      </c>
      <c r="B4099">
        <v>2432</v>
      </c>
      <c r="C4099">
        <v>21</v>
      </c>
      <c r="D4099">
        <v>51072</v>
      </c>
    </row>
    <row r="4100" spans="1:4">
      <c r="A4100">
        <v>2</v>
      </c>
      <c r="B4100">
        <v>2432</v>
      </c>
      <c r="C4100">
        <v>169</v>
      </c>
      <c r="D4100">
        <v>411008</v>
      </c>
    </row>
    <row r="4101" spans="1:4">
      <c r="A4101">
        <v>3</v>
      </c>
      <c r="B4101">
        <v>2432</v>
      </c>
      <c r="C4101">
        <v>120</v>
      </c>
      <c r="D4101">
        <v>291840</v>
      </c>
    </row>
    <row r="4102" spans="1:4">
      <c r="A4102">
        <v>2</v>
      </c>
      <c r="B4102">
        <v>2436</v>
      </c>
      <c r="C4102">
        <v>3</v>
      </c>
      <c r="D4102">
        <v>7308</v>
      </c>
    </row>
    <row r="4103" spans="1:4">
      <c r="A4103">
        <v>3</v>
      </c>
      <c r="B4103">
        <v>2436</v>
      </c>
      <c r="C4103">
        <v>33</v>
      </c>
      <c r="D4103">
        <v>80388</v>
      </c>
    </row>
    <row r="4104" spans="1:4">
      <c r="A4104">
        <v>3</v>
      </c>
      <c r="B4104">
        <v>2440</v>
      </c>
      <c r="C4104">
        <v>6</v>
      </c>
      <c r="D4104">
        <v>14640</v>
      </c>
    </row>
    <row r="4105" spans="1:4">
      <c r="A4105">
        <v>2</v>
      </c>
      <c r="B4105">
        <v>2448</v>
      </c>
      <c r="C4105">
        <v>52</v>
      </c>
      <c r="D4105">
        <v>127296</v>
      </c>
    </row>
    <row r="4106" spans="1:4">
      <c r="A4106">
        <v>3</v>
      </c>
      <c r="B4106">
        <v>2448</v>
      </c>
      <c r="C4106">
        <v>57</v>
      </c>
      <c r="D4106">
        <v>139536</v>
      </c>
    </row>
    <row r="4107" spans="1:4">
      <c r="A4107">
        <v>2</v>
      </c>
      <c r="B4107">
        <v>2456</v>
      </c>
      <c r="C4107">
        <v>3</v>
      </c>
      <c r="D4107">
        <v>7368</v>
      </c>
    </row>
    <row r="4108" spans="1:4">
      <c r="A4108">
        <v>3</v>
      </c>
      <c r="B4108">
        <v>2460</v>
      </c>
      <c r="C4108">
        <v>35</v>
      </c>
      <c r="D4108">
        <v>86100</v>
      </c>
    </row>
    <row r="4109" spans="1:4">
      <c r="A4109">
        <v>0</v>
      </c>
      <c r="B4109">
        <v>2464</v>
      </c>
      <c r="C4109">
        <v>1</v>
      </c>
      <c r="D4109">
        <v>2464</v>
      </c>
    </row>
    <row r="4110" spans="1:4">
      <c r="A4110">
        <v>2</v>
      </c>
      <c r="B4110">
        <v>2464</v>
      </c>
      <c r="C4110">
        <v>58</v>
      </c>
      <c r="D4110">
        <v>142912</v>
      </c>
    </row>
    <row r="4111" spans="1:4">
      <c r="A4111">
        <v>3</v>
      </c>
      <c r="B4111">
        <v>2464</v>
      </c>
      <c r="C4111">
        <v>158</v>
      </c>
      <c r="D4111">
        <v>389312</v>
      </c>
    </row>
    <row r="4112" spans="1:4">
      <c r="A4112">
        <v>3</v>
      </c>
      <c r="B4112">
        <v>2472</v>
      </c>
      <c r="C4112">
        <v>24</v>
      </c>
      <c r="D4112">
        <v>59328</v>
      </c>
    </row>
    <row r="4113" spans="1:4">
      <c r="A4113">
        <v>0</v>
      </c>
      <c r="B4113">
        <v>2480</v>
      </c>
      <c r="C4113">
        <v>1</v>
      </c>
      <c r="D4113">
        <v>2480</v>
      </c>
    </row>
    <row r="4114" spans="1:4">
      <c r="A4114">
        <v>2</v>
      </c>
      <c r="B4114">
        <v>2480</v>
      </c>
      <c r="C4114">
        <v>57</v>
      </c>
      <c r="D4114">
        <v>141360</v>
      </c>
    </row>
    <row r="4115" spans="1:4">
      <c r="A4115">
        <v>3</v>
      </c>
      <c r="B4115">
        <v>2480</v>
      </c>
      <c r="C4115">
        <v>24</v>
      </c>
      <c r="D4115">
        <v>59520</v>
      </c>
    </row>
    <row r="4116" spans="1:4">
      <c r="A4116">
        <v>3</v>
      </c>
      <c r="B4116">
        <v>2488</v>
      </c>
      <c r="C4116">
        <v>1</v>
      </c>
      <c r="D4116">
        <v>2488</v>
      </c>
    </row>
    <row r="4117" spans="1:4">
      <c r="A4117">
        <v>3</v>
      </c>
      <c r="B4117">
        <v>2492</v>
      </c>
      <c r="C4117">
        <v>1</v>
      </c>
      <c r="D4117">
        <v>2492</v>
      </c>
    </row>
    <row r="4118" spans="1:4">
      <c r="A4118">
        <v>0</v>
      </c>
      <c r="B4118">
        <v>2496</v>
      </c>
      <c r="C4118">
        <v>77</v>
      </c>
      <c r="D4118">
        <v>192192</v>
      </c>
    </row>
    <row r="4119" spans="1:4">
      <c r="A4119">
        <v>1</v>
      </c>
      <c r="B4119">
        <v>2496</v>
      </c>
      <c r="C4119">
        <v>13</v>
      </c>
      <c r="D4119">
        <v>32448</v>
      </c>
    </row>
    <row r="4120" spans="1:4">
      <c r="A4120">
        <v>2</v>
      </c>
      <c r="B4120">
        <v>2496</v>
      </c>
      <c r="C4120">
        <v>769</v>
      </c>
      <c r="D4120">
        <v>1919424</v>
      </c>
    </row>
    <row r="4121" spans="1:4">
      <c r="A4121">
        <v>3</v>
      </c>
      <c r="B4121">
        <v>2496</v>
      </c>
      <c r="C4121">
        <v>2634</v>
      </c>
      <c r="D4121">
        <v>6574464</v>
      </c>
    </row>
    <row r="4122" spans="1:4">
      <c r="A4122">
        <v>3</v>
      </c>
      <c r="B4122">
        <v>2500</v>
      </c>
      <c r="C4122">
        <v>3</v>
      </c>
      <c r="D4122">
        <v>7500</v>
      </c>
    </row>
    <row r="4123" spans="1:4">
      <c r="A4123">
        <v>1</v>
      </c>
      <c r="B4123">
        <v>2504</v>
      </c>
      <c r="C4123">
        <v>3</v>
      </c>
      <c r="D4123">
        <v>7512</v>
      </c>
    </row>
    <row r="4124" spans="1:4">
      <c r="A4124">
        <v>2</v>
      </c>
      <c r="B4124">
        <v>2504</v>
      </c>
      <c r="C4124">
        <v>3</v>
      </c>
      <c r="D4124">
        <v>7512</v>
      </c>
    </row>
    <row r="4125" spans="1:4">
      <c r="A4125">
        <v>2</v>
      </c>
      <c r="B4125">
        <v>2508</v>
      </c>
      <c r="C4125">
        <v>2</v>
      </c>
      <c r="D4125">
        <v>5016</v>
      </c>
    </row>
    <row r="4126" spans="1:4">
      <c r="A4126">
        <v>3</v>
      </c>
      <c r="B4126">
        <v>2508</v>
      </c>
      <c r="C4126">
        <v>16</v>
      </c>
      <c r="D4126">
        <v>40128</v>
      </c>
    </row>
    <row r="4127" spans="1:4">
      <c r="A4127">
        <v>0</v>
      </c>
      <c r="B4127">
        <v>2512</v>
      </c>
      <c r="C4127">
        <v>3</v>
      </c>
      <c r="D4127">
        <v>7536</v>
      </c>
    </row>
    <row r="4128" spans="1:4">
      <c r="A4128">
        <v>2</v>
      </c>
      <c r="B4128">
        <v>2512</v>
      </c>
      <c r="C4128">
        <v>56</v>
      </c>
      <c r="D4128">
        <v>140672</v>
      </c>
    </row>
    <row r="4129" spans="1:4">
      <c r="A4129">
        <v>3</v>
      </c>
      <c r="B4129">
        <v>2512</v>
      </c>
      <c r="C4129">
        <v>7</v>
      </c>
      <c r="D4129">
        <v>17584</v>
      </c>
    </row>
    <row r="4130" spans="1:4">
      <c r="A4130">
        <v>2</v>
      </c>
      <c r="B4130">
        <v>2520</v>
      </c>
      <c r="C4130">
        <v>1</v>
      </c>
      <c r="D4130">
        <v>2520</v>
      </c>
    </row>
    <row r="4131" spans="1:4">
      <c r="A4131">
        <v>3</v>
      </c>
      <c r="B4131">
        <v>2520</v>
      </c>
      <c r="C4131">
        <v>108</v>
      </c>
      <c r="D4131">
        <v>272160</v>
      </c>
    </row>
    <row r="4132" spans="1:4">
      <c r="A4132">
        <v>3</v>
      </c>
      <c r="B4132">
        <v>2524</v>
      </c>
      <c r="C4132">
        <v>1</v>
      </c>
      <c r="D4132">
        <v>2524</v>
      </c>
    </row>
    <row r="4133" spans="1:4">
      <c r="A4133">
        <v>0</v>
      </c>
      <c r="B4133">
        <v>2528</v>
      </c>
      <c r="C4133">
        <v>9</v>
      </c>
      <c r="D4133">
        <v>22752</v>
      </c>
    </row>
    <row r="4134" spans="1:4">
      <c r="A4134">
        <v>1</v>
      </c>
      <c r="B4134">
        <v>2528</v>
      </c>
      <c r="C4134">
        <v>2</v>
      </c>
      <c r="D4134">
        <v>5056</v>
      </c>
    </row>
    <row r="4135" spans="1:4">
      <c r="A4135">
        <v>2</v>
      </c>
      <c r="B4135">
        <v>2528</v>
      </c>
      <c r="C4135">
        <v>92</v>
      </c>
      <c r="D4135">
        <v>232576</v>
      </c>
    </row>
    <row r="4136" spans="1:4">
      <c r="A4136">
        <v>3</v>
      </c>
      <c r="B4136">
        <v>2528</v>
      </c>
      <c r="C4136">
        <v>105</v>
      </c>
      <c r="D4136">
        <v>265440</v>
      </c>
    </row>
    <row r="4137" spans="1:4">
      <c r="A4137">
        <v>3</v>
      </c>
      <c r="B4137">
        <v>2532</v>
      </c>
      <c r="C4137">
        <v>7</v>
      </c>
      <c r="D4137">
        <v>17724</v>
      </c>
    </row>
    <row r="4138" spans="1:4">
      <c r="A4138">
        <v>3</v>
      </c>
      <c r="B4138">
        <v>2536</v>
      </c>
      <c r="C4138">
        <v>2</v>
      </c>
      <c r="D4138">
        <v>5072</v>
      </c>
    </row>
    <row r="4139" spans="1:4">
      <c r="A4139">
        <v>3</v>
      </c>
      <c r="B4139">
        <v>2540</v>
      </c>
      <c r="C4139">
        <v>6</v>
      </c>
      <c r="D4139">
        <v>15240</v>
      </c>
    </row>
    <row r="4140" spans="1:4">
      <c r="A4140">
        <v>0</v>
      </c>
      <c r="B4140">
        <v>2544</v>
      </c>
      <c r="C4140">
        <v>2</v>
      </c>
      <c r="D4140">
        <v>5088</v>
      </c>
    </row>
    <row r="4141" spans="1:4">
      <c r="A4141">
        <v>2</v>
      </c>
      <c r="B4141">
        <v>2544</v>
      </c>
      <c r="C4141">
        <v>68</v>
      </c>
      <c r="D4141">
        <v>172992</v>
      </c>
    </row>
    <row r="4142" spans="1:4">
      <c r="A4142">
        <v>3</v>
      </c>
      <c r="B4142">
        <v>2544</v>
      </c>
      <c r="C4142">
        <v>48</v>
      </c>
      <c r="D4142">
        <v>122112</v>
      </c>
    </row>
    <row r="4143" spans="1:4">
      <c r="A4143">
        <v>3</v>
      </c>
      <c r="B4143">
        <v>2552</v>
      </c>
      <c r="C4143">
        <v>6</v>
      </c>
      <c r="D4143">
        <v>15312</v>
      </c>
    </row>
    <row r="4144" spans="1:4">
      <c r="A4144">
        <v>0</v>
      </c>
      <c r="B4144">
        <v>2560</v>
      </c>
      <c r="C4144">
        <v>19</v>
      </c>
      <c r="D4144">
        <v>48640</v>
      </c>
    </row>
    <row r="4145" spans="1:4">
      <c r="A4145">
        <v>2</v>
      </c>
      <c r="B4145">
        <v>2560</v>
      </c>
      <c r="C4145">
        <v>657</v>
      </c>
      <c r="D4145">
        <v>1681920</v>
      </c>
    </row>
    <row r="4146" spans="1:4">
      <c r="A4146">
        <v>3</v>
      </c>
      <c r="B4146">
        <v>2560</v>
      </c>
      <c r="C4146">
        <v>199</v>
      </c>
      <c r="D4146">
        <v>509440</v>
      </c>
    </row>
    <row r="4147" spans="1:4">
      <c r="A4147">
        <v>3</v>
      </c>
      <c r="B4147">
        <v>2568</v>
      </c>
      <c r="C4147">
        <v>15</v>
      </c>
      <c r="D4147">
        <v>38520</v>
      </c>
    </row>
    <row r="4148" spans="1:4">
      <c r="A4148">
        <v>2</v>
      </c>
      <c r="B4148">
        <v>2576</v>
      </c>
      <c r="C4148">
        <v>36</v>
      </c>
      <c r="D4148">
        <v>92736</v>
      </c>
    </row>
    <row r="4149" spans="1:4">
      <c r="A4149">
        <v>3</v>
      </c>
      <c r="B4149">
        <v>2576</v>
      </c>
      <c r="C4149">
        <v>60</v>
      </c>
      <c r="D4149">
        <v>154560</v>
      </c>
    </row>
    <row r="4150" spans="1:4">
      <c r="A4150">
        <v>3</v>
      </c>
      <c r="B4150">
        <v>2580</v>
      </c>
      <c r="C4150">
        <v>28</v>
      </c>
      <c r="D4150">
        <v>72240</v>
      </c>
    </row>
    <row r="4151" spans="1:4">
      <c r="A4151">
        <v>2</v>
      </c>
      <c r="B4151">
        <v>2584</v>
      </c>
      <c r="C4151">
        <v>1</v>
      </c>
      <c r="D4151">
        <v>2584</v>
      </c>
    </row>
    <row r="4152" spans="1:4">
      <c r="A4152">
        <v>3</v>
      </c>
      <c r="B4152">
        <v>2584</v>
      </c>
      <c r="C4152">
        <v>6</v>
      </c>
      <c r="D4152">
        <v>15504</v>
      </c>
    </row>
    <row r="4153" spans="1:4">
      <c r="A4153">
        <v>1</v>
      </c>
      <c r="B4153">
        <v>2592</v>
      </c>
      <c r="C4153">
        <v>7</v>
      </c>
      <c r="D4153">
        <v>18144</v>
      </c>
    </row>
    <row r="4154" spans="1:4">
      <c r="A4154">
        <v>2</v>
      </c>
      <c r="B4154">
        <v>2592</v>
      </c>
      <c r="C4154">
        <v>69</v>
      </c>
      <c r="D4154">
        <v>178848</v>
      </c>
    </row>
    <row r="4155" spans="1:4">
      <c r="A4155">
        <v>3</v>
      </c>
      <c r="B4155">
        <v>2592</v>
      </c>
      <c r="C4155">
        <v>384</v>
      </c>
      <c r="D4155">
        <v>995328</v>
      </c>
    </row>
    <row r="4156" spans="1:4">
      <c r="A4156">
        <v>3</v>
      </c>
      <c r="B4156">
        <v>2600</v>
      </c>
      <c r="C4156">
        <v>19</v>
      </c>
      <c r="D4156">
        <v>49400</v>
      </c>
    </row>
    <row r="4157" spans="1:4">
      <c r="A4157">
        <v>3</v>
      </c>
      <c r="B4157">
        <v>2604</v>
      </c>
      <c r="C4157">
        <v>12</v>
      </c>
      <c r="D4157">
        <v>31248</v>
      </c>
    </row>
    <row r="4158" spans="1:4">
      <c r="A4158">
        <v>0</v>
      </c>
      <c r="B4158">
        <v>2608</v>
      </c>
      <c r="C4158">
        <v>6</v>
      </c>
      <c r="D4158">
        <v>15648</v>
      </c>
    </row>
    <row r="4159" spans="1:4">
      <c r="A4159">
        <v>2</v>
      </c>
      <c r="B4159">
        <v>2608</v>
      </c>
      <c r="C4159">
        <v>24</v>
      </c>
      <c r="D4159">
        <v>62592</v>
      </c>
    </row>
    <row r="4160" spans="1:4">
      <c r="A4160">
        <v>3</v>
      </c>
      <c r="B4160">
        <v>2608</v>
      </c>
      <c r="C4160">
        <v>12</v>
      </c>
      <c r="D4160">
        <v>31296</v>
      </c>
    </row>
    <row r="4161" spans="1:4">
      <c r="A4161">
        <v>3</v>
      </c>
      <c r="B4161">
        <v>2616</v>
      </c>
      <c r="C4161">
        <v>23</v>
      </c>
      <c r="D4161">
        <v>60168</v>
      </c>
    </row>
    <row r="4162" spans="1:4">
      <c r="A4162">
        <v>2</v>
      </c>
      <c r="B4162">
        <v>2620</v>
      </c>
      <c r="C4162">
        <v>1</v>
      </c>
      <c r="D4162">
        <v>2620</v>
      </c>
    </row>
    <row r="4163" spans="1:4">
      <c r="A4163">
        <v>3</v>
      </c>
      <c r="B4163">
        <v>2620</v>
      </c>
      <c r="C4163">
        <v>10</v>
      </c>
      <c r="D4163">
        <v>26200</v>
      </c>
    </row>
    <row r="4164" spans="1:4">
      <c r="A4164">
        <v>0</v>
      </c>
      <c r="B4164">
        <v>2624</v>
      </c>
      <c r="C4164">
        <v>9</v>
      </c>
      <c r="D4164">
        <v>23616</v>
      </c>
    </row>
    <row r="4165" spans="1:4">
      <c r="A4165">
        <v>1</v>
      </c>
      <c r="B4165">
        <v>2624</v>
      </c>
      <c r="C4165">
        <v>1</v>
      </c>
      <c r="D4165">
        <v>2624</v>
      </c>
    </row>
    <row r="4166" spans="1:4">
      <c r="A4166">
        <v>2</v>
      </c>
      <c r="B4166">
        <v>2624</v>
      </c>
      <c r="C4166">
        <v>225</v>
      </c>
      <c r="D4166">
        <v>590400</v>
      </c>
    </row>
    <row r="4167" spans="1:4">
      <c r="A4167">
        <v>3</v>
      </c>
      <c r="B4167">
        <v>2624</v>
      </c>
      <c r="C4167">
        <v>64</v>
      </c>
      <c r="D4167">
        <v>167936</v>
      </c>
    </row>
    <row r="4168" spans="1:4">
      <c r="A4168">
        <v>3</v>
      </c>
      <c r="B4168">
        <v>2628</v>
      </c>
      <c r="C4168">
        <v>3</v>
      </c>
      <c r="D4168">
        <v>7884</v>
      </c>
    </row>
    <row r="4169" spans="1:4">
      <c r="A4169">
        <v>3</v>
      </c>
      <c r="B4169">
        <v>2632</v>
      </c>
      <c r="C4169">
        <v>12</v>
      </c>
      <c r="D4169">
        <v>31584</v>
      </c>
    </row>
    <row r="4170" spans="1:4">
      <c r="A4170">
        <v>2</v>
      </c>
      <c r="B4170">
        <v>2636</v>
      </c>
      <c r="C4170">
        <v>1</v>
      </c>
      <c r="D4170">
        <v>2636</v>
      </c>
    </row>
    <row r="4171" spans="1:4">
      <c r="A4171">
        <v>2</v>
      </c>
      <c r="B4171">
        <v>2640</v>
      </c>
      <c r="C4171">
        <v>15</v>
      </c>
      <c r="D4171">
        <v>39600</v>
      </c>
    </row>
    <row r="4172" spans="1:4">
      <c r="A4172">
        <v>3</v>
      </c>
      <c r="B4172">
        <v>2640</v>
      </c>
      <c r="C4172">
        <v>311</v>
      </c>
      <c r="D4172">
        <v>821040</v>
      </c>
    </row>
    <row r="4173" spans="1:4">
      <c r="A4173">
        <v>2</v>
      </c>
      <c r="B4173">
        <v>2644</v>
      </c>
      <c r="C4173">
        <v>1</v>
      </c>
      <c r="D4173">
        <v>2644</v>
      </c>
    </row>
    <row r="4174" spans="1:4">
      <c r="A4174">
        <v>1</v>
      </c>
      <c r="B4174">
        <v>2652</v>
      </c>
      <c r="C4174">
        <v>3</v>
      </c>
      <c r="D4174">
        <v>7956</v>
      </c>
    </row>
    <row r="4175" spans="1:4">
      <c r="A4175">
        <v>3</v>
      </c>
      <c r="B4175">
        <v>2655</v>
      </c>
      <c r="C4175">
        <v>1</v>
      </c>
      <c r="D4175">
        <v>2655</v>
      </c>
    </row>
    <row r="4176" spans="1:4">
      <c r="A4176">
        <v>2</v>
      </c>
      <c r="B4176">
        <v>2656</v>
      </c>
      <c r="C4176">
        <v>51</v>
      </c>
      <c r="D4176">
        <v>135456</v>
      </c>
    </row>
    <row r="4177" spans="1:4">
      <c r="A4177">
        <v>3</v>
      </c>
      <c r="B4177">
        <v>2656</v>
      </c>
      <c r="C4177">
        <v>23</v>
      </c>
      <c r="D4177">
        <v>61088</v>
      </c>
    </row>
    <row r="4178" spans="1:4">
      <c r="A4178">
        <v>3</v>
      </c>
      <c r="B4178">
        <v>2660</v>
      </c>
      <c r="C4178">
        <v>9</v>
      </c>
      <c r="D4178">
        <v>23940</v>
      </c>
    </row>
    <row r="4179" spans="1:4">
      <c r="A4179">
        <v>2</v>
      </c>
      <c r="B4179">
        <v>2664</v>
      </c>
      <c r="C4179">
        <v>3</v>
      </c>
      <c r="D4179">
        <v>7992</v>
      </c>
    </row>
    <row r="4180" spans="1:4">
      <c r="A4180">
        <v>3</v>
      </c>
      <c r="B4180">
        <v>2664</v>
      </c>
      <c r="C4180">
        <v>35</v>
      </c>
      <c r="D4180">
        <v>93240</v>
      </c>
    </row>
    <row r="4181" spans="1:4">
      <c r="A4181">
        <v>3</v>
      </c>
      <c r="B4181">
        <v>2670</v>
      </c>
      <c r="C4181">
        <v>3</v>
      </c>
      <c r="D4181">
        <v>8010</v>
      </c>
    </row>
    <row r="4182" spans="1:4">
      <c r="A4182">
        <v>0</v>
      </c>
      <c r="B4182">
        <v>2672</v>
      </c>
      <c r="C4182">
        <v>1</v>
      </c>
      <c r="D4182">
        <v>2672</v>
      </c>
    </row>
    <row r="4183" spans="1:4">
      <c r="A4183">
        <v>1</v>
      </c>
      <c r="B4183">
        <v>2672</v>
      </c>
      <c r="C4183">
        <v>1</v>
      </c>
      <c r="D4183">
        <v>2672</v>
      </c>
    </row>
    <row r="4184" spans="1:4">
      <c r="A4184">
        <v>2</v>
      </c>
      <c r="B4184">
        <v>2672</v>
      </c>
      <c r="C4184">
        <v>28</v>
      </c>
      <c r="D4184">
        <v>74816</v>
      </c>
    </row>
    <row r="4185" spans="1:4">
      <c r="A4185">
        <v>3</v>
      </c>
      <c r="B4185">
        <v>2672</v>
      </c>
      <c r="C4185">
        <v>35</v>
      </c>
      <c r="D4185">
        <v>93520</v>
      </c>
    </row>
    <row r="4186" spans="1:4">
      <c r="A4186">
        <v>3</v>
      </c>
      <c r="B4186">
        <v>2676</v>
      </c>
      <c r="C4186">
        <v>15</v>
      </c>
      <c r="D4186">
        <v>40140</v>
      </c>
    </row>
    <row r="4187" spans="1:4">
      <c r="A4187">
        <v>3</v>
      </c>
      <c r="B4187">
        <v>2680</v>
      </c>
      <c r="C4187">
        <v>5</v>
      </c>
      <c r="D4187">
        <v>13400</v>
      </c>
    </row>
    <row r="4188" spans="1:4">
      <c r="A4188">
        <v>0</v>
      </c>
      <c r="B4188">
        <v>2688</v>
      </c>
      <c r="C4188">
        <v>46</v>
      </c>
      <c r="D4188">
        <v>123648</v>
      </c>
    </row>
    <row r="4189" spans="1:4">
      <c r="A4189">
        <v>1</v>
      </c>
      <c r="B4189">
        <v>2688</v>
      </c>
      <c r="C4189">
        <v>1</v>
      </c>
      <c r="D4189">
        <v>2688</v>
      </c>
    </row>
    <row r="4190" spans="1:4">
      <c r="A4190">
        <v>2</v>
      </c>
      <c r="B4190">
        <v>2688</v>
      </c>
      <c r="C4190">
        <v>452</v>
      </c>
      <c r="D4190">
        <v>1214976</v>
      </c>
    </row>
    <row r="4191" spans="1:4">
      <c r="A4191">
        <v>3</v>
      </c>
      <c r="B4191">
        <v>2688</v>
      </c>
      <c r="C4191">
        <v>535</v>
      </c>
      <c r="D4191">
        <v>1438080</v>
      </c>
    </row>
    <row r="4192" spans="1:4">
      <c r="A4192">
        <v>3</v>
      </c>
      <c r="B4192">
        <v>2696</v>
      </c>
      <c r="C4192">
        <v>3</v>
      </c>
      <c r="D4192">
        <v>8088</v>
      </c>
    </row>
    <row r="4193" spans="1:4">
      <c r="A4193">
        <v>3</v>
      </c>
      <c r="B4193">
        <v>2700</v>
      </c>
      <c r="C4193">
        <v>12</v>
      </c>
      <c r="D4193">
        <v>32400</v>
      </c>
    </row>
    <row r="4194" spans="1:4">
      <c r="A4194">
        <v>0</v>
      </c>
      <c r="B4194">
        <v>2704</v>
      </c>
      <c r="C4194">
        <v>3</v>
      </c>
      <c r="D4194">
        <v>8112</v>
      </c>
    </row>
    <row r="4195" spans="1:4">
      <c r="A4195">
        <v>2</v>
      </c>
      <c r="B4195">
        <v>2704</v>
      </c>
      <c r="C4195">
        <v>50</v>
      </c>
      <c r="D4195">
        <v>135200</v>
      </c>
    </row>
    <row r="4196" spans="1:4">
      <c r="A4196">
        <v>3</v>
      </c>
      <c r="B4196">
        <v>2704</v>
      </c>
      <c r="C4196">
        <v>7</v>
      </c>
      <c r="D4196">
        <v>18928</v>
      </c>
    </row>
    <row r="4197" spans="1:4">
      <c r="A4197">
        <v>3</v>
      </c>
      <c r="B4197">
        <v>2712</v>
      </c>
      <c r="C4197">
        <v>28</v>
      </c>
      <c r="D4197">
        <v>75936</v>
      </c>
    </row>
    <row r="4198" spans="1:4">
      <c r="A4198">
        <v>3</v>
      </c>
      <c r="B4198">
        <v>2716</v>
      </c>
      <c r="C4198">
        <v>9</v>
      </c>
      <c r="D4198">
        <v>24444</v>
      </c>
    </row>
    <row r="4199" spans="1:4">
      <c r="A4199">
        <v>0</v>
      </c>
      <c r="B4199">
        <v>2720</v>
      </c>
      <c r="C4199">
        <v>3</v>
      </c>
      <c r="D4199">
        <v>8160</v>
      </c>
    </row>
    <row r="4200" spans="1:4">
      <c r="A4200">
        <v>2</v>
      </c>
      <c r="B4200">
        <v>2720</v>
      </c>
      <c r="C4200">
        <v>39</v>
      </c>
      <c r="D4200">
        <v>106080</v>
      </c>
    </row>
    <row r="4201" spans="1:4">
      <c r="A4201">
        <v>3</v>
      </c>
      <c r="B4201">
        <v>2720</v>
      </c>
      <c r="C4201">
        <v>50</v>
      </c>
      <c r="D4201">
        <v>136000</v>
      </c>
    </row>
    <row r="4202" spans="1:4">
      <c r="A4202">
        <v>3</v>
      </c>
      <c r="B4202">
        <v>2724</v>
      </c>
      <c r="C4202">
        <v>2</v>
      </c>
      <c r="D4202">
        <v>5448</v>
      </c>
    </row>
    <row r="4203" spans="1:4">
      <c r="A4203">
        <v>0</v>
      </c>
      <c r="B4203">
        <v>2736</v>
      </c>
      <c r="C4203">
        <v>10</v>
      </c>
      <c r="D4203">
        <v>27360</v>
      </c>
    </row>
    <row r="4204" spans="1:4">
      <c r="A4204">
        <v>1</v>
      </c>
      <c r="B4204">
        <v>2736</v>
      </c>
      <c r="C4204">
        <v>1</v>
      </c>
      <c r="D4204">
        <v>2736</v>
      </c>
    </row>
    <row r="4205" spans="1:4">
      <c r="A4205">
        <v>2</v>
      </c>
      <c r="B4205">
        <v>2736</v>
      </c>
      <c r="C4205">
        <v>65</v>
      </c>
      <c r="D4205">
        <v>177840</v>
      </c>
    </row>
    <row r="4206" spans="1:4">
      <c r="A4206">
        <v>3</v>
      </c>
      <c r="B4206">
        <v>2736</v>
      </c>
      <c r="C4206">
        <v>96</v>
      </c>
      <c r="D4206">
        <v>262656</v>
      </c>
    </row>
    <row r="4207" spans="1:4">
      <c r="A4207">
        <v>3</v>
      </c>
      <c r="B4207">
        <v>2740</v>
      </c>
      <c r="C4207">
        <v>11</v>
      </c>
      <c r="D4207">
        <v>30140</v>
      </c>
    </row>
    <row r="4208" spans="1:4">
      <c r="A4208">
        <v>3</v>
      </c>
      <c r="B4208">
        <v>2744</v>
      </c>
      <c r="C4208">
        <v>20</v>
      </c>
      <c r="D4208">
        <v>54880</v>
      </c>
    </row>
    <row r="4209" spans="1:4">
      <c r="A4209">
        <v>3</v>
      </c>
      <c r="B4209">
        <v>2748</v>
      </c>
      <c r="C4209">
        <v>1</v>
      </c>
      <c r="D4209">
        <v>2748</v>
      </c>
    </row>
    <row r="4210" spans="1:4">
      <c r="A4210">
        <v>0</v>
      </c>
      <c r="B4210">
        <v>2752</v>
      </c>
      <c r="C4210">
        <v>3</v>
      </c>
      <c r="D4210">
        <v>8256</v>
      </c>
    </row>
    <row r="4211" spans="1:4">
      <c r="A4211">
        <v>2</v>
      </c>
      <c r="B4211">
        <v>2752</v>
      </c>
      <c r="C4211">
        <v>153</v>
      </c>
      <c r="D4211">
        <v>421056</v>
      </c>
    </row>
    <row r="4212" spans="1:4">
      <c r="A4212">
        <v>3</v>
      </c>
      <c r="B4212">
        <v>2752</v>
      </c>
      <c r="C4212">
        <v>67</v>
      </c>
      <c r="D4212">
        <v>184384</v>
      </c>
    </row>
    <row r="4213" spans="1:4">
      <c r="A4213">
        <v>3</v>
      </c>
      <c r="B4213">
        <v>2760</v>
      </c>
      <c r="C4213">
        <v>36</v>
      </c>
      <c r="D4213">
        <v>99360</v>
      </c>
    </row>
    <row r="4214" spans="1:4">
      <c r="A4214">
        <v>2</v>
      </c>
      <c r="B4214">
        <v>2768</v>
      </c>
      <c r="C4214">
        <v>26</v>
      </c>
      <c r="D4214">
        <v>71968</v>
      </c>
    </row>
    <row r="4215" spans="1:4">
      <c r="A4215">
        <v>3</v>
      </c>
      <c r="B4215">
        <v>2768</v>
      </c>
      <c r="C4215">
        <v>3</v>
      </c>
      <c r="D4215">
        <v>8304</v>
      </c>
    </row>
    <row r="4216" spans="1:4">
      <c r="A4216">
        <v>3</v>
      </c>
      <c r="B4216">
        <v>2772</v>
      </c>
      <c r="C4216">
        <v>41</v>
      </c>
      <c r="D4216">
        <v>113652</v>
      </c>
    </row>
    <row r="4217" spans="1:4">
      <c r="A4217">
        <v>3</v>
      </c>
      <c r="B4217">
        <v>2780</v>
      </c>
      <c r="C4217">
        <v>10</v>
      </c>
      <c r="D4217">
        <v>27800</v>
      </c>
    </row>
    <row r="4218" spans="1:4">
      <c r="A4218">
        <v>1</v>
      </c>
      <c r="B4218">
        <v>2784</v>
      </c>
      <c r="C4218">
        <v>1</v>
      </c>
      <c r="D4218">
        <v>2784</v>
      </c>
    </row>
    <row r="4219" spans="1:4">
      <c r="A4219">
        <v>2</v>
      </c>
      <c r="B4219">
        <v>2784</v>
      </c>
      <c r="C4219">
        <v>52</v>
      </c>
      <c r="D4219">
        <v>144768</v>
      </c>
    </row>
    <row r="4220" spans="1:4">
      <c r="A4220">
        <v>3</v>
      </c>
      <c r="B4220">
        <v>2784</v>
      </c>
      <c r="C4220">
        <v>68</v>
      </c>
      <c r="D4220">
        <v>189312</v>
      </c>
    </row>
    <row r="4221" spans="1:4">
      <c r="A4221">
        <v>0</v>
      </c>
      <c r="B4221">
        <v>2800</v>
      </c>
      <c r="C4221">
        <v>6</v>
      </c>
      <c r="D4221">
        <v>16800</v>
      </c>
    </row>
    <row r="4222" spans="1:4">
      <c r="A4222">
        <v>2</v>
      </c>
      <c r="B4222">
        <v>2800</v>
      </c>
      <c r="C4222">
        <v>15</v>
      </c>
      <c r="D4222">
        <v>42000</v>
      </c>
    </row>
    <row r="4223" spans="1:4">
      <c r="A4223">
        <v>3</v>
      </c>
      <c r="B4223">
        <v>2800</v>
      </c>
      <c r="C4223">
        <v>55</v>
      </c>
      <c r="D4223">
        <v>154000</v>
      </c>
    </row>
    <row r="4224" spans="1:4">
      <c r="A4224">
        <v>1</v>
      </c>
      <c r="B4224">
        <v>2808</v>
      </c>
      <c r="C4224">
        <v>6</v>
      </c>
      <c r="D4224">
        <v>16848</v>
      </c>
    </row>
    <row r="4225" spans="1:4">
      <c r="A4225">
        <v>2</v>
      </c>
      <c r="B4225">
        <v>2808</v>
      </c>
      <c r="C4225">
        <v>14</v>
      </c>
      <c r="D4225">
        <v>39312</v>
      </c>
    </row>
    <row r="4226" spans="1:4">
      <c r="A4226">
        <v>3</v>
      </c>
      <c r="B4226">
        <v>2808</v>
      </c>
      <c r="C4226">
        <v>204</v>
      </c>
      <c r="D4226">
        <v>572832</v>
      </c>
    </row>
    <row r="4227" spans="1:4">
      <c r="A4227">
        <v>0</v>
      </c>
      <c r="B4227">
        <v>2816</v>
      </c>
      <c r="C4227">
        <v>18</v>
      </c>
      <c r="D4227">
        <v>50688</v>
      </c>
    </row>
    <row r="4228" spans="1:4">
      <c r="A4228">
        <v>1</v>
      </c>
      <c r="B4228">
        <v>2816</v>
      </c>
      <c r="C4228">
        <v>4</v>
      </c>
      <c r="D4228">
        <v>11264</v>
      </c>
    </row>
    <row r="4229" spans="1:4">
      <c r="A4229">
        <v>2</v>
      </c>
      <c r="B4229">
        <v>2816</v>
      </c>
      <c r="C4229">
        <v>1014</v>
      </c>
      <c r="D4229">
        <v>2855424</v>
      </c>
    </row>
    <row r="4230" spans="1:4">
      <c r="A4230">
        <v>3</v>
      </c>
      <c r="B4230">
        <v>2816</v>
      </c>
      <c r="C4230">
        <v>506</v>
      </c>
      <c r="D4230">
        <v>1424896</v>
      </c>
    </row>
    <row r="4231" spans="1:4">
      <c r="A4231">
        <v>3</v>
      </c>
      <c r="B4231">
        <v>2820</v>
      </c>
      <c r="C4231">
        <v>9</v>
      </c>
      <c r="D4231">
        <v>25380</v>
      </c>
    </row>
    <row r="4232" spans="1:4">
      <c r="A4232">
        <v>3</v>
      </c>
      <c r="B4232">
        <v>2824</v>
      </c>
      <c r="C4232">
        <v>1</v>
      </c>
      <c r="D4232">
        <v>2824</v>
      </c>
    </row>
    <row r="4233" spans="1:4">
      <c r="A4233">
        <v>3</v>
      </c>
      <c r="B4233">
        <v>2828</v>
      </c>
      <c r="C4233">
        <v>3</v>
      </c>
      <c r="D4233">
        <v>8484</v>
      </c>
    </row>
    <row r="4234" spans="1:4">
      <c r="A4234">
        <v>1</v>
      </c>
      <c r="B4234">
        <v>2832</v>
      </c>
      <c r="C4234">
        <v>1</v>
      </c>
      <c r="D4234">
        <v>2832</v>
      </c>
    </row>
    <row r="4235" spans="1:4">
      <c r="A4235">
        <v>2</v>
      </c>
      <c r="B4235">
        <v>2832</v>
      </c>
      <c r="C4235">
        <v>12</v>
      </c>
      <c r="D4235">
        <v>33984</v>
      </c>
    </row>
    <row r="4236" spans="1:4">
      <c r="A4236">
        <v>3</v>
      </c>
      <c r="B4236">
        <v>2832</v>
      </c>
      <c r="C4236">
        <v>34</v>
      </c>
      <c r="D4236">
        <v>96288</v>
      </c>
    </row>
    <row r="4237" spans="1:4">
      <c r="A4237">
        <v>3</v>
      </c>
      <c r="B4237">
        <v>2840</v>
      </c>
      <c r="C4237">
        <v>9</v>
      </c>
      <c r="D4237">
        <v>25560</v>
      </c>
    </row>
    <row r="4238" spans="1:4">
      <c r="A4238">
        <v>3</v>
      </c>
      <c r="B4238">
        <v>2844</v>
      </c>
      <c r="C4238">
        <v>10</v>
      </c>
      <c r="D4238">
        <v>28440</v>
      </c>
    </row>
    <row r="4239" spans="1:4">
      <c r="A4239">
        <v>0</v>
      </c>
      <c r="B4239">
        <v>2848</v>
      </c>
      <c r="C4239">
        <v>3</v>
      </c>
      <c r="D4239">
        <v>8544</v>
      </c>
    </row>
    <row r="4240" spans="1:4">
      <c r="A4240">
        <v>2</v>
      </c>
      <c r="B4240">
        <v>2848</v>
      </c>
      <c r="C4240">
        <v>15</v>
      </c>
      <c r="D4240">
        <v>42720</v>
      </c>
    </row>
    <row r="4241" spans="1:4">
      <c r="A4241">
        <v>3</v>
      </c>
      <c r="B4241">
        <v>2848</v>
      </c>
      <c r="C4241">
        <v>44</v>
      </c>
      <c r="D4241">
        <v>125312</v>
      </c>
    </row>
    <row r="4242" spans="1:4">
      <c r="A4242">
        <v>2</v>
      </c>
      <c r="B4242">
        <v>2852</v>
      </c>
      <c r="C4242">
        <v>3</v>
      </c>
      <c r="D4242">
        <v>8556</v>
      </c>
    </row>
    <row r="4243" spans="1:4">
      <c r="A4243">
        <v>3</v>
      </c>
      <c r="B4243">
        <v>2856</v>
      </c>
      <c r="C4243">
        <v>39</v>
      </c>
      <c r="D4243">
        <v>111384</v>
      </c>
    </row>
    <row r="4244" spans="1:4">
      <c r="A4244">
        <v>3</v>
      </c>
      <c r="B4244">
        <v>2860</v>
      </c>
      <c r="C4244">
        <v>9</v>
      </c>
      <c r="D4244">
        <v>25740</v>
      </c>
    </row>
    <row r="4245" spans="1:4">
      <c r="A4245">
        <v>0</v>
      </c>
      <c r="B4245">
        <v>2864</v>
      </c>
      <c r="C4245">
        <v>3</v>
      </c>
      <c r="D4245">
        <v>8592</v>
      </c>
    </row>
    <row r="4246" spans="1:4">
      <c r="A4246">
        <v>2</v>
      </c>
      <c r="B4246">
        <v>2864</v>
      </c>
      <c r="C4246">
        <v>9</v>
      </c>
      <c r="D4246">
        <v>25776</v>
      </c>
    </row>
    <row r="4247" spans="1:4">
      <c r="A4247">
        <v>3</v>
      </c>
      <c r="B4247">
        <v>2864</v>
      </c>
      <c r="C4247">
        <v>4</v>
      </c>
      <c r="D4247">
        <v>11456</v>
      </c>
    </row>
    <row r="4248" spans="1:4">
      <c r="A4248">
        <v>3</v>
      </c>
      <c r="B4248">
        <v>2868</v>
      </c>
      <c r="C4248">
        <v>12</v>
      </c>
      <c r="D4248">
        <v>34416</v>
      </c>
    </row>
    <row r="4249" spans="1:4">
      <c r="A4249">
        <v>0</v>
      </c>
      <c r="B4249">
        <v>2880</v>
      </c>
      <c r="C4249">
        <v>16</v>
      </c>
      <c r="D4249">
        <v>46080</v>
      </c>
    </row>
    <row r="4250" spans="1:4">
      <c r="A4250">
        <v>2</v>
      </c>
      <c r="B4250">
        <v>2880</v>
      </c>
      <c r="C4250">
        <v>222</v>
      </c>
      <c r="D4250">
        <v>639360</v>
      </c>
    </row>
    <row r="4251" spans="1:4">
      <c r="A4251">
        <v>3</v>
      </c>
      <c r="B4251">
        <v>2880</v>
      </c>
      <c r="C4251">
        <v>617</v>
      </c>
      <c r="D4251">
        <v>1776960</v>
      </c>
    </row>
    <row r="4252" spans="1:4">
      <c r="A4252">
        <v>3</v>
      </c>
      <c r="B4252">
        <v>2884</v>
      </c>
      <c r="C4252">
        <v>7</v>
      </c>
      <c r="D4252">
        <v>20188</v>
      </c>
    </row>
    <row r="4253" spans="1:4">
      <c r="A4253">
        <v>3</v>
      </c>
      <c r="B4253">
        <v>2888</v>
      </c>
      <c r="C4253">
        <v>1</v>
      </c>
      <c r="D4253">
        <v>2888</v>
      </c>
    </row>
    <row r="4254" spans="1:4">
      <c r="A4254">
        <v>2</v>
      </c>
      <c r="B4254">
        <v>2896</v>
      </c>
      <c r="C4254">
        <v>19</v>
      </c>
      <c r="D4254">
        <v>55024</v>
      </c>
    </row>
    <row r="4255" spans="1:4">
      <c r="A4255">
        <v>3</v>
      </c>
      <c r="B4255">
        <v>2896</v>
      </c>
      <c r="C4255">
        <v>10</v>
      </c>
      <c r="D4255">
        <v>28960</v>
      </c>
    </row>
    <row r="4256" spans="1:4">
      <c r="A4256">
        <v>3</v>
      </c>
      <c r="B4256">
        <v>2900</v>
      </c>
      <c r="C4256">
        <v>3</v>
      </c>
      <c r="D4256">
        <v>8700</v>
      </c>
    </row>
    <row r="4257" spans="1:4">
      <c r="A4257">
        <v>3</v>
      </c>
      <c r="B4257">
        <v>2904</v>
      </c>
      <c r="C4257">
        <v>20</v>
      </c>
      <c r="D4257">
        <v>58080</v>
      </c>
    </row>
    <row r="4258" spans="1:4">
      <c r="A4258">
        <v>2</v>
      </c>
      <c r="B4258">
        <v>2912</v>
      </c>
      <c r="C4258">
        <v>16</v>
      </c>
      <c r="D4258">
        <v>46592</v>
      </c>
    </row>
    <row r="4259" spans="1:4">
      <c r="A4259">
        <v>3</v>
      </c>
      <c r="B4259">
        <v>2912</v>
      </c>
      <c r="C4259">
        <v>250</v>
      </c>
      <c r="D4259">
        <v>728000</v>
      </c>
    </row>
    <row r="4260" spans="1:4">
      <c r="A4260">
        <v>3</v>
      </c>
      <c r="B4260">
        <v>2916</v>
      </c>
      <c r="C4260">
        <v>1</v>
      </c>
      <c r="D4260">
        <v>2916</v>
      </c>
    </row>
    <row r="4261" spans="1:4">
      <c r="A4261">
        <v>3</v>
      </c>
      <c r="B4261">
        <v>2920</v>
      </c>
      <c r="C4261">
        <v>14</v>
      </c>
      <c r="D4261">
        <v>40880</v>
      </c>
    </row>
    <row r="4262" spans="1:4">
      <c r="A4262">
        <v>2</v>
      </c>
      <c r="B4262">
        <v>2928</v>
      </c>
      <c r="C4262">
        <v>37</v>
      </c>
      <c r="D4262">
        <v>108336</v>
      </c>
    </row>
    <row r="4263" spans="1:4">
      <c r="A4263">
        <v>3</v>
      </c>
      <c r="B4263">
        <v>2928</v>
      </c>
      <c r="C4263">
        <v>43</v>
      </c>
      <c r="D4263">
        <v>125904</v>
      </c>
    </row>
    <row r="4264" spans="1:4">
      <c r="A4264">
        <v>2</v>
      </c>
      <c r="B4264">
        <v>2932</v>
      </c>
      <c r="C4264">
        <v>3</v>
      </c>
      <c r="D4264">
        <v>8796</v>
      </c>
    </row>
    <row r="4265" spans="1:4">
      <c r="A4265">
        <v>1</v>
      </c>
      <c r="B4265">
        <v>2936</v>
      </c>
      <c r="C4265">
        <v>3</v>
      </c>
      <c r="D4265">
        <v>8808</v>
      </c>
    </row>
    <row r="4266" spans="1:4">
      <c r="A4266">
        <v>3</v>
      </c>
      <c r="B4266">
        <v>2940</v>
      </c>
      <c r="C4266">
        <v>15</v>
      </c>
      <c r="D4266">
        <v>44100</v>
      </c>
    </row>
    <row r="4267" spans="1:4">
      <c r="A4267">
        <v>0</v>
      </c>
      <c r="B4267">
        <v>2944</v>
      </c>
      <c r="C4267">
        <v>15</v>
      </c>
      <c r="D4267">
        <v>44160</v>
      </c>
    </row>
    <row r="4268" spans="1:4">
      <c r="A4268">
        <v>2</v>
      </c>
      <c r="B4268">
        <v>2944</v>
      </c>
      <c r="C4268">
        <v>215</v>
      </c>
      <c r="D4268">
        <v>632960</v>
      </c>
    </row>
    <row r="4269" spans="1:4">
      <c r="A4269">
        <v>3</v>
      </c>
      <c r="B4269">
        <v>2944</v>
      </c>
      <c r="C4269">
        <v>70</v>
      </c>
      <c r="D4269">
        <v>206080</v>
      </c>
    </row>
    <row r="4270" spans="1:4">
      <c r="A4270">
        <v>3</v>
      </c>
      <c r="B4270">
        <v>2952</v>
      </c>
      <c r="C4270">
        <v>37</v>
      </c>
      <c r="D4270">
        <v>109224</v>
      </c>
    </row>
    <row r="4271" spans="1:4">
      <c r="A4271">
        <v>2</v>
      </c>
      <c r="B4271">
        <v>2960</v>
      </c>
      <c r="C4271">
        <v>11</v>
      </c>
      <c r="D4271">
        <v>32560</v>
      </c>
    </row>
    <row r="4272" spans="1:4">
      <c r="A4272">
        <v>3</v>
      </c>
      <c r="B4272">
        <v>2960</v>
      </c>
      <c r="C4272">
        <v>20</v>
      </c>
      <c r="D4272">
        <v>59200</v>
      </c>
    </row>
    <row r="4273" spans="1:4">
      <c r="A4273">
        <v>3</v>
      </c>
      <c r="B4273">
        <v>2968</v>
      </c>
      <c r="C4273">
        <v>5</v>
      </c>
      <c r="D4273">
        <v>14840</v>
      </c>
    </row>
    <row r="4274" spans="1:4">
      <c r="A4274">
        <v>0</v>
      </c>
      <c r="B4274">
        <v>2976</v>
      </c>
      <c r="C4274">
        <v>3</v>
      </c>
      <c r="D4274">
        <v>8928</v>
      </c>
    </row>
    <row r="4275" spans="1:4">
      <c r="A4275">
        <v>2</v>
      </c>
      <c r="B4275">
        <v>2976</v>
      </c>
      <c r="C4275">
        <v>104</v>
      </c>
      <c r="D4275">
        <v>309504</v>
      </c>
    </row>
    <row r="4276" spans="1:4">
      <c r="A4276">
        <v>3</v>
      </c>
      <c r="B4276">
        <v>2976</v>
      </c>
      <c r="C4276">
        <v>97</v>
      </c>
      <c r="D4276">
        <v>288672</v>
      </c>
    </row>
    <row r="4277" spans="1:4">
      <c r="A4277">
        <v>3</v>
      </c>
      <c r="B4277">
        <v>2984</v>
      </c>
      <c r="C4277">
        <v>1</v>
      </c>
      <c r="D4277">
        <v>2984</v>
      </c>
    </row>
    <row r="4278" spans="1:4">
      <c r="A4278">
        <v>3</v>
      </c>
      <c r="B4278">
        <v>2988</v>
      </c>
      <c r="C4278">
        <v>6</v>
      </c>
      <c r="D4278">
        <v>17928</v>
      </c>
    </row>
    <row r="4279" spans="1:4">
      <c r="A4279">
        <v>2</v>
      </c>
      <c r="B4279">
        <v>2992</v>
      </c>
      <c r="C4279">
        <v>26</v>
      </c>
      <c r="D4279">
        <v>77792</v>
      </c>
    </row>
    <row r="4280" spans="1:4">
      <c r="A4280">
        <v>3</v>
      </c>
      <c r="B4280">
        <v>2992</v>
      </c>
      <c r="C4280">
        <v>11</v>
      </c>
      <c r="D4280">
        <v>32912</v>
      </c>
    </row>
    <row r="4281" spans="1:4">
      <c r="A4281">
        <v>3</v>
      </c>
      <c r="B4281">
        <v>2996</v>
      </c>
      <c r="C4281">
        <v>5</v>
      </c>
      <c r="D4281">
        <v>14980</v>
      </c>
    </row>
    <row r="4282" spans="1:4">
      <c r="A4282">
        <v>3</v>
      </c>
      <c r="B4282">
        <v>3000</v>
      </c>
      <c r="C4282">
        <v>10</v>
      </c>
      <c r="D4282">
        <v>30000</v>
      </c>
    </row>
    <row r="4283" spans="1:4">
      <c r="A4283">
        <v>0</v>
      </c>
      <c r="B4283">
        <v>3008</v>
      </c>
      <c r="C4283">
        <v>7</v>
      </c>
      <c r="D4283">
        <v>21056</v>
      </c>
    </row>
    <row r="4284" spans="1:4">
      <c r="A4284">
        <v>2</v>
      </c>
      <c r="B4284">
        <v>3008</v>
      </c>
      <c r="C4284">
        <v>266</v>
      </c>
      <c r="D4284">
        <v>800128</v>
      </c>
    </row>
    <row r="4285" spans="1:4">
      <c r="A4285">
        <v>3</v>
      </c>
      <c r="B4285">
        <v>3008</v>
      </c>
      <c r="C4285">
        <v>41</v>
      </c>
      <c r="D4285">
        <v>123328</v>
      </c>
    </row>
    <row r="4286" spans="1:4">
      <c r="A4286">
        <v>3</v>
      </c>
      <c r="B4286">
        <v>3016</v>
      </c>
      <c r="C4286">
        <v>1</v>
      </c>
      <c r="D4286">
        <v>3016</v>
      </c>
    </row>
    <row r="4287" spans="1:4">
      <c r="A4287">
        <v>3</v>
      </c>
      <c r="B4287">
        <v>3020</v>
      </c>
      <c r="C4287">
        <v>18</v>
      </c>
      <c r="D4287">
        <v>54360</v>
      </c>
    </row>
    <row r="4288" spans="1:4">
      <c r="A4288">
        <v>2</v>
      </c>
      <c r="B4288">
        <v>3024</v>
      </c>
      <c r="C4288">
        <v>22</v>
      </c>
      <c r="D4288">
        <v>66528</v>
      </c>
    </row>
    <row r="4289" spans="1:4">
      <c r="A4289">
        <v>3</v>
      </c>
      <c r="B4289">
        <v>3024</v>
      </c>
      <c r="C4289">
        <v>86</v>
      </c>
      <c r="D4289">
        <v>260064</v>
      </c>
    </row>
    <row r="4290" spans="1:4">
      <c r="A4290">
        <v>3</v>
      </c>
      <c r="B4290">
        <v>3036</v>
      </c>
      <c r="C4290">
        <v>1</v>
      </c>
      <c r="D4290">
        <v>3036</v>
      </c>
    </row>
    <row r="4291" spans="1:4">
      <c r="A4291">
        <v>2</v>
      </c>
      <c r="B4291">
        <v>3040</v>
      </c>
      <c r="C4291">
        <v>9</v>
      </c>
      <c r="D4291">
        <v>27360</v>
      </c>
    </row>
    <row r="4292" spans="1:4">
      <c r="A4292">
        <v>3</v>
      </c>
      <c r="B4292">
        <v>3040</v>
      </c>
      <c r="C4292">
        <v>44</v>
      </c>
      <c r="D4292">
        <v>133760</v>
      </c>
    </row>
    <row r="4293" spans="1:4">
      <c r="A4293">
        <v>3</v>
      </c>
      <c r="B4293">
        <v>3048</v>
      </c>
      <c r="C4293">
        <v>4</v>
      </c>
      <c r="D4293">
        <v>12192</v>
      </c>
    </row>
    <row r="4294" spans="1:4">
      <c r="A4294">
        <v>3</v>
      </c>
      <c r="B4294">
        <v>3052</v>
      </c>
      <c r="C4294">
        <v>3</v>
      </c>
      <c r="D4294">
        <v>9156</v>
      </c>
    </row>
    <row r="4295" spans="1:4">
      <c r="A4295">
        <v>0</v>
      </c>
      <c r="B4295">
        <v>3056</v>
      </c>
      <c r="C4295">
        <v>3</v>
      </c>
      <c r="D4295">
        <v>9168</v>
      </c>
    </row>
    <row r="4296" spans="1:4">
      <c r="A4296">
        <v>2</v>
      </c>
      <c r="B4296">
        <v>3056</v>
      </c>
      <c r="C4296">
        <v>31</v>
      </c>
      <c r="D4296">
        <v>94736</v>
      </c>
    </row>
    <row r="4297" spans="1:4">
      <c r="A4297">
        <v>3</v>
      </c>
      <c r="B4297">
        <v>3056</v>
      </c>
      <c r="C4297">
        <v>3</v>
      </c>
      <c r="D4297">
        <v>9168</v>
      </c>
    </row>
    <row r="4298" spans="1:4">
      <c r="A4298">
        <v>3</v>
      </c>
      <c r="B4298">
        <v>3060</v>
      </c>
      <c r="C4298">
        <v>7</v>
      </c>
      <c r="D4298">
        <v>21420</v>
      </c>
    </row>
    <row r="4299" spans="1:4">
      <c r="A4299">
        <v>0</v>
      </c>
      <c r="B4299">
        <v>3072</v>
      </c>
      <c r="C4299">
        <v>51</v>
      </c>
      <c r="D4299">
        <v>156672</v>
      </c>
    </row>
    <row r="4300" spans="1:4">
      <c r="A4300">
        <v>1</v>
      </c>
      <c r="B4300">
        <v>3072</v>
      </c>
      <c r="C4300">
        <v>6</v>
      </c>
      <c r="D4300">
        <v>18432</v>
      </c>
    </row>
    <row r="4301" spans="1:4">
      <c r="A4301">
        <v>2</v>
      </c>
      <c r="B4301">
        <v>3072</v>
      </c>
      <c r="C4301">
        <v>1366</v>
      </c>
      <c r="D4301">
        <v>4196352</v>
      </c>
    </row>
    <row r="4302" spans="1:4">
      <c r="A4302">
        <v>3</v>
      </c>
      <c r="B4302">
        <v>3072</v>
      </c>
      <c r="C4302">
        <v>671</v>
      </c>
      <c r="D4302">
        <v>2061312</v>
      </c>
    </row>
    <row r="4303" spans="1:4">
      <c r="A4303">
        <v>3</v>
      </c>
      <c r="B4303">
        <v>3073</v>
      </c>
      <c r="C4303">
        <v>1</v>
      </c>
      <c r="D4303">
        <v>3073</v>
      </c>
    </row>
    <row r="4304" spans="1:4">
      <c r="A4304">
        <v>3</v>
      </c>
      <c r="B4304">
        <v>3080</v>
      </c>
      <c r="C4304">
        <v>9</v>
      </c>
      <c r="D4304">
        <v>27720</v>
      </c>
    </row>
    <row r="4305" spans="1:4">
      <c r="A4305">
        <v>2</v>
      </c>
      <c r="B4305">
        <v>3088</v>
      </c>
      <c r="C4305">
        <v>24</v>
      </c>
      <c r="D4305">
        <v>74112</v>
      </c>
    </row>
    <row r="4306" spans="1:4">
      <c r="A4306">
        <v>3</v>
      </c>
      <c r="B4306">
        <v>3088</v>
      </c>
      <c r="C4306">
        <v>8</v>
      </c>
      <c r="D4306">
        <v>24704</v>
      </c>
    </row>
    <row r="4307" spans="1:4">
      <c r="A4307">
        <v>3</v>
      </c>
      <c r="B4307">
        <v>3096</v>
      </c>
      <c r="C4307">
        <v>12</v>
      </c>
      <c r="D4307">
        <v>37152</v>
      </c>
    </row>
    <row r="4308" spans="1:4">
      <c r="A4308">
        <v>3</v>
      </c>
      <c r="B4308">
        <v>3100</v>
      </c>
      <c r="C4308">
        <v>7</v>
      </c>
      <c r="D4308">
        <v>21700</v>
      </c>
    </row>
    <row r="4309" spans="1:4">
      <c r="A4309">
        <v>0</v>
      </c>
      <c r="B4309">
        <v>3104</v>
      </c>
      <c r="C4309">
        <v>3</v>
      </c>
      <c r="D4309">
        <v>9312</v>
      </c>
    </row>
    <row r="4310" spans="1:4">
      <c r="A4310">
        <v>2</v>
      </c>
      <c r="B4310">
        <v>3104</v>
      </c>
      <c r="C4310">
        <v>18</v>
      </c>
      <c r="D4310">
        <v>55872</v>
      </c>
    </row>
    <row r="4311" spans="1:4">
      <c r="A4311">
        <v>3</v>
      </c>
      <c r="B4311">
        <v>3104</v>
      </c>
      <c r="C4311">
        <v>25</v>
      </c>
      <c r="D4311">
        <v>77600</v>
      </c>
    </row>
    <row r="4312" spans="1:4">
      <c r="A4312">
        <v>3</v>
      </c>
      <c r="B4312">
        <v>3108</v>
      </c>
      <c r="C4312">
        <v>6</v>
      </c>
      <c r="D4312">
        <v>18648</v>
      </c>
    </row>
    <row r="4313" spans="1:4">
      <c r="A4313">
        <v>2</v>
      </c>
      <c r="B4313">
        <v>3120</v>
      </c>
      <c r="C4313">
        <v>16</v>
      </c>
      <c r="D4313">
        <v>49920</v>
      </c>
    </row>
    <row r="4314" spans="1:4">
      <c r="A4314">
        <v>3</v>
      </c>
      <c r="B4314">
        <v>3120</v>
      </c>
      <c r="C4314">
        <v>336</v>
      </c>
      <c r="D4314">
        <v>1048320</v>
      </c>
    </row>
    <row r="4315" spans="1:4">
      <c r="A4315">
        <v>3</v>
      </c>
      <c r="B4315">
        <v>3132</v>
      </c>
      <c r="C4315">
        <v>3</v>
      </c>
      <c r="D4315">
        <v>9396</v>
      </c>
    </row>
    <row r="4316" spans="1:4">
      <c r="A4316">
        <v>3</v>
      </c>
      <c r="B4316">
        <v>3135</v>
      </c>
      <c r="C4316">
        <v>1</v>
      </c>
      <c r="D4316">
        <v>3135</v>
      </c>
    </row>
    <row r="4317" spans="1:4">
      <c r="A4317">
        <v>0</v>
      </c>
      <c r="B4317">
        <v>3136</v>
      </c>
      <c r="C4317">
        <v>21</v>
      </c>
      <c r="D4317">
        <v>65856</v>
      </c>
    </row>
    <row r="4318" spans="1:4">
      <c r="A4318">
        <v>2</v>
      </c>
      <c r="B4318">
        <v>3136</v>
      </c>
      <c r="C4318">
        <v>226</v>
      </c>
      <c r="D4318">
        <v>708736</v>
      </c>
    </row>
    <row r="4319" spans="1:4">
      <c r="A4319">
        <v>3</v>
      </c>
      <c r="B4319">
        <v>3136</v>
      </c>
      <c r="C4319">
        <v>97</v>
      </c>
      <c r="D4319">
        <v>304192</v>
      </c>
    </row>
    <row r="4320" spans="1:4">
      <c r="A4320">
        <v>3</v>
      </c>
      <c r="B4320">
        <v>3140</v>
      </c>
      <c r="C4320">
        <v>6</v>
      </c>
      <c r="D4320">
        <v>18840</v>
      </c>
    </row>
    <row r="4321" spans="1:4">
      <c r="A4321">
        <v>3</v>
      </c>
      <c r="B4321">
        <v>3144</v>
      </c>
      <c r="C4321">
        <v>10</v>
      </c>
      <c r="D4321">
        <v>31440</v>
      </c>
    </row>
    <row r="4322" spans="1:4">
      <c r="A4322">
        <v>3</v>
      </c>
      <c r="B4322">
        <v>3150</v>
      </c>
      <c r="C4322">
        <v>1</v>
      </c>
      <c r="D4322">
        <v>3150</v>
      </c>
    </row>
    <row r="4323" spans="1:4">
      <c r="A4323">
        <v>2</v>
      </c>
      <c r="B4323">
        <v>3152</v>
      </c>
      <c r="C4323">
        <v>12</v>
      </c>
      <c r="D4323">
        <v>37824</v>
      </c>
    </row>
    <row r="4324" spans="1:4">
      <c r="A4324">
        <v>3</v>
      </c>
      <c r="B4324">
        <v>3152</v>
      </c>
      <c r="C4324">
        <v>2</v>
      </c>
      <c r="D4324">
        <v>6304</v>
      </c>
    </row>
    <row r="4325" spans="1:4">
      <c r="A4325">
        <v>2</v>
      </c>
      <c r="B4325">
        <v>3160</v>
      </c>
      <c r="C4325">
        <v>1</v>
      </c>
      <c r="D4325">
        <v>3160</v>
      </c>
    </row>
    <row r="4326" spans="1:4">
      <c r="A4326">
        <v>3</v>
      </c>
      <c r="B4326">
        <v>3160</v>
      </c>
      <c r="C4326">
        <v>12</v>
      </c>
      <c r="D4326">
        <v>37920</v>
      </c>
    </row>
    <row r="4327" spans="1:4">
      <c r="A4327">
        <v>3</v>
      </c>
      <c r="B4327">
        <v>3164</v>
      </c>
      <c r="C4327">
        <v>4</v>
      </c>
      <c r="D4327">
        <v>12656</v>
      </c>
    </row>
    <row r="4328" spans="1:4">
      <c r="A4328">
        <v>1</v>
      </c>
      <c r="B4328">
        <v>3168</v>
      </c>
      <c r="C4328">
        <v>3</v>
      </c>
      <c r="D4328">
        <v>9504</v>
      </c>
    </row>
    <row r="4329" spans="1:4">
      <c r="A4329">
        <v>2</v>
      </c>
      <c r="B4329">
        <v>3168</v>
      </c>
      <c r="C4329">
        <v>58</v>
      </c>
      <c r="D4329">
        <v>183744</v>
      </c>
    </row>
    <row r="4330" spans="1:4">
      <c r="A4330">
        <v>3</v>
      </c>
      <c r="B4330">
        <v>3168</v>
      </c>
      <c r="C4330">
        <v>572</v>
      </c>
      <c r="D4330">
        <v>1812096</v>
      </c>
    </row>
    <row r="4331" spans="1:4">
      <c r="A4331">
        <v>3</v>
      </c>
      <c r="B4331">
        <v>3180</v>
      </c>
      <c r="C4331">
        <v>16</v>
      </c>
      <c r="D4331">
        <v>50880</v>
      </c>
    </row>
    <row r="4332" spans="1:4">
      <c r="A4332">
        <v>2</v>
      </c>
      <c r="B4332">
        <v>3184</v>
      </c>
      <c r="C4332">
        <v>19</v>
      </c>
      <c r="D4332">
        <v>60496</v>
      </c>
    </row>
    <row r="4333" spans="1:4">
      <c r="A4333">
        <v>3</v>
      </c>
      <c r="B4333">
        <v>3184</v>
      </c>
      <c r="C4333">
        <v>4</v>
      </c>
      <c r="D4333">
        <v>12736</v>
      </c>
    </row>
    <row r="4334" spans="1:4">
      <c r="A4334">
        <v>3</v>
      </c>
      <c r="B4334">
        <v>3192</v>
      </c>
      <c r="C4334">
        <v>17</v>
      </c>
      <c r="D4334">
        <v>54264</v>
      </c>
    </row>
    <row r="4335" spans="1:4">
      <c r="A4335">
        <v>3</v>
      </c>
      <c r="B4335">
        <v>3198</v>
      </c>
      <c r="C4335">
        <v>1</v>
      </c>
      <c r="D4335">
        <v>3198</v>
      </c>
    </row>
    <row r="4336" spans="1:4">
      <c r="A4336">
        <v>0</v>
      </c>
      <c r="B4336">
        <v>3200</v>
      </c>
      <c r="C4336">
        <v>39</v>
      </c>
      <c r="D4336">
        <v>124800</v>
      </c>
    </row>
    <row r="4337" spans="1:4">
      <c r="A4337">
        <v>2</v>
      </c>
      <c r="B4337">
        <v>3200</v>
      </c>
      <c r="C4337">
        <v>224</v>
      </c>
      <c r="D4337">
        <v>716800</v>
      </c>
    </row>
    <row r="4338" spans="1:4">
      <c r="A4338">
        <v>3</v>
      </c>
      <c r="B4338">
        <v>3200</v>
      </c>
      <c r="C4338">
        <v>93</v>
      </c>
      <c r="D4338">
        <v>297600</v>
      </c>
    </row>
    <row r="4339" spans="1:4">
      <c r="A4339">
        <v>3</v>
      </c>
      <c r="B4339">
        <v>3208</v>
      </c>
      <c r="C4339">
        <v>4</v>
      </c>
      <c r="D4339">
        <v>12832</v>
      </c>
    </row>
    <row r="4340" spans="1:4">
      <c r="A4340">
        <v>2</v>
      </c>
      <c r="B4340">
        <v>3216</v>
      </c>
      <c r="C4340">
        <v>20</v>
      </c>
      <c r="D4340">
        <v>64320</v>
      </c>
    </row>
    <row r="4341" spans="1:4">
      <c r="A4341">
        <v>3</v>
      </c>
      <c r="B4341">
        <v>3216</v>
      </c>
      <c r="C4341">
        <v>26</v>
      </c>
      <c r="D4341">
        <v>83616</v>
      </c>
    </row>
    <row r="4342" spans="1:4">
      <c r="A4342">
        <v>3</v>
      </c>
      <c r="B4342">
        <v>3220</v>
      </c>
      <c r="C4342">
        <v>12</v>
      </c>
      <c r="D4342">
        <v>38640</v>
      </c>
    </row>
    <row r="4343" spans="1:4">
      <c r="A4343">
        <v>3</v>
      </c>
      <c r="B4343">
        <v>3228</v>
      </c>
      <c r="C4343">
        <v>2</v>
      </c>
      <c r="D4343">
        <v>6456</v>
      </c>
    </row>
    <row r="4344" spans="1:4">
      <c r="A4344">
        <v>0</v>
      </c>
      <c r="B4344">
        <v>3232</v>
      </c>
      <c r="C4344">
        <v>3</v>
      </c>
      <c r="D4344">
        <v>9696</v>
      </c>
    </row>
    <row r="4345" spans="1:4">
      <c r="A4345">
        <v>2</v>
      </c>
      <c r="B4345">
        <v>3232</v>
      </c>
      <c r="C4345">
        <v>14</v>
      </c>
      <c r="D4345">
        <v>45248</v>
      </c>
    </row>
    <row r="4346" spans="1:4">
      <c r="A4346">
        <v>3</v>
      </c>
      <c r="B4346">
        <v>3232</v>
      </c>
      <c r="C4346">
        <v>16</v>
      </c>
      <c r="D4346">
        <v>51712</v>
      </c>
    </row>
    <row r="4347" spans="1:4">
      <c r="A4347">
        <v>2</v>
      </c>
      <c r="B4347">
        <v>3240</v>
      </c>
      <c r="C4347">
        <v>1</v>
      </c>
      <c r="D4347">
        <v>3240</v>
      </c>
    </row>
    <row r="4348" spans="1:4">
      <c r="A4348">
        <v>3</v>
      </c>
      <c r="B4348">
        <v>3240</v>
      </c>
      <c r="C4348">
        <v>19</v>
      </c>
      <c r="D4348">
        <v>61560</v>
      </c>
    </row>
    <row r="4349" spans="1:4">
      <c r="A4349">
        <v>2</v>
      </c>
      <c r="B4349">
        <v>3248</v>
      </c>
      <c r="C4349">
        <v>54</v>
      </c>
      <c r="D4349">
        <v>175392</v>
      </c>
    </row>
    <row r="4350" spans="1:4">
      <c r="A4350">
        <v>3</v>
      </c>
      <c r="B4350">
        <v>3248</v>
      </c>
      <c r="C4350">
        <v>28</v>
      </c>
      <c r="D4350">
        <v>90944</v>
      </c>
    </row>
    <row r="4351" spans="1:4">
      <c r="A4351">
        <v>3</v>
      </c>
      <c r="B4351">
        <v>3252</v>
      </c>
      <c r="C4351">
        <v>3</v>
      </c>
      <c r="D4351">
        <v>9756</v>
      </c>
    </row>
    <row r="4352" spans="1:4">
      <c r="A4352">
        <v>3</v>
      </c>
      <c r="B4352">
        <v>3255</v>
      </c>
      <c r="C4352">
        <v>3</v>
      </c>
      <c r="D4352">
        <v>9765</v>
      </c>
    </row>
    <row r="4353" spans="1:4">
      <c r="A4353">
        <v>3</v>
      </c>
      <c r="B4353">
        <v>3260</v>
      </c>
      <c r="C4353">
        <v>4</v>
      </c>
      <c r="D4353">
        <v>13040</v>
      </c>
    </row>
    <row r="4354" spans="1:4">
      <c r="A4354">
        <v>0</v>
      </c>
      <c r="B4354">
        <v>3264</v>
      </c>
      <c r="C4354">
        <v>9</v>
      </c>
      <c r="D4354">
        <v>29376</v>
      </c>
    </row>
    <row r="4355" spans="1:4">
      <c r="A4355">
        <v>2</v>
      </c>
      <c r="B4355">
        <v>3264</v>
      </c>
      <c r="C4355">
        <v>262</v>
      </c>
      <c r="D4355">
        <v>855168</v>
      </c>
    </row>
    <row r="4356" spans="1:4">
      <c r="A4356">
        <v>3</v>
      </c>
      <c r="B4356">
        <v>3264</v>
      </c>
      <c r="C4356">
        <v>86</v>
      </c>
      <c r="D4356">
        <v>280704</v>
      </c>
    </row>
    <row r="4357" spans="1:4">
      <c r="A4357">
        <v>3</v>
      </c>
      <c r="B4357">
        <v>3276</v>
      </c>
      <c r="C4357">
        <v>31</v>
      </c>
      <c r="D4357">
        <v>101556</v>
      </c>
    </row>
    <row r="4358" spans="1:4">
      <c r="A4358">
        <v>2</v>
      </c>
      <c r="B4358">
        <v>3280</v>
      </c>
      <c r="C4358">
        <v>8</v>
      </c>
      <c r="D4358">
        <v>26240</v>
      </c>
    </row>
    <row r="4359" spans="1:4">
      <c r="A4359">
        <v>3</v>
      </c>
      <c r="B4359">
        <v>3280</v>
      </c>
      <c r="C4359">
        <v>9</v>
      </c>
      <c r="D4359">
        <v>29520</v>
      </c>
    </row>
    <row r="4360" spans="1:4">
      <c r="A4360">
        <v>3</v>
      </c>
      <c r="B4360">
        <v>3288</v>
      </c>
      <c r="C4360">
        <v>4</v>
      </c>
      <c r="D4360">
        <v>13152</v>
      </c>
    </row>
    <row r="4361" spans="1:4">
      <c r="A4361">
        <v>2</v>
      </c>
      <c r="B4361">
        <v>3296</v>
      </c>
      <c r="C4361">
        <v>19</v>
      </c>
      <c r="D4361">
        <v>62624</v>
      </c>
    </row>
    <row r="4362" spans="1:4">
      <c r="A4362">
        <v>3</v>
      </c>
      <c r="B4362">
        <v>3296</v>
      </c>
      <c r="C4362">
        <v>17</v>
      </c>
      <c r="D4362">
        <v>56032</v>
      </c>
    </row>
    <row r="4363" spans="1:4">
      <c r="A4363">
        <v>3</v>
      </c>
      <c r="B4363">
        <v>3300</v>
      </c>
      <c r="C4363">
        <v>8</v>
      </c>
      <c r="D4363">
        <v>26400</v>
      </c>
    </row>
    <row r="4364" spans="1:4">
      <c r="A4364">
        <v>3</v>
      </c>
      <c r="B4364">
        <v>3304</v>
      </c>
      <c r="C4364">
        <v>9</v>
      </c>
      <c r="D4364">
        <v>29736</v>
      </c>
    </row>
    <row r="4365" spans="1:4">
      <c r="A4365">
        <v>0</v>
      </c>
      <c r="B4365">
        <v>3312</v>
      </c>
      <c r="C4365">
        <v>1</v>
      </c>
      <c r="D4365">
        <v>3312</v>
      </c>
    </row>
    <row r="4366" spans="1:4">
      <c r="A4366">
        <v>2</v>
      </c>
      <c r="B4366">
        <v>3312</v>
      </c>
      <c r="C4366">
        <v>19</v>
      </c>
      <c r="D4366">
        <v>62928</v>
      </c>
    </row>
    <row r="4367" spans="1:4">
      <c r="A4367">
        <v>3</v>
      </c>
      <c r="B4367">
        <v>3312</v>
      </c>
      <c r="C4367">
        <v>24</v>
      </c>
      <c r="D4367">
        <v>79488</v>
      </c>
    </row>
    <row r="4368" spans="1:4">
      <c r="A4368">
        <v>3</v>
      </c>
      <c r="B4368">
        <v>3320</v>
      </c>
      <c r="C4368">
        <v>2</v>
      </c>
      <c r="D4368">
        <v>6640</v>
      </c>
    </row>
    <row r="4369" spans="1:4">
      <c r="A4369">
        <v>0</v>
      </c>
      <c r="B4369">
        <v>3328</v>
      </c>
      <c r="C4369">
        <v>37</v>
      </c>
      <c r="D4369">
        <v>123136</v>
      </c>
    </row>
    <row r="4370" spans="1:4">
      <c r="A4370">
        <v>1</v>
      </c>
      <c r="B4370">
        <v>3328</v>
      </c>
      <c r="C4370">
        <v>15</v>
      </c>
      <c r="D4370">
        <v>49920</v>
      </c>
    </row>
    <row r="4371" spans="1:4">
      <c r="A4371">
        <v>2</v>
      </c>
      <c r="B4371">
        <v>3328</v>
      </c>
      <c r="C4371">
        <v>521</v>
      </c>
      <c r="D4371">
        <v>1733888</v>
      </c>
    </row>
    <row r="4372" spans="1:4">
      <c r="A4372">
        <v>3</v>
      </c>
      <c r="B4372">
        <v>3328</v>
      </c>
      <c r="C4372">
        <v>699</v>
      </c>
      <c r="D4372">
        <v>2326272</v>
      </c>
    </row>
    <row r="4373" spans="1:4">
      <c r="A4373">
        <v>3</v>
      </c>
      <c r="B4373">
        <v>3332</v>
      </c>
      <c r="C4373">
        <v>7</v>
      </c>
      <c r="D4373">
        <v>23324</v>
      </c>
    </row>
    <row r="4374" spans="1:4">
      <c r="A4374">
        <v>3</v>
      </c>
      <c r="B4374">
        <v>3336</v>
      </c>
      <c r="C4374">
        <v>6</v>
      </c>
      <c r="D4374">
        <v>20016</v>
      </c>
    </row>
    <row r="4375" spans="1:4">
      <c r="A4375">
        <v>2</v>
      </c>
      <c r="B4375">
        <v>3344</v>
      </c>
      <c r="C4375">
        <v>16</v>
      </c>
      <c r="D4375">
        <v>53504</v>
      </c>
    </row>
    <row r="4376" spans="1:4">
      <c r="A4376">
        <v>3</v>
      </c>
      <c r="B4376">
        <v>3344</v>
      </c>
      <c r="C4376">
        <v>3</v>
      </c>
      <c r="D4376">
        <v>10032</v>
      </c>
    </row>
    <row r="4377" spans="1:4">
      <c r="A4377">
        <v>2</v>
      </c>
      <c r="B4377">
        <v>3360</v>
      </c>
      <c r="C4377">
        <v>19</v>
      </c>
      <c r="D4377">
        <v>63840</v>
      </c>
    </row>
    <row r="4378" spans="1:4">
      <c r="A4378">
        <v>3</v>
      </c>
      <c r="B4378">
        <v>3360</v>
      </c>
      <c r="C4378">
        <v>111</v>
      </c>
      <c r="D4378">
        <v>372960</v>
      </c>
    </row>
    <row r="4379" spans="1:4">
      <c r="A4379">
        <v>3</v>
      </c>
      <c r="B4379">
        <v>3368</v>
      </c>
      <c r="C4379">
        <v>4</v>
      </c>
      <c r="D4379">
        <v>13472</v>
      </c>
    </row>
    <row r="4380" spans="1:4">
      <c r="A4380">
        <v>3</v>
      </c>
      <c r="B4380">
        <v>3372</v>
      </c>
      <c r="C4380">
        <v>1</v>
      </c>
      <c r="D4380">
        <v>3372</v>
      </c>
    </row>
    <row r="4381" spans="1:4">
      <c r="A4381">
        <v>0</v>
      </c>
      <c r="B4381">
        <v>3376</v>
      </c>
      <c r="C4381">
        <v>3</v>
      </c>
      <c r="D4381">
        <v>10128</v>
      </c>
    </row>
    <row r="4382" spans="1:4">
      <c r="A4382">
        <v>2</v>
      </c>
      <c r="B4382">
        <v>3376</v>
      </c>
      <c r="C4382">
        <v>14</v>
      </c>
      <c r="D4382">
        <v>47264</v>
      </c>
    </row>
    <row r="4383" spans="1:4">
      <c r="A4383">
        <v>3</v>
      </c>
      <c r="B4383">
        <v>3376</v>
      </c>
      <c r="C4383">
        <v>6</v>
      </c>
      <c r="D4383">
        <v>20256</v>
      </c>
    </row>
    <row r="4384" spans="1:4">
      <c r="A4384">
        <v>3</v>
      </c>
      <c r="B4384">
        <v>3384</v>
      </c>
      <c r="C4384">
        <v>5</v>
      </c>
      <c r="D4384">
        <v>16920</v>
      </c>
    </row>
    <row r="4385" spans="1:4">
      <c r="A4385">
        <v>3</v>
      </c>
      <c r="B4385">
        <v>3388</v>
      </c>
      <c r="C4385">
        <v>3</v>
      </c>
      <c r="D4385">
        <v>10164</v>
      </c>
    </row>
    <row r="4386" spans="1:4">
      <c r="A4386">
        <v>0</v>
      </c>
      <c r="B4386">
        <v>3392</v>
      </c>
      <c r="C4386">
        <v>7</v>
      </c>
      <c r="D4386">
        <v>23744</v>
      </c>
    </row>
    <row r="4387" spans="1:4">
      <c r="A4387">
        <v>1</v>
      </c>
      <c r="B4387">
        <v>3392</v>
      </c>
      <c r="C4387">
        <v>3</v>
      </c>
      <c r="D4387">
        <v>10176</v>
      </c>
    </row>
    <row r="4388" spans="1:4">
      <c r="A4388">
        <v>2</v>
      </c>
      <c r="B4388">
        <v>3392</v>
      </c>
      <c r="C4388">
        <v>142</v>
      </c>
      <c r="D4388">
        <v>481664</v>
      </c>
    </row>
    <row r="4389" spans="1:4">
      <c r="A4389">
        <v>3</v>
      </c>
      <c r="B4389">
        <v>3392</v>
      </c>
      <c r="C4389">
        <v>35</v>
      </c>
      <c r="D4389">
        <v>118720</v>
      </c>
    </row>
    <row r="4390" spans="1:4">
      <c r="A4390">
        <v>3</v>
      </c>
      <c r="B4390">
        <v>3400</v>
      </c>
      <c r="C4390">
        <v>4</v>
      </c>
      <c r="D4390">
        <v>13600</v>
      </c>
    </row>
    <row r="4391" spans="1:4">
      <c r="A4391">
        <v>2</v>
      </c>
      <c r="B4391">
        <v>3408</v>
      </c>
      <c r="C4391">
        <v>22</v>
      </c>
      <c r="D4391">
        <v>74976</v>
      </c>
    </row>
    <row r="4392" spans="1:4">
      <c r="A4392">
        <v>3</v>
      </c>
      <c r="B4392">
        <v>3408</v>
      </c>
      <c r="C4392">
        <v>17</v>
      </c>
      <c r="D4392">
        <v>57936</v>
      </c>
    </row>
    <row r="4393" spans="1:4">
      <c r="A4393">
        <v>3</v>
      </c>
      <c r="B4393">
        <v>3416</v>
      </c>
      <c r="C4393">
        <v>8</v>
      </c>
      <c r="D4393">
        <v>27328</v>
      </c>
    </row>
    <row r="4394" spans="1:4">
      <c r="A4394">
        <v>3</v>
      </c>
      <c r="B4394">
        <v>3420</v>
      </c>
      <c r="C4394">
        <v>6</v>
      </c>
      <c r="D4394">
        <v>20520</v>
      </c>
    </row>
    <row r="4395" spans="1:4">
      <c r="A4395">
        <v>2</v>
      </c>
      <c r="B4395">
        <v>3424</v>
      </c>
      <c r="C4395">
        <v>30</v>
      </c>
      <c r="D4395">
        <v>102720</v>
      </c>
    </row>
    <row r="4396" spans="1:4">
      <c r="A4396">
        <v>3</v>
      </c>
      <c r="B4396">
        <v>3424</v>
      </c>
      <c r="C4396">
        <v>7</v>
      </c>
      <c r="D4396">
        <v>23968</v>
      </c>
    </row>
    <row r="4397" spans="1:4">
      <c r="A4397">
        <v>3</v>
      </c>
      <c r="B4397">
        <v>3432</v>
      </c>
      <c r="C4397">
        <v>7</v>
      </c>
      <c r="D4397">
        <v>24024</v>
      </c>
    </row>
    <row r="4398" spans="1:4">
      <c r="A4398">
        <v>0</v>
      </c>
      <c r="B4398">
        <v>3440</v>
      </c>
      <c r="C4398">
        <v>3</v>
      </c>
      <c r="D4398">
        <v>10320</v>
      </c>
    </row>
    <row r="4399" spans="1:4">
      <c r="A4399">
        <v>2</v>
      </c>
      <c r="B4399">
        <v>3440</v>
      </c>
      <c r="C4399">
        <v>17</v>
      </c>
      <c r="D4399">
        <v>58480</v>
      </c>
    </row>
    <row r="4400" spans="1:4">
      <c r="A4400">
        <v>3</v>
      </c>
      <c r="B4400">
        <v>3440</v>
      </c>
      <c r="C4400">
        <v>22</v>
      </c>
      <c r="D4400">
        <v>75680</v>
      </c>
    </row>
    <row r="4401" spans="1:4">
      <c r="A4401">
        <v>3</v>
      </c>
      <c r="B4401">
        <v>3444</v>
      </c>
      <c r="C4401">
        <v>4</v>
      </c>
      <c r="D4401">
        <v>13776</v>
      </c>
    </row>
    <row r="4402" spans="1:4">
      <c r="A4402">
        <v>0</v>
      </c>
      <c r="B4402">
        <v>3456</v>
      </c>
      <c r="C4402">
        <v>13</v>
      </c>
      <c r="D4402">
        <v>44928</v>
      </c>
    </row>
    <row r="4403" spans="1:4">
      <c r="A4403">
        <v>1</v>
      </c>
      <c r="B4403">
        <v>3456</v>
      </c>
      <c r="C4403">
        <v>3</v>
      </c>
      <c r="D4403">
        <v>10368</v>
      </c>
    </row>
    <row r="4404" spans="1:4">
      <c r="A4404">
        <v>2</v>
      </c>
      <c r="B4404">
        <v>3456</v>
      </c>
      <c r="C4404">
        <v>399</v>
      </c>
      <c r="D4404">
        <v>1378944</v>
      </c>
    </row>
    <row r="4405" spans="1:4">
      <c r="A4405">
        <v>3</v>
      </c>
      <c r="B4405">
        <v>3456</v>
      </c>
      <c r="C4405">
        <v>688</v>
      </c>
      <c r="D4405">
        <v>2377728</v>
      </c>
    </row>
    <row r="4406" spans="1:4">
      <c r="A4406">
        <v>0</v>
      </c>
      <c r="B4406">
        <v>3464</v>
      </c>
      <c r="C4406">
        <v>3</v>
      </c>
      <c r="D4406">
        <v>10392</v>
      </c>
    </row>
    <row r="4407" spans="1:4">
      <c r="A4407">
        <v>2</v>
      </c>
      <c r="B4407">
        <v>3464</v>
      </c>
      <c r="C4407">
        <v>1</v>
      </c>
      <c r="D4407">
        <v>3464</v>
      </c>
    </row>
    <row r="4408" spans="1:4">
      <c r="A4408">
        <v>2</v>
      </c>
      <c r="B4408">
        <v>3472</v>
      </c>
      <c r="C4408">
        <v>7</v>
      </c>
      <c r="D4408">
        <v>24304</v>
      </c>
    </row>
    <row r="4409" spans="1:4">
      <c r="A4409">
        <v>3</v>
      </c>
      <c r="B4409">
        <v>3472</v>
      </c>
      <c r="C4409">
        <v>6</v>
      </c>
      <c r="D4409">
        <v>20832</v>
      </c>
    </row>
    <row r="4410" spans="1:4">
      <c r="A4410">
        <v>2</v>
      </c>
      <c r="B4410">
        <v>3476</v>
      </c>
      <c r="C4410">
        <v>1</v>
      </c>
      <c r="D4410">
        <v>3476</v>
      </c>
    </row>
    <row r="4411" spans="1:4">
      <c r="A4411">
        <v>3</v>
      </c>
      <c r="B4411">
        <v>3480</v>
      </c>
      <c r="C4411">
        <v>6</v>
      </c>
      <c r="D4411">
        <v>20880</v>
      </c>
    </row>
    <row r="4412" spans="1:4">
      <c r="A4412">
        <v>2</v>
      </c>
      <c r="B4412">
        <v>3484</v>
      </c>
      <c r="C4412">
        <v>3</v>
      </c>
      <c r="D4412">
        <v>10452</v>
      </c>
    </row>
    <row r="4413" spans="1:4">
      <c r="A4413">
        <v>2</v>
      </c>
      <c r="B4413">
        <v>3488</v>
      </c>
      <c r="C4413">
        <v>21</v>
      </c>
      <c r="D4413">
        <v>73248</v>
      </c>
    </row>
    <row r="4414" spans="1:4">
      <c r="A4414">
        <v>3</v>
      </c>
      <c r="B4414">
        <v>3488</v>
      </c>
      <c r="C4414">
        <v>13</v>
      </c>
      <c r="D4414">
        <v>45344</v>
      </c>
    </row>
    <row r="4415" spans="1:4">
      <c r="A4415">
        <v>1</v>
      </c>
      <c r="B4415">
        <v>3504</v>
      </c>
      <c r="C4415">
        <v>3</v>
      </c>
      <c r="D4415">
        <v>10512</v>
      </c>
    </row>
    <row r="4416" spans="1:4">
      <c r="A4416">
        <v>2</v>
      </c>
      <c r="B4416">
        <v>3504</v>
      </c>
      <c r="C4416">
        <v>12</v>
      </c>
      <c r="D4416">
        <v>42048</v>
      </c>
    </row>
    <row r="4417" spans="1:4">
      <c r="A4417">
        <v>3</v>
      </c>
      <c r="B4417">
        <v>3504</v>
      </c>
      <c r="C4417">
        <v>17</v>
      </c>
      <c r="D4417">
        <v>59568</v>
      </c>
    </row>
    <row r="4418" spans="1:4">
      <c r="A4418">
        <v>3</v>
      </c>
      <c r="B4418">
        <v>3512</v>
      </c>
      <c r="C4418">
        <v>3</v>
      </c>
      <c r="D4418">
        <v>10536</v>
      </c>
    </row>
    <row r="4419" spans="1:4">
      <c r="A4419">
        <v>2</v>
      </c>
      <c r="B4419">
        <v>3516</v>
      </c>
      <c r="C4419">
        <v>3</v>
      </c>
      <c r="D4419">
        <v>10548</v>
      </c>
    </row>
    <row r="4420" spans="1:4">
      <c r="A4420">
        <v>2</v>
      </c>
      <c r="B4420">
        <v>3520</v>
      </c>
      <c r="C4420">
        <v>103</v>
      </c>
      <c r="D4420">
        <v>362560</v>
      </c>
    </row>
    <row r="4421" spans="1:4">
      <c r="A4421">
        <v>3</v>
      </c>
      <c r="B4421">
        <v>3520</v>
      </c>
      <c r="C4421">
        <v>131</v>
      </c>
      <c r="D4421">
        <v>461120</v>
      </c>
    </row>
    <row r="4422" spans="1:4">
      <c r="A4422">
        <v>3</v>
      </c>
      <c r="B4422">
        <v>3528</v>
      </c>
      <c r="C4422">
        <v>11</v>
      </c>
      <c r="D4422">
        <v>38808</v>
      </c>
    </row>
    <row r="4423" spans="1:4">
      <c r="A4423">
        <v>2</v>
      </c>
      <c r="B4423">
        <v>3536</v>
      </c>
      <c r="C4423">
        <v>10</v>
      </c>
      <c r="D4423">
        <v>35360</v>
      </c>
    </row>
    <row r="4424" spans="1:4">
      <c r="A4424">
        <v>3</v>
      </c>
      <c r="B4424">
        <v>3536</v>
      </c>
      <c r="C4424">
        <v>4</v>
      </c>
      <c r="D4424">
        <v>14144</v>
      </c>
    </row>
    <row r="4425" spans="1:4">
      <c r="A4425">
        <v>3</v>
      </c>
      <c r="B4425">
        <v>3540</v>
      </c>
      <c r="C4425">
        <v>2</v>
      </c>
      <c r="D4425">
        <v>7080</v>
      </c>
    </row>
    <row r="4426" spans="1:4">
      <c r="A4426">
        <v>0</v>
      </c>
      <c r="B4426">
        <v>3548</v>
      </c>
      <c r="C4426">
        <v>3</v>
      </c>
      <c r="D4426">
        <v>10644</v>
      </c>
    </row>
    <row r="4427" spans="1:4">
      <c r="A4427">
        <v>2</v>
      </c>
      <c r="B4427">
        <v>3552</v>
      </c>
      <c r="C4427">
        <v>25</v>
      </c>
      <c r="D4427">
        <v>88800</v>
      </c>
    </row>
    <row r="4428" spans="1:4">
      <c r="A4428">
        <v>3</v>
      </c>
      <c r="B4428">
        <v>3552</v>
      </c>
      <c r="C4428">
        <v>51</v>
      </c>
      <c r="D4428">
        <v>181152</v>
      </c>
    </row>
    <row r="4429" spans="1:4">
      <c r="A4429">
        <v>3</v>
      </c>
      <c r="B4429">
        <v>3556</v>
      </c>
      <c r="C4429">
        <v>1</v>
      </c>
      <c r="D4429">
        <v>3556</v>
      </c>
    </row>
    <row r="4430" spans="1:4">
      <c r="A4430">
        <v>3</v>
      </c>
      <c r="B4430">
        <v>3560</v>
      </c>
      <c r="C4430">
        <v>4</v>
      </c>
      <c r="D4430">
        <v>14240</v>
      </c>
    </row>
    <row r="4431" spans="1:4">
      <c r="A4431">
        <v>3</v>
      </c>
      <c r="B4431">
        <v>3564</v>
      </c>
      <c r="C4431">
        <v>23</v>
      </c>
      <c r="D4431">
        <v>81972</v>
      </c>
    </row>
    <row r="4432" spans="1:4">
      <c r="A4432">
        <v>0</v>
      </c>
      <c r="B4432">
        <v>3568</v>
      </c>
      <c r="C4432">
        <v>1</v>
      </c>
      <c r="D4432">
        <v>3568</v>
      </c>
    </row>
    <row r="4433" spans="1:4">
      <c r="A4433">
        <v>2</v>
      </c>
      <c r="B4433">
        <v>3568</v>
      </c>
      <c r="C4433">
        <v>83</v>
      </c>
      <c r="D4433">
        <v>296144</v>
      </c>
    </row>
    <row r="4434" spans="1:4">
      <c r="A4434">
        <v>3</v>
      </c>
      <c r="B4434">
        <v>3568</v>
      </c>
      <c r="C4434">
        <v>20</v>
      </c>
      <c r="D4434">
        <v>71360</v>
      </c>
    </row>
    <row r="4435" spans="1:4">
      <c r="A4435">
        <v>3</v>
      </c>
      <c r="B4435">
        <v>3576</v>
      </c>
      <c r="C4435">
        <v>9</v>
      </c>
      <c r="D4435">
        <v>32184</v>
      </c>
    </row>
    <row r="4436" spans="1:4">
      <c r="A4436">
        <v>0</v>
      </c>
      <c r="B4436">
        <v>3584</v>
      </c>
      <c r="C4436">
        <v>3</v>
      </c>
      <c r="D4436">
        <v>10752</v>
      </c>
    </row>
    <row r="4437" spans="1:4">
      <c r="A4437">
        <v>2</v>
      </c>
      <c r="B4437">
        <v>3584</v>
      </c>
      <c r="C4437">
        <v>296</v>
      </c>
      <c r="D4437">
        <v>1060864</v>
      </c>
    </row>
    <row r="4438" spans="1:4">
      <c r="A4438">
        <v>3</v>
      </c>
      <c r="B4438">
        <v>3584</v>
      </c>
      <c r="C4438">
        <v>66</v>
      </c>
      <c r="D4438">
        <v>236544</v>
      </c>
    </row>
    <row r="4439" spans="1:4">
      <c r="A4439">
        <v>3</v>
      </c>
      <c r="B4439">
        <v>3592</v>
      </c>
      <c r="C4439">
        <v>3</v>
      </c>
      <c r="D4439">
        <v>10776</v>
      </c>
    </row>
    <row r="4440" spans="1:4">
      <c r="A4440">
        <v>2</v>
      </c>
      <c r="B4440">
        <v>3600</v>
      </c>
      <c r="C4440">
        <v>10</v>
      </c>
      <c r="D4440">
        <v>36000</v>
      </c>
    </row>
    <row r="4441" spans="1:4">
      <c r="A4441">
        <v>3</v>
      </c>
      <c r="B4441">
        <v>3600</v>
      </c>
      <c r="C4441">
        <v>45</v>
      </c>
      <c r="D4441">
        <v>162000</v>
      </c>
    </row>
    <row r="4442" spans="1:4">
      <c r="A4442">
        <v>3</v>
      </c>
      <c r="B4442">
        <v>3612</v>
      </c>
      <c r="C4442">
        <v>7</v>
      </c>
      <c r="D4442">
        <v>25284</v>
      </c>
    </row>
    <row r="4443" spans="1:4">
      <c r="A4443">
        <v>2</v>
      </c>
      <c r="B4443">
        <v>3616</v>
      </c>
      <c r="C4443">
        <v>8</v>
      </c>
      <c r="D4443">
        <v>28928</v>
      </c>
    </row>
    <row r="4444" spans="1:4">
      <c r="A4444">
        <v>3</v>
      </c>
      <c r="B4444">
        <v>3616</v>
      </c>
      <c r="C4444">
        <v>5</v>
      </c>
      <c r="D4444">
        <v>18080</v>
      </c>
    </row>
    <row r="4445" spans="1:4">
      <c r="A4445">
        <v>2</v>
      </c>
      <c r="B4445">
        <v>3620</v>
      </c>
      <c r="C4445">
        <v>3</v>
      </c>
      <c r="D4445">
        <v>10860</v>
      </c>
    </row>
    <row r="4446" spans="1:4">
      <c r="A4446">
        <v>3</v>
      </c>
      <c r="B4446">
        <v>3620</v>
      </c>
      <c r="C4446">
        <v>4</v>
      </c>
      <c r="D4446">
        <v>14480</v>
      </c>
    </row>
    <row r="4447" spans="1:4">
      <c r="A4447">
        <v>3</v>
      </c>
      <c r="B4447">
        <v>3624</v>
      </c>
      <c r="C4447">
        <v>15</v>
      </c>
      <c r="D4447">
        <v>54360</v>
      </c>
    </row>
    <row r="4448" spans="1:4">
      <c r="A4448">
        <v>2</v>
      </c>
      <c r="B4448">
        <v>3632</v>
      </c>
      <c r="C4448">
        <v>40</v>
      </c>
      <c r="D4448">
        <v>145280</v>
      </c>
    </row>
    <row r="4449" spans="1:4">
      <c r="A4449">
        <v>3</v>
      </c>
      <c r="B4449">
        <v>3632</v>
      </c>
      <c r="C4449">
        <v>6</v>
      </c>
      <c r="D4449">
        <v>21792</v>
      </c>
    </row>
    <row r="4450" spans="1:4">
      <c r="A4450">
        <v>3</v>
      </c>
      <c r="B4450">
        <v>3640</v>
      </c>
      <c r="C4450">
        <v>7</v>
      </c>
      <c r="D4450">
        <v>25480</v>
      </c>
    </row>
    <row r="4451" spans="1:4">
      <c r="A4451">
        <v>0</v>
      </c>
      <c r="B4451">
        <v>3648</v>
      </c>
      <c r="C4451">
        <v>6</v>
      </c>
      <c r="D4451">
        <v>21888</v>
      </c>
    </row>
    <row r="4452" spans="1:4">
      <c r="A4452">
        <v>2</v>
      </c>
      <c r="B4452">
        <v>3648</v>
      </c>
      <c r="C4452">
        <v>210</v>
      </c>
      <c r="D4452">
        <v>766080</v>
      </c>
    </row>
    <row r="4453" spans="1:4">
      <c r="A4453">
        <v>3</v>
      </c>
      <c r="B4453">
        <v>3648</v>
      </c>
      <c r="C4453">
        <v>63</v>
      </c>
      <c r="D4453">
        <v>229824</v>
      </c>
    </row>
    <row r="4454" spans="1:4">
      <c r="A4454">
        <v>3</v>
      </c>
      <c r="B4454">
        <v>3660</v>
      </c>
      <c r="C4454">
        <v>1</v>
      </c>
      <c r="D4454">
        <v>3660</v>
      </c>
    </row>
    <row r="4455" spans="1:4">
      <c r="A4455">
        <v>2</v>
      </c>
      <c r="B4455">
        <v>3664</v>
      </c>
      <c r="C4455">
        <v>16</v>
      </c>
      <c r="D4455">
        <v>58624</v>
      </c>
    </row>
    <row r="4456" spans="1:4">
      <c r="A4456">
        <v>3</v>
      </c>
      <c r="B4456">
        <v>3664</v>
      </c>
      <c r="C4456">
        <v>3</v>
      </c>
      <c r="D4456">
        <v>10992</v>
      </c>
    </row>
    <row r="4457" spans="1:4">
      <c r="A4457">
        <v>3</v>
      </c>
      <c r="B4457">
        <v>3668</v>
      </c>
      <c r="C4457">
        <v>3</v>
      </c>
      <c r="D4457">
        <v>11004</v>
      </c>
    </row>
    <row r="4458" spans="1:4">
      <c r="A4458">
        <v>3</v>
      </c>
      <c r="B4458">
        <v>3672</v>
      </c>
      <c r="C4458">
        <v>6</v>
      </c>
      <c r="D4458">
        <v>22032</v>
      </c>
    </row>
    <row r="4459" spans="1:4">
      <c r="A4459">
        <v>2</v>
      </c>
      <c r="B4459">
        <v>3680</v>
      </c>
      <c r="C4459">
        <v>16</v>
      </c>
      <c r="D4459">
        <v>58880</v>
      </c>
    </row>
    <row r="4460" spans="1:4">
      <c r="A4460">
        <v>3</v>
      </c>
      <c r="B4460">
        <v>3680</v>
      </c>
      <c r="C4460">
        <v>19</v>
      </c>
      <c r="D4460">
        <v>69920</v>
      </c>
    </row>
    <row r="4461" spans="1:4">
      <c r="A4461">
        <v>2</v>
      </c>
      <c r="B4461">
        <v>3696</v>
      </c>
      <c r="C4461">
        <v>16</v>
      </c>
      <c r="D4461">
        <v>59136</v>
      </c>
    </row>
    <row r="4462" spans="1:4">
      <c r="A4462">
        <v>3</v>
      </c>
      <c r="B4462">
        <v>3696</v>
      </c>
      <c r="C4462">
        <v>85</v>
      </c>
      <c r="D4462">
        <v>314160</v>
      </c>
    </row>
    <row r="4463" spans="1:4">
      <c r="A4463">
        <v>0</v>
      </c>
      <c r="B4463">
        <v>3712</v>
      </c>
      <c r="C4463">
        <v>10</v>
      </c>
      <c r="D4463">
        <v>37120</v>
      </c>
    </row>
    <row r="4464" spans="1:4">
      <c r="A4464">
        <v>2</v>
      </c>
      <c r="B4464">
        <v>3712</v>
      </c>
      <c r="C4464">
        <v>386</v>
      </c>
      <c r="D4464">
        <v>1432832</v>
      </c>
    </row>
    <row r="4465" spans="1:4">
      <c r="A4465">
        <v>3</v>
      </c>
      <c r="B4465">
        <v>3712</v>
      </c>
      <c r="C4465">
        <v>40</v>
      </c>
      <c r="D4465">
        <v>148480</v>
      </c>
    </row>
    <row r="4466" spans="1:4">
      <c r="A4466">
        <v>3</v>
      </c>
      <c r="B4466">
        <v>3720</v>
      </c>
      <c r="C4466">
        <v>7</v>
      </c>
      <c r="D4466">
        <v>26040</v>
      </c>
    </row>
    <row r="4467" spans="1:4">
      <c r="A4467">
        <v>2</v>
      </c>
      <c r="B4467">
        <v>3728</v>
      </c>
      <c r="C4467">
        <v>14</v>
      </c>
      <c r="D4467">
        <v>52192</v>
      </c>
    </row>
    <row r="4468" spans="1:4">
      <c r="A4468">
        <v>3</v>
      </c>
      <c r="B4468">
        <v>3728</v>
      </c>
      <c r="C4468">
        <v>1</v>
      </c>
      <c r="D4468">
        <v>3728</v>
      </c>
    </row>
    <row r="4469" spans="1:4">
      <c r="A4469">
        <v>3</v>
      </c>
      <c r="B4469">
        <v>3740</v>
      </c>
      <c r="C4469">
        <v>6</v>
      </c>
      <c r="D4469">
        <v>22440</v>
      </c>
    </row>
    <row r="4470" spans="1:4">
      <c r="A4470">
        <v>1</v>
      </c>
      <c r="B4470">
        <v>3744</v>
      </c>
      <c r="C4470">
        <v>1</v>
      </c>
      <c r="D4470">
        <v>3744</v>
      </c>
    </row>
    <row r="4471" spans="1:4">
      <c r="A4471">
        <v>2</v>
      </c>
      <c r="B4471">
        <v>3744</v>
      </c>
      <c r="C4471">
        <v>37</v>
      </c>
      <c r="D4471">
        <v>138528</v>
      </c>
    </row>
    <row r="4472" spans="1:4">
      <c r="A4472">
        <v>3</v>
      </c>
      <c r="B4472">
        <v>3744</v>
      </c>
      <c r="C4472">
        <v>610</v>
      </c>
      <c r="D4472">
        <v>2283840</v>
      </c>
    </row>
    <row r="4473" spans="1:4">
      <c r="A4473">
        <v>3</v>
      </c>
      <c r="B4473">
        <v>3752</v>
      </c>
      <c r="C4473">
        <v>13</v>
      </c>
      <c r="D4473">
        <v>48776</v>
      </c>
    </row>
    <row r="4474" spans="1:4">
      <c r="A4474">
        <v>2</v>
      </c>
      <c r="B4474">
        <v>3756</v>
      </c>
      <c r="C4474">
        <v>3</v>
      </c>
      <c r="D4474">
        <v>11268</v>
      </c>
    </row>
    <row r="4475" spans="1:4">
      <c r="A4475">
        <v>2</v>
      </c>
      <c r="B4475">
        <v>3760</v>
      </c>
      <c r="C4475">
        <v>29</v>
      </c>
      <c r="D4475">
        <v>109040</v>
      </c>
    </row>
    <row r="4476" spans="1:4">
      <c r="A4476">
        <v>3</v>
      </c>
      <c r="B4476">
        <v>3760</v>
      </c>
      <c r="C4476">
        <v>22</v>
      </c>
      <c r="D4476">
        <v>82720</v>
      </c>
    </row>
    <row r="4477" spans="1:4">
      <c r="A4477">
        <v>3</v>
      </c>
      <c r="B4477">
        <v>3768</v>
      </c>
      <c r="C4477">
        <v>14</v>
      </c>
      <c r="D4477">
        <v>52752</v>
      </c>
    </row>
    <row r="4478" spans="1:4">
      <c r="A4478">
        <v>0</v>
      </c>
      <c r="B4478">
        <v>3776</v>
      </c>
      <c r="C4478">
        <v>3</v>
      </c>
      <c r="D4478">
        <v>11328</v>
      </c>
    </row>
    <row r="4479" spans="1:4">
      <c r="A4479">
        <v>1</v>
      </c>
      <c r="B4479">
        <v>3776</v>
      </c>
      <c r="C4479">
        <v>3</v>
      </c>
      <c r="D4479">
        <v>11328</v>
      </c>
    </row>
    <row r="4480" spans="1:4">
      <c r="A4480">
        <v>2</v>
      </c>
      <c r="B4480">
        <v>3776</v>
      </c>
      <c r="C4480">
        <v>210</v>
      </c>
      <c r="D4480">
        <v>792960</v>
      </c>
    </row>
    <row r="4481" spans="1:4">
      <c r="A4481">
        <v>3</v>
      </c>
      <c r="B4481">
        <v>3776</v>
      </c>
      <c r="C4481">
        <v>31</v>
      </c>
      <c r="D4481">
        <v>117056</v>
      </c>
    </row>
    <row r="4482" spans="1:4">
      <c r="A4482">
        <v>3</v>
      </c>
      <c r="B4482">
        <v>3780</v>
      </c>
      <c r="C4482">
        <v>17</v>
      </c>
      <c r="D4482">
        <v>64260</v>
      </c>
    </row>
    <row r="4483" spans="1:4">
      <c r="A4483">
        <v>3</v>
      </c>
      <c r="B4483">
        <v>3784</v>
      </c>
      <c r="C4483">
        <v>4</v>
      </c>
      <c r="D4483">
        <v>15136</v>
      </c>
    </row>
    <row r="4484" spans="1:4">
      <c r="A4484">
        <v>0</v>
      </c>
      <c r="B4484">
        <v>3792</v>
      </c>
      <c r="C4484">
        <v>1</v>
      </c>
      <c r="D4484">
        <v>3792</v>
      </c>
    </row>
    <row r="4485" spans="1:4">
      <c r="A4485">
        <v>1</v>
      </c>
      <c r="B4485">
        <v>3792</v>
      </c>
      <c r="C4485">
        <v>3</v>
      </c>
      <c r="D4485">
        <v>11376</v>
      </c>
    </row>
    <row r="4486" spans="1:4">
      <c r="A4486">
        <v>2</v>
      </c>
      <c r="B4486">
        <v>3792</v>
      </c>
      <c r="C4486">
        <v>2</v>
      </c>
      <c r="D4486">
        <v>7584</v>
      </c>
    </row>
    <row r="4487" spans="1:4">
      <c r="A4487">
        <v>3</v>
      </c>
      <c r="B4487">
        <v>3792</v>
      </c>
      <c r="C4487">
        <v>28</v>
      </c>
      <c r="D4487">
        <v>106176</v>
      </c>
    </row>
    <row r="4488" spans="1:4">
      <c r="A4488">
        <v>3</v>
      </c>
      <c r="B4488">
        <v>3800</v>
      </c>
      <c r="C4488">
        <v>3</v>
      </c>
      <c r="D4488">
        <v>11400</v>
      </c>
    </row>
    <row r="4489" spans="1:4">
      <c r="A4489">
        <v>2</v>
      </c>
      <c r="B4489">
        <v>3804</v>
      </c>
      <c r="C4489">
        <v>1</v>
      </c>
      <c r="D4489">
        <v>3804</v>
      </c>
    </row>
    <row r="4490" spans="1:4">
      <c r="A4490">
        <v>2</v>
      </c>
      <c r="B4490">
        <v>3808</v>
      </c>
      <c r="C4490">
        <v>5</v>
      </c>
      <c r="D4490">
        <v>19040</v>
      </c>
    </row>
    <row r="4491" spans="1:4">
      <c r="A4491">
        <v>3</v>
      </c>
      <c r="B4491">
        <v>3808</v>
      </c>
      <c r="C4491">
        <v>15</v>
      </c>
      <c r="D4491">
        <v>57120</v>
      </c>
    </row>
    <row r="4492" spans="1:4">
      <c r="A4492">
        <v>3</v>
      </c>
      <c r="B4492">
        <v>3816</v>
      </c>
      <c r="C4492">
        <v>11</v>
      </c>
      <c r="D4492">
        <v>41976</v>
      </c>
    </row>
    <row r="4493" spans="1:4">
      <c r="A4493">
        <v>2</v>
      </c>
      <c r="B4493">
        <v>3824</v>
      </c>
      <c r="C4493">
        <v>8</v>
      </c>
      <c r="D4493">
        <v>30592</v>
      </c>
    </row>
    <row r="4494" spans="1:4">
      <c r="A4494">
        <v>3</v>
      </c>
      <c r="B4494">
        <v>3824</v>
      </c>
      <c r="C4494">
        <v>6</v>
      </c>
      <c r="D4494">
        <v>22944</v>
      </c>
    </row>
    <row r="4495" spans="1:4">
      <c r="A4495">
        <v>3</v>
      </c>
      <c r="B4495">
        <v>3832</v>
      </c>
      <c r="C4495">
        <v>1</v>
      </c>
      <c r="D4495">
        <v>3832</v>
      </c>
    </row>
    <row r="4496" spans="1:4">
      <c r="A4496">
        <v>3</v>
      </c>
      <c r="B4496">
        <v>3836</v>
      </c>
      <c r="C4496">
        <v>1</v>
      </c>
      <c r="D4496">
        <v>3836</v>
      </c>
    </row>
    <row r="4497" spans="1:4">
      <c r="A4497">
        <v>0</v>
      </c>
      <c r="B4497">
        <v>3840</v>
      </c>
      <c r="C4497">
        <v>9</v>
      </c>
      <c r="D4497">
        <v>34560</v>
      </c>
    </row>
    <row r="4498" spans="1:4">
      <c r="A4498">
        <v>2</v>
      </c>
      <c r="B4498">
        <v>3840</v>
      </c>
      <c r="C4498">
        <v>355</v>
      </c>
      <c r="D4498">
        <v>1363200</v>
      </c>
    </row>
    <row r="4499" spans="1:4">
      <c r="A4499">
        <v>3</v>
      </c>
      <c r="B4499">
        <v>3840</v>
      </c>
      <c r="C4499">
        <v>313</v>
      </c>
      <c r="D4499">
        <v>1201920</v>
      </c>
    </row>
    <row r="4500" spans="1:4">
      <c r="A4500">
        <v>2</v>
      </c>
      <c r="B4500">
        <v>3856</v>
      </c>
      <c r="C4500">
        <v>5</v>
      </c>
      <c r="D4500">
        <v>19280</v>
      </c>
    </row>
    <row r="4501" spans="1:4">
      <c r="A4501">
        <v>3</v>
      </c>
      <c r="B4501">
        <v>3856</v>
      </c>
      <c r="C4501">
        <v>4</v>
      </c>
      <c r="D4501">
        <v>15424</v>
      </c>
    </row>
    <row r="4502" spans="1:4">
      <c r="A4502">
        <v>3</v>
      </c>
      <c r="B4502">
        <v>3864</v>
      </c>
      <c r="C4502">
        <v>28</v>
      </c>
      <c r="D4502">
        <v>108192</v>
      </c>
    </row>
    <row r="4503" spans="1:4">
      <c r="A4503">
        <v>2</v>
      </c>
      <c r="B4503">
        <v>3872</v>
      </c>
      <c r="C4503">
        <v>11</v>
      </c>
      <c r="D4503">
        <v>42592</v>
      </c>
    </row>
    <row r="4504" spans="1:4">
      <c r="A4504">
        <v>3</v>
      </c>
      <c r="B4504">
        <v>3872</v>
      </c>
      <c r="C4504">
        <v>22</v>
      </c>
      <c r="D4504">
        <v>85184</v>
      </c>
    </row>
    <row r="4505" spans="1:4">
      <c r="A4505">
        <v>3</v>
      </c>
      <c r="B4505">
        <v>3880</v>
      </c>
      <c r="C4505">
        <v>3</v>
      </c>
      <c r="D4505">
        <v>11640</v>
      </c>
    </row>
    <row r="4506" spans="1:4">
      <c r="A4506">
        <v>2</v>
      </c>
      <c r="B4506">
        <v>3888</v>
      </c>
      <c r="C4506">
        <v>31</v>
      </c>
      <c r="D4506">
        <v>120528</v>
      </c>
    </row>
    <row r="4507" spans="1:4">
      <c r="A4507">
        <v>3</v>
      </c>
      <c r="B4507">
        <v>3888</v>
      </c>
      <c r="C4507">
        <v>24</v>
      </c>
      <c r="D4507">
        <v>93312</v>
      </c>
    </row>
    <row r="4508" spans="1:4">
      <c r="A4508">
        <v>3</v>
      </c>
      <c r="B4508">
        <v>3892</v>
      </c>
      <c r="C4508">
        <v>6</v>
      </c>
      <c r="D4508">
        <v>23352</v>
      </c>
    </row>
    <row r="4509" spans="1:4">
      <c r="A4509">
        <v>0</v>
      </c>
      <c r="B4509">
        <v>3904</v>
      </c>
      <c r="C4509">
        <v>3</v>
      </c>
      <c r="D4509">
        <v>11712</v>
      </c>
    </row>
    <row r="4510" spans="1:4">
      <c r="A4510">
        <v>2</v>
      </c>
      <c r="B4510">
        <v>3904</v>
      </c>
      <c r="C4510">
        <v>215</v>
      </c>
      <c r="D4510">
        <v>839360</v>
      </c>
    </row>
    <row r="4511" spans="1:4">
      <c r="A4511">
        <v>3</v>
      </c>
      <c r="B4511">
        <v>3904</v>
      </c>
      <c r="C4511">
        <v>22</v>
      </c>
      <c r="D4511">
        <v>85888</v>
      </c>
    </row>
    <row r="4512" spans="1:4">
      <c r="A4512">
        <v>3</v>
      </c>
      <c r="B4512">
        <v>3912</v>
      </c>
      <c r="C4512">
        <v>6</v>
      </c>
      <c r="D4512">
        <v>23472</v>
      </c>
    </row>
    <row r="4513" spans="1:4">
      <c r="A4513">
        <v>2</v>
      </c>
      <c r="B4513">
        <v>3920</v>
      </c>
      <c r="C4513">
        <v>7</v>
      </c>
      <c r="D4513">
        <v>27440</v>
      </c>
    </row>
    <row r="4514" spans="1:4">
      <c r="A4514">
        <v>3</v>
      </c>
      <c r="B4514">
        <v>3920</v>
      </c>
      <c r="C4514">
        <v>12</v>
      </c>
      <c r="D4514">
        <v>47040</v>
      </c>
    </row>
    <row r="4515" spans="1:4">
      <c r="A4515">
        <v>3</v>
      </c>
      <c r="B4515">
        <v>3924</v>
      </c>
      <c r="C4515">
        <v>1</v>
      </c>
      <c r="D4515">
        <v>3924</v>
      </c>
    </row>
    <row r="4516" spans="1:4">
      <c r="A4516">
        <v>2</v>
      </c>
      <c r="B4516">
        <v>3936</v>
      </c>
      <c r="C4516">
        <v>30</v>
      </c>
      <c r="D4516">
        <v>118080</v>
      </c>
    </row>
    <row r="4517" spans="1:4">
      <c r="A4517">
        <v>3</v>
      </c>
      <c r="B4517">
        <v>3936</v>
      </c>
      <c r="C4517">
        <v>74</v>
      </c>
      <c r="D4517">
        <v>291264</v>
      </c>
    </row>
    <row r="4518" spans="1:4">
      <c r="A4518">
        <v>3</v>
      </c>
      <c r="B4518">
        <v>3940</v>
      </c>
      <c r="C4518">
        <v>3</v>
      </c>
      <c r="D4518">
        <v>11820</v>
      </c>
    </row>
    <row r="4519" spans="1:4">
      <c r="A4519">
        <v>3</v>
      </c>
      <c r="B4519">
        <v>3948</v>
      </c>
      <c r="C4519">
        <v>7</v>
      </c>
      <c r="D4519">
        <v>27636</v>
      </c>
    </row>
    <row r="4520" spans="1:4">
      <c r="A4520">
        <v>2</v>
      </c>
      <c r="B4520">
        <v>3952</v>
      </c>
      <c r="C4520">
        <v>15</v>
      </c>
      <c r="D4520">
        <v>59280</v>
      </c>
    </row>
    <row r="4521" spans="1:4">
      <c r="A4521">
        <v>3</v>
      </c>
      <c r="B4521">
        <v>3960</v>
      </c>
      <c r="C4521">
        <v>56</v>
      </c>
      <c r="D4521">
        <v>221760</v>
      </c>
    </row>
    <row r="4522" spans="1:4">
      <c r="A4522">
        <v>2</v>
      </c>
      <c r="B4522">
        <v>3968</v>
      </c>
      <c r="C4522">
        <v>88</v>
      </c>
      <c r="D4522">
        <v>349184</v>
      </c>
    </row>
    <row r="4523" spans="1:4">
      <c r="A4523">
        <v>3</v>
      </c>
      <c r="B4523">
        <v>3968</v>
      </c>
      <c r="C4523">
        <v>24</v>
      </c>
      <c r="D4523">
        <v>95232</v>
      </c>
    </row>
    <row r="4524" spans="1:4">
      <c r="A4524">
        <v>3</v>
      </c>
      <c r="B4524">
        <v>3972</v>
      </c>
      <c r="C4524">
        <v>3</v>
      </c>
      <c r="D4524">
        <v>11916</v>
      </c>
    </row>
    <row r="4525" spans="1:4">
      <c r="A4525">
        <v>2</v>
      </c>
      <c r="B4525">
        <v>3984</v>
      </c>
      <c r="C4525">
        <v>20</v>
      </c>
      <c r="D4525">
        <v>79680</v>
      </c>
    </row>
    <row r="4526" spans="1:4">
      <c r="A4526">
        <v>3</v>
      </c>
      <c r="B4526">
        <v>3984</v>
      </c>
      <c r="C4526">
        <v>26</v>
      </c>
      <c r="D4526">
        <v>103584</v>
      </c>
    </row>
    <row r="4527" spans="1:4">
      <c r="A4527">
        <v>2</v>
      </c>
      <c r="B4527">
        <v>4000</v>
      </c>
      <c r="C4527">
        <v>6</v>
      </c>
      <c r="D4527">
        <v>24000</v>
      </c>
    </row>
    <row r="4528" spans="1:4">
      <c r="A4528">
        <v>3</v>
      </c>
      <c r="B4528">
        <v>4000</v>
      </c>
      <c r="C4528">
        <v>9</v>
      </c>
      <c r="D4528">
        <v>36000</v>
      </c>
    </row>
    <row r="4529" spans="1:4">
      <c r="A4529">
        <v>3</v>
      </c>
      <c r="B4529">
        <v>4004</v>
      </c>
      <c r="C4529">
        <v>1</v>
      </c>
      <c r="D4529">
        <v>4004</v>
      </c>
    </row>
    <row r="4530" spans="1:4">
      <c r="A4530">
        <v>3</v>
      </c>
      <c r="B4530">
        <v>4008</v>
      </c>
      <c r="C4530">
        <v>3</v>
      </c>
      <c r="D4530">
        <v>12024</v>
      </c>
    </row>
    <row r="4531" spans="1:4">
      <c r="A4531">
        <v>0</v>
      </c>
      <c r="B4531">
        <v>4016</v>
      </c>
      <c r="C4531">
        <v>1</v>
      </c>
      <c r="D4531">
        <v>4016</v>
      </c>
    </row>
    <row r="4532" spans="1:4">
      <c r="A4532">
        <v>3</v>
      </c>
      <c r="B4532">
        <v>4016</v>
      </c>
      <c r="C4532">
        <v>6</v>
      </c>
      <c r="D4532">
        <v>24096</v>
      </c>
    </row>
    <row r="4533" spans="1:4">
      <c r="A4533">
        <v>3</v>
      </c>
      <c r="B4533">
        <v>4020</v>
      </c>
      <c r="C4533">
        <v>4</v>
      </c>
      <c r="D4533">
        <v>16080</v>
      </c>
    </row>
    <row r="4534" spans="1:4">
      <c r="A4534">
        <v>0</v>
      </c>
      <c r="B4534">
        <v>4032</v>
      </c>
      <c r="C4534">
        <v>9</v>
      </c>
      <c r="D4534">
        <v>36288</v>
      </c>
    </row>
    <row r="4535" spans="1:4">
      <c r="A4535">
        <v>2</v>
      </c>
      <c r="B4535">
        <v>4032</v>
      </c>
      <c r="C4535">
        <v>91</v>
      </c>
      <c r="D4535">
        <v>366912</v>
      </c>
    </row>
    <row r="4536" spans="1:4">
      <c r="A4536">
        <v>3</v>
      </c>
      <c r="B4536">
        <v>4032</v>
      </c>
      <c r="C4536">
        <v>207</v>
      </c>
      <c r="D4536">
        <v>834624</v>
      </c>
    </row>
    <row r="4537" spans="1:4">
      <c r="A4537">
        <v>3</v>
      </c>
      <c r="B4537">
        <v>4040</v>
      </c>
      <c r="C4537">
        <v>1</v>
      </c>
      <c r="D4537">
        <v>4040</v>
      </c>
    </row>
    <row r="4538" spans="1:4">
      <c r="A4538">
        <v>2</v>
      </c>
      <c r="B4538">
        <v>4048</v>
      </c>
      <c r="C4538">
        <v>10</v>
      </c>
      <c r="D4538">
        <v>40480</v>
      </c>
    </row>
    <row r="4539" spans="1:4">
      <c r="A4539">
        <v>3</v>
      </c>
      <c r="B4539">
        <v>4048</v>
      </c>
      <c r="C4539">
        <v>4</v>
      </c>
      <c r="D4539">
        <v>16192</v>
      </c>
    </row>
    <row r="4540" spans="1:4">
      <c r="A4540">
        <v>3</v>
      </c>
      <c r="B4540">
        <v>4056</v>
      </c>
      <c r="C4540">
        <v>3</v>
      </c>
      <c r="D4540">
        <v>12168</v>
      </c>
    </row>
    <row r="4541" spans="1:4">
      <c r="A4541">
        <v>2</v>
      </c>
      <c r="B4541">
        <v>4064</v>
      </c>
      <c r="C4541">
        <v>16</v>
      </c>
      <c r="D4541">
        <v>65024</v>
      </c>
    </row>
    <row r="4542" spans="1:4">
      <c r="A4542">
        <v>3</v>
      </c>
      <c r="B4542">
        <v>4064</v>
      </c>
      <c r="C4542">
        <v>13</v>
      </c>
      <c r="D4542">
        <v>52832</v>
      </c>
    </row>
    <row r="4543" spans="1:4">
      <c r="A4543">
        <v>3</v>
      </c>
      <c r="B4543">
        <v>4068</v>
      </c>
      <c r="C4543">
        <v>3</v>
      </c>
      <c r="D4543">
        <v>12204</v>
      </c>
    </row>
    <row r="4544" spans="1:4">
      <c r="A4544">
        <v>2</v>
      </c>
      <c r="B4544">
        <v>4080</v>
      </c>
      <c r="C4544">
        <v>3</v>
      </c>
      <c r="D4544">
        <v>12240</v>
      </c>
    </row>
    <row r="4545" spans="1:4">
      <c r="A4545">
        <v>3</v>
      </c>
      <c r="B4545">
        <v>4080</v>
      </c>
      <c r="C4545">
        <v>15</v>
      </c>
      <c r="D4545">
        <v>61200</v>
      </c>
    </row>
    <row r="4546" spans="1:4">
      <c r="A4546">
        <v>3</v>
      </c>
      <c r="B4546">
        <v>4088</v>
      </c>
      <c r="C4546">
        <v>4</v>
      </c>
      <c r="D4546">
        <v>16352</v>
      </c>
    </row>
    <row r="4547" spans="1:4">
      <c r="A4547">
        <v>2</v>
      </c>
      <c r="B4547">
        <v>4096</v>
      </c>
      <c r="C4547">
        <v>127</v>
      </c>
      <c r="D4547">
        <v>520192</v>
      </c>
    </row>
    <row r="4548" spans="1:4">
      <c r="A4548">
        <v>3</v>
      </c>
      <c r="B4548">
        <v>4096</v>
      </c>
      <c r="C4548">
        <v>41</v>
      </c>
      <c r="D4548">
        <v>167936</v>
      </c>
    </row>
    <row r="4549" spans="1:4">
      <c r="A4549">
        <v>3</v>
      </c>
      <c r="B4549">
        <v>4104</v>
      </c>
      <c r="C4549">
        <v>3</v>
      </c>
      <c r="D4549">
        <v>12312</v>
      </c>
    </row>
    <row r="4550" spans="1:4">
      <c r="A4550">
        <v>2</v>
      </c>
      <c r="B4550">
        <v>4112</v>
      </c>
      <c r="C4550">
        <v>4</v>
      </c>
      <c r="D4550">
        <v>16448</v>
      </c>
    </row>
    <row r="4551" spans="1:4">
      <c r="A4551">
        <v>3</v>
      </c>
      <c r="B4551">
        <v>4116</v>
      </c>
      <c r="C4551">
        <v>2</v>
      </c>
      <c r="D4551">
        <v>8232</v>
      </c>
    </row>
    <row r="4552" spans="1:4">
      <c r="A4552">
        <v>2</v>
      </c>
      <c r="B4552">
        <v>4128</v>
      </c>
      <c r="C4552">
        <v>13</v>
      </c>
      <c r="D4552">
        <v>53664</v>
      </c>
    </row>
    <row r="4553" spans="1:4">
      <c r="A4553">
        <v>3</v>
      </c>
      <c r="B4553">
        <v>4128</v>
      </c>
      <c r="C4553">
        <v>36</v>
      </c>
      <c r="D4553">
        <v>148608</v>
      </c>
    </row>
    <row r="4554" spans="1:4">
      <c r="A4554">
        <v>3</v>
      </c>
      <c r="B4554">
        <v>4140</v>
      </c>
      <c r="C4554">
        <v>1</v>
      </c>
      <c r="D4554">
        <v>4140</v>
      </c>
    </row>
    <row r="4555" spans="1:4">
      <c r="A4555">
        <v>2</v>
      </c>
      <c r="B4555">
        <v>4144</v>
      </c>
      <c r="C4555">
        <v>6</v>
      </c>
      <c r="D4555">
        <v>24864</v>
      </c>
    </row>
    <row r="4556" spans="1:4">
      <c r="A4556">
        <v>3</v>
      </c>
      <c r="B4556">
        <v>4144</v>
      </c>
      <c r="C4556">
        <v>5</v>
      </c>
      <c r="D4556">
        <v>20720</v>
      </c>
    </row>
    <row r="4557" spans="1:4">
      <c r="A4557">
        <v>3</v>
      </c>
      <c r="B4557">
        <v>4152</v>
      </c>
      <c r="C4557">
        <v>9</v>
      </c>
      <c r="D4557">
        <v>37368</v>
      </c>
    </row>
    <row r="4558" spans="1:4">
      <c r="A4558">
        <v>0</v>
      </c>
      <c r="B4558">
        <v>4160</v>
      </c>
      <c r="C4558">
        <v>3</v>
      </c>
      <c r="D4558">
        <v>12480</v>
      </c>
    </row>
    <row r="4559" spans="1:4">
      <c r="A4559">
        <v>2</v>
      </c>
      <c r="B4559">
        <v>4160</v>
      </c>
      <c r="C4559">
        <v>108</v>
      </c>
      <c r="D4559">
        <v>449280</v>
      </c>
    </row>
    <row r="4560" spans="1:4">
      <c r="A4560">
        <v>3</v>
      </c>
      <c r="B4560">
        <v>4160</v>
      </c>
      <c r="C4560">
        <v>123</v>
      </c>
      <c r="D4560">
        <v>511680</v>
      </c>
    </row>
    <row r="4561" spans="1:4">
      <c r="A4561">
        <v>2</v>
      </c>
      <c r="B4561">
        <v>4176</v>
      </c>
      <c r="C4561">
        <v>4</v>
      </c>
      <c r="D4561">
        <v>16704</v>
      </c>
    </row>
    <row r="4562" spans="1:4">
      <c r="A4562">
        <v>3</v>
      </c>
      <c r="B4562">
        <v>4176</v>
      </c>
      <c r="C4562">
        <v>15</v>
      </c>
      <c r="D4562">
        <v>62640</v>
      </c>
    </row>
    <row r="4563" spans="1:4">
      <c r="A4563">
        <v>3</v>
      </c>
      <c r="B4563">
        <v>4180</v>
      </c>
      <c r="C4563">
        <v>4</v>
      </c>
      <c r="D4563">
        <v>16720</v>
      </c>
    </row>
    <row r="4564" spans="1:4">
      <c r="A4564">
        <v>2</v>
      </c>
      <c r="B4564">
        <v>4192</v>
      </c>
      <c r="C4564">
        <v>3</v>
      </c>
      <c r="D4564">
        <v>12576</v>
      </c>
    </row>
    <row r="4565" spans="1:4">
      <c r="A4565">
        <v>3</v>
      </c>
      <c r="B4565">
        <v>4192</v>
      </c>
      <c r="C4565">
        <v>3</v>
      </c>
      <c r="D4565">
        <v>12576</v>
      </c>
    </row>
    <row r="4566" spans="1:4">
      <c r="A4566">
        <v>3</v>
      </c>
      <c r="B4566">
        <v>4200</v>
      </c>
      <c r="C4566">
        <v>7</v>
      </c>
      <c r="D4566">
        <v>29400</v>
      </c>
    </row>
    <row r="4567" spans="1:4">
      <c r="A4567">
        <v>2</v>
      </c>
      <c r="B4567">
        <v>4208</v>
      </c>
      <c r="C4567">
        <v>4</v>
      </c>
      <c r="D4567">
        <v>16832</v>
      </c>
    </row>
    <row r="4568" spans="1:4">
      <c r="A4568">
        <v>3</v>
      </c>
      <c r="B4568">
        <v>4212</v>
      </c>
      <c r="C4568">
        <v>4</v>
      </c>
      <c r="D4568">
        <v>16848</v>
      </c>
    </row>
    <row r="4569" spans="1:4">
      <c r="A4569">
        <v>3</v>
      </c>
      <c r="B4569">
        <v>4220</v>
      </c>
      <c r="C4569">
        <v>3</v>
      </c>
      <c r="D4569">
        <v>12660</v>
      </c>
    </row>
    <row r="4570" spans="1:4">
      <c r="A4570">
        <v>0</v>
      </c>
      <c r="B4570">
        <v>4224</v>
      </c>
      <c r="C4570">
        <v>15</v>
      </c>
      <c r="D4570">
        <v>63360</v>
      </c>
    </row>
    <row r="4571" spans="1:4">
      <c r="A4571">
        <v>1</v>
      </c>
      <c r="B4571">
        <v>4224</v>
      </c>
      <c r="C4571">
        <v>4</v>
      </c>
      <c r="D4571">
        <v>16896</v>
      </c>
    </row>
    <row r="4572" spans="1:4">
      <c r="A4572">
        <v>2</v>
      </c>
      <c r="B4572">
        <v>4224</v>
      </c>
      <c r="C4572">
        <v>502</v>
      </c>
      <c r="D4572">
        <v>2120448</v>
      </c>
    </row>
    <row r="4573" spans="1:4">
      <c r="A4573">
        <v>3</v>
      </c>
      <c r="B4573">
        <v>4224</v>
      </c>
      <c r="C4573">
        <v>327</v>
      </c>
      <c r="D4573">
        <v>1381248</v>
      </c>
    </row>
    <row r="4574" spans="1:4">
      <c r="A4574">
        <v>3</v>
      </c>
      <c r="B4574">
        <v>4228</v>
      </c>
      <c r="C4574">
        <v>8</v>
      </c>
      <c r="D4574">
        <v>33824</v>
      </c>
    </row>
    <row r="4575" spans="1:4">
      <c r="A4575">
        <v>2</v>
      </c>
      <c r="B4575">
        <v>4240</v>
      </c>
      <c r="C4575">
        <v>4</v>
      </c>
      <c r="D4575">
        <v>16960</v>
      </c>
    </row>
    <row r="4576" spans="1:4">
      <c r="A4576">
        <v>3</v>
      </c>
      <c r="B4576">
        <v>4240</v>
      </c>
      <c r="C4576">
        <v>1</v>
      </c>
      <c r="D4576">
        <v>4240</v>
      </c>
    </row>
    <row r="4577" spans="1:4">
      <c r="A4577">
        <v>3</v>
      </c>
      <c r="B4577">
        <v>4248</v>
      </c>
      <c r="C4577">
        <v>1</v>
      </c>
      <c r="D4577">
        <v>4248</v>
      </c>
    </row>
    <row r="4578" spans="1:4">
      <c r="A4578">
        <v>2</v>
      </c>
      <c r="B4578">
        <v>4256</v>
      </c>
      <c r="C4578">
        <v>9</v>
      </c>
      <c r="D4578">
        <v>38304</v>
      </c>
    </row>
    <row r="4579" spans="1:4">
      <c r="A4579">
        <v>3</v>
      </c>
      <c r="B4579">
        <v>4256</v>
      </c>
      <c r="C4579">
        <v>11</v>
      </c>
      <c r="D4579">
        <v>46816</v>
      </c>
    </row>
    <row r="4580" spans="1:4">
      <c r="A4580">
        <v>3</v>
      </c>
      <c r="B4580">
        <v>4260</v>
      </c>
      <c r="C4580">
        <v>3</v>
      </c>
      <c r="D4580">
        <v>12780</v>
      </c>
    </row>
    <row r="4581" spans="1:4">
      <c r="A4581">
        <v>0</v>
      </c>
      <c r="B4581">
        <v>4272</v>
      </c>
      <c r="C4581">
        <v>3</v>
      </c>
      <c r="D4581">
        <v>12816</v>
      </c>
    </row>
    <row r="4582" spans="1:4">
      <c r="A4582">
        <v>2</v>
      </c>
      <c r="B4582">
        <v>4272</v>
      </c>
      <c r="C4582">
        <v>15</v>
      </c>
      <c r="D4582">
        <v>64080</v>
      </c>
    </row>
    <row r="4583" spans="1:4">
      <c r="A4583">
        <v>3</v>
      </c>
      <c r="B4583">
        <v>4272</v>
      </c>
      <c r="C4583">
        <v>9</v>
      </c>
      <c r="D4583">
        <v>38448</v>
      </c>
    </row>
    <row r="4584" spans="1:4">
      <c r="A4584">
        <v>3</v>
      </c>
      <c r="B4584">
        <v>4280</v>
      </c>
      <c r="C4584">
        <v>3</v>
      </c>
      <c r="D4584">
        <v>12840</v>
      </c>
    </row>
    <row r="4585" spans="1:4">
      <c r="A4585">
        <v>3</v>
      </c>
      <c r="B4585">
        <v>4284</v>
      </c>
      <c r="C4585">
        <v>3</v>
      </c>
      <c r="D4585">
        <v>12852</v>
      </c>
    </row>
    <row r="4586" spans="1:4">
      <c r="A4586">
        <v>0</v>
      </c>
      <c r="B4586">
        <v>4288</v>
      </c>
      <c r="C4586">
        <v>3</v>
      </c>
      <c r="D4586">
        <v>12864</v>
      </c>
    </row>
    <row r="4587" spans="1:4">
      <c r="A4587">
        <v>1</v>
      </c>
      <c r="B4587">
        <v>4288</v>
      </c>
      <c r="C4587">
        <v>1</v>
      </c>
      <c r="D4587">
        <v>4288</v>
      </c>
    </row>
    <row r="4588" spans="1:4">
      <c r="A4588">
        <v>2</v>
      </c>
      <c r="B4588">
        <v>4288</v>
      </c>
      <c r="C4588">
        <v>182</v>
      </c>
      <c r="D4588">
        <v>780416</v>
      </c>
    </row>
    <row r="4589" spans="1:4">
      <c r="A4589">
        <v>3</v>
      </c>
      <c r="B4589">
        <v>4288</v>
      </c>
      <c r="C4589">
        <v>31</v>
      </c>
      <c r="D4589">
        <v>132928</v>
      </c>
    </row>
    <row r="4590" spans="1:4">
      <c r="A4590">
        <v>3</v>
      </c>
      <c r="B4590">
        <v>4296</v>
      </c>
      <c r="C4590">
        <v>6</v>
      </c>
      <c r="D4590">
        <v>25776</v>
      </c>
    </row>
    <row r="4591" spans="1:4">
      <c r="A4591">
        <v>2</v>
      </c>
      <c r="B4591">
        <v>4304</v>
      </c>
      <c r="C4591">
        <v>51</v>
      </c>
      <c r="D4591">
        <v>219504</v>
      </c>
    </row>
    <row r="4592" spans="1:4">
      <c r="A4592">
        <v>3</v>
      </c>
      <c r="B4592">
        <v>4304</v>
      </c>
      <c r="C4592">
        <v>4</v>
      </c>
      <c r="D4592">
        <v>17216</v>
      </c>
    </row>
    <row r="4593" spans="1:4">
      <c r="A4593">
        <v>2</v>
      </c>
      <c r="B4593">
        <v>4320</v>
      </c>
      <c r="C4593">
        <v>6</v>
      </c>
      <c r="D4593">
        <v>25920</v>
      </c>
    </row>
    <row r="4594" spans="1:4">
      <c r="A4594">
        <v>3</v>
      </c>
      <c r="B4594">
        <v>4320</v>
      </c>
      <c r="C4594">
        <v>120</v>
      </c>
      <c r="D4594">
        <v>518400</v>
      </c>
    </row>
    <row r="4595" spans="1:4">
      <c r="A4595">
        <v>0</v>
      </c>
      <c r="B4595">
        <v>4336</v>
      </c>
      <c r="C4595">
        <v>3</v>
      </c>
      <c r="D4595">
        <v>13008</v>
      </c>
    </row>
    <row r="4596" spans="1:4">
      <c r="A4596">
        <v>2</v>
      </c>
      <c r="B4596">
        <v>4336</v>
      </c>
      <c r="C4596">
        <v>1</v>
      </c>
      <c r="D4596">
        <v>4336</v>
      </c>
    </row>
    <row r="4597" spans="1:4">
      <c r="A4597">
        <v>3</v>
      </c>
      <c r="B4597">
        <v>4336</v>
      </c>
      <c r="C4597">
        <v>3</v>
      </c>
      <c r="D4597">
        <v>13008</v>
      </c>
    </row>
    <row r="4598" spans="1:4">
      <c r="A4598">
        <v>3</v>
      </c>
      <c r="B4598">
        <v>4340</v>
      </c>
      <c r="C4598">
        <v>3</v>
      </c>
      <c r="D4598">
        <v>13020</v>
      </c>
    </row>
    <row r="4599" spans="1:4">
      <c r="A4599">
        <v>2</v>
      </c>
      <c r="B4599">
        <v>4352</v>
      </c>
      <c r="C4599">
        <v>80</v>
      </c>
      <c r="D4599">
        <v>348160</v>
      </c>
    </row>
    <row r="4600" spans="1:4">
      <c r="A4600">
        <v>3</v>
      </c>
      <c r="B4600">
        <v>4352</v>
      </c>
      <c r="C4600">
        <v>18</v>
      </c>
      <c r="D4600">
        <v>78336</v>
      </c>
    </row>
    <row r="4601" spans="1:4">
      <c r="A4601">
        <v>3</v>
      </c>
      <c r="B4601">
        <v>4356</v>
      </c>
      <c r="C4601">
        <v>2</v>
      </c>
      <c r="D4601">
        <v>8712</v>
      </c>
    </row>
    <row r="4602" spans="1:4">
      <c r="A4602">
        <v>3</v>
      </c>
      <c r="B4602">
        <v>4360</v>
      </c>
      <c r="C4602">
        <v>7</v>
      </c>
      <c r="D4602">
        <v>30520</v>
      </c>
    </row>
    <row r="4603" spans="1:4">
      <c r="A4603">
        <v>3</v>
      </c>
      <c r="B4603">
        <v>4368</v>
      </c>
      <c r="C4603">
        <v>122</v>
      </c>
      <c r="D4603">
        <v>532896</v>
      </c>
    </row>
    <row r="4604" spans="1:4">
      <c r="A4604">
        <v>3</v>
      </c>
      <c r="B4604">
        <v>4380</v>
      </c>
      <c r="C4604">
        <v>1</v>
      </c>
      <c r="D4604">
        <v>4380</v>
      </c>
    </row>
    <row r="4605" spans="1:4">
      <c r="A4605">
        <v>2</v>
      </c>
      <c r="B4605">
        <v>4384</v>
      </c>
      <c r="C4605">
        <v>15</v>
      </c>
      <c r="D4605">
        <v>65760</v>
      </c>
    </row>
    <row r="4606" spans="1:4">
      <c r="A4606">
        <v>3</v>
      </c>
      <c r="B4606">
        <v>4384</v>
      </c>
      <c r="C4606">
        <v>9</v>
      </c>
      <c r="D4606">
        <v>39456</v>
      </c>
    </row>
    <row r="4607" spans="1:4">
      <c r="A4607">
        <v>3</v>
      </c>
      <c r="B4607">
        <v>4392</v>
      </c>
      <c r="C4607">
        <v>5</v>
      </c>
      <c r="D4607">
        <v>21960</v>
      </c>
    </row>
    <row r="4608" spans="1:4">
      <c r="A4608">
        <v>3</v>
      </c>
      <c r="B4608">
        <v>4400</v>
      </c>
      <c r="C4608">
        <v>5</v>
      </c>
      <c r="D4608">
        <v>22000</v>
      </c>
    </row>
    <row r="4609" spans="1:4">
      <c r="A4609">
        <v>0</v>
      </c>
      <c r="B4609">
        <v>4416</v>
      </c>
      <c r="C4609">
        <v>3</v>
      </c>
      <c r="D4609">
        <v>13248</v>
      </c>
    </row>
    <row r="4610" spans="1:4">
      <c r="A4610">
        <v>2</v>
      </c>
      <c r="B4610">
        <v>4416</v>
      </c>
      <c r="C4610">
        <v>100</v>
      </c>
      <c r="D4610">
        <v>441600</v>
      </c>
    </row>
    <row r="4611" spans="1:4">
      <c r="A4611">
        <v>3</v>
      </c>
      <c r="B4611">
        <v>4416</v>
      </c>
      <c r="C4611">
        <v>24</v>
      </c>
      <c r="D4611">
        <v>105984</v>
      </c>
    </row>
    <row r="4612" spans="1:4">
      <c r="A4612">
        <v>3</v>
      </c>
      <c r="B4612">
        <v>4424</v>
      </c>
      <c r="C4612">
        <v>7</v>
      </c>
      <c r="D4612">
        <v>30968</v>
      </c>
    </row>
    <row r="4613" spans="1:4">
      <c r="A4613">
        <v>2</v>
      </c>
      <c r="B4613">
        <v>4432</v>
      </c>
      <c r="C4613">
        <v>4</v>
      </c>
      <c r="D4613">
        <v>17728</v>
      </c>
    </row>
    <row r="4614" spans="1:4">
      <c r="A4614">
        <v>3</v>
      </c>
      <c r="B4614">
        <v>4440</v>
      </c>
      <c r="C4614">
        <v>2</v>
      </c>
      <c r="D4614">
        <v>8880</v>
      </c>
    </row>
    <row r="4615" spans="1:4">
      <c r="A4615">
        <v>2</v>
      </c>
      <c r="B4615">
        <v>4448</v>
      </c>
      <c r="C4615">
        <v>7</v>
      </c>
      <c r="D4615">
        <v>31136</v>
      </c>
    </row>
    <row r="4616" spans="1:4">
      <c r="A4616">
        <v>3</v>
      </c>
      <c r="B4616">
        <v>4448</v>
      </c>
      <c r="C4616">
        <v>14</v>
      </c>
      <c r="D4616">
        <v>62272</v>
      </c>
    </row>
    <row r="4617" spans="1:4">
      <c r="A4617">
        <v>3</v>
      </c>
      <c r="B4617">
        <v>4452</v>
      </c>
      <c r="C4617">
        <v>4</v>
      </c>
      <c r="D4617">
        <v>17808</v>
      </c>
    </row>
    <row r="4618" spans="1:4">
      <c r="A4618">
        <v>3</v>
      </c>
      <c r="B4618">
        <v>4460</v>
      </c>
      <c r="C4618">
        <v>2</v>
      </c>
      <c r="D4618">
        <v>8920</v>
      </c>
    </row>
    <row r="4619" spans="1:4">
      <c r="A4619">
        <v>2</v>
      </c>
      <c r="B4619">
        <v>4464</v>
      </c>
      <c r="C4619">
        <v>19</v>
      </c>
      <c r="D4619">
        <v>84816</v>
      </c>
    </row>
    <row r="4620" spans="1:4">
      <c r="A4620">
        <v>3</v>
      </c>
      <c r="B4620">
        <v>4464</v>
      </c>
      <c r="C4620">
        <v>17</v>
      </c>
      <c r="D4620">
        <v>75888</v>
      </c>
    </row>
    <row r="4621" spans="1:4">
      <c r="A4621">
        <v>0</v>
      </c>
      <c r="B4621">
        <v>4480</v>
      </c>
      <c r="C4621">
        <v>3</v>
      </c>
      <c r="D4621">
        <v>13440</v>
      </c>
    </row>
    <row r="4622" spans="1:4">
      <c r="A4622">
        <v>2</v>
      </c>
      <c r="B4622">
        <v>4480</v>
      </c>
      <c r="C4622">
        <v>60</v>
      </c>
      <c r="D4622">
        <v>268800</v>
      </c>
    </row>
    <row r="4623" spans="1:4">
      <c r="A4623">
        <v>3</v>
      </c>
      <c r="B4623">
        <v>4480</v>
      </c>
      <c r="C4623">
        <v>45</v>
      </c>
      <c r="D4623">
        <v>201600</v>
      </c>
    </row>
    <row r="4624" spans="1:4">
      <c r="A4624">
        <v>2</v>
      </c>
      <c r="B4624">
        <v>4496</v>
      </c>
      <c r="C4624">
        <v>7</v>
      </c>
      <c r="D4624">
        <v>31472</v>
      </c>
    </row>
    <row r="4625" spans="1:4">
      <c r="A4625">
        <v>3</v>
      </c>
      <c r="B4625">
        <v>4496</v>
      </c>
      <c r="C4625">
        <v>3</v>
      </c>
      <c r="D4625">
        <v>13488</v>
      </c>
    </row>
    <row r="4626" spans="1:4">
      <c r="A4626">
        <v>2</v>
      </c>
      <c r="B4626">
        <v>4512</v>
      </c>
      <c r="C4626">
        <v>2</v>
      </c>
      <c r="D4626">
        <v>9024</v>
      </c>
    </row>
    <row r="4627" spans="1:4">
      <c r="A4627">
        <v>3</v>
      </c>
      <c r="B4627">
        <v>4512</v>
      </c>
      <c r="C4627">
        <v>7</v>
      </c>
      <c r="D4627">
        <v>31584</v>
      </c>
    </row>
    <row r="4628" spans="1:4">
      <c r="A4628">
        <v>3</v>
      </c>
      <c r="B4628">
        <v>4520</v>
      </c>
      <c r="C4628">
        <v>1</v>
      </c>
      <c r="D4628">
        <v>4520</v>
      </c>
    </row>
    <row r="4629" spans="1:4">
      <c r="A4629">
        <v>2</v>
      </c>
      <c r="B4629">
        <v>4528</v>
      </c>
      <c r="C4629">
        <v>3</v>
      </c>
      <c r="D4629">
        <v>13584</v>
      </c>
    </row>
    <row r="4630" spans="1:4">
      <c r="A4630">
        <v>3</v>
      </c>
      <c r="B4630">
        <v>4528</v>
      </c>
      <c r="C4630">
        <v>3</v>
      </c>
      <c r="D4630">
        <v>13584</v>
      </c>
    </row>
    <row r="4631" spans="1:4">
      <c r="A4631">
        <v>3</v>
      </c>
      <c r="B4631">
        <v>4536</v>
      </c>
      <c r="C4631">
        <v>2</v>
      </c>
      <c r="D4631">
        <v>9072</v>
      </c>
    </row>
    <row r="4632" spans="1:4">
      <c r="A4632">
        <v>2</v>
      </c>
      <c r="B4632">
        <v>4544</v>
      </c>
      <c r="C4632">
        <v>140</v>
      </c>
      <c r="D4632">
        <v>636160</v>
      </c>
    </row>
    <row r="4633" spans="1:4">
      <c r="A4633">
        <v>3</v>
      </c>
      <c r="B4633">
        <v>4544</v>
      </c>
      <c r="C4633">
        <v>16</v>
      </c>
      <c r="D4633">
        <v>72704</v>
      </c>
    </row>
    <row r="4634" spans="1:4">
      <c r="A4634">
        <v>3</v>
      </c>
      <c r="B4634">
        <v>4560</v>
      </c>
      <c r="C4634">
        <v>16</v>
      </c>
      <c r="D4634">
        <v>72960</v>
      </c>
    </row>
    <row r="4635" spans="1:4">
      <c r="A4635">
        <v>2</v>
      </c>
      <c r="B4635">
        <v>4576</v>
      </c>
      <c r="C4635">
        <v>1</v>
      </c>
      <c r="D4635">
        <v>4576</v>
      </c>
    </row>
    <row r="4636" spans="1:4">
      <c r="A4636">
        <v>3</v>
      </c>
      <c r="B4636">
        <v>4576</v>
      </c>
      <c r="C4636">
        <v>7</v>
      </c>
      <c r="D4636">
        <v>32032</v>
      </c>
    </row>
    <row r="4637" spans="1:4">
      <c r="A4637">
        <v>3</v>
      </c>
      <c r="B4637">
        <v>4584</v>
      </c>
      <c r="C4637">
        <v>1</v>
      </c>
      <c r="D4637">
        <v>4584</v>
      </c>
    </row>
    <row r="4638" spans="1:4">
      <c r="A4638">
        <v>2</v>
      </c>
      <c r="B4638">
        <v>4592</v>
      </c>
      <c r="C4638">
        <v>3</v>
      </c>
      <c r="D4638">
        <v>13776</v>
      </c>
    </row>
    <row r="4639" spans="1:4">
      <c r="A4639">
        <v>3</v>
      </c>
      <c r="B4639">
        <v>4592</v>
      </c>
      <c r="C4639">
        <v>1</v>
      </c>
      <c r="D4639">
        <v>4592</v>
      </c>
    </row>
    <row r="4640" spans="1:4">
      <c r="A4640">
        <v>0</v>
      </c>
      <c r="B4640">
        <v>4608</v>
      </c>
      <c r="C4640">
        <v>18</v>
      </c>
      <c r="D4640">
        <v>82944</v>
      </c>
    </row>
    <row r="4641" spans="1:4">
      <c r="A4641">
        <v>2</v>
      </c>
      <c r="B4641">
        <v>4608</v>
      </c>
      <c r="C4641">
        <v>273</v>
      </c>
      <c r="D4641">
        <v>1257984</v>
      </c>
    </row>
    <row r="4642" spans="1:4">
      <c r="A4642">
        <v>3</v>
      </c>
      <c r="B4642">
        <v>4608</v>
      </c>
      <c r="C4642">
        <v>442</v>
      </c>
      <c r="D4642">
        <v>2036736</v>
      </c>
    </row>
    <row r="4643" spans="1:4">
      <c r="A4643">
        <v>3</v>
      </c>
      <c r="B4643">
        <v>4620</v>
      </c>
      <c r="C4643">
        <v>3</v>
      </c>
      <c r="D4643">
        <v>13860</v>
      </c>
    </row>
    <row r="4644" spans="1:4">
      <c r="A4644">
        <v>2</v>
      </c>
      <c r="B4644">
        <v>4624</v>
      </c>
      <c r="C4644">
        <v>11</v>
      </c>
      <c r="D4644">
        <v>50864</v>
      </c>
    </row>
    <row r="4645" spans="1:4">
      <c r="A4645">
        <v>2</v>
      </c>
      <c r="B4645">
        <v>4640</v>
      </c>
      <c r="C4645">
        <v>2</v>
      </c>
      <c r="D4645">
        <v>9280</v>
      </c>
    </row>
    <row r="4646" spans="1:4">
      <c r="A4646">
        <v>3</v>
      </c>
      <c r="B4646">
        <v>4640</v>
      </c>
      <c r="C4646">
        <v>8</v>
      </c>
      <c r="D4646">
        <v>37120</v>
      </c>
    </row>
    <row r="4647" spans="1:4">
      <c r="A4647">
        <v>3</v>
      </c>
      <c r="B4647">
        <v>4648</v>
      </c>
      <c r="C4647">
        <v>1</v>
      </c>
      <c r="D4647">
        <v>4648</v>
      </c>
    </row>
    <row r="4648" spans="1:4">
      <c r="A4648">
        <v>2</v>
      </c>
      <c r="B4648">
        <v>4656</v>
      </c>
      <c r="C4648">
        <v>3</v>
      </c>
      <c r="D4648">
        <v>13968</v>
      </c>
    </row>
    <row r="4649" spans="1:4">
      <c r="A4649">
        <v>3</v>
      </c>
      <c r="B4649">
        <v>4656</v>
      </c>
      <c r="C4649">
        <v>3</v>
      </c>
      <c r="D4649">
        <v>13968</v>
      </c>
    </row>
    <row r="4650" spans="1:4">
      <c r="A4650">
        <v>2</v>
      </c>
      <c r="B4650">
        <v>4672</v>
      </c>
      <c r="C4650">
        <v>259</v>
      </c>
      <c r="D4650">
        <v>1210048</v>
      </c>
    </row>
    <row r="4651" spans="1:4">
      <c r="A4651">
        <v>3</v>
      </c>
      <c r="B4651">
        <v>4672</v>
      </c>
      <c r="C4651">
        <v>10</v>
      </c>
      <c r="D4651">
        <v>46720</v>
      </c>
    </row>
    <row r="4652" spans="1:4">
      <c r="A4652">
        <v>3</v>
      </c>
      <c r="B4652">
        <v>4676</v>
      </c>
      <c r="C4652">
        <v>3</v>
      </c>
      <c r="D4652">
        <v>14028</v>
      </c>
    </row>
    <row r="4653" spans="1:4">
      <c r="A4653">
        <v>3</v>
      </c>
      <c r="B4653">
        <v>4680</v>
      </c>
      <c r="C4653">
        <v>58</v>
      </c>
      <c r="D4653">
        <v>271440</v>
      </c>
    </row>
    <row r="4654" spans="1:4">
      <c r="A4654">
        <v>3</v>
      </c>
      <c r="B4654">
        <v>4700</v>
      </c>
      <c r="C4654">
        <v>3</v>
      </c>
      <c r="D4654">
        <v>14100</v>
      </c>
    </row>
    <row r="4655" spans="1:4">
      <c r="A4655">
        <v>2</v>
      </c>
      <c r="B4655">
        <v>4704</v>
      </c>
      <c r="C4655">
        <v>1</v>
      </c>
      <c r="D4655">
        <v>4704</v>
      </c>
    </row>
    <row r="4656" spans="1:4">
      <c r="A4656">
        <v>3</v>
      </c>
      <c r="B4656">
        <v>4704</v>
      </c>
      <c r="C4656">
        <v>39</v>
      </c>
      <c r="D4656">
        <v>183456</v>
      </c>
    </row>
    <row r="4657" spans="1:4">
      <c r="A4657">
        <v>0</v>
      </c>
      <c r="B4657">
        <v>4720</v>
      </c>
      <c r="C4657">
        <v>4</v>
      </c>
      <c r="D4657">
        <v>18880</v>
      </c>
    </row>
    <row r="4658" spans="1:4">
      <c r="A4658">
        <v>2</v>
      </c>
      <c r="B4658">
        <v>4720</v>
      </c>
      <c r="C4658">
        <v>40</v>
      </c>
      <c r="D4658">
        <v>188800</v>
      </c>
    </row>
    <row r="4659" spans="1:4">
      <c r="A4659">
        <v>3</v>
      </c>
      <c r="B4659">
        <v>4720</v>
      </c>
      <c r="C4659">
        <v>17</v>
      </c>
      <c r="D4659">
        <v>80240</v>
      </c>
    </row>
    <row r="4660" spans="1:4">
      <c r="A4660">
        <v>3</v>
      </c>
      <c r="B4660">
        <v>4725</v>
      </c>
      <c r="C4660">
        <v>1</v>
      </c>
      <c r="D4660">
        <v>4725</v>
      </c>
    </row>
    <row r="4661" spans="1:4">
      <c r="A4661">
        <v>2</v>
      </c>
      <c r="B4661">
        <v>4736</v>
      </c>
      <c r="C4661">
        <v>83</v>
      </c>
      <c r="D4661">
        <v>393088</v>
      </c>
    </row>
    <row r="4662" spans="1:4">
      <c r="A4662">
        <v>3</v>
      </c>
      <c r="B4662">
        <v>4736</v>
      </c>
      <c r="C4662">
        <v>13</v>
      </c>
      <c r="D4662">
        <v>61568</v>
      </c>
    </row>
    <row r="4663" spans="1:4">
      <c r="A4663">
        <v>3</v>
      </c>
      <c r="B4663">
        <v>4740</v>
      </c>
      <c r="C4663">
        <v>2</v>
      </c>
      <c r="D4663">
        <v>9480</v>
      </c>
    </row>
    <row r="4664" spans="1:4">
      <c r="A4664">
        <v>2</v>
      </c>
      <c r="B4664">
        <v>4752</v>
      </c>
      <c r="C4664">
        <v>7</v>
      </c>
      <c r="D4664">
        <v>33264</v>
      </c>
    </row>
    <row r="4665" spans="1:4">
      <c r="A4665">
        <v>3</v>
      </c>
      <c r="B4665">
        <v>4752</v>
      </c>
      <c r="C4665">
        <v>81</v>
      </c>
      <c r="D4665">
        <v>384912</v>
      </c>
    </row>
    <row r="4666" spans="1:4">
      <c r="A4666">
        <v>3</v>
      </c>
      <c r="B4666">
        <v>4760</v>
      </c>
      <c r="C4666">
        <v>10</v>
      </c>
      <c r="D4666">
        <v>47600</v>
      </c>
    </row>
    <row r="4667" spans="1:4">
      <c r="A4667">
        <v>3</v>
      </c>
      <c r="B4667">
        <v>4768</v>
      </c>
      <c r="C4667">
        <v>3</v>
      </c>
      <c r="D4667">
        <v>14304</v>
      </c>
    </row>
    <row r="4668" spans="1:4">
      <c r="A4668">
        <v>2</v>
      </c>
      <c r="B4668">
        <v>4784</v>
      </c>
      <c r="C4668">
        <v>4</v>
      </c>
      <c r="D4668">
        <v>19136</v>
      </c>
    </row>
    <row r="4669" spans="1:4">
      <c r="A4669">
        <v>3</v>
      </c>
      <c r="B4669">
        <v>4784</v>
      </c>
      <c r="C4669">
        <v>3</v>
      </c>
      <c r="D4669">
        <v>14352</v>
      </c>
    </row>
    <row r="4670" spans="1:4">
      <c r="A4670">
        <v>3</v>
      </c>
      <c r="B4670">
        <v>4788</v>
      </c>
      <c r="C4670">
        <v>3</v>
      </c>
      <c r="D4670">
        <v>14364</v>
      </c>
    </row>
    <row r="4671" spans="1:4">
      <c r="A4671">
        <v>0</v>
      </c>
      <c r="B4671">
        <v>4800</v>
      </c>
      <c r="C4671">
        <v>4</v>
      </c>
      <c r="D4671">
        <v>19200</v>
      </c>
    </row>
    <row r="4672" spans="1:4">
      <c r="A4672">
        <v>2</v>
      </c>
      <c r="B4672">
        <v>4800</v>
      </c>
      <c r="C4672">
        <v>68</v>
      </c>
      <c r="D4672">
        <v>326400</v>
      </c>
    </row>
    <row r="4673" spans="1:4">
      <c r="A4673">
        <v>3</v>
      </c>
      <c r="B4673">
        <v>4800</v>
      </c>
      <c r="C4673">
        <v>44</v>
      </c>
      <c r="D4673">
        <v>211200</v>
      </c>
    </row>
    <row r="4674" spans="1:4">
      <c r="A4674">
        <v>2</v>
      </c>
      <c r="B4674">
        <v>4816</v>
      </c>
      <c r="C4674">
        <v>1</v>
      </c>
      <c r="D4674">
        <v>4816</v>
      </c>
    </row>
    <row r="4675" spans="1:4">
      <c r="A4675">
        <v>3</v>
      </c>
      <c r="B4675">
        <v>4816</v>
      </c>
      <c r="C4675">
        <v>4</v>
      </c>
      <c r="D4675">
        <v>19264</v>
      </c>
    </row>
    <row r="4676" spans="1:4">
      <c r="A4676">
        <v>3</v>
      </c>
      <c r="B4676">
        <v>4824</v>
      </c>
      <c r="C4676">
        <v>4</v>
      </c>
      <c r="D4676">
        <v>19296</v>
      </c>
    </row>
    <row r="4677" spans="1:4">
      <c r="A4677">
        <v>0</v>
      </c>
      <c r="B4677">
        <v>4832</v>
      </c>
      <c r="C4677">
        <v>1</v>
      </c>
      <c r="D4677">
        <v>4832</v>
      </c>
    </row>
    <row r="4678" spans="1:4">
      <c r="A4678">
        <v>2</v>
      </c>
      <c r="B4678">
        <v>4832</v>
      </c>
      <c r="C4678">
        <v>12</v>
      </c>
      <c r="D4678">
        <v>57984</v>
      </c>
    </row>
    <row r="4679" spans="1:4">
      <c r="A4679">
        <v>3</v>
      </c>
      <c r="B4679">
        <v>4832</v>
      </c>
      <c r="C4679">
        <v>5</v>
      </c>
      <c r="D4679">
        <v>24160</v>
      </c>
    </row>
    <row r="4680" spans="1:4">
      <c r="A4680">
        <v>2</v>
      </c>
      <c r="B4680">
        <v>4848</v>
      </c>
      <c r="C4680">
        <v>7</v>
      </c>
      <c r="D4680">
        <v>33936</v>
      </c>
    </row>
    <row r="4681" spans="1:4">
      <c r="A4681">
        <v>3</v>
      </c>
      <c r="B4681">
        <v>4848</v>
      </c>
      <c r="C4681">
        <v>8</v>
      </c>
      <c r="D4681">
        <v>38784</v>
      </c>
    </row>
    <row r="4682" spans="1:4">
      <c r="A4682">
        <v>0</v>
      </c>
      <c r="B4682">
        <v>4864</v>
      </c>
      <c r="C4682">
        <v>9</v>
      </c>
      <c r="D4682">
        <v>43776</v>
      </c>
    </row>
    <row r="4683" spans="1:4">
      <c r="A4683">
        <v>2</v>
      </c>
      <c r="B4683">
        <v>4864</v>
      </c>
      <c r="C4683">
        <v>77</v>
      </c>
      <c r="D4683">
        <v>374528</v>
      </c>
    </row>
    <row r="4684" spans="1:4">
      <c r="A4684">
        <v>3</v>
      </c>
      <c r="B4684">
        <v>4864</v>
      </c>
      <c r="C4684">
        <v>17</v>
      </c>
      <c r="D4684">
        <v>82688</v>
      </c>
    </row>
    <row r="4685" spans="1:4">
      <c r="A4685">
        <v>3</v>
      </c>
      <c r="B4685">
        <v>4872</v>
      </c>
      <c r="C4685">
        <v>4</v>
      </c>
      <c r="D4685">
        <v>19488</v>
      </c>
    </row>
    <row r="4686" spans="1:4">
      <c r="A4686">
        <v>3</v>
      </c>
      <c r="B4686">
        <v>4880</v>
      </c>
      <c r="C4686">
        <v>14</v>
      </c>
      <c r="D4686">
        <v>68320</v>
      </c>
    </row>
    <row r="4687" spans="1:4">
      <c r="A4687">
        <v>3</v>
      </c>
      <c r="B4687">
        <v>4896</v>
      </c>
      <c r="C4687">
        <v>15</v>
      </c>
      <c r="D4687">
        <v>73440</v>
      </c>
    </row>
    <row r="4688" spans="1:4">
      <c r="A4688">
        <v>2</v>
      </c>
      <c r="B4688">
        <v>4912</v>
      </c>
      <c r="C4688">
        <v>4</v>
      </c>
      <c r="D4688">
        <v>19648</v>
      </c>
    </row>
    <row r="4689" spans="1:4">
      <c r="A4689">
        <v>3</v>
      </c>
      <c r="B4689">
        <v>4920</v>
      </c>
      <c r="C4689">
        <v>5</v>
      </c>
      <c r="D4689">
        <v>24600</v>
      </c>
    </row>
    <row r="4690" spans="1:4">
      <c r="A4690">
        <v>2</v>
      </c>
      <c r="B4690">
        <v>4928</v>
      </c>
      <c r="C4690">
        <v>84</v>
      </c>
      <c r="D4690">
        <v>413952</v>
      </c>
    </row>
    <row r="4691" spans="1:4">
      <c r="A4691">
        <v>3</v>
      </c>
      <c r="B4691">
        <v>4928</v>
      </c>
      <c r="C4691">
        <v>56</v>
      </c>
      <c r="D4691">
        <v>275968</v>
      </c>
    </row>
    <row r="4692" spans="1:4">
      <c r="A4692">
        <v>2</v>
      </c>
      <c r="B4692">
        <v>4944</v>
      </c>
      <c r="C4692">
        <v>1</v>
      </c>
      <c r="D4692">
        <v>4944</v>
      </c>
    </row>
    <row r="4693" spans="1:4">
      <c r="A4693">
        <v>3</v>
      </c>
      <c r="B4693">
        <v>4944</v>
      </c>
      <c r="C4693">
        <v>1</v>
      </c>
      <c r="D4693">
        <v>4944</v>
      </c>
    </row>
    <row r="4694" spans="1:4">
      <c r="A4694">
        <v>3</v>
      </c>
      <c r="B4694">
        <v>4956</v>
      </c>
      <c r="C4694">
        <v>1</v>
      </c>
      <c r="D4694">
        <v>4956</v>
      </c>
    </row>
    <row r="4695" spans="1:4">
      <c r="A4695">
        <v>2</v>
      </c>
      <c r="B4695">
        <v>4960</v>
      </c>
      <c r="C4695">
        <v>5</v>
      </c>
      <c r="D4695">
        <v>24800</v>
      </c>
    </row>
    <row r="4696" spans="1:4">
      <c r="A4696">
        <v>3</v>
      </c>
      <c r="B4696">
        <v>4960</v>
      </c>
      <c r="C4696">
        <v>4</v>
      </c>
      <c r="D4696">
        <v>19840</v>
      </c>
    </row>
    <row r="4697" spans="1:4">
      <c r="A4697">
        <v>3</v>
      </c>
      <c r="B4697">
        <v>4980</v>
      </c>
      <c r="C4697">
        <v>1</v>
      </c>
      <c r="D4697">
        <v>4980</v>
      </c>
    </row>
    <row r="4698" spans="1:4">
      <c r="A4698">
        <v>3</v>
      </c>
      <c r="B4698">
        <v>4984</v>
      </c>
      <c r="C4698">
        <v>9</v>
      </c>
      <c r="D4698">
        <v>44856</v>
      </c>
    </row>
    <row r="4699" spans="1:4">
      <c r="A4699">
        <v>0</v>
      </c>
      <c r="B4699">
        <v>4992</v>
      </c>
      <c r="C4699">
        <v>6</v>
      </c>
      <c r="D4699">
        <v>29952</v>
      </c>
    </row>
    <row r="4700" spans="1:4">
      <c r="A4700">
        <v>2</v>
      </c>
      <c r="B4700">
        <v>4992</v>
      </c>
      <c r="C4700">
        <v>158</v>
      </c>
      <c r="D4700">
        <v>788736</v>
      </c>
    </row>
    <row r="4701" spans="1:4">
      <c r="A4701">
        <v>3</v>
      </c>
      <c r="B4701">
        <v>4992</v>
      </c>
      <c r="C4701">
        <v>450</v>
      </c>
      <c r="D4701">
        <v>2246400</v>
      </c>
    </row>
    <row r="4702" spans="1:4">
      <c r="A4702">
        <v>2</v>
      </c>
      <c r="B4702">
        <v>5008</v>
      </c>
      <c r="C4702">
        <v>4</v>
      </c>
      <c r="D4702">
        <v>20032</v>
      </c>
    </row>
    <row r="4703" spans="1:4">
      <c r="A4703">
        <v>3</v>
      </c>
      <c r="B4703">
        <v>5016</v>
      </c>
      <c r="C4703">
        <v>1</v>
      </c>
      <c r="D4703">
        <v>5016</v>
      </c>
    </row>
    <row r="4704" spans="1:4">
      <c r="A4704">
        <v>0</v>
      </c>
      <c r="B4704">
        <v>5024</v>
      </c>
      <c r="C4704">
        <v>3</v>
      </c>
      <c r="D4704">
        <v>15072</v>
      </c>
    </row>
    <row r="4705" spans="1:4">
      <c r="A4705">
        <v>2</v>
      </c>
      <c r="B4705">
        <v>5024</v>
      </c>
      <c r="C4705">
        <v>3</v>
      </c>
      <c r="D4705">
        <v>15072</v>
      </c>
    </row>
    <row r="4706" spans="1:4">
      <c r="A4706">
        <v>3</v>
      </c>
      <c r="B4706">
        <v>5024</v>
      </c>
      <c r="C4706">
        <v>1</v>
      </c>
      <c r="D4706">
        <v>5024</v>
      </c>
    </row>
    <row r="4707" spans="1:4">
      <c r="A4707">
        <v>0</v>
      </c>
      <c r="B4707">
        <v>5040</v>
      </c>
      <c r="C4707">
        <v>6</v>
      </c>
      <c r="D4707">
        <v>30240</v>
      </c>
    </row>
    <row r="4708" spans="1:4">
      <c r="A4708">
        <v>2</v>
      </c>
      <c r="B4708">
        <v>5040</v>
      </c>
      <c r="C4708">
        <v>3</v>
      </c>
      <c r="D4708">
        <v>15120</v>
      </c>
    </row>
    <row r="4709" spans="1:4">
      <c r="A4709">
        <v>3</v>
      </c>
      <c r="B4709">
        <v>5040</v>
      </c>
      <c r="C4709">
        <v>13</v>
      </c>
      <c r="D4709">
        <v>65520</v>
      </c>
    </row>
    <row r="4710" spans="1:4">
      <c r="A4710">
        <v>0</v>
      </c>
      <c r="B4710">
        <v>5056</v>
      </c>
      <c r="C4710">
        <v>3</v>
      </c>
      <c r="D4710">
        <v>15168</v>
      </c>
    </row>
    <row r="4711" spans="1:4">
      <c r="A4711">
        <v>2</v>
      </c>
      <c r="B4711">
        <v>5056</v>
      </c>
      <c r="C4711">
        <v>102</v>
      </c>
      <c r="D4711">
        <v>515712</v>
      </c>
    </row>
    <row r="4712" spans="1:4">
      <c r="A4712">
        <v>3</v>
      </c>
      <c r="B4712">
        <v>5056</v>
      </c>
      <c r="C4712">
        <v>19</v>
      </c>
      <c r="D4712">
        <v>96064</v>
      </c>
    </row>
    <row r="4713" spans="1:4">
      <c r="A4713">
        <v>3</v>
      </c>
      <c r="B4713">
        <v>5060</v>
      </c>
      <c r="C4713">
        <v>1</v>
      </c>
      <c r="D4713">
        <v>5060</v>
      </c>
    </row>
    <row r="4714" spans="1:4">
      <c r="A4714">
        <v>3</v>
      </c>
      <c r="B4714">
        <v>5064</v>
      </c>
      <c r="C4714">
        <v>3</v>
      </c>
      <c r="D4714">
        <v>15192</v>
      </c>
    </row>
    <row r="4715" spans="1:4">
      <c r="A4715">
        <v>3</v>
      </c>
      <c r="B4715">
        <v>5068</v>
      </c>
      <c r="C4715">
        <v>1</v>
      </c>
      <c r="D4715">
        <v>5068</v>
      </c>
    </row>
    <row r="4716" spans="1:4">
      <c r="A4716">
        <v>0</v>
      </c>
      <c r="B4716">
        <v>5072</v>
      </c>
      <c r="C4716">
        <v>3</v>
      </c>
      <c r="D4716">
        <v>15216</v>
      </c>
    </row>
    <row r="4717" spans="1:4">
      <c r="A4717">
        <v>2</v>
      </c>
      <c r="B4717">
        <v>5072</v>
      </c>
      <c r="C4717">
        <v>3</v>
      </c>
      <c r="D4717">
        <v>15216</v>
      </c>
    </row>
    <row r="4718" spans="1:4">
      <c r="A4718">
        <v>3</v>
      </c>
      <c r="B4718">
        <v>5080</v>
      </c>
      <c r="C4718">
        <v>3</v>
      </c>
      <c r="D4718">
        <v>15240</v>
      </c>
    </row>
    <row r="4719" spans="1:4">
      <c r="A4719">
        <v>2</v>
      </c>
      <c r="B4719">
        <v>5088</v>
      </c>
      <c r="C4719">
        <v>5</v>
      </c>
      <c r="D4719">
        <v>25440</v>
      </c>
    </row>
    <row r="4720" spans="1:4">
      <c r="A4720">
        <v>3</v>
      </c>
      <c r="B4720">
        <v>5088</v>
      </c>
      <c r="C4720">
        <v>16</v>
      </c>
      <c r="D4720">
        <v>81408</v>
      </c>
    </row>
    <row r="4721" spans="1:4">
      <c r="A4721">
        <v>0</v>
      </c>
      <c r="B4721">
        <v>5104</v>
      </c>
      <c r="C4721">
        <v>3</v>
      </c>
      <c r="D4721">
        <v>15312</v>
      </c>
    </row>
    <row r="4722" spans="1:4">
      <c r="A4722">
        <v>2</v>
      </c>
      <c r="B4722">
        <v>5104</v>
      </c>
      <c r="C4722">
        <v>3</v>
      </c>
      <c r="D4722">
        <v>15312</v>
      </c>
    </row>
    <row r="4723" spans="1:4">
      <c r="A4723">
        <v>0</v>
      </c>
      <c r="B4723">
        <v>5120</v>
      </c>
      <c r="C4723">
        <v>3</v>
      </c>
      <c r="D4723">
        <v>15360</v>
      </c>
    </row>
    <row r="4724" spans="1:4">
      <c r="A4724">
        <v>2</v>
      </c>
      <c r="B4724">
        <v>5120</v>
      </c>
      <c r="C4724">
        <v>256</v>
      </c>
      <c r="D4724">
        <v>1310720</v>
      </c>
    </row>
    <row r="4725" spans="1:4">
      <c r="A4725">
        <v>3</v>
      </c>
      <c r="B4725">
        <v>5120</v>
      </c>
      <c r="C4725">
        <v>61</v>
      </c>
      <c r="D4725">
        <v>312320</v>
      </c>
    </row>
    <row r="4726" spans="1:4">
      <c r="A4726">
        <v>3</v>
      </c>
      <c r="B4726">
        <v>5124</v>
      </c>
      <c r="C4726">
        <v>3</v>
      </c>
      <c r="D4726">
        <v>15372</v>
      </c>
    </row>
    <row r="4727" spans="1:4">
      <c r="A4727">
        <v>2</v>
      </c>
      <c r="B4727">
        <v>5136</v>
      </c>
      <c r="C4727">
        <v>3</v>
      </c>
      <c r="D4727">
        <v>15408</v>
      </c>
    </row>
    <row r="4728" spans="1:4">
      <c r="A4728">
        <v>3</v>
      </c>
      <c r="B4728">
        <v>5136</v>
      </c>
      <c r="C4728">
        <v>6</v>
      </c>
      <c r="D4728">
        <v>30816</v>
      </c>
    </row>
    <row r="4729" spans="1:4">
      <c r="A4729">
        <v>2</v>
      </c>
      <c r="B4729">
        <v>5152</v>
      </c>
      <c r="C4729">
        <v>7</v>
      </c>
      <c r="D4729">
        <v>36064</v>
      </c>
    </row>
    <row r="4730" spans="1:4">
      <c r="A4730">
        <v>3</v>
      </c>
      <c r="B4730">
        <v>5152</v>
      </c>
      <c r="C4730">
        <v>7</v>
      </c>
      <c r="D4730">
        <v>36064</v>
      </c>
    </row>
    <row r="4731" spans="1:4">
      <c r="A4731">
        <v>3</v>
      </c>
      <c r="B4731">
        <v>5160</v>
      </c>
      <c r="C4731">
        <v>4</v>
      </c>
      <c r="D4731">
        <v>20640</v>
      </c>
    </row>
    <row r="4732" spans="1:4">
      <c r="A4732">
        <v>2</v>
      </c>
      <c r="B4732">
        <v>5168</v>
      </c>
      <c r="C4732">
        <v>3</v>
      </c>
      <c r="D4732">
        <v>15504</v>
      </c>
    </row>
    <row r="4733" spans="1:4">
      <c r="A4733">
        <v>0</v>
      </c>
      <c r="B4733">
        <v>5184</v>
      </c>
      <c r="C4733">
        <v>9</v>
      </c>
      <c r="D4733">
        <v>46656</v>
      </c>
    </row>
    <row r="4734" spans="1:4">
      <c r="A4734">
        <v>1</v>
      </c>
      <c r="B4734">
        <v>5184</v>
      </c>
      <c r="C4734">
        <v>1</v>
      </c>
      <c r="D4734">
        <v>5184</v>
      </c>
    </row>
    <row r="4735" spans="1:4">
      <c r="A4735">
        <v>2</v>
      </c>
      <c r="B4735">
        <v>5184</v>
      </c>
      <c r="C4735">
        <v>73</v>
      </c>
      <c r="D4735">
        <v>378432</v>
      </c>
    </row>
    <row r="4736" spans="1:4">
      <c r="A4736">
        <v>3</v>
      </c>
      <c r="B4736">
        <v>5184</v>
      </c>
      <c r="C4736">
        <v>72</v>
      </c>
      <c r="D4736">
        <v>373248</v>
      </c>
    </row>
    <row r="4737" spans="1:4">
      <c r="A4737">
        <v>2</v>
      </c>
      <c r="B4737">
        <v>5200</v>
      </c>
      <c r="C4737">
        <v>3</v>
      </c>
      <c r="D4737">
        <v>15600</v>
      </c>
    </row>
    <row r="4738" spans="1:4">
      <c r="A4738">
        <v>3</v>
      </c>
      <c r="B4738">
        <v>5200</v>
      </c>
      <c r="C4738">
        <v>9</v>
      </c>
      <c r="D4738">
        <v>46800</v>
      </c>
    </row>
    <row r="4739" spans="1:4">
      <c r="A4739">
        <v>3</v>
      </c>
      <c r="B4739">
        <v>5208</v>
      </c>
      <c r="C4739">
        <v>3</v>
      </c>
      <c r="D4739">
        <v>15624</v>
      </c>
    </row>
    <row r="4740" spans="1:4">
      <c r="A4740">
        <v>2</v>
      </c>
      <c r="B4740">
        <v>5216</v>
      </c>
      <c r="C4740">
        <v>6</v>
      </c>
      <c r="D4740">
        <v>31296</v>
      </c>
    </row>
    <row r="4741" spans="1:4">
      <c r="A4741">
        <v>3</v>
      </c>
      <c r="B4741">
        <v>5216</v>
      </c>
      <c r="C4741">
        <v>1</v>
      </c>
      <c r="D4741">
        <v>5216</v>
      </c>
    </row>
    <row r="4742" spans="1:4">
      <c r="A4742">
        <v>3</v>
      </c>
      <c r="B4742">
        <v>5220</v>
      </c>
      <c r="C4742">
        <v>3</v>
      </c>
      <c r="D4742">
        <v>15660</v>
      </c>
    </row>
    <row r="4743" spans="1:4">
      <c r="A4743">
        <v>0</v>
      </c>
      <c r="B4743">
        <v>5232</v>
      </c>
      <c r="C4743">
        <v>6</v>
      </c>
      <c r="D4743">
        <v>31392</v>
      </c>
    </row>
    <row r="4744" spans="1:4">
      <c r="A4744">
        <v>2</v>
      </c>
      <c r="B4744">
        <v>5232</v>
      </c>
      <c r="C4744">
        <v>9</v>
      </c>
      <c r="D4744">
        <v>47088</v>
      </c>
    </row>
    <row r="4745" spans="1:4">
      <c r="A4745">
        <v>3</v>
      </c>
      <c r="B4745">
        <v>5232</v>
      </c>
      <c r="C4745">
        <v>10</v>
      </c>
      <c r="D4745">
        <v>52320</v>
      </c>
    </row>
    <row r="4746" spans="1:4">
      <c r="A4746">
        <v>3</v>
      </c>
      <c r="B4746">
        <v>5236</v>
      </c>
      <c r="C4746">
        <v>3</v>
      </c>
      <c r="D4746">
        <v>15708</v>
      </c>
    </row>
    <row r="4747" spans="1:4">
      <c r="A4747">
        <v>3</v>
      </c>
      <c r="B4747">
        <v>5240</v>
      </c>
      <c r="C4747">
        <v>1</v>
      </c>
      <c r="D4747">
        <v>5240</v>
      </c>
    </row>
    <row r="4748" spans="1:4">
      <c r="A4748">
        <v>0</v>
      </c>
      <c r="B4748">
        <v>5248</v>
      </c>
      <c r="C4748">
        <v>3</v>
      </c>
      <c r="D4748">
        <v>15744</v>
      </c>
    </row>
    <row r="4749" spans="1:4">
      <c r="A4749">
        <v>2</v>
      </c>
      <c r="B4749">
        <v>5248</v>
      </c>
      <c r="C4749">
        <v>128</v>
      </c>
      <c r="D4749">
        <v>671744</v>
      </c>
    </row>
    <row r="4750" spans="1:4">
      <c r="A4750">
        <v>3</v>
      </c>
      <c r="B4750">
        <v>5248</v>
      </c>
      <c r="C4750">
        <v>8</v>
      </c>
      <c r="D4750">
        <v>41984</v>
      </c>
    </row>
    <row r="4751" spans="1:4">
      <c r="A4751">
        <v>3</v>
      </c>
      <c r="B4751">
        <v>5256</v>
      </c>
      <c r="C4751">
        <v>2</v>
      </c>
      <c r="D4751">
        <v>10512</v>
      </c>
    </row>
    <row r="4752" spans="1:4">
      <c r="A4752">
        <v>3</v>
      </c>
      <c r="B4752">
        <v>5264</v>
      </c>
      <c r="C4752">
        <v>4</v>
      </c>
      <c r="D4752">
        <v>21056</v>
      </c>
    </row>
    <row r="4753" spans="1:4">
      <c r="A4753">
        <v>3</v>
      </c>
      <c r="B4753">
        <v>5280</v>
      </c>
      <c r="C4753">
        <v>65</v>
      </c>
      <c r="D4753">
        <v>343200</v>
      </c>
    </row>
    <row r="4754" spans="1:4">
      <c r="A4754">
        <v>0</v>
      </c>
      <c r="B4754">
        <v>5296</v>
      </c>
      <c r="C4754">
        <v>3</v>
      </c>
      <c r="D4754">
        <v>15888</v>
      </c>
    </row>
    <row r="4755" spans="1:4">
      <c r="A4755">
        <v>2</v>
      </c>
      <c r="B4755">
        <v>5296</v>
      </c>
      <c r="C4755">
        <v>13</v>
      </c>
      <c r="D4755">
        <v>68848</v>
      </c>
    </row>
    <row r="4756" spans="1:4">
      <c r="A4756">
        <v>0</v>
      </c>
      <c r="B4756">
        <v>5312</v>
      </c>
      <c r="C4756">
        <v>3</v>
      </c>
      <c r="D4756">
        <v>15936</v>
      </c>
    </row>
    <row r="4757" spans="1:4">
      <c r="A4757">
        <v>1</v>
      </c>
      <c r="B4757">
        <v>5312</v>
      </c>
      <c r="C4757">
        <v>6</v>
      </c>
      <c r="D4757">
        <v>31872</v>
      </c>
    </row>
    <row r="4758" spans="1:4">
      <c r="A4758">
        <v>2</v>
      </c>
      <c r="B4758">
        <v>5312</v>
      </c>
      <c r="C4758">
        <v>80</v>
      </c>
      <c r="D4758">
        <v>424960</v>
      </c>
    </row>
    <row r="4759" spans="1:4">
      <c r="A4759">
        <v>3</v>
      </c>
      <c r="B4759">
        <v>5312</v>
      </c>
      <c r="C4759">
        <v>7</v>
      </c>
      <c r="D4759">
        <v>37184</v>
      </c>
    </row>
    <row r="4760" spans="1:4">
      <c r="A4760">
        <v>3</v>
      </c>
      <c r="B4760">
        <v>5328</v>
      </c>
      <c r="C4760">
        <v>12</v>
      </c>
      <c r="D4760">
        <v>63936</v>
      </c>
    </row>
    <row r="4761" spans="1:4">
      <c r="A4761">
        <v>3</v>
      </c>
      <c r="B4761">
        <v>5340</v>
      </c>
      <c r="C4761">
        <v>3</v>
      </c>
      <c r="D4761">
        <v>16020</v>
      </c>
    </row>
    <row r="4762" spans="1:4">
      <c r="A4762">
        <v>3</v>
      </c>
      <c r="B4762">
        <v>5344</v>
      </c>
      <c r="C4762">
        <v>6</v>
      </c>
      <c r="D4762">
        <v>32064</v>
      </c>
    </row>
    <row r="4763" spans="1:4">
      <c r="A4763">
        <v>3</v>
      </c>
      <c r="B4763">
        <v>5352</v>
      </c>
      <c r="C4763">
        <v>4</v>
      </c>
      <c r="D4763">
        <v>21408</v>
      </c>
    </row>
    <row r="4764" spans="1:4">
      <c r="A4764">
        <v>3</v>
      </c>
      <c r="B4764">
        <v>5360</v>
      </c>
      <c r="C4764">
        <v>3</v>
      </c>
      <c r="D4764">
        <v>16080</v>
      </c>
    </row>
    <row r="4765" spans="1:4">
      <c r="A4765">
        <v>0</v>
      </c>
      <c r="B4765">
        <v>5376</v>
      </c>
      <c r="C4765">
        <v>3</v>
      </c>
      <c r="D4765">
        <v>16128</v>
      </c>
    </row>
    <row r="4766" spans="1:4">
      <c r="A4766">
        <v>2</v>
      </c>
      <c r="B4766">
        <v>5376</v>
      </c>
      <c r="C4766">
        <v>177</v>
      </c>
      <c r="D4766">
        <v>951552</v>
      </c>
    </row>
    <row r="4767" spans="1:4">
      <c r="A4767">
        <v>3</v>
      </c>
      <c r="B4767">
        <v>5376</v>
      </c>
      <c r="C4767">
        <v>89</v>
      </c>
      <c r="D4767">
        <v>478464</v>
      </c>
    </row>
    <row r="4768" spans="1:4">
      <c r="A4768">
        <v>3</v>
      </c>
      <c r="B4768">
        <v>5380</v>
      </c>
      <c r="C4768">
        <v>3</v>
      </c>
      <c r="D4768">
        <v>16140</v>
      </c>
    </row>
    <row r="4769" spans="1:4">
      <c r="A4769">
        <v>0</v>
      </c>
      <c r="B4769">
        <v>5392</v>
      </c>
      <c r="C4769">
        <v>3</v>
      </c>
      <c r="D4769">
        <v>16176</v>
      </c>
    </row>
    <row r="4770" spans="1:4">
      <c r="A4770">
        <v>2</v>
      </c>
      <c r="B4770">
        <v>5392</v>
      </c>
      <c r="C4770">
        <v>2</v>
      </c>
      <c r="D4770">
        <v>10784</v>
      </c>
    </row>
    <row r="4771" spans="1:4">
      <c r="A4771">
        <v>3</v>
      </c>
      <c r="B4771">
        <v>5400</v>
      </c>
      <c r="C4771">
        <v>1</v>
      </c>
      <c r="D4771">
        <v>5400</v>
      </c>
    </row>
    <row r="4772" spans="1:4">
      <c r="A4772">
        <v>3</v>
      </c>
      <c r="B4772">
        <v>5404</v>
      </c>
      <c r="C4772">
        <v>1</v>
      </c>
      <c r="D4772">
        <v>5404</v>
      </c>
    </row>
    <row r="4773" spans="1:4">
      <c r="A4773">
        <v>2</v>
      </c>
      <c r="B4773">
        <v>5408</v>
      </c>
      <c r="C4773">
        <v>10</v>
      </c>
      <c r="D4773">
        <v>54080</v>
      </c>
    </row>
    <row r="4774" spans="1:4">
      <c r="A4774">
        <v>2</v>
      </c>
      <c r="B4774">
        <v>5424</v>
      </c>
      <c r="C4774">
        <v>1</v>
      </c>
      <c r="D4774">
        <v>5424</v>
      </c>
    </row>
    <row r="4775" spans="1:4">
      <c r="A4775">
        <v>3</v>
      </c>
      <c r="B4775">
        <v>5424</v>
      </c>
      <c r="C4775">
        <v>1</v>
      </c>
      <c r="D4775">
        <v>5424</v>
      </c>
    </row>
    <row r="4776" spans="1:4">
      <c r="A4776">
        <v>3</v>
      </c>
      <c r="B4776">
        <v>5432</v>
      </c>
      <c r="C4776">
        <v>3</v>
      </c>
      <c r="D4776">
        <v>16296</v>
      </c>
    </row>
    <row r="4777" spans="1:4">
      <c r="A4777">
        <v>0</v>
      </c>
      <c r="B4777">
        <v>5440</v>
      </c>
      <c r="C4777">
        <v>3</v>
      </c>
      <c r="D4777">
        <v>16320</v>
      </c>
    </row>
    <row r="4778" spans="1:4">
      <c r="A4778">
        <v>2</v>
      </c>
      <c r="B4778">
        <v>5440</v>
      </c>
      <c r="C4778">
        <v>27</v>
      </c>
      <c r="D4778">
        <v>146880</v>
      </c>
    </row>
    <row r="4779" spans="1:4">
      <c r="A4779">
        <v>3</v>
      </c>
      <c r="B4779">
        <v>5440</v>
      </c>
      <c r="C4779">
        <v>11</v>
      </c>
      <c r="D4779">
        <v>59840</v>
      </c>
    </row>
    <row r="4780" spans="1:4">
      <c r="A4780">
        <v>3</v>
      </c>
      <c r="B4780">
        <v>5448</v>
      </c>
      <c r="C4780">
        <v>1</v>
      </c>
      <c r="D4780">
        <v>5448</v>
      </c>
    </row>
    <row r="4781" spans="1:4">
      <c r="A4781">
        <v>3</v>
      </c>
      <c r="B4781">
        <v>5460</v>
      </c>
      <c r="C4781">
        <v>3</v>
      </c>
      <c r="D4781">
        <v>16380</v>
      </c>
    </row>
    <row r="4782" spans="1:4">
      <c r="A4782">
        <v>0</v>
      </c>
      <c r="B4782">
        <v>5472</v>
      </c>
      <c r="C4782">
        <v>3</v>
      </c>
      <c r="D4782">
        <v>16416</v>
      </c>
    </row>
    <row r="4783" spans="1:4">
      <c r="A4783">
        <v>1</v>
      </c>
      <c r="B4783">
        <v>5472</v>
      </c>
      <c r="C4783">
        <v>3</v>
      </c>
      <c r="D4783">
        <v>16416</v>
      </c>
    </row>
    <row r="4784" spans="1:4">
      <c r="A4784">
        <v>3</v>
      </c>
      <c r="B4784">
        <v>5472</v>
      </c>
      <c r="C4784">
        <v>18</v>
      </c>
      <c r="D4784">
        <v>98496</v>
      </c>
    </row>
    <row r="4785" spans="1:4">
      <c r="A4785">
        <v>3</v>
      </c>
      <c r="B4785">
        <v>5488</v>
      </c>
      <c r="C4785">
        <v>2</v>
      </c>
      <c r="D4785">
        <v>10976</v>
      </c>
    </row>
    <row r="4786" spans="1:4">
      <c r="A4786">
        <v>2</v>
      </c>
      <c r="B4786">
        <v>5504</v>
      </c>
      <c r="C4786">
        <v>100</v>
      </c>
      <c r="D4786">
        <v>550400</v>
      </c>
    </row>
    <row r="4787" spans="1:4">
      <c r="A4787">
        <v>3</v>
      </c>
      <c r="B4787">
        <v>5504</v>
      </c>
      <c r="C4787">
        <v>14</v>
      </c>
      <c r="D4787">
        <v>77056</v>
      </c>
    </row>
    <row r="4788" spans="1:4">
      <c r="A4788">
        <v>3</v>
      </c>
      <c r="B4788">
        <v>5516</v>
      </c>
      <c r="C4788">
        <v>4</v>
      </c>
      <c r="D4788">
        <v>22064</v>
      </c>
    </row>
    <row r="4789" spans="1:4">
      <c r="A4789">
        <v>3</v>
      </c>
      <c r="B4789">
        <v>5520</v>
      </c>
      <c r="C4789">
        <v>8</v>
      </c>
      <c r="D4789">
        <v>44160</v>
      </c>
    </row>
    <row r="4790" spans="1:4">
      <c r="A4790">
        <v>2</v>
      </c>
      <c r="B4790">
        <v>5536</v>
      </c>
      <c r="C4790">
        <v>3</v>
      </c>
      <c r="D4790">
        <v>16608</v>
      </c>
    </row>
    <row r="4791" spans="1:4">
      <c r="A4791">
        <v>3</v>
      </c>
      <c r="B4791">
        <v>5544</v>
      </c>
      <c r="C4791">
        <v>19</v>
      </c>
      <c r="D4791">
        <v>105336</v>
      </c>
    </row>
    <row r="4792" spans="1:4">
      <c r="A4792">
        <v>0</v>
      </c>
      <c r="B4792">
        <v>5568</v>
      </c>
      <c r="C4792">
        <v>4</v>
      </c>
      <c r="D4792">
        <v>22272</v>
      </c>
    </row>
    <row r="4793" spans="1:4">
      <c r="A4793">
        <v>2</v>
      </c>
      <c r="B4793">
        <v>5568</v>
      </c>
      <c r="C4793">
        <v>80</v>
      </c>
      <c r="D4793">
        <v>445440</v>
      </c>
    </row>
    <row r="4794" spans="1:4">
      <c r="A4794">
        <v>3</v>
      </c>
      <c r="B4794">
        <v>5568</v>
      </c>
      <c r="C4794">
        <v>5</v>
      </c>
      <c r="D4794">
        <v>27840</v>
      </c>
    </row>
    <row r="4795" spans="1:4">
      <c r="A4795">
        <v>2</v>
      </c>
      <c r="B4795">
        <v>5600</v>
      </c>
      <c r="C4795">
        <v>3</v>
      </c>
      <c r="D4795">
        <v>16800</v>
      </c>
    </row>
    <row r="4796" spans="1:4">
      <c r="A4796">
        <v>3</v>
      </c>
      <c r="B4796">
        <v>5600</v>
      </c>
      <c r="C4796">
        <v>13</v>
      </c>
      <c r="D4796">
        <v>72800</v>
      </c>
    </row>
    <row r="4797" spans="1:4">
      <c r="A4797">
        <v>3</v>
      </c>
      <c r="B4797">
        <v>5616</v>
      </c>
      <c r="C4797">
        <v>65</v>
      </c>
      <c r="D4797">
        <v>365040</v>
      </c>
    </row>
    <row r="4798" spans="1:4">
      <c r="A4798">
        <v>0</v>
      </c>
      <c r="B4798">
        <v>5632</v>
      </c>
      <c r="C4798">
        <v>3</v>
      </c>
      <c r="D4798">
        <v>16896</v>
      </c>
    </row>
    <row r="4799" spans="1:4">
      <c r="A4799">
        <v>1</v>
      </c>
      <c r="B4799">
        <v>5632</v>
      </c>
      <c r="C4799">
        <v>3</v>
      </c>
      <c r="D4799">
        <v>16896</v>
      </c>
    </row>
    <row r="4800" spans="1:4">
      <c r="A4800">
        <v>2</v>
      </c>
      <c r="B4800">
        <v>5632</v>
      </c>
      <c r="C4800">
        <v>110</v>
      </c>
      <c r="D4800">
        <v>619520</v>
      </c>
    </row>
    <row r="4801" spans="1:4">
      <c r="A4801">
        <v>3</v>
      </c>
      <c r="B4801">
        <v>5632</v>
      </c>
      <c r="C4801">
        <v>102</v>
      </c>
      <c r="D4801">
        <v>574464</v>
      </c>
    </row>
    <row r="4802" spans="1:4">
      <c r="A4802">
        <v>3</v>
      </c>
      <c r="B4802">
        <v>5634</v>
      </c>
      <c r="C4802">
        <v>1</v>
      </c>
      <c r="D4802">
        <v>5634</v>
      </c>
    </row>
    <row r="4803" spans="1:4">
      <c r="A4803">
        <v>3</v>
      </c>
      <c r="B4803">
        <v>5640</v>
      </c>
      <c r="C4803">
        <v>3</v>
      </c>
      <c r="D4803">
        <v>16920</v>
      </c>
    </row>
    <row r="4804" spans="1:4">
      <c r="A4804">
        <v>3</v>
      </c>
      <c r="B4804">
        <v>5664</v>
      </c>
      <c r="C4804">
        <v>9</v>
      </c>
      <c r="D4804">
        <v>50976</v>
      </c>
    </row>
    <row r="4805" spans="1:4">
      <c r="A4805">
        <v>3</v>
      </c>
      <c r="B4805">
        <v>5676</v>
      </c>
      <c r="C4805">
        <v>3</v>
      </c>
      <c r="D4805">
        <v>17028</v>
      </c>
    </row>
    <row r="4806" spans="1:4">
      <c r="A4806">
        <v>3</v>
      </c>
      <c r="B4806">
        <v>5680</v>
      </c>
      <c r="C4806">
        <v>4</v>
      </c>
      <c r="D4806">
        <v>22720</v>
      </c>
    </row>
    <row r="4807" spans="1:4">
      <c r="A4807">
        <v>3</v>
      </c>
      <c r="B4807">
        <v>5688</v>
      </c>
      <c r="C4807">
        <v>1</v>
      </c>
      <c r="D4807">
        <v>5688</v>
      </c>
    </row>
    <row r="4808" spans="1:4">
      <c r="A4808">
        <v>0</v>
      </c>
      <c r="B4808">
        <v>5696</v>
      </c>
      <c r="C4808">
        <v>9</v>
      </c>
      <c r="D4808">
        <v>51264</v>
      </c>
    </row>
    <row r="4809" spans="1:4">
      <c r="A4809">
        <v>2</v>
      </c>
      <c r="B4809">
        <v>5696</v>
      </c>
      <c r="C4809">
        <v>54</v>
      </c>
      <c r="D4809">
        <v>307584</v>
      </c>
    </row>
    <row r="4810" spans="1:4">
      <c r="A4810">
        <v>3</v>
      </c>
      <c r="B4810">
        <v>5696</v>
      </c>
      <c r="C4810">
        <v>2</v>
      </c>
      <c r="D4810">
        <v>11392</v>
      </c>
    </row>
    <row r="4811" spans="1:4">
      <c r="A4811">
        <v>3</v>
      </c>
      <c r="B4811">
        <v>5712</v>
      </c>
      <c r="C4811">
        <v>21</v>
      </c>
      <c r="D4811">
        <v>119952</v>
      </c>
    </row>
    <row r="4812" spans="1:4">
      <c r="A4812">
        <v>2</v>
      </c>
      <c r="B4812">
        <v>5728</v>
      </c>
      <c r="C4812">
        <v>2</v>
      </c>
      <c r="D4812">
        <v>11456</v>
      </c>
    </row>
    <row r="4813" spans="1:4">
      <c r="A4813">
        <v>3</v>
      </c>
      <c r="B4813">
        <v>5728</v>
      </c>
      <c r="C4813">
        <v>3</v>
      </c>
      <c r="D4813">
        <v>17184</v>
      </c>
    </row>
    <row r="4814" spans="1:4">
      <c r="A4814">
        <v>3</v>
      </c>
      <c r="B4814">
        <v>5736</v>
      </c>
      <c r="C4814">
        <v>1</v>
      </c>
      <c r="D4814">
        <v>5736</v>
      </c>
    </row>
    <row r="4815" spans="1:4">
      <c r="A4815">
        <v>2</v>
      </c>
      <c r="B4815">
        <v>5744</v>
      </c>
      <c r="C4815">
        <v>1</v>
      </c>
      <c r="D4815">
        <v>5744</v>
      </c>
    </row>
    <row r="4816" spans="1:4">
      <c r="A4816">
        <v>0</v>
      </c>
      <c r="B4816">
        <v>5760</v>
      </c>
      <c r="C4816">
        <v>4</v>
      </c>
      <c r="D4816">
        <v>23040</v>
      </c>
    </row>
    <row r="4817" spans="1:4">
      <c r="A4817">
        <v>2</v>
      </c>
      <c r="B4817">
        <v>5760</v>
      </c>
      <c r="C4817">
        <v>34</v>
      </c>
      <c r="D4817">
        <v>195840</v>
      </c>
    </row>
    <row r="4818" spans="1:4">
      <c r="A4818">
        <v>3</v>
      </c>
      <c r="B4818">
        <v>5760</v>
      </c>
      <c r="C4818">
        <v>129</v>
      </c>
      <c r="D4818">
        <v>743040</v>
      </c>
    </row>
    <row r="4819" spans="1:4">
      <c r="A4819">
        <v>2</v>
      </c>
      <c r="B4819">
        <v>5776</v>
      </c>
      <c r="C4819">
        <v>4</v>
      </c>
      <c r="D4819">
        <v>23104</v>
      </c>
    </row>
    <row r="4820" spans="1:4">
      <c r="A4820">
        <v>2</v>
      </c>
      <c r="B4820">
        <v>5792</v>
      </c>
      <c r="C4820">
        <v>1</v>
      </c>
      <c r="D4820">
        <v>5792</v>
      </c>
    </row>
    <row r="4821" spans="1:4">
      <c r="A4821">
        <v>3</v>
      </c>
      <c r="B4821">
        <v>5796</v>
      </c>
      <c r="C4821">
        <v>6</v>
      </c>
      <c r="D4821">
        <v>34776</v>
      </c>
    </row>
    <row r="4822" spans="1:4">
      <c r="A4822">
        <v>2</v>
      </c>
      <c r="B4822">
        <v>5808</v>
      </c>
      <c r="C4822">
        <v>12</v>
      </c>
      <c r="D4822">
        <v>69696</v>
      </c>
    </row>
    <row r="4823" spans="1:4">
      <c r="A4823">
        <v>2</v>
      </c>
      <c r="B4823">
        <v>5824</v>
      </c>
      <c r="C4823">
        <v>23</v>
      </c>
      <c r="D4823">
        <v>133952</v>
      </c>
    </row>
    <row r="4824" spans="1:4">
      <c r="A4824">
        <v>3</v>
      </c>
      <c r="B4824">
        <v>5824</v>
      </c>
      <c r="C4824">
        <v>71</v>
      </c>
      <c r="D4824">
        <v>413504</v>
      </c>
    </row>
    <row r="4825" spans="1:4">
      <c r="A4825">
        <v>3</v>
      </c>
      <c r="B4825">
        <v>5832</v>
      </c>
      <c r="C4825">
        <v>4</v>
      </c>
      <c r="D4825">
        <v>23328</v>
      </c>
    </row>
    <row r="4826" spans="1:4">
      <c r="A4826">
        <v>2</v>
      </c>
      <c r="B4826">
        <v>5840</v>
      </c>
      <c r="C4826">
        <v>1</v>
      </c>
      <c r="D4826">
        <v>5840</v>
      </c>
    </row>
    <row r="4827" spans="1:4">
      <c r="A4827">
        <v>3</v>
      </c>
      <c r="B4827">
        <v>5840</v>
      </c>
      <c r="C4827">
        <v>3</v>
      </c>
      <c r="D4827">
        <v>17520</v>
      </c>
    </row>
    <row r="4828" spans="1:4">
      <c r="A4828">
        <v>2</v>
      </c>
      <c r="B4828">
        <v>5856</v>
      </c>
      <c r="C4828">
        <v>1</v>
      </c>
      <c r="D4828">
        <v>5856</v>
      </c>
    </row>
    <row r="4829" spans="1:4">
      <c r="A4829">
        <v>3</v>
      </c>
      <c r="B4829">
        <v>5856</v>
      </c>
      <c r="C4829">
        <v>8</v>
      </c>
      <c r="D4829">
        <v>46848</v>
      </c>
    </row>
    <row r="4830" spans="1:4">
      <c r="A4830">
        <v>3</v>
      </c>
      <c r="B4830">
        <v>5880</v>
      </c>
      <c r="C4830">
        <v>4</v>
      </c>
      <c r="D4830">
        <v>23520</v>
      </c>
    </row>
    <row r="4831" spans="1:4">
      <c r="A4831">
        <v>0</v>
      </c>
      <c r="B4831">
        <v>5888</v>
      </c>
      <c r="C4831">
        <v>3</v>
      </c>
      <c r="D4831">
        <v>17664</v>
      </c>
    </row>
    <row r="4832" spans="1:4">
      <c r="A4832">
        <v>1</v>
      </c>
      <c r="B4832">
        <v>5888</v>
      </c>
      <c r="C4832">
        <v>3</v>
      </c>
      <c r="D4832">
        <v>17664</v>
      </c>
    </row>
    <row r="4833" spans="1:4">
      <c r="A4833">
        <v>2</v>
      </c>
      <c r="B4833">
        <v>5888</v>
      </c>
      <c r="C4833">
        <v>111</v>
      </c>
      <c r="D4833">
        <v>653568</v>
      </c>
    </row>
    <row r="4834" spans="1:4">
      <c r="A4834">
        <v>3</v>
      </c>
      <c r="B4834">
        <v>5888</v>
      </c>
      <c r="C4834">
        <v>7</v>
      </c>
      <c r="D4834">
        <v>41216</v>
      </c>
    </row>
    <row r="4835" spans="1:4">
      <c r="A4835">
        <v>3</v>
      </c>
      <c r="B4835">
        <v>5900</v>
      </c>
      <c r="C4835">
        <v>3</v>
      </c>
      <c r="D4835">
        <v>17700</v>
      </c>
    </row>
    <row r="4836" spans="1:4">
      <c r="A4836">
        <v>3</v>
      </c>
      <c r="B4836">
        <v>5904</v>
      </c>
      <c r="C4836">
        <v>12</v>
      </c>
      <c r="D4836">
        <v>70848</v>
      </c>
    </row>
    <row r="4837" spans="1:4">
      <c r="A4837">
        <v>3</v>
      </c>
      <c r="B4837">
        <v>5908</v>
      </c>
      <c r="C4837">
        <v>3</v>
      </c>
      <c r="D4837">
        <v>17724</v>
      </c>
    </row>
    <row r="4838" spans="1:4">
      <c r="A4838">
        <v>0</v>
      </c>
      <c r="B4838">
        <v>5920</v>
      </c>
      <c r="C4838">
        <v>3</v>
      </c>
      <c r="D4838">
        <v>17760</v>
      </c>
    </row>
    <row r="4839" spans="1:4">
      <c r="A4839">
        <v>3</v>
      </c>
      <c r="B4839">
        <v>5920</v>
      </c>
      <c r="C4839">
        <v>7</v>
      </c>
      <c r="D4839">
        <v>41440</v>
      </c>
    </row>
    <row r="4840" spans="1:4">
      <c r="A4840">
        <v>3</v>
      </c>
      <c r="B4840">
        <v>5928</v>
      </c>
      <c r="C4840">
        <v>3</v>
      </c>
      <c r="D4840">
        <v>17784</v>
      </c>
    </row>
    <row r="4841" spans="1:4">
      <c r="A4841">
        <v>3</v>
      </c>
      <c r="B4841">
        <v>5936</v>
      </c>
      <c r="C4841">
        <v>1</v>
      </c>
      <c r="D4841">
        <v>5936</v>
      </c>
    </row>
    <row r="4842" spans="1:4">
      <c r="A4842">
        <v>3</v>
      </c>
      <c r="B4842">
        <v>5940</v>
      </c>
      <c r="C4842">
        <v>12</v>
      </c>
      <c r="D4842">
        <v>71280</v>
      </c>
    </row>
    <row r="4843" spans="1:4">
      <c r="A4843">
        <v>2</v>
      </c>
      <c r="B4843">
        <v>5952</v>
      </c>
      <c r="C4843">
        <v>44</v>
      </c>
      <c r="D4843">
        <v>261888</v>
      </c>
    </row>
    <row r="4844" spans="1:4">
      <c r="A4844">
        <v>3</v>
      </c>
      <c r="B4844">
        <v>5952</v>
      </c>
      <c r="C4844">
        <v>19</v>
      </c>
      <c r="D4844">
        <v>113088</v>
      </c>
    </row>
    <row r="4845" spans="1:4">
      <c r="A4845">
        <v>2</v>
      </c>
      <c r="B4845">
        <v>5968</v>
      </c>
      <c r="C4845">
        <v>1</v>
      </c>
      <c r="D4845">
        <v>5968</v>
      </c>
    </row>
    <row r="4846" spans="1:4">
      <c r="A4846">
        <v>3</v>
      </c>
      <c r="B4846">
        <v>5976</v>
      </c>
      <c r="C4846">
        <v>3</v>
      </c>
      <c r="D4846">
        <v>17928</v>
      </c>
    </row>
    <row r="4847" spans="1:4">
      <c r="A4847">
        <v>3</v>
      </c>
      <c r="B4847">
        <v>5984</v>
      </c>
      <c r="C4847">
        <v>3</v>
      </c>
      <c r="D4847">
        <v>17952</v>
      </c>
    </row>
    <row r="4848" spans="1:4">
      <c r="A4848">
        <v>2</v>
      </c>
      <c r="B4848">
        <v>6000</v>
      </c>
      <c r="C4848">
        <v>4</v>
      </c>
      <c r="D4848">
        <v>24000</v>
      </c>
    </row>
    <row r="4849" spans="1:4">
      <c r="A4849">
        <v>3</v>
      </c>
      <c r="B4849">
        <v>6000</v>
      </c>
      <c r="C4849">
        <v>6</v>
      </c>
      <c r="D4849">
        <v>36000</v>
      </c>
    </row>
    <row r="4850" spans="1:4">
      <c r="A4850">
        <v>0</v>
      </c>
      <c r="B4850">
        <v>6016</v>
      </c>
      <c r="C4850">
        <v>3</v>
      </c>
      <c r="D4850">
        <v>18048</v>
      </c>
    </row>
    <row r="4851" spans="1:4">
      <c r="A4851">
        <v>2</v>
      </c>
      <c r="B4851">
        <v>6016</v>
      </c>
      <c r="C4851">
        <v>62</v>
      </c>
      <c r="D4851">
        <v>372992</v>
      </c>
    </row>
    <row r="4852" spans="1:4">
      <c r="A4852">
        <v>3</v>
      </c>
      <c r="B4852">
        <v>6016</v>
      </c>
      <c r="C4852">
        <v>19</v>
      </c>
      <c r="D4852">
        <v>114304</v>
      </c>
    </row>
    <row r="4853" spans="1:4">
      <c r="A4853">
        <v>2</v>
      </c>
      <c r="B4853">
        <v>6032</v>
      </c>
      <c r="C4853">
        <v>3</v>
      </c>
      <c r="D4853">
        <v>18096</v>
      </c>
    </row>
    <row r="4854" spans="1:4">
      <c r="A4854">
        <v>3</v>
      </c>
      <c r="B4854">
        <v>6040</v>
      </c>
      <c r="C4854">
        <v>2</v>
      </c>
      <c r="D4854">
        <v>12080</v>
      </c>
    </row>
    <row r="4855" spans="1:4">
      <c r="A4855">
        <v>3</v>
      </c>
      <c r="B4855">
        <v>6048</v>
      </c>
      <c r="C4855">
        <v>41</v>
      </c>
      <c r="D4855">
        <v>247968</v>
      </c>
    </row>
    <row r="4856" spans="1:4">
      <c r="A4856">
        <v>2</v>
      </c>
      <c r="B4856">
        <v>6080</v>
      </c>
      <c r="C4856">
        <v>43</v>
      </c>
      <c r="D4856">
        <v>261440</v>
      </c>
    </row>
    <row r="4857" spans="1:4">
      <c r="A4857">
        <v>3</v>
      </c>
      <c r="B4857">
        <v>6080</v>
      </c>
      <c r="C4857">
        <v>7</v>
      </c>
      <c r="D4857">
        <v>42560</v>
      </c>
    </row>
    <row r="4858" spans="1:4">
      <c r="A4858">
        <v>3</v>
      </c>
      <c r="B4858">
        <v>6096</v>
      </c>
      <c r="C4858">
        <v>2</v>
      </c>
      <c r="D4858">
        <v>12192</v>
      </c>
    </row>
    <row r="4859" spans="1:4">
      <c r="A4859">
        <v>3</v>
      </c>
      <c r="B4859">
        <v>6100</v>
      </c>
      <c r="C4859">
        <v>1</v>
      </c>
      <c r="D4859">
        <v>6100</v>
      </c>
    </row>
    <row r="4860" spans="1:4">
      <c r="A4860">
        <v>0</v>
      </c>
      <c r="B4860">
        <v>6144</v>
      </c>
      <c r="C4860">
        <v>9</v>
      </c>
      <c r="D4860">
        <v>55296</v>
      </c>
    </row>
    <row r="4861" spans="1:4">
      <c r="A4861">
        <v>1</v>
      </c>
      <c r="B4861">
        <v>6144</v>
      </c>
      <c r="C4861">
        <v>3</v>
      </c>
      <c r="D4861">
        <v>18432</v>
      </c>
    </row>
    <row r="4862" spans="1:4">
      <c r="A4862">
        <v>2</v>
      </c>
      <c r="B4862">
        <v>6144</v>
      </c>
      <c r="C4862">
        <v>195</v>
      </c>
      <c r="D4862">
        <v>1198080</v>
      </c>
    </row>
    <row r="4863" spans="1:4">
      <c r="A4863">
        <v>3</v>
      </c>
      <c r="B4863">
        <v>6144</v>
      </c>
      <c r="C4863">
        <v>113</v>
      </c>
      <c r="D4863">
        <v>694272</v>
      </c>
    </row>
    <row r="4864" spans="1:4">
      <c r="A4864">
        <v>3</v>
      </c>
      <c r="B4864">
        <v>6160</v>
      </c>
      <c r="C4864">
        <v>2</v>
      </c>
      <c r="D4864">
        <v>12320</v>
      </c>
    </row>
    <row r="4865" spans="1:4">
      <c r="A4865">
        <v>2</v>
      </c>
      <c r="B4865">
        <v>6176</v>
      </c>
      <c r="C4865">
        <v>3</v>
      </c>
      <c r="D4865">
        <v>18528</v>
      </c>
    </row>
    <row r="4866" spans="1:4">
      <c r="A4866">
        <v>3</v>
      </c>
      <c r="B4866">
        <v>6192</v>
      </c>
      <c r="C4866">
        <v>1</v>
      </c>
      <c r="D4866">
        <v>6192</v>
      </c>
    </row>
    <row r="4867" spans="1:4">
      <c r="A4867">
        <v>2</v>
      </c>
      <c r="B4867">
        <v>6208</v>
      </c>
      <c r="C4867">
        <v>25</v>
      </c>
      <c r="D4867">
        <v>155200</v>
      </c>
    </row>
    <row r="4868" spans="1:4">
      <c r="A4868">
        <v>3</v>
      </c>
      <c r="B4868">
        <v>6208</v>
      </c>
      <c r="C4868">
        <v>6</v>
      </c>
      <c r="D4868">
        <v>37248</v>
      </c>
    </row>
    <row r="4869" spans="1:4">
      <c r="A4869">
        <v>3</v>
      </c>
      <c r="B4869">
        <v>6216</v>
      </c>
      <c r="C4869">
        <v>1</v>
      </c>
      <c r="D4869">
        <v>6216</v>
      </c>
    </row>
    <row r="4870" spans="1:4">
      <c r="A4870">
        <v>3</v>
      </c>
      <c r="B4870">
        <v>6240</v>
      </c>
      <c r="C4870">
        <v>52</v>
      </c>
      <c r="D4870">
        <v>324480</v>
      </c>
    </row>
    <row r="4871" spans="1:4">
      <c r="A4871">
        <v>3</v>
      </c>
      <c r="B4871">
        <v>6244</v>
      </c>
      <c r="C4871">
        <v>1</v>
      </c>
      <c r="D4871">
        <v>6244</v>
      </c>
    </row>
    <row r="4872" spans="1:4">
      <c r="A4872">
        <v>3</v>
      </c>
      <c r="B4872">
        <v>6260</v>
      </c>
      <c r="C4872">
        <v>3</v>
      </c>
      <c r="D4872">
        <v>18780</v>
      </c>
    </row>
    <row r="4873" spans="1:4">
      <c r="A4873">
        <v>0</v>
      </c>
      <c r="B4873">
        <v>6272</v>
      </c>
      <c r="C4873">
        <v>12</v>
      </c>
      <c r="D4873">
        <v>75264</v>
      </c>
    </row>
    <row r="4874" spans="1:4">
      <c r="A4874">
        <v>2</v>
      </c>
      <c r="B4874">
        <v>6272</v>
      </c>
      <c r="C4874">
        <v>62</v>
      </c>
      <c r="D4874">
        <v>388864</v>
      </c>
    </row>
    <row r="4875" spans="1:4">
      <c r="A4875">
        <v>3</v>
      </c>
      <c r="B4875">
        <v>6272</v>
      </c>
      <c r="C4875">
        <v>29</v>
      </c>
      <c r="D4875">
        <v>181888</v>
      </c>
    </row>
    <row r="4876" spans="1:4">
      <c r="A4876">
        <v>3</v>
      </c>
      <c r="B4876">
        <v>6280</v>
      </c>
      <c r="C4876">
        <v>1</v>
      </c>
      <c r="D4876">
        <v>6280</v>
      </c>
    </row>
    <row r="4877" spans="1:4">
      <c r="A4877">
        <v>2</v>
      </c>
      <c r="B4877">
        <v>6288</v>
      </c>
      <c r="C4877">
        <v>3</v>
      </c>
      <c r="D4877">
        <v>18864</v>
      </c>
    </row>
    <row r="4878" spans="1:4">
      <c r="A4878">
        <v>3</v>
      </c>
      <c r="B4878">
        <v>6288</v>
      </c>
      <c r="C4878">
        <v>3</v>
      </c>
      <c r="D4878">
        <v>18864</v>
      </c>
    </row>
    <row r="4879" spans="1:4">
      <c r="A4879">
        <v>3</v>
      </c>
      <c r="B4879">
        <v>6320</v>
      </c>
      <c r="C4879">
        <v>1</v>
      </c>
      <c r="D4879">
        <v>6320</v>
      </c>
    </row>
    <row r="4880" spans="1:4">
      <c r="A4880">
        <v>2</v>
      </c>
      <c r="B4880">
        <v>6336</v>
      </c>
      <c r="C4880">
        <v>28</v>
      </c>
      <c r="D4880">
        <v>177408</v>
      </c>
    </row>
    <row r="4881" spans="1:4">
      <c r="A4881">
        <v>3</v>
      </c>
      <c r="B4881">
        <v>6336</v>
      </c>
      <c r="C4881">
        <v>103</v>
      </c>
      <c r="D4881">
        <v>652608</v>
      </c>
    </row>
    <row r="4882" spans="1:4">
      <c r="A4882">
        <v>3</v>
      </c>
      <c r="B4882">
        <v>6340</v>
      </c>
      <c r="C4882">
        <v>3</v>
      </c>
      <c r="D4882">
        <v>19020</v>
      </c>
    </row>
    <row r="4883" spans="1:4">
      <c r="A4883">
        <v>3</v>
      </c>
      <c r="B4883">
        <v>6360</v>
      </c>
      <c r="C4883">
        <v>3</v>
      </c>
      <c r="D4883">
        <v>19080</v>
      </c>
    </row>
    <row r="4884" spans="1:4">
      <c r="A4884">
        <v>2</v>
      </c>
      <c r="B4884">
        <v>6384</v>
      </c>
      <c r="C4884">
        <v>5</v>
      </c>
      <c r="D4884">
        <v>31920</v>
      </c>
    </row>
    <row r="4885" spans="1:4">
      <c r="A4885">
        <v>3</v>
      </c>
      <c r="B4885">
        <v>6384</v>
      </c>
      <c r="C4885">
        <v>1</v>
      </c>
      <c r="D4885">
        <v>6384</v>
      </c>
    </row>
    <row r="4886" spans="1:4">
      <c r="A4886">
        <v>2</v>
      </c>
      <c r="B4886">
        <v>6400</v>
      </c>
      <c r="C4886">
        <v>27</v>
      </c>
      <c r="D4886">
        <v>172800</v>
      </c>
    </row>
    <row r="4887" spans="1:4">
      <c r="A4887">
        <v>3</v>
      </c>
      <c r="B4887">
        <v>6400</v>
      </c>
      <c r="C4887">
        <v>27</v>
      </c>
      <c r="D4887">
        <v>172800</v>
      </c>
    </row>
    <row r="4888" spans="1:4">
      <c r="A4888">
        <v>3</v>
      </c>
      <c r="B4888">
        <v>6408</v>
      </c>
      <c r="C4888">
        <v>6</v>
      </c>
      <c r="D4888">
        <v>38448</v>
      </c>
    </row>
    <row r="4889" spans="1:4">
      <c r="A4889">
        <v>2</v>
      </c>
      <c r="B4889">
        <v>6416</v>
      </c>
      <c r="C4889">
        <v>8</v>
      </c>
      <c r="D4889">
        <v>51328</v>
      </c>
    </row>
    <row r="4890" spans="1:4">
      <c r="A4890">
        <v>3</v>
      </c>
      <c r="B4890">
        <v>6432</v>
      </c>
      <c r="C4890">
        <v>15</v>
      </c>
      <c r="D4890">
        <v>96480</v>
      </c>
    </row>
    <row r="4891" spans="1:4">
      <c r="A4891">
        <v>2</v>
      </c>
      <c r="B4891">
        <v>6448</v>
      </c>
      <c r="C4891">
        <v>1</v>
      </c>
      <c r="D4891">
        <v>6448</v>
      </c>
    </row>
    <row r="4892" spans="1:4">
      <c r="A4892">
        <v>3</v>
      </c>
      <c r="B4892">
        <v>6448</v>
      </c>
      <c r="C4892">
        <v>1</v>
      </c>
      <c r="D4892">
        <v>6448</v>
      </c>
    </row>
    <row r="4893" spans="1:4">
      <c r="A4893">
        <v>2</v>
      </c>
      <c r="B4893">
        <v>6464</v>
      </c>
      <c r="C4893">
        <v>19</v>
      </c>
      <c r="D4893">
        <v>122816</v>
      </c>
    </row>
    <row r="4894" spans="1:4">
      <c r="A4894">
        <v>3</v>
      </c>
      <c r="B4894">
        <v>6480</v>
      </c>
      <c r="C4894">
        <v>7</v>
      </c>
      <c r="D4894">
        <v>45360</v>
      </c>
    </row>
    <row r="4895" spans="1:4">
      <c r="A4895">
        <v>0</v>
      </c>
      <c r="B4895">
        <v>6496</v>
      </c>
      <c r="C4895">
        <v>1</v>
      </c>
      <c r="D4895">
        <v>6496</v>
      </c>
    </row>
    <row r="4896" spans="1:4">
      <c r="A4896">
        <v>2</v>
      </c>
      <c r="B4896">
        <v>6496</v>
      </c>
      <c r="C4896">
        <v>1</v>
      </c>
      <c r="D4896">
        <v>6496</v>
      </c>
    </row>
    <row r="4897" spans="1:4">
      <c r="A4897">
        <v>3</v>
      </c>
      <c r="B4897">
        <v>6496</v>
      </c>
      <c r="C4897">
        <v>4</v>
      </c>
      <c r="D4897">
        <v>25984</v>
      </c>
    </row>
    <row r="4898" spans="1:4">
      <c r="A4898">
        <v>0</v>
      </c>
      <c r="B4898">
        <v>6528</v>
      </c>
      <c r="C4898">
        <v>3</v>
      </c>
      <c r="D4898">
        <v>19584</v>
      </c>
    </row>
    <row r="4899" spans="1:4">
      <c r="A4899">
        <v>2</v>
      </c>
      <c r="B4899">
        <v>6528</v>
      </c>
      <c r="C4899">
        <v>38</v>
      </c>
      <c r="D4899">
        <v>248064</v>
      </c>
    </row>
    <row r="4900" spans="1:4">
      <c r="A4900">
        <v>3</v>
      </c>
      <c r="B4900">
        <v>6528</v>
      </c>
      <c r="C4900">
        <v>31</v>
      </c>
      <c r="D4900">
        <v>202368</v>
      </c>
    </row>
    <row r="4901" spans="1:4">
      <c r="A4901">
        <v>3</v>
      </c>
      <c r="B4901">
        <v>6540</v>
      </c>
      <c r="C4901">
        <v>4</v>
      </c>
      <c r="D4901">
        <v>26160</v>
      </c>
    </row>
    <row r="4902" spans="1:4">
      <c r="A4902">
        <v>1</v>
      </c>
      <c r="B4902">
        <v>6544</v>
      </c>
      <c r="C4902">
        <v>1</v>
      </c>
      <c r="D4902">
        <v>6544</v>
      </c>
    </row>
    <row r="4903" spans="1:4">
      <c r="A4903">
        <v>2</v>
      </c>
      <c r="B4903">
        <v>6544</v>
      </c>
      <c r="C4903">
        <v>6</v>
      </c>
      <c r="D4903">
        <v>39264</v>
      </c>
    </row>
    <row r="4904" spans="1:4">
      <c r="A4904">
        <v>3</v>
      </c>
      <c r="B4904">
        <v>6552</v>
      </c>
      <c r="C4904">
        <v>11</v>
      </c>
      <c r="D4904">
        <v>72072</v>
      </c>
    </row>
    <row r="4905" spans="1:4">
      <c r="A4905">
        <v>3</v>
      </c>
      <c r="B4905">
        <v>6560</v>
      </c>
      <c r="C4905">
        <v>2</v>
      </c>
      <c r="D4905">
        <v>13120</v>
      </c>
    </row>
    <row r="4906" spans="1:4">
      <c r="A4906">
        <v>2</v>
      </c>
      <c r="B4906">
        <v>6592</v>
      </c>
      <c r="C4906">
        <v>27</v>
      </c>
      <c r="D4906">
        <v>177984</v>
      </c>
    </row>
    <row r="4907" spans="1:4">
      <c r="A4907">
        <v>3</v>
      </c>
      <c r="B4907">
        <v>6592</v>
      </c>
      <c r="C4907">
        <v>1</v>
      </c>
      <c r="D4907">
        <v>6592</v>
      </c>
    </row>
    <row r="4908" spans="1:4">
      <c r="A4908">
        <v>3</v>
      </c>
      <c r="B4908">
        <v>6594</v>
      </c>
      <c r="C4908">
        <v>1</v>
      </c>
      <c r="D4908">
        <v>6594</v>
      </c>
    </row>
    <row r="4909" spans="1:4">
      <c r="A4909">
        <v>3</v>
      </c>
      <c r="B4909">
        <v>6620</v>
      </c>
      <c r="C4909">
        <v>3</v>
      </c>
      <c r="D4909">
        <v>19860</v>
      </c>
    </row>
    <row r="4910" spans="1:4">
      <c r="A4910">
        <v>3</v>
      </c>
      <c r="B4910">
        <v>6622</v>
      </c>
      <c r="C4910">
        <v>1</v>
      </c>
      <c r="D4910">
        <v>6622</v>
      </c>
    </row>
    <row r="4911" spans="1:4">
      <c r="A4911">
        <v>3</v>
      </c>
      <c r="B4911">
        <v>6624</v>
      </c>
      <c r="C4911">
        <v>2</v>
      </c>
      <c r="D4911">
        <v>13248</v>
      </c>
    </row>
    <row r="4912" spans="1:4">
      <c r="A4912">
        <v>3</v>
      </c>
      <c r="B4912">
        <v>6636</v>
      </c>
      <c r="C4912">
        <v>7</v>
      </c>
      <c r="D4912">
        <v>46452</v>
      </c>
    </row>
    <row r="4913" spans="1:4">
      <c r="A4913">
        <v>3</v>
      </c>
      <c r="B4913">
        <v>6640</v>
      </c>
      <c r="C4913">
        <v>1</v>
      </c>
      <c r="D4913">
        <v>6640</v>
      </c>
    </row>
    <row r="4914" spans="1:4">
      <c r="A4914">
        <v>0</v>
      </c>
      <c r="B4914">
        <v>6656</v>
      </c>
      <c r="C4914">
        <v>7</v>
      </c>
      <c r="D4914">
        <v>46592</v>
      </c>
    </row>
    <row r="4915" spans="1:4">
      <c r="A4915">
        <v>1</v>
      </c>
      <c r="B4915">
        <v>6656</v>
      </c>
      <c r="C4915">
        <v>1</v>
      </c>
      <c r="D4915">
        <v>6656</v>
      </c>
    </row>
    <row r="4916" spans="1:4">
      <c r="A4916">
        <v>2</v>
      </c>
      <c r="B4916">
        <v>6656</v>
      </c>
      <c r="C4916">
        <v>35</v>
      </c>
      <c r="D4916">
        <v>232960</v>
      </c>
    </row>
    <row r="4917" spans="1:4">
      <c r="A4917">
        <v>3</v>
      </c>
      <c r="B4917">
        <v>6656</v>
      </c>
      <c r="C4917">
        <v>111</v>
      </c>
      <c r="D4917">
        <v>738816</v>
      </c>
    </row>
    <row r="4918" spans="1:4">
      <c r="A4918">
        <v>3</v>
      </c>
      <c r="B4918">
        <v>6672</v>
      </c>
      <c r="C4918">
        <v>2</v>
      </c>
      <c r="D4918">
        <v>13344</v>
      </c>
    </row>
    <row r="4919" spans="1:4">
      <c r="A4919">
        <v>3</v>
      </c>
      <c r="B4919">
        <v>6692</v>
      </c>
      <c r="C4919">
        <v>1</v>
      </c>
      <c r="D4919">
        <v>6692</v>
      </c>
    </row>
    <row r="4920" spans="1:4">
      <c r="A4920">
        <v>3</v>
      </c>
      <c r="B4920">
        <v>6696</v>
      </c>
      <c r="C4920">
        <v>4</v>
      </c>
      <c r="D4920">
        <v>26784</v>
      </c>
    </row>
    <row r="4921" spans="1:4">
      <c r="A4921">
        <v>0</v>
      </c>
      <c r="B4921">
        <v>6720</v>
      </c>
      <c r="C4921">
        <v>3</v>
      </c>
      <c r="D4921">
        <v>20160</v>
      </c>
    </row>
    <row r="4922" spans="1:4">
      <c r="A4922">
        <v>2</v>
      </c>
      <c r="B4922">
        <v>6720</v>
      </c>
      <c r="C4922">
        <v>25</v>
      </c>
      <c r="D4922">
        <v>168000</v>
      </c>
    </row>
    <row r="4923" spans="1:4">
      <c r="A4923">
        <v>3</v>
      </c>
      <c r="B4923">
        <v>6720</v>
      </c>
      <c r="C4923">
        <v>2</v>
      </c>
      <c r="D4923">
        <v>13440</v>
      </c>
    </row>
    <row r="4924" spans="1:4">
      <c r="A4924">
        <v>2</v>
      </c>
      <c r="B4924">
        <v>6736</v>
      </c>
      <c r="C4924">
        <v>1</v>
      </c>
      <c r="D4924">
        <v>6736</v>
      </c>
    </row>
    <row r="4925" spans="1:4">
      <c r="A4925">
        <v>3</v>
      </c>
      <c r="B4925">
        <v>6768</v>
      </c>
      <c r="C4925">
        <v>3</v>
      </c>
      <c r="D4925">
        <v>20304</v>
      </c>
    </row>
    <row r="4926" spans="1:4">
      <c r="A4926">
        <v>2</v>
      </c>
      <c r="B4926">
        <v>6784</v>
      </c>
      <c r="C4926">
        <v>63</v>
      </c>
      <c r="D4926">
        <v>427392</v>
      </c>
    </row>
    <row r="4927" spans="1:4">
      <c r="A4927">
        <v>3</v>
      </c>
      <c r="B4927">
        <v>6784</v>
      </c>
      <c r="C4927">
        <v>4</v>
      </c>
      <c r="D4927">
        <v>27136</v>
      </c>
    </row>
    <row r="4928" spans="1:4">
      <c r="A4928">
        <v>2</v>
      </c>
      <c r="B4928">
        <v>6816</v>
      </c>
      <c r="C4928">
        <v>2</v>
      </c>
      <c r="D4928">
        <v>13632</v>
      </c>
    </row>
    <row r="4929" spans="1:4">
      <c r="A4929">
        <v>3</v>
      </c>
      <c r="B4929">
        <v>6816</v>
      </c>
      <c r="C4929">
        <v>4</v>
      </c>
      <c r="D4929">
        <v>27264</v>
      </c>
    </row>
    <row r="4930" spans="1:4">
      <c r="A4930">
        <v>2</v>
      </c>
      <c r="B4930">
        <v>6832</v>
      </c>
      <c r="C4930">
        <v>1</v>
      </c>
      <c r="D4930">
        <v>6832</v>
      </c>
    </row>
    <row r="4931" spans="1:4">
      <c r="A4931">
        <v>3</v>
      </c>
      <c r="B4931">
        <v>6832</v>
      </c>
      <c r="C4931">
        <v>4</v>
      </c>
      <c r="D4931">
        <v>27328</v>
      </c>
    </row>
    <row r="4932" spans="1:4">
      <c r="A4932">
        <v>2</v>
      </c>
      <c r="B4932">
        <v>6848</v>
      </c>
      <c r="C4932">
        <v>9</v>
      </c>
      <c r="D4932">
        <v>61632</v>
      </c>
    </row>
    <row r="4933" spans="1:4">
      <c r="A4933">
        <v>3</v>
      </c>
      <c r="B4933">
        <v>6848</v>
      </c>
      <c r="C4933">
        <v>1</v>
      </c>
      <c r="D4933">
        <v>6848</v>
      </c>
    </row>
    <row r="4934" spans="1:4">
      <c r="A4934">
        <v>2</v>
      </c>
      <c r="B4934">
        <v>6864</v>
      </c>
      <c r="C4934">
        <v>1</v>
      </c>
      <c r="D4934">
        <v>6864</v>
      </c>
    </row>
    <row r="4935" spans="1:4">
      <c r="A4935">
        <v>3</v>
      </c>
      <c r="B4935">
        <v>6864</v>
      </c>
      <c r="C4935">
        <v>7</v>
      </c>
      <c r="D4935">
        <v>48048</v>
      </c>
    </row>
    <row r="4936" spans="1:4">
      <c r="A4936">
        <v>0</v>
      </c>
      <c r="B4936">
        <v>6880</v>
      </c>
      <c r="C4936">
        <v>3</v>
      </c>
      <c r="D4936">
        <v>20640</v>
      </c>
    </row>
    <row r="4937" spans="1:4">
      <c r="A4937">
        <v>3</v>
      </c>
      <c r="B4937">
        <v>6880</v>
      </c>
      <c r="C4937">
        <v>6</v>
      </c>
      <c r="D4937">
        <v>41280</v>
      </c>
    </row>
    <row r="4938" spans="1:4">
      <c r="A4938">
        <v>3</v>
      </c>
      <c r="B4938">
        <v>6888</v>
      </c>
      <c r="C4938">
        <v>1</v>
      </c>
      <c r="D4938">
        <v>6888</v>
      </c>
    </row>
    <row r="4939" spans="1:4">
      <c r="A4939">
        <v>2</v>
      </c>
      <c r="B4939">
        <v>6896</v>
      </c>
      <c r="C4939">
        <v>3</v>
      </c>
      <c r="D4939">
        <v>20688</v>
      </c>
    </row>
    <row r="4940" spans="1:4">
      <c r="A4940">
        <v>0</v>
      </c>
      <c r="B4940">
        <v>6912</v>
      </c>
      <c r="C4940">
        <v>3</v>
      </c>
      <c r="D4940">
        <v>20736</v>
      </c>
    </row>
    <row r="4941" spans="1:4">
      <c r="A4941">
        <v>2</v>
      </c>
      <c r="B4941">
        <v>6912</v>
      </c>
      <c r="C4941">
        <v>33</v>
      </c>
      <c r="D4941">
        <v>228096</v>
      </c>
    </row>
    <row r="4942" spans="1:4">
      <c r="A4942">
        <v>3</v>
      </c>
      <c r="B4942">
        <v>6912</v>
      </c>
      <c r="C4942">
        <v>79</v>
      </c>
      <c r="D4942">
        <v>546048</v>
      </c>
    </row>
    <row r="4943" spans="1:4">
      <c r="A4943">
        <v>3</v>
      </c>
      <c r="B4943">
        <v>6944</v>
      </c>
      <c r="C4943">
        <v>1</v>
      </c>
      <c r="D4943">
        <v>6944</v>
      </c>
    </row>
    <row r="4944" spans="1:4">
      <c r="A4944">
        <v>3</v>
      </c>
      <c r="B4944">
        <v>6960</v>
      </c>
      <c r="C4944">
        <v>3</v>
      </c>
      <c r="D4944">
        <v>20880</v>
      </c>
    </row>
    <row r="4945" spans="1:4">
      <c r="A4945">
        <v>2</v>
      </c>
      <c r="B4945">
        <v>6976</v>
      </c>
      <c r="C4945">
        <v>8</v>
      </c>
      <c r="D4945">
        <v>55808</v>
      </c>
    </row>
    <row r="4946" spans="1:4">
      <c r="A4946">
        <v>3</v>
      </c>
      <c r="B4946">
        <v>6976</v>
      </c>
      <c r="C4946">
        <v>3</v>
      </c>
      <c r="D4946">
        <v>20928</v>
      </c>
    </row>
    <row r="4947" spans="1:4">
      <c r="A4947">
        <v>2</v>
      </c>
      <c r="B4947">
        <v>6992</v>
      </c>
      <c r="C4947">
        <v>3</v>
      </c>
      <c r="D4947">
        <v>20976</v>
      </c>
    </row>
    <row r="4948" spans="1:4">
      <c r="A4948">
        <v>3</v>
      </c>
      <c r="B4948">
        <v>7000</v>
      </c>
      <c r="C4948">
        <v>4</v>
      </c>
      <c r="D4948">
        <v>28000</v>
      </c>
    </row>
    <row r="4949" spans="1:4">
      <c r="A4949">
        <v>3</v>
      </c>
      <c r="B4949">
        <v>7008</v>
      </c>
      <c r="C4949">
        <v>2</v>
      </c>
      <c r="D4949">
        <v>14016</v>
      </c>
    </row>
    <row r="4950" spans="1:4">
      <c r="A4950">
        <v>3</v>
      </c>
      <c r="B4950">
        <v>7020</v>
      </c>
      <c r="C4950">
        <v>1</v>
      </c>
      <c r="D4950">
        <v>7020</v>
      </c>
    </row>
    <row r="4951" spans="1:4">
      <c r="A4951">
        <v>2</v>
      </c>
      <c r="B4951">
        <v>7024</v>
      </c>
      <c r="C4951">
        <v>11</v>
      </c>
      <c r="D4951">
        <v>77264</v>
      </c>
    </row>
    <row r="4952" spans="1:4">
      <c r="A4952">
        <v>2</v>
      </c>
      <c r="B4952">
        <v>7040</v>
      </c>
      <c r="C4952">
        <v>9</v>
      </c>
      <c r="D4952">
        <v>63360</v>
      </c>
    </row>
    <row r="4953" spans="1:4">
      <c r="A4953">
        <v>3</v>
      </c>
      <c r="B4953">
        <v>7040</v>
      </c>
      <c r="C4953">
        <v>18</v>
      </c>
      <c r="D4953">
        <v>126720</v>
      </c>
    </row>
    <row r="4954" spans="1:4">
      <c r="A4954">
        <v>0</v>
      </c>
      <c r="B4954">
        <v>7104</v>
      </c>
      <c r="C4954">
        <v>3</v>
      </c>
      <c r="D4954">
        <v>21312</v>
      </c>
    </row>
    <row r="4955" spans="1:4">
      <c r="A4955">
        <v>2</v>
      </c>
      <c r="B4955">
        <v>7104</v>
      </c>
      <c r="C4955">
        <v>10</v>
      </c>
      <c r="D4955">
        <v>71040</v>
      </c>
    </row>
    <row r="4956" spans="1:4">
      <c r="A4956">
        <v>3</v>
      </c>
      <c r="B4956">
        <v>7104</v>
      </c>
      <c r="C4956">
        <v>5</v>
      </c>
      <c r="D4956">
        <v>35520</v>
      </c>
    </row>
    <row r="4957" spans="1:4">
      <c r="A4957">
        <v>3</v>
      </c>
      <c r="B4957">
        <v>7112</v>
      </c>
      <c r="C4957">
        <v>3</v>
      </c>
      <c r="D4957">
        <v>21336</v>
      </c>
    </row>
    <row r="4958" spans="1:4">
      <c r="A4958">
        <v>3</v>
      </c>
      <c r="B4958">
        <v>7128</v>
      </c>
      <c r="C4958">
        <v>6</v>
      </c>
      <c r="D4958">
        <v>42768</v>
      </c>
    </row>
    <row r="4959" spans="1:4">
      <c r="A4959">
        <v>3</v>
      </c>
      <c r="B4959">
        <v>7136</v>
      </c>
      <c r="C4959">
        <v>9</v>
      </c>
      <c r="D4959">
        <v>64224</v>
      </c>
    </row>
    <row r="4960" spans="1:4">
      <c r="A4960">
        <v>3</v>
      </c>
      <c r="B4960">
        <v>7140</v>
      </c>
      <c r="C4960">
        <v>1</v>
      </c>
      <c r="D4960">
        <v>7140</v>
      </c>
    </row>
    <row r="4961" spans="1:4">
      <c r="A4961">
        <v>2</v>
      </c>
      <c r="B4961">
        <v>7152</v>
      </c>
      <c r="C4961">
        <v>1</v>
      </c>
      <c r="D4961">
        <v>7152</v>
      </c>
    </row>
    <row r="4962" spans="1:4">
      <c r="A4962">
        <v>2</v>
      </c>
      <c r="B4962">
        <v>7168</v>
      </c>
      <c r="C4962">
        <v>21</v>
      </c>
      <c r="D4962">
        <v>150528</v>
      </c>
    </row>
    <row r="4963" spans="1:4">
      <c r="A4963">
        <v>3</v>
      </c>
      <c r="B4963">
        <v>7168</v>
      </c>
      <c r="C4963">
        <v>20</v>
      </c>
      <c r="D4963">
        <v>143360</v>
      </c>
    </row>
    <row r="4964" spans="1:4">
      <c r="A4964">
        <v>2</v>
      </c>
      <c r="B4964">
        <v>7184</v>
      </c>
      <c r="C4964">
        <v>1</v>
      </c>
      <c r="D4964">
        <v>7184</v>
      </c>
    </row>
    <row r="4965" spans="1:4">
      <c r="A4965">
        <v>3</v>
      </c>
      <c r="B4965">
        <v>7200</v>
      </c>
      <c r="C4965">
        <v>5</v>
      </c>
      <c r="D4965">
        <v>36000</v>
      </c>
    </row>
    <row r="4966" spans="1:4">
      <c r="A4966">
        <v>2</v>
      </c>
      <c r="B4966">
        <v>7232</v>
      </c>
      <c r="C4966">
        <v>22</v>
      </c>
      <c r="D4966">
        <v>159104</v>
      </c>
    </row>
    <row r="4967" spans="1:4">
      <c r="A4967">
        <v>3</v>
      </c>
      <c r="B4967">
        <v>7248</v>
      </c>
      <c r="C4967">
        <v>3</v>
      </c>
      <c r="D4967">
        <v>21744</v>
      </c>
    </row>
    <row r="4968" spans="1:4">
      <c r="A4968">
        <v>3</v>
      </c>
      <c r="B4968">
        <v>7260</v>
      </c>
      <c r="C4968">
        <v>1</v>
      </c>
      <c r="D4968">
        <v>7260</v>
      </c>
    </row>
    <row r="4969" spans="1:4">
      <c r="A4969">
        <v>3</v>
      </c>
      <c r="B4969">
        <v>7280</v>
      </c>
      <c r="C4969">
        <v>3</v>
      </c>
      <c r="D4969">
        <v>21840</v>
      </c>
    </row>
    <row r="4970" spans="1:4">
      <c r="A4970">
        <v>2</v>
      </c>
      <c r="B4970">
        <v>7296</v>
      </c>
      <c r="C4970">
        <v>11</v>
      </c>
      <c r="D4970">
        <v>80256</v>
      </c>
    </row>
    <row r="4971" spans="1:4">
      <c r="A4971">
        <v>3</v>
      </c>
      <c r="B4971">
        <v>7296</v>
      </c>
      <c r="C4971">
        <v>23</v>
      </c>
      <c r="D4971">
        <v>167808</v>
      </c>
    </row>
    <row r="4972" spans="1:4">
      <c r="A4972">
        <v>3</v>
      </c>
      <c r="B4972">
        <v>7328</v>
      </c>
      <c r="C4972">
        <v>1</v>
      </c>
      <c r="D4972">
        <v>7328</v>
      </c>
    </row>
    <row r="4973" spans="1:4">
      <c r="A4973">
        <v>3</v>
      </c>
      <c r="B4973">
        <v>7344</v>
      </c>
      <c r="C4973">
        <v>2</v>
      </c>
      <c r="D4973">
        <v>14688</v>
      </c>
    </row>
    <row r="4974" spans="1:4">
      <c r="A4974">
        <v>2</v>
      </c>
      <c r="B4974">
        <v>7360</v>
      </c>
      <c r="C4974">
        <v>12</v>
      </c>
      <c r="D4974">
        <v>88320</v>
      </c>
    </row>
    <row r="4975" spans="1:4">
      <c r="A4975">
        <v>3</v>
      </c>
      <c r="B4975">
        <v>7360</v>
      </c>
      <c r="C4975">
        <v>4</v>
      </c>
      <c r="D4975">
        <v>29440</v>
      </c>
    </row>
    <row r="4976" spans="1:4">
      <c r="A4976">
        <v>3</v>
      </c>
      <c r="B4976">
        <v>7392</v>
      </c>
      <c r="C4976">
        <v>22</v>
      </c>
      <c r="D4976">
        <v>162624</v>
      </c>
    </row>
    <row r="4977" spans="1:4">
      <c r="A4977">
        <v>2</v>
      </c>
      <c r="B4977">
        <v>7424</v>
      </c>
      <c r="C4977">
        <v>13</v>
      </c>
      <c r="D4977">
        <v>96512</v>
      </c>
    </row>
    <row r="4978" spans="1:4">
      <c r="A4978">
        <v>3</v>
      </c>
      <c r="B4978">
        <v>7424</v>
      </c>
      <c r="C4978">
        <v>7</v>
      </c>
      <c r="D4978">
        <v>51968</v>
      </c>
    </row>
    <row r="4979" spans="1:4">
      <c r="A4979">
        <v>3</v>
      </c>
      <c r="B4979">
        <v>7440</v>
      </c>
      <c r="C4979">
        <v>7</v>
      </c>
      <c r="D4979">
        <v>52080</v>
      </c>
    </row>
    <row r="4980" spans="1:4">
      <c r="A4980">
        <v>3</v>
      </c>
      <c r="B4980">
        <v>7464</v>
      </c>
      <c r="C4980">
        <v>1</v>
      </c>
      <c r="D4980">
        <v>7464</v>
      </c>
    </row>
    <row r="4981" spans="1:4">
      <c r="A4981">
        <v>3</v>
      </c>
      <c r="B4981">
        <v>7476</v>
      </c>
      <c r="C4981">
        <v>3</v>
      </c>
      <c r="D4981">
        <v>22428</v>
      </c>
    </row>
    <row r="4982" spans="1:4">
      <c r="A4982">
        <v>2</v>
      </c>
      <c r="B4982">
        <v>7488</v>
      </c>
      <c r="C4982">
        <v>14</v>
      </c>
      <c r="D4982">
        <v>104832</v>
      </c>
    </row>
    <row r="4983" spans="1:4">
      <c r="A4983">
        <v>3</v>
      </c>
      <c r="B4983">
        <v>7488</v>
      </c>
      <c r="C4983">
        <v>143</v>
      </c>
      <c r="D4983">
        <v>1070784</v>
      </c>
    </row>
    <row r="4984" spans="1:4">
      <c r="A4984">
        <v>2</v>
      </c>
      <c r="B4984">
        <v>7520</v>
      </c>
      <c r="C4984">
        <v>3</v>
      </c>
      <c r="D4984">
        <v>22560</v>
      </c>
    </row>
    <row r="4985" spans="1:4">
      <c r="A4985">
        <v>2</v>
      </c>
      <c r="B4985">
        <v>7536</v>
      </c>
      <c r="C4985">
        <v>1</v>
      </c>
      <c r="D4985">
        <v>7536</v>
      </c>
    </row>
    <row r="4986" spans="1:4">
      <c r="A4986">
        <v>3</v>
      </c>
      <c r="B4986">
        <v>7536</v>
      </c>
      <c r="C4986">
        <v>4</v>
      </c>
      <c r="D4986">
        <v>30144</v>
      </c>
    </row>
    <row r="4987" spans="1:4">
      <c r="A4987">
        <v>0</v>
      </c>
      <c r="B4987">
        <v>7552</v>
      </c>
      <c r="C4987">
        <v>6</v>
      </c>
      <c r="D4987">
        <v>45312</v>
      </c>
    </row>
    <row r="4988" spans="1:4">
      <c r="A4988">
        <v>2</v>
      </c>
      <c r="B4988">
        <v>7552</v>
      </c>
      <c r="C4988">
        <v>31</v>
      </c>
      <c r="D4988">
        <v>234112</v>
      </c>
    </row>
    <row r="4989" spans="1:4">
      <c r="A4989">
        <v>3</v>
      </c>
      <c r="B4989">
        <v>7552</v>
      </c>
      <c r="C4989">
        <v>13</v>
      </c>
      <c r="D4989">
        <v>98176</v>
      </c>
    </row>
    <row r="4990" spans="1:4">
      <c r="A4990">
        <v>3</v>
      </c>
      <c r="B4990">
        <v>7560</v>
      </c>
      <c r="C4990">
        <v>1</v>
      </c>
      <c r="D4990">
        <v>7560</v>
      </c>
    </row>
    <row r="4991" spans="1:4">
      <c r="A4991">
        <v>3</v>
      </c>
      <c r="B4991">
        <v>7584</v>
      </c>
      <c r="C4991">
        <v>6</v>
      </c>
      <c r="D4991">
        <v>45504</v>
      </c>
    </row>
    <row r="4992" spans="1:4">
      <c r="A4992">
        <v>2</v>
      </c>
      <c r="B4992">
        <v>7616</v>
      </c>
      <c r="C4992">
        <v>10</v>
      </c>
      <c r="D4992">
        <v>76160</v>
      </c>
    </row>
    <row r="4993" spans="1:4">
      <c r="A4993">
        <v>3</v>
      </c>
      <c r="B4993">
        <v>7632</v>
      </c>
      <c r="C4993">
        <v>3</v>
      </c>
      <c r="D4993">
        <v>22896</v>
      </c>
    </row>
    <row r="4994" spans="1:4">
      <c r="A4994">
        <v>0</v>
      </c>
      <c r="B4994">
        <v>7680</v>
      </c>
      <c r="C4994">
        <v>12</v>
      </c>
      <c r="D4994">
        <v>92160</v>
      </c>
    </row>
    <row r="4995" spans="1:4">
      <c r="A4995">
        <v>2</v>
      </c>
      <c r="B4995">
        <v>7680</v>
      </c>
      <c r="C4995">
        <v>10</v>
      </c>
      <c r="D4995">
        <v>76800</v>
      </c>
    </row>
    <row r="4996" spans="1:4">
      <c r="A4996">
        <v>3</v>
      </c>
      <c r="B4996">
        <v>7680</v>
      </c>
      <c r="C4996">
        <v>46</v>
      </c>
      <c r="D4996">
        <v>353280</v>
      </c>
    </row>
    <row r="4997" spans="1:4">
      <c r="A4997">
        <v>3</v>
      </c>
      <c r="B4997">
        <v>7712</v>
      </c>
      <c r="C4997">
        <v>4</v>
      </c>
      <c r="D4997">
        <v>30848</v>
      </c>
    </row>
    <row r="4998" spans="1:4">
      <c r="A4998">
        <v>2</v>
      </c>
      <c r="B4998">
        <v>7728</v>
      </c>
      <c r="C4998">
        <v>4</v>
      </c>
      <c r="D4998">
        <v>30912</v>
      </c>
    </row>
    <row r="4999" spans="1:4">
      <c r="A4999">
        <v>3</v>
      </c>
      <c r="B4999">
        <v>7728</v>
      </c>
      <c r="C4999">
        <v>6</v>
      </c>
      <c r="D4999">
        <v>46368</v>
      </c>
    </row>
    <row r="5000" spans="1:4">
      <c r="A5000">
        <v>2</v>
      </c>
      <c r="B5000">
        <v>7744</v>
      </c>
      <c r="C5000">
        <v>4</v>
      </c>
      <c r="D5000">
        <v>30976</v>
      </c>
    </row>
    <row r="5001" spans="1:4">
      <c r="A5001">
        <v>3</v>
      </c>
      <c r="B5001">
        <v>7744</v>
      </c>
      <c r="C5001">
        <v>8</v>
      </c>
      <c r="D5001">
        <v>61952</v>
      </c>
    </row>
    <row r="5002" spans="1:4">
      <c r="A5002">
        <v>3</v>
      </c>
      <c r="B5002">
        <v>7760</v>
      </c>
      <c r="C5002">
        <v>3</v>
      </c>
      <c r="D5002">
        <v>23280</v>
      </c>
    </row>
    <row r="5003" spans="1:4">
      <c r="A5003">
        <v>3</v>
      </c>
      <c r="B5003">
        <v>7776</v>
      </c>
      <c r="C5003">
        <v>2</v>
      </c>
      <c r="D5003">
        <v>15552</v>
      </c>
    </row>
    <row r="5004" spans="1:4">
      <c r="A5004">
        <v>3</v>
      </c>
      <c r="B5004">
        <v>7800</v>
      </c>
      <c r="C5004">
        <v>3</v>
      </c>
      <c r="D5004">
        <v>23400</v>
      </c>
    </row>
    <row r="5005" spans="1:4">
      <c r="A5005">
        <v>0</v>
      </c>
      <c r="B5005">
        <v>7808</v>
      </c>
      <c r="C5005">
        <v>3</v>
      </c>
      <c r="D5005">
        <v>23424</v>
      </c>
    </row>
    <row r="5006" spans="1:4">
      <c r="A5006">
        <v>2</v>
      </c>
      <c r="B5006">
        <v>7808</v>
      </c>
      <c r="C5006">
        <v>14</v>
      </c>
      <c r="D5006">
        <v>109312</v>
      </c>
    </row>
    <row r="5007" spans="1:4">
      <c r="A5007">
        <v>3</v>
      </c>
      <c r="B5007">
        <v>7808</v>
      </c>
      <c r="C5007">
        <v>3</v>
      </c>
      <c r="D5007">
        <v>23424</v>
      </c>
    </row>
    <row r="5008" spans="1:4">
      <c r="A5008">
        <v>2</v>
      </c>
      <c r="B5008">
        <v>7840</v>
      </c>
      <c r="C5008">
        <v>1</v>
      </c>
      <c r="D5008">
        <v>7840</v>
      </c>
    </row>
    <row r="5009" spans="1:4">
      <c r="A5009">
        <v>3</v>
      </c>
      <c r="B5009">
        <v>7840</v>
      </c>
      <c r="C5009">
        <v>1</v>
      </c>
      <c r="D5009">
        <v>7840</v>
      </c>
    </row>
    <row r="5010" spans="1:4">
      <c r="A5010">
        <v>2</v>
      </c>
      <c r="B5010">
        <v>7872</v>
      </c>
      <c r="C5010">
        <v>13</v>
      </c>
      <c r="D5010">
        <v>102336</v>
      </c>
    </row>
    <row r="5011" spans="1:4">
      <c r="A5011">
        <v>3</v>
      </c>
      <c r="B5011">
        <v>7872</v>
      </c>
      <c r="C5011">
        <v>10</v>
      </c>
      <c r="D5011">
        <v>78720</v>
      </c>
    </row>
    <row r="5012" spans="1:4">
      <c r="A5012">
        <v>3</v>
      </c>
      <c r="B5012">
        <v>7904</v>
      </c>
      <c r="C5012">
        <v>1</v>
      </c>
      <c r="D5012">
        <v>7904</v>
      </c>
    </row>
    <row r="5013" spans="1:4">
      <c r="A5013">
        <v>3</v>
      </c>
      <c r="B5013">
        <v>7920</v>
      </c>
      <c r="C5013">
        <v>13</v>
      </c>
      <c r="D5013">
        <v>102960</v>
      </c>
    </row>
    <row r="5014" spans="1:4">
      <c r="A5014">
        <v>2</v>
      </c>
      <c r="B5014">
        <v>7936</v>
      </c>
      <c r="C5014">
        <v>11</v>
      </c>
      <c r="D5014">
        <v>87296</v>
      </c>
    </row>
    <row r="5015" spans="1:4">
      <c r="A5015">
        <v>3</v>
      </c>
      <c r="B5015">
        <v>7936</v>
      </c>
      <c r="C5015">
        <v>2</v>
      </c>
      <c r="D5015">
        <v>15872</v>
      </c>
    </row>
    <row r="5016" spans="1:4">
      <c r="A5016">
        <v>3</v>
      </c>
      <c r="B5016">
        <v>7968</v>
      </c>
      <c r="C5016">
        <v>6</v>
      </c>
      <c r="D5016">
        <v>47808</v>
      </c>
    </row>
    <row r="5017" spans="1:4">
      <c r="A5017">
        <v>3</v>
      </c>
      <c r="B5017">
        <v>7980</v>
      </c>
      <c r="C5017">
        <v>3</v>
      </c>
      <c r="D5017">
        <v>23940</v>
      </c>
    </row>
    <row r="5018" spans="1:4">
      <c r="A5018">
        <v>2</v>
      </c>
      <c r="B5018">
        <v>8000</v>
      </c>
      <c r="C5018">
        <v>4</v>
      </c>
      <c r="D5018">
        <v>32000</v>
      </c>
    </row>
    <row r="5019" spans="1:4">
      <c r="A5019">
        <v>3</v>
      </c>
      <c r="B5019">
        <v>8000</v>
      </c>
      <c r="C5019">
        <v>3</v>
      </c>
      <c r="D5019">
        <v>24000</v>
      </c>
    </row>
    <row r="5020" spans="1:4">
      <c r="A5020">
        <v>2</v>
      </c>
      <c r="B5020">
        <v>8064</v>
      </c>
      <c r="C5020">
        <v>4</v>
      </c>
      <c r="D5020">
        <v>32256</v>
      </c>
    </row>
    <row r="5021" spans="1:4">
      <c r="A5021">
        <v>3</v>
      </c>
      <c r="B5021">
        <v>8064</v>
      </c>
      <c r="C5021">
        <v>39</v>
      </c>
      <c r="D5021">
        <v>314496</v>
      </c>
    </row>
    <row r="5022" spans="1:4">
      <c r="A5022">
        <v>2</v>
      </c>
      <c r="B5022">
        <v>8080</v>
      </c>
      <c r="C5022">
        <v>1</v>
      </c>
      <c r="D5022">
        <v>8080</v>
      </c>
    </row>
    <row r="5023" spans="1:4">
      <c r="A5023">
        <v>2</v>
      </c>
      <c r="B5023">
        <v>8096</v>
      </c>
      <c r="C5023">
        <v>3</v>
      </c>
      <c r="D5023">
        <v>24288</v>
      </c>
    </row>
    <row r="5024" spans="1:4">
      <c r="A5024">
        <v>2</v>
      </c>
      <c r="B5024">
        <v>8128</v>
      </c>
      <c r="C5024">
        <v>22</v>
      </c>
      <c r="D5024">
        <v>178816</v>
      </c>
    </row>
    <row r="5025" spans="1:4">
      <c r="A5025">
        <v>3</v>
      </c>
      <c r="B5025">
        <v>8140</v>
      </c>
      <c r="C5025">
        <v>3</v>
      </c>
      <c r="D5025">
        <v>24420</v>
      </c>
    </row>
    <row r="5026" spans="1:4">
      <c r="A5026">
        <v>3</v>
      </c>
      <c r="B5026">
        <v>8160</v>
      </c>
      <c r="C5026">
        <v>3</v>
      </c>
      <c r="D5026">
        <v>24480</v>
      </c>
    </row>
    <row r="5027" spans="1:4">
      <c r="A5027">
        <v>2</v>
      </c>
      <c r="B5027">
        <v>8192</v>
      </c>
      <c r="C5027">
        <v>6</v>
      </c>
      <c r="D5027">
        <v>49152</v>
      </c>
    </row>
    <row r="5028" spans="1:4">
      <c r="A5028">
        <v>3</v>
      </c>
      <c r="B5028">
        <v>8192</v>
      </c>
      <c r="C5028">
        <v>3</v>
      </c>
      <c r="D5028">
        <v>24576</v>
      </c>
    </row>
    <row r="5029" spans="1:4">
      <c r="A5029">
        <v>3</v>
      </c>
      <c r="B5029">
        <v>8208</v>
      </c>
      <c r="C5029">
        <v>3</v>
      </c>
      <c r="D5029">
        <v>24624</v>
      </c>
    </row>
    <row r="5030" spans="1:4">
      <c r="A5030">
        <v>2</v>
      </c>
      <c r="B5030">
        <v>8224</v>
      </c>
      <c r="C5030">
        <v>3</v>
      </c>
      <c r="D5030">
        <v>24672</v>
      </c>
    </row>
    <row r="5031" spans="1:4">
      <c r="A5031">
        <v>0</v>
      </c>
      <c r="B5031">
        <v>8256</v>
      </c>
      <c r="C5031">
        <v>3</v>
      </c>
      <c r="D5031">
        <v>24768</v>
      </c>
    </row>
    <row r="5032" spans="1:4">
      <c r="A5032">
        <v>2</v>
      </c>
      <c r="B5032">
        <v>8256</v>
      </c>
      <c r="C5032">
        <v>5</v>
      </c>
      <c r="D5032">
        <v>41280</v>
      </c>
    </row>
    <row r="5033" spans="1:4">
      <c r="A5033">
        <v>3</v>
      </c>
      <c r="B5033">
        <v>8256</v>
      </c>
      <c r="C5033">
        <v>4</v>
      </c>
      <c r="D5033">
        <v>33024</v>
      </c>
    </row>
    <row r="5034" spans="1:4">
      <c r="A5034">
        <v>3</v>
      </c>
      <c r="B5034">
        <v>8260</v>
      </c>
      <c r="C5034">
        <v>1</v>
      </c>
      <c r="D5034">
        <v>8260</v>
      </c>
    </row>
    <row r="5035" spans="1:4">
      <c r="A5035">
        <v>3</v>
      </c>
      <c r="B5035">
        <v>8288</v>
      </c>
      <c r="C5035">
        <v>1</v>
      </c>
      <c r="D5035">
        <v>8288</v>
      </c>
    </row>
    <row r="5036" spans="1:4">
      <c r="A5036">
        <v>3</v>
      </c>
      <c r="B5036">
        <v>8316</v>
      </c>
      <c r="C5036">
        <v>3</v>
      </c>
      <c r="D5036">
        <v>24948</v>
      </c>
    </row>
    <row r="5037" spans="1:4">
      <c r="A5037">
        <v>2</v>
      </c>
      <c r="B5037">
        <v>8320</v>
      </c>
      <c r="C5037">
        <v>4</v>
      </c>
      <c r="D5037">
        <v>33280</v>
      </c>
    </row>
    <row r="5038" spans="1:4">
      <c r="A5038">
        <v>3</v>
      </c>
      <c r="B5038">
        <v>8320</v>
      </c>
      <c r="C5038">
        <v>32</v>
      </c>
      <c r="D5038">
        <v>266240</v>
      </c>
    </row>
    <row r="5039" spans="1:4">
      <c r="A5039">
        <v>3</v>
      </c>
      <c r="B5039">
        <v>8352</v>
      </c>
      <c r="C5039">
        <v>7</v>
      </c>
      <c r="D5039">
        <v>58464</v>
      </c>
    </row>
    <row r="5040" spans="1:4">
      <c r="A5040">
        <v>3</v>
      </c>
      <c r="B5040">
        <v>8384</v>
      </c>
      <c r="C5040">
        <v>1</v>
      </c>
      <c r="D5040">
        <v>8384</v>
      </c>
    </row>
    <row r="5041" spans="1:4">
      <c r="A5041">
        <v>3</v>
      </c>
      <c r="B5041">
        <v>8400</v>
      </c>
      <c r="C5041">
        <v>5</v>
      </c>
      <c r="D5041">
        <v>42000</v>
      </c>
    </row>
    <row r="5042" spans="1:4">
      <c r="A5042">
        <v>3</v>
      </c>
      <c r="B5042">
        <v>8416</v>
      </c>
      <c r="C5042">
        <v>1</v>
      </c>
      <c r="D5042">
        <v>8416</v>
      </c>
    </row>
    <row r="5043" spans="1:4">
      <c r="A5043">
        <v>3</v>
      </c>
      <c r="B5043">
        <v>8424</v>
      </c>
      <c r="C5043">
        <v>1</v>
      </c>
      <c r="D5043">
        <v>8424</v>
      </c>
    </row>
    <row r="5044" spans="1:4">
      <c r="A5044">
        <v>2</v>
      </c>
      <c r="B5044">
        <v>8448</v>
      </c>
      <c r="C5044">
        <v>31</v>
      </c>
      <c r="D5044">
        <v>261888</v>
      </c>
    </row>
    <row r="5045" spans="1:4">
      <c r="A5045">
        <v>3</v>
      </c>
      <c r="B5045">
        <v>8448</v>
      </c>
      <c r="C5045">
        <v>48</v>
      </c>
      <c r="D5045">
        <v>405504</v>
      </c>
    </row>
    <row r="5046" spans="1:4">
      <c r="A5046">
        <v>3</v>
      </c>
      <c r="B5046">
        <v>8480</v>
      </c>
      <c r="C5046">
        <v>1</v>
      </c>
      <c r="D5046">
        <v>8480</v>
      </c>
    </row>
    <row r="5047" spans="1:4">
      <c r="A5047">
        <v>3</v>
      </c>
      <c r="B5047">
        <v>8496</v>
      </c>
      <c r="C5047">
        <v>3</v>
      </c>
      <c r="D5047">
        <v>25488</v>
      </c>
    </row>
    <row r="5048" spans="1:4">
      <c r="A5048">
        <v>2</v>
      </c>
      <c r="B5048">
        <v>8512</v>
      </c>
      <c r="C5048">
        <v>33</v>
      </c>
      <c r="D5048">
        <v>280896</v>
      </c>
    </row>
    <row r="5049" spans="1:4">
      <c r="A5049">
        <v>3</v>
      </c>
      <c r="B5049">
        <v>8520</v>
      </c>
      <c r="C5049">
        <v>3</v>
      </c>
      <c r="D5049">
        <v>25560</v>
      </c>
    </row>
    <row r="5050" spans="1:4">
      <c r="A5050">
        <v>2</v>
      </c>
      <c r="B5050">
        <v>8544</v>
      </c>
      <c r="C5050">
        <v>1</v>
      </c>
      <c r="D5050">
        <v>8544</v>
      </c>
    </row>
    <row r="5051" spans="1:4">
      <c r="A5051">
        <v>3</v>
      </c>
      <c r="B5051">
        <v>8544</v>
      </c>
      <c r="C5051">
        <v>7</v>
      </c>
      <c r="D5051">
        <v>59808</v>
      </c>
    </row>
    <row r="5052" spans="1:4">
      <c r="A5052">
        <v>2</v>
      </c>
      <c r="B5052">
        <v>8576</v>
      </c>
      <c r="C5052">
        <v>1</v>
      </c>
      <c r="D5052">
        <v>8576</v>
      </c>
    </row>
    <row r="5053" spans="1:4">
      <c r="A5053">
        <v>3</v>
      </c>
      <c r="B5053">
        <v>8576</v>
      </c>
      <c r="C5053">
        <v>8</v>
      </c>
      <c r="D5053">
        <v>68608</v>
      </c>
    </row>
    <row r="5054" spans="1:4">
      <c r="A5054">
        <v>3</v>
      </c>
      <c r="B5054">
        <v>8604</v>
      </c>
      <c r="C5054">
        <v>3</v>
      </c>
      <c r="D5054">
        <v>25812</v>
      </c>
    </row>
    <row r="5055" spans="1:4">
      <c r="A5055">
        <v>0</v>
      </c>
      <c r="B5055">
        <v>8640</v>
      </c>
      <c r="C5055">
        <v>6</v>
      </c>
      <c r="D5055">
        <v>51840</v>
      </c>
    </row>
    <row r="5056" spans="1:4">
      <c r="A5056">
        <v>2</v>
      </c>
      <c r="B5056">
        <v>8640</v>
      </c>
      <c r="C5056">
        <v>3</v>
      </c>
      <c r="D5056">
        <v>25920</v>
      </c>
    </row>
    <row r="5057" spans="1:4">
      <c r="A5057">
        <v>3</v>
      </c>
      <c r="B5057">
        <v>8640</v>
      </c>
      <c r="C5057">
        <v>11</v>
      </c>
      <c r="D5057">
        <v>95040</v>
      </c>
    </row>
    <row r="5058" spans="1:4">
      <c r="A5058">
        <v>3</v>
      </c>
      <c r="B5058">
        <v>8664</v>
      </c>
      <c r="C5058">
        <v>3</v>
      </c>
      <c r="D5058">
        <v>25992</v>
      </c>
    </row>
    <row r="5059" spans="1:4">
      <c r="A5059">
        <v>2</v>
      </c>
      <c r="B5059">
        <v>8704</v>
      </c>
      <c r="C5059">
        <v>3</v>
      </c>
      <c r="D5059">
        <v>26112</v>
      </c>
    </row>
    <row r="5060" spans="1:4">
      <c r="A5060">
        <v>3</v>
      </c>
      <c r="B5060">
        <v>8704</v>
      </c>
      <c r="C5060">
        <v>4</v>
      </c>
      <c r="D5060">
        <v>34816</v>
      </c>
    </row>
    <row r="5061" spans="1:4">
      <c r="A5061">
        <v>3</v>
      </c>
      <c r="B5061">
        <v>8708</v>
      </c>
      <c r="C5061">
        <v>3</v>
      </c>
      <c r="D5061">
        <v>26124</v>
      </c>
    </row>
    <row r="5062" spans="1:4">
      <c r="A5062">
        <v>3</v>
      </c>
      <c r="B5062">
        <v>8736</v>
      </c>
      <c r="C5062">
        <v>13</v>
      </c>
      <c r="D5062">
        <v>113568</v>
      </c>
    </row>
    <row r="5063" spans="1:4">
      <c r="A5063">
        <v>2</v>
      </c>
      <c r="B5063">
        <v>8768</v>
      </c>
      <c r="C5063">
        <v>5</v>
      </c>
      <c r="D5063">
        <v>43840</v>
      </c>
    </row>
    <row r="5064" spans="1:4">
      <c r="A5064">
        <v>3</v>
      </c>
      <c r="B5064">
        <v>8768</v>
      </c>
      <c r="C5064">
        <v>4</v>
      </c>
      <c r="D5064">
        <v>35072</v>
      </c>
    </row>
    <row r="5065" spans="1:4">
      <c r="A5065">
        <v>3</v>
      </c>
      <c r="B5065">
        <v>8780</v>
      </c>
      <c r="C5065">
        <v>1</v>
      </c>
      <c r="D5065">
        <v>8780</v>
      </c>
    </row>
    <row r="5066" spans="1:4">
      <c r="A5066">
        <v>2</v>
      </c>
      <c r="B5066">
        <v>8832</v>
      </c>
      <c r="C5066">
        <v>4</v>
      </c>
      <c r="D5066">
        <v>35328</v>
      </c>
    </row>
    <row r="5067" spans="1:4">
      <c r="A5067">
        <v>3</v>
      </c>
      <c r="B5067">
        <v>8832</v>
      </c>
      <c r="C5067">
        <v>6</v>
      </c>
      <c r="D5067">
        <v>52992</v>
      </c>
    </row>
    <row r="5068" spans="1:4">
      <c r="A5068">
        <v>2</v>
      </c>
      <c r="B5068">
        <v>8848</v>
      </c>
      <c r="C5068">
        <v>3</v>
      </c>
      <c r="D5068">
        <v>26544</v>
      </c>
    </row>
    <row r="5069" spans="1:4">
      <c r="A5069">
        <v>3</v>
      </c>
      <c r="B5069">
        <v>8880</v>
      </c>
      <c r="C5069">
        <v>3</v>
      </c>
      <c r="D5069">
        <v>26640</v>
      </c>
    </row>
    <row r="5070" spans="1:4">
      <c r="A5070">
        <v>2</v>
      </c>
      <c r="B5070">
        <v>8896</v>
      </c>
      <c r="C5070">
        <v>2</v>
      </c>
      <c r="D5070">
        <v>17792</v>
      </c>
    </row>
    <row r="5071" spans="1:4">
      <c r="A5071">
        <v>3</v>
      </c>
      <c r="B5071">
        <v>8900</v>
      </c>
      <c r="C5071">
        <v>1</v>
      </c>
      <c r="D5071">
        <v>8900</v>
      </c>
    </row>
    <row r="5072" spans="1:4">
      <c r="A5072">
        <v>3</v>
      </c>
      <c r="B5072">
        <v>8928</v>
      </c>
      <c r="C5072">
        <v>6</v>
      </c>
      <c r="D5072">
        <v>53568</v>
      </c>
    </row>
    <row r="5073" spans="1:4">
      <c r="A5073">
        <v>2</v>
      </c>
      <c r="B5073">
        <v>8960</v>
      </c>
      <c r="C5073">
        <v>8</v>
      </c>
      <c r="D5073">
        <v>71680</v>
      </c>
    </row>
    <row r="5074" spans="1:4">
      <c r="A5074">
        <v>3</v>
      </c>
      <c r="B5074">
        <v>8960</v>
      </c>
      <c r="C5074">
        <v>8</v>
      </c>
      <c r="D5074">
        <v>71680</v>
      </c>
    </row>
    <row r="5075" spans="1:4">
      <c r="A5075">
        <v>2</v>
      </c>
      <c r="B5075">
        <v>9024</v>
      </c>
      <c r="C5075">
        <v>3</v>
      </c>
      <c r="D5075">
        <v>27072</v>
      </c>
    </row>
    <row r="5076" spans="1:4">
      <c r="A5076">
        <v>3</v>
      </c>
      <c r="B5076">
        <v>9024</v>
      </c>
      <c r="C5076">
        <v>5</v>
      </c>
      <c r="D5076">
        <v>45120</v>
      </c>
    </row>
    <row r="5077" spans="1:4">
      <c r="A5077">
        <v>3</v>
      </c>
      <c r="B5077">
        <v>9072</v>
      </c>
      <c r="C5077">
        <v>3</v>
      </c>
      <c r="D5077">
        <v>27216</v>
      </c>
    </row>
    <row r="5078" spans="1:4">
      <c r="A5078">
        <v>2</v>
      </c>
      <c r="B5078">
        <v>9088</v>
      </c>
      <c r="C5078">
        <v>4</v>
      </c>
      <c r="D5078">
        <v>36352</v>
      </c>
    </row>
    <row r="5079" spans="1:4">
      <c r="A5079">
        <v>2</v>
      </c>
      <c r="B5079">
        <v>9152</v>
      </c>
      <c r="C5079">
        <v>3</v>
      </c>
      <c r="D5079">
        <v>27456</v>
      </c>
    </row>
    <row r="5080" spans="1:4">
      <c r="A5080">
        <v>3</v>
      </c>
      <c r="B5080">
        <v>9168</v>
      </c>
      <c r="C5080">
        <v>3</v>
      </c>
      <c r="D5080">
        <v>27504</v>
      </c>
    </row>
    <row r="5081" spans="1:4">
      <c r="A5081">
        <v>3</v>
      </c>
      <c r="B5081">
        <v>9184</v>
      </c>
      <c r="C5081">
        <v>3</v>
      </c>
      <c r="D5081">
        <v>27552</v>
      </c>
    </row>
    <row r="5082" spans="1:4">
      <c r="A5082">
        <v>3</v>
      </c>
      <c r="B5082">
        <v>9200</v>
      </c>
      <c r="C5082">
        <v>3</v>
      </c>
      <c r="D5082">
        <v>27600</v>
      </c>
    </row>
    <row r="5083" spans="1:4">
      <c r="A5083">
        <v>2</v>
      </c>
      <c r="B5083">
        <v>9216</v>
      </c>
      <c r="C5083">
        <v>44</v>
      </c>
      <c r="D5083">
        <v>405504</v>
      </c>
    </row>
    <row r="5084" spans="1:4">
      <c r="A5084">
        <v>3</v>
      </c>
      <c r="B5084">
        <v>9216</v>
      </c>
      <c r="C5084">
        <v>44</v>
      </c>
      <c r="D5084">
        <v>405504</v>
      </c>
    </row>
    <row r="5085" spans="1:4">
      <c r="A5085">
        <v>3</v>
      </c>
      <c r="B5085">
        <v>9268</v>
      </c>
      <c r="C5085">
        <v>3</v>
      </c>
      <c r="D5085">
        <v>27804</v>
      </c>
    </row>
    <row r="5086" spans="1:4">
      <c r="A5086">
        <v>2</v>
      </c>
      <c r="B5086">
        <v>9280</v>
      </c>
      <c r="C5086">
        <v>3</v>
      </c>
      <c r="D5086">
        <v>27840</v>
      </c>
    </row>
    <row r="5087" spans="1:4">
      <c r="A5087">
        <v>3</v>
      </c>
      <c r="B5087">
        <v>9280</v>
      </c>
      <c r="C5087">
        <v>3</v>
      </c>
      <c r="D5087">
        <v>27840</v>
      </c>
    </row>
    <row r="5088" spans="1:4">
      <c r="A5088">
        <v>2</v>
      </c>
      <c r="B5088">
        <v>9344</v>
      </c>
      <c r="C5088">
        <v>19</v>
      </c>
      <c r="D5088">
        <v>177536</v>
      </c>
    </row>
    <row r="5089" spans="1:4">
      <c r="A5089">
        <v>3</v>
      </c>
      <c r="B5089">
        <v>9360</v>
      </c>
      <c r="C5089">
        <v>7</v>
      </c>
      <c r="D5089">
        <v>65520</v>
      </c>
    </row>
    <row r="5090" spans="1:4">
      <c r="A5090">
        <v>2</v>
      </c>
      <c r="B5090">
        <v>9408</v>
      </c>
      <c r="C5090">
        <v>4</v>
      </c>
      <c r="D5090">
        <v>37632</v>
      </c>
    </row>
    <row r="5091" spans="1:4">
      <c r="A5091">
        <v>3</v>
      </c>
      <c r="B5091">
        <v>9408</v>
      </c>
      <c r="C5091">
        <v>3</v>
      </c>
      <c r="D5091">
        <v>28224</v>
      </c>
    </row>
    <row r="5092" spans="1:4">
      <c r="A5092">
        <v>3</v>
      </c>
      <c r="B5092">
        <v>9420</v>
      </c>
      <c r="C5092">
        <v>1</v>
      </c>
      <c r="D5092">
        <v>9420</v>
      </c>
    </row>
    <row r="5093" spans="1:4">
      <c r="A5093">
        <v>3</v>
      </c>
      <c r="B5093">
        <v>9440</v>
      </c>
      <c r="C5093">
        <v>4</v>
      </c>
      <c r="D5093">
        <v>37760</v>
      </c>
    </row>
    <row r="5094" spans="1:4">
      <c r="A5094">
        <v>3</v>
      </c>
      <c r="B5094">
        <v>9504</v>
      </c>
      <c r="C5094">
        <v>13</v>
      </c>
      <c r="D5094">
        <v>123552</v>
      </c>
    </row>
    <row r="5095" spans="1:4">
      <c r="A5095">
        <v>2</v>
      </c>
      <c r="B5095">
        <v>9536</v>
      </c>
      <c r="C5095">
        <v>2</v>
      </c>
      <c r="D5095">
        <v>19072</v>
      </c>
    </row>
    <row r="5096" spans="1:4">
      <c r="A5096">
        <v>3</v>
      </c>
      <c r="B5096">
        <v>9600</v>
      </c>
      <c r="C5096">
        <v>4</v>
      </c>
      <c r="D5096">
        <v>38400</v>
      </c>
    </row>
    <row r="5097" spans="1:4">
      <c r="A5097">
        <v>3</v>
      </c>
      <c r="B5097">
        <v>9632</v>
      </c>
      <c r="C5097">
        <v>3</v>
      </c>
      <c r="D5097">
        <v>28896</v>
      </c>
    </row>
    <row r="5098" spans="1:4">
      <c r="A5098">
        <v>2</v>
      </c>
      <c r="B5098">
        <v>9664</v>
      </c>
      <c r="C5098">
        <v>1</v>
      </c>
      <c r="D5098">
        <v>9664</v>
      </c>
    </row>
    <row r="5099" spans="1:4">
      <c r="A5099">
        <v>3</v>
      </c>
      <c r="B5099">
        <v>9664</v>
      </c>
      <c r="C5099">
        <v>1</v>
      </c>
      <c r="D5099">
        <v>9664</v>
      </c>
    </row>
    <row r="5100" spans="1:4">
      <c r="A5100">
        <v>2</v>
      </c>
      <c r="B5100">
        <v>9728</v>
      </c>
      <c r="C5100">
        <v>3</v>
      </c>
      <c r="D5100">
        <v>29184</v>
      </c>
    </row>
    <row r="5101" spans="1:4">
      <c r="A5101">
        <v>3</v>
      </c>
      <c r="B5101">
        <v>9728</v>
      </c>
      <c r="C5101">
        <v>5</v>
      </c>
      <c r="D5101">
        <v>48640</v>
      </c>
    </row>
    <row r="5102" spans="1:4">
      <c r="A5102">
        <v>3</v>
      </c>
      <c r="B5102">
        <v>9744</v>
      </c>
      <c r="C5102">
        <v>3</v>
      </c>
      <c r="D5102">
        <v>29232</v>
      </c>
    </row>
    <row r="5103" spans="1:4">
      <c r="A5103">
        <v>2</v>
      </c>
      <c r="B5103">
        <v>9792</v>
      </c>
      <c r="C5103">
        <v>3</v>
      </c>
      <c r="D5103">
        <v>29376</v>
      </c>
    </row>
    <row r="5104" spans="1:4">
      <c r="A5104">
        <v>3</v>
      </c>
      <c r="B5104">
        <v>9792</v>
      </c>
      <c r="C5104">
        <v>4</v>
      </c>
      <c r="D5104">
        <v>39168</v>
      </c>
    </row>
    <row r="5105" spans="1:4">
      <c r="A5105">
        <v>3</v>
      </c>
      <c r="B5105">
        <v>9800</v>
      </c>
      <c r="C5105">
        <v>3</v>
      </c>
      <c r="D5105">
        <v>29400</v>
      </c>
    </row>
    <row r="5106" spans="1:4">
      <c r="A5106">
        <v>3</v>
      </c>
      <c r="B5106">
        <v>9828</v>
      </c>
      <c r="C5106">
        <v>4</v>
      </c>
      <c r="D5106">
        <v>39312</v>
      </c>
    </row>
    <row r="5107" spans="1:4">
      <c r="A5107">
        <v>3</v>
      </c>
      <c r="B5107">
        <v>9840</v>
      </c>
      <c r="C5107">
        <v>3</v>
      </c>
      <c r="D5107">
        <v>29520</v>
      </c>
    </row>
    <row r="5108" spans="1:4">
      <c r="A5108">
        <v>2</v>
      </c>
      <c r="B5108">
        <v>9856</v>
      </c>
      <c r="C5108">
        <v>3</v>
      </c>
      <c r="D5108">
        <v>29568</v>
      </c>
    </row>
    <row r="5109" spans="1:4">
      <c r="A5109">
        <v>3</v>
      </c>
      <c r="B5109">
        <v>9856</v>
      </c>
      <c r="C5109">
        <v>7</v>
      </c>
      <c r="D5109">
        <v>68992</v>
      </c>
    </row>
    <row r="5110" spans="1:4">
      <c r="A5110">
        <v>3</v>
      </c>
      <c r="B5110">
        <v>9888</v>
      </c>
      <c r="C5110">
        <v>3</v>
      </c>
      <c r="D5110">
        <v>29664</v>
      </c>
    </row>
    <row r="5111" spans="1:4">
      <c r="A5111">
        <v>3</v>
      </c>
      <c r="B5111">
        <v>9920</v>
      </c>
      <c r="C5111">
        <v>1</v>
      </c>
      <c r="D5111">
        <v>9920</v>
      </c>
    </row>
    <row r="5112" spans="1:4">
      <c r="A5112">
        <v>0</v>
      </c>
      <c r="B5112">
        <v>9984</v>
      </c>
      <c r="C5112">
        <v>3</v>
      </c>
      <c r="D5112">
        <v>29952</v>
      </c>
    </row>
    <row r="5113" spans="1:4">
      <c r="A5113">
        <v>2</v>
      </c>
      <c r="B5113">
        <v>9984</v>
      </c>
      <c r="C5113">
        <v>5</v>
      </c>
      <c r="D5113">
        <v>49920</v>
      </c>
    </row>
    <row r="5114" spans="1:4">
      <c r="A5114">
        <v>3</v>
      </c>
      <c r="B5114">
        <v>9984</v>
      </c>
      <c r="C5114">
        <v>48</v>
      </c>
      <c r="D5114">
        <v>479232</v>
      </c>
    </row>
    <row r="5115" spans="1:4">
      <c r="A5115">
        <v>0</v>
      </c>
      <c r="B5115">
        <v>10048</v>
      </c>
      <c r="C5115">
        <v>3</v>
      </c>
      <c r="D5115">
        <v>30144</v>
      </c>
    </row>
    <row r="5116" spans="1:4">
      <c r="A5116">
        <v>2</v>
      </c>
      <c r="B5116">
        <v>10048</v>
      </c>
      <c r="C5116">
        <v>2</v>
      </c>
      <c r="D5116">
        <v>20096</v>
      </c>
    </row>
    <row r="5117" spans="1:4">
      <c r="A5117">
        <v>3</v>
      </c>
      <c r="B5117">
        <v>10048</v>
      </c>
      <c r="C5117">
        <v>6</v>
      </c>
      <c r="D5117">
        <v>60288</v>
      </c>
    </row>
    <row r="5118" spans="1:4">
      <c r="A5118">
        <v>3</v>
      </c>
      <c r="B5118">
        <v>10052</v>
      </c>
      <c r="C5118">
        <v>3</v>
      </c>
      <c r="D5118">
        <v>30156</v>
      </c>
    </row>
    <row r="5119" spans="1:4">
      <c r="A5119">
        <v>2</v>
      </c>
      <c r="B5119">
        <v>10080</v>
      </c>
      <c r="C5119">
        <v>1</v>
      </c>
      <c r="D5119">
        <v>10080</v>
      </c>
    </row>
    <row r="5120" spans="1:4">
      <c r="A5120">
        <v>3</v>
      </c>
      <c r="B5120">
        <v>10080</v>
      </c>
      <c r="C5120">
        <v>3</v>
      </c>
      <c r="D5120">
        <v>30240</v>
      </c>
    </row>
    <row r="5121" spans="1:4">
      <c r="A5121">
        <v>2</v>
      </c>
      <c r="B5121">
        <v>10112</v>
      </c>
      <c r="C5121">
        <v>8</v>
      </c>
      <c r="D5121">
        <v>80896</v>
      </c>
    </row>
    <row r="5122" spans="1:4">
      <c r="A5122">
        <v>3</v>
      </c>
      <c r="B5122">
        <v>10112</v>
      </c>
      <c r="C5122">
        <v>1</v>
      </c>
      <c r="D5122">
        <v>10112</v>
      </c>
    </row>
    <row r="5123" spans="1:4">
      <c r="A5123">
        <v>3</v>
      </c>
      <c r="B5123">
        <v>10176</v>
      </c>
      <c r="C5123">
        <v>2</v>
      </c>
      <c r="D5123">
        <v>20352</v>
      </c>
    </row>
    <row r="5124" spans="1:4">
      <c r="A5124">
        <v>2</v>
      </c>
      <c r="B5124">
        <v>10240</v>
      </c>
      <c r="C5124">
        <v>27</v>
      </c>
      <c r="D5124">
        <v>276480</v>
      </c>
    </row>
    <row r="5125" spans="1:4">
      <c r="A5125">
        <v>3</v>
      </c>
      <c r="B5125">
        <v>10240</v>
      </c>
      <c r="C5125">
        <v>8</v>
      </c>
      <c r="D5125">
        <v>81920</v>
      </c>
    </row>
    <row r="5126" spans="1:4">
      <c r="A5126">
        <v>2</v>
      </c>
      <c r="B5126">
        <v>10368</v>
      </c>
      <c r="C5126">
        <v>1</v>
      </c>
      <c r="D5126">
        <v>10368</v>
      </c>
    </row>
    <row r="5127" spans="1:4">
      <c r="A5127">
        <v>3</v>
      </c>
      <c r="B5127">
        <v>10368</v>
      </c>
      <c r="C5127">
        <v>36</v>
      </c>
      <c r="D5127">
        <v>373248</v>
      </c>
    </row>
    <row r="5128" spans="1:4">
      <c r="A5128">
        <v>1</v>
      </c>
      <c r="B5128">
        <v>10464</v>
      </c>
      <c r="C5128">
        <v>1</v>
      </c>
      <c r="D5128">
        <v>10464</v>
      </c>
    </row>
    <row r="5129" spans="1:4">
      <c r="A5129">
        <v>3</v>
      </c>
      <c r="B5129">
        <v>10480</v>
      </c>
      <c r="C5129">
        <v>3</v>
      </c>
      <c r="D5129">
        <v>31440</v>
      </c>
    </row>
    <row r="5130" spans="1:4">
      <c r="A5130">
        <v>3</v>
      </c>
      <c r="B5130">
        <v>10496</v>
      </c>
      <c r="C5130">
        <v>1</v>
      </c>
      <c r="D5130">
        <v>10496</v>
      </c>
    </row>
    <row r="5131" spans="1:4">
      <c r="A5131">
        <v>2</v>
      </c>
      <c r="B5131">
        <v>10560</v>
      </c>
      <c r="C5131">
        <v>1</v>
      </c>
      <c r="D5131">
        <v>10560</v>
      </c>
    </row>
    <row r="5132" spans="1:4">
      <c r="A5132">
        <v>3</v>
      </c>
      <c r="B5132">
        <v>10560</v>
      </c>
      <c r="C5132">
        <v>9</v>
      </c>
      <c r="D5132">
        <v>95040</v>
      </c>
    </row>
    <row r="5133" spans="1:4">
      <c r="A5133">
        <v>3</v>
      </c>
      <c r="B5133">
        <v>10656</v>
      </c>
      <c r="C5133">
        <v>3</v>
      </c>
      <c r="D5133">
        <v>31968</v>
      </c>
    </row>
    <row r="5134" spans="1:4">
      <c r="A5134">
        <v>3</v>
      </c>
      <c r="B5134">
        <v>10688</v>
      </c>
      <c r="C5134">
        <v>3</v>
      </c>
      <c r="D5134">
        <v>32064</v>
      </c>
    </row>
    <row r="5135" spans="1:4">
      <c r="A5135">
        <v>3</v>
      </c>
      <c r="B5135">
        <v>10752</v>
      </c>
      <c r="C5135">
        <v>13</v>
      </c>
      <c r="D5135">
        <v>139776</v>
      </c>
    </row>
    <row r="5136" spans="1:4">
      <c r="A5136">
        <v>2</v>
      </c>
      <c r="B5136">
        <v>10816</v>
      </c>
      <c r="C5136">
        <v>1</v>
      </c>
      <c r="D5136">
        <v>10816</v>
      </c>
    </row>
    <row r="5137" spans="1:4">
      <c r="A5137">
        <v>3</v>
      </c>
      <c r="B5137">
        <v>10816</v>
      </c>
      <c r="C5137">
        <v>3</v>
      </c>
      <c r="D5137">
        <v>32448</v>
      </c>
    </row>
    <row r="5138" spans="1:4">
      <c r="A5138">
        <v>3</v>
      </c>
      <c r="B5138">
        <v>10880</v>
      </c>
      <c r="C5138">
        <v>1</v>
      </c>
      <c r="D5138">
        <v>10880</v>
      </c>
    </row>
    <row r="5139" spans="1:4">
      <c r="A5139">
        <v>0</v>
      </c>
      <c r="B5139">
        <v>10944</v>
      </c>
      <c r="C5139">
        <v>3</v>
      </c>
      <c r="D5139">
        <v>32832</v>
      </c>
    </row>
    <row r="5140" spans="1:4">
      <c r="A5140">
        <v>3</v>
      </c>
      <c r="B5140">
        <v>10960</v>
      </c>
      <c r="C5140">
        <v>3</v>
      </c>
      <c r="D5140">
        <v>32880</v>
      </c>
    </row>
    <row r="5141" spans="1:4">
      <c r="A5141">
        <v>2</v>
      </c>
      <c r="B5141">
        <v>11008</v>
      </c>
      <c r="C5141">
        <v>2</v>
      </c>
      <c r="D5141">
        <v>22016</v>
      </c>
    </row>
    <row r="5142" spans="1:4">
      <c r="A5142">
        <v>3</v>
      </c>
      <c r="B5142">
        <v>11008</v>
      </c>
      <c r="C5142">
        <v>1</v>
      </c>
      <c r="D5142">
        <v>11008</v>
      </c>
    </row>
    <row r="5143" spans="1:4">
      <c r="A5143">
        <v>2</v>
      </c>
      <c r="B5143">
        <v>11072</v>
      </c>
      <c r="C5143">
        <v>1</v>
      </c>
      <c r="D5143">
        <v>11072</v>
      </c>
    </row>
    <row r="5144" spans="1:4">
      <c r="A5144">
        <v>3</v>
      </c>
      <c r="B5144">
        <v>11088</v>
      </c>
      <c r="C5144">
        <v>1</v>
      </c>
      <c r="D5144">
        <v>11088</v>
      </c>
    </row>
    <row r="5145" spans="1:4">
      <c r="A5145">
        <v>3</v>
      </c>
      <c r="B5145">
        <v>11120</v>
      </c>
      <c r="C5145">
        <v>3</v>
      </c>
      <c r="D5145">
        <v>33360</v>
      </c>
    </row>
    <row r="5146" spans="1:4">
      <c r="A5146">
        <v>3</v>
      </c>
      <c r="B5146">
        <v>11136</v>
      </c>
      <c r="C5146">
        <v>3</v>
      </c>
      <c r="D5146">
        <v>33408</v>
      </c>
    </row>
    <row r="5147" spans="1:4">
      <c r="A5147">
        <v>2</v>
      </c>
      <c r="B5147">
        <v>11200</v>
      </c>
      <c r="C5147">
        <v>3</v>
      </c>
      <c r="D5147">
        <v>33600</v>
      </c>
    </row>
    <row r="5148" spans="1:4">
      <c r="A5148">
        <v>3</v>
      </c>
      <c r="B5148">
        <v>11200</v>
      </c>
      <c r="C5148">
        <v>3</v>
      </c>
      <c r="D5148">
        <v>33600</v>
      </c>
    </row>
    <row r="5149" spans="1:4">
      <c r="A5149">
        <v>3</v>
      </c>
      <c r="B5149">
        <v>11232</v>
      </c>
      <c r="C5149">
        <v>9</v>
      </c>
      <c r="D5149">
        <v>101088</v>
      </c>
    </row>
    <row r="5150" spans="1:4">
      <c r="A5150">
        <v>2</v>
      </c>
      <c r="B5150">
        <v>11248</v>
      </c>
      <c r="C5150">
        <v>3</v>
      </c>
      <c r="D5150">
        <v>33744</v>
      </c>
    </row>
    <row r="5151" spans="1:4">
      <c r="A5151">
        <v>2</v>
      </c>
      <c r="B5151">
        <v>11264</v>
      </c>
      <c r="C5151">
        <v>16</v>
      </c>
      <c r="D5151">
        <v>180224</v>
      </c>
    </row>
    <row r="5152" spans="1:4">
      <c r="A5152">
        <v>3</v>
      </c>
      <c r="B5152">
        <v>11264</v>
      </c>
      <c r="C5152">
        <v>5</v>
      </c>
      <c r="D5152">
        <v>56320</v>
      </c>
    </row>
    <row r="5153" spans="1:4">
      <c r="A5153">
        <v>3</v>
      </c>
      <c r="B5153">
        <v>11392</v>
      </c>
      <c r="C5153">
        <v>3</v>
      </c>
      <c r="D5153">
        <v>34176</v>
      </c>
    </row>
    <row r="5154" spans="1:4">
      <c r="A5154">
        <v>3</v>
      </c>
      <c r="B5154">
        <v>11456</v>
      </c>
      <c r="C5154">
        <v>1</v>
      </c>
      <c r="D5154">
        <v>11456</v>
      </c>
    </row>
    <row r="5155" spans="1:4">
      <c r="A5155">
        <v>2</v>
      </c>
      <c r="B5155">
        <v>11520</v>
      </c>
      <c r="C5155">
        <v>11</v>
      </c>
      <c r="D5155">
        <v>126720</v>
      </c>
    </row>
    <row r="5156" spans="1:4">
      <c r="A5156">
        <v>3</v>
      </c>
      <c r="B5156">
        <v>11520</v>
      </c>
      <c r="C5156">
        <v>14</v>
      </c>
      <c r="D5156">
        <v>161280</v>
      </c>
    </row>
    <row r="5157" spans="1:4">
      <c r="A5157">
        <v>3</v>
      </c>
      <c r="B5157">
        <v>11536</v>
      </c>
      <c r="C5157">
        <v>1</v>
      </c>
      <c r="D5157">
        <v>11536</v>
      </c>
    </row>
    <row r="5158" spans="1:4">
      <c r="A5158">
        <v>3</v>
      </c>
      <c r="B5158">
        <v>11552</v>
      </c>
      <c r="C5158">
        <v>3</v>
      </c>
      <c r="D5158">
        <v>34656</v>
      </c>
    </row>
    <row r="5159" spans="1:4">
      <c r="A5159">
        <v>3</v>
      </c>
      <c r="B5159">
        <v>11648</v>
      </c>
      <c r="C5159">
        <v>1</v>
      </c>
      <c r="D5159">
        <v>11648</v>
      </c>
    </row>
    <row r="5160" spans="1:4">
      <c r="A5160">
        <v>2</v>
      </c>
      <c r="B5160">
        <v>11712</v>
      </c>
      <c r="C5160">
        <v>1</v>
      </c>
      <c r="D5160">
        <v>11712</v>
      </c>
    </row>
    <row r="5161" spans="1:4">
      <c r="A5161">
        <v>3</v>
      </c>
      <c r="B5161">
        <v>11712</v>
      </c>
      <c r="C5161">
        <v>1</v>
      </c>
      <c r="D5161">
        <v>11712</v>
      </c>
    </row>
    <row r="5162" spans="1:4">
      <c r="A5162">
        <v>3</v>
      </c>
      <c r="B5162">
        <v>11760</v>
      </c>
      <c r="C5162">
        <v>1</v>
      </c>
      <c r="D5162">
        <v>11760</v>
      </c>
    </row>
    <row r="5163" spans="1:4">
      <c r="A5163">
        <v>2</v>
      </c>
      <c r="B5163">
        <v>11776</v>
      </c>
      <c r="C5163">
        <v>10</v>
      </c>
      <c r="D5163">
        <v>117760</v>
      </c>
    </row>
    <row r="5164" spans="1:4">
      <c r="A5164">
        <v>3</v>
      </c>
      <c r="B5164">
        <v>11776</v>
      </c>
      <c r="C5164">
        <v>1</v>
      </c>
      <c r="D5164">
        <v>11776</v>
      </c>
    </row>
    <row r="5165" spans="1:4">
      <c r="A5165">
        <v>3</v>
      </c>
      <c r="B5165">
        <v>11832</v>
      </c>
      <c r="C5165">
        <v>1</v>
      </c>
      <c r="D5165">
        <v>11832</v>
      </c>
    </row>
    <row r="5166" spans="1:4">
      <c r="A5166">
        <v>3</v>
      </c>
      <c r="B5166">
        <v>11840</v>
      </c>
      <c r="C5166">
        <v>1</v>
      </c>
      <c r="D5166">
        <v>11840</v>
      </c>
    </row>
    <row r="5167" spans="1:4">
      <c r="A5167">
        <v>3</v>
      </c>
      <c r="B5167">
        <v>11872</v>
      </c>
      <c r="C5167">
        <v>3</v>
      </c>
      <c r="D5167">
        <v>35616</v>
      </c>
    </row>
    <row r="5168" spans="1:4">
      <c r="A5168">
        <v>3</v>
      </c>
      <c r="B5168">
        <v>11904</v>
      </c>
      <c r="C5168">
        <v>6</v>
      </c>
      <c r="D5168">
        <v>71424</v>
      </c>
    </row>
    <row r="5169" spans="1:4">
      <c r="A5169">
        <v>3</v>
      </c>
      <c r="B5169">
        <v>11920</v>
      </c>
      <c r="C5169">
        <v>3</v>
      </c>
      <c r="D5169">
        <v>35760</v>
      </c>
    </row>
    <row r="5170" spans="1:4">
      <c r="A5170">
        <v>3</v>
      </c>
      <c r="B5170">
        <v>11952</v>
      </c>
      <c r="C5170">
        <v>5</v>
      </c>
      <c r="D5170">
        <v>59760</v>
      </c>
    </row>
    <row r="5171" spans="1:4">
      <c r="A5171">
        <v>2</v>
      </c>
      <c r="B5171">
        <v>11968</v>
      </c>
      <c r="C5171">
        <v>1</v>
      </c>
      <c r="D5171">
        <v>11968</v>
      </c>
    </row>
    <row r="5172" spans="1:4">
      <c r="A5172">
        <v>3</v>
      </c>
      <c r="B5172">
        <v>12000</v>
      </c>
      <c r="C5172">
        <v>1</v>
      </c>
      <c r="D5172">
        <v>12000</v>
      </c>
    </row>
    <row r="5173" spans="1:4">
      <c r="A5173">
        <v>2</v>
      </c>
      <c r="B5173">
        <v>12032</v>
      </c>
      <c r="C5173">
        <v>40</v>
      </c>
      <c r="D5173">
        <v>481280</v>
      </c>
    </row>
    <row r="5174" spans="1:4">
      <c r="A5174">
        <v>3</v>
      </c>
      <c r="B5174">
        <v>12032</v>
      </c>
      <c r="C5174">
        <v>3</v>
      </c>
      <c r="D5174">
        <v>36096</v>
      </c>
    </row>
    <row r="5175" spans="1:4">
      <c r="A5175">
        <v>3</v>
      </c>
      <c r="B5175">
        <v>12080</v>
      </c>
      <c r="C5175">
        <v>3</v>
      </c>
      <c r="D5175">
        <v>36240</v>
      </c>
    </row>
    <row r="5176" spans="1:4">
      <c r="A5176">
        <v>2</v>
      </c>
      <c r="B5176">
        <v>12096</v>
      </c>
      <c r="C5176">
        <v>5</v>
      </c>
      <c r="D5176">
        <v>60480</v>
      </c>
    </row>
    <row r="5177" spans="1:4">
      <c r="A5177">
        <v>3</v>
      </c>
      <c r="B5177">
        <v>12096</v>
      </c>
      <c r="C5177">
        <v>17</v>
      </c>
      <c r="D5177">
        <v>205632</v>
      </c>
    </row>
    <row r="5178" spans="1:4">
      <c r="A5178">
        <v>3</v>
      </c>
      <c r="B5178">
        <v>12160</v>
      </c>
      <c r="C5178">
        <v>1</v>
      </c>
      <c r="D5178">
        <v>12160</v>
      </c>
    </row>
    <row r="5179" spans="1:4">
      <c r="A5179">
        <v>3</v>
      </c>
      <c r="B5179">
        <v>12240</v>
      </c>
      <c r="C5179">
        <v>1</v>
      </c>
      <c r="D5179">
        <v>12240</v>
      </c>
    </row>
    <row r="5180" spans="1:4">
      <c r="A5180">
        <v>2</v>
      </c>
      <c r="B5180">
        <v>12288</v>
      </c>
      <c r="C5180">
        <v>70</v>
      </c>
      <c r="D5180">
        <v>860160</v>
      </c>
    </row>
    <row r="5181" spans="1:4">
      <c r="A5181">
        <v>3</v>
      </c>
      <c r="B5181">
        <v>12288</v>
      </c>
      <c r="C5181">
        <v>15</v>
      </c>
      <c r="D5181">
        <v>184320</v>
      </c>
    </row>
    <row r="5182" spans="1:4">
      <c r="A5182">
        <v>3</v>
      </c>
      <c r="B5182">
        <v>12320</v>
      </c>
      <c r="C5182">
        <v>3</v>
      </c>
      <c r="D5182">
        <v>36960</v>
      </c>
    </row>
    <row r="5183" spans="1:4">
      <c r="A5183">
        <v>2</v>
      </c>
      <c r="B5183">
        <v>12352</v>
      </c>
      <c r="C5183">
        <v>3</v>
      </c>
      <c r="D5183">
        <v>37056</v>
      </c>
    </row>
    <row r="5184" spans="1:4">
      <c r="A5184">
        <v>3</v>
      </c>
      <c r="B5184">
        <v>12480</v>
      </c>
      <c r="C5184">
        <v>5</v>
      </c>
      <c r="D5184">
        <v>62400</v>
      </c>
    </row>
    <row r="5185" spans="1:4">
      <c r="A5185">
        <v>2</v>
      </c>
      <c r="B5185">
        <v>12544</v>
      </c>
      <c r="C5185">
        <v>35</v>
      </c>
      <c r="D5185">
        <v>439040</v>
      </c>
    </row>
    <row r="5186" spans="1:4">
      <c r="A5186">
        <v>3</v>
      </c>
      <c r="B5186">
        <v>12544</v>
      </c>
      <c r="C5186">
        <v>3</v>
      </c>
      <c r="D5186">
        <v>37632</v>
      </c>
    </row>
    <row r="5187" spans="1:4">
      <c r="A5187">
        <v>3</v>
      </c>
      <c r="B5187">
        <v>12640</v>
      </c>
      <c r="C5187">
        <v>3</v>
      </c>
      <c r="D5187">
        <v>37920</v>
      </c>
    </row>
    <row r="5188" spans="1:4">
      <c r="A5188">
        <v>2</v>
      </c>
      <c r="B5188">
        <v>12672</v>
      </c>
      <c r="C5188">
        <v>4</v>
      </c>
      <c r="D5188">
        <v>50688</v>
      </c>
    </row>
    <row r="5189" spans="1:4">
      <c r="A5189">
        <v>3</v>
      </c>
      <c r="B5189">
        <v>12672</v>
      </c>
      <c r="C5189">
        <v>18</v>
      </c>
      <c r="D5189">
        <v>228096</v>
      </c>
    </row>
    <row r="5190" spans="1:4">
      <c r="A5190">
        <v>3</v>
      </c>
      <c r="B5190">
        <v>12780</v>
      </c>
      <c r="C5190">
        <v>1</v>
      </c>
      <c r="D5190">
        <v>12780</v>
      </c>
    </row>
    <row r="5191" spans="1:4">
      <c r="A5191">
        <v>2</v>
      </c>
      <c r="B5191">
        <v>12800</v>
      </c>
      <c r="C5191">
        <v>36</v>
      </c>
      <c r="D5191">
        <v>460800</v>
      </c>
    </row>
    <row r="5192" spans="1:4">
      <c r="A5192">
        <v>3</v>
      </c>
      <c r="B5192">
        <v>12800</v>
      </c>
      <c r="C5192">
        <v>7</v>
      </c>
      <c r="D5192">
        <v>89600</v>
      </c>
    </row>
    <row r="5193" spans="1:4">
      <c r="A5193">
        <v>3</v>
      </c>
      <c r="B5193">
        <v>12864</v>
      </c>
      <c r="C5193">
        <v>1</v>
      </c>
      <c r="D5193">
        <v>12864</v>
      </c>
    </row>
    <row r="5194" spans="1:4">
      <c r="A5194">
        <v>3</v>
      </c>
      <c r="B5194">
        <v>12928</v>
      </c>
      <c r="C5194">
        <v>3</v>
      </c>
      <c r="D5194">
        <v>38784</v>
      </c>
    </row>
    <row r="5195" spans="1:4">
      <c r="A5195">
        <v>3</v>
      </c>
      <c r="B5195">
        <v>12960</v>
      </c>
      <c r="C5195">
        <v>1</v>
      </c>
      <c r="D5195">
        <v>12960</v>
      </c>
    </row>
    <row r="5196" spans="1:4">
      <c r="A5196">
        <v>2</v>
      </c>
      <c r="B5196">
        <v>12992</v>
      </c>
      <c r="C5196">
        <v>6</v>
      </c>
      <c r="D5196">
        <v>77952</v>
      </c>
    </row>
    <row r="5197" spans="1:4">
      <c r="A5197">
        <v>3</v>
      </c>
      <c r="B5197">
        <v>12992</v>
      </c>
      <c r="C5197">
        <v>1</v>
      </c>
      <c r="D5197">
        <v>12992</v>
      </c>
    </row>
    <row r="5198" spans="1:4">
      <c r="A5198">
        <v>2</v>
      </c>
      <c r="B5198">
        <v>13056</v>
      </c>
      <c r="C5198">
        <v>71</v>
      </c>
      <c r="D5198">
        <v>926976</v>
      </c>
    </row>
    <row r="5199" spans="1:4">
      <c r="A5199">
        <v>3</v>
      </c>
      <c r="B5199">
        <v>13056</v>
      </c>
      <c r="C5199">
        <v>4</v>
      </c>
      <c r="D5199">
        <v>52224</v>
      </c>
    </row>
    <row r="5200" spans="1:4">
      <c r="A5200">
        <v>3</v>
      </c>
      <c r="B5200">
        <v>13104</v>
      </c>
      <c r="C5200">
        <v>9</v>
      </c>
      <c r="D5200">
        <v>117936</v>
      </c>
    </row>
    <row r="5201" spans="1:4">
      <c r="A5201">
        <v>3</v>
      </c>
      <c r="B5201">
        <v>13152</v>
      </c>
      <c r="C5201">
        <v>1</v>
      </c>
      <c r="D5201">
        <v>13152</v>
      </c>
    </row>
    <row r="5202" spans="1:4">
      <c r="A5202">
        <v>2</v>
      </c>
      <c r="B5202">
        <v>13184</v>
      </c>
      <c r="C5202">
        <v>3</v>
      </c>
      <c r="D5202">
        <v>39552</v>
      </c>
    </row>
    <row r="5203" spans="1:4">
      <c r="A5203">
        <v>3</v>
      </c>
      <c r="B5203">
        <v>13184</v>
      </c>
      <c r="C5203">
        <v>4</v>
      </c>
      <c r="D5203">
        <v>52736</v>
      </c>
    </row>
    <row r="5204" spans="1:4">
      <c r="A5204">
        <v>3</v>
      </c>
      <c r="B5204">
        <v>13216</v>
      </c>
      <c r="C5204">
        <v>1</v>
      </c>
      <c r="D5204">
        <v>13216</v>
      </c>
    </row>
    <row r="5205" spans="1:4">
      <c r="A5205">
        <v>3</v>
      </c>
      <c r="B5205">
        <v>13248</v>
      </c>
      <c r="C5205">
        <v>3</v>
      </c>
      <c r="D5205">
        <v>39744</v>
      </c>
    </row>
    <row r="5206" spans="1:4">
      <c r="A5206">
        <v>2</v>
      </c>
      <c r="B5206">
        <v>13312</v>
      </c>
      <c r="C5206">
        <v>38</v>
      </c>
      <c r="D5206">
        <v>505856</v>
      </c>
    </row>
    <row r="5207" spans="1:4">
      <c r="A5207">
        <v>3</v>
      </c>
      <c r="B5207">
        <v>13312</v>
      </c>
      <c r="C5207">
        <v>17</v>
      </c>
      <c r="D5207">
        <v>226304</v>
      </c>
    </row>
    <row r="5208" spans="1:4">
      <c r="A5208">
        <v>3</v>
      </c>
      <c r="B5208">
        <v>13328</v>
      </c>
      <c r="C5208">
        <v>1</v>
      </c>
      <c r="D5208">
        <v>13328</v>
      </c>
    </row>
    <row r="5209" spans="1:4">
      <c r="A5209">
        <v>2</v>
      </c>
      <c r="B5209">
        <v>13440</v>
      </c>
      <c r="C5209">
        <v>1</v>
      </c>
      <c r="D5209">
        <v>13440</v>
      </c>
    </row>
    <row r="5210" spans="1:4">
      <c r="A5210">
        <v>2</v>
      </c>
      <c r="B5210">
        <v>13568</v>
      </c>
      <c r="C5210">
        <v>15</v>
      </c>
      <c r="D5210">
        <v>203520</v>
      </c>
    </row>
    <row r="5211" spans="1:4">
      <c r="A5211">
        <v>3</v>
      </c>
      <c r="B5211">
        <v>13632</v>
      </c>
      <c r="C5211">
        <v>1</v>
      </c>
      <c r="D5211">
        <v>13632</v>
      </c>
    </row>
    <row r="5212" spans="1:4">
      <c r="A5212">
        <v>3</v>
      </c>
      <c r="B5212">
        <v>13696</v>
      </c>
      <c r="C5212">
        <v>1</v>
      </c>
      <c r="D5212">
        <v>13696</v>
      </c>
    </row>
    <row r="5213" spans="1:4">
      <c r="A5213">
        <v>2</v>
      </c>
      <c r="B5213">
        <v>13824</v>
      </c>
      <c r="C5213">
        <v>37</v>
      </c>
      <c r="D5213">
        <v>511488</v>
      </c>
    </row>
    <row r="5214" spans="1:4">
      <c r="A5214">
        <v>3</v>
      </c>
      <c r="B5214">
        <v>13824</v>
      </c>
      <c r="C5214">
        <v>14</v>
      </c>
      <c r="D5214">
        <v>193536</v>
      </c>
    </row>
    <row r="5215" spans="1:4">
      <c r="A5215">
        <v>3</v>
      </c>
      <c r="B5215">
        <v>14016</v>
      </c>
      <c r="C5215">
        <v>1</v>
      </c>
      <c r="D5215">
        <v>14016</v>
      </c>
    </row>
    <row r="5216" spans="1:4">
      <c r="A5216">
        <v>2</v>
      </c>
      <c r="B5216">
        <v>14080</v>
      </c>
      <c r="C5216">
        <v>7</v>
      </c>
      <c r="D5216">
        <v>98560</v>
      </c>
    </row>
    <row r="5217" spans="1:4">
      <c r="A5217">
        <v>3</v>
      </c>
      <c r="B5217">
        <v>14080</v>
      </c>
      <c r="C5217">
        <v>8</v>
      </c>
      <c r="D5217">
        <v>112640</v>
      </c>
    </row>
    <row r="5218" spans="1:4">
      <c r="A5218">
        <v>2</v>
      </c>
      <c r="B5218">
        <v>14144</v>
      </c>
      <c r="C5218">
        <v>1</v>
      </c>
      <c r="D5218">
        <v>14144</v>
      </c>
    </row>
    <row r="5219" spans="1:4">
      <c r="A5219">
        <v>3</v>
      </c>
      <c r="B5219">
        <v>14160</v>
      </c>
      <c r="C5219">
        <v>3</v>
      </c>
      <c r="D5219">
        <v>42480</v>
      </c>
    </row>
    <row r="5220" spans="1:4">
      <c r="A5220">
        <v>3</v>
      </c>
      <c r="B5220">
        <v>14272</v>
      </c>
      <c r="C5220">
        <v>2</v>
      </c>
      <c r="D5220">
        <v>28544</v>
      </c>
    </row>
    <row r="5221" spans="1:4">
      <c r="A5221">
        <v>3</v>
      </c>
      <c r="B5221">
        <v>14280</v>
      </c>
      <c r="C5221">
        <v>1</v>
      </c>
      <c r="D5221">
        <v>14280</v>
      </c>
    </row>
    <row r="5222" spans="1:4">
      <c r="A5222">
        <v>3</v>
      </c>
      <c r="B5222">
        <v>14304</v>
      </c>
      <c r="C5222">
        <v>1</v>
      </c>
      <c r="D5222">
        <v>14304</v>
      </c>
    </row>
    <row r="5223" spans="1:4">
      <c r="A5223">
        <v>2</v>
      </c>
      <c r="B5223">
        <v>14336</v>
      </c>
      <c r="C5223">
        <v>12</v>
      </c>
      <c r="D5223">
        <v>172032</v>
      </c>
    </row>
    <row r="5224" spans="1:4">
      <c r="A5224">
        <v>3</v>
      </c>
      <c r="B5224">
        <v>14336</v>
      </c>
      <c r="C5224">
        <v>6</v>
      </c>
      <c r="D5224">
        <v>86016</v>
      </c>
    </row>
    <row r="5225" spans="1:4">
      <c r="A5225">
        <v>2</v>
      </c>
      <c r="B5225">
        <v>14368</v>
      </c>
      <c r="C5225">
        <v>3</v>
      </c>
      <c r="D5225">
        <v>43104</v>
      </c>
    </row>
    <row r="5226" spans="1:4">
      <c r="A5226">
        <v>3</v>
      </c>
      <c r="B5226">
        <v>14400</v>
      </c>
      <c r="C5226">
        <v>1</v>
      </c>
      <c r="D5226">
        <v>14400</v>
      </c>
    </row>
    <row r="5227" spans="1:4">
      <c r="A5227">
        <v>3</v>
      </c>
      <c r="B5227">
        <v>14496</v>
      </c>
      <c r="C5227">
        <v>3</v>
      </c>
      <c r="D5227">
        <v>43488</v>
      </c>
    </row>
    <row r="5228" spans="1:4">
      <c r="A5228">
        <v>2</v>
      </c>
      <c r="B5228">
        <v>14592</v>
      </c>
      <c r="C5228">
        <v>32</v>
      </c>
      <c r="D5228">
        <v>466944</v>
      </c>
    </row>
    <row r="5229" spans="1:4">
      <c r="A5229">
        <v>3</v>
      </c>
      <c r="B5229">
        <v>14592</v>
      </c>
      <c r="C5229">
        <v>4</v>
      </c>
      <c r="D5229">
        <v>58368</v>
      </c>
    </row>
    <row r="5230" spans="1:4">
      <c r="A5230">
        <v>3</v>
      </c>
      <c r="B5230">
        <v>14688</v>
      </c>
      <c r="C5230">
        <v>1</v>
      </c>
      <c r="D5230">
        <v>14688</v>
      </c>
    </row>
    <row r="5231" spans="1:4">
      <c r="A5231">
        <v>2</v>
      </c>
      <c r="B5231">
        <v>14720</v>
      </c>
      <c r="C5231">
        <v>1</v>
      </c>
      <c r="D5231">
        <v>14720</v>
      </c>
    </row>
    <row r="5232" spans="1:4">
      <c r="A5232">
        <v>2</v>
      </c>
      <c r="B5232">
        <v>14752</v>
      </c>
      <c r="C5232">
        <v>1</v>
      </c>
      <c r="D5232">
        <v>14752</v>
      </c>
    </row>
    <row r="5233" spans="1:4">
      <c r="A5233">
        <v>3</v>
      </c>
      <c r="B5233">
        <v>14784</v>
      </c>
      <c r="C5233">
        <v>7</v>
      </c>
      <c r="D5233">
        <v>103488</v>
      </c>
    </row>
    <row r="5234" spans="1:4">
      <c r="A5234">
        <v>2</v>
      </c>
      <c r="B5234">
        <v>14848</v>
      </c>
      <c r="C5234">
        <v>7</v>
      </c>
      <c r="D5234">
        <v>103936</v>
      </c>
    </row>
    <row r="5235" spans="1:4">
      <c r="A5235">
        <v>3</v>
      </c>
      <c r="B5235">
        <v>14880</v>
      </c>
      <c r="C5235">
        <v>1</v>
      </c>
      <c r="D5235">
        <v>14880</v>
      </c>
    </row>
    <row r="5236" spans="1:4">
      <c r="A5236">
        <v>3</v>
      </c>
      <c r="B5236">
        <v>14976</v>
      </c>
      <c r="C5236">
        <v>22</v>
      </c>
      <c r="D5236">
        <v>329472</v>
      </c>
    </row>
    <row r="5237" spans="1:4">
      <c r="A5237">
        <v>2</v>
      </c>
      <c r="B5237">
        <v>15104</v>
      </c>
      <c r="C5237">
        <v>51</v>
      </c>
      <c r="D5237">
        <v>770304</v>
      </c>
    </row>
    <row r="5238" spans="1:4">
      <c r="A5238">
        <v>3</v>
      </c>
      <c r="B5238">
        <v>15104</v>
      </c>
      <c r="C5238">
        <v>2</v>
      </c>
      <c r="D5238">
        <v>30208</v>
      </c>
    </row>
    <row r="5239" spans="1:4">
      <c r="A5239">
        <v>3</v>
      </c>
      <c r="B5239">
        <v>15136</v>
      </c>
      <c r="C5239">
        <v>3</v>
      </c>
      <c r="D5239">
        <v>45408</v>
      </c>
    </row>
    <row r="5240" spans="1:4">
      <c r="A5240">
        <v>2</v>
      </c>
      <c r="B5240">
        <v>15168</v>
      </c>
      <c r="C5240">
        <v>1</v>
      </c>
      <c r="D5240">
        <v>15168</v>
      </c>
    </row>
    <row r="5241" spans="1:4">
      <c r="A5241">
        <v>3</v>
      </c>
      <c r="B5241">
        <v>15168</v>
      </c>
      <c r="C5241">
        <v>3</v>
      </c>
      <c r="D5241">
        <v>45504</v>
      </c>
    </row>
    <row r="5242" spans="1:4">
      <c r="A5242">
        <v>3</v>
      </c>
      <c r="B5242">
        <v>15344</v>
      </c>
      <c r="C5242">
        <v>1</v>
      </c>
      <c r="D5242">
        <v>15344</v>
      </c>
    </row>
    <row r="5243" spans="1:4">
      <c r="A5243">
        <v>2</v>
      </c>
      <c r="B5243">
        <v>15360</v>
      </c>
      <c r="C5243">
        <v>10</v>
      </c>
      <c r="D5243">
        <v>153600</v>
      </c>
    </row>
    <row r="5244" spans="1:4">
      <c r="A5244">
        <v>3</v>
      </c>
      <c r="B5244">
        <v>15360</v>
      </c>
      <c r="C5244">
        <v>6</v>
      </c>
      <c r="D5244">
        <v>92160</v>
      </c>
    </row>
    <row r="5245" spans="1:4">
      <c r="A5245">
        <v>2</v>
      </c>
      <c r="B5245">
        <v>15488</v>
      </c>
      <c r="C5245">
        <v>3</v>
      </c>
      <c r="D5245">
        <v>46464</v>
      </c>
    </row>
    <row r="5246" spans="1:4">
      <c r="A5246">
        <v>3</v>
      </c>
      <c r="B5246">
        <v>15488</v>
      </c>
      <c r="C5246">
        <v>3</v>
      </c>
      <c r="D5246">
        <v>46464</v>
      </c>
    </row>
    <row r="5247" spans="1:4">
      <c r="A5247">
        <v>3</v>
      </c>
      <c r="B5247">
        <v>15552</v>
      </c>
      <c r="C5247">
        <v>1</v>
      </c>
      <c r="D5247">
        <v>15552</v>
      </c>
    </row>
    <row r="5248" spans="1:4">
      <c r="A5248">
        <v>2</v>
      </c>
      <c r="B5248">
        <v>15616</v>
      </c>
      <c r="C5248">
        <v>15</v>
      </c>
      <c r="D5248">
        <v>234240</v>
      </c>
    </row>
    <row r="5249" spans="1:4">
      <c r="A5249">
        <v>3</v>
      </c>
      <c r="B5249">
        <v>15840</v>
      </c>
      <c r="C5249">
        <v>1</v>
      </c>
      <c r="D5249">
        <v>15840</v>
      </c>
    </row>
    <row r="5250" spans="1:4">
      <c r="A5250">
        <v>2</v>
      </c>
      <c r="B5250">
        <v>15872</v>
      </c>
      <c r="C5250">
        <v>3</v>
      </c>
      <c r="D5250">
        <v>47616</v>
      </c>
    </row>
    <row r="5251" spans="1:4">
      <c r="A5251">
        <v>3</v>
      </c>
      <c r="B5251">
        <v>15872</v>
      </c>
      <c r="C5251">
        <v>3</v>
      </c>
      <c r="D5251">
        <v>47616</v>
      </c>
    </row>
    <row r="5252" spans="1:4">
      <c r="A5252">
        <v>3</v>
      </c>
      <c r="B5252">
        <v>16000</v>
      </c>
      <c r="C5252">
        <v>1</v>
      </c>
      <c r="D5252">
        <v>16000</v>
      </c>
    </row>
    <row r="5253" spans="1:4">
      <c r="A5253">
        <v>2</v>
      </c>
      <c r="B5253">
        <v>16128</v>
      </c>
      <c r="C5253">
        <v>3</v>
      </c>
      <c r="D5253">
        <v>48384</v>
      </c>
    </row>
    <row r="5254" spans="1:4">
      <c r="A5254">
        <v>3</v>
      </c>
      <c r="B5254">
        <v>16128</v>
      </c>
      <c r="C5254">
        <v>5</v>
      </c>
      <c r="D5254">
        <v>80640</v>
      </c>
    </row>
    <row r="5255" spans="1:4">
      <c r="A5255">
        <v>3</v>
      </c>
      <c r="B5255">
        <v>16224</v>
      </c>
      <c r="C5255">
        <v>1</v>
      </c>
      <c r="D5255">
        <v>16224</v>
      </c>
    </row>
    <row r="5256" spans="1:4">
      <c r="A5256">
        <v>3</v>
      </c>
      <c r="B5256">
        <v>16256</v>
      </c>
      <c r="C5256">
        <v>1</v>
      </c>
      <c r="D5256">
        <v>16256</v>
      </c>
    </row>
    <row r="5257" spans="1:4">
      <c r="A5257">
        <v>2</v>
      </c>
      <c r="B5257">
        <v>16384</v>
      </c>
      <c r="C5257">
        <v>10</v>
      </c>
      <c r="D5257">
        <v>163840</v>
      </c>
    </row>
    <row r="5258" spans="1:4">
      <c r="A5258">
        <v>3</v>
      </c>
      <c r="B5258">
        <v>16384</v>
      </c>
      <c r="C5258">
        <v>1</v>
      </c>
      <c r="D5258">
        <v>16384</v>
      </c>
    </row>
    <row r="5259" spans="1:4">
      <c r="A5259">
        <v>3</v>
      </c>
      <c r="B5259">
        <v>16560</v>
      </c>
      <c r="C5259">
        <v>1</v>
      </c>
      <c r="D5259">
        <v>16560</v>
      </c>
    </row>
    <row r="5260" spans="1:4">
      <c r="A5260">
        <v>2</v>
      </c>
      <c r="B5260">
        <v>16640</v>
      </c>
      <c r="C5260">
        <v>8</v>
      </c>
      <c r="D5260">
        <v>133120</v>
      </c>
    </row>
    <row r="5261" spans="1:4">
      <c r="A5261">
        <v>3</v>
      </c>
      <c r="B5261">
        <v>16640</v>
      </c>
      <c r="C5261">
        <v>1</v>
      </c>
      <c r="D5261">
        <v>16640</v>
      </c>
    </row>
    <row r="5262" spans="1:4">
      <c r="A5262">
        <v>3</v>
      </c>
      <c r="B5262">
        <v>16688</v>
      </c>
      <c r="C5262">
        <v>3</v>
      </c>
      <c r="D5262">
        <v>50064</v>
      </c>
    </row>
    <row r="5263" spans="1:4">
      <c r="A5263">
        <v>3</v>
      </c>
      <c r="B5263">
        <v>16704</v>
      </c>
      <c r="C5263">
        <v>1</v>
      </c>
      <c r="D5263">
        <v>16704</v>
      </c>
    </row>
    <row r="5264" spans="1:4">
      <c r="A5264">
        <v>2</v>
      </c>
      <c r="B5264">
        <v>16896</v>
      </c>
      <c r="C5264">
        <v>59</v>
      </c>
      <c r="D5264">
        <v>996864</v>
      </c>
    </row>
    <row r="5265" spans="1:4">
      <c r="A5265">
        <v>3</v>
      </c>
      <c r="B5265">
        <v>16896</v>
      </c>
      <c r="C5265">
        <v>6</v>
      </c>
      <c r="D5265">
        <v>101376</v>
      </c>
    </row>
    <row r="5266" spans="1:4">
      <c r="A5266">
        <v>3</v>
      </c>
      <c r="B5266">
        <v>17136</v>
      </c>
      <c r="C5266">
        <v>1</v>
      </c>
      <c r="D5266">
        <v>17136</v>
      </c>
    </row>
    <row r="5267" spans="1:4">
      <c r="A5267">
        <v>2</v>
      </c>
      <c r="B5267">
        <v>17152</v>
      </c>
      <c r="C5267">
        <v>10</v>
      </c>
      <c r="D5267">
        <v>171520</v>
      </c>
    </row>
    <row r="5268" spans="1:4">
      <c r="A5268">
        <v>3</v>
      </c>
      <c r="B5268">
        <v>17152</v>
      </c>
      <c r="C5268">
        <v>1</v>
      </c>
      <c r="D5268">
        <v>17152</v>
      </c>
    </row>
    <row r="5269" spans="1:4">
      <c r="A5269">
        <v>3</v>
      </c>
      <c r="B5269">
        <v>17168</v>
      </c>
      <c r="C5269">
        <v>1</v>
      </c>
      <c r="D5269">
        <v>17168</v>
      </c>
    </row>
    <row r="5270" spans="1:4">
      <c r="A5270">
        <v>3</v>
      </c>
      <c r="B5270">
        <v>17280</v>
      </c>
      <c r="C5270">
        <v>2</v>
      </c>
      <c r="D5270">
        <v>34560</v>
      </c>
    </row>
    <row r="5271" spans="1:4">
      <c r="A5271">
        <v>3</v>
      </c>
      <c r="B5271">
        <v>17472</v>
      </c>
      <c r="C5271">
        <v>7</v>
      </c>
      <c r="D5271">
        <v>122304</v>
      </c>
    </row>
    <row r="5272" spans="1:4">
      <c r="A5272">
        <v>3</v>
      </c>
      <c r="B5272">
        <v>17664</v>
      </c>
      <c r="C5272">
        <v>3</v>
      </c>
      <c r="D5272">
        <v>52992</v>
      </c>
    </row>
    <row r="5273" spans="1:4">
      <c r="A5273">
        <v>3</v>
      </c>
      <c r="B5273">
        <v>17728</v>
      </c>
      <c r="C5273">
        <v>3</v>
      </c>
      <c r="D5273">
        <v>53184</v>
      </c>
    </row>
    <row r="5274" spans="1:4">
      <c r="A5274">
        <v>3</v>
      </c>
      <c r="B5274">
        <v>17808</v>
      </c>
      <c r="C5274">
        <v>1</v>
      </c>
      <c r="D5274">
        <v>17808</v>
      </c>
    </row>
    <row r="5275" spans="1:4">
      <c r="A5275">
        <v>3</v>
      </c>
      <c r="B5275">
        <v>17856</v>
      </c>
      <c r="C5275">
        <v>3</v>
      </c>
      <c r="D5275">
        <v>53568</v>
      </c>
    </row>
    <row r="5276" spans="1:4">
      <c r="A5276">
        <v>3</v>
      </c>
      <c r="B5276">
        <v>17920</v>
      </c>
      <c r="C5276">
        <v>1</v>
      </c>
      <c r="D5276">
        <v>17920</v>
      </c>
    </row>
    <row r="5277" spans="1:4">
      <c r="A5277">
        <v>2</v>
      </c>
      <c r="B5277">
        <v>17984</v>
      </c>
      <c r="C5277">
        <v>1</v>
      </c>
      <c r="D5277">
        <v>17984</v>
      </c>
    </row>
    <row r="5278" spans="1:4">
      <c r="A5278">
        <v>3</v>
      </c>
      <c r="B5278">
        <v>18040</v>
      </c>
      <c r="C5278">
        <v>3</v>
      </c>
      <c r="D5278">
        <v>54120</v>
      </c>
    </row>
    <row r="5279" spans="1:4">
      <c r="A5279">
        <v>3</v>
      </c>
      <c r="B5279">
        <v>18048</v>
      </c>
      <c r="C5279">
        <v>1</v>
      </c>
      <c r="D5279">
        <v>18048</v>
      </c>
    </row>
    <row r="5280" spans="1:4">
      <c r="A5280">
        <v>1</v>
      </c>
      <c r="B5280">
        <v>18176</v>
      </c>
      <c r="C5280">
        <v>3</v>
      </c>
      <c r="D5280">
        <v>54528</v>
      </c>
    </row>
    <row r="5281" spans="1:4">
      <c r="A5281">
        <v>2</v>
      </c>
      <c r="B5281">
        <v>18176</v>
      </c>
      <c r="C5281">
        <v>5</v>
      </c>
      <c r="D5281">
        <v>90880</v>
      </c>
    </row>
    <row r="5282" spans="1:4">
      <c r="A5282">
        <v>3</v>
      </c>
      <c r="B5282">
        <v>18240</v>
      </c>
      <c r="C5282">
        <v>1</v>
      </c>
      <c r="D5282">
        <v>18240</v>
      </c>
    </row>
    <row r="5283" spans="1:4">
      <c r="A5283">
        <v>2</v>
      </c>
      <c r="B5283">
        <v>18432</v>
      </c>
      <c r="C5283">
        <v>8</v>
      </c>
      <c r="D5283">
        <v>147456</v>
      </c>
    </row>
    <row r="5284" spans="1:4">
      <c r="A5284">
        <v>3</v>
      </c>
      <c r="B5284">
        <v>18432</v>
      </c>
      <c r="C5284">
        <v>5</v>
      </c>
      <c r="D5284">
        <v>92160</v>
      </c>
    </row>
    <row r="5285" spans="1:4">
      <c r="A5285">
        <v>2</v>
      </c>
      <c r="B5285">
        <v>18688</v>
      </c>
      <c r="C5285">
        <v>59</v>
      </c>
      <c r="D5285">
        <v>1102592</v>
      </c>
    </row>
    <row r="5286" spans="1:4">
      <c r="A5286">
        <v>3</v>
      </c>
      <c r="B5286">
        <v>18720</v>
      </c>
      <c r="C5286">
        <v>3</v>
      </c>
      <c r="D5286">
        <v>56160</v>
      </c>
    </row>
    <row r="5287" spans="1:4">
      <c r="A5287">
        <v>2</v>
      </c>
      <c r="B5287">
        <v>18816</v>
      </c>
      <c r="C5287">
        <v>1</v>
      </c>
      <c r="D5287">
        <v>18816</v>
      </c>
    </row>
    <row r="5288" spans="1:4">
      <c r="A5288">
        <v>3</v>
      </c>
      <c r="B5288">
        <v>18880</v>
      </c>
      <c r="C5288">
        <v>1</v>
      </c>
      <c r="D5288">
        <v>18880</v>
      </c>
    </row>
    <row r="5289" spans="1:4">
      <c r="A5289">
        <v>2</v>
      </c>
      <c r="B5289">
        <v>18944</v>
      </c>
      <c r="C5289">
        <v>3</v>
      </c>
      <c r="D5289">
        <v>56832</v>
      </c>
    </row>
    <row r="5290" spans="1:4">
      <c r="A5290">
        <v>3</v>
      </c>
      <c r="B5290">
        <v>18944</v>
      </c>
      <c r="C5290">
        <v>3</v>
      </c>
      <c r="D5290">
        <v>56832</v>
      </c>
    </row>
    <row r="5291" spans="1:4">
      <c r="A5291">
        <v>3</v>
      </c>
      <c r="B5291">
        <v>19200</v>
      </c>
      <c r="C5291">
        <v>1</v>
      </c>
      <c r="D5291">
        <v>19200</v>
      </c>
    </row>
    <row r="5292" spans="1:4">
      <c r="A5292">
        <v>2</v>
      </c>
      <c r="B5292">
        <v>19328</v>
      </c>
      <c r="C5292">
        <v>3</v>
      </c>
      <c r="D5292">
        <v>57984</v>
      </c>
    </row>
    <row r="5293" spans="1:4">
      <c r="A5293">
        <v>3</v>
      </c>
      <c r="B5293">
        <v>19440</v>
      </c>
      <c r="C5293">
        <v>1</v>
      </c>
      <c r="D5293">
        <v>19440</v>
      </c>
    </row>
    <row r="5294" spans="1:4">
      <c r="A5294">
        <v>3</v>
      </c>
      <c r="B5294">
        <v>19456</v>
      </c>
      <c r="C5294">
        <v>1</v>
      </c>
      <c r="D5294">
        <v>19456</v>
      </c>
    </row>
    <row r="5295" spans="1:4">
      <c r="A5295">
        <v>3</v>
      </c>
      <c r="B5295">
        <v>19520</v>
      </c>
      <c r="C5295">
        <v>2</v>
      </c>
      <c r="D5295">
        <v>39040</v>
      </c>
    </row>
    <row r="5296" spans="1:4">
      <c r="A5296">
        <v>2</v>
      </c>
      <c r="B5296">
        <v>19584</v>
      </c>
      <c r="C5296">
        <v>3</v>
      </c>
      <c r="D5296">
        <v>58752</v>
      </c>
    </row>
    <row r="5297" spans="1:4">
      <c r="A5297">
        <v>3</v>
      </c>
      <c r="B5297">
        <v>19712</v>
      </c>
      <c r="C5297">
        <v>2</v>
      </c>
      <c r="D5297">
        <v>39424</v>
      </c>
    </row>
    <row r="5298" spans="1:4">
      <c r="A5298">
        <v>3</v>
      </c>
      <c r="B5298">
        <v>19840</v>
      </c>
      <c r="C5298">
        <v>1</v>
      </c>
      <c r="D5298">
        <v>19840</v>
      </c>
    </row>
    <row r="5299" spans="1:4">
      <c r="A5299">
        <v>2</v>
      </c>
      <c r="B5299">
        <v>19968</v>
      </c>
      <c r="C5299">
        <v>4</v>
      </c>
      <c r="D5299">
        <v>79872</v>
      </c>
    </row>
    <row r="5300" spans="1:4">
      <c r="A5300">
        <v>3</v>
      </c>
      <c r="B5300">
        <v>19968</v>
      </c>
      <c r="C5300">
        <v>11</v>
      </c>
      <c r="D5300">
        <v>219648</v>
      </c>
    </row>
    <row r="5301" spans="1:4">
      <c r="A5301">
        <v>3</v>
      </c>
      <c r="B5301">
        <v>20224</v>
      </c>
      <c r="C5301">
        <v>1</v>
      </c>
      <c r="D5301">
        <v>20224</v>
      </c>
    </row>
    <row r="5302" spans="1:4">
      <c r="A5302">
        <v>3</v>
      </c>
      <c r="B5302">
        <v>20240</v>
      </c>
      <c r="C5302">
        <v>3</v>
      </c>
      <c r="D5302">
        <v>60720</v>
      </c>
    </row>
    <row r="5303" spans="1:4">
      <c r="A5303">
        <v>2</v>
      </c>
      <c r="B5303">
        <v>20352</v>
      </c>
      <c r="C5303">
        <v>1</v>
      </c>
      <c r="D5303">
        <v>20352</v>
      </c>
    </row>
    <row r="5304" spans="1:4">
      <c r="A5304">
        <v>2</v>
      </c>
      <c r="B5304">
        <v>20480</v>
      </c>
      <c r="C5304">
        <v>10</v>
      </c>
      <c r="D5304">
        <v>204800</v>
      </c>
    </row>
    <row r="5305" spans="1:4">
      <c r="A5305">
        <v>3</v>
      </c>
      <c r="B5305">
        <v>20480</v>
      </c>
      <c r="C5305">
        <v>1</v>
      </c>
      <c r="D5305">
        <v>20480</v>
      </c>
    </row>
    <row r="5306" spans="1:4">
      <c r="A5306">
        <v>2</v>
      </c>
      <c r="B5306">
        <v>20736</v>
      </c>
      <c r="C5306">
        <v>1</v>
      </c>
      <c r="D5306">
        <v>20736</v>
      </c>
    </row>
    <row r="5307" spans="1:4">
      <c r="A5307">
        <v>2</v>
      </c>
      <c r="B5307">
        <v>20800</v>
      </c>
      <c r="C5307">
        <v>3</v>
      </c>
      <c r="D5307">
        <v>62400</v>
      </c>
    </row>
    <row r="5308" spans="1:4">
      <c r="A5308">
        <v>0</v>
      </c>
      <c r="B5308">
        <v>21184</v>
      </c>
      <c r="C5308">
        <v>3</v>
      </c>
      <c r="D5308">
        <v>63552</v>
      </c>
    </row>
    <row r="5309" spans="1:4">
      <c r="A5309">
        <v>2</v>
      </c>
      <c r="B5309">
        <v>21248</v>
      </c>
      <c r="C5309">
        <v>3</v>
      </c>
      <c r="D5309">
        <v>63744</v>
      </c>
    </row>
    <row r="5310" spans="1:4">
      <c r="A5310">
        <v>3</v>
      </c>
      <c r="B5310">
        <v>21504</v>
      </c>
      <c r="C5310">
        <v>7</v>
      </c>
      <c r="D5310">
        <v>150528</v>
      </c>
    </row>
    <row r="5311" spans="1:4">
      <c r="A5311">
        <v>2</v>
      </c>
      <c r="B5311">
        <v>22016</v>
      </c>
      <c r="C5311">
        <v>2</v>
      </c>
      <c r="D5311">
        <v>44032</v>
      </c>
    </row>
    <row r="5312" spans="1:4">
      <c r="A5312">
        <v>2</v>
      </c>
      <c r="B5312">
        <v>22080</v>
      </c>
      <c r="C5312">
        <v>1</v>
      </c>
      <c r="D5312">
        <v>22080</v>
      </c>
    </row>
    <row r="5313" spans="1:4">
      <c r="A5313">
        <v>2</v>
      </c>
      <c r="B5313">
        <v>22272</v>
      </c>
      <c r="C5313">
        <v>2</v>
      </c>
      <c r="D5313">
        <v>44544</v>
      </c>
    </row>
    <row r="5314" spans="1:4">
      <c r="A5314">
        <v>3</v>
      </c>
      <c r="B5314">
        <v>22464</v>
      </c>
      <c r="C5314">
        <v>3</v>
      </c>
      <c r="D5314">
        <v>67392</v>
      </c>
    </row>
    <row r="5315" spans="1:4">
      <c r="A5315">
        <v>3</v>
      </c>
      <c r="B5315">
        <v>22656</v>
      </c>
      <c r="C5315">
        <v>2</v>
      </c>
      <c r="D5315">
        <v>45312</v>
      </c>
    </row>
    <row r="5316" spans="1:4">
      <c r="A5316">
        <v>2</v>
      </c>
      <c r="B5316">
        <v>22784</v>
      </c>
      <c r="C5316">
        <v>3</v>
      </c>
      <c r="D5316">
        <v>68352</v>
      </c>
    </row>
    <row r="5317" spans="1:4">
      <c r="A5317">
        <v>1</v>
      </c>
      <c r="B5317">
        <v>22912</v>
      </c>
      <c r="C5317">
        <v>3</v>
      </c>
      <c r="D5317">
        <v>68736</v>
      </c>
    </row>
    <row r="5318" spans="1:4">
      <c r="A5318">
        <v>3</v>
      </c>
      <c r="B5318">
        <v>23040</v>
      </c>
      <c r="C5318">
        <v>1</v>
      </c>
      <c r="D5318">
        <v>23040</v>
      </c>
    </row>
    <row r="5319" spans="1:4">
      <c r="A5319">
        <v>2</v>
      </c>
      <c r="B5319">
        <v>23296</v>
      </c>
      <c r="C5319">
        <v>5</v>
      </c>
      <c r="D5319">
        <v>116480</v>
      </c>
    </row>
    <row r="5320" spans="1:4">
      <c r="A5320">
        <v>3</v>
      </c>
      <c r="B5320">
        <v>23296</v>
      </c>
      <c r="C5320">
        <v>6</v>
      </c>
      <c r="D5320">
        <v>139776</v>
      </c>
    </row>
    <row r="5321" spans="1:4">
      <c r="A5321">
        <v>2</v>
      </c>
      <c r="B5321">
        <v>23488</v>
      </c>
      <c r="C5321">
        <v>3</v>
      </c>
      <c r="D5321">
        <v>70464</v>
      </c>
    </row>
    <row r="5322" spans="1:4">
      <c r="A5322">
        <v>2</v>
      </c>
      <c r="B5322">
        <v>23808</v>
      </c>
      <c r="C5322">
        <v>1</v>
      </c>
      <c r="D5322">
        <v>23808</v>
      </c>
    </row>
    <row r="5323" spans="1:4">
      <c r="A5323">
        <v>3</v>
      </c>
      <c r="B5323">
        <v>23936</v>
      </c>
      <c r="C5323">
        <v>3</v>
      </c>
      <c r="D5323">
        <v>71808</v>
      </c>
    </row>
    <row r="5324" spans="1:4">
      <c r="A5324">
        <v>2</v>
      </c>
      <c r="B5324">
        <v>24576</v>
      </c>
      <c r="C5324">
        <v>1</v>
      </c>
      <c r="D5324">
        <v>24576</v>
      </c>
    </row>
    <row r="5325" spans="1:4">
      <c r="A5325">
        <v>3</v>
      </c>
      <c r="B5325">
        <v>24576</v>
      </c>
      <c r="C5325">
        <v>2</v>
      </c>
      <c r="D5325">
        <v>49152</v>
      </c>
    </row>
    <row r="5326" spans="1:4">
      <c r="A5326">
        <v>3</v>
      </c>
      <c r="B5326">
        <v>24640</v>
      </c>
      <c r="C5326">
        <v>1</v>
      </c>
      <c r="D5326">
        <v>24640</v>
      </c>
    </row>
    <row r="5327" spans="1:4">
      <c r="A5327">
        <v>3</v>
      </c>
      <c r="B5327">
        <v>24832</v>
      </c>
      <c r="C5327">
        <v>1</v>
      </c>
      <c r="D5327">
        <v>24832</v>
      </c>
    </row>
    <row r="5328" spans="1:4">
      <c r="A5328">
        <v>3</v>
      </c>
      <c r="B5328">
        <v>24960</v>
      </c>
      <c r="C5328">
        <v>4</v>
      </c>
      <c r="D5328">
        <v>99840</v>
      </c>
    </row>
    <row r="5329" spans="1:4">
      <c r="A5329">
        <v>3</v>
      </c>
      <c r="B5329">
        <v>25088</v>
      </c>
      <c r="C5329">
        <v>1</v>
      </c>
      <c r="D5329">
        <v>25088</v>
      </c>
    </row>
    <row r="5330" spans="1:4">
      <c r="A5330">
        <v>3</v>
      </c>
      <c r="B5330">
        <v>25280</v>
      </c>
      <c r="C5330">
        <v>1</v>
      </c>
      <c r="D5330">
        <v>25280</v>
      </c>
    </row>
    <row r="5331" spans="1:4">
      <c r="A5331">
        <v>3</v>
      </c>
      <c r="B5331">
        <v>25344</v>
      </c>
      <c r="C5331">
        <v>1</v>
      </c>
      <c r="D5331">
        <v>25344</v>
      </c>
    </row>
    <row r="5332" spans="1:4">
      <c r="A5332">
        <v>3</v>
      </c>
      <c r="B5332">
        <v>25600</v>
      </c>
      <c r="C5332">
        <v>1</v>
      </c>
      <c r="D5332">
        <v>25600</v>
      </c>
    </row>
    <row r="5333" spans="1:4">
      <c r="A5333">
        <v>3</v>
      </c>
      <c r="B5333">
        <v>25728</v>
      </c>
      <c r="C5333">
        <v>1</v>
      </c>
      <c r="D5333">
        <v>25728</v>
      </c>
    </row>
    <row r="5334" spans="1:4">
      <c r="A5334">
        <v>3</v>
      </c>
      <c r="B5334">
        <v>25984</v>
      </c>
      <c r="C5334">
        <v>1</v>
      </c>
      <c r="D5334">
        <v>25984</v>
      </c>
    </row>
    <row r="5335" spans="1:4">
      <c r="A5335">
        <v>2</v>
      </c>
      <c r="B5335">
        <v>26112</v>
      </c>
      <c r="C5335">
        <v>1</v>
      </c>
      <c r="D5335">
        <v>26112</v>
      </c>
    </row>
    <row r="5336" spans="1:4">
      <c r="A5336">
        <v>2</v>
      </c>
      <c r="B5336">
        <v>26368</v>
      </c>
      <c r="C5336">
        <v>3</v>
      </c>
      <c r="D5336">
        <v>79104</v>
      </c>
    </row>
    <row r="5337" spans="1:4">
      <c r="A5337">
        <v>3</v>
      </c>
      <c r="B5337">
        <v>26432</v>
      </c>
      <c r="C5337">
        <v>1</v>
      </c>
      <c r="D5337">
        <v>26432</v>
      </c>
    </row>
    <row r="5338" spans="1:4">
      <c r="A5338">
        <v>2</v>
      </c>
      <c r="B5338">
        <v>27648</v>
      </c>
      <c r="C5338">
        <v>3</v>
      </c>
      <c r="D5338">
        <v>82944</v>
      </c>
    </row>
    <row r="5339" spans="1:4">
      <c r="A5339">
        <v>3</v>
      </c>
      <c r="B5339">
        <v>27648</v>
      </c>
      <c r="C5339">
        <v>1</v>
      </c>
      <c r="D5339">
        <v>27648</v>
      </c>
    </row>
    <row r="5340" spans="1:4">
      <c r="A5340">
        <v>3</v>
      </c>
      <c r="B5340">
        <v>28032</v>
      </c>
      <c r="C5340">
        <v>1</v>
      </c>
      <c r="D5340">
        <v>28032</v>
      </c>
    </row>
    <row r="5341" spans="1:4">
      <c r="A5341">
        <v>3</v>
      </c>
      <c r="B5341">
        <v>28800</v>
      </c>
      <c r="C5341">
        <v>1</v>
      </c>
      <c r="D5341">
        <v>28800</v>
      </c>
    </row>
    <row r="5342" spans="1:4">
      <c r="A5342">
        <v>3</v>
      </c>
      <c r="B5342">
        <v>29568</v>
      </c>
      <c r="C5342">
        <v>1</v>
      </c>
      <c r="D5342">
        <v>29568</v>
      </c>
    </row>
    <row r="5343" spans="1:4">
      <c r="A5343">
        <v>3</v>
      </c>
      <c r="B5343">
        <v>30128</v>
      </c>
      <c r="C5343">
        <v>1</v>
      </c>
      <c r="D5343">
        <v>30128</v>
      </c>
    </row>
    <row r="5344" spans="1:4">
      <c r="A5344">
        <v>3</v>
      </c>
      <c r="B5344">
        <v>30208</v>
      </c>
      <c r="C5344">
        <v>1</v>
      </c>
      <c r="D5344">
        <v>30208</v>
      </c>
    </row>
    <row r="5345" spans="1:4">
      <c r="A5345">
        <v>3</v>
      </c>
      <c r="B5345">
        <v>30912</v>
      </c>
      <c r="C5345">
        <v>1</v>
      </c>
      <c r="D5345">
        <v>30912</v>
      </c>
    </row>
    <row r="5346" spans="1:4">
      <c r="A5346">
        <v>2</v>
      </c>
      <c r="B5346">
        <v>31488</v>
      </c>
      <c r="C5346">
        <v>1</v>
      </c>
      <c r="D5346">
        <v>31488</v>
      </c>
    </row>
    <row r="5347" spans="1:4">
      <c r="A5347">
        <v>3</v>
      </c>
      <c r="B5347">
        <v>31488</v>
      </c>
      <c r="C5347">
        <v>3</v>
      </c>
      <c r="D5347">
        <v>94464</v>
      </c>
    </row>
    <row r="5348" spans="1:4">
      <c r="A5348">
        <v>3</v>
      </c>
      <c r="B5348">
        <v>31744</v>
      </c>
      <c r="C5348">
        <v>1</v>
      </c>
      <c r="D5348">
        <v>31744</v>
      </c>
    </row>
    <row r="5349" spans="1:4">
      <c r="A5349">
        <v>3</v>
      </c>
      <c r="B5349">
        <v>33792</v>
      </c>
      <c r="C5349">
        <v>1</v>
      </c>
      <c r="D5349">
        <v>33792</v>
      </c>
    </row>
    <row r="5350" spans="1:4">
      <c r="A5350">
        <v>2</v>
      </c>
      <c r="B5350">
        <v>34048</v>
      </c>
      <c r="C5350">
        <v>1</v>
      </c>
      <c r="D5350">
        <v>34048</v>
      </c>
    </row>
    <row r="5351" spans="1:4">
      <c r="A5351">
        <v>3</v>
      </c>
      <c r="B5351">
        <v>34560</v>
      </c>
      <c r="C5351">
        <v>3</v>
      </c>
      <c r="D5351">
        <v>103680</v>
      </c>
    </row>
    <row r="5352" spans="1:4">
      <c r="A5352">
        <v>3</v>
      </c>
      <c r="B5352">
        <v>34816</v>
      </c>
      <c r="C5352">
        <v>3</v>
      </c>
      <c r="D5352">
        <v>104448</v>
      </c>
    </row>
    <row r="5353" spans="1:4">
      <c r="A5353">
        <v>2</v>
      </c>
      <c r="B5353">
        <v>35072</v>
      </c>
      <c r="C5353">
        <v>3</v>
      </c>
      <c r="D5353">
        <v>105216</v>
      </c>
    </row>
    <row r="5354" spans="1:4">
      <c r="A5354">
        <v>2</v>
      </c>
      <c r="B5354">
        <v>35328</v>
      </c>
      <c r="C5354">
        <v>3</v>
      </c>
      <c r="D5354">
        <v>105984</v>
      </c>
    </row>
    <row r="5355" spans="1:4">
      <c r="A5355">
        <v>3</v>
      </c>
      <c r="B5355">
        <v>35392</v>
      </c>
      <c r="C5355">
        <v>1</v>
      </c>
      <c r="D5355">
        <v>35392</v>
      </c>
    </row>
    <row r="5356" spans="1:4">
      <c r="A5356">
        <v>2</v>
      </c>
      <c r="B5356">
        <v>35584</v>
      </c>
      <c r="C5356">
        <v>1</v>
      </c>
      <c r="D5356">
        <v>35584</v>
      </c>
    </row>
    <row r="5357" spans="1:4">
      <c r="A5357">
        <v>2</v>
      </c>
      <c r="B5357">
        <v>35840</v>
      </c>
      <c r="C5357">
        <v>1</v>
      </c>
      <c r="D5357">
        <v>35840</v>
      </c>
    </row>
    <row r="5358" spans="1:4">
      <c r="A5358">
        <v>3</v>
      </c>
      <c r="B5358">
        <v>36864</v>
      </c>
      <c r="C5358">
        <v>1</v>
      </c>
      <c r="D5358">
        <v>36864</v>
      </c>
    </row>
    <row r="5359" spans="1:4">
      <c r="A5359">
        <v>2</v>
      </c>
      <c r="B5359">
        <v>37376</v>
      </c>
      <c r="C5359">
        <v>3</v>
      </c>
      <c r="D5359">
        <v>112128</v>
      </c>
    </row>
    <row r="5360" spans="1:4">
      <c r="A5360">
        <v>3</v>
      </c>
      <c r="B5360">
        <v>37440</v>
      </c>
      <c r="C5360">
        <v>3</v>
      </c>
      <c r="D5360">
        <v>112320</v>
      </c>
    </row>
    <row r="5361" spans="1:4">
      <c r="A5361">
        <v>3</v>
      </c>
      <c r="B5361">
        <v>37632</v>
      </c>
      <c r="C5361">
        <v>1</v>
      </c>
      <c r="D5361">
        <v>37632</v>
      </c>
    </row>
    <row r="5362" spans="1:4">
      <c r="A5362">
        <v>2</v>
      </c>
      <c r="B5362">
        <v>38144</v>
      </c>
      <c r="C5362">
        <v>1</v>
      </c>
      <c r="D5362">
        <v>38144</v>
      </c>
    </row>
    <row r="5363" spans="1:4">
      <c r="A5363">
        <v>3</v>
      </c>
      <c r="B5363">
        <v>38320</v>
      </c>
      <c r="C5363">
        <v>1</v>
      </c>
      <c r="D5363">
        <v>38320</v>
      </c>
    </row>
    <row r="5364" spans="1:4">
      <c r="A5364">
        <v>2</v>
      </c>
      <c r="B5364">
        <v>39168</v>
      </c>
      <c r="C5364">
        <v>4</v>
      </c>
      <c r="D5364">
        <v>156672</v>
      </c>
    </row>
    <row r="5365" spans="1:4">
      <c r="A5365">
        <v>3</v>
      </c>
      <c r="B5365">
        <v>39360</v>
      </c>
      <c r="C5365">
        <v>1</v>
      </c>
      <c r="D5365">
        <v>39360</v>
      </c>
    </row>
    <row r="5366" spans="1:4">
      <c r="A5366">
        <v>3</v>
      </c>
      <c r="B5366">
        <v>39936</v>
      </c>
      <c r="C5366">
        <v>3</v>
      </c>
      <c r="D5366">
        <v>119808</v>
      </c>
    </row>
    <row r="5367" spans="1:4">
      <c r="A5367">
        <v>3</v>
      </c>
      <c r="B5367">
        <v>40320</v>
      </c>
      <c r="C5367">
        <v>1</v>
      </c>
      <c r="D5367">
        <v>40320</v>
      </c>
    </row>
    <row r="5368" spans="1:4">
      <c r="A5368">
        <v>3</v>
      </c>
      <c r="B5368">
        <v>44032</v>
      </c>
      <c r="C5368">
        <v>1</v>
      </c>
      <c r="D5368">
        <v>44032</v>
      </c>
    </row>
    <row r="5369" spans="1:4">
      <c r="A5369">
        <v>2</v>
      </c>
      <c r="B5369">
        <v>44544</v>
      </c>
      <c r="C5369">
        <v>1</v>
      </c>
      <c r="D5369">
        <v>44544</v>
      </c>
    </row>
    <row r="5370" spans="1:4">
      <c r="A5370">
        <v>3</v>
      </c>
      <c r="B5370">
        <v>47616</v>
      </c>
      <c r="C5370">
        <v>3</v>
      </c>
      <c r="D5370">
        <v>142848</v>
      </c>
    </row>
    <row r="5371" spans="1:4">
      <c r="A5371">
        <v>2</v>
      </c>
      <c r="B5371">
        <v>49152</v>
      </c>
      <c r="C5371">
        <v>1</v>
      </c>
      <c r="D5371">
        <v>49152</v>
      </c>
    </row>
    <row r="5372" spans="1:4">
      <c r="A5372">
        <v>2</v>
      </c>
      <c r="B5372">
        <v>50688</v>
      </c>
      <c r="C5372">
        <v>1</v>
      </c>
      <c r="D5372">
        <v>50688</v>
      </c>
    </row>
    <row r="5373" spans="1:4">
      <c r="A5373">
        <v>3</v>
      </c>
      <c r="B5373">
        <v>53248</v>
      </c>
      <c r="C5373">
        <v>1</v>
      </c>
      <c r="D5373">
        <v>53248</v>
      </c>
    </row>
    <row r="5374" spans="1:4">
      <c r="A5374">
        <v>2</v>
      </c>
      <c r="B5374">
        <v>59904</v>
      </c>
      <c r="C5374">
        <v>1</v>
      </c>
      <c r="D5374">
        <v>59904</v>
      </c>
    </row>
    <row r="5375" spans="1:4">
      <c r="A5375">
        <v>2</v>
      </c>
      <c r="B5375">
        <v>61184</v>
      </c>
      <c r="C5375">
        <v>3</v>
      </c>
      <c r="D5375">
        <v>183552</v>
      </c>
    </row>
    <row r="5376" spans="1:4">
      <c r="A5376">
        <v>2</v>
      </c>
      <c r="B5376">
        <v>61440</v>
      </c>
      <c r="C5376">
        <v>1</v>
      </c>
      <c r="D5376">
        <v>61440</v>
      </c>
    </row>
    <row r="5377" spans="1:4">
      <c r="A5377">
        <v>2</v>
      </c>
      <c r="B5377">
        <v>72448</v>
      </c>
      <c r="C5377">
        <v>1</v>
      </c>
      <c r="D5377">
        <v>72448</v>
      </c>
    </row>
    <row r="5378" spans="1:4">
      <c r="A5378">
        <v>2</v>
      </c>
      <c r="B5378">
        <v>95744</v>
      </c>
      <c r="C5378">
        <v>1</v>
      </c>
      <c r="D5378">
        <v>95744</v>
      </c>
    </row>
    <row r="5380" spans="1:4">
      <c r="A5380" t="s">
        <v>33</v>
      </c>
    </row>
    <row r="5381" spans="1:4">
      <c r="A5381" t="s">
        <v>30</v>
      </c>
      <c r="B5381" t="s">
        <v>11</v>
      </c>
      <c r="C5381" t="s">
        <v>23</v>
      </c>
    </row>
    <row r="5382" spans="1:4">
      <c r="A5382">
        <v>0</v>
      </c>
      <c r="B5382">
        <v>328547109</v>
      </c>
      <c r="C5382">
        <v>0</v>
      </c>
    </row>
    <row r="5383" spans="1:4">
      <c r="A5383">
        <v>2</v>
      </c>
      <c r="B5383">
        <v>1000685</v>
      </c>
      <c r="C5383">
        <v>2001370</v>
      </c>
    </row>
    <row r="5384" spans="1:4">
      <c r="A5384">
        <v>3</v>
      </c>
      <c r="B5384">
        <v>1178696</v>
      </c>
      <c r="C5384">
        <v>3536088</v>
      </c>
    </row>
    <row r="5385" spans="1:4">
      <c r="A5385">
        <v>4</v>
      </c>
      <c r="B5385">
        <v>3820161</v>
      </c>
      <c r="C5385">
        <v>15280644</v>
      </c>
    </row>
    <row r="5386" spans="1:4">
      <c r="A5386">
        <v>5</v>
      </c>
      <c r="B5386">
        <v>839136</v>
      </c>
      <c r="C5386">
        <v>4195680</v>
      </c>
    </row>
    <row r="5387" spans="1:4">
      <c r="A5387">
        <v>6</v>
      </c>
      <c r="B5387">
        <v>4830987</v>
      </c>
      <c r="C5387">
        <v>28985922</v>
      </c>
    </row>
    <row r="5388" spans="1:4">
      <c r="A5388">
        <v>7</v>
      </c>
      <c r="B5388">
        <v>940242</v>
      </c>
      <c r="C5388">
        <v>6581694</v>
      </c>
    </row>
    <row r="5389" spans="1:4">
      <c r="A5389">
        <v>8</v>
      </c>
      <c r="B5389">
        <v>5244515</v>
      </c>
      <c r="C5389">
        <v>41956120</v>
      </c>
    </row>
    <row r="5390" spans="1:4">
      <c r="A5390">
        <v>9</v>
      </c>
      <c r="B5390">
        <v>2683073</v>
      </c>
      <c r="C5390">
        <v>24147657</v>
      </c>
    </row>
    <row r="5391" spans="1:4">
      <c r="A5391">
        <v>10</v>
      </c>
      <c r="B5391">
        <v>1352329</v>
      </c>
      <c r="C5391">
        <v>13523290</v>
      </c>
    </row>
    <row r="5392" spans="1:4">
      <c r="A5392">
        <v>11</v>
      </c>
      <c r="B5392">
        <v>676341</v>
      </c>
      <c r="C5392">
        <v>7439751</v>
      </c>
    </row>
    <row r="5393" spans="1:3">
      <c r="A5393">
        <v>12</v>
      </c>
      <c r="B5393">
        <v>7163037</v>
      </c>
      <c r="C5393">
        <v>85956444</v>
      </c>
    </row>
    <row r="5394" spans="1:3">
      <c r="A5394">
        <v>13</v>
      </c>
      <c r="B5394">
        <v>458553</v>
      </c>
      <c r="C5394">
        <v>5961189</v>
      </c>
    </row>
    <row r="5395" spans="1:3">
      <c r="A5395">
        <v>14</v>
      </c>
      <c r="B5395">
        <v>1676322</v>
      </c>
      <c r="C5395">
        <v>23468508</v>
      </c>
    </row>
    <row r="5396" spans="1:3">
      <c r="A5396">
        <v>15</v>
      </c>
      <c r="B5396">
        <v>1363910</v>
      </c>
      <c r="C5396">
        <v>20458650</v>
      </c>
    </row>
    <row r="5397" spans="1:3">
      <c r="A5397">
        <v>16</v>
      </c>
      <c r="B5397">
        <v>2321315</v>
      </c>
      <c r="C5397">
        <v>37141040</v>
      </c>
    </row>
    <row r="5398" spans="1:3">
      <c r="A5398">
        <v>17</v>
      </c>
      <c r="B5398">
        <v>107910</v>
      </c>
      <c r="C5398">
        <v>1834470</v>
      </c>
    </row>
    <row r="5399" spans="1:3">
      <c r="A5399">
        <v>18</v>
      </c>
      <c r="B5399">
        <v>606530</v>
      </c>
      <c r="C5399">
        <v>10917540</v>
      </c>
    </row>
    <row r="5400" spans="1:3">
      <c r="A5400">
        <v>19</v>
      </c>
      <c r="B5400">
        <v>81629</v>
      </c>
      <c r="C5400">
        <v>1550951</v>
      </c>
    </row>
    <row r="5401" spans="1:3">
      <c r="A5401">
        <v>20</v>
      </c>
      <c r="B5401">
        <v>3141478</v>
      </c>
      <c r="C5401">
        <v>62829560</v>
      </c>
    </row>
    <row r="5402" spans="1:3">
      <c r="A5402">
        <v>21</v>
      </c>
      <c r="B5402">
        <v>1226584</v>
      </c>
      <c r="C5402">
        <v>25758264</v>
      </c>
    </row>
    <row r="5403" spans="1:3">
      <c r="A5403">
        <v>22</v>
      </c>
      <c r="B5403">
        <v>1431203</v>
      </c>
      <c r="C5403">
        <v>31486466</v>
      </c>
    </row>
    <row r="5404" spans="1:3">
      <c r="A5404">
        <v>23</v>
      </c>
      <c r="B5404">
        <v>61761</v>
      </c>
      <c r="C5404">
        <v>1420503</v>
      </c>
    </row>
    <row r="5405" spans="1:3">
      <c r="A5405">
        <v>24</v>
      </c>
      <c r="B5405">
        <v>2990422</v>
      </c>
      <c r="C5405">
        <v>71770128</v>
      </c>
    </row>
    <row r="5406" spans="1:3">
      <c r="A5406">
        <v>25</v>
      </c>
      <c r="B5406">
        <v>78950</v>
      </c>
      <c r="C5406">
        <v>1973750</v>
      </c>
    </row>
    <row r="5407" spans="1:3">
      <c r="A5407">
        <v>26</v>
      </c>
      <c r="B5407">
        <v>1247100</v>
      </c>
      <c r="C5407">
        <v>32424600</v>
      </c>
    </row>
    <row r="5408" spans="1:3">
      <c r="A5408">
        <v>27</v>
      </c>
      <c r="B5408">
        <v>107906</v>
      </c>
      <c r="C5408">
        <v>2913462</v>
      </c>
    </row>
    <row r="5409" spans="1:3">
      <c r="A5409">
        <v>28</v>
      </c>
      <c r="B5409">
        <v>1130560</v>
      </c>
      <c r="C5409">
        <v>31655680</v>
      </c>
    </row>
    <row r="5410" spans="1:3">
      <c r="A5410">
        <v>29</v>
      </c>
      <c r="B5410">
        <v>71289</v>
      </c>
      <c r="C5410">
        <v>2067381</v>
      </c>
    </row>
    <row r="5411" spans="1:3">
      <c r="A5411">
        <v>30</v>
      </c>
      <c r="B5411">
        <v>759285</v>
      </c>
      <c r="C5411">
        <v>22778550</v>
      </c>
    </row>
    <row r="5412" spans="1:3">
      <c r="A5412">
        <v>31</v>
      </c>
      <c r="B5412">
        <v>68847</v>
      </c>
      <c r="C5412">
        <v>2134257</v>
      </c>
    </row>
    <row r="5413" spans="1:3">
      <c r="A5413">
        <v>32</v>
      </c>
      <c r="B5413">
        <v>627351</v>
      </c>
      <c r="C5413">
        <v>20075232</v>
      </c>
    </row>
    <row r="5414" spans="1:3">
      <c r="A5414">
        <v>33</v>
      </c>
      <c r="B5414">
        <v>1002440</v>
      </c>
      <c r="C5414">
        <v>33080520</v>
      </c>
    </row>
    <row r="5415" spans="1:3">
      <c r="A5415">
        <v>34</v>
      </c>
      <c r="B5415">
        <v>107457</v>
      </c>
      <c r="C5415">
        <v>3653538</v>
      </c>
    </row>
    <row r="5416" spans="1:3">
      <c r="A5416">
        <v>35</v>
      </c>
      <c r="B5416">
        <v>49162</v>
      </c>
      <c r="C5416">
        <v>1720670</v>
      </c>
    </row>
    <row r="5417" spans="1:3">
      <c r="A5417">
        <v>36</v>
      </c>
      <c r="B5417">
        <v>1204345</v>
      </c>
      <c r="C5417">
        <v>43356420</v>
      </c>
    </row>
    <row r="5418" spans="1:3">
      <c r="A5418">
        <v>37</v>
      </c>
      <c r="B5418">
        <v>45940</v>
      </c>
      <c r="C5418">
        <v>1699780</v>
      </c>
    </row>
    <row r="5419" spans="1:3">
      <c r="A5419">
        <v>38</v>
      </c>
      <c r="B5419">
        <v>88841</v>
      </c>
      <c r="C5419">
        <v>3375958</v>
      </c>
    </row>
    <row r="5420" spans="1:3">
      <c r="A5420">
        <v>39</v>
      </c>
      <c r="B5420">
        <v>995652</v>
      </c>
      <c r="C5420">
        <v>38830428</v>
      </c>
    </row>
    <row r="5421" spans="1:3">
      <c r="A5421">
        <v>40</v>
      </c>
      <c r="B5421">
        <v>334701</v>
      </c>
      <c r="C5421">
        <v>13388040</v>
      </c>
    </row>
    <row r="5422" spans="1:3">
      <c r="A5422">
        <v>41</v>
      </c>
      <c r="B5422">
        <v>44939</v>
      </c>
      <c r="C5422">
        <v>1842499</v>
      </c>
    </row>
    <row r="5423" spans="1:3">
      <c r="A5423">
        <v>42</v>
      </c>
      <c r="B5423">
        <v>797784</v>
      </c>
      <c r="C5423">
        <v>33506928</v>
      </c>
    </row>
    <row r="5424" spans="1:3">
      <c r="A5424">
        <v>43</v>
      </c>
      <c r="B5424">
        <v>33469</v>
      </c>
      <c r="C5424">
        <v>1439167</v>
      </c>
    </row>
    <row r="5425" spans="1:3">
      <c r="A5425">
        <v>44</v>
      </c>
      <c r="B5425">
        <v>1347985</v>
      </c>
      <c r="C5425">
        <v>59311340</v>
      </c>
    </row>
    <row r="5426" spans="1:3">
      <c r="A5426">
        <v>45</v>
      </c>
      <c r="B5426">
        <v>93961</v>
      </c>
      <c r="C5426">
        <v>4228245</v>
      </c>
    </row>
    <row r="5427" spans="1:3">
      <c r="A5427">
        <v>46</v>
      </c>
      <c r="B5427">
        <v>57494</v>
      </c>
      <c r="C5427">
        <v>2644724</v>
      </c>
    </row>
    <row r="5428" spans="1:3">
      <c r="A5428">
        <v>47</v>
      </c>
      <c r="B5428">
        <v>36801</v>
      </c>
      <c r="C5428">
        <v>1729647</v>
      </c>
    </row>
    <row r="5429" spans="1:3">
      <c r="A5429">
        <v>48</v>
      </c>
      <c r="B5429">
        <v>1544165</v>
      </c>
      <c r="C5429">
        <v>74119920</v>
      </c>
    </row>
    <row r="5430" spans="1:3">
      <c r="A5430">
        <v>49</v>
      </c>
      <c r="B5430">
        <v>27037</v>
      </c>
      <c r="C5430">
        <v>1324813</v>
      </c>
    </row>
    <row r="5431" spans="1:3">
      <c r="A5431">
        <v>50</v>
      </c>
      <c r="B5431">
        <v>79368</v>
      </c>
      <c r="C5431">
        <v>3968400</v>
      </c>
    </row>
    <row r="5432" spans="1:3">
      <c r="A5432">
        <v>51</v>
      </c>
      <c r="B5432">
        <v>31549</v>
      </c>
      <c r="C5432">
        <v>1608999</v>
      </c>
    </row>
    <row r="5433" spans="1:3">
      <c r="A5433">
        <v>52</v>
      </c>
      <c r="B5433">
        <v>1154897</v>
      </c>
      <c r="C5433">
        <v>60054644</v>
      </c>
    </row>
    <row r="5434" spans="1:3">
      <c r="A5434">
        <v>53</v>
      </c>
      <c r="B5434">
        <v>41671</v>
      </c>
      <c r="C5434">
        <v>2208563</v>
      </c>
    </row>
    <row r="5435" spans="1:3">
      <c r="A5435">
        <v>54</v>
      </c>
      <c r="B5435">
        <v>56510</v>
      </c>
      <c r="C5435">
        <v>3051540</v>
      </c>
    </row>
    <row r="5436" spans="1:3">
      <c r="A5436">
        <v>55</v>
      </c>
      <c r="B5436">
        <v>32092</v>
      </c>
      <c r="C5436">
        <v>1765060</v>
      </c>
    </row>
    <row r="5437" spans="1:3">
      <c r="A5437">
        <v>56</v>
      </c>
      <c r="B5437">
        <v>406743</v>
      </c>
      <c r="C5437">
        <v>22777608</v>
      </c>
    </row>
    <row r="5438" spans="1:3">
      <c r="A5438">
        <v>57</v>
      </c>
      <c r="B5438">
        <v>23752</v>
      </c>
      <c r="C5438">
        <v>1353864</v>
      </c>
    </row>
    <row r="5439" spans="1:3">
      <c r="A5439">
        <v>58</v>
      </c>
      <c r="B5439">
        <v>62732</v>
      </c>
      <c r="C5439">
        <v>3638456</v>
      </c>
    </row>
    <row r="5440" spans="1:3">
      <c r="A5440">
        <v>59</v>
      </c>
      <c r="B5440">
        <v>36871</v>
      </c>
      <c r="C5440">
        <v>2175389</v>
      </c>
    </row>
    <row r="5441" spans="1:3">
      <c r="A5441">
        <v>60</v>
      </c>
      <c r="B5441">
        <v>205234</v>
      </c>
      <c r="C5441">
        <v>12314040</v>
      </c>
    </row>
    <row r="5442" spans="1:3">
      <c r="A5442">
        <v>61</v>
      </c>
      <c r="B5442">
        <v>26313</v>
      </c>
      <c r="C5442">
        <v>1605093</v>
      </c>
    </row>
    <row r="5443" spans="1:3">
      <c r="A5443">
        <v>62</v>
      </c>
      <c r="B5443">
        <v>54191</v>
      </c>
      <c r="C5443">
        <v>3359842</v>
      </c>
    </row>
    <row r="5444" spans="1:3">
      <c r="A5444">
        <v>63</v>
      </c>
      <c r="B5444">
        <v>175987</v>
      </c>
      <c r="C5444">
        <v>11087181</v>
      </c>
    </row>
    <row r="5445" spans="1:3">
      <c r="A5445">
        <v>64</v>
      </c>
      <c r="B5445">
        <v>119638</v>
      </c>
      <c r="C5445">
        <v>7656832</v>
      </c>
    </row>
    <row r="5446" spans="1:3">
      <c r="A5446">
        <v>65</v>
      </c>
      <c r="B5446">
        <v>15464</v>
      </c>
      <c r="C5446">
        <v>1005160</v>
      </c>
    </row>
    <row r="5447" spans="1:3">
      <c r="A5447">
        <v>66</v>
      </c>
      <c r="B5447">
        <v>1032233</v>
      </c>
      <c r="C5447">
        <v>68127378</v>
      </c>
    </row>
    <row r="5448" spans="1:3">
      <c r="A5448">
        <v>67</v>
      </c>
      <c r="B5448">
        <v>13828</v>
      </c>
      <c r="C5448">
        <v>926476</v>
      </c>
    </row>
    <row r="5449" spans="1:3">
      <c r="A5449">
        <v>68</v>
      </c>
      <c r="B5449">
        <v>64317</v>
      </c>
      <c r="C5449">
        <v>4373556</v>
      </c>
    </row>
    <row r="5450" spans="1:3">
      <c r="A5450">
        <v>69</v>
      </c>
      <c r="B5450">
        <v>21099</v>
      </c>
      <c r="C5450">
        <v>1455831</v>
      </c>
    </row>
    <row r="5451" spans="1:3">
      <c r="A5451">
        <v>70</v>
      </c>
      <c r="B5451">
        <v>37272</v>
      </c>
      <c r="C5451">
        <v>2609040</v>
      </c>
    </row>
    <row r="5452" spans="1:3">
      <c r="A5452">
        <v>71</v>
      </c>
      <c r="B5452">
        <v>17338</v>
      </c>
      <c r="C5452">
        <v>1230998</v>
      </c>
    </row>
    <row r="5453" spans="1:3">
      <c r="A5453">
        <v>72</v>
      </c>
      <c r="B5453">
        <v>1066230</v>
      </c>
      <c r="C5453">
        <v>76768560</v>
      </c>
    </row>
    <row r="5454" spans="1:3">
      <c r="A5454">
        <v>73</v>
      </c>
      <c r="B5454">
        <v>11820</v>
      </c>
      <c r="C5454">
        <v>862860</v>
      </c>
    </row>
    <row r="5455" spans="1:3">
      <c r="A5455">
        <v>74</v>
      </c>
      <c r="B5455">
        <v>49511</v>
      </c>
      <c r="C5455">
        <v>3663814</v>
      </c>
    </row>
    <row r="5456" spans="1:3">
      <c r="A5456">
        <v>75</v>
      </c>
      <c r="B5456">
        <v>14859</v>
      </c>
      <c r="C5456">
        <v>1114425</v>
      </c>
    </row>
    <row r="5457" spans="1:3">
      <c r="A5457">
        <v>76</v>
      </c>
      <c r="B5457">
        <v>61171</v>
      </c>
      <c r="C5457">
        <v>4648996</v>
      </c>
    </row>
    <row r="5458" spans="1:3">
      <c r="A5458">
        <v>77</v>
      </c>
      <c r="B5458">
        <v>10560</v>
      </c>
      <c r="C5458">
        <v>813120</v>
      </c>
    </row>
    <row r="5459" spans="1:3">
      <c r="A5459">
        <v>78</v>
      </c>
      <c r="B5459">
        <v>997891</v>
      </c>
      <c r="C5459">
        <v>77835498</v>
      </c>
    </row>
    <row r="5460" spans="1:3">
      <c r="A5460">
        <v>79</v>
      </c>
      <c r="B5460">
        <v>15868</v>
      </c>
      <c r="C5460">
        <v>1253572</v>
      </c>
    </row>
    <row r="5461" spans="1:3">
      <c r="A5461">
        <v>80</v>
      </c>
      <c r="B5461">
        <v>107674</v>
      </c>
      <c r="C5461">
        <v>8613920</v>
      </c>
    </row>
    <row r="5462" spans="1:3">
      <c r="A5462">
        <v>81</v>
      </c>
      <c r="B5462">
        <v>18147</v>
      </c>
      <c r="C5462">
        <v>1469907</v>
      </c>
    </row>
    <row r="5463" spans="1:3">
      <c r="A5463">
        <v>82</v>
      </c>
      <c r="B5463">
        <v>24848</v>
      </c>
      <c r="C5463">
        <v>2037536</v>
      </c>
    </row>
    <row r="5464" spans="1:3">
      <c r="A5464">
        <v>83</v>
      </c>
      <c r="B5464">
        <v>19885</v>
      </c>
      <c r="C5464">
        <v>1650455</v>
      </c>
    </row>
    <row r="5465" spans="1:3">
      <c r="A5465">
        <v>84</v>
      </c>
      <c r="B5465">
        <v>216351</v>
      </c>
      <c r="C5465">
        <v>18173484</v>
      </c>
    </row>
    <row r="5466" spans="1:3">
      <c r="A5466">
        <v>85</v>
      </c>
      <c r="B5466">
        <v>13368</v>
      </c>
      <c r="C5466">
        <v>1136280</v>
      </c>
    </row>
    <row r="5467" spans="1:3">
      <c r="A5467">
        <v>86</v>
      </c>
      <c r="B5467">
        <v>42827</v>
      </c>
      <c r="C5467">
        <v>3683122</v>
      </c>
    </row>
    <row r="5468" spans="1:3">
      <c r="A5468">
        <v>87</v>
      </c>
      <c r="B5468">
        <v>19701</v>
      </c>
      <c r="C5468">
        <v>1713987</v>
      </c>
    </row>
    <row r="5469" spans="1:3">
      <c r="A5469">
        <v>88</v>
      </c>
      <c r="B5469">
        <v>607792</v>
      </c>
      <c r="C5469">
        <v>53485696</v>
      </c>
    </row>
    <row r="5470" spans="1:3">
      <c r="A5470">
        <v>89</v>
      </c>
      <c r="B5470">
        <v>9424</v>
      </c>
      <c r="C5470">
        <v>838736</v>
      </c>
    </row>
    <row r="5471" spans="1:3">
      <c r="A5471">
        <v>90</v>
      </c>
      <c r="B5471">
        <v>44183</v>
      </c>
      <c r="C5471">
        <v>3976470</v>
      </c>
    </row>
    <row r="5472" spans="1:3">
      <c r="A5472">
        <v>91</v>
      </c>
      <c r="B5472">
        <v>8867</v>
      </c>
      <c r="C5472">
        <v>806897</v>
      </c>
    </row>
    <row r="5473" spans="1:3">
      <c r="A5473">
        <v>92</v>
      </c>
      <c r="B5473">
        <v>52837</v>
      </c>
      <c r="C5473">
        <v>4861004</v>
      </c>
    </row>
    <row r="5474" spans="1:3">
      <c r="A5474">
        <v>93</v>
      </c>
      <c r="B5474">
        <v>12516</v>
      </c>
      <c r="C5474">
        <v>1163988</v>
      </c>
    </row>
    <row r="5475" spans="1:3">
      <c r="A5475">
        <v>94</v>
      </c>
      <c r="B5475">
        <v>23944</v>
      </c>
      <c r="C5475">
        <v>2250736</v>
      </c>
    </row>
    <row r="5476" spans="1:3">
      <c r="A5476">
        <v>95</v>
      </c>
      <c r="B5476">
        <v>9243</v>
      </c>
      <c r="C5476">
        <v>878085</v>
      </c>
    </row>
    <row r="5477" spans="1:3">
      <c r="A5477">
        <v>96</v>
      </c>
      <c r="B5477">
        <v>635802</v>
      </c>
      <c r="C5477">
        <v>61036992</v>
      </c>
    </row>
    <row r="5478" spans="1:3">
      <c r="A5478">
        <v>97</v>
      </c>
      <c r="B5478">
        <v>7991</v>
      </c>
      <c r="C5478">
        <v>775127</v>
      </c>
    </row>
    <row r="5479" spans="1:3">
      <c r="A5479">
        <v>98</v>
      </c>
      <c r="B5479">
        <v>40477</v>
      </c>
      <c r="C5479">
        <v>3966746</v>
      </c>
    </row>
    <row r="5480" spans="1:3">
      <c r="A5480">
        <v>99</v>
      </c>
      <c r="B5480">
        <v>62266</v>
      </c>
      <c r="C5480">
        <v>6164334</v>
      </c>
    </row>
    <row r="5481" spans="1:3">
      <c r="A5481">
        <v>100</v>
      </c>
      <c r="B5481">
        <v>45270</v>
      </c>
      <c r="C5481">
        <v>4527000</v>
      </c>
    </row>
    <row r="5482" spans="1:3">
      <c r="A5482">
        <v>101</v>
      </c>
      <c r="B5482">
        <v>8148</v>
      </c>
      <c r="C5482">
        <v>822948</v>
      </c>
    </row>
    <row r="5483" spans="1:3">
      <c r="A5483">
        <v>102</v>
      </c>
      <c r="B5483">
        <v>22353</v>
      </c>
      <c r="C5483">
        <v>2280006</v>
      </c>
    </row>
    <row r="5484" spans="1:3">
      <c r="A5484">
        <v>103</v>
      </c>
      <c r="B5484">
        <v>10297</v>
      </c>
      <c r="C5484">
        <v>1060591</v>
      </c>
    </row>
    <row r="5485" spans="1:3">
      <c r="A5485">
        <v>104</v>
      </c>
      <c r="B5485">
        <v>535092</v>
      </c>
      <c r="C5485">
        <v>55649568</v>
      </c>
    </row>
    <row r="5486" spans="1:3">
      <c r="A5486">
        <v>105</v>
      </c>
      <c r="B5486">
        <v>9262</v>
      </c>
      <c r="C5486">
        <v>972510</v>
      </c>
    </row>
    <row r="5487" spans="1:3">
      <c r="A5487">
        <v>106</v>
      </c>
      <c r="B5487">
        <v>15244</v>
      </c>
      <c r="C5487">
        <v>1615864</v>
      </c>
    </row>
    <row r="5488" spans="1:3">
      <c r="A5488">
        <v>107</v>
      </c>
      <c r="B5488">
        <v>12372</v>
      </c>
      <c r="C5488">
        <v>1323804</v>
      </c>
    </row>
    <row r="5489" spans="1:3">
      <c r="A5489">
        <v>108</v>
      </c>
      <c r="B5489">
        <v>129066</v>
      </c>
      <c r="C5489">
        <v>13939128</v>
      </c>
    </row>
    <row r="5490" spans="1:3">
      <c r="A5490">
        <v>109</v>
      </c>
      <c r="B5490">
        <v>8678</v>
      </c>
      <c r="C5490">
        <v>945902</v>
      </c>
    </row>
    <row r="5491" spans="1:3">
      <c r="A5491">
        <v>110</v>
      </c>
      <c r="B5491">
        <v>27383</v>
      </c>
      <c r="C5491">
        <v>3012130</v>
      </c>
    </row>
    <row r="5492" spans="1:3">
      <c r="A5492">
        <v>111</v>
      </c>
      <c r="B5492">
        <v>10746</v>
      </c>
      <c r="C5492">
        <v>1192806</v>
      </c>
    </row>
    <row r="5493" spans="1:3">
      <c r="A5493">
        <v>112</v>
      </c>
      <c r="B5493">
        <v>79446</v>
      </c>
      <c r="C5493">
        <v>8897952</v>
      </c>
    </row>
    <row r="5494" spans="1:3">
      <c r="A5494">
        <v>113</v>
      </c>
      <c r="B5494">
        <v>8820</v>
      </c>
      <c r="C5494">
        <v>996660</v>
      </c>
    </row>
    <row r="5495" spans="1:3">
      <c r="A5495">
        <v>114</v>
      </c>
      <c r="B5495">
        <v>17175</v>
      </c>
      <c r="C5495">
        <v>1957950</v>
      </c>
    </row>
    <row r="5496" spans="1:3">
      <c r="A5496">
        <v>115</v>
      </c>
      <c r="B5496">
        <v>6713</v>
      </c>
      <c r="C5496">
        <v>771995</v>
      </c>
    </row>
    <row r="5497" spans="1:3">
      <c r="A5497">
        <v>116</v>
      </c>
      <c r="B5497">
        <v>41241</v>
      </c>
      <c r="C5497">
        <v>4783956</v>
      </c>
    </row>
    <row r="5498" spans="1:3">
      <c r="A5498">
        <v>117</v>
      </c>
      <c r="B5498">
        <v>169115</v>
      </c>
      <c r="C5498">
        <v>19786455</v>
      </c>
    </row>
    <row r="5499" spans="1:3">
      <c r="A5499">
        <v>118</v>
      </c>
      <c r="B5499">
        <v>14722</v>
      </c>
      <c r="C5499">
        <v>1737196</v>
      </c>
    </row>
    <row r="5500" spans="1:3">
      <c r="A5500">
        <v>119</v>
      </c>
      <c r="B5500">
        <v>9082</v>
      </c>
      <c r="C5500">
        <v>1080758</v>
      </c>
    </row>
    <row r="5501" spans="1:3">
      <c r="A5501">
        <v>120</v>
      </c>
      <c r="B5501">
        <v>54775</v>
      </c>
      <c r="C5501">
        <v>6573000</v>
      </c>
    </row>
    <row r="5502" spans="1:3">
      <c r="A5502">
        <v>121</v>
      </c>
      <c r="B5502">
        <v>6526</v>
      </c>
      <c r="C5502">
        <v>789646</v>
      </c>
    </row>
    <row r="5503" spans="1:3">
      <c r="A5503">
        <v>122</v>
      </c>
      <c r="B5503">
        <v>15130</v>
      </c>
      <c r="C5503">
        <v>1845860</v>
      </c>
    </row>
    <row r="5504" spans="1:3">
      <c r="A5504">
        <v>123</v>
      </c>
      <c r="B5504">
        <v>8076</v>
      </c>
      <c r="C5504">
        <v>993348</v>
      </c>
    </row>
    <row r="5505" spans="1:3">
      <c r="A5505">
        <v>124</v>
      </c>
      <c r="B5505">
        <v>33203</v>
      </c>
      <c r="C5505">
        <v>4117172</v>
      </c>
    </row>
    <row r="5506" spans="1:3">
      <c r="A5506">
        <v>125</v>
      </c>
      <c r="B5506">
        <v>6287</v>
      </c>
      <c r="C5506">
        <v>785875</v>
      </c>
    </row>
    <row r="5507" spans="1:3">
      <c r="A5507">
        <v>126</v>
      </c>
      <c r="B5507">
        <v>32906</v>
      </c>
      <c r="C5507">
        <v>4146156</v>
      </c>
    </row>
    <row r="5508" spans="1:3">
      <c r="A5508">
        <v>127</v>
      </c>
      <c r="B5508">
        <v>6223</v>
      </c>
      <c r="C5508">
        <v>790321</v>
      </c>
    </row>
    <row r="5509" spans="1:3">
      <c r="A5509">
        <v>128</v>
      </c>
      <c r="B5509">
        <v>32622</v>
      </c>
      <c r="C5509">
        <v>4175616</v>
      </c>
    </row>
    <row r="5510" spans="1:3">
      <c r="A5510">
        <v>129</v>
      </c>
      <c r="B5510">
        <v>7397</v>
      </c>
      <c r="C5510">
        <v>954213</v>
      </c>
    </row>
    <row r="5511" spans="1:3">
      <c r="A5511">
        <v>130</v>
      </c>
      <c r="B5511">
        <v>9853</v>
      </c>
      <c r="C5511">
        <v>1280890</v>
      </c>
    </row>
    <row r="5512" spans="1:3">
      <c r="A5512">
        <v>131</v>
      </c>
      <c r="B5512">
        <v>5328</v>
      </c>
      <c r="C5512">
        <v>697968</v>
      </c>
    </row>
    <row r="5513" spans="1:3">
      <c r="A5513">
        <v>132</v>
      </c>
      <c r="B5513">
        <v>389163</v>
      </c>
      <c r="C5513">
        <v>51369516</v>
      </c>
    </row>
    <row r="5514" spans="1:3">
      <c r="A5514">
        <v>133</v>
      </c>
      <c r="B5514">
        <v>4997</v>
      </c>
      <c r="C5514">
        <v>664601</v>
      </c>
    </row>
    <row r="5515" spans="1:3">
      <c r="A5515">
        <v>134</v>
      </c>
      <c r="B5515">
        <v>10118</v>
      </c>
      <c r="C5515">
        <v>1355812</v>
      </c>
    </row>
    <row r="5516" spans="1:3">
      <c r="A5516">
        <v>135</v>
      </c>
      <c r="B5516">
        <v>8270</v>
      </c>
      <c r="C5516">
        <v>1116450</v>
      </c>
    </row>
    <row r="5517" spans="1:3">
      <c r="A5517">
        <v>136</v>
      </c>
      <c r="B5517">
        <v>27244</v>
      </c>
      <c r="C5517">
        <v>3705184</v>
      </c>
    </row>
    <row r="5518" spans="1:3">
      <c r="A5518">
        <v>137</v>
      </c>
      <c r="B5518">
        <v>14524</v>
      </c>
      <c r="C5518">
        <v>1989788</v>
      </c>
    </row>
    <row r="5519" spans="1:3">
      <c r="A5519">
        <v>138</v>
      </c>
      <c r="B5519">
        <v>11838</v>
      </c>
      <c r="C5519">
        <v>1633644</v>
      </c>
    </row>
    <row r="5520" spans="1:3">
      <c r="A5520">
        <v>139</v>
      </c>
      <c r="B5520">
        <v>5784</v>
      </c>
      <c r="C5520">
        <v>803976</v>
      </c>
    </row>
    <row r="5521" spans="1:3">
      <c r="A5521">
        <v>140</v>
      </c>
      <c r="B5521">
        <v>27296</v>
      </c>
      <c r="C5521">
        <v>3821440</v>
      </c>
    </row>
    <row r="5522" spans="1:3">
      <c r="A5522">
        <v>141</v>
      </c>
      <c r="B5522">
        <v>6995</v>
      </c>
      <c r="C5522">
        <v>986295</v>
      </c>
    </row>
    <row r="5523" spans="1:3">
      <c r="A5523">
        <v>142</v>
      </c>
      <c r="B5523">
        <v>9015</v>
      </c>
      <c r="C5523">
        <v>1280130</v>
      </c>
    </row>
    <row r="5524" spans="1:3">
      <c r="A5524">
        <v>143</v>
      </c>
      <c r="B5524">
        <v>5269</v>
      </c>
      <c r="C5524">
        <v>753467</v>
      </c>
    </row>
    <row r="5525" spans="1:3">
      <c r="A5525">
        <v>144</v>
      </c>
      <c r="B5525">
        <v>411611</v>
      </c>
      <c r="C5525">
        <v>59271984</v>
      </c>
    </row>
    <row r="5526" spans="1:3">
      <c r="A5526">
        <v>145</v>
      </c>
      <c r="B5526">
        <v>5040</v>
      </c>
      <c r="C5526">
        <v>730800</v>
      </c>
    </row>
    <row r="5527" spans="1:3">
      <c r="A5527">
        <v>146</v>
      </c>
      <c r="B5527">
        <v>13543</v>
      </c>
      <c r="C5527">
        <v>1977278</v>
      </c>
    </row>
    <row r="5528" spans="1:3">
      <c r="A5528">
        <v>147</v>
      </c>
      <c r="B5528">
        <v>5408</v>
      </c>
      <c r="C5528">
        <v>794976</v>
      </c>
    </row>
    <row r="5529" spans="1:3">
      <c r="A5529">
        <v>148</v>
      </c>
      <c r="B5529">
        <v>27580</v>
      </c>
      <c r="C5529">
        <v>4081840</v>
      </c>
    </row>
    <row r="5530" spans="1:3">
      <c r="A5530">
        <v>149</v>
      </c>
      <c r="B5530">
        <v>5255</v>
      </c>
      <c r="C5530">
        <v>782995</v>
      </c>
    </row>
    <row r="5531" spans="1:3">
      <c r="A5531">
        <v>150</v>
      </c>
      <c r="B5531">
        <v>10765</v>
      </c>
      <c r="C5531">
        <v>1614750</v>
      </c>
    </row>
    <row r="5532" spans="1:3">
      <c r="A5532">
        <v>151</v>
      </c>
      <c r="B5532">
        <v>6986</v>
      </c>
      <c r="C5532">
        <v>1054886</v>
      </c>
    </row>
    <row r="5533" spans="1:3">
      <c r="A5533">
        <v>152</v>
      </c>
      <c r="B5533">
        <v>35274</v>
      </c>
      <c r="C5533">
        <v>5361648</v>
      </c>
    </row>
    <row r="5534" spans="1:3">
      <c r="A5534">
        <v>153</v>
      </c>
      <c r="B5534">
        <v>5673</v>
      </c>
      <c r="C5534">
        <v>867969</v>
      </c>
    </row>
    <row r="5535" spans="1:3">
      <c r="A5535">
        <v>154</v>
      </c>
      <c r="B5535">
        <v>7031</v>
      </c>
      <c r="C5535">
        <v>1082774</v>
      </c>
    </row>
    <row r="5536" spans="1:3">
      <c r="A5536">
        <v>155</v>
      </c>
      <c r="B5536">
        <v>4747</v>
      </c>
      <c r="C5536">
        <v>735785</v>
      </c>
    </row>
    <row r="5537" spans="1:3">
      <c r="A5537">
        <v>156</v>
      </c>
      <c r="B5537">
        <v>400560</v>
      </c>
      <c r="C5537">
        <v>62487360</v>
      </c>
    </row>
    <row r="5538" spans="1:3">
      <c r="A5538">
        <v>157</v>
      </c>
      <c r="B5538">
        <v>4295</v>
      </c>
      <c r="C5538">
        <v>674315</v>
      </c>
    </row>
    <row r="5539" spans="1:3">
      <c r="A5539">
        <v>158</v>
      </c>
      <c r="B5539">
        <v>12428</v>
      </c>
      <c r="C5539">
        <v>1963624</v>
      </c>
    </row>
    <row r="5540" spans="1:3">
      <c r="A5540">
        <v>159</v>
      </c>
      <c r="B5540">
        <v>8566</v>
      </c>
      <c r="C5540">
        <v>1361994</v>
      </c>
    </row>
    <row r="5541" spans="1:3">
      <c r="A5541">
        <v>160</v>
      </c>
      <c r="B5541">
        <v>35682</v>
      </c>
      <c r="C5541">
        <v>5709120</v>
      </c>
    </row>
    <row r="5542" spans="1:3">
      <c r="A5542">
        <v>161</v>
      </c>
      <c r="B5542">
        <v>5683</v>
      </c>
      <c r="C5542">
        <v>914963</v>
      </c>
    </row>
    <row r="5543" spans="1:3">
      <c r="A5543">
        <v>162</v>
      </c>
      <c r="B5543">
        <v>14868</v>
      </c>
      <c r="C5543">
        <v>2408616</v>
      </c>
    </row>
    <row r="5544" spans="1:3">
      <c r="A5544">
        <v>163</v>
      </c>
      <c r="B5544">
        <v>4758</v>
      </c>
      <c r="C5544">
        <v>775554</v>
      </c>
    </row>
    <row r="5545" spans="1:3">
      <c r="A5545">
        <v>164</v>
      </c>
      <c r="B5545">
        <v>25320</v>
      </c>
      <c r="C5545">
        <v>4152480</v>
      </c>
    </row>
    <row r="5546" spans="1:3">
      <c r="A5546">
        <v>165</v>
      </c>
      <c r="B5546">
        <v>7353</v>
      </c>
      <c r="C5546">
        <v>1213245</v>
      </c>
    </row>
    <row r="5547" spans="1:3">
      <c r="A5547">
        <v>166</v>
      </c>
      <c r="B5547">
        <v>9678</v>
      </c>
      <c r="C5547">
        <v>1606548</v>
      </c>
    </row>
    <row r="5548" spans="1:3">
      <c r="A5548">
        <v>167</v>
      </c>
      <c r="B5548">
        <v>5003</v>
      </c>
      <c r="C5548">
        <v>835501</v>
      </c>
    </row>
    <row r="5549" spans="1:3">
      <c r="A5549">
        <v>168</v>
      </c>
      <c r="B5549">
        <v>40238</v>
      </c>
      <c r="C5549">
        <v>6759984</v>
      </c>
    </row>
    <row r="5550" spans="1:3">
      <c r="A5550">
        <v>169</v>
      </c>
      <c r="B5550">
        <v>3906</v>
      </c>
      <c r="C5550">
        <v>660114</v>
      </c>
    </row>
    <row r="5551" spans="1:3">
      <c r="A5551">
        <v>170</v>
      </c>
      <c r="B5551">
        <v>8794</v>
      </c>
      <c r="C5551">
        <v>1494980</v>
      </c>
    </row>
    <row r="5552" spans="1:3">
      <c r="A5552">
        <v>171</v>
      </c>
      <c r="B5552">
        <v>5049</v>
      </c>
      <c r="C5552">
        <v>863379</v>
      </c>
    </row>
    <row r="5553" spans="1:3">
      <c r="A5553">
        <v>172</v>
      </c>
      <c r="B5553">
        <v>16706</v>
      </c>
      <c r="C5553">
        <v>2873432</v>
      </c>
    </row>
    <row r="5554" spans="1:3">
      <c r="A5554">
        <v>173</v>
      </c>
      <c r="B5554">
        <v>3850</v>
      </c>
      <c r="C5554">
        <v>666050</v>
      </c>
    </row>
    <row r="5555" spans="1:3">
      <c r="A5555">
        <v>174</v>
      </c>
      <c r="B5555">
        <v>8636</v>
      </c>
      <c r="C5555">
        <v>1502664</v>
      </c>
    </row>
    <row r="5556" spans="1:3">
      <c r="A5556">
        <v>175</v>
      </c>
      <c r="B5556">
        <v>3513</v>
      </c>
      <c r="C5556">
        <v>614775</v>
      </c>
    </row>
    <row r="5557" spans="1:3">
      <c r="A5557">
        <v>176</v>
      </c>
      <c r="B5557">
        <v>169669</v>
      </c>
      <c r="C5557">
        <v>29861744</v>
      </c>
    </row>
    <row r="5558" spans="1:3">
      <c r="A5558">
        <v>177</v>
      </c>
      <c r="B5558">
        <v>4435</v>
      </c>
      <c r="C5558">
        <v>784995</v>
      </c>
    </row>
    <row r="5559" spans="1:3">
      <c r="A5559">
        <v>178</v>
      </c>
      <c r="B5559">
        <v>7036</v>
      </c>
      <c r="C5559">
        <v>1252408</v>
      </c>
    </row>
    <row r="5560" spans="1:3">
      <c r="A5560">
        <v>179</v>
      </c>
      <c r="B5560">
        <v>4181</v>
      </c>
      <c r="C5560">
        <v>748399</v>
      </c>
    </row>
    <row r="5561" spans="1:3">
      <c r="A5561">
        <v>180</v>
      </c>
      <c r="B5561">
        <v>26822</v>
      </c>
      <c r="C5561">
        <v>4827960</v>
      </c>
    </row>
    <row r="5562" spans="1:3">
      <c r="A5562">
        <v>181</v>
      </c>
      <c r="B5562">
        <v>3936</v>
      </c>
      <c r="C5562">
        <v>712416</v>
      </c>
    </row>
    <row r="5563" spans="1:3">
      <c r="A5563">
        <v>182</v>
      </c>
      <c r="B5563">
        <v>8902</v>
      </c>
      <c r="C5563">
        <v>1620164</v>
      </c>
    </row>
    <row r="5564" spans="1:3">
      <c r="A5564">
        <v>183</v>
      </c>
      <c r="B5564">
        <v>4859</v>
      </c>
      <c r="C5564">
        <v>889197</v>
      </c>
    </row>
    <row r="5565" spans="1:3">
      <c r="A5565">
        <v>184</v>
      </c>
      <c r="B5565">
        <v>18982</v>
      </c>
      <c r="C5565">
        <v>3492688</v>
      </c>
    </row>
    <row r="5566" spans="1:3">
      <c r="A5566">
        <v>185</v>
      </c>
      <c r="B5566">
        <v>4662</v>
      </c>
      <c r="C5566">
        <v>862470</v>
      </c>
    </row>
    <row r="5567" spans="1:3">
      <c r="A5567">
        <v>186</v>
      </c>
      <c r="B5567">
        <v>7236</v>
      </c>
      <c r="C5567">
        <v>1345896</v>
      </c>
    </row>
    <row r="5568" spans="1:3">
      <c r="A5568">
        <v>187</v>
      </c>
      <c r="B5568">
        <v>3262</v>
      </c>
      <c r="C5568">
        <v>609994</v>
      </c>
    </row>
    <row r="5569" spans="1:3">
      <c r="A5569">
        <v>188</v>
      </c>
      <c r="B5569">
        <v>18125</v>
      </c>
      <c r="C5569">
        <v>3407500</v>
      </c>
    </row>
    <row r="5570" spans="1:3">
      <c r="A5570">
        <v>189</v>
      </c>
      <c r="B5570">
        <v>4157</v>
      </c>
      <c r="C5570">
        <v>785673</v>
      </c>
    </row>
    <row r="5571" spans="1:3">
      <c r="A5571">
        <v>190</v>
      </c>
      <c r="B5571">
        <v>6240</v>
      </c>
      <c r="C5571">
        <v>1185600</v>
      </c>
    </row>
    <row r="5572" spans="1:3">
      <c r="A5572">
        <v>191</v>
      </c>
      <c r="B5572">
        <v>3894</v>
      </c>
      <c r="C5572">
        <v>743754</v>
      </c>
    </row>
    <row r="5573" spans="1:3">
      <c r="A5573">
        <v>192</v>
      </c>
      <c r="B5573">
        <v>165958</v>
      </c>
      <c r="C5573">
        <v>31863936</v>
      </c>
    </row>
    <row r="5574" spans="1:3">
      <c r="A5574">
        <v>193</v>
      </c>
      <c r="B5574">
        <v>3085</v>
      </c>
      <c r="C5574">
        <v>595405</v>
      </c>
    </row>
    <row r="5575" spans="1:3">
      <c r="A5575">
        <v>194</v>
      </c>
      <c r="B5575">
        <v>6272</v>
      </c>
      <c r="C5575">
        <v>1216768</v>
      </c>
    </row>
    <row r="5576" spans="1:3">
      <c r="A5576">
        <v>195</v>
      </c>
      <c r="B5576">
        <v>3557</v>
      </c>
      <c r="C5576">
        <v>693615</v>
      </c>
    </row>
    <row r="5577" spans="1:3">
      <c r="A5577">
        <v>196</v>
      </c>
      <c r="B5577">
        <v>17777</v>
      </c>
      <c r="C5577">
        <v>3484292</v>
      </c>
    </row>
    <row r="5578" spans="1:3">
      <c r="A5578">
        <v>197</v>
      </c>
      <c r="B5578">
        <v>4018</v>
      </c>
      <c r="C5578">
        <v>791546</v>
      </c>
    </row>
    <row r="5579" spans="1:3">
      <c r="A5579">
        <v>198</v>
      </c>
      <c r="B5579">
        <v>43997</v>
      </c>
      <c r="C5579">
        <v>8711406</v>
      </c>
    </row>
    <row r="5580" spans="1:3">
      <c r="A5580">
        <v>199</v>
      </c>
      <c r="B5580">
        <v>3514</v>
      </c>
      <c r="C5580">
        <v>699286</v>
      </c>
    </row>
    <row r="5581" spans="1:3">
      <c r="A5581">
        <v>200</v>
      </c>
      <c r="B5581">
        <v>23145</v>
      </c>
      <c r="C5581">
        <v>4629000</v>
      </c>
    </row>
    <row r="5582" spans="1:3">
      <c r="A5582">
        <v>201</v>
      </c>
      <c r="B5582">
        <v>4107</v>
      </c>
      <c r="C5582">
        <v>825507</v>
      </c>
    </row>
    <row r="5583" spans="1:3">
      <c r="A5583">
        <v>202</v>
      </c>
      <c r="B5583">
        <v>6535</v>
      </c>
      <c r="C5583">
        <v>1320070</v>
      </c>
    </row>
    <row r="5584" spans="1:3">
      <c r="A5584">
        <v>203</v>
      </c>
      <c r="B5584">
        <v>3821</v>
      </c>
      <c r="C5584">
        <v>775663</v>
      </c>
    </row>
    <row r="5585" spans="1:3">
      <c r="A5585">
        <v>204</v>
      </c>
      <c r="B5585">
        <v>18079</v>
      </c>
      <c r="C5585">
        <v>3688116</v>
      </c>
    </row>
    <row r="5586" spans="1:3">
      <c r="A5586">
        <v>205</v>
      </c>
      <c r="B5586">
        <v>3471</v>
      </c>
      <c r="C5586">
        <v>711555</v>
      </c>
    </row>
    <row r="5587" spans="1:3">
      <c r="A5587">
        <v>206</v>
      </c>
      <c r="B5587">
        <v>6965</v>
      </c>
      <c r="C5587">
        <v>1434790</v>
      </c>
    </row>
    <row r="5588" spans="1:3">
      <c r="A5588">
        <v>207</v>
      </c>
      <c r="B5588">
        <v>4013</v>
      </c>
      <c r="C5588">
        <v>830691</v>
      </c>
    </row>
    <row r="5589" spans="1:3">
      <c r="A5589">
        <v>208</v>
      </c>
      <c r="B5589">
        <v>143271</v>
      </c>
      <c r="C5589">
        <v>29800368</v>
      </c>
    </row>
    <row r="5590" spans="1:3">
      <c r="A5590">
        <v>209</v>
      </c>
      <c r="B5590">
        <v>3613</v>
      </c>
      <c r="C5590">
        <v>755117</v>
      </c>
    </row>
    <row r="5591" spans="1:3">
      <c r="A5591">
        <v>210</v>
      </c>
      <c r="B5591">
        <v>7215</v>
      </c>
      <c r="C5591">
        <v>1515150</v>
      </c>
    </row>
    <row r="5592" spans="1:3">
      <c r="A5592">
        <v>211</v>
      </c>
      <c r="B5592">
        <v>3770</v>
      </c>
      <c r="C5592">
        <v>795470</v>
      </c>
    </row>
    <row r="5593" spans="1:3">
      <c r="A5593">
        <v>212</v>
      </c>
      <c r="B5593">
        <v>17603</v>
      </c>
      <c r="C5593">
        <v>3731836</v>
      </c>
    </row>
    <row r="5594" spans="1:3">
      <c r="A5594">
        <v>213</v>
      </c>
      <c r="B5594">
        <v>4096</v>
      </c>
      <c r="C5594">
        <v>872448</v>
      </c>
    </row>
    <row r="5595" spans="1:3">
      <c r="A5595">
        <v>214</v>
      </c>
      <c r="B5595">
        <v>7975</v>
      </c>
      <c r="C5595">
        <v>1706650</v>
      </c>
    </row>
    <row r="5596" spans="1:3">
      <c r="A5596">
        <v>215</v>
      </c>
      <c r="B5596">
        <v>3693</v>
      </c>
      <c r="C5596">
        <v>793995</v>
      </c>
    </row>
    <row r="5597" spans="1:3">
      <c r="A5597">
        <v>216</v>
      </c>
      <c r="B5597">
        <v>68054</v>
      </c>
      <c r="C5597">
        <v>14699664</v>
      </c>
    </row>
    <row r="5598" spans="1:3">
      <c r="A5598">
        <v>217</v>
      </c>
      <c r="B5598">
        <v>3964</v>
      </c>
      <c r="C5598">
        <v>860188</v>
      </c>
    </row>
    <row r="5599" spans="1:3">
      <c r="A5599">
        <v>218</v>
      </c>
      <c r="B5599">
        <v>7356</v>
      </c>
      <c r="C5599">
        <v>1603608</v>
      </c>
    </row>
    <row r="5600" spans="1:3">
      <c r="A5600">
        <v>219</v>
      </c>
      <c r="B5600">
        <v>3246</v>
      </c>
      <c r="C5600">
        <v>710874</v>
      </c>
    </row>
    <row r="5601" spans="1:3">
      <c r="A5601">
        <v>220</v>
      </c>
      <c r="B5601">
        <v>16995</v>
      </c>
      <c r="C5601">
        <v>3738900</v>
      </c>
    </row>
    <row r="5602" spans="1:3">
      <c r="A5602">
        <v>221</v>
      </c>
      <c r="B5602">
        <v>3415</v>
      </c>
      <c r="C5602">
        <v>754715</v>
      </c>
    </row>
    <row r="5603" spans="1:3">
      <c r="A5603">
        <v>222</v>
      </c>
      <c r="B5603">
        <v>7207</v>
      </c>
      <c r="C5603">
        <v>1599954</v>
      </c>
    </row>
    <row r="5604" spans="1:3">
      <c r="A5604">
        <v>223</v>
      </c>
      <c r="B5604">
        <v>3606</v>
      </c>
      <c r="C5604">
        <v>804138</v>
      </c>
    </row>
    <row r="5605" spans="1:3">
      <c r="A5605">
        <v>224</v>
      </c>
      <c r="B5605">
        <v>22612</v>
      </c>
      <c r="C5605">
        <v>5065088</v>
      </c>
    </row>
    <row r="5606" spans="1:3">
      <c r="A5606">
        <v>225</v>
      </c>
      <c r="B5606">
        <v>3303</v>
      </c>
      <c r="C5606">
        <v>743175</v>
      </c>
    </row>
    <row r="5607" spans="1:3">
      <c r="A5607">
        <v>226</v>
      </c>
      <c r="B5607">
        <v>5087</v>
      </c>
      <c r="C5607">
        <v>1149662</v>
      </c>
    </row>
    <row r="5608" spans="1:3">
      <c r="A5608">
        <v>227</v>
      </c>
      <c r="B5608">
        <v>3109</v>
      </c>
      <c r="C5608">
        <v>705743</v>
      </c>
    </row>
    <row r="5609" spans="1:3">
      <c r="A5609">
        <v>228</v>
      </c>
      <c r="B5609">
        <v>18314</v>
      </c>
      <c r="C5609">
        <v>4175592</v>
      </c>
    </row>
    <row r="5610" spans="1:3">
      <c r="A5610">
        <v>229</v>
      </c>
      <c r="B5610">
        <v>3195</v>
      </c>
      <c r="C5610">
        <v>731655</v>
      </c>
    </row>
    <row r="5611" spans="1:3">
      <c r="A5611">
        <v>230</v>
      </c>
      <c r="B5611">
        <v>5822</v>
      </c>
      <c r="C5611">
        <v>1339060</v>
      </c>
    </row>
    <row r="5612" spans="1:3">
      <c r="A5612">
        <v>231</v>
      </c>
      <c r="B5612">
        <v>3375</v>
      </c>
      <c r="C5612">
        <v>779625</v>
      </c>
    </row>
    <row r="5613" spans="1:3">
      <c r="A5613">
        <v>232</v>
      </c>
      <c r="B5613">
        <v>15463</v>
      </c>
      <c r="C5613">
        <v>3587416</v>
      </c>
    </row>
    <row r="5614" spans="1:3">
      <c r="A5614">
        <v>233</v>
      </c>
      <c r="B5614">
        <v>2905</v>
      </c>
      <c r="C5614">
        <v>676865</v>
      </c>
    </row>
    <row r="5615" spans="1:3">
      <c r="A5615">
        <v>234</v>
      </c>
      <c r="B5615">
        <v>85488</v>
      </c>
      <c r="C5615">
        <v>20004192</v>
      </c>
    </row>
    <row r="5616" spans="1:3">
      <c r="A5616">
        <v>235</v>
      </c>
      <c r="B5616">
        <v>2569</v>
      </c>
      <c r="C5616">
        <v>603715</v>
      </c>
    </row>
    <row r="5617" spans="1:3">
      <c r="A5617">
        <v>236</v>
      </c>
      <c r="B5617">
        <v>15224</v>
      </c>
      <c r="C5617">
        <v>3592864</v>
      </c>
    </row>
    <row r="5618" spans="1:3">
      <c r="A5618">
        <v>237</v>
      </c>
      <c r="B5618">
        <v>3685</v>
      </c>
      <c r="C5618">
        <v>873345</v>
      </c>
    </row>
    <row r="5619" spans="1:3">
      <c r="A5619">
        <v>238</v>
      </c>
      <c r="B5619">
        <v>6026</v>
      </c>
      <c r="C5619">
        <v>1434188</v>
      </c>
    </row>
    <row r="5620" spans="1:3">
      <c r="A5620">
        <v>239</v>
      </c>
      <c r="B5620">
        <v>3242</v>
      </c>
      <c r="C5620">
        <v>774838</v>
      </c>
    </row>
    <row r="5621" spans="1:3">
      <c r="A5621">
        <v>240</v>
      </c>
      <c r="B5621">
        <v>25905</v>
      </c>
      <c r="C5621">
        <v>6217200</v>
      </c>
    </row>
    <row r="5622" spans="1:3">
      <c r="A5622">
        <v>241</v>
      </c>
      <c r="B5622">
        <v>3362</v>
      </c>
      <c r="C5622">
        <v>810242</v>
      </c>
    </row>
    <row r="5623" spans="1:3">
      <c r="A5623">
        <v>242</v>
      </c>
      <c r="B5623">
        <v>5735</v>
      </c>
      <c r="C5623">
        <v>1387870</v>
      </c>
    </row>
    <row r="5624" spans="1:3">
      <c r="A5624">
        <v>243</v>
      </c>
      <c r="B5624">
        <v>3027</v>
      </c>
      <c r="C5624">
        <v>735561</v>
      </c>
    </row>
    <row r="5625" spans="1:3">
      <c r="A5625">
        <v>244</v>
      </c>
      <c r="B5625">
        <v>12778</v>
      </c>
      <c r="C5625">
        <v>3117832</v>
      </c>
    </row>
    <row r="5626" spans="1:3">
      <c r="A5626">
        <v>245</v>
      </c>
      <c r="B5626">
        <v>2957</v>
      </c>
      <c r="C5626">
        <v>724465</v>
      </c>
    </row>
    <row r="5627" spans="1:3">
      <c r="A5627">
        <v>246</v>
      </c>
      <c r="B5627">
        <v>5816</v>
      </c>
      <c r="C5627">
        <v>1430736</v>
      </c>
    </row>
    <row r="5628" spans="1:3">
      <c r="A5628">
        <v>247</v>
      </c>
      <c r="B5628">
        <v>2898</v>
      </c>
      <c r="C5628">
        <v>715806</v>
      </c>
    </row>
    <row r="5629" spans="1:3">
      <c r="A5629">
        <v>248</v>
      </c>
      <c r="B5629">
        <v>14898</v>
      </c>
      <c r="C5629">
        <v>3694704</v>
      </c>
    </row>
    <row r="5630" spans="1:3">
      <c r="A5630">
        <v>249</v>
      </c>
      <c r="B5630">
        <v>3006</v>
      </c>
      <c r="C5630">
        <v>748494</v>
      </c>
    </row>
    <row r="5631" spans="1:3">
      <c r="A5631">
        <v>250</v>
      </c>
      <c r="B5631">
        <v>4583</v>
      </c>
      <c r="C5631">
        <v>1145750</v>
      </c>
    </row>
    <row r="5632" spans="1:3">
      <c r="A5632">
        <v>251</v>
      </c>
      <c r="B5632">
        <v>2666</v>
      </c>
      <c r="C5632">
        <v>669166</v>
      </c>
    </row>
    <row r="5633" spans="1:3">
      <c r="A5633">
        <v>252</v>
      </c>
      <c r="B5633">
        <v>13631</v>
      </c>
      <c r="C5633">
        <v>3435012</v>
      </c>
    </row>
    <row r="5634" spans="1:3">
      <c r="A5634">
        <v>253</v>
      </c>
      <c r="B5634">
        <v>2558</v>
      </c>
      <c r="C5634">
        <v>647174</v>
      </c>
    </row>
    <row r="5635" spans="1:3">
      <c r="A5635">
        <v>254</v>
      </c>
      <c r="B5635">
        <v>9455</v>
      </c>
      <c r="C5635">
        <v>2401570</v>
      </c>
    </row>
    <row r="5636" spans="1:3">
      <c r="A5636">
        <v>255</v>
      </c>
      <c r="B5636">
        <v>2808</v>
      </c>
      <c r="C5636">
        <v>716040</v>
      </c>
    </row>
    <row r="5637" spans="1:3">
      <c r="A5637">
        <v>256</v>
      </c>
      <c r="B5637">
        <v>14305</v>
      </c>
      <c r="C5637">
        <v>3662080</v>
      </c>
    </row>
    <row r="5638" spans="1:3">
      <c r="A5638">
        <v>257</v>
      </c>
      <c r="B5638">
        <v>2549</v>
      </c>
      <c r="C5638">
        <v>655093</v>
      </c>
    </row>
    <row r="5639" spans="1:3">
      <c r="A5639">
        <v>258</v>
      </c>
      <c r="B5639">
        <v>5029</v>
      </c>
      <c r="C5639">
        <v>1297482</v>
      </c>
    </row>
    <row r="5640" spans="1:3">
      <c r="A5640">
        <v>259</v>
      </c>
      <c r="B5640">
        <v>2291</v>
      </c>
      <c r="C5640">
        <v>593369</v>
      </c>
    </row>
    <row r="5641" spans="1:3">
      <c r="A5641">
        <v>260</v>
      </c>
      <c r="B5641">
        <v>11449</v>
      </c>
      <c r="C5641">
        <v>2976740</v>
      </c>
    </row>
    <row r="5642" spans="1:3">
      <c r="A5642">
        <v>261</v>
      </c>
      <c r="B5642">
        <v>2681</v>
      </c>
      <c r="C5642">
        <v>699741</v>
      </c>
    </row>
    <row r="5643" spans="1:3">
      <c r="A5643">
        <v>262</v>
      </c>
      <c r="B5643">
        <v>4407</v>
      </c>
      <c r="C5643">
        <v>1154634</v>
      </c>
    </row>
    <row r="5644" spans="1:3">
      <c r="A5644">
        <v>263</v>
      </c>
      <c r="B5644">
        <v>2531</v>
      </c>
      <c r="C5644">
        <v>665653</v>
      </c>
    </row>
    <row r="5645" spans="1:3">
      <c r="A5645">
        <v>264</v>
      </c>
      <c r="B5645">
        <v>76947</v>
      </c>
      <c r="C5645">
        <v>20314008</v>
      </c>
    </row>
    <row r="5646" spans="1:3">
      <c r="A5646">
        <v>265</v>
      </c>
      <c r="B5646">
        <v>2395</v>
      </c>
      <c r="C5646">
        <v>634675</v>
      </c>
    </row>
    <row r="5647" spans="1:3">
      <c r="A5647">
        <v>266</v>
      </c>
      <c r="B5647">
        <v>4591</v>
      </c>
      <c r="C5647">
        <v>1221206</v>
      </c>
    </row>
    <row r="5648" spans="1:3">
      <c r="A5648">
        <v>267</v>
      </c>
      <c r="B5648">
        <v>2900</v>
      </c>
      <c r="C5648">
        <v>774300</v>
      </c>
    </row>
    <row r="5649" spans="1:3">
      <c r="A5649">
        <v>268</v>
      </c>
      <c r="B5649">
        <v>10870</v>
      </c>
      <c r="C5649">
        <v>2913160</v>
      </c>
    </row>
    <row r="5650" spans="1:3">
      <c r="A5650">
        <v>269</v>
      </c>
      <c r="B5650">
        <v>2688</v>
      </c>
      <c r="C5650">
        <v>723072</v>
      </c>
    </row>
    <row r="5651" spans="1:3">
      <c r="A5651">
        <v>270</v>
      </c>
      <c r="B5651">
        <v>6007</v>
      </c>
      <c r="C5651">
        <v>1621890</v>
      </c>
    </row>
    <row r="5652" spans="1:3">
      <c r="A5652">
        <v>271</v>
      </c>
      <c r="B5652">
        <v>2709</v>
      </c>
      <c r="C5652">
        <v>734139</v>
      </c>
    </row>
    <row r="5653" spans="1:3">
      <c r="A5653">
        <v>272</v>
      </c>
      <c r="B5653">
        <v>13188</v>
      </c>
      <c r="C5653">
        <v>3587136</v>
      </c>
    </row>
    <row r="5654" spans="1:3">
      <c r="A5654">
        <v>273</v>
      </c>
      <c r="B5654">
        <v>2835</v>
      </c>
      <c r="C5654">
        <v>773955</v>
      </c>
    </row>
    <row r="5655" spans="1:3">
      <c r="A5655">
        <v>274</v>
      </c>
      <c r="B5655">
        <v>4328</v>
      </c>
      <c r="C5655">
        <v>1185872</v>
      </c>
    </row>
    <row r="5656" spans="1:3">
      <c r="A5656">
        <v>275</v>
      </c>
      <c r="B5656">
        <v>2417</v>
      </c>
      <c r="C5656">
        <v>664675</v>
      </c>
    </row>
    <row r="5657" spans="1:3">
      <c r="A5657">
        <v>276</v>
      </c>
      <c r="B5657">
        <v>11735</v>
      </c>
      <c r="C5657">
        <v>3238860</v>
      </c>
    </row>
    <row r="5658" spans="1:3">
      <c r="A5658">
        <v>277</v>
      </c>
      <c r="B5658">
        <v>2328</v>
      </c>
      <c r="C5658">
        <v>644856</v>
      </c>
    </row>
    <row r="5659" spans="1:3">
      <c r="A5659">
        <v>278</v>
      </c>
      <c r="B5659">
        <v>4547</v>
      </c>
      <c r="C5659">
        <v>1264066</v>
      </c>
    </row>
    <row r="5660" spans="1:3">
      <c r="A5660">
        <v>279</v>
      </c>
      <c r="B5660">
        <v>2552</v>
      </c>
      <c r="C5660">
        <v>712008</v>
      </c>
    </row>
    <row r="5661" spans="1:3">
      <c r="A5661">
        <v>280</v>
      </c>
      <c r="B5661">
        <v>11775</v>
      </c>
      <c r="C5661">
        <v>3297000</v>
      </c>
    </row>
    <row r="5662" spans="1:3">
      <c r="A5662">
        <v>281</v>
      </c>
      <c r="B5662">
        <v>2337</v>
      </c>
      <c r="C5662">
        <v>656697</v>
      </c>
    </row>
    <row r="5663" spans="1:3">
      <c r="A5663">
        <v>282</v>
      </c>
      <c r="B5663">
        <v>4140</v>
      </c>
      <c r="C5663">
        <v>1167480</v>
      </c>
    </row>
    <row r="5664" spans="1:3">
      <c r="A5664">
        <v>283</v>
      </c>
      <c r="B5664">
        <v>2001</v>
      </c>
      <c r="C5664">
        <v>566283</v>
      </c>
    </row>
    <row r="5665" spans="1:3">
      <c r="A5665">
        <v>284</v>
      </c>
      <c r="B5665">
        <v>9747</v>
      </c>
      <c r="C5665">
        <v>2768148</v>
      </c>
    </row>
    <row r="5666" spans="1:3">
      <c r="A5666">
        <v>285</v>
      </c>
      <c r="B5666">
        <v>2407</v>
      </c>
      <c r="C5666">
        <v>685995</v>
      </c>
    </row>
    <row r="5667" spans="1:3">
      <c r="A5667">
        <v>286</v>
      </c>
      <c r="B5667">
        <v>4419</v>
      </c>
      <c r="C5667">
        <v>1263834</v>
      </c>
    </row>
    <row r="5668" spans="1:3">
      <c r="A5668">
        <v>287</v>
      </c>
      <c r="B5668">
        <v>2128</v>
      </c>
      <c r="C5668">
        <v>610736</v>
      </c>
    </row>
    <row r="5669" spans="1:3">
      <c r="A5669">
        <v>288</v>
      </c>
      <c r="B5669">
        <v>83465</v>
      </c>
      <c r="C5669">
        <v>24037920</v>
      </c>
    </row>
    <row r="5670" spans="1:3">
      <c r="A5670">
        <v>289</v>
      </c>
      <c r="B5670">
        <v>2072</v>
      </c>
      <c r="C5670">
        <v>598808</v>
      </c>
    </row>
    <row r="5671" spans="1:3">
      <c r="A5671">
        <v>290</v>
      </c>
      <c r="B5671">
        <v>4409</v>
      </c>
      <c r="C5671">
        <v>1278610</v>
      </c>
    </row>
    <row r="5672" spans="1:3">
      <c r="A5672">
        <v>291</v>
      </c>
      <c r="B5672">
        <v>2143</v>
      </c>
      <c r="C5672">
        <v>623613</v>
      </c>
    </row>
    <row r="5673" spans="1:3">
      <c r="A5673">
        <v>292</v>
      </c>
      <c r="B5673">
        <v>9977</v>
      </c>
      <c r="C5673">
        <v>2913284</v>
      </c>
    </row>
    <row r="5674" spans="1:3">
      <c r="A5674">
        <v>293</v>
      </c>
      <c r="B5674">
        <v>2338</v>
      </c>
      <c r="C5674">
        <v>685034</v>
      </c>
    </row>
    <row r="5675" spans="1:3">
      <c r="A5675">
        <v>294</v>
      </c>
      <c r="B5675">
        <v>4590</v>
      </c>
      <c r="C5675">
        <v>1349460</v>
      </c>
    </row>
    <row r="5676" spans="1:3">
      <c r="A5676">
        <v>295</v>
      </c>
      <c r="B5676">
        <v>2607</v>
      </c>
      <c r="C5676">
        <v>769065</v>
      </c>
    </row>
    <row r="5677" spans="1:3">
      <c r="A5677">
        <v>296</v>
      </c>
      <c r="B5677">
        <v>13054</v>
      </c>
      <c r="C5677">
        <v>3863984</v>
      </c>
    </row>
    <row r="5678" spans="1:3">
      <c r="A5678">
        <v>297</v>
      </c>
      <c r="B5678">
        <v>3694</v>
      </c>
      <c r="C5678">
        <v>1097118</v>
      </c>
    </row>
    <row r="5679" spans="1:3">
      <c r="A5679">
        <v>298</v>
      </c>
      <c r="B5679">
        <v>3447</v>
      </c>
      <c r="C5679">
        <v>1027206</v>
      </c>
    </row>
    <row r="5680" spans="1:3">
      <c r="A5680">
        <v>299</v>
      </c>
      <c r="B5680">
        <v>2173</v>
      </c>
      <c r="C5680">
        <v>649727</v>
      </c>
    </row>
    <row r="5681" spans="1:3">
      <c r="A5681">
        <v>300</v>
      </c>
      <c r="B5681">
        <v>10487</v>
      </c>
      <c r="C5681">
        <v>3146100</v>
      </c>
    </row>
    <row r="5682" spans="1:3">
      <c r="A5682">
        <v>301</v>
      </c>
      <c r="B5682">
        <v>2171</v>
      </c>
      <c r="C5682">
        <v>653471</v>
      </c>
    </row>
    <row r="5683" spans="1:3">
      <c r="A5683">
        <v>302</v>
      </c>
      <c r="B5683">
        <v>4070</v>
      </c>
      <c r="C5683">
        <v>1229140</v>
      </c>
    </row>
    <row r="5684" spans="1:3">
      <c r="A5684">
        <v>303</v>
      </c>
      <c r="B5684">
        <v>2641</v>
      </c>
      <c r="C5684">
        <v>800223</v>
      </c>
    </row>
    <row r="5685" spans="1:3">
      <c r="A5685">
        <v>304</v>
      </c>
      <c r="B5685">
        <v>12096</v>
      </c>
      <c r="C5685">
        <v>3677184</v>
      </c>
    </row>
    <row r="5686" spans="1:3">
      <c r="A5686">
        <v>305</v>
      </c>
      <c r="B5686">
        <v>2099</v>
      </c>
      <c r="C5686">
        <v>640195</v>
      </c>
    </row>
    <row r="5687" spans="1:3">
      <c r="A5687">
        <v>306</v>
      </c>
      <c r="B5687">
        <v>3723</v>
      </c>
      <c r="C5687">
        <v>1139238</v>
      </c>
    </row>
    <row r="5688" spans="1:3">
      <c r="A5688">
        <v>307</v>
      </c>
      <c r="B5688">
        <v>2005</v>
      </c>
      <c r="C5688">
        <v>615535</v>
      </c>
    </row>
    <row r="5689" spans="1:3">
      <c r="A5689">
        <v>308</v>
      </c>
      <c r="B5689">
        <v>9461</v>
      </c>
      <c r="C5689">
        <v>2913988</v>
      </c>
    </row>
    <row r="5690" spans="1:3">
      <c r="A5690">
        <v>309</v>
      </c>
      <c r="B5690">
        <v>2416</v>
      </c>
      <c r="C5690">
        <v>746544</v>
      </c>
    </row>
    <row r="5691" spans="1:3">
      <c r="A5691">
        <v>310</v>
      </c>
      <c r="B5691">
        <v>3707</v>
      </c>
      <c r="C5691">
        <v>1149170</v>
      </c>
    </row>
    <row r="5692" spans="1:3">
      <c r="A5692">
        <v>311</v>
      </c>
      <c r="B5692">
        <v>1899</v>
      </c>
      <c r="C5692">
        <v>590589</v>
      </c>
    </row>
    <row r="5693" spans="1:3">
      <c r="A5693">
        <v>312</v>
      </c>
      <c r="B5693">
        <v>84115</v>
      </c>
      <c r="C5693">
        <v>26243880</v>
      </c>
    </row>
    <row r="5694" spans="1:3">
      <c r="A5694">
        <v>313</v>
      </c>
      <c r="B5694">
        <v>1902</v>
      </c>
      <c r="C5694">
        <v>595326</v>
      </c>
    </row>
    <row r="5695" spans="1:3">
      <c r="A5695">
        <v>314</v>
      </c>
      <c r="B5695">
        <v>3871</v>
      </c>
      <c r="C5695">
        <v>1215494</v>
      </c>
    </row>
    <row r="5696" spans="1:3">
      <c r="A5696">
        <v>315</v>
      </c>
      <c r="B5696">
        <v>2419</v>
      </c>
      <c r="C5696">
        <v>761985</v>
      </c>
    </row>
    <row r="5697" spans="1:3">
      <c r="A5697">
        <v>316</v>
      </c>
      <c r="B5697">
        <v>9787</v>
      </c>
      <c r="C5697">
        <v>3092692</v>
      </c>
    </row>
    <row r="5698" spans="1:3">
      <c r="A5698">
        <v>317</v>
      </c>
      <c r="B5698">
        <v>2215</v>
      </c>
      <c r="C5698">
        <v>702155</v>
      </c>
    </row>
    <row r="5699" spans="1:3">
      <c r="A5699">
        <v>318</v>
      </c>
      <c r="B5699">
        <v>5168</v>
      </c>
      <c r="C5699">
        <v>1643424</v>
      </c>
    </row>
    <row r="5700" spans="1:3">
      <c r="A5700">
        <v>319</v>
      </c>
      <c r="B5700">
        <v>2037</v>
      </c>
      <c r="C5700">
        <v>649803</v>
      </c>
    </row>
    <row r="5701" spans="1:3">
      <c r="A5701">
        <v>320</v>
      </c>
      <c r="B5701">
        <v>13842</v>
      </c>
      <c r="C5701">
        <v>4429440</v>
      </c>
    </row>
    <row r="5702" spans="1:3">
      <c r="A5702">
        <v>321</v>
      </c>
      <c r="B5702">
        <v>2639</v>
      </c>
      <c r="C5702">
        <v>847119</v>
      </c>
    </row>
    <row r="5703" spans="1:3">
      <c r="A5703">
        <v>322</v>
      </c>
      <c r="B5703">
        <v>3454</v>
      </c>
      <c r="C5703">
        <v>1112188</v>
      </c>
    </row>
    <row r="5704" spans="1:3">
      <c r="A5704">
        <v>323</v>
      </c>
      <c r="B5704">
        <v>1944</v>
      </c>
      <c r="C5704">
        <v>627912</v>
      </c>
    </row>
    <row r="5705" spans="1:3">
      <c r="A5705">
        <v>324</v>
      </c>
      <c r="B5705">
        <v>11814</v>
      </c>
      <c r="C5705">
        <v>3827736</v>
      </c>
    </row>
    <row r="5706" spans="1:3">
      <c r="A5706">
        <v>325</v>
      </c>
      <c r="B5706">
        <v>1818</v>
      </c>
      <c r="C5706">
        <v>590850</v>
      </c>
    </row>
    <row r="5707" spans="1:3">
      <c r="A5707">
        <v>326</v>
      </c>
      <c r="B5707">
        <v>3437</v>
      </c>
      <c r="C5707">
        <v>1120462</v>
      </c>
    </row>
    <row r="5708" spans="1:3">
      <c r="A5708">
        <v>327</v>
      </c>
      <c r="B5708">
        <v>2458</v>
      </c>
      <c r="C5708">
        <v>803766</v>
      </c>
    </row>
    <row r="5709" spans="1:3">
      <c r="A5709">
        <v>328</v>
      </c>
      <c r="B5709">
        <v>9071</v>
      </c>
      <c r="C5709">
        <v>2975288</v>
      </c>
    </row>
    <row r="5710" spans="1:3">
      <c r="A5710">
        <v>329</v>
      </c>
      <c r="B5710">
        <v>1889</v>
      </c>
      <c r="C5710">
        <v>621481</v>
      </c>
    </row>
    <row r="5711" spans="1:3">
      <c r="A5711">
        <v>330</v>
      </c>
      <c r="B5711">
        <v>3840</v>
      </c>
      <c r="C5711">
        <v>1267200</v>
      </c>
    </row>
    <row r="5712" spans="1:3">
      <c r="A5712">
        <v>331</v>
      </c>
      <c r="B5712">
        <v>1675</v>
      </c>
      <c r="C5712">
        <v>554425</v>
      </c>
    </row>
    <row r="5713" spans="1:3">
      <c r="A5713">
        <v>332</v>
      </c>
      <c r="B5713">
        <v>10844</v>
      </c>
      <c r="C5713">
        <v>3600208</v>
      </c>
    </row>
    <row r="5714" spans="1:3">
      <c r="A5714">
        <v>333</v>
      </c>
      <c r="B5714">
        <v>2059</v>
      </c>
      <c r="C5714">
        <v>685647</v>
      </c>
    </row>
    <row r="5715" spans="1:3">
      <c r="A5715">
        <v>334</v>
      </c>
      <c r="B5715">
        <v>3135</v>
      </c>
      <c r="C5715">
        <v>1047090</v>
      </c>
    </row>
    <row r="5716" spans="1:3">
      <c r="A5716">
        <v>335</v>
      </c>
      <c r="B5716">
        <v>1886</v>
      </c>
      <c r="C5716">
        <v>631810</v>
      </c>
    </row>
    <row r="5717" spans="1:3">
      <c r="A5717">
        <v>336</v>
      </c>
      <c r="B5717">
        <v>13093</v>
      </c>
      <c r="C5717">
        <v>4399248</v>
      </c>
    </row>
    <row r="5718" spans="1:3">
      <c r="A5718">
        <v>337</v>
      </c>
      <c r="B5718">
        <v>1825</v>
      </c>
      <c r="C5718">
        <v>615025</v>
      </c>
    </row>
    <row r="5719" spans="1:3">
      <c r="A5719">
        <v>338</v>
      </c>
      <c r="B5719">
        <v>3121</v>
      </c>
      <c r="C5719">
        <v>1054898</v>
      </c>
    </row>
    <row r="5720" spans="1:3">
      <c r="A5720">
        <v>339</v>
      </c>
      <c r="B5720">
        <v>1708</v>
      </c>
      <c r="C5720">
        <v>579012</v>
      </c>
    </row>
    <row r="5721" spans="1:3">
      <c r="A5721">
        <v>340</v>
      </c>
      <c r="B5721">
        <v>8224</v>
      </c>
      <c r="C5721">
        <v>2796160</v>
      </c>
    </row>
    <row r="5722" spans="1:3">
      <c r="A5722">
        <v>341</v>
      </c>
      <c r="B5722">
        <v>1865</v>
      </c>
      <c r="C5722">
        <v>635965</v>
      </c>
    </row>
    <row r="5723" spans="1:3">
      <c r="A5723">
        <v>342</v>
      </c>
      <c r="B5723">
        <v>3585</v>
      </c>
      <c r="C5723">
        <v>1226070</v>
      </c>
    </row>
    <row r="5724" spans="1:3">
      <c r="A5724">
        <v>343</v>
      </c>
      <c r="B5724">
        <v>1713</v>
      </c>
      <c r="C5724">
        <v>587559</v>
      </c>
    </row>
    <row r="5725" spans="1:3">
      <c r="A5725">
        <v>344</v>
      </c>
      <c r="B5725">
        <v>9185</v>
      </c>
      <c r="C5725">
        <v>3159640</v>
      </c>
    </row>
    <row r="5726" spans="1:3">
      <c r="A5726">
        <v>345</v>
      </c>
      <c r="B5726">
        <v>2036</v>
      </c>
      <c r="C5726">
        <v>702420</v>
      </c>
    </row>
    <row r="5727" spans="1:3">
      <c r="A5727">
        <v>346</v>
      </c>
      <c r="B5727">
        <v>2971</v>
      </c>
      <c r="C5727">
        <v>1027966</v>
      </c>
    </row>
    <row r="5728" spans="1:3">
      <c r="A5728">
        <v>347</v>
      </c>
      <c r="B5728">
        <v>1808</v>
      </c>
      <c r="C5728">
        <v>627376</v>
      </c>
    </row>
    <row r="5729" spans="1:3">
      <c r="A5729">
        <v>348</v>
      </c>
      <c r="B5729">
        <v>8080</v>
      </c>
      <c r="C5729">
        <v>2811840</v>
      </c>
    </row>
    <row r="5730" spans="1:3">
      <c r="A5730">
        <v>349</v>
      </c>
      <c r="B5730">
        <v>1660</v>
      </c>
      <c r="C5730">
        <v>579340</v>
      </c>
    </row>
    <row r="5731" spans="1:3">
      <c r="A5731">
        <v>350</v>
      </c>
      <c r="B5731">
        <v>3147</v>
      </c>
      <c r="C5731">
        <v>1101450</v>
      </c>
    </row>
    <row r="5732" spans="1:3">
      <c r="A5732">
        <v>351</v>
      </c>
      <c r="B5732">
        <v>6002</v>
      </c>
      <c r="C5732">
        <v>2106702</v>
      </c>
    </row>
    <row r="5733" spans="1:3">
      <c r="A5733">
        <v>352</v>
      </c>
      <c r="B5733">
        <v>28396</v>
      </c>
      <c r="C5733">
        <v>9995392</v>
      </c>
    </row>
    <row r="5734" spans="1:3">
      <c r="A5734">
        <v>353</v>
      </c>
      <c r="B5734">
        <v>1732</v>
      </c>
      <c r="C5734">
        <v>611396</v>
      </c>
    </row>
    <row r="5735" spans="1:3">
      <c r="A5735">
        <v>354</v>
      </c>
      <c r="B5735">
        <v>3353</v>
      </c>
      <c r="C5735">
        <v>1186962</v>
      </c>
    </row>
    <row r="5736" spans="1:3">
      <c r="A5736">
        <v>355</v>
      </c>
      <c r="B5736">
        <v>1761</v>
      </c>
      <c r="C5736">
        <v>625155</v>
      </c>
    </row>
    <row r="5737" spans="1:3">
      <c r="A5737">
        <v>356</v>
      </c>
      <c r="B5737">
        <v>7228</v>
      </c>
      <c r="C5737">
        <v>2573168</v>
      </c>
    </row>
    <row r="5738" spans="1:3">
      <c r="A5738">
        <v>357</v>
      </c>
      <c r="B5738">
        <v>1962</v>
      </c>
      <c r="C5738">
        <v>700434</v>
      </c>
    </row>
    <row r="5739" spans="1:3">
      <c r="A5739">
        <v>358</v>
      </c>
      <c r="B5739">
        <v>3257</v>
      </c>
      <c r="C5739">
        <v>1166006</v>
      </c>
    </row>
    <row r="5740" spans="1:3">
      <c r="A5740">
        <v>359</v>
      </c>
      <c r="B5740">
        <v>1734</v>
      </c>
      <c r="C5740">
        <v>622506</v>
      </c>
    </row>
    <row r="5741" spans="1:3">
      <c r="A5741">
        <v>360</v>
      </c>
      <c r="B5741">
        <v>10404</v>
      </c>
      <c r="C5741">
        <v>3745440</v>
      </c>
    </row>
    <row r="5742" spans="1:3">
      <c r="A5742">
        <v>361</v>
      </c>
      <c r="B5742">
        <v>1837</v>
      </c>
      <c r="C5742">
        <v>663157</v>
      </c>
    </row>
    <row r="5743" spans="1:3">
      <c r="A5743">
        <v>362</v>
      </c>
      <c r="B5743">
        <v>2956</v>
      </c>
      <c r="C5743">
        <v>1070072</v>
      </c>
    </row>
    <row r="5744" spans="1:3">
      <c r="A5744">
        <v>363</v>
      </c>
      <c r="B5744">
        <v>1682</v>
      </c>
      <c r="C5744">
        <v>610566</v>
      </c>
    </row>
    <row r="5745" spans="1:3">
      <c r="A5745">
        <v>364</v>
      </c>
      <c r="B5745">
        <v>7864</v>
      </c>
      <c r="C5745">
        <v>2862496</v>
      </c>
    </row>
    <row r="5746" spans="1:3">
      <c r="A5746">
        <v>365</v>
      </c>
      <c r="B5746">
        <v>1615</v>
      </c>
      <c r="C5746">
        <v>589475</v>
      </c>
    </row>
    <row r="5747" spans="1:3">
      <c r="A5747">
        <v>366</v>
      </c>
      <c r="B5747">
        <v>3177</v>
      </c>
      <c r="C5747">
        <v>1162782</v>
      </c>
    </row>
    <row r="5748" spans="1:3">
      <c r="A5748">
        <v>367</v>
      </c>
      <c r="B5748">
        <v>1764</v>
      </c>
      <c r="C5748">
        <v>647388</v>
      </c>
    </row>
    <row r="5749" spans="1:3">
      <c r="A5749">
        <v>368</v>
      </c>
      <c r="B5749">
        <v>9589</v>
      </c>
      <c r="C5749">
        <v>3528752</v>
      </c>
    </row>
    <row r="5750" spans="1:3">
      <c r="A5750">
        <v>369</v>
      </c>
      <c r="B5750">
        <v>1626</v>
      </c>
      <c r="C5750">
        <v>599994</v>
      </c>
    </row>
    <row r="5751" spans="1:3">
      <c r="A5751">
        <v>370</v>
      </c>
      <c r="B5751">
        <v>2642</v>
      </c>
      <c r="C5751">
        <v>977540</v>
      </c>
    </row>
    <row r="5752" spans="1:3">
      <c r="A5752">
        <v>371</v>
      </c>
      <c r="B5752">
        <v>1818</v>
      </c>
      <c r="C5752">
        <v>674478</v>
      </c>
    </row>
    <row r="5753" spans="1:3">
      <c r="A5753">
        <v>372</v>
      </c>
      <c r="B5753">
        <v>7267</v>
      </c>
      <c r="C5753">
        <v>2703324</v>
      </c>
    </row>
    <row r="5754" spans="1:3">
      <c r="A5754">
        <v>373</v>
      </c>
      <c r="B5754">
        <v>1649</v>
      </c>
      <c r="C5754">
        <v>615077</v>
      </c>
    </row>
    <row r="5755" spans="1:3">
      <c r="A5755">
        <v>374</v>
      </c>
      <c r="B5755">
        <v>2881</v>
      </c>
      <c r="C5755">
        <v>1077494</v>
      </c>
    </row>
    <row r="5756" spans="1:3">
      <c r="A5756">
        <v>375</v>
      </c>
      <c r="B5756">
        <v>1715</v>
      </c>
      <c r="C5756">
        <v>643125</v>
      </c>
    </row>
    <row r="5757" spans="1:3">
      <c r="A5757">
        <v>376</v>
      </c>
      <c r="B5757">
        <v>7896</v>
      </c>
      <c r="C5757">
        <v>2968896</v>
      </c>
    </row>
    <row r="5758" spans="1:3">
      <c r="A5758">
        <v>377</v>
      </c>
      <c r="B5758">
        <v>1419</v>
      </c>
      <c r="C5758">
        <v>534963</v>
      </c>
    </row>
    <row r="5759" spans="1:3">
      <c r="A5759">
        <v>378</v>
      </c>
      <c r="B5759">
        <v>2844</v>
      </c>
      <c r="C5759">
        <v>1075032</v>
      </c>
    </row>
    <row r="5760" spans="1:3">
      <c r="A5760">
        <v>379</v>
      </c>
      <c r="B5760">
        <v>1494</v>
      </c>
      <c r="C5760">
        <v>566226</v>
      </c>
    </row>
    <row r="5761" spans="1:3">
      <c r="A5761">
        <v>380</v>
      </c>
      <c r="B5761">
        <v>5785</v>
      </c>
      <c r="C5761">
        <v>2198300</v>
      </c>
    </row>
    <row r="5762" spans="1:3">
      <c r="A5762">
        <v>381</v>
      </c>
      <c r="B5762">
        <v>1569</v>
      </c>
      <c r="C5762">
        <v>597789</v>
      </c>
    </row>
    <row r="5763" spans="1:3">
      <c r="A5763">
        <v>382</v>
      </c>
      <c r="B5763">
        <v>2488</v>
      </c>
      <c r="C5763">
        <v>950416</v>
      </c>
    </row>
    <row r="5764" spans="1:3">
      <c r="A5764">
        <v>383</v>
      </c>
      <c r="B5764">
        <v>1432</v>
      </c>
      <c r="C5764">
        <v>548456</v>
      </c>
    </row>
    <row r="5765" spans="1:3">
      <c r="A5765">
        <v>384</v>
      </c>
      <c r="B5765">
        <v>32675</v>
      </c>
      <c r="C5765">
        <v>12547200</v>
      </c>
    </row>
    <row r="5766" spans="1:3">
      <c r="A5766">
        <v>385</v>
      </c>
      <c r="B5766">
        <v>1513</v>
      </c>
      <c r="C5766">
        <v>582505</v>
      </c>
    </row>
    <row r="5767" spans="1:3">
      <c r="A5767">
        <v>386</v>
      </c>
      <c r="B5767">
        <v>2445</v>
      </c>
      <c r="C5767">
        <v>943770</v>
      </c>
    </row>
    <row r="5768" spans="1:3">
      <c r="A5768">
        <v>387</v>
      </c>
      <c r="B5768">
        <v>1551</v>
      </c>
      <c r="C5768">
        <v>600237</v>
      </c>
    </row>
    <row r="5769" spans="1:3">
      <c r="A5769">
        <v>388</v>
      </c>
      <c r="B5769">
        <v>6086</v>
      </c>
      <c r="C5769">
        <v>2361368</v>
      </c>
    </row>
    <row r="5770" spans="1:3">
      <c r="A5770">
        <v>389</v>
      </c>
      <c r="B5770">
        <v>1468</v>
      </c>
      <c r="C5770">
        <v>571052</v>
      </c>
    </row>
    <row r="5771" spans="1:3">
      <c r="A5771">
        <v>390</v>
      </c>
      <c r="B5771">
        <v>3145</v>
      </c>
      <c r="C5771">
        <v>1226550</v>
      </c>
    </row>
    <row r="5772" spans="1:3">
      <c r="A5772">
        <v>391</v>
      </c>
      <c r="B5772">
        <v>1537</v>
      </c>
      <c r="C5772">
        <v>600967</v>
      </c>
    </row>
    <row r="5773" spans="1:3">
      <c r="A5773">
        <v>392</v>
      </c>
      <c r="B5773">
        <v>7468</v>
      </c>
      <c r="C5773">
        <v>2927456</v>
      </c>
    </row>
    <row r="5774" spans="1:3">
      <c r="A5774">
        <v>393</v>
      </c>
      <c r="B5774">
        <v>1736</v>
      </c>
      <c r="C5774">
        <v>682248</v>
      </c>
    </row>
    <row r="5775" spans="1:3">
      <c r="A5775">
        <v>394</v>
      </c>
      <c r="B5775">
        <v>2480</v>
      </c>
      <c r="C5775">
        <v>977120</v>
      </c>
    </row>
    <row r="5776" spans="1:3">
      <c r="A5776">
        <v>395</v>
      </c>
      <c r="B5776">
        <v>1365</v>
      </c>
      <c r="C5776">
        <v>539175</v>
      </c>
    </row>
    <row r="5777" spans="1:3">
      <c r="A5777">
        <v>396</v>
      </c>
      <c r="B5777">
        <v>15639</v>
      </c>
      <c r="C5777">
        <v>6193044</v>
      </c>
    </row>
    <row r="5778" spans="1:3">
      <c r="A5778">
        <v>397</v>
      </c>
      <c r="B5778">
        <v>1393</v>
      </c>
      <c r="C5778">
        <v>553021</v>
      </c>
    </row>
    <row r="5779" spans="1:3">
      <c r="A5779">
        <v>398</v>
      </c>
      <c r="B5779">
        <v>2465</v>
      </c>
      <c r="C5779">
        <v>981070</v>
      </c>
    </row>
    <row r="5780" spans="1:3">
      <c r="A5780">
        <v>399</v>
      </c>
      <c r="B5780">
        <v>1786</v>
      </c>
      <c r="C5780">
        <v>712614</v>
      </c>
    </row>
    <row r="5781" spans="1:3">
      <c r="A5781">
        <v>400</v>
      </c>
      <c r="B5781">
        <v>8880</v>
      </c>
      <c r="C5781">
        <v>3552000</v>
      </c>
    </row>
    <row r="5782" spans="1:3">
      <c r="A5782">
        <v>401</v>
      </c>
      <c r="B5782">
        <v>1372</v>
      </c>
      <c r="C5782">
        <v>550172</v>
      </c>
    </row>
    <row r="5783" spans="1:3">
      <c r="A5783">
        <v>402</v>
      </c>
      <c r="B5783">
        <v>2516</v>
      </c>
      <c r="C5783">
        <v>1011432</v>
      </c>
    </row>
    <row r="5784" spans="1:3">
      <c r="A5784">
        <v>403</v>
      </c>
      <c r="B5784">
        <v>1238</v>
      </c>
      <c r="C5784">
        <v>498914</v>
      </c>
    </row>
    <row r="5785" spans="1:3">
      <c r="A5785">
        <v>404</v>
      </c>
      <c r="B5785">
        <v>5890</v>
      </c>
      <c r="C5785">
        <v>2379560</v>
      </c>
    </row>
    <row r="5786" spans="1:3">
      <c r="A5786">
        <v>405</v>
      </c>
      <c r="B5786">
        <v>1653</v>
      </c>
      <c r="C5786">
        <v>669465</v>
      </c>
    </row>
    <row r="5787" spans="1:3">
      <c r="A5787">
        <v>406</v>
      </c>
      <c r="B5787">
        <v>2592</v>
      </c>
      <c r="C5787">
        <v>1052352</v>
      </c>
    </row>
    <row r="5788" spans="1:3">
      <c r="A5788">
        <v>407</v>
      </c>
      <c r="B5788">
        <v>1370</v>
      </c>
      <c r="C5788">
        <v>557590</v>
      </c>
    </row>
    <row r="5789" spans="1:3">
      <c r="A5789">
        <v>408</v>
      </c>
      <c r="B5789">
        <v>8344</v>
      </c>
      <c r="C5789">
        <v>3404352</v>
      </c>
    </row>
    <row r="5790" spans="1:3">
      <c r="A5790">
        <v>409</v>
      </c>
      <c r="B5790">
        <v>1405</v>
      </c>
      <c r="C5790">
        <v>574645</v>
      </c>
    </row>
    <row r="5791" spans="1:3">
      <c r="A5791">
        <v>410</v>
      </c>
      <c r="B5791">
        <v>2459</v>
      </c>
      <c r="C5791">
        <v>1008190</v>
      </c>
    </row>
    <row r="5792" spans="1:3">
      <c r="A5792">
        <v>411</v>
      </c>
      <c r="B5792">
        <v>1467</v>
      </c>
      <c r="C5792">
        <v>602937</v>
      </c>
    </row>
    <row r="5793" spans="1:3">
      <c r="A5793">
        <v>412</v>
      </c>
      <c r="B5793">
        <v>5853</v>
      </c>
      <c r="C5793">
        <v>2411436</v>
      </c>
    </row>
    <row r="5794" spans="1:3">
      <c r="A5794">
        <v>413</v>
      </c>
      <c r="B5794">
        <v>1410</v>
      </c>
      <c r="C5794">
        <v>582330</v>
      </c>
    </row>
    <row r="5795" spans="1:3">
      <c r="A5795">
        <v>414</v>
      </c>
      <c r="B5795">
        <v>2599</v>
      </c>
      <c r="C5795">
        <v>1075986</v>
      </c>
    </row>
    <row r="5796" spans="1:3">
      <c r="A5796">
        <v>415</v>
      </c>
      <c r="B5796">
        <v>1286</v>
      </c>
      <c r="C5796">
        <v>533690</v>
      </c>
    </row>
    <row r="5797" spans="1:3">
      <c r="A5797">
        <v>416</v>
      </c>
      <c r="B5797">
        <v>27682</v>
      </c>
      <c r="C5797">
        <v>11515712</v>
      </c>
    </row>
    <row r="5798" spans="1:3">
      <c r="A5798">
        <v>417</v>
      </c>
      <c r="B5798">
        <v>1475</v>
      </c>
      <c r="C5798">
        <v>615075</v>
      </c>
    </row>
    <row r="5799" spans="1:3">
      <c r="A5799">
        <v>418</v>
      </c>
      <c r="B5799">
        <v>2248</v>
      </c>
      <c r="C5799">
        <v>939664</v>
      </c>
    </row>
    <row r="5800" spans="1:3">
      <c r="A5800">
        <v>419</v>
      </c>
      <c r="B5800">
        <v>1279</v>
      </c>
      <c r="C5800">
        <v>535901</v>
      </c>
    </row>
    <row r="5801" spans="1:3">
      <c r="A5801">
        <v>420</v>
      </c>
      <c r="B5801">
        <v>6840</v>
      </c>
      <c r="C5801">
        <v>2872800</v>
      </c>
    </row>
    <row r="5802" spans="1:3">
      <c r="A5802">
        <v>421</v>
      </c>
      <c r="B5802">
        <v>1390</v>
      </c>
      <c r="C5802">
        <v>585190</v>
      </c>
    </row>
    <row r="5803" spans="1:3">
      <c r="A5803">
        <v>422</v>
      </c>
      <c r="B5803">
        <v>2656</v>
      </c>
      <c r="C5803">
        <v>1120832</v>
      </c>
    </row>
    <row r="5804" spans="1:3">
      <c r="A5804">
        <v>423</v>
      </c>
      <c r="B5804">
        <v>1601</v>
      </c>
      <c r="C5804">
        <v>677223</v>
      </c>
    </row>
    <row r="5805" spans="1:3">
      <c r="A5805">
        <v>424</v>
      </c>
      <c r="B5805">
        <v>6479</v>
      </c>
      <c r="C5805">
        <v>2747096</v>
      </c>
    </row>
    <row r="5806" spans="1:3">
      <c r="A5806">
        <v>425</v>
      </c>
      <c r="B5806">
        <v>1554</v>
      </c>
      <c r="C5806">
        <v>660450</v>
      </c>
    </row>
    <row r="5807" spans="1:3">
      <c r="A5807">
        <v>426</v>
      </c>
      <c r="B5807">
        <v>2541</v>
      </c>
      <c r="C5807">
        <v>1082466</v>
      </c>
    </row>
    <row r="5808" spans="1:3">
      <c r="A5808">
        <v>427</v>
      </c>
      <c r="B5808">
        <v>1308</v>
      </c>
      <c r="C5808">
        <v>558516</v>
      </c>
    </row>
    <row r="5809" spans="1:3">
      <c r="A5809">
        <v>428</v>
      </c>
      <c r="B5809">
        <v>5825</v>
      </c>
      <c r="C5809">
        <v>2493100</v>
      </c>
    </row>
    <row r="5810" spans="1:3">
      <c r="A5810">
        <v>429</v>
      </c>
      <c r="B5810">
        <v>1332</v>
      </c>
      <c r="C5810">
        <v>571428</v>
      </c>
    </row>
    <row r="5811" spans="1:3">
      <c r="A5811">
        <v>430</v>
      </c>
      <c r="B5811">
        <v>2334</v>
      </c>
      <c r="C5811">
        <v>1003620</v>
      </c>
    </row>
    <row r="5812" spans="1:3">
      <c r="A5812">
        <v>431</v>
      </c>
      <c r="B5812">
        <v>1420</v>
      </c>
      <c r="C5812">
        <v>612020</v>
      </c>
    </row>
    <row r="5813" spans="1:3">
      <c r="A5813">
        <v>432</v>
      </c>
      <c r="B5813">
        <v>19781</v>
      </c>
      <c r="C5813">
        <v>8545392</v>
      </c>
    </row>
    <row r="5814" spans="1:3">
      <c r="A5814">
        <v>433</v>
      </c>
      <c r="B5814">
        <v>1238</v>
      </c>
      <c r="C5814">
        <v>536054</v>
      </c>
    </row>
    <row r="5815" spans="1:3">
      <c r="A5815">
        <v>434</v>
      </c>
      <c r="B5815">
        <v>2200</v>
      </c>
      <c r="C5815">
        <v>954800</v>
      </c>
    </row>
    <row r="5816" spans="1:3">
      <c r="A5816">
        <v>435</v>
      </c>
      <c r="B5816">
        <v>1254</v>
      </c>
      <c r="C5816">
        <v>545490</v>
      </c>
    </row>
    <row r="5817" spans="1:3">
      <c r="A5817">
        <v>436</v>
      </c>
      <c r="B5817">
        <v>5858</v>
      </c>
      <c r="C5817">
        <v>2554088</v>
      </c>
    </row>
    <row r="5818" spans="1:3">
      <c r="A5818">
        <v>437</v>
      </c>
      <c r="B5818">
        <v>1320</v>
      </c>
      <c r="C5818">
        <v>576840</v>
      </c>
    </row>
    <row r="5819" spans="1:3">
      <c r="A5819">
        <v>438</v>
      </c>
      <c r="B5819">
        <v>2471</v>
      </c>
      <c r="C5819">
        <v>1082298</v>
      </c>
    </row>
    <row r="5820" spans="1:3">
      <c r="A5820">
        <v>439</v>
      </c>
      <c r="B5820">
        <v>1343</v>
      </c>
      <c r="C5820">
        <v>589577</v>
      </c>
    </row>
    <row r="5821" spans="1:3">
      <c r="A5821">
        <v>440</v>
      </c>
      <c r="B5821">
        <v>7215</v>
      </c>
      <c r="C5821">
        <v>3174600</v>
      </c>
    </row>
    <row r="5822" spans="1:3">
      <c r="A5822">
        <v>441</v>
      </c>
      <c r="B5822">
        <v>1421</v>
      </c>
      <c r="C5822">
        <v>626661</v>
      </c>
    </row>
    <row r="5823" spans="1:3">
      <c r="A5823">
        <v>442</v>
      </c>
      <c r="B5823">
        <v>2211</v>
      </c>
      <c r="C5823">
        <v>977262</v>
      </c>
    </row>
    <row r="5824" spans="1:3">
      <c r="A5824">
        <v>443</v>
      </c>
      <c r="B5824">
        <v>1312</v>
      </c>
      <c r="C5824">
        <v>581216</v>
      </c>
    </row>
    <row r="5825" spans="1:3">
      <c r="A5825">
        <v>444</v>
      </c>
      <c r="B5825">
        <v>6160</v>
      </c>
      <c r="C5825">
        <v>2735040</v>
      </c>
    </row>
    <row r="5826" spans="1:3">
      <c r="A5826">
        <v>445</v>
      </c>
      <c r="B5826">
        <v>1102</v>
      </c>
      <c r="C5826">
        <v>490390</v>
      </c>
    </row>
    <row r="5827" spans="1:3">
      <c r="A5827">
        <v>446</v>
      </c>
      <c r="B5827">
        <v>2142</v>
      </c>
      <c r="C5827">
        <v>955332</v>
      </c>
    </row>
    <row r="5828" spans="1:3">
      <c r="A5828">
        <v>447</v>
      </c>
      <c r="B5828">
        <v>1356</v>
      </c>
      <c r="C5828">
        <v>606132</v>
      </c>
    </row>
    <row r="5829" spans="1:3">
      <c r="A5829">
        <v>448</v>
      </c>
      <c r="B5829">
        <v>7096</v>
      </c>
      <c r="C5829">
        <v>3179008</v>
      </c>
    </row>
    <row r="5830" spans="1:3">
      <c r="A5830">
        <v>449</v>
      </c>
      <c r="B5830">
        <v>1355</v>
      </c>
      <c r="C5830">
        <v>608395</v>
      </c>
    </row>
    <row r="5831" spans="1:3">
      <c r="A5831">
        <v>450</v>
      </c>
      <c r="B5831">
        <v>2107</v>
      </c>
      <c r="C5831">
        <v>948150</v>
      </c>
    </row>
    <row r="5832" spans="1:3">
      <c r="A5832">
        <v>451</v>
      </c>
      <c r="B5832">
        <v>1180</v>
      </c>
      <c r="C5832">
        <v>532180</v>
      </c>
    </row>
    <row r="5833" spans="1:3">
      <c r="A5833">
        <v>452</v>
      </c>
      <c r="B5833">
        <v>5057</v>
      </c>
      <c r="C5833">
        <v>2285764</v>
      </c>
    </row>
    <row r="5834" spans="1:3">
      <c r="A5834">
        <v>453</v>
      </c>
      <c r="B5834">
        <v>1312</v>
      </c>
      <c r="C5834">
        <v>594336</v>
      </c>
    </row>
    <row r="5835" spans="1:3">
      <c r="A5835">
        <v>454</v>
      </c>
      <c r="B5835">
        <v>2159</v>
      </c>
      <c r="C5835">
        <v>980186</v>
      </c>
    </row>
    <row r="5836" spans="1:3">
      <c r="A5836">
        <v>455</v>
      </c>
      <c r="B5836">
        <v>1265</v>
      </c>
      <c r="C5836">
        <v>575575</v>
      </c>
    </row>
    <row r="5837" spans="1:3">
      <c r="A5837">
        <v>456</v>
      </c>
      <c r="B5837">
        <v>6856</v>
      </c>
      <c r="C5837">
        <v>3126336</v>
      </c>
    </row>
    <row r="5838" spans="1:3">
      <c r="A5838">
        <v>457</v>
      </c>
      <c r="B5838">
        <v>1173</v>
      </c>
      <c r="C5838">
        <v>536061</v>
      </c>
    </row>
    <row r="5839" spans="1:3">
      <c r="A5839">
        <v>458</v>
      </c>
      <c r="B5839">
        <v>1971</v>
      </c>
      <c r="C5839">
        <v>902718</v>
      </c>
    </row>
    <row r="5840" spans="1:3">
      <c r="A5840">
        <v>459</v>
      </c>
      <c r="B5840">
        <v>1192</v>
      </c>
      <c r="C5840">
        <v>547128</v>
      </c>
    </row>
    <row r="5841" spans="1:3">
      <c r="A5841">
        <v>460</v>
      </c>
      <c r="B5841">
        <v>4623</v>
      </c>
      <c r="C5841">
        <v>2126580</v>
      </c>
    </row>
    <row r="5842" spans="1:3">
      <c r="A5842">
        <v>461</v>
      </c>
      <c r="B5842">
        <v>1171</v>
      </c>
      <c r="C5842">
        <v>539831</v>
      </c>
    </row>
    <row r="5843" spans="1:3">
      <c r="A5843">
        <v>462</v>
      </c>
      <c r="B5843">
        <v>2293</v>
      </c>
      <c r="C5843">
        <v>1059366</v>
      </c>
    </row>
    <row r="5844" spans="1:3">
      <c r="A5844">
        <v>463</v>
      </c>
      <c r="B5844">
        <v>1109</v>
      </c>
      <c r="C5844">
        <v>513467</v>
      </c>
    </row>
    <row r="5845" spans="1:3">
      <c r="A5845">
        <v>464</v>
      </c>
      <c r="B5845">
        <v>6389</v>
      </c>
      <c r="C5845">
        <v>2964496</v>
      </c>
    </row>
    <row r="5846" spans="1:3">
      <c r="A5846">
        <v>465</v>
      </c>
      <c r="B5846">
        <v>1303</v>
      </c>
      <c r="C5846">
        <v>605895</v>
      </c>
    </row>
    <row r="5847" spans="1:3">
      <c r="A5847">
        <v>466</v>
      </c>
      <c r="B5847">
        <v>1723</v>
      </c>
      <c r="C5847">
        <v>802918</v>
      </c>
    </row>
    <row r="5848" spans="1:3">
      <c r="A5848">
        <v>467</v>
      </c>
      <c r="B5848">
        <v>1110</v>
      </c>
      <c r="C5848">
        <v>518370</v>
      </c>
    </row>
    <row r="5849" spans="1:3">
      <c r="A5849">
        <v>468</v>
      </c>
      <c r="B5849">
        <v>16418</v>
      </c>
      <c r="C5849">
        <v>7683624</v>
      </c>
    </row>
    <row r="5850" spans="1:3">
      <c r="A5850">
        <v>469</v>
      </c>
      <c r="B5850">
        <v>1176</v>
      </c>
      <c r="C5850">
        <v>551544</v>
      </c>
    </row>
    <row r="5851" spans="1:3">
      <c r="A5851">
        <v>470</v>
      </c>
      <c r="B5851">
        <v>2028</v>
      </c>
      <c r="C5851">
        <v>953160</v>
      </c>
    </row>
    <row r="5852" spans="1:3">
      <c r="A5852">
        <v>471</v>
      </c>
      <c r="B5852">
        <v>1273</v>
      </c>
      <c r="C5852">
        <v>599583</v>
      </c>
    </row>
    <row r="5853" spans="1:3">
      <c r="A5853">
        <v>472</v>
      </c>
      <c r="B5853">
        <v>5751</v>
      </c>
      <c r="C5853">
        <v>2714472</v>
      </c>
    </row>
    <row r="5854" spans="1:3">
      <c r="A5854">
        <v>473</v>
      </c>
      <c r="B5854">
        <v>1151</v>
      </c>
      <c r="C5854">
        <v>544423</v>
      </c>
    </row>
    <row r="5855" spans="1:3">
      <c r="A5855">
        <v>474</v>
      </c>
      <c r="B5855">
        <v>2113</v>
      </c>
      <c r="C5855">
        <v>1001562</v>
      </c>
    </row>
    <row r="5856" spans="1:3">
      <c r="A5856">
        <v>475</v>
      </c>
      <c r="B5856">
        <v>1018</v>
      </c>
      <c r="C5856">
        <v>483550</v>
      </c>
    </row>
    <row r="5857" spans="1:3">
      <c r="A5857">
        <v>476</v>
      </c>
      <c r="B5857">
        <v>4294</v>
      </c>
      <c r="C5857">
        <v>2043944</v>
      </c>
    </row>
    <row r="5858" spans="1:3">
      <c r="A5858">
        <v>477</v>
      </c>
      <c r="B5858">
        <v>1199</v>
      </c>
      <c r="C5858">
        <v>571923</v>
      </c>
    </row>
    <row r="5859" spans="1:3">
      <c r="A5859">
        <v>478</v>
      </c>
      <c r="B5859">
        <v>1821</v>
      </c>
      <c r="C5859">
        <v>870438</v>
      </c>
    </row>
    <row r="5860" spans="1:3">
      <c r="A5860">
        <v>479</v>
      </c>
      <c r="B5860">
        <v>1105</v>
      </c>
      <c r="C5860">
        <v>529295</v>
      </c>
    </row>
    <row r="5861" spans="1:3">
      <c r="A5861">
        <v>480</v>
      </c>
      <c r="B5861">
        <v>8163</v>
      </c>
      <c r="C5861">
        <v>3918240</v>
      </c>
    </row>
    <row r="5862" spans="1:3">
      <c r="A5862">
        <v>481</v>
      </c>
      <c r="B5862">
        <v>1084</v>
      </c>
      <c r="C5862">
        <v>521404</v>
      </c>
    </row>
    <row r="5863" spans="1:3">
      <c r="A5863">
        <v>482</v>
      </c>
      <c r="B5863">
        <v>1915</v>
      </c>
      <c r="C5863">
        <v>923030</v>
      </c>
    </row>
    <row r="5864" spans="1:3">
      <c r="A5864">
        <v>483</v>
      </c>
      <c r="B5864">
        <v>1111</v>
      </c>
      <c r="C5864">
        <v>536613</v>
      </c>
    </row>
    <row r="5865" spans="1:3">
      <c r="A5865">
        <v>484</v>
      </c>
      <c r="B5865">
        <v>4137</v>
      </c>
      <c r="C5865">
        <v>2002308</v>
      </c>
    </row>
    <row r="5866" spans="1:3">
      <c r="A5866">
        <v>485</v>
      </c>
      <c r="B5866">
        <v>981</v>
      </c>
      <c r="C5866">
        <v>475785</v>
      </c>
    </row>
    <row r="5867" spans="1:3">
      <c r="A5867">
        <v>486</v>
      </c>
      <c r="B5867">
        <v>1939</v>
      </c>
      <c r="C5867">
        <v>942354</v>
      </c>
    </row>
    <row r="5868" spans="1:3">
      <c r="A5868">
        <v>487</v>
      </c>
      <c r="B5868">
        <v>1021</v>
      </c>
      <c r="C5868">
        <v>497227</v>
      </c>
    </row>
    <row r="5869" spans="1:3">
      <c r="A5869">
        <v>488</v>
      </c>
      <c r="B5869">
        <v>6094</v>
      </c>
      <c r="C5869">
        <v>2973872</v>
      </c>
    </row>
    <row r="5870" spans="1:3">
      <c r="A5870">
        <v>489</v>
      </c>
      <c r="B5870">
        <v>1131</v>
      </c>
      <c r="C5870">
        <v>553059</v>
      </c>
    </row>
    <row r="5871" spans="1:3">
      <c r="A5871">
        <v>490</v>
      </c>
      <c r="B5871">
        <v>1669</v>
      </c>
      <c r="C5871">
        <v>817810</v>
      </c>
    </row>
    <row r="5872" spans="1:3">
      <c r="A5872">
        <v>491</v>
      </c>
      <c r="B5872">
        <v>955</v>
      </c>
      <c r="C5872">
        <v>468905</v>
      </c>
    </row>
    <row r="5873" spans="1:3">
      <c r="A5873">
        <v>492</v>
      </c>
      <c r="B5873">
        <v>4417</v>
      </c>
      <c r="C5873">
        <v>2173164</v>
      </c>
    </row>
    <row r="5874" spans="1:3">
      <c r="A5874">
        <v>493</v>
      </c>
      <c r="B5874">
        <v>994</v>
      </c>
      <c r="C5874">
        <v>490042</v>
      </c>
    </row>
    <row r="5875" spans="1:3">
      <c r="A5875">
        <v>494</v>
      </c>
      <c r="B5875">
        <v>2008</v>
      </c>
      <c r="C5875">
        <v>991952</v>
      </c>
    </row>
    <row r="5876" spans="1:3">
      <c r="A5876">
        <v>495</v>
      </c>
      <c r="B5876">
        <v>1077</v>
      </c>
      <c r="C5876">
        <v>533115</v>
      </c>
    </row>
    <row r="5877" spans="1:3">
      <c r="A5877">
        <v>496</v>
      </c>
      <c r="B5877">
        <v>5399</v>
      </c>
      <c r="C5877">
        <v>2677904</v>
      </c>
    </row>
    <row r="5878" spans="1:3">
      <c r="A5878">
        <v>497</v>
      </c>
      <c r="B5878">
        <v>902</v>
      </c>
      <c r="C5878">
        <v>448294</v>
      </c>
    </row>
    <row r="5879" spans="1:3">
      <c r="A5879">
        <v>498</v>
      </c>
      <c r="B5879">
        <v>1727</v>
      </c>
      <c r="C5879">
        <v>860046</v>
      </c>
    </row>
    <row r="5880" spans="1:3">
      <c r="A5880">
        <v>499</v>
      </c>
      <c r="B5880">
        <v>950</v>
      </c>
      <c r="C5880">
        <v>474050</v>
      </c>
    </row>
    <row r="5881" spans="1:3">
      <c r="A5881">
        <v>500</v>
      </c>
      <c r="B5881">
        <v>3848</v>
      </c>
      <c r="C5881">
        <v>1924000</v>
      </c>
    </row>
    <row r="5882" spans="1:3">
      <c r="A5882">
        <v>501</v>
      </c>
      <c r="B5882">
        <v>1122</v>
      </c>
      <c r="C5882">
        <v>562122</v>
      </c>
    </row>
    <row r="5883" spans="1:3">
      <c r="A5883">
        <v>502</v>
      </c>
      <c r="B5883">
        <v>1606</v>
      </c>
      <c r="C5883">
        <v>806212</v>
      </c>
    </row>
    <row r="5884" spans="1:3">
      <c r="A5884">
        <v>503</v>
      </c>
      <c r="B5884">
        <v>1066</v>
      </c>
      <c r="C5884">
        <v>536198</v>
      </c>
    </row>
    <row r="5885" spans="1:3">
      <c r="A5885">
        <v>504</v>
      </c>
      <c r="B5885">
        <v>5053</v>
      </c>
      <c r="C5885">
        <v>2546712</v>
      </c>
    </row>
    <row r="5886" spans="1:3">
      <c r="A5886">
        <v>505</v>
      </c>
      <c r="B5886">
        <v>990</v>
      </c>
      <c r="C5886">
        <v>499950</v>
      </c>
    </row>
    <row r="5887" spans="1:3">
      <c r="A5887">
        <v>506</v>
      </c>
      <c r="B5887">
        <v>1538</v>
      </c>
      <c r="C5887">
        <v>778228</v>
      </c>
    </row>
    <row r="5888" spans="1:3">
      <c r="A5888">
        <v>507</v>
      </c>
      <c r="B5888">
        <v>896</v>
      </c>
      <c r="C5888">
        <v>454272</v>
      </c>
    </row>
    <row r="5889" spans="1:3">
      <c r="A5889">
        <v>508</v>
      </c>
      <c r="B5889">
        <v>3814</v>
      </c>
      <c r="C5889">
        <v>1937512</v>
      </c>
    </row>
    <row r="5890" spans="1:3">
      <c r="A5890">
        <v>509</v>
      </c>
      <c r="B5890">
        <v>959</v>
      </c>
      <c r="C5890">
        <v>488131</v>
      </c>
    </row>
    <row r="5891" spans="1:3">
      <c r="A5891">
        <v>510</v>
      </c>
      <c r="B5891">
        <v>1724</v>
      </c>
      <c r="C5891">
        <v>879240</v>
      </c>
    </row>
    <row r="5892" spans="1:3">
      <c r="A5892">
        <v>511</v>
      </c>
      <c r="B5892">
        <v>887</v>
      </c>
      <c r="C5892">
        <v>453257</v>
      </c>
    </row>
    <row r="5893" spans="1:3">
      <c r="A5893">
        <v>512</v>
      </c>
      <c r="B5893">
        <v>5107</v>
      </c>
      <c r="C5893">
        <v>2614784</v>
      </c>
    </row>
    <row r="5894" spans="1:3">
      <c r="A5894">
        <v>513</v>
      </c>
      <c r="B5894">
        <v>964</v>
      </c>
      <c r="C5894">
        <v>494532</v>
      </c>
    </row>
    <row r="5895" spans="1:3">
      <c r="A5895">
        <v>514</v>
      </c>
      <c r="B5895">
        <v>1478</v>
      </c>
      <c r="C5895">
        <v>759692</v>
      </c>
    </row>
    <row r="5896" spans="1:3">
      <c r="A5896">
        <v>515</v>
      </c>
      <c r="B5896">
        <v>791</v>
      </c>
      <c r="C5896">
        <v>407365</v>
      </c>
    </row>
    <row r="5897" spans="1:3">
      <c r="A5897">
        <v>516</v>
      </c>
      <c r="B5897">
        <v>3912</v>
      </c>
      <c r="C5897">
        <v>2018592</v>
      </c>
    </row>
    <row r="5898" spans="1:3">
      <c r="A5898">
        <v>517</v>
      </c>
      <c r="B5898">
        <v>881</v>
      </c>
      <c r="C5898">
        <v>455477</v>
      </c>
    </row>
    <row r="5899" spans="1:3">
      <c r="A5899">
        <v>518</v>
      </c>
      <c r="B5899">
        <v>1574</v>
      </c>
      <c r="C5899">
        <v>815332</v>
      </c>
    </row>
    <row r="5900" spans="1:3">
      <c r="A5900">
        <v>519</v>
      </c>
      <c r="B5900">
        <v>872</v>
      </c>
      <c r="C5900">
        <v>452568</v>
      </c>
    </row>
    <row r="5901" spans="1:3">
      <c r="A5901">
        <v>520</v>
      </c>
      <c r="B5901">
        <v>4594</v>
      </c>
      <c r="C5901">
        <v>2388880</v>
      </c>
    </row>
    <row r="5902" spans="1:3">
      <c r="A5902">
        <v>521</v>
      </c>
      <c r="B5902">
        <v>875</v>
      </c>
      <c r="C5902">
        <v>455875</v>
      </c>
    </row>
    <row r="5903" spans="1:3">
      <c r="A5903">
        <v>522</v>
      </c>
      <c r="B5903">
        <v>1585</v>
      </c>
      <c r="C5903">
        <v>827370</v>
      </c>
    </row>
    <row r="5904" spans="1:3">
      <c r="A5904">
        <v>523</v>
      </c>
      <c r="B5904">
        <v>842</v>
      </c>
      <c r="C5904">
        <v>440366</v>
      </c>
    </row>
    <row r="5905" spans="1:3">
      <c r="A5905">
        <v>524</v>
      </c>
      <c r="B5905">
        <v>3470</v>
      </c>
      <c r="C5905">
        <v>1818280</v>
      </c>
    </row>
    <row r="5906" spans="1:3">
      <c r="A5906">
        <v>525</v>
      </c>
      <c r="B5906">
        <v>947</v>
      </c>
      <c r="C5906">
        <v>497175</v>
      </c>
    </row>
    <row r="5907" spans="1:3">
      <c r="A5907">
        <v>526</v>
      </c>
      <c r="B5907">
        <v>1477</v>
      </c>
      <c r="C5907">
        <v>776902</v>
      </c>
    </row>
    <row r="5908" spans="1:3">
      <c r="A5908">
        <v>527</v>
      </c>
      <c r="B5908">
        <v>835</v>
      </c>
      <c r="C5908">
        <v>440045</v>
      </c>
    </row>
    <row r="5909" spans="1:3">
      <c r="A5909">
        <v>528</v>
      </c>
      <c r="B5909">
        <v>13178</v>
      </c>
      <c r="C5909">
        <v>6957984</v>
      </c>
    </row>
    <row r="5910" spans="1:3">
      <c r="A5910">
        <v>529</v>
      </c>
      <c r="B5910">
        <v>817</v>
      </c>
      <c r="C5910">
        <v>432193</v>
      </c>
    </row>
    <row r="5911" spans="1:3">
      <c r="A5911">
        <v>530</v>
      </c>
      <c r="B5911">
        <v>1521</v>
      </c>
      <c r="C5911">
        <v>806130</v>
      </c>
    </row>
    <row r="5912" spans="1:3">
      <c r="A5912">
        <v>531</v>
      </c>
      <c r="B5912">
        <v>970</v>
      </c>
      <c r="C5912">
        <v>515070</v>
      </c>
    </row>
    <row r="5913" spans="1:3">
      <c r="A5913">
        <v>532</v>
      </c>
      <c r="B5913">
        <v>3501</v>
      </c>
      <c r="C5913">
        <v>1862532</v>
      </c>
    </row>
    <row r="5914" spans="1:3">
      <c r="A5914">
        <v>533</v>
      </c>
      <c r="B5914">
        <v>975</v>
      </c>
      <c r="C5914">
        <v>519675</v>
      </c>
    </row>
    <row r="5915" spans="1:3">
      <c r="A5915">
        <v>534</v>
      </c>
      <c r="B5915">
        <v>1712</v>
      </c>
      <c r="C5915">
        <v>914208</v>
      </c>
    </row>
    <row r="5916" spans="1:3">
      <c r="A5916">
        <v>535</v>
      </c>
      <c r="B5916">
        <v>934</v>
      </c>
      <c r="C5916">
        <v>499690</v>
      </c>
    </row>
    <row r="5917" spans="1:3">
      <c r="A5917">
        <v>536</v>
      </c>
      <c r="B5917">
        <v>4102</v>
      </c>
      <c r="C5917">
        <v>2198672</v>
      </c>
    </row>
    <row r="5918" spans="1:3">
      <c r="A5918">
        <v>537</v>
      </c>
      <c r="B5918">
        <v>1034</v>
      </c>
      <c r="C5918">
        <v>555258</v>
      </c>
    </row>
    <row r="5919" spans="1:3">
      <c r="A5919">
        <v>538</v>
      </c>
      <c r="B5919">
        <v>1384</v>
      </c>
      <c r="C5919">
        <v>744592</v>
      </c>
    </row>
    <row r="5920" spans="1:3">
      <c r="A5920">
        <v>539</v>
      </c>
      <c r="B5920">
        <v>780</v>
      </c>
      <c r="C5920">
        <v>420420</v>
      </c>
    </row>
    <row r="5921" spans="1:3">
      <c r="A5921">
        <v>540</v>
      </c>
      <c r="B5921">
        <v>3723</v>
      </c>
      <c r="C5921">
        <v>2010420</v>
      </c>
    </row>
    <row r="5922" spans="1:3">
      <c r="A5922">
        <v>541</v>
      </c>
      <c r="B5922">
        <v>898</v>
      </c>
      <c r="C5922">
        <v>485818</v>
      </c>
    </row>
    <row r="5923" spans="1:3">
      <c r="A5923">
        <v>542</v>
      </c>
      <c r="B5923">
        <v>1447</v>
      </c>
      <c r="C5923">
        <v>784274</v>
      </c>
    </row>
    <row r="5924" spans="1:3">
      <c r="A5924">
        <v>543</v>
      </c>
      <c r="B5924">
        <v>966</v>
      </c>
      <c r="C5924">
        <v>524538</v>
      </c>
    </row>
    <row r="5925" spans="1:3">
      <c r="A5925">
        <v>544</v>
      </c>
      <c r="B5925">
        <v>4170</v>
      </c>
      <c r="C5925">
        <v>2268480</v>
      </c>
    </row>
    <row r="5926" spans="1:3">
      <c r="A5926">
        <v>545</v>
      </c>
      <c r="B5926">
        <v>826</v>
      </c>
      <c r="C5926">
        <v>450170</v>
      </c>
    </row>
    <row r="5927" spans="1:3">
      <c r="A5927">
        <v>546</v>
      </c>
      <c r="B5927">
        <v>1556</v>
      </c>
      <c r="C5927">
        <v>849576</v>
      </c>
    </row>
    <row r="5928" spans="1:3">
      <c r="A5928">
        <v>547</v>
      </c>
      <c r="B5928">
        <v>778</v>
      </c>
      <c r="C5928">
        <v>425566</v>
      </c>
    </row>
    <row r="5929" spans="1:3">
      <c r="A5929">
        <v>548</v>
      </c>
      <c r="B5929">
        <v>3340</v>
      </c>
      <c r="C5929">
        <v>1830320</v>
      </c>
    </row>
    <row r="5930" spans="1:3">
      <c r="A5930">
        <v>549</v>
      </c>
      <c r="B5930">
        <v>906</v>
      </c>
      <c r="C5930">
        <v>497394</v>
      </c>
    </row>
    <row r="5931" spans="1:3">
      <c r="A5931">
        <v>550</v>
      </c>
      <c r="B5931">
        <v>1317</v>
      </c>
      <c r="C5931">
        <v>724350</v>
      </c>
    </row>
    <row r="5932" spans="1:3">
      <c r="A5932">
        <v>551</v>
      </c>
      <c r="B5932">
        <v>817</v>
      </c>
      <c r="C5932">
        <v>450167</v>
      </c>
    </row>
    <row r="5933" spans="1:3">
      <c r="A5933">
        <v>552</v>
      </c>
      <c r="B5933">
        <v>4324</v>
      </c>
      <c r="C5933">
        <v>2386848</v>
      </c>
    </row>
    <row r="5934" spans="1:3">
      <c r="A5934">
        <v>553</v>
      </c>
      <c r="B5934">
        <v>828</v>
      </c>
      <c r="C5934">
        <v>457884</v>
      </c>
    </row>
    <row r="5935" spans="1:3">
      <c r="A5935">
        <v>554</v>
      </c>
      <c r="B5935">
        <v>1462</v>
      </c>
      <c r="C5935">
        <v>809948</v>
      </c>
    </row>
    <row r="5936" spans="1:3">
      <c r="A5936">
        <v>555</v>
      </c>
      <c r="B5936">
        <v>882</v>
      </c>
      <c r="C5936">
        <v>489510</v>
      </c>
    </row>
    <row r="5937" spans="1:3">
      <c r="A5937">
        <v>556</v>
      </c>
      <c r="B5937">
        <v>3063</v>
      </c>
      <c r="C5937">
        <v>1703028</v>
      </c>
    </row>
    <row r="5938" spans="1:3">
      <c r="A5938">
        <v>557</v>
      </c>
      <c r="B5938">
        <v>737</v>
      </c>
      <c r="C5938">
        <v>410509</v>
      </c>
    </row>
    <row r="5939" spans="1:3">
      <c r="A5939">
        <v>558</v>
      </c>
      <c r="B5939">
        <v>1471</v>
      </c>
      <c r="C5939">
        <v>820818</v>
      </c>
    </row>
    <row r="5940" spans="1:3">
      <c r="A5940">
        <v>559</v>
      </c>
      <c r="B5940">
        <v>830</v>
      </c>
      <c r="C5940">
        <v>463970</v>
      </c>
    </row>
    <row r="5941" spans="1:3">
      <c r="A5941">
        <v>560</v>
      </c>
      <c r="B5941">
        <v>4430</v>
      </c>
      <c r="C5941">
        <v>2480800</v>
      </c>
    </row>
    <row r="5942" spans="1:3">
      <c r="A5942">
        <v>561</v>
      </c>
      <c r="B5942">
        <v>915</v>
      </c>
      <c r="C5942">
        <v>513315</v>
      </c>
    </row>
    <row r="5943" spans="1:3">
      <c r="A5943">
        <v>562</v>
      </c>
      <c r="B5943">
        <v>1282</v>
      </c>
      <c r="C5943">
        <v>720484</v>
      </c>
    </row>
    <row r="5944" spans="1:3">
      <c r="A5944">
        <v>563</v>
      </c>
      <c r="B5944">
        <v>739</v>
      </c>
      <c r="C5944">
        <v>416057</v>
      </c>
    </row>
    <row r="5945" spans="1:3">
      <c r="A5945">
        <v>564</v>
      </c>
      <c r="B5945">
        <v>3324</v>
      </c>
      <c r="C5945">
        <v>1874736</v>
      </c>
    </row>
    <row r="5946" spans="1:3">
      <c r="A5946">
        <v>565</v>
      </c>
      <c r="B5946">
        <v>791</v>
      </c>
      <c r="C5946">
        <v>446915</v>
      </c>
    </row>
    <row r="5947" spans="1:3">
      <c r="A5947">
        <v>566</v>
      </c>
      <c r="B5947">
        <v>1210</v>
      </c>
      <c r="C5947">
        <v>684860</v>
      </c>
    </row>
    <row r="5948" spans="1:3">
      <c r="A5948">
        <v>567</v>
      </c>
      <c r="B5948">
        <v>865</v>
      </c>
      <c r="C5948">
        <v>490455</v>
      </c>
    </row>
    <row r="5949" spans="1:3">
      <c r="A5949">
        <v>568</v>
      </c>
      <c r="B5949">
        <v>3204</v>
      </c>
      <c r="C5949">
        <v>1819872</v>
      </c>
    </row>
    <row r="5950" spans="1:3">
      <c r="A5950">
        <v>569</v>
      </c>
      <c r="B5950">
        <v>824</v>
      </c>
      <c r="C5950">
        <v>468856</v>
      </c>
    </row>
    <row r="5951" spans="1:3">
      <c r="A5951">
        <v>570</v>
      </c>
      <c r="B5951">
        <v>1333</v>
      </c>
      <c r="C5951">
        <v>759810</v>
      </c>
    </row>
    <row r="5952" spans="1:3">
      <c r="A5952">
        <v>571</v>
      </c>
      <c r="B5952">
        <v>736</v>
      </c>
      <c r="C5952">
        <v>420256</v>
      </c>
    </row>
    <row r="5953" spans="1:3">
      <c r="A5953">
        <v>572</v>
      </c>
      <c r="B5953">
        <v>3133</v>
      </c>
      <c r="C5953">
        <v>1792076</v>
      </c>
    </row>
    <row r="5954" spans="1:3">
      <c r="A5954">
        <v>573</v>
      </c>
      <c r="B5954">
        <v>761</v>
      </c>
      <c r="C5954">
        <v>436053</v>
      </c>
    </row>
    <row r="5955" spans="1:3">
      <c r="A5955">
        <v>574</v>
      </c>
      <c r="B5955">
        <v>1232</v>
      </c>
      <c r="C5955">
        <v>707168</v>
      </c>
    </row>
    <row r="5956" spans="1:3">
      <c r="A5956">
        <v>575</v>
      </c>
      <c r="B5956">
        <v>744</v>
      </c>
      <c r="C5956">
        <v>427800</v>
      </c>
    </row>
    <row r="5957" spans="1:3">
      <c r="A5957">
        <v>576</v>
      </c>
      <c r="B5957">
        <v>14941</v>
      </c>
      <c r="C5957">
        <v>8606016</v>
      </c>
    </row>
    <row r="5958" spans="1:3">
      <c r="A5958">
        <v>577</v>
      </c>
      <c r="B5958">
        <v>772</v>
      </c>
      <c r="C5958">
        <v>445444</v>
      </c>
    </row>
    <row r="5959" spans="1:3">
      <c r="A5959">
        <v>578</v>
      </c>
      <c r="B5959">
        <v>1214</v>
      </c>
      <c r="C5959">
        <v>701692</v>
      </c>
    </row>
    <row r="5960" spans="1:3">
      <c r="A5960">
        <v>579</v>
      </c>
      <c r="B5960">
        <v>704</v>
      </c>
      <c r="C5960">
        <v>407616</v>
      </c>
    </row>
    <row r="5961" spans="1:3">
      <c r="A5961">
        <v>580</v>
      </c>
      <c r="B5961">
        <v>2985</v>
      </c>
      <c r="C5961">
        <v>1731300</v>
      </c>
    </row>
    <row r="5962" spans="1:3">
      <c r="A5962">
        <v>581</v>
      </c>
      <c r="B5962">
        <v>839</v>
      </c>
      <c r="C5962">
        <v>487459</v>
      </c>
    </row>
    <row r="5963" spans="1:3">
      <c r="A5963">
        <v>582</v>
      </c>
      <c r="B5963">
        <v>1386</v>
      </c>
      <c r="C5963">
        <v>806652</v>
      </c>
    </row>
    <row r="5964" spans="1:3">
      <c r="A5964">
        <v>583</v>
      </c>
      <c r="B5964">
        <v>811</v>
      </c>
      <c r="C5964">
        <v>472813</v>
      </c>
    </row>
    <row r="5965" spans="1:3">
      <c r="A5965">
        <v>584</v>
      </c>
      <c r="B5965">
        <v>3541</v>
      </c>
      <c r="C5965">
        <v>2067944</v>
      </c>
    </row>
    <row r="5966" spans="1:3">
      <c r="A5966">
        <v>585</v>
      </c>
      <c r="B5966">
        <v>882</v>
      </c>
      <c r="C5966">
        <v>515970</v>
      </c>
    </row>
    <row r="5967" spans="1:3">
      <c r="A5967">
        <v>586</v>
      </c>
      <c r="B5967">
        <v>1317</v>
      </c>
      <c r="C5967">
        <v>771762</v>
      </c>
    </row>
    <row r="5968" spans="1:3">
      <c r="A5968">
        <v>587</v>
      </c>
      <c r="B5968">
        <v>878</v>
      </c>
      <c r="C5968">
        <v>515386</v>
      </c>
    </row>
    <row r="5969" spans="1:3">
      <c r="A5969">
        <v>588</v>
      </c>
      <c r="B5969">
        <v>3272</v>
      </c>
      <c r="C5969">
        <v>1923936</v>
      </c>
    </row>
    <row r="5970" spans="1:3">
      <c r="A5970">
        <v>589</v>
      </c>
      <c r="B5970">
        <v>654</v>
      </c>
      <c r="C5970">
        <v>385206</v>
      </c>
    </row>
    <row r="5971" spans="1:3">
      <c r="A5971">
        <v>590</v>
      </c>
      <c r="B5971">
        <v>1174</v>
      </c>
      <c r="C5971">
        <v>692660</v>
      </c>
    </row>
    <row r="5972" spans="1:3">
      <c r="A5972">
        <v>591</v>
      </c>
      <c r="B5972">
        <v>869</v>
      </c>
      <c r="C5972">
        <v>513579</v>
      </c>
    </row>
    <row r="5973" spans="1:3">
      <c r="A5973">
        <v>592</v>
      </c>
      <c r="B5973">
        <v>3931</v>
      </c>
      <c r="C5973">
        <v>2327152</v>
      </c>
    </row>
    <row r="5974" spans="1:3">
      <c r="A5974">
        <v>593</v>
      </c>
      <c r="B5974">
        <v>734</v>
      </c>
      <c r="C5974">
        <v>435262</v>
      </c>
    </row>
    <row r="5975" spans="1:3">
      <c r="A5975">
        <v>594</v>
      </c>
      <c r="B5975">
        <v>1652</v>
      </c>
      <c r="C5975">
        <v>981288</v>
      </c>
    </row>
    <row r="5976" spans="1:3">
      <c r="A5976">
        <v>595</v>
      </c>
      <c r="B5976">
        <v>575</v>
      </c>
      <c r="C5976">
        <v>342125</v>
      </c>
    </row>
    <row r="5977" spans="1:3">
      <c r="A5977">
        <v>596</v>
      </c>
      <c r="B5977">
        <v>2878</v>
      </c>
      <c r="C5977">
        <v>1715288</v>
      </c>
    </row>
    <row r="5978" spans="1:3">
      <c r="A5978">
        <v>597</v>
      </c>
      <c r="B5978">
        <v>860</v>
      </c>
      <c r="C5978">
        <v>513420</v>
      </c>
    </row>
    <row r="5979" spans="1:3">
      <c r="A5979">
        <v>598</v>
      </c>
      <c r="B5979">
        <v>1295</v>
      </c>
      <c r="C5979">
        <v>774410</v>
      </c>
    </row>
    <row r="5980" spans="1:3">
      <c r="A5980">
        <v>599</v>
      </c>
      <c r="B5980">
        <v>647</v>
      </c>
      <c r="C5980">
        <v>387553</v>
      </c>
    </row>
    <row r="5981" spans="1:3">
      <c r="A5981">
        <v>600</v>
      </c>
      <c r="B5981">
        <v>3733</v>
      </c>
      <c r="C5981">
        <v>2239800</v>
      </c>
    </row>
    <row r="5982" spans="1:3">
      <c r="A5982">
        <v>601</v>
      </c>
      <c r="B5982">
        <v>676</v>
      </c>
      <c r="C5982">
        <v>406276</v>
      </c>
    </row>
    <row r="5983" spans="1:3">
      <c r="A5983">
        <v>602</v>
      </c>
      <c r="B5983">
        <v>1254</v>
      </c>
      <c r="C5983">
        <v>754908</v>
      </c>
    </row>
    <row r="5984" spans="1:3">
      <c r="A5984">
        <v>603</v>
      </c>
      <c r="B5984">
        <v>625</v>
      </c>
      <c r="C5984">
        <v>376875</v>
      </c>
    </row>
    <row r="5985" spans="1:3">
      <c r="A5985">
        <v>604</v>
      </c>
      <c r="B5985">
        <v>2869</v>
      </c>
      <c r="C5985">
        <v>1732876</v>
      </c>
    </row>
    <row r="5986" spans="1:3">
      <c r="A5986">
        <v>605</v>
      </c>
      <c r="B5986">
        <v>654</v>
      </c>
      <c r="C5986">
        <v>395670</v>
      </c>
    </row>
    <row r="5987" spans="1:3">
      <c r="A5987">
        <v>606</v>
      </c>
      <c r="B5987">
        <v>1321</v>
      </c>
      <c r="C5987">
        <v>800526</v>
      </c>
    </row>
    <row r="5988" spans="1:3">
      <c r="A5988">
        <v>607</v>
      </c>
      <c r="B5988">
        <v>730</v>
      </c>
      <c r="C5988">
        <v>443110</v>
      </c>
    </row>
    <row r="5989" spans="1:3">
      <c r="A5989">
        <v>608</v>
      </c>
      <c r="B5989">
        <v>3816</v>
      </c>
      <c r="C5989">
        <v>2320128</v>
      </c>
    </row>
    <row r="5990" spans="1:3">
      <c r="A5990">
        <v>609</v>
      </c>
      <c r="B5990">
        <v>812</v>
      </c>
      <c r="C5990">
        <v>494508</v>
      </c>
    </row>
    <row r="5991" spans="1:3">
      <c r="A5991">
        <v>610</v>
      </c>
      <c r="B5991">
        <v>1072</v>
      </c>
      <c r="C5991">
        <v>653920</v>
      </c>
    </row>
    <row r="5992" spans="1:3">
      <c r="A5992">
        <v>611</v>
      </c>
      <c r="B5992">
        <v>674</v>
      </c>
      <c r="C5992">
        <v>411814</v>
      </c>
    </row>
    <row r="5993" spans="1:3">
      <c r="A5993">
        <v>612</v>
      </c>
      <c r="B5993">
        <v>2871</v>
      </c>
      <c r="C5993">
        <v>1757052</v>
      </c>
    </row>
    <row r="5994" spans="1:3">
      <c r="A5994">
        <v>613</v>
      </c>
      <c r="B5994">
        <v>667</v>
      </c>
      <c r="C5994">
        <v>408871</v>
      </c>
    </row>
    <row r="5995" spans="1:3">
      <c r="A5995">
        <v>614</v>
      </c>
      <c r="B5995">
        <v>1187</v>
      </c>
      <c r="C5995">
        <v>728818</v>
      </c>
    </row>
    <row r="5996" spans="1:3">
      <c r="A5996">
        <v>615</v>
      </c>
      <c r="B5996">
        <v>760</v>
      </c>
      <c r="C5996">
        <v>467400</v>
      </c>
    </row>
    <row r="5997" spans="1:3">
      <c r="A5997">
        <v>616</v>
      </c>
      <c r="B5997">
        <v>3079</v>
      </c>
      <c r="C5997">
        <v>1896664</v>
      </c>
    </row>
    <row r="5998" spans="1:3">
      <c r="A5998">
        <v>617</v>
      </c>
      <c r="B5998">
        <v>653</v>
      </c>
      <c r="C5998">
        <v>402901</v>
      </c>
    </row>
    <row r="5999" spans="1:3">
      <c r="A5999">
        <v>618</v>
      </c>
      <c r="B5999">
        <v>1297</v>
      </c>
      <c r="C5999">
        <v>801546</v>
      </c>
    </row>
    <row r="6000" spans="1:3">
      <c r="A6000">
        <v>619</v>
      </c>
      <c r="B6000">
        <v>705</v>
      </c>
      <c r="C6000">
        <v>436395</v>
      </c>
    </row>
    <row r="6001" spans="1:3">
      <c r="A6001">
        <v>620</v>
      </c>
      <c r="B6001">
        <v>2533</v>
      </c>
      <c r="C6001">
        <v>1570460</v>
      </c>
    </row>
    <row r="6002" spans="1:3">
      <c r="A6002">
        <v>621</v>
      </c>
      <c r="B6002">
        <v>655</v>
      </c>
      <c r="C6002">
        <v>406755</v>
      </c>
    </row>
    <row r="6003" spans="1:3">
      <c r="A6003">
        <v>622</v>
      </c>
      <c r="B6003">
        <v>1080</v>
      </c>
      <c r="C6003">
        <v>671760</v>
      </c>
    </row>
    <row r="6004" spans="1:3">
      <c r="A6004">
        <v>623</v>
      </c>
      <c r="B6004">
        <v>677</v>
      </c>
      <c r="C6004">
        <v>421771</v>
      </c>
    </row>
    <row r="6005" spans="1:3">
      <c r="A6005">
        <v>624</v>
      </c>
      <c r="B6005">
        <v>12768</v>
      </c>
      <c r="C6005">
        <v>7967232</v>
      </c>
    </row>
    <row r="6006" spans="1:3">
      <c r="A6006">
        <v>625</v>
      </c>
      <c r="B6006">
        <v>669</v>
      </c>
      <c r="C6006">
        <v>418125</v>
      </c>
    </row>
    <row r="6007" spans="1:3">
      <c r="A6007">
        <v>626</v>
      </c>
      <c r="B6007">
        <v>1149</v>
      </c>
      <c r="C6007">
        <v>719274</v>
      </c>
    </row>
    <row r="6008" spans="1:3">
      <c r="A6008">
        <v>627</v>
      </c>
      <c r="B6008">
        <v>761</v>
      </c>
      <c r="C6008">
        <v>477147</v>
      </c>
    </row>
    <row r="6009" spans="1:3">
      <c r="A6009">
        <v>628</v>
      </c>
      <c r="B6009">
        <v>2720</v>
      </c>
      <c r="C6009">
        <v>1708160</v>
      </c>
    </row>
    <row r="6010" spans="1:3">
      <c r="A6010">
        <v>629</v>
      </c>
      <c r="B6010">
        <v>697</v>
      </c>
      <c r="C6010">
        <v>438413</v>
      </c>
    </row>
    <row r="6011" spans="1:3">
      <c r="A6011">
        <v>630</v>
      </c>
      <c r="B6011">
        <v>1371</v>
      </c>
      <c r="C6011">
        <v>863730</v>
      </c>
    </row>
    <row r="6012" spans="1:3">
      <c r="A6012">
        <v>631</v>
      </c>
      <c r="B6012">
        <v>714</v>
      </c>
      <c r="C6012">
        <v>450534</v>
      </c>
    </row>
    <row r="6013" spans="1:3">
      <c r="A6013">
        <v>632</v>
      </c>
      <c r="B6013">
        <v>3436</v>
      </c>
      <c r="C6013">
        <v>2171552</v>
      </c>
    </row>
    <row r="6014" spans="1:3">
      <c r="A6014">
        <v>633</v>
      </c>
      <c r="B6014">
        <v>834</v>
      </c>
      <c r="C6014">
        <v>527922</v>
      </c>
    </row>
    <row r="6015" spans="1:3">
      <c r="A6015">
        <v>634</v>
      </c>
      <c r="B6015">
        <v>1061</v>
      </c>
      <c r="C6015">
        <v>672674</v>
      </c>
    </row>
    <row r="6016" spans="1:3">
      <c r="A6016">
        <v>635</v>
      </c>
      <c r="B6016">
        <v>642</v>
      </c>
      <c r="C6016">
        <v>407670</v>
      </c>
    </row>
    <row r="6017" spans="1:3">
      <c r="A6017">
        <v>636</v>
      </c>
      <c r="B6017">
        <v>3080</v>
      </c>
      <c r="C6017">
        <v>1958880</v>
      </c>
    </row>
    <row r="6018" spans="1:3">
      <c r="A6018">
        <v>637</v>
      </c>
      <c r="B6018">
        <v>602</v>
      </c>
      <c r="C6018">
        <v>383474</v>
      </c>
    </row>
    <row r="6019" spans="1:3">
      <c r="A6019">
        <v>638</v>
      </c>
      <c r="B6019">
        <v>1213</v>
      </c>
      <c r="C6019">
        <v>773894</v>
      </c>
    </row>
    <row r="6020" spans="1:3">
      <c r="A6020">
        <v>639</v>
      </c>
      <c r="B6020">
        <v>707</v>
      </c>
      <c r="C6020">
        <v>451773</v>
      </c>
    </row>
    <row r="6021" spans="1:3">
      <c r="A6021">
        <v>640</v>
      </c>
      <c r="B6021">
        <v>4086</v>
      </c>
      <c r="C6021">
        <v>2615040</v>
      </c>
    </row>
    <row r="6022" spans="1:3">
      <c r="A6022">
        <v>641</v>
      </c>
      <c r="B6022">
        <v>602</v>
      </c>
      <c r="C6022">
        <v>385882</v>
      </c>
    </row>
    <row r="6023" spans="1:3">
      <c r="A6023">
        <v>642</v>
      </c>
      <c r="B6023">
        <v>1139</v>
      </c>
      <c r="C6023">
        <v>731238</v>
      </c>
    </row>
    <row r="6024" spans="1:3">
      <c r="A6024">
        <v>643</v>
      </c>
      <c r="B6024">
        <v>580</v>
      </c>
      <c r="C6024">
        <v>372940</v>
      </c>
    </row>
    <row r="6025" spans="1:3">
      <c r="A6025">
        <v>644</v>
      </c>
      <c r="B6025">
        <v>2692</v>
      </c>
      <c r="C6025">
        <v>1733648</v>
      </c>
    </row>
    <row r="6026" spans="1:3">
      <c r="A6026">
        <v>645</v>
      </c>
      <c r="B6026">
        <v>812</v>
      </c>
      <c r="C6026">
        <v>523740</v>
      </c>
    </row>
    <row r="6027" spans="1:3">
      <c r="A6027">
        <v>646</v>
      </c>
      <c r="B6027">
        <v>1055</v>
      </c>
      <c r="C6027">
        <v>681530</v>
      </c>
    </row>
    <row r="6028" spans="1:3">
      <c r="A6028">
        <v>647</v>
      </c>
      <c r="B6028">
        <v>640</v>
      </c>
      <c r="C6028">
        <v>414080</v>
      </c>
    </row>
    <row r="6029" spans="1:3">
      <c r="A6029">
        <v>648</v>
      </c>
      <c r="B6029">
        <v>3992</v>
      </c>
      <c r="C6029">
        <v>2586816</v>
      </c>
    </row>
    <row r="6030" spans="1:3">
      <c r="A6030">
        <v>649</v>
      </c>
      <c r="B6030">
        <v>671</v>
      </c>
      <c r="C6030">
        <v>435479</v>
      </c>
    </row>
    <row r="6031" spans="1:3">
      <c r="A6031">
        <v>650</v>
      </c>
      <c r="B6031">
        <v>1081</v>
      </c>
      <c r="C6031">
        <v>702650</v>
      </c>
    </row>
    <row r="6032" spans="1:3">
      <c r="A6032">
        <v>651</v>
      </c>
      <c r="B6032">
        <v>610</v>
      </c>
      <c r="C6032">
        <v>397110</v>
      </c>
    </row>
    <row r="6033" spans="1:3">
      <c r="A6033">
        <v>652</v>
      </c>
      <c r="B6033">
        <v>2346</v>
      </c>
      <c r="C6033">
        <v>1529592</v>
      </c>
    </row>
    <row r="6034" spans="1:3">
      <c r="A6034">
        <v>653</v>
      </c>
      <c r="B6034">
        <v>603</v>
      </c>
      <c r="C6034">
        <v>393759</v>
      </c>
    </row>
    <row r="6035" spans="1:3">
      <c r="A6035">
        <v>654</v>
      </c>
      <c r="B6035">
        <v>1195</v>
      </c>
      <c r="C6035">
        <v>781530</v>
      </c>
    </row>
    <row r="6036" spans="1:3">
      <c r="A6036">
        <v>655</v>
      </c>
      <c r="B6036">
        <v>606</v>
      </c>
      <c r="C6036">
        <v>396930</v>
      </c>
    </row>
    <row r="6037" spans="1:3">
      <c r="A6037">
        <v>656</v>
      </c>
      <c r="B6037">
        <v>2912</v>
      </c>
      <c r="C6037">
        <v>1910272</v>
      </c>
    </row>
    <row r="6038" spans="1:3">
      <c r="A6038">
        <v>657</v>
      </c>
      <c r="B6038">
        <v>719</v>
      </c>
      <c r="C6038">
        <v>472383</v>
      </c>
    </row>
    <row r="6039" spans="1:3">
      <c r="A6039">
        <v>658</v>
      </c>
      <c r="B6039">
        <v>977</v>
      </c>
      <c r="C6039">
        <v>642866</v>
      </c>
    </row>
    <row r="6040" spans="1:3">
      <c r="A6040">
        <v>659</v>
      </c>
      <c r="B6040">
        <v>574</v>
      </c>
      <c r="C6040">
        <v>378266</v>
      </c>
    </row>
    <row r="6041" spans="1:3">
      <c r="A6041">
        <v>660</v>
      </c>
      <c r="B6041">
        <v>2625</v>
      </c>
      <c r="C6041">
        <v>1732500</v>
      </c>
    </row>
    <row r="6042" spans="1:3">
      <c r="A6042">
        <v>661</v>
      </c>
      <c r="B6042">
        <v>580</v>
      </c>
      <c r="C6042">
        <v>383380</v>
      </c>
    </row>
    <row r="6043" spans="1:3">
      <c r="A6043">
        <v>662</v>
      </c>
      <c r="B6043">
        <v>1075</v>
      </c>
      <c r="C6043">
        <v>711650</v>
      </c>
    </row>
    <row r="6044" spans="1:3">
      <c r="A6044">
        <v>663</v>
      </c>
      <c r="B6044">
        <v>600</v>
      </c>
      <c r="C6044">
        <v>397800</v>
      </c>
    </row>
    <row r="6045" spans="1:3">
      <c r="A6045">
        <v>664</v>
      </c>
      <c r="B6045">
        <v>2702</v>
      </c>
      <c r="C6045">
        <v>1794128</v>
      </c>
    </row>
    <row r="6046" spans="1:3">
      <c r="A6046">
        <v>665</v>
      </c>
      <c r="B6046">
        <v>558</v>
      </c>
      <c r="C6046">
        <v>371070</v>
      </c>
    </row>
    <row r="6047" spans="1:3">
      <c r="A6047">
        <v>666</v>
      </c>
      <c r="B6047">
        <v>1015</v>
      </c>
      <c r="C6047">
        <v>675990</v>
      </c>
    </row>
    <row r="6048" spans="1:3">
      <c r="A6048">
        <v>667</v>
      </c>
      <c r="B6048">
        <v>542</v>
      </c>
      <c r="C6048">
        <v>361514</v>
      </c>
    </row>
    <row r="6049" spans="1:3">
      <c r="A6049">
        <v>668</v>
      </c>
      <c r="B6049">
        <v>2166</v>
      </c>
      <c r="C6049">
        <v>1446888</v>
      </c>
    </row>
    <row r="6050" spans="1:3">
      <c r="A6050">
        <v>669</v>
      </c>
      <c r="B6050">
        <v>669</v>
      </c>
      <c r="C6050">
        <v>447561</v>
      </c>
    </row>
    <row r="6051" spans="1:3">
      <c r="A6051">
        <v>670</v>
      </c>
      <c r="B6051">
        <v>887</v>
      </c>
      <c r="C6051">
        <v>594290</v>
      </c>
    </row>
    <row r="6052" spans="1:3">
      <c r="A6052">
        <v>671</v>
      </c>
      <c r="B6052">
        <v>586</v>
      </c>
      <c r="C6052">
        <v>393206</v>
      </c>
    </row>
    <row r="6053" spans="1:3">
      <c r="A6053">
        <v>672</v>
      </c>
      <c r="B6053">
        <v>3928</v>
      </c>
      <c r="C6053">
        <v>2639616</v>
      </c>
    </row>
    <row r="6054" spans="1:3">
      <c r="A6054">
        <v>673</v>
      </c>
      <c r="B6054">
        <v>559</v>
      </c>
      <c r="C6054">
        <v>376207</v>
      </c>
    </row>
    <row r="6055" spans="1:3">
      <c r="A6055">
        <v>674</v>
      </c>
      <c r="B6055">
        <v>1009</v>
      </c>
      <c r="C6055">
        <v>680066</v>
      </c>
    </row>
    <row r="6056" spans="1:3">
      <c r="A6056">
        <v>675</v>
      </c>
      <c r="B6056">
        <v>535</v>
      </c>
      <c r="C6056">
        <v>361125</v>
      </c>
    </row>
    <row r="6057" spans="1:3">
      <c r="A6057">
        <v>676</v>
      </c>
      <c r="B6057">
        <v>2276</v>
      </c>
      <c r="C6057">
        <v>1538576</v>
      </c>
    </row>
    <row r="6058" spans="1:3">
      <c r="A6058">
        <v>677</v>
      </c>
      <c r="B6058">
        <v>532</v>
      </c>
      <c r="C6058">
        <v>360164</v>
      </c>
    </row>
    <row r="6059" spans="1:3">
      <c r="A6059">
        <v>678</v>
      </c>
      <c r="B6059">
        <v>1026</v>
      </c>
      <c r="C6059">
        <v>695628</v>
      </c>
    </row>
    <row r="6060" spans="1:3">
      <c r="A6060">
        <v>679</v>
      </c>
      <c r="B6060">
        <v>507</v>
      </c>
      <c r="C6060">
        <v>344253</v>
      </c>
    </row>
    <row r="6061" spans="1:3">
      <c r="A6061">
        <v>680</v>
      </c>
      <c r="B6061">
        <v>2679</v>
      </c>
      <c r="C6061">
        <v>1821720</v>
      </c>
    </row>
    <row r="6062" spans="1:3">
      <c r="A6062">
        <v>681</v>
      </c>
      <c r="B6062">
        <v>621</v>
      </c>
      <c r="C6062">
        <v>422901</v>
      </c>
    </row>
    <row r="6063" spans="1:3">
      <c r="A6063">
        <v>682</v>
      </c>
      <c r="B6063">
        <v>862</v>
      </c>
      <c r="C6063">
        <v>587884</v>
      </c>
    </row>
    <row r="6064" spans="1:3">
      <c r="A6064">
        <v>683</v>
      </c>
      <c r="B6064">
        <v>552</v>
      </c>
      <c r="C6064">
        <v>377016</v>
      </c>
    </row>
    <row r="6065" spans="1:3">
      <c r="A6065">
        <v>684</v>
      </c>
      <c r="B6065">
        <v>2363</v>
      </c>
      <c r="C6065">
        <v>1616292</v>
      </c>
    </row>
    <row r="6066" spans="1:3">
      <c r="A6066">
        <v>685</v>
      </c>
      <c r="B6066">
        <v>499</v>
      </c>
      <c r="C6066">
        <v>341815</v>
      </c>
    </row>
    <row r="6067" spans="1:3">
      <c r="A6067">
        <v>686</v>
      </c>
      <c r="B6067">
        <v>886</v>
      </c>
      <c r="C6067">
        <v>607796</v>
      </c>
    </row>
    <row r="6068" spans="1:3">
      <c r="A6068">
        <v>687</v>
      </c>
      <c r="B6068">
        <v>608</v>
      </c>
      <c r="C6068">
        <v>417696</v>
      </c>
    </row>
    <row r="6069" spans="1:3">
      <c r="A6069">
        <v>688</v>
      </c>
      <c r="B6069">
        <v>2609</v>
      </c>
      <c r="C6069">
        <v>1794992</v>
      </c>
    </row>
    <row r="6070" spans="1:3">
      <c r="A6070">
        <v>689</v>
      </c>
      <c r="B6070">
        <v>544</v>
      </c>
      <c r="C6070">
        <v>374816</v>
      </c>
    </row>
    <row r="6071" spans="1:3">
      <c r="A6071">
        <v>690</v>
      </c>
      <c r="B6071">
        <v>964</v>
      </c>
      <c r="C6071">
        <v>665160</v>
      </c>
    </row>
    <row r="6072" spans="1:3">
      <c r="A6072">
        <v>691</v>
      </c>
      <c r="B6072">
        <v>519</v>
      </c>
      <c r="C6072">
        <v>358629</v>
      </c>
    </row>
    <row r="6073" spans="1:3">
      <c r="A6073">
        <v>692</v>
      </c>
      <c r="B6073">
        <v>1880</v>
      </c>
      <c r="C6073">
        <v>1300960</v>
      </c>
    </row>
    <row r="6074" spans="1:3">
      <c r="A6074">
        <v>693</v>
      </c>
      <c r="B6074">
        <v>592</v>
      </c>
      <c r="C6074">
        <v>410256</v>
      </c>
    </row>
    <row r="6075" spans="1:3">
      <c r="A6075">
        <v>694</v>
      </c>
      <c r="B6075">
        <v>924</v>
      </c>
      <c r="C6075">
        <v>641256</v>
      </c>
    </row>
    <row r="6076" spans="1:3">
      <c r="A6076">
        <v>695</v>
      </c>
      <c r="B6076">
        <v>539</v>
      </c>
      <c r="C6076">
        <v>374605</v>
      </c>
    </row>
    <row r="6077" spans="1:3">
      <c r="A6077">
        <v>696</v>
      </c>
      <c r="B6077">
        <v>2500</v>
      </c>
      <c r="C6077">
        <v>1740000</v>
      </c>
    </row>
    <row r="6078" spans="1:3">
      <c r="A6078">
        <v>697</v>
      </c>
      <c r="B6078">
        <v>463</v>
      </c>
      <c r="C6078">
        <v>322711</v>
      </c>
    </row>
    <row r="6079" spans="1:3">
      <c r="A6079">
        <v>698</v>
      </c>
      <c r="B6079">
        <v>801</v>
      </c>
      <c r="C6079">
        <v>559098</v>
      </c>
    </row>
    <row r="6080" spans="1:3">
      <c r="A6080">
        <v>699</v>
      </c>
      <c r="B6080">
        <v>530</v>
      </c>
      <c r="C6080">
        <v>370470</v>
      </c>
    </row>
    <row r="6081" spans="1:3">
      <c r="A6081">
        <v>700</v>
      </c>
      <c r="B6081">
        <v>1853</v>
      </c>
      <c r="C6081">
        <v>1297100</v>
      </c>
    </row>
    <row r="6082" spans="1:3">
      <c r="A6082">
        <v>701</v>
      </c>
      <c r="B6082">
        <v>528</v>
      </c>
      <c r="C6082">
        <v>370128</v>
      </c>
    </row>
    <row r="6083" spans="1:3">
      <c r="A6083">
        <v>702</v>
      </c>
      <c r="B6083">
        <v>1482</v>
      </c>
      <c r="C6083">
        <v>1040364</v>
      </c>
    </row>
    <row r="6084" spans="1:3">
      <c r="A6084">
        <v>703</v>
      </c>
      <c r="B6084">
        <v>475</v>
      </c>
      <c r="C6084">
        <v>333925</v>
      </c>
    </row>
    <row r="6085" spans="1:3">
      <c r="A6085">
        <v>704</v>
      </c>
      <c r="B6085">
        <v>4740</v>
      </c>
      <c r="C6085">
        <v>3336960</v>
      </c>
    </row>
    <row r="6086" spans="1:3">
      <c r="A6086">
        <v>705</v>
      </c>
      <c r="B6086">
        <v>452</v>
      </c>
      <c r="C6086">
        <v>318660</v>
      </c>
    </row>
    <row r="6087" spans="1:3">
      <c r="A6087">
        <v>706</v>
      </c>
      <c r="B6087">
        <v>759</v>
      </c>
      <c r="C6087">
        <v>535854</v>
      </c>
    </row>
    <row r="6088" spans="1:3">
      <c r="A6088">
        <v>707</v>
      </c>
      <c r="B6088">
        <v>467</v>
      </c>
      <c r="C6088">
        <v>330169</v>
      </c>
    </row>
    <row r="6089" spans="1:3">
      <c r="A6089">
        <v>708</v>
      </c>
      <c r="B6089">
        <v>2031</v>
      </c>
      <c r="C6089">
        <v>1437948</v>
      </c>
    </row>
    <row r="6090" spans="1:3">
      <c r="A6090">
        <v>709</v>
      </c>
      <c r="B6090">
        <v>548</v>
      </c>
      <c r="C6090">
        <v>388532</v>
      </c>
    </row>
    <row r="6091" spans="1:3">
      <c r="A6091">
        <v>710</v>
      </c>
      <c r="B6091">
        <v>913</v>
      </c>
      <c r="C6091">
        <v>648230</v>
      </c>
    </row>
    <row r="6092" spans="1:3">
      <c r="A6092">
        <v>711</v>
      </c>
      <c r="B6092">
        <v>569</v>
      </c>
      <c r="C6092">
        <v>404559</v>
      </c>
    </row>
    <row r="6093" spans="1:3">
      <c r="A6093">
        <v>712</v>
      </c>
      <c r="B6093">
        <v>2155</v>
      </c>
      <c r="C6093">
        <v>1534360</v>
      </c>
    </row>
    <row r="6094" spans="1:3">
      <c r="A6094">
        <v>713</v>
      </c>
      <c r="B6094">
        <v>532</v>
      </c>
      <c r="C6094">
        <v>379316</v>
      </c>
    </row>
    <row r="6095" spans="1:3">
      <c r="A6095">
        <v>714</v>
      </c>
      <c r="B6095">
        <v>935</v>
      </c>
      <c r="C6095">
        <v>667590</v>
      </c>
    </row>
    <row r="6096" spans="1:3">
      <c r="A6096">
        <v>715</v>
      </c>
      <c r="B6096">
        <v>468</v>
      </c>
      <c r="C6096">
        <v>334620</v>
      </c>
    </row>
    <row r="6097" spans="1:3">
      <c r="A6097">
        <v>716</v>
      </c>
      <c r="B6097">
        <v>1901</v>
      </c>
      <c r="C6097">
        <v>1361116</v>
      </c>
    </row>
    <row r="6098" spans="1:3">
      <c r="A6098">
        <v>717</v>
      </c>
      <c r="B6098">
        <v>517</v>
      </c>
      <c r="C6098">
        <v>370689</v>
      </c>
    </row>
    <row r="6099" spans="1:3">
      <c r="A6099">
        <v>718</v>
      </c>
      <c r="B6099">
        <v>829</v>
      </c>
      <c r="C6099">
        <v>595222</v>
      </c>
    </row>
    <row r="6100" spans="1:3">
      <c r="A6100">
        <v>719</v>
      </c>
      <c r="B6100">
        <v>475</v>
      </c>
      <c r="C6100">
        <v>341525</v>
      </c>
    </row>
    <row r="6101" spans="1:3">
      <c r="A6101">
        <v>720</v>
      </c>
      <c r="B6101">
        <v>3428</v>
      </c>
      <c r="C6101">
        <v>2468160</v>
      </c>
    </row>
    <row r="6102" spans="1:3">
      <c r="A6102">
        <v>721</v>
      </c>
      <c r="B6102">
        <v>460</v>
      </c>
      <c r="C6102">
        <v>331660</v>
      </c>
    </row>
    <row r="6103" spans="1:3">
      <c r="A6103">
        <v>722</v>
      </c>
      <c r="B6103">
        <v>882</v>
      </c>
      <c r="C6103">
        <v>636804</v>
      </c>
    </row>
    <row r="6104" spans="1:3">
      <c r="A6104">
        <v>723</v>
      </c>
      <c r="B6104">
        <v>533</v>
      </c>
      <c r="C6104">
        <v>385359</v>
      </c>
    </row>
    <row r="6105" spans="1:3">
      <c r="A6105">
        <v>724</v>
      </c>
      <c r="B6105">
        <v>1738</v>
      </c>
      <c r="C6105">
        <v>1258312</v>
      </c>
    </row>
    <row r="6106" spans="1:3">
      <c r="A6106">
        <v>725</v>
      </c>
      <c r="B6106">
        <v>512</v>
      </c>
      <c r="C6106">
        <v>371200</v>
      </c>
    </row>
    <row r="6107" spans="1:3">
      <c r="A6107">
        <v>726</v>
      </c>
      <c r="B6107">
        <v>909</v>
      </c>
      <c r="C6107">
        <v>659934</v>
      </c>
    </row>
    <row r="6108" spans="1:3">
      <c r="A6108">
        <v>727</v>
      </c>
      <c r="B6108">
        <v>466</v>
      </c>
      <c r="C6108">
        <v>338782</v>
      </c>
    </row>
    <row r="6109" spans="1:3">
      <c r="A6109">
        <v>728</v>
      </c>
      <c r="B6109">
        <v>2323</v>
      </c>
      <c r="C6109">
        <v>1691144</v>
      </c>
    </row>
    <row r="6110" spans="1:3">
      <c r="A6110">
        <v>729</v>
      </c>
      <c r="B6110">
        <v>585</v>
      </c>
      <c r="C6110">
        <v>426465</v>
      </c>
    </row>
    <row r="6111" spans="1:3">
      <c r="A6111">
        <v>730</v>
      </c>
      <c r="B6111">
        <v>833</v>
      </c>
      <c r="C6111">
        <v>608090</v>
      </c>
    </row>
    <row r="6112" spans="1:3">
      <c r="A6112">
        <v>731</v>
      </c>
      <c r="B6112">
        <v>447</v>
      </c>
      <c r="C6112">
        <v>326757</v>
      </c>
    </row>
    <row r="6113" spans="1:3">
      <c r="A6113">
        <v>732</v>
      </c>
      <c r="B6113">
        <v>1984</v>
      </c>
      <c r="C6113">
        <v>1452288</v>
      </c>
    </row>
    <row r="6114" spans="1:3">
      <c r="A6114">
        <v>733</v>
      </c>
      <c r="B6114">
        <v>472</v>
      </c>
      <c r="C6114">
        <v>345976</v>
      </c>
    </row>
    <row r="6115" spans="1:3">
      <c r="A6115">
        <v>734</v>
      </c>
      <c r="B6115">
        <v>824</v>
      </c>
      <c r="C6115">
        <v>604816</v>
      </c>
    </row>
    <row r="6116" spans="1:3">
      <c r="A6116">
        <v>735</v>
      </c>
      <c r="B6116">
        <v>541</v>
      </c>
      <c r="C6116">
        <v>397635</v>
      </c>
    </row>
    <row r="6117" spans="1:3">
      <c r="A6117">
        <v>736</v>
      </c>
      <c r="B6117">
        <v>2576</v>
      </c>
      <c r="C6117">
        <v>1895936</v>
      </c>
    </row>
    <row r="6118" spans="1:3">
      <c r="A6118">
        <v>737</v>
      </c>
      <c r="B6118">
        <v>466</v>
      </c>
      <c r="C6118">
        <v>343442</v>
      </c>
    </row>
    <row r="6119" spans="1:3">
      <c r="A6119">
        <v>738</v>
      </c>
      <c r="B6119">
        <v>751</v>
      </c>
      <c r="C6119">
        <v>554238</v>
      </c>
    </row>
    <row r="6120" spans="1:3">
      <c r="A6120">
        <v>739</v>
      </c>
      <c r="B6120">
        <v>424</v>
      </c>
      <c r="C6120">
        <v>313336</v>
      </c>
    </row>
    <row r="6121" spans="1:3">
      <c r="A6121">
        <v>740</v>
      </c>
      <c r="B6121">
        <v>1630</v>
      </c>
      <c r="C6121">
        <v>1206200</v>
      </c>
    </row>
    <row r="6122" spans="1:3">
      <c r="A6122">
        <v>741</v>
      </c>
      <c r="B6122">
        <v>515</v>
      </c>
      <c r="C6122">
        <v>381615</v>
      </c>
    </row>
    <row r="6123" spans="1:3">
      <c r="A6123">
        <v>742</v>
      </c>
      <c r="B6123">
        <v>733</v>
      </c>
      <c r="C6123">
        <v>543886</v>
      </c>
    </row>
    <row r="6124" spans="1:3">
      <c r="A6124">
        <v>743</v>
      </c>
      <c r="B6124">
        <v>479</v>
      </c>
      <c r="C6124">
        <v>355897</v>
      </c>
    </row>
    <row r="6125" spans="1:3">
      <c r="A6125">
        <v>744</v>
      </c>
      <c r="B6125">
        <v>2213</v>
      </c>
      <c r="C6125">
        <v>1646472</v>
      </c>
    </row>
    <row r="6126" spans="1:3">
      <c r="A6126">
        <v>745</v>
      </c>
      <c r="B6126">
        <v>456</v>
      </c>
      <c r="C6126">
        <v>339720</v>
      </c>
    </row>
    <row r="6127" spans="1:3">
      <c r="A6127">
        <v>746</v>
      </c>
      <c r="B6127">
        <v>813</v>
      </c>
      <c r="C6127">
        <v>606498</v>
      </c>
    </row>
    <row r="6128" spans="1:3">
      <c r="A6128">
        <v>747</v>
      </c>
      <c r="B6128">
        <v>482</v>
      </c>
      <c r="C6128">
        <v>360054</v>
      </c>
    </row>
    <row r="6129" spans="1:3">
      <c r="A6129">
        <v>748</v>
      </c>
      <c r="B6129">
        <v>1736</v>
      </c>
      <c r="C6129">
        <v>1298528</v>
      </c>
    </row>
    <row r="6130" spans="1:3">
      <c r="A6130">
        <v>749</v>
      </c>
      <c r="B6130">
        <v>427</v>
      </c>
      <c r="C6130">
        <v>319823</v>
      </c>
    </row>
    <row r="6131" spans="1:3">
      <c r="A6131">
        <v>750</v>
      </c>
      <c r="B6131">
        <v>771</v>
      </c>
      <c r="C6131">
        <v>578250</v>
      </c>
    </row>
    <row r="6132" spans="1:3">
      <c r="A6132">
        <v>751</v>
      </c>
      <c r="B6132">
        <v>416</v>
      </c>
      <c r="C6132">
        <v>312416</v>
      </c>
    </row>
    <row r="6133" spans="1:3">
      <c r="A6133">
        <v>752</v>
      </c>
      <c r="B6133">
        <v>2294</v>
      </c>
      <c r="C6133">
        <v>1725088</v>
      </c>
    </row>
    <row r="6134" spans="1:3">
      <c r="A6134">
        <v>753</v>
      </c>
      <c r="B6134">
        <v>486</v>
      </c>
      <c r="C6134">
        <v>365958</v>
      </c>
    </row>
    <row r="6135" spans="1:3">
      <c r="A6135">
        <v>754</v>
      </c>
      <c r="B6135">
        <v>671</v>
      </c>
      <c r="C6135">
        <v>505934</v>
      </c>
    </row>
    <row r="6136" spans="1:3">
      <c r="A6136">
        <v>755</v>
      </c>
      <c r="B6136">
        <v>432</v>
      </c>
      <c r="C6136">
        <v>326160</v>
      </c>
    </row>
    <row r="6137" spans="1:3">
      <c r="A6137">
        <v>756</v>
      </c>
      <c r="B6137">
        <v>1831</v>
      </c>
      <c r="C6137">
        <v>1384236</v>
      </c>
    </row>
    <row r="6138" spans="1:3">
      <c r="A6138">
        <v>757</v>
      </c>
      <c r="B6138">
        <v>444</v>
      </c>
      <c r="C6138">
        <v>336108</v>
      </c>
    </row>
    <row r="6139" spans="1:3">
      <c r="A6139">
        <v>758</v>
      </c>
      <c r="B6139">
        <v>776</v>
      </c>
      <c r="C6139">
        <v>588208</v>
      </c>
    </row>
    <row r="6140" spans="1:3">
      <c r="A6140">
        <v>759</v>
      </c>
      <c r="B6140">
        <v>470</v>
      </c>
      <c r="C6140">
        <v>356730</v>
      </c>
    </row>
    <row r="6141" spans="1:3">
      <c r="A6141">
        <v>760</v>
      </c>
      <c r="B6141">
        <v>1656</v>
      </c>
      <c r="C6141">
        <v>1258560</v>
      </c>
    </row>
    <row r="6142" spans="1:3">
      <c r="A6142">
        <v>761</v>
      </c>
      <c r="B6142">
        <v>412</v>
      </c>
      <c r="C6142">
        <v>313532</v>
      </c>
    </row>
    <row r="6143" spans="1:3">
      <c r="A6143">
        <v>762</v>
      </c>
      <c r="B6143">
        <v>689</v>
      </c>
      <c r="C6143">
        <v>525018</v>
      </c>
    </row>
    <row r="6144" spans="1:3">
      <c r="A6144">
        <v>763</v>
      </c>
      <c r="B6144">
        <v>421</v>
      </c>
      <c r="C6144">
        <v>321223</v>
      </c>
    </row>
    <row r="6145" spans="1:3">
      <c r="A6145">
        <v>764</v>
      </c>
      <c r="B6145">
        <v>1632</v>
      </c>
      <c r="C6145">
        <v>1246848</v>
      </c>
    </row>
    <row r="6146" spans="1:3">
      <c r="A6146">
        <v>765</v>
      </c>
      <c r="B6146">
        <v>434</v>
      </c>
      <c r="C6146">
        <v>332010</v>
      </c>
    </row>
    <row r="6147" spans="1:3">
      <c r="A6147">
        <v>766</v>
      </c>
      <c r="B6147">
        <v>642</v>
      </c>
      <c r="C6147">
        <v>491772</v>
      </c>
    </row>
    <row r="6148" spans="1:3">
      <c r="A6148">
        <v>767</v>
      </c>
      <c r="B6148">
        <v>440</v>
      </c>
      <c r="C6148">
        <v>337480</v>
      </c>
    </row>
    <row r="6149" spans="1:3">
      <c r="A6149">
        <v>768</v>
      </c>
      <c r="B6149">
        <v>5740</v>
      </c>
      <c r="C6149">
        <v>4408320</v>
      </c>
    </row>
    <row r="6150" spans="1:3">
      <c r="A6150">
        <v>769</v>
      </c>
      <c r="B6150">
        <v>424</v>
      </c>
      <c r="C6150">
        <v>326056</v>
      </c>
    </row>
    <row r="6151" spans="1:3">
      <c r="A6151">
        <v>770</v>
      </c>
      <c r="B6151">
        <v>731</v>
      </c>
      <c r="C6151">
        <v>562870</v>
      </c>
    </row>
    <row r="6152" spans="1:3">
      <c r="A6152">
        <v>771</v>
      </c>
      <c r="B6152">
        <v>471</v>
      </c>
      <c r="C6152">
        <v>363141</v>
      </c>
    </row>
    <row r="6153" spans="1:3">
      <c r="A6153">
        <v>772</v>
      </c>
      <c r="B6153">
        <v>1627</v>
      </c>
      <c r="C6153">
        <v>1256044</v>
      </c>
    </row>
    <row r="6154" spans="1:3">
      <c r="A6154">
        <v>773</v>
      </c>
      <c r="B6154">
        <v>474</v>
      </c>
      <c r="C6154">
        <v>366402</v>
      </c>
    </row>
    <row r="6155" spans="1:3">
      <c r="A6155">
        <v>774</v>
      </c>
      <c r="B6155">
        <v>817</v>
      </c>
      <c r="C6155">
        <v>632358</v>
      </c>
    </row>
    <row r="6156" spans="1:3">
      <c r="A6156">
        <v>775</v>
      </c>
      <c r="B6156">
        <v>459</v>
      </c>
      <c r="C6156">
        <v>355725</v>
      </c>
    </row>
    <row r="6157" spans="1:3">
      <c r="A6157">
        <v>776</v>
      </c>
      <c r="B6157">
        <v>1801</v>
      </c>
      <c r="C6157">
        <v>1397576</v>
      </c>
    </row>
    <row r="6158" spans="1:3">
      <c r="A6158">
        <v>777</v>
      </c>
      <c r="B6158">
        <v>482</v>
      </c>
      <c r="C6158">
        <v>374514</v>
      </c>
    </row>
    <row r="6159" spans="1:3">
      <c r="A6159">
        <v>778</v>
      </c>
      <c r="B6159">
        <v>670</v>
      </c>
      <c r="C6159">
        <v>521260</v>
      </c>
    </row>
    <row r="6160" spans="1:3">
      <c r="A6160">
        <v>779</v>
      </c>
      <c r="B6160">
        <v>416</v>
      </c>
      <c r="C6160">
        <v>324064</v>
      </c>
    </row>
    <row r="6161" spans="1:3">
      <c r="A6161">
        <v>780</v>
      </c>
      <c r="B6161">
        <v>1757</v>
      </c>
      <c r="C6161">
        <v>1370460</v>
      </c>
    </row>
    <row r="6162" spans="1:3">
      <c r="A6162">
        <v>781</v>
      </c>
      <c r="B6162">
        <v>454</v>
      </c>
      <c r="C6162">
        <v>354574</v>
      </c>
    </row>
    <row r="6163" spans="1:3">
      <c r="A6163">
        <v>782</v>
      </c>
      <c r="B6163">
        <v>766</v>
      </c>
      <c r="C6163">
        <v>599012</v>
      </c>
    </row>
    <row r="6164" spans="1:3">
      <c r="A6164">
        <v>783</v>
      </c>
      <c r="B6164">
        <v>475</v>
      </c>
      <c r="C6164">
        <v>371925</v>
      </c>
    </row>
    <row r="6165" spans="1:3">
      <c r="A6165">
        <v>784</v>
      </c>
      <c r="B6165">
        <v>2247</v>
      </c>
      <c r="C6165">
        <v>1761648</v>
      </c>
    </row>
    <row r="6166" spans="1:3">
      <c r="A6166">
        <v>785</v>
      </c>
      <c r="B6166">
        <v>404</v>
      </c>
      <c r="C6166">
        <v>317140</v>
      </c>
    </row>
    <row r="6167" spans="1:3">
      <c r="A6167">
        <v>786</v>
      </c>
      <c r="B6167">
        <v>706</v>
      </c>
      <c r="C6167">
        <v>554916</v>
      </c>
    </row>
    <row r="6168" spans="1:3">
      <c r="A6168">
        <v>787</v>
      </c>
      <c r="B6168">
        <v>408</v>
      </c>
      <c r="C6168">
        <v>321096</v>
      </c>
    </row>
    <row r="6169" spans="1:3">
      <c r="A6169">
        <v>788</v>
      </c>
      <c r="B6169">
        <v>1396</v>
      </c>
      <c r="C6169">
        <v>1100048</v>
      </c>
    </row>
    <row r="6170" spans="1:3">
      <c r="A6170">
        <v>789</v>
      </c>
      <c r="B6170">
        <v>441</v>
      </c>
      <c r="C6170">
        <v>347949</v>
      </c>
    </row>
    <row r="6171" spans="1:3">
      <c r="A6171">
        <v>790</v>
      </c>
      <c r="B6171">
        <v>742</v>
      </c>
      <c r="C6171">
        <v>586180</v>
      </c>
    </row>
    <row r="6172" spans="1:3">
      <c r="A6172">
        <v>791</v>
      </c>
      <c r="B6172">
        <v>394</v>
      </c>
      <c r="C6172">
        <v>311654</v>
      </c>
    </row>
    <row r="6173" spans="1:3">
      <c r="A6173">
        <v>792</v>
      </c>
      <c r="B6173">
        <v>2896</v>
      </c>
      <c r="C6173">
        <v>2293632</v>
      </c>
    </row>
    <row r="6174" spans="1:3">
      <c r="A6174">
        <v>793</v>
      </c>
      <c r="B6174">
        <v>401</v>
      </c>
      <c r="C6174">
        <v>317993</v>
      </c>
    </row>
    <row r="6175" spans="1:3">
      <c r="A6175">
        <v>794</v>
      </c>
      <c r="B6175">
        <v>724</v>
      </c>
      <c r="C6175">
        <v>574856</v>
      </c>
    </row>
    <row r="6176" spans="1:3">
      <c r="A6176">
        <v>795</v>
      </c>
      <c r="B6176">
        <v>433</v>
      </c>
      <c r="C6176">
        <v>344235</v>
      </c>
    </row>
    <row r="6177" spans="1:3">
      <c r="A6177">
        <v>796</v>
      </c>
      <c r="B6177">
        <v>1519</v>
      </c>
      <c r="C6177">
        <v>1209124</v>
      </c>
    </row>
    <row r="6178" spans="1:3">
      <c r="A6178">
        <v>797</v>
      </c>
      <c r="B6178">
        <v>449</v>
      </c>
      <c r="C6178">
        <v>357853</v>
      </c>
    </row>
    <row r="6179" spans="1:3">
      <c r="A6179">
        <v>798</v>
      </c>
      <c r="B6179">
        <v>768</v>
      </c>
      <c r="C6179">
        <v>612864</v>
      </c>
    </row>
    <row r="6180" spans="1:3">
      <c r="A6180">
        <v>799</v>
      </c>
      <c r="B6180">
        <v>411</v>
      </c>
      <c r="C6180">
        <v>328389</v>
      </c>
    </row>
    <row r="6181" spans="1:3">
      <c r="A6181">
        <v>800</v>
      </c>
      <c r="B6181">
        <v>2294</v>
      </c>
      <c r="C6181">
        <v>1835200</v>
      </c>
    </row>
    <row r="6182" spans="1:3">
      <c r="A6182">
        <v>801</v>
      </c>
      <c r="B6182">
        <v>467</v>
      </c>
      <c r="C6182">
        <v>374067</v>
      </c>
    </row>
    <row r="6183" spans="1:3">
      <c r="A6183">
        <v>802</v>
      </c>
      <c r="B6183">
        <v>672</v>
      </c>
      <c r="C6183">
        <v>538944</v>
      </c>
    </row>
    <row r="6184" spans="1:3">
      <c r="A6184">
        <v>803</v>
      </c>
      <c r="B6184">
        <v>350</v>
      </c>
      <c r="C6184">
        <v>281050</v>
      </c>
    </row>
    <row r="6185" spans="1:3">
      <c r="A6185">
        <v>804</v>
      </c>
      <c r="B6185">
        <v>1689</v>
      </c>
      <c r="C6185">
        <v>1357956</v>
      </c>
    </row>
    <row r="6186" spans="1:3">
      <c r="A6186">
        <v>805</v>
      </c>
      <c r="B6186">
        <v>353</v>
      </c>
      <c r="C6186">
        <v>284165</v>
      </c>
    </row>
    <row r="6187" spans="1:3">
      <c r="A6187">
        <v>806</v>
      </c>
      <c r="B6187">
        <v>696</v>
      </c>
      <c r="C6187">
        <v>560976</v>
      </c>
    </row>
    <row r="6188" spans="1:3">
      <c r="A6188">
        <v>807</v>
      </c>
      <c r="B6188">
        <v>451</v>
      </c>
      <c r="C6188">
        <v>363957</v>
      </c>
    </row>
    <row r="6189" spans="1:3">
      <c r="A6189">
        <v>808</v>
      </c>
      <c r="B6189">
        <v>1490</v>
      </c>
      <c r="C6189">
        <v>1203920</v>
      </c>
    </row>
    <row r="6190" spans="1:3">
      <c r="A6190">
        <v>809</v>
      </c>
      <c r="B6190">
        <v>372</v>
      </c>
      <c r="C6190">
        <v>300948</v>
      </c>
    </row>
    <row r="6191" spans="1:3">
      <c r="A6191">
        <v>810</v>
      </c>
      <c r="B6191">
        <v>745</v>
      </c>
      <c r="C6191">
        <v>603450</v>
      </c>
    </row>
    <row r="6192" spans="1:3">
      <c r="A6192">
        <v>811</v>
      </c>
      <c r="B6192">
        <v>368</v>
      </c>
      <c r="C6192">
        <v>298448</v>
      </c>
    </row>
    <row r="6193" spans="1:3">
      <c r="A6193">
        <v>812</v>
      </c>
      <c r="B6193">
        <v>1489</v>
      </c>
      <c r="C6193">
        <v>1209068</v>
      </c>
    </row>
    <row r="6194" spans="1:3">
      <c r="A6194">
        <v>813</v>
      </c>
      <c r="B6194">
        <v>378</v>
      </c>
      <c r="C6194">
        <v>307314</v>
      </c>
    </row>
    <row r="6195" spans="1:3">
      <c r="A6195">
        <v>814</v>
      </c>
      <c r="B6195">
        <v>630</v>
      </c>
      <c r="C6195">
        <v>512820</v>
      </c>
    </row>
    <row r="6196" spans="1:3">
      <c r="A6196">
        <v>815</v>
      </c>
      <c r="B6196">
        <v>436</v>
      </c>
      <c r="C6196">
        <v>355340</v>
      </c>
    </row>
    <row r="6197" spans="1:3">
      <c r="A6197">
        <v>816</v>
      </c>
      <c r="B6197">
        <v>2294</v>
      </c>
      <c r="C6197">
        <v>1871904</v>
      </c>
    </row>
    <row r="6198" spans="1:3">
      <c r="A6198">
        <v>817</v>
      </c>
      <c r="B6198">
        <v>361</v>
      </c>
      <c r="C6198">
        <v>294937</v>
      </c>
    </row>
    <row r="6199" spans="1:3">
      <c r="A6199">
        <v>818</v>
      </c>
      <c r="B6199">
        <v>560</v>
      </c>
      <c r="C6199">
        <v>458080</v>
      </c>
    </row>
    <row r="6200" spans="1:3">
      <c r="A6200">
        <v>819</v>
      </c>
      <c r="B6200">
        <v>384</v>
      </c>
      <c r="C6200">
        <v>314496</v>
      </c>
    </row>
    <row r="6201" spans="1:3">
      <c r="A6201">
        <v>820</v>
      </c>
      <c r="B6201">
        <v>1363</v>
      </c>
      <c r="C6201">
        <v>1117660</v>
      </c>
    </row>
    <row r="6202" spans="1:3">
      <c r="A6202">
        <v>821</v>
      </c>
      <c r="B6202">
        <v>363</v>
      </c>
      <c r="C6202">
        <v>298023</v>
      </c>
    </row>
    <row r="6203" spans="1:3">
      <c r="A6203">
        <v>822</v>
      </c>
      <c r="B6203">
        <v>683</v>
      </c>
      <c r="C6203">
        <v>561426</v>
      </c>
    </row>
    <row r="6204" spans="1:3">
      <c r="A6204">
        <v>823</v>
      </c>
      <c r="B6204">
        <v>369</v>
      </c>
      <c r="C6204">
        <v>303687</v>
      </c>
    </row>
    <row r="6205" spans="1:3">
      <c r="A6205">
        <v>824</v>
      </c>
      <c r="B6205">
        <v>1542</v>
      </c>
      <c r="C6205">
        <v>1270608</v>
      </c>
    </row>
    <row r="6206" spans="1:3">
      <c r="A6206">
        <v>825</v>
      </c>
      <c r="B6206">
        <v>471</v>
      </c>
      <c r="C6206">
        <v>388575</v>
      </c>
    </row>
    <row r="6207" spans="1:3">
      <c r="A6207">
        <v>826</v>
      </c>
      <c r="B6207">
        <v>593</v>
      </c>
      <c r="C6207">
        <v>489818</v>
      </c>
    </row>
    <row r="6208" spans="1:3">
      <c r="A6208">
        <v>827</v>
      </c>
      <c r="B6208">
        <v>341</v>
      </c>
      <c r="C6208">
        <v>282007</v>
      </c>
    </row>
    <row r="6209" spans="1:3">
      <c r="A6209">
        <v>828</v>
      </c>
      <c r="B6209">
        <v>1378</v>
      </c>
      <c r="C6209">
        <v>1140984</v>
      </c>
    </row>
    <row r="6210" spans="1:3">
      <c r="A6210">
        <v>829</v>
      </c>
      <c r="B6210">
        <v>328</v>
      </c>
      <c r="C6210">
        <v>271912</v>
      </c>
    </row>
    <row r="6211" spans="1:3">
      <c r="A6211">
        <v>830</v>
      </c>
      <c r="B6211">
        <v>571</v>
      </c>
      <c r="C6211">
        <v>473930</v>
      </c>
    </row>
    <row r="6212" spans="1:3">
      <c r="A6212">
        <v>831</v>
      </c>
      <c r="B6212">
        <v>437</v>
      </c>
      <c r="C6212">
        <v>363147</v>
      </c>
    </row>
    <row r="6213" spans="1:3">
      <c r="A6213">
        <v>832</v>
      </c>
      <c r="B6213">
        <v>4173</v>
      </c>
      <c r="C6213">
        <v>3471936</v>
      </c>
    </row>
    <row r="6214" spans="1:3">
      <c r="A6214">
        <v>833</v>
      </c>
      <c r="B6214">
        <v>373</v>
      </c>
      <c r="C6214">
        <v>310709</v>
      </c>
    </row>
    <row r="6215" spans="1:3">
      <c r="A6215">
        <v>834</v>
      </c>
      <c r="B6215">
        <v>633</v>
      </c>
      <c r="C6215">
        <v>527922</v>
      </c>
    </row>
    <row r="6216" spans="1:3">
      <c r="A6216">
        <v>835</v>
      </c>
      <c r="B6216">
        <v>325</v>
      </c>
      <c r="C6216">
        <v>271375</v>
      </c>
    </row>
    <row r="6217" spans="1:3">
      <c r="A6217">
        <v>836</v>
      </c>
      <c r="B6217">
        <v>1326</v>
      </c>
      <c r="C6217">
        <v>1108536</v>
      </c>
    </row>
    <row r="6218" spans="1:3">
      <c r="A6218">
        <v>837</v>
      </c>
      <c r="B6218">
        <v>391</v>
      </c>
      <c r="C6218">
        <v>327267</v>
      </c>
    </row>
    <row r="6219" spans="1:3">
      <c r="A6219">
        <v>838</v>
      </c>
      <c r="B6219">
        <v>690</v>
      </c>
      <c r="C6219">
        <v>578220</v>
      </c>
    </row>
    <row r="6220" spans="1:3">
      <c r="A6220">
        <v>839</v>
      </c>
      <c r="B6220">
        <v>402</v>
      </c>
      <c r="C6220">
        <v>337278</v>
      </c>
    </row>
    <row r="6221" spans="1:3">
      <c r="A6221">
        <v>840</v>
      </c>
      <c r="B6221">
        <v>1751</v>
      </c>
      <c r="C6221">
        <v>1470840</v>
      </c>
    </row>
    <row r="6222" spans="1:3">
      <c r="A6222">
        <v>841</v>
      </c>
      <c r="B6222">
        <v>454</v>
      </c>
      <c r="C6222">
        <v>381814</v>
      </c>
    </row>
    <row r="6223" spans="1:3">
      <c r="A6223">
        <v>842</v>
      </c>
      <c r="B6223">
        <v>580</v>
      </c>
      <c r="C6223">
        <v>488360</v>
      </c>
    </row>
    <row r="6224" spans="1:3">
      <c r="A6224">
        <v>843</v>
      </c>
      <c r="B6224">
        <v>395</v>
      </c>
      <c r="C6224">
        <v>332985</v>
      </c>
    </row>
    <row r="6225" spans="1:3">
      <c r="A6225">
        <v>844</v>
      </c>
      <c r="B6225">
        <v>1427</v>
      </c>
      <c r="C6225">
        <v>1204388</v>
      </c>
    </row>
    <row r="6226" spans="1:3">
      <c r="A6226">
        <v>845</v>
      </c>
      <c r="B6226">
        <v>364</v>
      </c>
      <c r="C6226">
        <v>307580</v>
      </c>
    </row>
    <row r="6227" spans="1:3">
      <c r="A6227">
        <v>846</v>
      </c>
      <c r="B6227">
        <v>657</v>
      </c>
      <c r="C6227">
        <v>555822</v>
      </c>
    </row>
    <row r="6228" spans="1:3">
      <c r="A6228">
        <v>847</v>
      </c>
      <c r="B6228">
        <v>395</v>
      </c>
      <c r="C6228">
        <v>334565</v>
      </c>
    </row>
    <row r="6229" spans="1:3">
      <c r="A6229">
        <v>848</v>
      </c>
      <c r="B6229">
        <v>1792</v>
      </c>
      <c r="C6229">
        <v>1519616</v>
      </c>
    </row>
    <row r="6230" spans="1:3">
      <c r="A6230">
        <v>849</v>
      </c>
      <c r="B6230">
        <v>379</v>
      </c>
      <c r="C6230">
        <v>321771</v>
      </c>
    </row>
    <row r="6231" spans="1:3">
      <c r="A6231">
        <v>850</v>
      </c>
      <c r="B6231">
        <v>535</v>
      </c>
      <c r="C6231">
        <v>454750</v>
      </c>
    </row>
    <row r="6232" spans="1:3">
      <c r="A6232">
        <v>851</v>
      </c>
      <c r="B6232">
        <v>358</v>
      </c>
      <c r="C6232">
        <v>304658</v>
      </c>
    </row>
    <row r="6233" spans="1:3">
      <c r="A6233">
        <v>852</v>
      </c>
      <c r="B6233">
        <v>1433</v>
      </c>
      <c r="C6233">
        <v>1220916</v>
      </c>
    </row>
    <row r="6234" spans="1:3">
      <c r="A6234">
        <v>853</v>
      </c>
      <c r="B6234">
        <v>324</v>
      </c>
      <c r="C6234">
        <v>276372</v>
      </c>
    </row>
    <row r="6235" spans="1:3">
      <c r="A6235">
        <v>854</v>
      </c>
      <c r="B6235">
        <v>605</v>
      </c>
      <c r="C6235">
        <v>516670</v>
      </c>
    </row>
    <row r="6236" spans="1:3">
      <c r="A6236">
        <v>855</v>
      </c>
      <c r="B6236">
        <v>340</v>
      </c>
      <c r="C6236">
        <v>290700</v>
      </c>
    </row>
    <row r="6237" spans="1:3">
      <c r="A6237">
        <v>856</v>
      </c>
      <c r="B6237">
        <v>1423</v>
      </c>
      <c r="C6237">
        <v>1218088</v>
      </c>
    </row>
    <row r="6238" spans="1:3">
      <c r="A6238">
        <v>857</v>
      </c>
      <c r="B6238">
        <v>320</v>
      </c>
      <c r="C6238">
        <v>274240</v>
      </c>
    </row>
    <row r="6239" spans="1:3">
      <c r="A6239">
        <v>858</v>
      </c>
      <c r="B6239">
        <v>660</v>
      </c>
      <c r="C6239">
        <v>566280</v>
      </c>
    </row>
    <row r="6240" spans="1:3">
      <c r="A6240">
        <v>859</v>
      </c>
      <c r="B6240">
        <v>340</v>
      </c>
      <c r="C6240">
        <v>292060</v>
      </c>
    </row>
    <row r="6241" spans="1:3">
      <c r="A6241">
        <v>860</v>
      </c>
      <c r="B6241">
        <v>1264</v>
      </c>
      <c r="C6241">
        <v>1087040</v>
      </c>
    </row>
    <row r="6242" spans="1:3">
      <c r="A6242">
        <v>861</v>
      </c>
      <c r="B6242">
        <v>364</v>
      </c>
      <c r="C6242">
        <v>313404</v>
      </c>
    </row>
    <row r="6243" spans="1:3">
      <c r="A6243">
        <v>862</v>
      </c>
      <c r="B6243">
        <v>604</v>
      </c>
      <c r="C6243">
        <v>520648</v>
      </c>
    </row>
    <row r="6244" spans="1:3">
      <c r="A6244">
        <v>863</v>
      </c>
      <c r="B6244">
        <v>306</v>
      </c>
      <c r="C6244">
        <v>264078</v>
      </c>
    </row>
    <row r="6245" spans="1:3">
      <c r="A6245">
        <v>864</v>
      </c>
      <c r="B6245">
        <v>3382</v>
      </c>
      <c r="C6245">
        <v>2922048</v>
      </c>
    </row>
    <row r="6246" spans="1:3">
      <c r="A6246">
        <v>865</v>
      </c>
      <c r="B6246">
        <v>362</v>
      </c>
      <c r="C6246">
        <v>313130</v>
      </c>
    </row>
    <row r="6247" spans="1:3">
      <c r="A6247">
        <v>866</v>
      </c>
      <c r="B6247">
        <v>587</v>
      </c>
      <c r="C6247">
        <v>508342</v>
      </c>
    </row>
    <row r="6248" spans="1:3">
      <c r="A6248">
        <v>867</v>
      </c>
      <c r="B6248">
        <v>347</v>
      </c>
      <c r="C6248">
        <v>300849</v>
      </c>
    </row>
    <row r="6249" spans="1:3">
      <c r="A6249">
        <v>868</v>
      </c>
      <c r="B6249">
        <v>1228</v>
      </c>
      <c r="C6249">
        <v>1065904</v>
      </c>
    </row>
    <row r="6250" spans="1:3">
      <c r="A6250">
        <v>869</v>
      </c>
      <c r="B6250">
        <v>372</v>
      </c>
      <c r="C6250">
        <v>323268</v>
      </c>
    </row>
    <row r="6251" spans="1:3">
      <c r="A6251">
        <v>870</v>
      </c>
      <c r="B6251">
        <v>673</v>
      </c>
      <c r="C6251">
        <v>585510</v>
      </c>
    </row>
    <row r="6252" spans="1:3">
      <c r="A6252">
        <v>871</v>
      </c>
      <c r="B6252">
        <v>361</v>
      </c>
      <c r="C6252">
        <v>314431</v>
      </c>
    </row>
    <row r="6253" spans="1:3">
      <c r="A6253">
        <v>872</v>
      </c>
      <c r="B6253">
        <v>1551</v>
      </c>
      <c r="C6253">
        <v>1352472</v>
      </c>
    </row>
    <row r="6254" spans="1:3">
      <c r="A6254">
        <v>873</v>
      </c>
      <c r="B6254">
        <v>384</v>
      </c>
      <c r="C6254">
        <v>335232</v>
      </c>
    </row>
    <row r="6255" spans="1:3">
      <c r="A6255">
        <v>874</v>
      </c>
      <c r="B6255">
        <v>570</v>
      </c>
      <c r="C6255">
        <v>498180</v>
      </c>
    </row>
    <row r="6256" spans="1:3">
      <c r="A6256">
        <v>875</v>
      </c>
      <c r="B6256">
        <v>344</v>
      </c>
      <c r="C6256">
        <v>301000</v>
      </c>
    </row>
    <row r="6257" spans="1:3">
      <c r="A6257">
        <v>876</v>
      </c>
      <c r="B6257">
        <v>1334</v>
      </c>
      <c r="C6257">
        <v>1168584</v>
      </c>
    </row>
    <row r="6258" spans="1:3">
      <c r="A6258">
        <v>877</v>
      </c>
      <c r="B6258">
        <v>350</v>
      </c>
      <c r="C6258">
        <v>306950</v>
      </c>
    </row>
    <row r="6259" spans="1:3">
      <c r="A6259">
        <v>878</v>
      </c>
      <c r="B6259">
        <v>603</v>
      </c>
      <c r="C6259">
        <v>529434</v>
      </c>
    </row>
    <row r="6260" spans="1:3">
      <c r="A6260">
        <v>879</v>
      </c>
      <c r="B6260">
        <v>374</v>
      </c>
      <c r="C6260">
        <v>328746</v>
      </c>
    </row>
    <row r="6261" spans="1:3">
      <c r="A6261">
        <v>880</v>
      </c>
      <c r="B6261">
        <v>1808</v>
      </c>
      <c r="C6261">
        <v>1591040</v>
      </c>
    </row>
    <row r="6262" spans="1:3">
      <c r="A6262">
        <v>881</v>
      </c>
      <c r="B6262">
        <v>304</v>
      </c>
      <c r="C6262">
        <v>267824</v>
      </c>
    </row>
    <row r="6263" spans="1:3">
      <c r="A6263">
        <v>882</v>
      </c>
      <c r="B6263">
        <v>589</v>
      </c>
      <c r="C6263">
        <v>519498</v>
      </c>
    </row>
    <row r="6264" spans="1:3">
      <c r="A6264">
        <v>883</v>
      </c>
      <c r="B6264">
        <v>323</v>
      </c>
      <c r="C6264">
        <v>285209</v>
      </c>
    </row>
    <row r="6265" spans="1:3">
      <c r="A6265">
        <v>884</v>
      </c>
      <c r="B6265">
        <v>1225</v>
      </c>
      <c r="C6265">
        <v>1082900</v>
      </c>
    </row>
    <row r="6266" spans="1:3">
      <c r="A6266">
        <v>885</v>
      </c>
      <c r="B6266">
        <v>406</v>
      </c>
      <c r="C6266">
        <v>359310</v>
      </c>
    </row>
    <row r="6267" spans="1:3">
      <c r="A6267">
        <v>886</v>
      </c>
      <c r="B6267">
        <v>572</v>
      </c>
      <c r="C6267">
        <v>506792</v>
      </c>
    </row>
    <row r="6268" spans="1:3">
      <c r="A6268">
        <v>887</v>
      </c>
      <c r="B6268">
        <v>279</v>
      </c>
      <c r="C6268">
        <v>247473</v>
      </c>
    </row>
    <row r="6269" spans="1:3">
      <c r="A6269">
        <v>888</v>
      </c>
      <c r="B6269">
        <v>1594</v>
      </c>
      <c r="C6269">
        <v>1415472</v>
      </c>
    </row>
    <row r="6270" spans="1:3">
      <c r="A6270">
        <v>889</v>
      </c>
      <c r="B6270">
        <v>299</v>
      </c>
      <c r="C6270">
        <v>265811</v>
      </c>
    </row>
    <row r="6271" spans="1:3">
      <c r="A6271">
        <v>890</v>
      </c>
      <c r="B6271">
        <v>516</v>
      </c>
      <c r="C6271">
        <v>459240</v>
      </c>
    </row>
    <row r="6272" spans="1:3">
      <c r="A6272">
        <v>891</v>
      </c>
      <c r="B6272">
        <v>356</v>
      </c>
      <c r="C6272">
        <v>317196</v>
      </c>
    </row>
    <row r="6273" spans="1:3">
      <c r="A6273">
        <v>892</v>
      </c>
      <c r="B6273">
        <v>1151</v>
      </c>
      <c r="C6273">
        <v>1026692</v>
      </c>
    </row>
    <row r="6274" spans="1:3">
      <c r="A6274">
        <v>893</v>
      </c>
      <c r="B6274">
        <v>325</v>
      </c>
      <c r="C6274">
        <v>290225</v>
      </c>
    </row>
    <row r="6275" spans="1:3">
      <c r="A6275">
        <v>894</v>
      </c>
      <c r="B6275">
        <v>564</v>
      </c>
      <c r="C6275">
        <v>504216</v>
      </c>
    </row>
    <row r="6276" spans="1:3">
      <c r="A6276">
        <v>895</v>
      </c>
      <c r="B6276">
        <v>327</v>
      </c>
      <c r="C6276">
        <v>292665</v>
      </c>
    </row>
    <row r="6277" spans="1:3">
      <c r="A6277">
        <v>896</v>
      </c>
      <c r="B6277">
        <v>1547</v>
      </c>
      <c r="C6277">
        <v>1386112</v>
      </c>
    </row>
    <row r="6278" spans="1:3">
      <c r="A6278">
        <v>897</v>
      </c>
      <c r="B6278">
        <v>322</v>
      </c>
      <c r="C6278">
        <v>288834</v>
      </c>
    </row>
    <row r="6279" spans="1:3">
      <c r="A6279">
        <v>898</v>
      </c>
      <c r="B6279">
        <v>597</v>
      </c>
      <c r="C6279">
        <v>536106</v>
      </c>
    </row>
    <row r="6280" spans="1:3">
      <c r="A6280">
        <v>899</v>
      </c>
      <c r="B6280">
        <v>251</v>
      </c>
      <c r="C6280">
        <v>225649</v>
      </c>
    </row>
    <row r="6281" spans="1:3">
      <c r="A6281">
        <v>900</v>
      </c>
      <c r="B6281">
        <v>1208</v>
      </c>
      <c r="C6281">
        <v>1087200</v>
      </c>
    </row>
    <row r="6282" spans="1:3">
      <c r="A6282">
        <v>901</v>
      </c>
      <c r="B6282">
        <v>347</v>
      </c>
      <c r="C6282">
        <v>312647</v>
      </c>
    </row>
    <row r="6283" spans="1:3">
      <c r="A6283">
        <v>902</v>
      </c>
      <c r="B6283">
        <v>496</v>
      </c>
      <c r="C6283">
        <v>447392</v>
      </c>
    </row>
    <row r="6284" spans="1:3">
      <c r="A6284">
        <v>903</v>
      </c>
      <c r="B6284">
        <v>387</v>
      </c>
      <c r="C6284">
        <v>349461</v>
      </c>
    </row>
    <row r="6285" spans="1:3">
      <c r="A6285">
        <v>904</v>
      </c>
      <c r="B6285">
        <v>1303</v>
      </c>
      <c r="C6285">
        <v>1177912</v>
      </c>
    </row>
    <row r="6286" spans="1:3">
      <c r="A6286">
        <v>905</v>
      </c>
      <c r="B6286">
        <v>359</v>
      </c>
      <c r="C6286">
        <v>324895</v>
      </c>
    </row>
    <row r="6287" spans="1:3">
      <c r="A6287">
        <v>906</v>
      </c>
      <c r="B6287">
        <v>489</v>
      </c>
      <c r="C6287">
        <v>443034</v>
      </c>
    </row>
    <row r="6288" spans="1:3">
      <c r="A6288">
        <v>907</v>
      </c>
      <c r="B6288">
        <v>263</v>
      </c>
      <c r="C6288">
        <v>238541</v>
      </c>
    </row>
    <row r="6289" spans="1:3">
      <c r="A6289">
        <v>908</v>
      </c>
      <c r="B6289">
        <v>1074</v>
      </c>
      <c r="C6289">
        <v>975192</v>
      </c>
    </row>
    <row r="6290" spans="1:3">
      <c r="A6290">
        <v>909</v>
      </c>
      <c r="B6290">
        <v>332</v>
      </c>
      <c r="C6290">
        <v>301788</v>
      </c>
    </row>
    <row r="6291" spans="1:3">
      <c r="A6291">
        <v>910</v>
      </c>
      <c r="B6291">
        <v>520</v>
      </c>
      <c r="C6291">
        <v>473200</v>
      </c>
    </row>
    <row r="6292" spans="1:3">
      <c r="A6292">
        <v>911</v>
      </c>
      <c r="B6292">
        <v>294</v>
      </c>
      <c r="C6292">
        <v>267834</v>
      </c>
    </row>
    <row r="6293" spans="1:3">
      <c r="A6293">
        <v>912</v>
      </c>
      <c r="B6293">
        <v>1774</v>
      </c>
      <c r="C6293">
        <v>1617888</v>
      </c>
    </row>
    <row r="6294" spans="1:3">
      <c r="A6294">
        <v>913</v>
      </c>
      <c r="B6294">
        <v>304</v>
      </c>
      <c r="C6294">
        <v>277552</v>
      </c>
    </row>
    <row r="6295" spans="1:3">
      <c r="A6295">
        <v>914</v>
      </c>
      <c r="B6295">
        <v>557</v>
      </c>
      <c r="C6295">
        <v>509098</v>
      </c>
    </row>
    <row r="6296" spans="1:3">
      <c r="A6296">
        <v>915</v>
      </c>
      <c r="B6296">
        <v>328</v>
      </c>
      <c r="C6296">
        <v>300120</v>
      </c>
    </row>
    <row r="6297" spans="1:3">
      <c r="A6297">
        <v>916</v>
      </c>
      <c r="B6297">
        <v>1019</v>
      </c>
      <c r="C6297">
        <v>933404</v>
      </c>
    </row>
    <row r="6298" spans="1:3">
      <c r="A6298">
        <v>917</v>
      </c>
      <c r="B6298">
        <v>270</v>
      </c>
      <c r="C6298">
        <v>247590</v>
      </c>
    </row>
    <row r="6299" spans="1:3">
      <c r="A6299">
        <v>918</v>
      </c>
      <c r="B6299">
        <v>486</v>
      </c>
      <c r="C6299">
        <v>446148</v>
      </c>
    </row>
    <row r="6300" spans="1:3">
      <c r="A6300">
        <v>919</v>
      </c>
      <c r="B6300">
        <v>279</v>
      </c>
      <c r="C6300">
        <v>256401</v>
      </c>
    </row>
    <row r="6301" spans="1:3">
      <c r="A6301">
        <v>920</v>
      </c>
      <c r="B6301">
        <v>1212</v>
      </c>
      <c r="C6301">
        <v>1115040</v>
      </c>
    </row>
    <row r="6302" spans="1:3">
      <c r="A6302">
        <v>921</v>
      </c>
      <c r="B6302">
        <v>353</v>
      </c>
      <c r="C6302">
        <v>325113</v>
      </c>
    </row>
    <row r="6303" spans="1:3">
      <c r="A6303">
        <v>922</v>
      </c>
      <c r="B6303">
        <v>496</v>
      </c>
      <c r="C6303">
        <v>457312</v>
      </c>
    </row>
    <row r="6304" spans="1:3">
      <c r="A6304">
        <v>923</v>
      </c>
      <c r="B6304">
        <v>252</v>
      </c>
      <c r="C6304">
        <v>232596</v>
      </c>
    </row>
    <row r="6305" spans="1:3">
      <c r="A6305">
        <v>924</v>
      </c>
      <c r="B6305">
        <v>1152</v>
      </c>
      <c r="C6305">
        <v>1064448</v>
      </c>
    </row>
    <row r="6306" spans="1:3">
      <c r="A6306">
        <v>925</v>
      </c>
      <c r="B6306">
        <v>303</v>
      </c>
      <c r="C6306">
        <v>280275</v>
      </c>
    </row>
    <row r="6307" spans="1:3">
      <c r="A6307">
        <v>926</v>
      </c>
      <c r="B6307">
        <v>453</v>
      </c>
      <c r="C6307">
        <v>419478</v>
      </c>
    </row>
    <row r="6308" spans="1:3">
      <c r="A6308">
        <v>927</v>
      </c>
      <c r="B6308">
        <v>355</v>
      </c>
      <c r="C6308">
        <v>329085</v>
      </c>
    </row>
    <row r="6309" spans="1:3">
      <c r="A6309">
        <v>928</v>
      </c>
      <c r="B6309">
        <v>1501</v>
      </c>
      <c r="C6309">
        <v>1392928</v>
      </c>
    </row>
    <row r="6310" spans="1:3">
      <c r="A6310">
        <v>929</v>
      </c>
      <c r="B6310">
        <v>283</v>
      </c>
      <c r="C6310">
        <v>262907</v>
      </c>
    </row>
    <row r="6311" spans="1:3">
      <c r="A6311">
        <v>930</v>
      </c>
      <c r="B6311">
        <v>407</v>
      </c>
      <c r="C6311">
        <v>378510</v>
      </c>
    </row>
    <row r="6312" spans="1:3">
      <c r="A6312">
        <v>931</v>
      </c>
      <c r="B6312">
        <v>286</v>
      </c>
      <c r="C6312">
        <v>266266</v>
      </c>
    </row>
    <row r="6313" spans="1:3">
      <c r="A6313">
        <v>932</v>
      </c>
      <c r="B6313">
        <v>946</v>
      </c>
      <c r="C6313">
        <v>881672</v>
      </c>
    </row>
    <row r="6314" spans="1:3">
      <c r="A6314">
        <v>933</v>
      </c>
      <c r="B6314">
        <v>287</v>
      </c>
      <c r="C6314">
        <v>267771</v>
      </c>
    </row>
    <row r="6315" spans="1:3">
      <c r="A6315">
        <v>934</v>
      </c>
      <c r="B6315">
        <v>497</v>
      </c>
      <c r="C6315">
        <v>464198</v>
      </c>
    </row>
    <row r="6316" spans="1:3">
      <c r="A6316">
        <v>935</v>
      </c>
      <c r="B6316">
        <v>290</v>
      </c>
      <c r="C6316">
        <v>271150</v>
      </c>
    </row>
    <row r="6317" spans="1:3">
      <c r="A6317">
        <v>936</v>
      </c>
      <c r="B6317">
        <v>2272</v>
      </c>
      <c r="C6317">
        <v>2126592</v>
      </c>
    </row>
    <row r="6318" spans="1:3">
      <c r="A6318">
        <v>937</v>
      </c>
      <c r="B6318">
        <v>294</v>
      </c>
      <c r="C6318">
        <v>275478</v>
      </c>
    </row>
    <row r="6319" spans="1:3">
      <c r="A6319">
        <v>938</v>
      </c>
      <c r="B6319">
        <v>402</v>
      </c>
      <c r="C6319">
        <v>377076</v>
      </c>
    </row>
    <row r="6320" spans="1:3">
      <c r="A6320">
        <v>939</v>
      </c>
      <c r="B6320">
        <v>312</v>
      </c>
      <c r="C6320">
        <v>292968</v>
      </c>
    </row>
    <row r="6321" spans="1:3">
      <c r="A6321">
        <v>940</v>
      </c>
      <c r="B6321">
        <v>998</v>
      </c>
      <c r="C6321">
        <v>938120</v>
      </c>
    </row>
    <row r="6322" spans="1:3">
      <c r="A6322">
        <v>941</v>
      </c>
      <c r="B6322">
        <v>275</v>
      </c>
      <c r="C6322">
        <v>258775</v>
      </c>
    </row>
    <row r="6323" spans="1:3">
      <c r="A6323">
        <v>942</v>
      </c>
      <c r="B6323">
        <v>518</v>
      </c>
      <c r="C6323">
        <v>487956</v>
      </c>
    </row>
    <row r="6324" spans="1:3">
      <c r="A6324">
        <v>943</v>
      </c>
      <c r="B6324">
        <v>268</v>
      </c>
      <c r="C6324">
        <v>252724</v>
      </c>
    </row>
    <row r="6325" spans="1:3">
      <c r="A6325">
        <v>944</v>
      </c>
      <c r="B6325">
        <v>1623</v>
      </c>
      <c r="C6325">
        <v>1532112</v>
      </c>
    </row>
    <row r="6326" spans="1:3">
      <c r="A6326">
        <v>945</v>
      </c>
      <c r="B6326">
        <v>314</v>
      </c>
      <c r="C6326">
        <v>296730</v>
      </c>
    </row>
    <row r="6327" spans="1:3">
      <c r="A6327">
        <v>946</v>
      </c>
      <c r="B6327">
        <v>429</v>
      </c>
      <c r="C6327">
        <v>405834</v>
      </c>
    </row>
    <row r="6328" spans="1:3">
      <c r="A6328">
        <v>947</v>
      </c>
      <c r="B6328">
        <v>276</v>
      </c>
      <c r="C6328">
        <v>261372</v>
      </c>
    </row>
    <row r="6329" spans="1:3">
      <c r="A6329">
        <v>948</v>
      </c>
      <c r="B6329">
        <v>1065</v>
      </c>
      <c r="C6329">
        <v>1009620</v>
      </c>
    </row>
    <row r="6330" spans="1:3">
      <c r="A6330">
        <v>949</v>
      </c>
      <c r="B6330">
        <v>248</v>
      </c>
      <c r="C6330">
        <v>235352</v>
      </c>
    </row>
    <row r="6331" spans="1:3">
      <c r="A6331">
        <v>950</v>
      </c>
      <c r="B6331">
        <v>528</v>
      </c>
      <c r="C6331">
        <v>501600</v>
      </c>
    </row>
    <row r="6332" spans="1:3">
      <c r="A6332">
        <v>951</v>
      </c>
      <c r="B6332">
        <v>305</v>
      </c>
      <c r="C6332">
        <v>290055</v>
      </c>
    </row>
    <row r="6333" spans="1:3">
      <c r="A6333">
        <v>952</v>
      </c>
      <c r="B6333">
        <v>1225</v>
      </c>
      <c r="C6333">
        <v>1166200</v>
      </c>
    </row>
    <row r="6334" spans="1:3">
      <c r="A6334">
        <v>953</v>
      </c>
      <c r="B6334">
        <v>290</v>
      </c>
      <c r="C6334">
        <v>276370</v>
      </c>
    </row>
    <row r="6335" spans="1:3">
      <c r="A6335">
        <v>954</v>
      </c>
      <c r="B6335">
        <v>502</v>
      </c>
      <c r="C6335">
        <v>478908</v>
      </c>
    </row>
    <row r="6336" spans="1:3">
      <c r="A6336">
        <v>955</v>
      </c>
      <c r="B6336">
        <v>265</v>
      </c>
      <c r="C6336">
        <v>253075</v>
      </c>
    </row>
    <row r="6337" spans="1:3">
      <c r="A6337">
        <v>956</v>
      </c>
      <c r="B6337">
        <v>974</v>
      </c>
      <c r="C6337">
        <v>931144</v>
      </c>
    </row>
    <row r="6338" spans="1:3">
      <c r="A6338">
        <v>957</v>
      </c>
      <c r="B6338">
        <v>243</v>
      </c>
      <c r="C6338">
        <v>232551</v>
      </c>
    </row>
    <row r="6339" spans="1:3">
      <c r="A6339">
        <v>958</v>
      </c>
      <c r="B6339">
        <v>420</v>
      </c>
      <c r="C6339">
        <v>402360</v>
      </c>
    </row>
    <row r="6340" spans="1:3">
      <c r="A6340">
        <v>959</v>
      </c>
      <c r="B6340">
        <v>260</v>
      </c>
      <c r="C6340">
        <v>249340</v>
      </c>
    </row>
    <row r="6341" spans="1:3">
      <c r="A6341">
        <v>960</v>
      </c>
      <c r="B6341">
        <v>2162</v>
      </c>
      <c r="C6341">
        <v>2075520</v>
      </c>
    </row>
    <row r="6342" spans="1:3">
      <c r="A6342">
        <v>961</v>
      </c>
      <c r="B6342">
        <v>255</v>
      </c>
      <c r="C6342">
        <v>245055</v>
      </c>
    </row>
    <row r="6343" spans="1:3">
      <c r="A6343">
        <v>962</v>
      </c>
      <c r="B6343">
        <v>431</v>
      </c>
      <c r="C6343">
        <v>414622</v>
      </c>
    </row>
    <row r="6344" spans="1:3">
      <c r="A6344">
        <v>963</v>
      </c>
      <c r="B6344">
        <v>303</v>
      </c>
      <c r="C6344">
        <v>291789</v>
      </c>
    </row>
    <row r="6345" spans="1:3">
      <c r="A6345">
        <v>964</v>
      </c>
      <c r="B6345">
        <v>1050</v>
      </c>
      <c r="C6345">
        <v>1012200</v>
      </c>
    </row>
    <row r="6346" spans="1:3">
      <c r="A6346">
        <v>965</v>
      </c>
      <c r="B6346">
        <v>309</v>
      </c>
      <c r="C6346">
        <v>298185</v>
      </c>
    </row>
    <row r="6347" spans="1:3">
      <c r="A6347">
        <v>966</v>
      </c>
      <c r="B6347">
        <v>452</v>
      </c>
      <c r="C6347">
        <v>436632</v>
      </c>
    </row>
    <row r="6348" spans="1:3">
      <c r="A6348">
        <v>967</v>
      </c>
      <c r="B6348">
        <v>215</v>
      </c>
      <c r="C6348">
        <v>207905</v>
      </c>
    </row>
    <row r="6349" spans="1:3">
      <c r="A6349">
        <v>968</v>
      </c>
      <c r="B6349">
        <v>1156</v>
      </c>
      <c r="C6349">
        <v>1119008</v>
      </c>
    </row>
    <row r="6350" spans="1:3">
      <c r="A6350">
        <v>969</v>
      </c>
      <c r="B6350">
        <v>342</v>
      </c>
      <c r="C6350">
        <v>331398</v>
      </c>
    </row>
    <row r="6351" spans="1:3">
      <c r="A6351">
        <v>970</v>
      </c>
      <c r="B6351">
        <v>384</v>
      </c>
      <c r="C6351">
        <v>372480</v>
      </c>
    </row>
    <row r="6352" spans="1:3">
      <c r="A6352">
        <v>971</v>
      </c>
      <c r="B6352">
        <v>223</v>
      </c>
      <c r="C6352">
        <v>216533</v>
      </c>
    </row>
    <row r="6353" spans="1:3">
      <c r="A6353">
        <v>972</v>
      </c>
      <c r="B6353">
        <v>970</v>
      </c>
      <c r="C6353">
        <v>942840</v>
      </c>
    </row>
    <row r="6354" spans="1:3">
      <c r="A6354">
        <v>973</v>
      </c>
      <c r="B6354">
        <v>254</v>
      </c>
      <c r="C6354">
        <v>247142</v>
      </c>
    </row>
    <row r="6355" spans="1:3">
      <c r="A6355">
        <v>974</v>
      </c>
      <c r="B6355">
        <v>435</v>
      </c>
      <c r="C6355">
        <v>423690</v>
      </c>
    </row>
    <row r="6356" spans="1:3">
      <c r="A6356">
        <v>975</v>
      </c>
      <c r="B6356">
        <v>342</v>
      </c>
      <c r="C6356">
        <v>333450</v>
      </c>
    </row>
    <row r="6357" spans="1:3">
      <c r="A6357">
        <v>976</v>
      </c>
      <c r="B6357">
        <v>1382</v>
      </c>
      <c r="C6357">
        <v>1348832</v>
      </c>
    </row>
    <row r="6358" spans="1:3">
      <c r="A6358">
        <v>977</v>
      </c>
      <c r="B6358">
        <v>244</v>
      </c>
      <c r="C6358">
        <v>238388</v>
      </c>
    </row>
    <row r="6359" spans="1:3">
      <c r="A6359">
        <v>978</v>
      </c>
      <c r="B6359">
        <v>432</v>
      </c>
      <c r="C6359">
        <v>422496</v>
      </c>
    </row>
    <row r="6360" spans="1:3">
      <c r="A6360">
        <v>979</v>
      </c>
      <c r="B6360">
        <v>283</v>
      </c>
      <c r="C6360">
        <v>277057</v>
      </c>
    </row>
    <row r="6361" spans="1:3">
      <c r="A6361">
        <v>980</v>
      </c>
      <c r="B6361">
        <v>891</v>
      </c>
      <c r="C6361">
        <v>873180</v>
      </c>
    </row>
    <row r="6362" spans="1:3">
      <c r="A6362">
        <v>981</v>
      </c>
      <c r="B6362">
        <v>302</v>
      </c>
      <c r="C6362">
        <v>296262</v>
      </c>
    </row>
    <row r="6363" spans="1:3">
      <c r="A6363">
        <v>982</v>
      </c>
      <c r="B6363">
        <v>383</v>
      </c>
      <c r="C6363">
        <v>376106</v>
      </c>
    </row>
    <row r="6364" spans="1:3">
      <c r="A6364">
        <v>983</v>
      </c>
      <c r="B6364">
        <v>258</v>
      </c>
      <c r="C6364">
        <v>253614</v>
      </c>
    </row>
    <row r="6365" spans="1:3">
      <c r="A6365">
        <v>984</v>
      </c>
      <c r="B6365">
        <v>1146</v>
      </c>
      <c r="C6365">
        <v>1127664</v>
      </c>
    </row>
    <row r="6366" spans="1:3">
      <c r="A6366">
        <v>985</v>
      </c>
      <c r="B6366">
        <v>242</v>
      </c>
      <c r="C6366">
        <v>238370</v>
      </c>
    </row>
    <row r="6367" spans="1:3">
      <c r="A6367">
        <v>986</v>
      </c>
      <c r="B6367">
        <v>401</v>
      </c>
      <c r="C6367">
        <v>395386</v>
      </c>
    </row>
    <row r="6368" spans="1:3">
      <c r="A6368">
        <v>987</v>
      </c>
      <c r="B6368">
        <v>245</v>
      </c>
      <c r="C6368">
        <v>241815</v>
      </c>
    </row>
    <row r="6369" spans="1:3">
      <c r="A6369">
        <v>988</v>
      </c>
      <c r="B6369">
        <v>920</v>
      </c>
      <c r="C6369">
        <v>908960</v>
      </c>
    </row>
    <row r="6370" spans="1:3">
      <c r="A6370">
        <v>989</v>
      </c>
      <c r="B6370">
        <v>240</v>
      </c>
      <c r="C6370">
        <v>237360</v>
      </c>
    </row>
    <row r="6371" spans="1:3">
      <c r="A6371">
        <v>990</v>
      </c>
      <c r="B6371">
        <v>420</v>
      </c>
      <c r="C6371">
        <v>415800</v>
      </c>
    </row>
    <row r="6372" spans="1:3">
      <c r="A6372">
        <v>991</v>
      </c>
      <c r="B6372">
        <v>209</v>
      </c>
      <c r="C6372">
        <v>207119</v>
      </c>
    </row>
    <row r="6373" spans="1:3">
      <c r="A6373">
        <v>992</v>
      </c>
      <c r="B6373">
        <v>1332</v>
      </c>
      <c r="C6373">
        <v>1321344</v>
      </c>
    </row>
    <row r="6374" spans="1:3">
      <c r="A6374">
        <v>993</v>
      </c>
      <c r="B6374">
        <v>254</v>
      </c>
      <c r="C6374">
        <v>252222</v>
      </c>
    </row>
    <row r="6375" spans="1:3">
      <c r="A6375">
        <v>994</v>
      </c>
      <c r="B6375">
        <v>424</v>
      </c>
      <c r="C6375">
        <v>421456</v>
      </c>
    </row>
    <row r="6376" spans="1:3">
      <c r="A6376">
        <v>995</v>
      </c>
      <c r="B6376">
        <v>214</v>
      </c>
      <c r="C6376">
        <v>212930</v>
      </c>
    </row>
    <row r="6377" spans="1:3">
      <c r="A6377">
        <v>996</v>
      </c>
      <c r="B6377">
        <v>933</v>
      </c>
      <c r="C6377">
        <v>929268</v>
      </c>
    </row>
    <row r="6378" spans="1:3">
      <c r="A6378">
        <v>997</v>
      </c>
      <c r="B6378">
        <v>246</v>
      </c>
      <c r="C6378">
        <v>245262</v>
      </c>
    </row>
    <row r="6379" spans="1:3">
      <c r="A6379">
        <v>998</v>
      </c>
      <c r="B6379">
        <v>425</v>
      </c>
      <c r="C6379">
        <v>424150</v>
      </c>
    </row>
    <row r="6380" spans="1:3">
      <c r="A6380">
        <v>999</v>
      </c>
      <c r="B6380">
        <v>228</v>
      </c>
      <c r="C6380">
        <v>227772</v>
      </c>
    </row>
    <row r="6381" spans="1:3">
      <c r="A6381">
        <v>1000</v>
      </c>
      <c r="B6381">
        <v>910</v>
      </c>
      <c r="C6381">
        <v>910000</v>
      </c>
    </row>
    <row r="6382" spans="1:3">
      <c r="A6382">
        <v>1001</v>
      </c>
      <c r="B6382">
        <v>210</v>
      </c>
      <c r="C6382">
        <v>210210</v>
      </c>
    </row>
    <row r="6383" spans="1:3">
      <c r="A6383">
        <v>1002</v>
      </c>
      <c r="B6383">
        <v>404</v>
      </c>
      <c r="C6383">
        <v>404808</v>
      </c>
    </row>
    <row r="6384" spans="1:3">
      <c r="A6384">
        <v>1003</v>
      </c>
      <c r="B6384">
        <v>208</v>
      </c>
      <c r="C6384">
        <v>208624</v>
      </c>
    </row>
    <row r="6385" spans="1:3">
      <c r="A6385">
        <v>1004</v>
      </c>
      <c r="B6385">
        <v>682</v>
      </c>
      <c r="C6385">
        <v>684728</v>
      </c>
    </row>
    <row r="6386" spans="1:3">
      <c r="A6386">
        <v>1005</v>
      </c>
      <c r="B6386">
        <v>241</v>
      </c>
      <c r="C6386">
        <v>242205</v>
      </c>
    </row>
    <row r="6387" spans="1:3">
      <c r="A6387">
        <v>1006</v>
      </c>
      <c r="B6387">
        <v>420</v>
      </c>
      <c r="C6387">
        <v>422520</v>
      </c>
    </row>
    <row r="6388" spans="1:3">
      <c r="A6388">
        <v>1007</v>
      </c>
      <c r="B6388">
        <v>185</v>
      </c>
      <c r="C6388">
        <v>186295</v>
      </c>
    </row>
    <row r="6389" spans="1:3">
      <c r="A6389">
        <v>1008</v>
      </c>
      <c r="B6389">
        <v>1346</v>
      </c>
      <c r="C6389">
        <v>1356768</v>
      </c>
    </row>
    <row r="6390" spans="1:3">
      <c r="A6390">
        <v>1009</v>
      </c>
      <c r="B6390">
        <v>270</v>
      </c>
      <c r="C6390">
        <v>272430</v>
      </c>
    </row>
    <row r="6391" spans="1:3">
      <c r="A6391">
        <v>1010</v>
      </c>
      <c r="B6391">
        <v>334</v>
      </c>
      <c r="C6391">
        <v>337340</v>
      </c>
    </row>
    <row r="6392" spans="1:3">
      <c r="A6392">
        <v>1011</v>
      </c>
      <c r="B6392">
        <v>215</v>
      </c>
      <c r="C6392">
        <v>217365</v>
      </c>
    </row>
    <row r="6393" spans="1:3">
      <c r="A6393">
        <v>1012</v>
      </c>
      <c r="B6393">
        <v>757</v>
      </c>
      <c r="C6393">
        <v>766084</v>
      </c>
    </row>
    <row r="6394" spans="1:3">
      <c r="A6394">
        <v>1013</v>
      </c>
      <c r="B6394">
        <v>220</v>
      </c>
      <c r="C6394">
        <v>222860</v>
      </c>
    </row>
    <row r="6395" spans="1:3">
      <c r="A6395">
        <v>1014</v>
      </c>
      <c r="B6395">
        <v>433</v>
      </c>
      <c r="C6395">
        <v>439062</v>
      </c>
    </row>
    <row r="6396" spans="1:3">
      <c r="A6396">
        <v>1015</v>
      </c>
      <c r="B6396">
        <v>211</v>
      </c>
      <c r="C6396">
        <v>214165</v>
      </c>
    </row>
    <row r="6397" spans="1:3">
      <c r="A6397">
        <v>1016</v>
      </c>
      <c r="B6397">
        <v>893</v>
      </c>
      <c r="C6397">
        <v>907288</v>
      </c>
    </row>
    <row r="6398" spans="1:3">
      <c r="A6398">
        <v>1017</v>
      </c>
      <c r="B6398">
        <v>247</v>
      </c>
      <c r="C6398">
        <v>251199</v>
      </c>
    </row>
    <row r="6399" spans="1:3">
      <c r="A6399">
        <v>1018</v>
      </c>
      <c r="B6399">
        <v>406</v>
      </c>
      <c r="C6399">
        <v>413308</v>
      </c>
    </row>
    <row r="6400" spans="1:3">
      <c r="A6400">
        <v>1019</v>
      </c>
      <c r="B6400">
        <v>244</v>
      </c>
      <c r="C6400">
        <v>248636</v>
      </c>
    </row>
    <row r="6401" spans="1:3">
      <c r="A6401">
        <v>1020</v>
      </c>
      <c r="B6401">
        <v>823</v>
      </c>
      <c r="C6401">
        <v>839460</v>
      </c>
    </row>
    <row r="6402" spans="1:3">
      <c r="A6402">
        <v>1021</v>
      </c>
      <c r="B6402">
        <v>245</v>
      </c>
      <c r="C6402">
        <v>250145</v>
      </c>
    </row>
    <row r="6403" spans="1:3">
      <c r="A6403">
        <v>1022</v>
      </c>
      <c r="B6403">
        <v>405</v>
      </c>
      <c r="C6403">
        <v>413910</v>
      </c>
    </row>
    <row r="6404" spans="1:3">
      <c r="A6404">
        <v>1023</v>
      </c>
      <c r="B6404">
        <v>232</v>
      </c>
      <c r="C6404">
        <v>237336</v>
      </c>
    </row>
    <row r="6405" spans="1:3">
      <c r="A6405">
        <v>1024</v>
      </c>
      <c r="B6405">
        <v>1256</v>
      </c>
      <c r="C6405">
        <v>1286144</v>
      </c>
    </row>
    <row r="6406" spans="1:3">
      <c r="A6406">
        <v>1025</v>
      </c>
      <c r="B6406">
        <v>212</v>
      </c>
      <c r="C6406">
        <v>217300</v>
      </c>
    </row>
    <row r="6407" spans="1:3">
      <c r="A6407">
        <v>1026</v>
      </c>
      <c r="B6407">
        <v>318</v>
      </c>
      <c r="C6407">
        <v>326268</v>
      </c>
    </row>
    <row r="6408" spans="1:3">
      <c r="A6408">
        <v>1027</v>
      </c>
      <c r="B6408">
        <v>219</v>
      </c>
      <c r="C6408">
        <v>224913</v>
      </c>
    </row>
    <row r="6409" spans="1:3">
      <c r="A6409">
        <v>1028</v>
      </c>
      <c r="B6409">
        <v>750</v>
      </c>
      <c r="C6409">
        <v>771000</v>
      </c>
    </row>
    <row r="6410" spans="1:3">
      <c r="A6410">
        <v>1029</v>
      </c>
      <c r="B6410">
        <v>256</v>
      </c>
      <c r="C6410">
        <v>263424</v>
      </c>
    </row>
    <row r="6411" spans="1:3">
      <c r="A6411">
        <v>1030</v>
      </c>
      <c r="B6411">
        <v>388</v>
      </c>
      <c r="C6411">
        <v>399640</v>
      </c>
    </row>
    <row r="6412" spans="1:3">
      <c r="A6412">
        <v>1031</v>
      </c>
      <c r="B6412">
        <v>225</v>
      </c>
      <c r="C6412">
        <v>231975</v>
      </c>
    </row>
    <row r="6413" spans="1:3">
      <c r="A6413">
        <v>1032</v>
      </c>
      <c r="B6413">
        <v>1001</v>
      </c>
      <c r="C6413">
        <v>1033032</v>
      </c>
    </row>
    <row r="6414" spans="1:3">
      <c r="A6414">
        <v>1033</v>
      </c>
      <c r="B6414">
        <v>243</v>
      </c>
      <c r="C6414">
        <v>251019</v>
      </c>
    </row>
    <row r="6415" spans="1:3">
      <c r="A6415">
        <v>1034</v>
      </c>
      <c r="B6415">
        <v>291</v>
      </c>
      <c r="C6415">
        <v>300894</v>
      </c>
    </row>
    <row r="6416" spans="1:3">
      <c r="A6416">
        <v>1035</v>
      </c>
      <c r="B6416">
        <v>204</v>
      </c>
      <c r="C6416">
        <v>211140</v>
      </c>
    </row>
    <row r="6417" spans="1:3">
      <c r="A6417">
        <v>1036</v>
      </c>
      <c r="B6417">
        <v>750</v>
      </c>
      <c r="C6417">
        <v>777000</v>
      </c>
    </row>
    <row r="6418" spans="1:3">
      <c r="A6418">
        <v>1037</v>
      </c>
      <c r="B6418">
        <v>231</v>
      </c>
      <c r="C6418">
        <v>239547</v>
      </c>
    </row>
    <row r="6419" spans="1:3">
      <c r="A6419">
        <v>1038</v>
      </c>
      <c r="B6419">
        <v>377</v>
      </c>
      <c r="C6419">
        <v>391326</v>
      </c>
    </row>
    <row r="6420" spans="1:3">
      <c r="A6420">
        <v>1039</v>
      </c>
      <c r="B6420">
        <v>195</v>
      </c>
      <c r="C6420">
        <v>202605</v>
      </c>
    </row>
    <row r="6421" spans="1:3">
      <c r="A6421">
        <v>1040</v>
      </c>
      <c r="B6421">
        <v>1176</v>
      </c>
      <c r="C6421">
        <v>1223040</v>
      </c>
    </row>
    <row r="6422" spans="1:3">
      <c r="A6422">
        <v>1041</v>
      </c>
      <c r="B6422">
        <v>303</v>
      </c>
      <c r="C6422">
        <v>315423</v>
      </c>
    </row>
    <row r="6423" spans="1:3">
      <c r="A6423">
        <v>1042</v>
      </c>
      <c r="B6423">
        <v>345</v>
      </c>
      <c r="C6423">
        <v>359490</v>
      </c>
    </row>
    <row r="6424" spans="1:3">
      <c r="A6424">
        <v>1043</v>
      </c>
      <c r="B6424">
        <v>188</v>
      </c>
      <c r="C6424">
        <v>196084</v>
      </c>
    </row>
    <row r="6425" spans="1:3">
      <c r="A6425">
        <v>1044</v>
      </c>
      <c r="B6425">
        <v>740</v>
      </c>
      <c r="C6425">
        <v>772560</v>
      </c>
    </row>
    <row r="6426" spans="1:3">
      <c r="A6426">
        <v>1045</v>
      </c>
      <c r="B6426">
        <v>247</v>
      </c>
      <c r="C6426">
        <v>258115</v>
      </c>
    </row>
    <row r="6427" spans="1:3">
      <c r="A6427">
        <v>1046</v>
      </c>
      <c r="B6427">
        <v>349</v>
      </c>
      <c r="C6427">
        <v>365054</v>
      </c>
    </row>
    <row r="6428" spans="1:3">
      <c r="A6428">
        <v>1047</v>
      </c>
      <c r="B6428">
        <v>234</v>
      </c>
      <c r="C6428">
        <v>244998</v>
      </c>
    </row>
    <row r="6429" spans="1:3">
      <c r="A6429">
        <v>1048</v>
      </c>
      <c r="B6429">
        <v>774</v>
      </c>
      <c r="C6429">
        <v>811152</v>
      </c>
    </row>
    <row r="6430" spans="1:3">
      <c r="A6430">
        <v>1049</v>
      </c>
      <c r="B6430">
        <v>214</v>
      </c>
      <c r="C6430">
        <v>224486</v>
      </c>
    </row>
    <row r="6431" spans="1:3">
      <c r="A6431">
        <v>1050</v>
      </c>
      <c r="B6431">
        <v>410</v>
      </c>
      <c r="C6431">
        <v>430500</v>
      </c>
    </row>
    <row r="6432" spans="1:3">
      <c r="A6432">
        <v>1051</v>
      </c>
      <c r="B6432">
        <v>224</v>
      </c>
      <c r="C6432">
        <v>235424</v>
      </c>
    </row>
    <row r="6433" spans="1:3">
      <c r="A6433">
        <v>1052</v>
      </c>
      <c r="B6433">
        <v>709</v>
      </c>
      <c r="C6433">
        <v>745868</v>
      </c>
    </row>
    <row r="6434" spans="1:3">
      <c r="A6434">
        <v>1053</v>
      </c>
      <c r="B6434">
        <v>214</v>
      </c>
      <c r="C6434">
        <v>225342</v>
      </c>
    </row>
    <row r="6435" spans="1:3">
      <c r="A6435">
        <v>1054</v>
      </c>
      <c r="B6435">
        <v>348</v>
      </c>
      <c r="C6435">
        <v>366792</v>
      </c>
    </row>
    <row r="6436" spans="1:3">
      <c r="A6436">
        <v>1055</v>
      </c>
      <c r="B6436">
        <v>216</v>
      </c>
      <c r="C6436">
        <v>227880</v>
      </c>
    </row>
    <row r="6437" spans="1:3">
      <c r="A6437">
        <v>1056</v>
      </c>
      <c r="B6437">
        <v>2304</v>
      </c>
      <c r="C6437">
        <v>2433024</v>
      </c>
    </row>
    <row r="6438" spans="1:3">
      <c r="A6438">
        <v>1057</v>
      </c>
      <c r="B6438">
        <v>188</v>
      </c>
      <c r="C6438">
        <v>198716</v>
      </c>
    </row>
    <row r="6439" spans="1:3">
      <c r="A6439">
        <v>1058</v>
      </c>
      <c r="B6439">
        <v>358</v>
      </c>
      <c r="C6439">
        <v>378764</v>
      </c>
    </row>
    <row r="6440" spans="1:3">
      <c r="A6440">
        <v>1059</v>
      </c>
      <c r="B6440">
        <v>221</v>
      </c>
      <c r="C6440">
        <v>234039</v>
      </c>
    </row>
    <row r="6441" spans="1:3">
      <c r="A6441">
        <v>1060</v>
      </c>
      <c r="B6441">
        <v>692</v>
      </c>
      <c r="C6441">
        <v>733520</v>
      </c>
    </row>
    <row r="6442" spans="1:3">
      <c r="A6442">
        <v>1061</v>
      </c>
      <c r="B6442">
        <v>184</v>
      </c>
      <c r="C6442">
        <v>195224</v>
      </c>
    </row>
    <row r="6443" spans="1:3">
      <c r="A6443">
        <v>1062</v>
      </c>
      <c r="B6443">
        <v>418</v>
      </c>
      <c r="C6443">
        <v>443916</v>
      </c>
    </row>
    <row r="6444" spans="1:3">
      <c r="A6444">
        <v>1063</v>
      </c>
      <c r="B6444">
        <v>216</v>
      </c>
      <c r="C6444">
        <v>229608</v>
      </c>
    </row>
    <row r="6445" spans="1:3">
      <c r="A6445">
        <v>1064</v>
      </c>
      <c r="B6445">
        <v>756</v>
      </c>
      <c r="C6445">
        <v>804384</v>
      </c>
    </row>
    <row r="6446" spans="1:3">
      <c r="A6446">
        <v>1065</v>
      </c>
      <c r="B6446">
        <v>250</v>
      </c>
      <c r="C6446">
        <v>266250</v>
      </c>
    </row>
    <row r="6447" spans="1:3">
      <c r="A6447">
        <v>1066</v>
      </c>
      <c r="B6447">
        <v>306</v>
      </c>
      <c r="C6447">
        <v>326196</v>
      </c>
    </row>
    <row r="6448" spans="1:3">
      <c r="A6448">
        <v>1067</v>
      </c>
      <c r="B6448">
        <v>212</v>
      </c>
      <c r="C6448">
        <v>226204</v>
      </c>
    </row>
    <row r="6449" spans="1:3">
      <c r="A6449">
        <v>1068</v>
      </c>
      <c r="B6449">
        <v>850</v>
      </c>
      <c r="C6449">
        <v>907800</v>
      </c>
    </row>
    <row r="6450" spans="1:3">
      <c r="A6450">
        <v>1069</v>
      </c>
      <c r="B6450">
        <v>170</v>
      </c>
      <c r="C6450">
        <v>181730</v>
      </c>
    </row>
    <row r="6451" spans="1:3">
      <c r="A6451">
        <v>1070</v>
      </c>
      <c r="B6451">
        <v>421</v>
      </c>
      <c r="C6451">
        <v>450470</v>
      </c>
    </row>
    <row r="6452" spans="1:3">
      <c r="A6452">
        <v>1071</v>
      </c>
      <c r="B6452">
        <v>220</v>
      </c>
      <c r="C6452">
        <v>235620</v>
      </c>
    </row>
    <row r="6453" spans="1:3">
      <c r="A6453">
        <v>1072</v>
      </c>
      <c r="B6453">
        <v>1075</v>
      </c>
      <c r="C6453">
        <v>1152400</v>
      </c>
    </row>
    <row r="6454" spans="1:3">
      <c r="A6454">
        <v>1073</v>
      </c>
      <c r="B6454">
        <v>188</v>
      </c>
      <c r="C6454">
        <v>201724</v>
      </c>
    </row>
    <row r="6455" spans="1:3">
      <c r="A6455">
        <v>1074</v>
      </c>
      <c r="B6455">
        <v>337</v>
      </c>
      <c r="C6455">
        <v>361938</v>
      </c>
    </row>
    <row r="6456" spans="1:3">
      <c r="A6456">
        <v>1075</v>
      </c>
      <c r="B6456">
        <v>140</v>
      </c>
      <c r="C6456">
        <v>150500</v>
      </c>
    </row>
    <row r="6457" spans="1:3">
      <c r="A6457">
        <v>1076</v>
      </c>
      <c r="B6457">
        <v>637</v>
      </c>
      <c r="C6457">
        <v>685412</v>
      </c>
    </row>
    <row r="6458" spans="1:3">
      <c r="A6458">
        <v>1077</v>
      </c>
      <c r="B6458">
        <v>256</v>
      </c>
      <c r="C6458">
        <v>275712</v>
      </c>
    </row>
    <row r="6459" spans="1:3">
      <c r="A6459">
        <v>1078</v>
      </c>
      <c r="B6459">
        <v>324</v>
      </c>
      <c r="C6459">
        <v>349272</v>
      </c>
    </row>
    <row r="6460" spans="1:3">
      <c r="A6460">
        <v>1079</v>
      </c>
      <c r="B6460">
        <v>230</v>
      </c>
      <c r="C6460">
        <v>248170</v>
      </c>
    </row>
    <row r="6461" spans="1:3">
      <c r="A6461">
        <v>1080</v>
      </c>
      <c r="B6461">
        <v>950</v>
      </c>
      <c r="C6461">
        <v>1026000</v>
      </c>
    </row>
    <row r="6462" spans="1:3">
      <c r="A6462">
        <v>1081</v>
      </c>
      <c r="B6462">
        <v>177</v>
      </c>
      <c r="C6462">
        <v>191337</v>
      </c>
    </row>
    <row r="6463" spans="1:3">
      <c r="A6463">
        <v>1082</v>
      </c>
      <c r="B6463">
        <v>335</v>
      </c>
      <c r="C6463">
        <v>362470</v>
      </c>
    </row>
    <row r="6464" spans="1:3">
      <c r="A6464">
        <v>1083</v>
      </c>
      <c r="B6464">
        <v>195</v>
      </c>
      <c r="C6464">
        <v>211185</v>
      </c>
    </row>
    <row r="6465" spans="1:3">
      <c r="A6465">
        <v>1084</v>
      </c>
      <c r="B6465">
        <v>724</v>
      </c>
      <c r="C6465">
        <v>784816</v>
      </c>
    </row>
    <row r="6466" spans="1:3">
      <c r="A6466">
        <v>1085</v>
      </c>
      <c r="B6466">
        <v>174</v>
      </c>
      <c r="C6466">
        <v>188790</v>
      </c>
    </row>
    <row r="6467" spans="1:3">
      <c r="A6467">
        <v>1086</v>
      </c>
      <c r="B6467">
        <v>317</v>
      </c>
      <c r="C6467">
        <v>344262</v>
      </c>
    </row>
    <row r="6468" spans="1:3">
      <c r="A6468">
        <v>1087</v>
      </c>
      <c r="B6468">
        <v>188</v>
      </c>
      <c r="C6468">
        <v>204356</v>
      </c>
    </row>
    <row r="6469" spans="1:3">
      <c r="A6469">
        <v>1088</v>
      </c>
      <c r="B6469">
        <v>1102</v>
      </c>
      <c r="C6469">
        <v>1198976</v>
      </c>
    </row>
    <row r="6470" spans="1:3">
      <c r="A6470">
        <v>1089</v>
      </c>
      <c r="B6470">
        <v>189</v>
      </c>
      <c r="C6470">
        <v>205821</v>
      </c>
    </row>
    <row r="6471" spans="1:3">
      <c r="A6471">
        <v>1090</v>
      </c>
      <c r="B6471">
        <v>281</v>
      </c>
      <c r="C6471">
        <v>306290</v>
      </c>
    </row>
    <row r="6472" spans="1:3">
      <c r="A6472">
        <v>1091</v>
      </c>
      <c r="B6472">
        <v>165</v>
      </c>
      <c r="C6472">
        <v>180015</v>
      </c>
    </row>
    <row r="6473" spans="1:3">
      <c r="A6473">
        <v>1092</v>
      </c>
      <c r="B6473">
        <v>739</v>
      </c>
      <c r="C6473">
        <v>806988</v>
      </c>
    </row>
    <row r="6474" spans="1:3">
      <c r="A6474">
        <v>1093</v>
      </c>
      <c r="B6474">
        <v>173</v>
      </c>
      <c r="C6474">
        <v>189089</v>
      </c>
    </row>
    <row r="6475" spans="1:3">
      <c r="A6475">
        <v>1094</v>
      </c>
      <c r="B6475">
        <v>328</v>
      </c>
      <c r="C6475">
        <v>358832</v>
      </c>
    </row>
    <row r="6476" spans="1:3">
      <c r="A6476">
        <v>1095</v>
      </c>
      <c r="B6476">
        <v>234</v>
      </c>
      <c r="C6476">
        <v>256230</v>
      </c>
    </row>
    <row r="6477" spans="1:3">
      <c r="A6477">
        <v>1096</v>
      </c>
      <c r="B6477">
        <v>767</v>
      </c>
      <c r="C6477">
        <v>840632</v>
      </c>
    </row>
    <row r="6478" spans="1:3">
      <c r="A6478">
        <v>1097</v>
      </c>
      <c r="B6478">
        <v>173</v>
      </c>
      <c r="C6478">
        <v>189781</v>
      </c>
    </row>
    <row r="6479" spans="1:3">
      <c r="A6479">
        <v>1098</v>
      </c>
      <c r="B6479">
        <v>351</v>
      </c>
      <c r="C6479">
        <v>385398</v>
      </c>
    </row>
    <row r="6480" spans="1:3">
      <c r="A6480">
        <v>1099</v>
      </c>
      <c r="B6480">
        <v>196</v>
      </c>
      <c r="C6480">
        <v>215404</v>
      </c>
    </row>
    <row r="6481" spans="1:3">
      <c r="A6481">
        <v>1100</v>
      </c>
      <c r="B6481">
        <v>654</v>
      </c>
      <c r="C6481">
        <v>719400</v>
      </c>
    </row>
    <row r="6482" spans="1:3">
      <c r="A6482">
        <v>1101</v>
      </c>
      <c r="B6482">
        <v>223</v>
      </c>
      <c r="C6482">
        <v>245523</v>
      </c>
    </row>
    <row r="6483" spans="1:3">
      <c r="A6483">
        <v>1102</v>
      </c>
      <c r="B6483">
        <v>325</v>
      </c>
      <c r="C6483">
        <v>358150</v>
      </c>
    </row>
    <row r="6484" spans="1:3">
      <c r="A6484">
        <v>1103</v>
      </c>
      <c r="B6484">
        <v>185</v>
      </c>
      <c r="C6484">
        <v>204055</v>
      </c>
    </row>
    <row r="6485" spans="1:3">
      <c r="A6485">
        <v>1104</v>
      </c>
      <c r="B6485">
        <v>1114</v>
      </c>
      <c r="C6485">
        <v>1229856</v>
      </c>
    </row>
    <row r="6486" spans="1:3">
      <c r="A6486">
        <v>1105</v>
      </c>
      <c r="B6486">
        <v>168</v>
      </c>
      <c r="C6486">
        <v>185640</v>
      </c>
    </row>
    <row r="6487" spans="1:3">
      <c r="A6487">
        <v>1106</v>
      </c>
      <c r="B6487">
        <v>360</v>
      </c>
      <c r="C6487">
        <v>398160</v>
      </c>
    </row>
    <row r="6488" spans="1:3">
      <c r="A6488">
        <v>1107</v>
      </c>
      <c r="B6488">
        <v>207</v>
      </c>
      <c r="C6488">
        <v>229149</v>
      </c>
    </row>
    <row r="6489" spans="1:3">
      <c r="A6489">
        <v>1108</v>
      </c>
      <c r="B6489">
        <v>602</v>
      </c>
      <c r="C6489">
        <v>667016</v>
      </c>
    </row>
    <row r="6490" spans="1:3">
      <c r="A6490">
        <v>1109</v>
      </c>
      <c r="B6490">
        <v>193</v>
      </c>
      <c r="C6490">
        <v>214037</v>
      </c>
    </row>
    <row r="6491" spans="1:3">
      <c r="A6491">
        <v>1110</v>
      </c>
      <c r="B6491">
        <v>358</v>
      </c>
      <c r="C6491">
        <v>397380</v>
      </c>
    </row>
    <row r="6492" spans="1:3">
      <c r="A6492">
        <v>1111</v>
      </c>
      <c r="B6492">
        <v>185</v>
      </c>
      <c r="C6492">
        <v>205535</v>
      </c>
    </row>
    <row r="6493" spans="1:3">
      <c r="A6493">
        <v>1112</v>
      </c>
      <c r="B6493">
        <v>727</v>
      </c>
      <c r="C6493">
        <v>808424</v>
      </c>
    </row>
    <row r="6494" spans="1:3">
      <c r="A6494">
        <v>1113</v>
      </c>
      <c r="B6494">
        <v>171</v>
      </c>
      <c r="C6494">
        <v>190323</v>
      </c>
    </row>
    <row r="6495" spans="1:3">
      <c r="A6495">
        <v>1114</v>
      </c>
      <c r="B6495">
        <v>316</v>
      </c>
      <c r="C6495">
        <v>352024</v>
      </c>
    </row>
    <row r="6496" spans="1:3">
      <c r="A6496">
        <v>1115</v>
      </c>
      <c r="B6496">
        <v>152</v>
      </c>
      <c r="C6496">
        <v>169480</v>
      </c>
    </row>
    <row r="6497" spans="1:3">
      <c r="A6497">
        <v>1116</v>
      </c>
      <c r="B6497">
        <v>646</v>
      </c>
      <c r="C6497">
        <v>720936</v>
      </c>
    </row>
    <row r="6498" spans="1:3">
      <c r="A6498">
        <v>1117</v>
      </c>
      <c r="B6498">
        <v>156</v>
      </c>
      <c r="C6498">
        <v>174252</v>
      </c>
    </row>
    <row r="6499" spans="1:3">
      <c r="A6499">
        <v>1118</v>
      </c>
      <c r="B6499">
        <v>354</v>
      </c>
      <c r="C6499">
        <v>395772</v>
      </c>
    </row>
    <row r="6500" spans="1:3">
      <c r="A6500">
        <v>1119</v>
      </c>
      <c r="B6500">
        <v>182</v>
      </c>
      <c r="C6500">
        <v>203658</v>
      </c>
    </row>
    <row r="6501" spans="1:3">
      <c r="A6501">
        <v>1120</v>
      </c>
      <c r="B6501">
        <v>966</v>
      </c>
      <c r="C6501">
        <v>1081920</v>
      </c>
    </row>
    <row r="6502" spans="1:3">
      <c r="A6502">
        <v>1121</v>
      </c>
      <c r="B6502">
        <v>222</v>
      </c>
      <c r="C6502">
        <v>248862</v>
      </c>
    </row>
    <row r="6503" spans="1:3">
      <c r="A6503">
        <v>1122</v>
      </c>
      <c r="B6503">
        <v>290</v>
      </c>
      <c r="C6503">
        <v>325380</v>
      </c>
    </row>
    <row r="6504" spans="1:3">
      <c r="A6504">
        <v>1123</v>
      </c>
      <c r="B6504">
        <v>168</v>
      </c>
      <c r="C6504">
        <v>188664</v>
      </c>
    </row>
    <row r="6505" spans="1:3">
      <c r="A6505">
        <v>1124</v>
      </c>
      <c r="B6505">
        <v>567</v>
      </c>
      <c r="C6505">
        <v>637308</v>
      </c>
    </row>
    <row r="6506" spans="1:3">
      <c r="A6506">
        <v>1125</v>
      </c>
      <c r="B6506">
        <v>196</v>
      </c>
      <c r="C6506">
        <v>220500</v>
      </c>
    </row>
    <row r="6507" spans="1:3">
      <c r="A6507">
        <v>1126</v>
      </c>
      <c r="B6507">
        <v>269</v>
      </c>
      <c r="C6507">
        <v>302894</v>
      </c>
    </row>
    <row r="6508" spans="1:3">
      <c r="A6508">
        <v>1127</v>
      </c>
      <c r="B6508">
        <v>144</v>
      </c>
      <c r="C6508">
        <v>162288</v>
      </c>
    </row>
    <row r="6509" spans="1:3">
      <c r="A6509">
        <v>1128</v>
      </c>
      <c r="B6509">
        <v>814</v>
      </c>
      <c r="C6509">
        <v>918192</v>
      </c>
    </row>
    <row r="6510" spans="1:3">
      <c r="A6510">
        <v>1129</v>
      </c>
      <c r="B6510">
        <v>177</v>
      </c>
      <c r="C6510">
        <v>199833</v>
      </c>
    </row>
    <row r="6511" spans="1:3">
      <c r="A6511">
        <v>1130</v>
      </c>
      <c r="B6511">
        <v>337</v>
      </c>
      <c r="C6511">
        <v>380810</v>
      </c>
    </row>
    <row r="6512" spans="1:3">
      <c r="A6512">
        <v>1131</v>
      </c>
      <c r="B6512">
        <v>179</v>
      </c>
      <c r="C6512">
        <v>202449</v>
      </c>
    </row>
    <row r="6513" spans="1:3">
      <c r="A6513">
        <v>1132</v>
      </c>
      <c r="B6513">
        <v>638</v>
      </c>
      <c r="C6513">
        <v>722216</v>
      </c>
    </row>
    <row r="6514" spans="1:3">
      <c r="A6514">
        <v>1133</v>
      </c>
      <c r="B6514">
        <v>133</v>
      </c>
      <c r="C6514">
        <v>150689</v>
      </c>
    </row>
    <row r="6515" spans="1:3">
      <c r="A6515">
        <v>1134</v>
      </c>
      <c r="B6515">
        <v>369</v>
      </c>
      <c r="C6515">
        <v>418446</v>
      </c>
    </row>
    <row r="6516" spans="1:3">
      <c r="A6516">
        <v>1135</v>
      </c>
      <c r="B6516">
        <v>161</v>
      </c>
      <c r="C6516">
        <v>182735</v>
      </c>
    </row>
    <row r="6517" spans="1:3">
      <c r="A6517">
        <v>1136</v>
      </c>
      <c r="B6517">
        <v>847</v>
      </c>
      <c r="C6517">
        <v>962192</v>
      </c>
    </row>
    <row r="6518" spans="1:3">
      <c r="A6518">
        <v>1137</v>
      </c>
      <c r="B6518">
        <v>214</v>
      </c>
      <c r="C6518">
        <v>243318</v>
      </c>
    </row>
    <row r="6519" spans="1:3">
      <c r="A6519">
        <v>1138</v>
      </c>
      <c r="B6519">
        <v>316</v>
      </c>
      <c r="C6519">
        <v>359608</v>
      </c>
    </row>
    <row r="6520" spans="1:3">
      <c r="A6520">
        <v>1139</v>
      </c>
      <c r="B6520">
        <v>162</v>
      </c>
      <c r="C6520">
        <v>184518</v>
      </c>
    </row>
    <row r="6521" spans="1:3">
      <c r="A6521">
        <v>1140</v>
      </c>
      <c r="B6521">
        <v>659</v>
      </c>
      <c r="C6521">
        <v>751260</v>
      </c>
    </row>
    <row r="6522" spans="1:3">
      <c r="A6522">
        <v>1141</v>
      </c>
      <c r="B6522">
        <v>181</v>
      </c>
      <c r="C6522">
        <v>206521</v>
      </c>
    </row>
    <row r="6523" spans="1:3">
      <c r="A6523">
        <v>1142</v>
      </c>
      <c r="B6523">
        <v>301</v>
      </c>
      <c r="C6523">
        <v>343742</v>
      </c>
    </row>
    <row r="6524" spans="1:3">
      <c r="A6524">
        <v>1143</v>
      </c>
      <c r="B6524">
        <v>150</v>
      </c>
      <c r="C6524">
        <v>171450</v>
      </c>
    </row>
    <row r="6525" spans="1:3">
      <c r="A6525">
        <v>1144</v>
      </c>
      <c r="B6525">
        <v>620</v>
      </c>
      <c r="C6525">
        <v>709280</v>
      </c>
    </row>
    <row r="6526" spans="1:3">
      <c r="A6526">
        <v>1145</v>
      </c>
      <c r="B6526">
        <v>176</v>
      </c>
      <c r="C6526">
        <v>201520</v>
      </c>
    </row>
    <row r="6527" spans="1:3">
      <c r="A6527">
        <v>1146</v>
      </c>
      <c r="B6527">
        <v>253</v>
      </c>
      <c r="C6527">
        <v>289938</v>
      </c>
    </row>
    <row r="6528" spans="1:3">
      <c r="A6528">
        <v>1147</v>
      </c>
      <c r="B6528">
        <v>172</v>
      </c>
      <c r="C6528">
        <v>197284</v>
      </c>
    </row>
    <row r="6529" spans="1:3">
      <c r="A6529">
        <v>1148</v>
      </c>
      <c r="B6529">
        <v>487</v>
      </c>
      <c r="C6529">
        <v>559076</v>
      </c>
    </row>
    <row r="6530" spans="1:3">
      <c r="A6530">
        <v>1149</v>
      </c>
      <c r="B6530">
        <v>191</v>
      </c>
      <c r="C6530">
        <v>219459</v>
      </c>
    </row>
    <row r="6531" spans="1:3">
      <c r="A6531">
        <v>1150</v>
      </c>
      <c r="B6531">
        <v>287</v>
      </c>
      <c r="C6531">
        <v>330050</v>
      </c>
    </row>
    <row r="6532" spans="1:3">
      <c r="A6532">
        <v>1151</v>
      </c>
      <c r="B6532">
        <v>152</v>
      </c>
      <c r="C6532">
        <v>174952</v>
      </c>
    </row>
    <row r="6533" spans="1:3">
      <c r="A6533">
        <v>1152</v>
      </c>
      <c r="B6533">
        <v>2327</v>
      </c>
      <c r="C6533">
        <v>2680704</v>
      </c>
    </row>
    <row r="6534" spans="1:3">
      <c r="A6534">
        <v>1153</v>
      </c>
      <c r="B6534">
        <v>138</v>
      </c>
      <c r="C6534">
        <v>159114</v>
      </c>
    </row>
    <row r="6535" spans="1:3">
      <c r="A6535">
        <v>1154</v>
      </c>
      <c r="B6535">
        <v>239</v>
      </c>
      <c r="C6535">
        <v>275806</v>
      </c>
    </row>
    <row r="6536" spans="1:3">
      <c r="A6536">
        <v>1155</v>
      </c>
      <c r="B6536">
        <v>200</v>
      </c>
      <c r="C6536">
        <v>231000</v>
      </c>
    </row>
    <row r="6537" spans="1:3">
      <c r="A6537">
        <v>1156</v>
      </c>
      <c r="B6537">
        <v>554</v>
      </c>
      <c r="C6537">
        <v>640424</v>
      </c>
    </row>
    <row r="6538" spans="1:3">
      <c r="A6538">
        <v>1157</v>
      </c>
      <c r="B6538">
        <v>162</v>
      </c>
      <c r="C6538">
        <v>187434</v>
      </c>
    </row>
    <row r="6539" spans="1:3">
      <c r="A6539">
        <v>1158</v>
      </c>
      <c r="B6539">
        <v>352</v>
      </c>
      <c r="C6539">
        <v>407616</v>
      </c>
    </row>
    <row r="6540" spans="1:3">
      <c r="A6540">
        <v>1159</v>
      </c>
      <c r="B6540">
        <v>212</v>
      </c>
      <c r="C6540">
        <v>245708</v>
      </c>
    </row>
    <row r="6541" spans="1:3">
      <c r="A6541">
        <v>1160</v>
      </c>
      <c r="B6541">
        <v>701</v>
      </c>
      <c r="C6541">
        <v>813160</v>
      </c>
    </row>
    <row r="6542" spans="1:3">
      <c r="A6542">
        <v>1161</v>
      </c>
      <c r="B6542">
        <v>204</v>
      </c>
      <c r="C6542">
        <v>236844</v>
      </c>
    </row>
    <row r="6543" spans="1:3">
      <c r="A6543">
        <v>1162</v>
      </c>
      <c r="B6543">
        <v>247</v>
      </c>
      <c r="C6543">
        <v>287014</v>
      </c>
    </row>
    <row r="6544" spans="1:3">
      <c r="A6544">
        <v>1163</v>
      </c>
      <c r="B6544">
        <v>168</v>
      </c>
      <c r="C6544">
        <v>195384</v>
      </c>
    </row>
    <row r="6545" spans="1:3">
      <c r="A6545">
        <v>1164</v>
      </c>
      <c r="B6545">
        <v>693</v>
      </c>
      <c r="C6545">
        <v>806652</v>
      </c>
    </row>
    <row r="6546" spans="1:3">
      <c r="A6546">
        <v>1165</v>
      </c>
      <c r="B6546">
        <v>146</v>
      </c>
      <c r="C6546">
        <v>170090</v>
      </c>
    </row>
    <row r="6547" spans="1:3">
      <c r="A6547">
        <v>1166</v>
      </c>
      <c r="B6547">
        <v>268</v>
      </c>
      <c r="C6547">
        <v>312488</v>
      </c>
    </row>
    <row r="6548" spans="1:3">
      <c r="A6548">
        <v>1167</v>
      </c>
      <c r="B6548">
        <v>222</v>
      </c>
      <c r="C6548">
        <v>259074</v>
      </c>
    </row>
    <row r="6549" spans="1:3">
      <c r="A6549">
        <v>1168</v>
      </c>
      <c r="B6549">
        <v>869</v>
      </c>
      <c r="C6549">
        <v>1014992</v>
      </c>
    </row>
    <row r="6550" spans="1:3">
      <c r="A6550">
        <v>1169</v>
      </c>
      <c r="B6550">
        <v>180</v>
      </c>
      <c r="C6550">
        <v>210420</v>
      </c>
    </row>
    <row r="6551" spans="1:3">
      <c r="A6551">
        <v>1170</v>
      </c>
      <c r="B6551">
        <v>283</v>
      </c>
      <c r="C6551">
        <v>331110</v>
      </c>
    </row>
    <row r="6552" spans="1:3">
      <c r="A6552">
        <v>1171</v>
      </c>
      <c r="B6552">
        <v>122</v>
      </c>
      <c r="C6552">
        <v>142862</v>
      </c>
    </row>
    <row r="6553" spans="1:3">
      <c r="A6553">
        <v>1172</v>
      </c>
      <c r="B6553">
        <v>538</v>
      </c>
      <c r="C6553">
        <v>630536</v>
      </c>
    </row>
    <row r="6554" spans="1:3">
      <c r="A6554">
        <v>1173</v>
      </c>
      <c r="B6554">
        <v>203</v>
      </c>
      <c r="C6554">
        <v>238119</v>
      </c>
    </row>
    <row r="6555" spans="1:3">
      <c r="A6555">
        <v>1174</v>
      </c>
      <c r="B6555">
        <v>253</v>
      </c>
      <c r="C6555">
        <v>297022</v>
      </c>
    </row>
    <row r="6556" spans="1:3">
      <c r="A6556">
        <v>1175</v>
      </c>
      <c r="B6556">
        <v>151</v>
      </c>
      <c r="C6556">
        <v>177425</v>
      </c>
    </row>
    <row r="6557" spans="1:3">
      <c r="A6557">
        <v>1176</v>
      </c>
      <c r="B6557">
        <v>791</v>
      </c>
      <c r="C6557">
        <v>930216</v>
      </c>
    </row>
    <row r="6558" spans="1:3">
      <c r="A6558">
        <v>1177</v>
      </c>
      <c r="B6558">
        <v>160</v>
      </c>
      <c r="C6558">
        <v>188320</v>
      </c>
    </row>
    <row r="6559" spans="1:3">
      <c r="A6559">
        <v>1178</v>
      </c>
      <c r="B6559">
        <v>231</v>
      </c>
      <c r="C6559">
        <v>272118</v>
      </c>
    </row>
    <row r="6560" spans="1:3">
      <c r="A6560">
        <v>1179</v>
      </c>
      <c r="B6560">
        <v>206</v>
      </c>
      <c r="C6560">
        <v>242874</v>
      </c>
    </row>
    <row r="6561" spans="1:3">
      <c r="A6561">
        <v>1180</v>
      </c>
      <c r="B6561">
        <v>673</v>
      </c>
      <c r="C6561">
        <v>794140</v>
      </c>
    </row>
    <row r="6562" spans="1:3">
      <c r="A6562">
        <v>1181</v>
      </c>
      <c r="B6562">
        <v>167</v>
      </c>
      <c r="C6562">
        <v>197227</v>
      </c>
    </row>
    <row r="6563" spans="1:3">
      <c r="A6563">
        <v>1182</v>
      </c>
      <c r="B6563">
        <v>270</v>
      </c>
      <c r="C6563">
        <v>319140</v>
      </c>
    </row>
    <row r="6564" spans="1:3">
      <c r="A6564">
        <v>1183</v>
      </c>
      <c r="B6564">
        <v>174</v>
      </c>
      <c r="C6564">
        <v>205842</v>
      </c>
    </row>
    <row r="6565" spans="1:3">
      <c r="A6565">
        <v>1184</v>
      </c>
      <c r="B6565">
        <v>927</v>
      </c>
      <c r="C6565">
        <v>1097568</v>
      </c>
    </row>
    <row r="6566" spans="1:3">
      <c r="A6566">
        <v>1185</v>
      </c>
      <c r="B6566">
        <v>181</v>
      </c>
      <c r="C6566">
        <v>214485</v>
      </c>
    </row>
    <row r="6567" spans="1:3">
      <c r="A6567">
        <v>1186</v>
      </c>
      <c r="B6567">
        <v>231</v>
      </c>
      <c r="C6567">
        <v>273966</v>
      </c>
    </row>
    <row r="6568" spans="1:3">
      <c r="A6568">
        <v>1187</v>
      </c>
      <c r="B6568">
        <v>173</v>
      </c>
      <c r="C6568">
        <v>205351</v>
      </c>
    </row>
    <row r="6569" spans="1:3">
      <c r="A6569">
        <v>1188</v>
      </c>
      <c r="B6569">
        <v>686</v>
      </c>
      <c r="C6569">
        <v>814968</v>
      </c>
    </row>
    <row r="6570" spans="1:3">
      <c r="A6570">
        <v>1189</v>
      </c>
      <c r="B6570">
        <v>210</v>
      </c>
      <c r="C6570">
        <v>249690</v>
      </c>
    </row>
    <row r="6571" spans="1:3">
      <c r="A6571">
        <v>1190</v>
      </c>
      <c r="B6571">
        <v>307</v>
      </c>
      <c r="C6571">
        <v>365330</v>
      </c>
    </row>
    <row r="6572" spans="1:3">
      <c r="A6572">
        <v>1191</v>
      </c>
      <c r="B6572">
        <v>184</v>
      </c>
      <c r="C6572">
        <v>219144</v>
      </c>
    </row>
    <row r="6573" spans="1:3">
      <c r="A6573">
        <v>1192</v>
      </c>
      <c r="B6573">
        <v>648</v>
      </c>
      <c r="C6573">
        <v>772416</v>
      </c>
    </row>
    <row r="6574" spans="1:3">
      <c r="A6574">
        <v>1193</v>
      </c>
      <c r="B6574">
        <v>176</v>
      </c>
      <c r="C6574">
        <v>209968</v>
      </c>
    </row>
    <row r="6575" spans="1:3">
      <c r="A6575">
        <v>1194</v>
      </c>
      <c r="B6575">
        <v>248</v>
      </c>
      <c r="C6575">
        <v>296112</v>
      </c>
    </row>
    <row r="6576" spans="1:3">
      <c r="A6576">
        <v>1195</v>
      </c>
      <c r="B6576">
        <v>145</v>
      </c>
      <c r="C6576">
        <v>173275</v>
      </c>
    </row>
    <row r="6577" spans="1:3">
      <c r="A6577">
        <v>1196</v>
      </c>
      <c r="B6577">
        <v>540</v>
      </c>
      <c r="C6577">
        <v>645840</v>
      </c>
    </row>
    <row r="6578" spans="1:3">
      <c r="A6578">
        <v>1197</v>
      </c>
      <c r="B6578">
        <v>156</v>
      </c>
      <c r="C6578">
        <v>186732</v>
      </c>
    </row>
    <row r="6579" spans="1:3">
      <c r="A6579">
        <v>1198</v>
      </c>
      <c r="B6579">
        <v>262</v>
      </c>
      <c r="C6579">
        <v>313876</v>
      </c>
    </row>
    <row r="6580" spans="1:3">
      <c r="A6580">
        <v>1199</v>
      </c>
      <c r="B6580">
        <v>157</v>
      </c>
      <c r="C6580">
        <v>188243</v>
      </c>
    </row>
    <row r="6581" spans="1:3">
      <c r="A6581">
        <v>1200</v>
      </c>
      <c r="B6581">
        <v>924</v>
      </c>
      <c r="C6581">
        <v>1108800</v>
      </c>
    </row>
    <row r="6582" spans="1:3">
      <c r="A6582">
        <v>1201</v>
      </c>
      <c r="B6582">
        <v>160</v>
      </c>
      <c r="C6582">
        <v>192160</v>
      </c>
    </row>
    <row r="6583" spans="1:3">
      <c r="A6583">
        <v>1202</v>
      </c>
      <c r="B6583">
        <v>269</v>
      </c>
      <c r="C6583">
        <v>323338</v>
      </c>
    </row>
    <row r="6584" spans="1:3">
      <c r="A6584">
        <v>1203</v>
      </c>
      <c r="B6584">
        <v>153</v>
      </c>
      <c r="C6584">
        <v>184059</v>
      </c>
    </row>
    <row r="6585" spans="1:3">
      <c r="A6585">
        <v>1204</v>
      </c>
      <c r="B6585">
        <v>566</v>
      </c>
      <c r="C6585">
        <v>681464</v>
      </c>
    </row>
    <row r="6586" spans="1:3">
      <c r="A6586">
        <v>1205</v>
      </c>
      <c r="B6586">
        <v>158</v>
      </c>
      <c r="C6586">
        <v>190390</v>
      </c>
    </row>
    <row r="6587" spans="1:3">
      <c r="A6587">
        <v>1206</v>
      </c>
      <c r="B6587">
        <v>263</v>
      </c>
      <c r="C6587">
        <v>317178</v>
      </c>
    </row>
    <row r="6588" spans="1:3">
      <c r="A6588">
        <v>1207</v>
      </c>
      <c r="B6588">
        <v>145</v>
      </c>
      <c r="C6588">
        <v>175015</v>
      </c>
    </row>
    <row r="6589" spans="1:3">
      <c r="A6589">
        <v>1208</v>
      </c>
      <c r="B6589">
        <v>579</v>
      </c>
      <c r="C6589">
        <v>699432</v>
      </c>
    </row>
    <row r="6590" spans="1:3">
      <c r="A6590">
        <v>1209</v>
      </c>
      <c r="B6590">
        <v>163</v>
      </c>
      <c r="C6590">
        <v>197067</v>
      </c>
    </row>
    <row r="6591" spans="1:3">
      <c r="A6591">
        <v>1210</v>
      </c>
      <c r="B6591">
        <v>242</v>
      </c>
      <c r="C6591">
        <v>292820</v>
      </c>
    </row>
    <row r="6592" spans="1:3">
      <c r="A6592">
        <v>1211</v>
      </c>
      <c r="B6592">
        <v>121</v>
      </c>
      <c r="C6592">
        <v>146531</v>
      </c>
    </row>
    <row r="6593" spans="1:3">
      <c r="A6593">
        <v>1212</v>
      </c>
      <c r="B6593">
        <v>596</v>
      </c>
      <c r="C6593">
        <v>722352</v>
      </c>
    </row>
    <row r="6594" spans="1:3">
      <c r="A6594">
        <v>1213</v>
      </c>
      <c r="B6594">
        <v>168</v>
      </c>
      <c r="C6594">
        <v>203784</v>
      </c>
    </row>
    <row r="6595" spans="1:3">
      <c r="A6595">
        <v>1214</v>
      </c>
      <c r="B6595">
        <v>273</v>
      </c>
      <c r="C6595">
        <v>331422</v>
      </c>
    </row>
    <row r="6596" spans="1:3">
      <c r="A6596">
        <v>1215</v>
      </c>
      <c r="B6596">
        <v>172</v>
      </c>
      <c r="C6596">
        <v>208980</v>
      </c>
    </row>
    <row r="6597" spans="1:3">
      <c r="A6597">
        <v>1216</v>
      </c>
      <c r="B6597">
        <v>860</v>
      </c>
      <c r="C6597">
        <v>1045760</v>
      </c>
    </row>
    <row r="6598" spans="1:3">
      <c r="A6598">
        <v>1217</v>
      </c>
      <c r="B6598">
        <v>158</v>
      </c>
      <c r="C6598">
        <v>192286</v>
      </c>
    </row>
    <row r="6599" spans="1:3">
      <c r="A6599">
        <v>1218</v>
      </c>
      <c r="B6599">
        <v>268</v>
      </c>
      <c r="C6599">
        <v>326424</v>
      </c>
    </row>
    <row r="6600" spans="1:3">
      <c r="A6600">
        <v>1219</v>
      </c>
      <c r="B6600">
        <v>133</v>
      </c>
      <c r="C6600">
        <v>162127</v>
      </c>
    </row>
    <row r="6601" spans="1:3">
      <c r="A6601">
        <v>1220</v>
      </c>
      <c r="B6601">
        <v>483</v>
      </c>
      <c r="C6601">
        <v>589260</v>
      </c>
    </row>
    <row r="6602" spans="1:3">
      <c r="A6602">
        <v>1221</v>
      </c>
      <c r="B6602">
        <v>151</v>
      </c>
      <c r="C6602">
        <v>184371</v>
      </c>
    </row>
    <row r="6603" spans="1:3">
      <c r="A6603">
        <v>1222</v>
      </c>
      <c r="B6603">
        <v>274</v>
      </c>
      <c r="C6603">
        <v>334828</v>
      </c>
    </row>
    <row r="6604" spans="1:3">
      <c r="A6604">
        <v>1223</v>
      </c>
      <c r="B6604">
        <v>124</v>
      </c>
      <c r="C6604">
        <v>151652</v>
      </c>
    </row>
    <row r="6605" spans="1:3">
      <c r="A6605">
        <v>1224</v>
      </c>
      <c r="B6605">
        <v>608</v>
      </c>
      <c r="C6605">
        <v>744192</v>
      </c>
    </row>
    <row r="6606" spans="1:3">
      <c r="A6606">
        <v>1225</v>
      </c>
      <c r="B6606">
        <v>136</v>
      </c>
      <c r="C6606">
        <v>166600</v>
      </c>
    </row>
    <row r="6607" spans="1:3">
      <c r="A6607">
        <v>1226</v>
      </c>
      <c r="B6607">
        <v>219</v>
      </c>
      <c r="C6607">
        <v>268494</v>
      </c>
    </row>
    <row r="6608" spans="1:3">
      <c r="A6608">
        <v>1227</v>
      </c>
      <c r="B6608">
        <v>137</v>
      </c>
      <c r="C6608">
        <v>168099</v>
      </c>
    </row>
    <row r="6609" spans="1:3">
      <c r="A6609">
        <v>1228</v>
      </c>
      <c r="B6609">
        <v>522</v>
      </c>
      <c r="C6609">
        <v>641016</v>
      </c>
    </row>
    <row r="6610" spans="1:3">
      <c r="A6610">
        <v>1229</v>
      </c>
      <c r="B6610">
        <v>130</v>
      </c>
      <c r="C6610">
        <v>159770</v>
      </c>
    </row>
    <row r="6611" spans="1:3">
      <c r="A6611">
        <v>1230</v>
      </c>
      <c r="B6611">
        <v>287</v>
      </c>
      <c r="C6611">
        <v>353010</v>
      </c>
    </row>
    <row r="6612" spans="1:3">
      <c r="A6612">
        <v>1231</v>
      </c>
      <c r="B6612">
        <v>128</v>
      </c>
      <c r="C6612">
        <v>157568</v>
      </c>
    </row>
    <row r="6613" spans="1:3">
      <c r="A6613">
        <v>1232</v>
      </c>
      <c r="B6613">
        <v>652</v>
      </c>
      <c r="C6613">
        <v>803264</v>
      </c>
    </row>
    <row r="6614" spans="1:3">
      <c r="A6614">
        <v>1233</v>
      </c>
      <c r="B6614">
        <v>169</v>
      </c>
      <c r="C6614">
        <v>208377</v>
      </c>
    </row>
    <row r="6615" spans="1:3">
      <c r="A6615">
        <v>1234</v>
      </c>
      <c r="B6615">
        <v>231</v>
      </c>
      <c r="C6615">
        <v>285054</v>
      </c>
    </row>
    <row r="6616" spans="1:3">
      <c r="A6616">
        <v>1235</v>
      </c>
      <c r="B6616">
        <v>152</v>
      </c>
      <c r="C6616">
        <v>187720</v>
      </c>
    </row>
    <row r="6617" spans="1:3">
      <c r="A6617">
        <v>1236</v>
      </c>
      <c r="B6617">
        <v>552</v>
      </c>
      <c r="C6617">
        <v>682272</v>
      </c>
    </row>
    <row r="6618" spans="1:3">
      <c r="A6618">
        <v>1237</v>
      </c>
      <c r="B6618">
        <v>131</v>
      </c>
      <c r="C6618">
        <v>162047</v>
      </c>
    </row>
    <row r="6619" spans="1:3">
      <c r="A6619">
        <v>1238</v>
      </c>
      <c r="B6619">
        <v>237</v>
      </c>
      <c r="C6619">
        <v>293406</v>
      </c>
    </row>
    <row r="6620" spans="1:3">
      <c r="A6620">
        <v>1239</v>
      </c>
      <c r="B6620">
        <v>153</v>
      </c>
      <c r="C6620">
        <v>189567</v>
      </c>
    </row>
    <row r="6621" spans="1:3">
      <c r="A6621">
        <v>1240</v>
      </c>
      <c r="B6621">
        <v>534</v>
      </c>
      <c r="C6621">
        <v>662160</v>
      </c>
    </row>
    <row r="6622" spans="1:3">
      <c r="A6622">
        <v>1241</v>
      </c>
      <c r="B6622">
        <v>155</v>
      </c>
      <c r="C6622">
        <v>192355</v>
      </c>
    </row>
    <row r="6623" spans="1:3">
      <c r="A6623">
        <v>1242</v>
      </c>
      <c r="B6623">
        <v>273</v>
      </c>
      <c r="C6623">
        <v>339066</v>
      </c>
    </row>
    <row r="6624" spans="1:3">
      <c r="A6624">
        <v>1243</v>
      </c>
      <c r="B6624">
        <v>155</v>
      </c>
      <c r="C6624">
        <v>192665</v>
      </c>
    </row>
    <row r="6625" spans="1:3">
      <c r="A6625">
        <v>1244</v>
      </c>
      <c r="B6625">
        <v>425</v>
      </c>
      <c r="C6625">
        <v>528700</v>
      </c>
    </row>
    <row r="6626" spans="1:3">
      <c r="A6626">
        <v>1245</v>
      </c>
      <c r="B6626">
        <v>155</v>
      </c>
      <c r="C6626">
        <v>192975</v>
      </c>
    </row>
    <row r="6627" spans="1:3">
      <c r="A6627">
        <v>1246</v>
      </c>
      <c r="B6627">
        <v>213</v>
      </c>
      <c r="C6627">
        <v>265398</v>
      </c>
    </row>
    <row r="6628" spans="1:3">
      <c r="A6628">
        <v>1247</v>
      </c>
      <c r="B6628">
        <v>108</v>
      </c>
      <c r="C6628">
        <v>134676</v>
      </c>
    </row>
    <row r="6629" spans="1:3">
      <c r="A6629">
        <v>1248</v>
      </c>
      <c r="B6629">
        <v>1873</v>
      </c>
      <c r="C6629">
        <v>2337504</v>
      </c>
    </row>
    <row r="6630" spans="1:3">
      <c r="A6630">
        <v>1249</v>
      </c>
      <c r="B6630">
        <v>127</v>
      </c>
      <c r="C6630">
        <v>158623</v>
      </c>
    </row>
    <row r="6631" spans="1:3">
      <c r="A6631">
        <v>1250</v>
      </c>
      <c r="B6631">
        <v>222</v>
      </c>
      <c r="C6631">
        <v>277500</v>
      </c>
    </row>
    <row r="6632" spans="1:3">
      <c r="A6632">
        <v>1251</v>
      </c>
      <c r="B6632">
        <v>165</v>
      </c>
      <c r="C6632">
        <v>206415</v>
      </c>
    </row>
    <row r="6633" spans="1:3">
      <c r="A6633">
        <v>1252</v>
      </c>
      <c r="B6633">
        <v>451</v>
      </c>
      <c r="C6633">
        <v>564652</v>
      </c>
    </row>
    <row r="6634" spans="1:3">
      <c r="A6634">
        <v>1253</v>
      </c>
      <c r="B6634">
        <v>143</v>
      </c>
      <c r="C6634">
        <v>179179</v>
      </c>
    </row>
    <row r="6635" spans="1:3">
      <c r="A6635">
        <v>1254</v>
      </c>
      <c r="B6635">
        <v>240</v>
      </c>
      <c r="C6635">
        <v>300960</v>
      </c>
    </row>
    <row r="6636" spans="1:3">
      <c r="A6636">
        <v>1255</v>
      </c>
      <c r="B6636">
        <v>168</v>
      </c>
      <c r="C6636">
        <v>210840</v>
      </c>
    </row>
    <row r="6637" spans="1:3">
      <c r="A6637">
        <v>1256</v>
      </c>
      <c r="B6637">
        <v>620</v>
      </c>
      <c r="C6637">
        <v>778720</v>
      </c>
    </row>
    <row r="6638" spans="1:3">
      <c r="A6638">
        <v>1257</v>
      </c>
      <c r="B6638">
        <v>181</v>
      </c>
      <c r="C6638">
        <v>227517</v>
      </c>
    </row>
    <row r="6639" spans="1:3">
      <c r="A6639">
        <v>1258</v>
      </c>
      <c r="B6639">
        <v>239</v>
      </c>
      <c r="C6639">
        <v>300662</v>
      </c>
    </row>
    <row r="6640" spans="1:3">
      <c r="A6640">
        <v>1259</v>
      </c>
      <c r="B6640">
        <v>127</v>
      </c>
      <c r="C6640">
        <v>159893</v>
      </c>
    </row>
    <row r="6641" spans="1:3">
      <c r="A6641">
        <v>1260</v>
      </c>
      <c r="B6641">
        <v>552</v>
      </c>
      <c r="C6641">
        <v>695520</v>
      </c>
    </row>
    <row r="6642" spans="1:3">
      <c r="A6642">
        <v>1261</v>
      </c>
      <c r="B6642">
        <v>126</v>
      </c>
      <c r="C6642">
        <v>158886</v>
      </c>
    </row>
    <row r="6643" spans="1:3">
      <c r="A6643">
        <v>1262</v>
      </c>
      <c r="B6643">
        <v>255</v>
      </c>
      <c r="C6643">
        <v>321810</v>
      </c>
    </row>
    <row r="6644" spans="1:3">
      <c r="A6644">
        <v>1263</v>
      </c>
      <c r="B6644">
        <v>223</v>
      </c>
      <c r="C6644">
        <v>281649</v>
      </c>
    </row>
    <row r="6645" spans="1:3">
      <c r="A6645">
        <v>1264</v>
      </c>
      <c r="B6645">
        <v>757</v>
      </c>
      <c r="C6645">
        <v>956848</v>
      </c>
    </row>
    <row r="6646" spans="1:3">
      <c r="A6646">
        <v>1265</v>
      </c>
      <c r="B6646">
        <v>169</v>
      </c>
      <c r="C6646">
        <v>213785</v>
      </c>
    </row>
    <row r="6647" spans="1:3">
      <c r="A6647">
        <v>1266</v>
      </c>
      <c r="B6647">
        <v>270</v>
      </c>
      <c r="C6647">
        <v>341820</v>
      </c>
    </row>
    <row r="6648" spans="1:3">
      <c r="A6648">
        <v>1267</v>
      </c>
      <c r="B6648">
        <v>173</v>
      </c>
      <c r="C6648">
        <v>219191</v>
      </c>
    </row>
    <row r="6649" spans="1:3">
      <c r="A6649">
        <v>1268</v>
      </c>
      <c r="B6649">
        <v>476</v>
      </c>
      <c r="C6649">
        <v>603568</v>
      </c>
    </row>
    <row r="6650" spans="1:3">
      <c r="A6650">
        <v>1269</v>
      </c>
      <c r="B6650">
        <v>175</v>
      </c>
      <c r="C6650">
        <v>222075</v>
      </c>
    </row>
    <row r="6651" spans="1:3">
      <c r="A6651">
        <v>1270</v>
      </c>
      <c r="B6651">
        <v>224</v>
      </c>
      <c r="C6651">
        <v>284480</v>
      </c>
    </row>
    <row r="6652" spans="1:3">
      <c r="A6652">
        <v>1271</v>
      </c>
      <c r="B6652">
        <v>124</v>
      </c>
      <c r="C6652">
        <v>157604</v>
      </c>
    </row>
    <row r="6653" spans="1:3">
      <c r="A6653">
        <v>1272</v>
      </c>
      <c r="B6653">
        <v>625</v>
      </c>
      <c r="C6653">
        <v>795000</v>
      </c>
    </row>
    <row r="6654" spans="1:3">
      <c r="A6654">
        <v>1273</v>
      </c>
      <c r="B6654">
        <v>142</v>
      </c>
      <c r="C6654">
        <v>180766</v>
      </c>
    </row>
    <row r="6655" spans="1:3">
      <c r="A6655">
        <v>1274</v>
      </c>
      <c r="B6655">
        <v>258</v>
      </c>
      <c r="C6655">
        <v>328692</v>
      </c>
    </row>
    <row r="6656" spans="1:3">
      <c r="A6656">
        <v>1275</v>
      </c>
      <c r="B6656">
        <v>174</v>
      </c>
      <c r="C6656">
        <v>221850</v>
      </c>
    </row>
    <row r="6657" spans="1:3">
      <c r="A6657">
        <v>1276</v>
      </c>
      <c r="B6657">
        <v>418</v>
      </c>
      <c r="C6657">
        <v>533368</v>
      </c>
    </row>
    <row r="6658" spans="1:3">
      <c r="A6658">
        <v>1277</v>
      </c>
      <c r="B6658">
        <v>151</v>
      </c>
      <c r="C6658">
        <v>192827</v>
      </c>
    </row>
    <row r="6659" spans="1:3">
      <c r="A6659">
        <v>1278</v>
      </c>
      <c r="B6659">
        <v>276</v>
      </c>
      <c r="C6659">
        <v>352728</v>
      </c>
    </row>
    <row r="6660" spans="1:3">
      <c r="A6660">
        <v>1279</v>
      </c>
      <c r="B6660">
        <v>101</v>
      </c>
      <c r="C6660">
        <v>129179</v>
      </c>
    </row>
    <row r="6661" spans="1:3">
      <c r="A6661">
        <v>1280</v>
      </c>
      <c r="B6661">
        <v>984</v>
      </c>
      <c r="C6661">
        <v>1259520</v>
      </c>
    </row>
    <row r="6662" spans="1:3">
      <c r="A6662">
        <v>1281</v>
      </c>
      <c r="B6662">
        <v>126</v>
      </c>
      <c r="C6662">
        <v>161406</v>
      </c>
    </row>
    <row r="6663" spans="1:3">
      <c r="A6663">
        <v>1282</v>
      </c>
      <c r="B6663">
        <v>198</v>
      </c>
      <c r="C6663">
        <v>253836</v>
      </c>
    </row>
    <row r="6664" spans="1:3">
      <c r="A6664">
        <v>1283</v>
      </c>
      <c r="B6664">
        <v>94</v>
      </c>
      <c r="C6664">
        <v>120602</v>
      </c>
    </row>
    <row r="6665" spans="1:3">
      <c r="A6665">
        <v>1284</v>
      </c>
      <c r="B6665">
        <v>548</v>
      </c>
      <c r="C6665">
        <v>703632</v>
      </c>
    </row>
    <row r="6666" spans="1:3">
      <c r="A6666">
        <v>1285</v>
      </c>
      <c r="B6666">
        <v>154</v>
      </c>
      <c r="C6666">
        <v>197890</v>
      </c>
    </row>
    <row r="6667" spans="1:3">
      <c r="A6667">
        <v>1286</v>
      </c>
      <c r="B6667">
        <v>243</v>
      </c>
      <c r="C6667">
        <v>312498</v>
      </c>
    </row>
    <row r="6668" spans="1:3">
      <c r="A6668">
        <v>1287</v>
      </c>
      <c r="B6668">
        <v>228</v>
      </c>
      <c r="C6668">
        <v>293436</v>
      </c>
    </row>
    <row r="6669" spans="1:3">
      <c r="A6669">
        <v>1288</v>
      </c>
      <c r="B6669">
        <v>489</v>
      </c>
      <c r="C6669">
        <v>629832</v>
      </c>
    </row>
    <row r="6670" spans="1:3">
      <c r="A6670">
        <v>1289</v>
      </c>
      <c r="B6670">
        <v>129</v>
      </c>
      <c r="C6670">
        <v>166281</v>
      </c>
    </row>
    <row r="6671" spans="1:3">
      <c r="A6671">
        <v>1290</v>
      </c>
      <c r="B6671">
        <v>233</v>
      </c>
      <c r="C6671">
        <v>300570</v>
      </c>
    </row>
    <row r="6672" spans="1:3">
      <c r="A6672">
        <v>1291</v>
      </c>
      <c r="B6672">
        <v>119</v>
      </c>
      <c r="C6672">
        <v>153629</v>
      </c>
    </row>
    <row r="6673" spans="1:3">
      <c r="A6673">
        <v>1292</v>
      </c>
      <c r="B6673">
        <v>452</v>
      </c>
      <c r="C6673">
        <v>583984</v>
      </c>
    </row>
    <row r="6674" spans="1:3">
      <c r="A6674">
        <v>1293</v>
      </c>
      <c r="B6674">
        <v>161</v>
      </c>
      <c r="C6674">
        <v>208173</v>
      </c>
    </row>
    <row r="6675" spans="1:3">
      <c r="A6675">
        <v>1294</v>
      </c>
      <c r="B6675">
        <v>236</v>
      </c>
      <c r="C6675">
        <v>305384</v>
      </c>
    </row>
    <row r="6676" spans="1:3">
      <c r="A6676">
        <v>1295</v>
      </c>
      <c r="B6676">
        <v>123</v>
      </c>
      <c r="C6676">
        <v>159285</v>
      </c>
    </row>
    <row r="6677" spans="1:3">
      <c r="A6677">
        <v>1296</v>
      </c>
      <c r="B6677">
        <v>958</v>
      </c>
      <c r="C6677">
        <v>1241568</v>
      </c>
    </row>
    <row r="6678" spans="1:3">
      <c r="A6678">
        <v>1297</v>
      </c>
      <c r="B6678">
        <v>136</v>
      </c>
      <c r="C6678">
        <v>176392</v>
      </c>
    </row>
    <row r="6679" spans="1:3">
      <c r="A6679">
        <v>1298</v>
      </c>
      <c r="B6679">
        <v>193</v>
      </c>
      <c r="C6679">
        <v>250514</v>
      </c>
    </row>
    <row r="6680" spans="1:3">
      <c r="A6680">
        <v>1299</v>
      </c>
      <c r="B6680">
        <v>119</v>
      </c>
      <c r="C6680">
        <v>154581</v>
      </c>
    </row>
    <row r="6681" spans="1:3">
      <c r="A6681">
        <v>1300</v>
      </c>
      <c r="B6681">
        <v>429</v>
      </c>
      <c r="C6681">
        <v>557700</v>
      </c>
    </row>
    <row r="6682" spans="1:3">
      <c r="A6682">
        <v>1301</v>
      </c>
      <c r="B6682">
        <v>153</v>
      </c>
      <c r="C6682">
        <v>199053</v>
      </c>
    </row>
    <row r="6683" spans="1:3">
      <c r="A6683">
        <v>1302</v>
      </c>
      <c r="B6683">
        <v>273</v>
      </c>
      <c r="C6683">
        <v>355446</v>
      </c>
    </row>
    <row r="6684" spans="1:3">
      <c r="A6684">
        <v>1303</v>
      </c>
      <c r="B6684">
        <v>132</v>
      </c>
      <c r="C6684">
        <v>171996</v>
      </c>
    </row>
    <row r="6685" spans="1:3">
      <c r="A6685">
        <v>1304</v>
      </c>
      <c r="B6685">
        <v>552</v>
      </c>
      <c r="C6685">
        <v>719808</v>
      </c>
    </row>
    <row r="6686" spans="1:3">
      <c r="A6686">
        <v>1305</v>
      </c>
      <c r="B6686">
        <v>158</v>
      </c>
      <c r="C6686">
        <v>206190</v>
      </c>
    </row>
    <row r="6687" spans="1:3">
      <c r="A6687">
        <v>1306</v>
      </c>
      <c r="B6687">
        <v>195</v>
      </c>
      <c r="C6687">
        <v>254670</v>
      </c>
    </row>
    <row r="6688" spans="1:3">
      <c r="A6688">
        <v>1307</v>
      </c>
      <c r="B6688">
        <v>127</v>
      </c>
      <c r="C6688">
        <v>165989</v>
      </c>
    </row>
    <row r="6689" spans="1:3">
      <c r="A6689">
        <v>1308</v>
      </c>
      <c r="B6689">
        <v>476</v>
      </c>
      <c r="C6689">
        <v>622608</v>
      </c>
    </row>
    <row r="6690" spans="1:3">
      <c r="A6690">
        <v>1309</v>
      </c>
      <c r="B6690">
        <v>131</v>
      </c>
      <c r="C6690">
        <v>171479</v>
      </c>
    </row>
    <row r="6691" spans="1:3">
      <c r="A6691">
        <v>1310</v>
      </c>
      <c r="B6691">
        <v>224</v>
      </c>
      <c r="C6691">
        <v>293440</v>
      </c>
    </row>
    <row r="6692" spans="1:3">
      <c r="A6692">
        <v>1311</v>
      </c>
      <c r="B6692">
        <v>137</v>
      </c>
      <c r="C6692">
        <v>179607</v>
      </c>
    </row>
    <row r="6693" spans="1:3">
      <c r="A6693">
        <v>1312</v>
      </c>
      <c r="B6693">
        <v>717</v>
      </c>
      <c r="C6693">
        <v>940704</v>
      </c>
    </row>
    <row r="6694" spans="1:3">
      <c r="A6694">
        <v>1313</v>
      </c>
      <c r="B6694">
        <v>120</v>
      </c>
      <c r="C6694">
        <v>157560</v>
      </c>
    </row>
    <row r="6695" spans="1:3">
      <c r="A6695">
        <v>1314</v>
      </c>
      <c r="B6695">
        <v>179</v>
      </c>
      <c r="C6695">
        <v>235206</v>
      </c>
    </row>
    <row r="6696" spans="1:3">
      <c r="A6696">
        <v>1315</v>
      </c>
      <c r="B6696">
        <v>103</v>
      </c>
      <c r="C6696">
        <v>135445</v>
      </c>
    </row>
    <row r="6697" spans="1:3">
      <c r="A6697">
        <v>1316</v>
      </c>
      <c r="B6697">
        <v>437</v>
      </c>
      <c r="C6697">
        <v>575092</v>
      </c>
    </row>
    <row r="6698" spans="1:3">
      <c r="A6698">
        <v>1317</v>
      </c>
      <c r="B6698">
        <v>140</v>
      </c>
      <c r="C6698">
        <v>184380</v>
      </c>
    </row>
    <row r="6699" spans="1:3">
      <c r="A6699">
        <v>1318</v>
      </c>
      <c r="B6699">
        <v>160</v>
      </c>
      <c r="C6699">
        <v>210880</v>
      </c>
    </row>
    <row r="6700" spans="1:3">
      <c r="A6700">
        <v>1319</v>
      </c>
      <c r="B6700">
        <v>123</v>
      </c>
      <c r="C6700">
        <v>162237</v>
      </c>
    </row>
    <row r="6701" spans="1:3">
      <c r="A6701">
        <v>1320</v>
      </c>
      <c r="B6701">
        <v>572</v>
      </c>
      <c r="C6701">
        <v>755040</v>
      </c>
    </row>
    <row r="6702" spans="1:3">
      <c r="A6702">
        <v>1321</v>
      </c>
      <c r="B6702">
        <v>110</v>
      </c>
      <c r="C6702">
        <v>145310</v>
      </c>
    </row>
    <row r="6703" spans="1:3">
      <c r="A6703">
        <v>1322</v>
      </c>
      <c r="B6703">
        <v>190</v>
      </c>
      <c r="C6703">
        <v>251180</v>
      </c>
    </row>
    <row r="6704" spans="1:3">
      <c r="A6704">
        <v>1323</v>
      </c>
      <c r="B6704">
        <v>143</v>
      </c>
      <c r="C6704">
        <v>189189</v>
      </c>
    </row>
    <row r="6705" spans="1:3">
      <c r="A6705">
        <v>1324</v>
      </c>
      <c r="B6705">
        <v>442</v>
      </c>
      <c r="C6705">
        <v>585208</v>
      </c>
    </row>
    <row r="6706" spans="1:3">
      <c r="A6706">
        <v>1325</v>
      </c>
      <c r="B6706">
        <v>139</v>
      </c>
      <c r="C6706">
        <v>184175</v>
      </c>
    </row>
    <row r="6707" spans="1:3">
      <c r="A6707">
        <v>1326</v>
      </c>
      <c r="B6707">
        <v>292</v>
      </c>
      <c r="C6707">
        <v>387192</v>
      </c>
    </row>
    <row r="6708" spans="1:3">
      <c r="A6708">
        <v>1327</v>
      </c>
      <c r="B6708">
        <v>102</v>
      </c>
      <c r="C6708">
        <v>135354</v>
      </c>
    </row>
    <row r="6709" spans="1:3">
      <c r="A6709">
        <v>1328</v>
      </c>
      <c r="B6709">
        <v>646</v>
      </c>
      <c r="C6709">
        <v>857888</v>
      </c>
    </row>
    <row r="6710" spans="1:3">
      <c r="A6710">
        <v>1329</v>
      </c>
      <c r="B6710">
        <v>147</v>
      </c>
      <c r="C6710">
        <v>195363</v>
      </c>
    </row>
    <row r="6711" spans="1:3">
      <c r="A6711">
        <v>1330</v>
      </c>
      <c r="B6711">
        <v>154</v>
      </c>
      <c r="C6711">
        <v>204820</v>
      </c>
    </row>
    <row r="6712" spans="1:3">
      <c r="A6712">
        <v>1331</v>
      </c>
      <c r="B6712">
        <v>115</v>
      </c>
      <c r="C6712">
        <v>153065</v>
      </c>
    </row>
    <row r="6713" spans="1:3">
      <c r="A6713">
        <v>1332</v>
      </c>
      <c r="B6713">
        <v>412</v>
      </c>
      <c r="C6713">
        <v>548784</v>
      </c>
    </row>
    <row r="6714" spans="1:3">
      <c r="A6714">
        <v>1333</v>
      </c>
      <c r="B6714">
        <v>97</v>
      </c>
      <c r="C6714">
        <v>129301</v>
      </c>
    </row>
    <row r="6715" spans="1:3">
      <c r="A6715">
        <v>1334</v>
      </c>
      <c r="B6715">
        <v>215</v>
      </c>
      <c r="C6715">
        <v>286810</v>
      </c>
    </row>
    <row r="6716" spans="1:3">
      <c r="A6716">
        <v>1335</v>
      </c>
      <c r="B6716">
        <v>163</v>
      </c>
      <c r="C6716">
        <v>217605</v>
      </c>
    </row>
    <row r="6717" spans="1:3">
      <c r="A6717">
        <v>1336</v>
      </c>
      <c r="B6717">
        <v>426</v>
      </c>
      <c r="C6717">
        <v>569136</v>
      </c>
    </row>
    <row r="6718" spans="1:3">
      <c r="A6718">
        <v>1337</v>
      </c>
      <c r="B6718">
        <v>121</v>
      </c>
      <c r="C6718">
        <v>161777</v>
      </c>
    </row>
    <row r="6719" spans="1:3">
      <c r="A6719">
        <v>1338</v>
      </c>
      <c r="B6719">
        <v>253</v>
      </c>
      <c r="C6719">
        <v>338514</v>
      </c>
    </row>
    <row r="6720" spans="1:3">
      <c r="A6720">
        <v>1339</v>
      </c>
      <c r="B6720">
        <v>107</v>
      </c>
      <c r="C6720">
        <v>143273</v>
      </c>
    </row>
    <row r="6721" spans="1:3">
      <c r="A6721">
        <v>1340</v>
      </c>
      <c r="B6721">
        <v>415</v>
      </c>
      <c r="C6721">
        <v>556100</v>
      </c>
    </row>
    <row r="6722" spans="1:3">
      <c r="A6722">
        <v>1341</v>
      </c>
      <c r="B6722">
        <v>116</v>
      </c>
      <c r="C6722">
        <v>155556</v>
      </c>
    </row>
    <row r="6723" spans="1:3">
      <c r="A6723">
        <v>1342</v>
      </c>
      <c r="B6723">
        <v>231</v>
      </c>
      <c r="C6723">
        <v>310002</v>
      </c>
    </row>
    <row r="6724" spans="1:3">
      <c r="A6724">
        <v>1343</v>
      </c>
      <c r="B6724">
        <v>125</v>
      </c>
      <c r="C6724">
        <v>167875</v>
      </c>
    </row>
    <row r="6725" spans="1:3">
      <c r="A6725">
        <v>1344</v>
      </c>
      <c r="B6725">
        <v>814</v>
      </c>
      <c r="C6725">
        <v>1094016</v>
      </c>
    </row>
    <row r="6726" spans="1:3">
      <c r="A6726">
        <v>1345</v>
      </c>
      <c r="B6726">
        <v>135</v>
      </c>
      <c r="C6726">
        <v>181575</v>
      </c>
    </row>
    <row r="6727" spans="1:3">
      <c r="A6727">
        <v>1346</v>
      </c>
      <c r="B6727">
        <v>220</v>
      </c>
      <c r="C6727">
        <v>296120</v>
      </c>
    </row>
    <row r="6728" spans="1:3">
      <c r="A6728">
        <v>1347</v>
      </c>
      <c r="B6728">
        <v>124</v>
      </c>
      <c r="C6728">
        <v>167028</v>
      </c>
    </row>
    <row r="6729" spans="1:3">
      <c r="A6729">
        <v>1348</v>
      </c>
      <c r="B6729">
        <v>381</v>
      </c>
      <c r="C6729">
        <v>513588</v>
      </c>
    </row>
    <row r="6730" spans="1:3">
      <c r="A6730">
        <v>1349</v>
      </c>
      <c r="B6730">
        <v>128</v>
      </c>
      <c r="C6730">
        <v>172672</v>
      </c>
    </row>
    <row r="6731" spans="1:3">
      <c r="A6731">
        <v>1350</v>
      </c>
      <c r="B6731">
        <v>181</v>
      </c>
      <c r="C6731">
        <v>244350</v>
      </c>
    </row>
    <row r="6732" spans="1:3">
      <c r="A6732">
        <v>1351</v>
      </c>
      <c r="B6732">
        <v>100</v>
      </c>
      <c r="C6732">
        <v>135100</v>
      </c>
    </row>
    <row r="6733" spans="1:3">
      <c r="A6733">
        <v>1352</v>
      </c>
      <c r="B6733">
        <v>564</v>
      </c>
      <c r="C6733">
        <v>762528</v>
      </c>
    </row>
    <row r="6734" spans="1:3">
      <c r="A6734">
        <v>1353</v>
      </c>
      <c r="B6734">
        <v>172</v>
      </c>
      <c r="C6734">
        <v>232716</v>
      </c>
    </row>
    <row r="6735" spans="1:3">
      <c r="A6735">
        <v>1354</v>
      </c>
      <c r="B6735">
        <v>167</v>
      </c>
      <c r="C6735">
        <v>226118</v>
      </c>
    </row>
    <row r="6736" spans="1:3">
      <c r="A6736">
        <v>1355</v>
      </c>
      <c r="B6736">
        <v>112</v>
      </c>
      <c r="C6736">
        <v>151760</v>
      </c>
    </row>
    <row r="6737" spans="1:3">
      <c r="A6737">
        <v>1356</v>
      </c>
      <c r="B6737">
        <v>429</v>
      </c>
      <c r="C6737">
        <v>581724</v>
      </c>
    </row>
    <row r="6738" spans="1:3">
      <c r="A6738">
        <v>1357</v>
      </c>
      <c r="B6738">
        <v>110</v>
      </c>
      <c r="C6738">
        <v>149270</v>
      </c>
    </row>
    <row r="6739" spans="1:3">
      <c r="A6739">
        <v>1358</v>
      </c>
      <c r="B6739">
        <v>209</v>
      </c>
      <c r="C6739">
        <v>283822</v>
      </c>
    </row>
    <row r="6740" spans="1:3">
      <c r="A6740">
        <v>1359</v>
      </c>
      <c r="B6740">
        <v>119</v>
      </c>
      <c r="C6740">
        <v>161721</v>
      </c>
    </row>
    <row r="6741" spans="1:3">
      <c r="A6741">
        <v>1360</v>
      </c>
      <c r="B6741">
        <v>718</v>
      </c>
      <c r="C6741">
        <v>976480</v>
      </c>
    </row>
    <row r="6742" spans="1:3">
      <c r="A6742">
        <v>1361</v>
      </c>
      <c r="B6742">
        <v>120</v>
      </c>
      <c r="C6742">
        <v>163320</v>
      </c>
    </row>
    <row r="6743" spans="1:3">
      <c r="A6743">
        <v>1362</v>
      </c>
      <c r="B6743">
        <v>198</v>
      </c>
      <c r="C6743">
        <v>269676</v>
      </c>
    </row>
    <row r="6744" spans="1:3">
      <c r="A6744">
        <v>1363</v>
      </c>
      <c r="B6744">
        <v>135</v>
      </c>
      <c r="C6744">
        <v>184005</v>
      </c>
    </row>
    <row r="6745" spans="1:3">
      <c r="A6745">
        <v>1364</v>
      </c>
      <c r="B6745">
        <v>365</v>
      </c>
      <c r="C6745">
        <v>497860</v>
      </c>
    </row>
    <row r="6746" spans="1:3">
      <c r="A6746">
        <v>1365</v>
      </c>
      <c r="B6746">
        <v>102</v>
      </c>
      <c r="C6746">
        <v>139230</v>
      </c>
    </row>
    <row r="6747" spans="1:3">
      <c r="A6747">
        <v>1366</v>
      </c>
      <c r="B6747">
        <v>202</v>
      </c>
      <c r="C6747">
        <v>275932</v>
      </c>
    </row>
    <row r="6748" spans="1:3">
      <c r="A6748">
        <v>1367</v>
      </c>
      <c r="B6748">
        <v>80</v>
      </c>
      <c r="C6748">
        <v>109360</v>
      </c>
    </row>
    <row r="6749" spans="1:3">
      <c r="A6749">
        <v>1368</v>
      </c>
      <c r="B6749">
        <v>477</v>
      </c>
      <c r="C6749">
        <v>652536</v>
      </c>
    </row>
    <row r="6750" spans="1:3">
      <c r="A6750">
        <v>1369</v>
      </c>
      <c r="B6750">
        <v>130</v>
      </c>
      <c r="C6750">
        <v>177970</v>
      </c>
    </row>
    <row r="6751" spans="1:3">
      <c r="A6751">
        <v>1370</v>
      </c>
      <c r="B6751">
        <v>167</v>
      </c>
      <c r="C6751">
        <v>228790</v>
      </c>
    </row>
    <row r="6752" spans="1:3">
      <c r="A6752">
        <v>1371</v>
      </c>
      <c r="B6752">
        <v>113</v>
      </c>
      <c r="C6752">
        <v>154923</v>
      </c>
    </row>
    <row r="6753" spans="1:3">
      <c r="A6753">
        <v>1372</v>
      </c>
      <c r="B6753">
        <v>372</v>
      </c>
      <c r="C6753">
        <v>510384</v>
      </c>
    </row>
    <row r="6754" spans="1:3">
      <c r="A6754">
        <v>1373</v>
      </c>
      <c r="B6754">
        <v>118</v>
      </c>
      <c r="C6754">
        <v>162014</v>
      </c>
    </row>
    <row r="6755" spans="1:3">
      <c r="A6755">
        <v>1374</v>
      </c>
      <c r="B6755">
        <v>177</v>
      </c>
      <c r="C6755">
        <v>243198</v>
      </c>
    </row>
    <row r="6756" spans="1:3">
      <c r="A6756">
        <v>1375</v>
      </c>
      <c r="B6756">
        <v>153</v>
      </c>
      <c r="C6756">
        <v>210375</v>
      </c>
    </row>
    <row r="6757" spans="1:3">
      <c r="A6757">
        <v>1376</v>
      </c>
      <c r="B6757">
        <v>542</v>
      </c>
      <c r="C6757">
        <v>745792</v>
      </c>
    </row>
    <row r="6758" spans="1:3">
      <c r="A6758">
        <v>1377</v>
      </c>
      <c r="B6758">
        <v>106</v>
      </c>
      <c r="C6758">
        <v>145962</v>
      </c>
    </row>
    <row r="6759" spans="1:3">
      <c r="A6759">
        <v>1378</v>
      </c>
      <c r="B6759">
        <v>176</v>
      </c>
      <c r="C6759">
        <v>242528</v>
      </c>
    </row>
    <row r="6760" spans="1:3">
      <c r="A6760">
        <v>1379</v>
      </c>
      <c r="B6760">
        <v>95</v>
      </c>
      <c r="C6760">
        <v>131005</v>
      </c>
    </row>
    <row r="6761" spans="1:3">
      <c r="A6761">
        <v>1380</v>
      </c>
      <c r="B6761">
        <v>404</v>
      </c>
      <c r="C6761">
        <v>557520</v>
      </c>
    </row>
    <row r="6762" spans="1:3">
      <c r="A6762">
        <v>1381</v>
      </c>
      <c r="B6762">
        <v>99</v>
      </c>
      <c r="C6762">
        <v>136719</v>
      </c>
    </row>
    <row r="6763" spans="1:3">
      <c r="A6763">
        <v>1382</v>
      </c>
      <c r="B6763">
        <v>243</v>
      </c>
      <c r="C6763">
        <v>335826</v>
      </c>
    </row>
    <row r="6764" spans="1:3">
      <c r="A6764">
        <v>1383</v>
      </c>
      <c r="B6764">
        <v>104</v>
      </c>
      <c r="C6764">
        <v>143832</v>
      </c>
    </row>
    <row r="6765" spans="1:3">
      <c r="A6765">
        <v>1384</v>
      </c>
      <c r="B6765">
        <v>430</v>
      </c>
      <c r="C6765">
        <v>595120</v>
      </c>
    </row>
    <row r="6766" spans="1:3">
      <c r="A6766">
        <v>1385</v>
      </c>
      <c r="B6766">
        <v>94</v>
      </c>
      <c r="C6766">
        <v>130190</v>
      </c>
    </row>
    <row r="6767" spans="1:3">
      <c r="A6767">
        <v>1386</v>
      </c>
      <c r="B6767">
        <v>175</v>
      </c>
      <c r="C6767">
        <v>242550</v>
      </c>
    </row>
    <row r="6768" spans="1:3">
      <c r="A6768">
        <v>1387</v>
      </c>
      <c r="B6768">
        <v>93</v>
      </c>
      <c r="C6768">
        <v>128991</v>
      </c>
    </row>
    <row r="6769" spans="1:3">
      <c r="A6769">
        <v>1388</v>
      </c>
      <c r="B6769">
        <v>357</v>
      </c>
      <c r="C6769">
        <v>495516</v>
      </c>
    </row>
    <row r="6770" spans="1:3">
      <c r="A6770">
        <v>1389</v>
      </c>
      <c r="B6770">
        <v>127</v>
      </c>
      <c r="C6770">
        <v>176403</v>
      </c>
    </row>
    <row r="6771" spans="1:3">
      <c r="A6771">
        <v>1390</v>
      </c>
      <c r="B6771">
        <v>149</v>
      </c>
      <c r="C6771">
        <v>207110</v>
      </c>
    </row>
    <row r="6772" spans="1:3">
      <c r="A6772">
        <v>1391</v>
      </c>
      <c r="B6772">
        <v>109</v>
      </c>
      <c r="C6772">
        <v>151619</v>
      </c>
    </row>
    <row r="6773" spans="1:3">
      <c r="A6773">
        <v>1392</v>
      </c>
      <c r="B6773">
        <v>559</v>
      </c>
      <c r="C6773">
        <v>778128</v>
      </c>
    </row>
    <row r="6774" spans="1:3">
      <c r="A6774">
        <v>1393</v>
      </c>
      <c r="B6774">
        <v>114</v>
      </c>
      <c r="C6774">
        <v>158802</v>
      </c>
    </row>
    <row r="6775" spans="1:3">
      <c r="A6775">
        <v>1394</v>
      </c>
      <c r="B6775">
        <v>181</v>
      </c>
      <c r="C6775">
        <v>252314</v>
      </c>
    </row>
    <row r="6776" spans="1:3">
      <c r="A6776">
        <v>1395</v>
      </c>
      <c r="B6776">
        <v>91</v>
      </c>
      <c r="C6776">
        <v>126945</v>
      </c>
    </row>
    <row r="6777" spans="1:3">
      <c r="A6777">
        <v>1396</v>
      </c>
      <c r="B6777">
        <v>362</v>
      </c>
      <c r="C6777">
        <v>505352</v>
      </c>
    </row>
    <row r="6778" spans="1:3">
      <c r="A6778">
        <v>1397</v>
      </c>
      <c r="B6778">
        <v>116</v>
      </c>
      <c r="C6778">
        <v>162052</v>
      </c>
    </row>
    <row r="6779" spans="1:3">
      <c r="A6779">
        <v>1398</v>
      </c>
      <c r="B6779">
        <v>227</v>
      </c>
      <c r="C6779">
        <v>317346</v>
      </c>
    </row>
    <row r="6780" spans="1:3">
      <c r="A6780">
        <v>1399</v>
      </c>
      <c r="B6780">
        <v>106</v>
      </c>
      <c r="C6780">
        <v>148294</v>
      </c>
    </row>
    <row r="6781" spans="1:3">
      <c r="A6781">
        <v>1400</v>
      </c>
      <c r="B6781">
        <v>425</v>
      </c>
      <c r="C6781">
        <v>595000</v>
      </c>
    </row>
    <row r="6782" spans="1:3">
      <c r="A6782">
        <v>1401</v>
      </c>
      <c r="B6782">
        <v>121</v>
      </c>
      <c r="C6782">
        <v>169521</v>
      </c>
    </row>
    <row r="6783" spans="1:3">
      <c r="A6783">
        <v>1402</v>
      </c>
      <c r="B6783">
        <v>156</v>
      </c>
      <c r="C6783">
        <v>218712</v>
      </c>
    </row>
    <row r="6784" spans="1:3">
      <c r="A6784">
        <v>1403</v>
      </c>
      <c r="B6784">
        <v>105</v>
      </c>
      <c r="C6784">
        <v>147315</v>
      </c>
    </row>
    <row r="6785" spans="1:3">
      <c r="A6785">
        <v>1404</v>
      </c>
      <c r="B6785">
        <v>480</v>
      </c>
      <c r="C6785">
        <v>673920</v>
      </c>
    </row>
    <row r="6786" spans="1:3">
      <c r="A6786">
        <v>1405</v>
      </c>
      <c r="B6786">
        <v>105</v>
      </c>
      <c r="C6786">
        <v>147525</v>
      </c>
    </row>
    <row r="6787" spans="1:3">
      <c r="A6787">
        <v>1406</v>
      </c>
      <c r="B6787">
        <v>161</v>
      </c>
      <c r="C6787">
        <v>226366</v>
      </c>
    </row>
    <row r="6788" spans="1:3">
      <c r="A6788">
        <v>1407</v>
      </c>
      <c r="B6788">
        <v>119</v>
      </c>
      <c r="C6788">
        <v>167433</v>
      </c>
    </row>
    <row r="6789" spans="1:3">
      <c r="A6789">
        <v>1408</v>
      </c>
      <c r="B6789">
        <v>924</v>
      </c>
      <c r="C6789">
        <v>1300992</v>
      </c>
    </row>
    <row r="6790" spans="1:3">
      <c r="A6790">
        <v>1409</v>
      </c>
      <c r="B6790">
        <v>90</v>
      </c>
      <c r="C6790">
        <v>126810</v>
      </c>
    </row>
    <row r="6791" spans="1:3">
      <c r="A6791">
        <v>1410</v>
      </c>
      <c r="B6791">
        <v>188</v>
      </c>
      <c r="C6791">
        <v>265080</v>
      </c>
    </row>
    <row r="6792" spans="1:3">
      <c r="A6792">
        <v>1411</v>
      </c>
      <c r="B6792">
        <v>67</v>
      </c>
      <c r="C6792">
        <v>94537</v>
      </c>
    </row>
    <row r="6793" spans="1:3">
      <c r="A6793">
        <v>1412</v>
      </c>
      <c r="B6793">
        <v>312</v>
      </c>
      <c r="C6793">
        <v>440544</v>
      </c>
    </row>
    <row r="6794" spans="1:3">
      <c r="A6794">
        <v>1413</v>
      </c>
      <c r="B6794">
        <v>110</v>
      </c>
      <c r="C6794">
        <v>155430</v>
      </c>
    </row>
    <row r="6795" spans="1:3">
      <c r="A6795">
        <v>1414</v>
      </c>
      <c r="B6795">
        <v>170</v>
      </c>
      <c r="C6795">
        <v>240380</v>
      </c>
    </row>
    <row r="6796" spans="1:3">
      <c r="A6796">
        <v>1415</v>
      </c>
      <c r="B6796">
        <v>112</v>
      </c>
      <c r="C6796">
        <v>158480</v>
      </c>
    </row>
    <row r="6797" spans="1:3">
      <c r="A6797">
        <v>1416</v>
      </c>
      <c r="B6797">
        <v>383</v>
      </c>
      <c r="C6797">
        <v>542328</v>
      </c>
    </row>
    <row r="6798" spans="1:3">
      <c r="A6798">
        <v>1417</v>
      </c>
      <c r="B6798">
        <v>64</v>
      </c>
      <c r="C6798">
        <v>90688</v>
      </c>
    </row>
    <row r="6799" spans="1:3">
      <c r="A6799">
        <v>1418</v>
      </c>
      <c r="B6799">
        <v>162</v>
      </c>
      <c r="C6799">
        <v>229716</v>
      </c>
    </row>
    <row r="6800" spans="1:3">
      <c r="A6800">
        <v>1419</v>
      </c>
      <c r="B6800">
        <v>109</v>
      </c>
      <c r="C6800">
        <v>154671</v>
      </c>
    </row>
    <row r="6801" spans="1:3">
      <c r="A6801">
        <v>1420</v>
      </c>
      <c r="B6801">
        <v>308</v>
      </c>
      <c r="C6801">
        <v>437360</v>
      </c>
    </row>
    <row r="6802" spans="1:3">
      <c r="A6802">
        <v>1421</v>
      </c>
      <c r="B6802">
        <v>121</v>
      </c>
      <c r="C6802">
        <v>171941</v>
      </c>
    </row>
    <row r="6803" spans="1:3">
      <c r="A6803">
        <v>1422</v>
      </c>
      <c r="B6803">
        <v>205</v>
      </c>
      <c r="C6803">
        <v>291510</v>
      </c>
    </row>
    <row r="6804" spans="1:3">
      <c r="A6804">
        <v>1423</v>
      </c>
      <c r="B6804">
        <v>142</v>
      </c>
      <c r="C6804">
        <v>202066</v>
      </c>
    </row>
    <row r="6805" spans="1:3">
      <c r="A6805">
        <v>1424</v>
      </c>
      <c r="B6805">
        <v>525</v>
      </c>
      <c r="C6805">
        <v>747600</v>
      </c>
    </row>
    <row r="6806" spans="1:3">
      <c r="A6806">
        <v>1425</v>
      </c>
      <c r="B6806">
        <v>107</v>
      </c>
      <c r="C6806">
        <v>152475</v>
      </c>
    </row>
    <row r="6807" spans="1:3">
      <c r="A6807">
        <v>1426</v>
      </c>
      <c r="B6807">
        <v>150</v>
      </c>
      <c r="C6807">
        <v>213900</v>
      </c>
    </row>
    <row r="6808" spans="1:3">
      <c r="A6808">
        <v>1427</v>
      </c>
      <c r="B6808">
        <v>96</v>
      </c>
      <c r="C6808">
        <v>136992</v>
      </c>
    </row>
    <row r="6809" spans="1:3">
      <c r="A6809">
        <v>1428</v>
      </c>
      <c r="B6809">
        <v>293</v>
      </c>
      <c r="C6809">
        <v>418404</v>
      </c>
    </row>
    <row r="6810" spans="1:3">
      <c r="A6810">
        <v>1429</v>
      </c>
      <c r="B6810">
        <v>121</v>
      </c>
      <c r="C6810">
        <v>172909</v>
      </c>
    </row>
    <row r="6811" spans="1:3">
      <c r="A6811">
        <v>1430</v>
      </c>
      <c r="B6811">
        <v>186</v>
      </c>
      <c r="C6811">
        <v>265980</v>
      </c>
    </row>
    <row r="6812" spans="1:3">
      <c r="A6812">
        <v>1431</v>
      </c>
      <c r="B6812">
        <v>91</v>
      </c>
      <c r="C6812">
        <v>130221</v>
      </c>
    </row>
    <row r="6813" spans="1:3">
      <c r="A6813">
        <v>1432</v>
      </c>
      <c r="B6813">
        <v>422</v>
      </c>
      <c r="C6813">
        <v>604304</v>
      </c>
    </row>
    <row r="6814" spans="1:3">
      <c r="A6814">
        <v>1433</v>
      </c>
      <c r="B6814">
        <v>95</v>
      </c>
      <c r="C6814">
        <v>136135</v>
      </c>
    </row>
    <row r="6815" spans="1:3">
      <c r="A6815">
        <v>1434</v>
      </c>
      <c r="B6815">
        <v>158</v>
      </c>
      <c r="C6815">
        <v>226572</v>
      </c>
    </row>
    <row r="6816" spans="1:3">
      <c r="A6816">
        <v>1435</v>
      </c>
      <c r="B6816">
        <v>99</v>
      </c>
      <c r="C6816">
        <v>142065</v>
      </c>
    </row>
    <row r="6817" spans="1:3">
      <c r="A6817">
        <v>1436</v>
      </c>
      <c r="B6817">
        <v>329</v>
      </c>
      <c r="C6817">
        <v>472444</v>
      </c>
    </row>
    <row r="6818" spans="1:3">
      <c r="A6818">
        <v>1437</v>
      </c>
      <c r="B6818">
        <v>115</v>
      </c>
      <c r="C6818">
        <v>165255</v>
      </c>
    </row>
    <row r="6819" spans="1:3">
      <c r="A6819">
        <v>1438</v>
      </c>
      <c r="B6819">
        <v>146</v>
      </c>
      <c r="C6819">
        <v>209948</v>
      </c>
    </row>
    <row r="6820" spans="1:3">
      <c r="A6820">
        <v>1439</v>
      </c>
      <c r="B6820">
        <v>104</v>
      </c>
      <c r="C6820">
        <v>149656</v>
      </c>
    </row>
    <row r="6821" spans="1:3">
      <c r="A6821">
        <v>1440</v>
      </c>
      <c r="B6821">
        <v>715</v>
      </c>
      <c r="C6821">
        <v>1029600</v>
      </c>
    </row>
    <row r="6822" spans="1:3">
      <c r="A6822">
        <v>1441</v>
      </c>
      <c r="B6822">
        <v>76</v>
      </c>
      <c r="C6822">
        <v>109516</v>
      </c>
    </row>
    <row r="6823" spans="1:3">
      <c r="A6823">
        <v>1442</v>
      </c>
      <c r="B6823">
        <v>139</v>
      </c>
      <c r="C6823">
        <v>200438</v>
      </c>
    </row>
    <row r="6824" spans="1:3">
      <c r="A6824">
        <v>1443</v>
      </c>
      <c r="B6824">
        <v>78</v>
      </c>
      <c r="C6824">
        <v>112554</v>
      </c>
    </row>
    <row r="6825" spans="1:3">
      <c r="A6825">
        <v>1444</v>
      </c>
      <c r="B6825">
        <v>344</v>
      </c>
      <c r="C6825">
        <v>496736</v>
      </c>
    </row>
    <row r="6826" spans="1:3">
      <c r="A6826">
        <v>1445</v>
      </c>
      <c r="B6826">
        <v>97</v>
      </c>
      <c r="C6826">
        <v>140165</v>
      </c>
    </row>
    <row r="6827" spans="1:3">
      <c r="A6827">
        <v>1446</v>
      </c>
      <c r="B6827">
        <v>197</v>
      </c>
      <c r="C6827">
        <v>284862</v>
      </c>
    </row>
    <row r="6828" spans="1:3">
      <c r="A6828">
        <v>1447</v>
      </c>
      <c r="B6828">
        <v>142</v>
      </c>
      <c r="C6828">
        <v>205474</v>
      </c>
    </row>
    <row r="6829" spans="1:3">
      <c r="A6829">
        <v>1448</v>
      </c>
      <c r="B6829">
        <v>384</v>
      </c>
      <c r="C6829">
        <v>556032</v>
      </c>
    </row>
    <row r="6830" spans="1:3">
      <c r="A6830">
        <v>1449</v>
      </c>
      <c r="B6830">
        <v>128</v>
      </c>
      <c r="C6830">
        <v>185472</v>
      </c>
    </row>
    <row r="6831" spans="1:3">
      <c r="A6831">
        <v>1450</v>
      </c>
      <c r="B6831">
        <v>168</v>
      </c>
      <c r="C6831">
        <v>243600</v>
      </c>
    </row>
    <row r="6832" spans="1:3">
      <c r="A6832">
        <v>1451</v>
      </c>
      <c r="B6832">
        <v>73</v>
      </c>
      <c r="C6832">
        <v>105923</v>
      </c>
    </row>
    <row r="6833" spans="1:3">
      <c r="A6833">
        <v>1452</v>
      </c>
      <c r="B6833">
        <v>393</v>
      </c>
      <c r="C6833">
        <v>570636</v>
      </c>
    </row>
    <row r="6834" spans="1:3">
      <c r="A6834">
        <v>1453</v>
      </c>
      <c r="B6834">
        <v>83</v>
      </c>
      <c r="C6834">
        <v>120599</v>
      </c>
    </row>
    <row r="6835" spans="1:3">
      <c r="A6835">
        <v>1454</v>
      </c>
      <c r="B6835">
        <v>165</v>
      </c>
      <c r="C6835">
        <v>239910</v>
      </c>
    </row>
    <row r="6836" spans="1:3">
      <c r="A6836">
        <v>1455</v>
      </c>
      <c r="B6836">
        <v>115</v>
      </c>
      <c r="C6836">
        <v>167325</v>
      </c>
    </row>
    <row r="6837" spans="1:3">
      <c r="A6837">
        <v>1456</v>
      </c>
      <c r="B6837">
        <v>611</v>
      </c>
      <c r="C6837">
        <v>889616</v>
      </c>
    </row>
    <row r="6838" spans="1:3">
      <c r="A6838">
        <v>1457</v>
      </c>
      <c r="B6838">
        <v>91</v>
      </c>
      <c r="C6838">
        <v>132587</v>
      </c>
    </row>
    <row r="6839" spans="1:3">
      <c r="A6839">
        <v>1458</v>
      </c>
      <c r="B6839">
        <v>159</v>
      </c>
      <c r="C6839">
        <v>231822</v>
      </c>
    </row>
    <row r="6840" spans="1:3">
      <c r="A6840">
        <v>1459</v>
      </c>
      <c r="B6840">
        <v>64</v>
      </c>
      <c r="C6840">
        <v>93376</v>
      </c>
    </row>
    <row r="6841" spans="1:3">
      <c r="A6841">
        <v>1460</v>
      </c>
      <c r="B6841">
        <v>326</v>
      </c>
      <c r="C6841">
        <v>475960</v>
      </c>
    </row>
    <row r="6842" spans="1:3">
      <c r="A6842">
        <v>1461</v>
      </c>
      <c r="B6842">
        <v>119</v>
      </c>
      <c r="C6842">
        <v>173859</v>
      </c>
    </row>
    <row r="6843" spans="1:3">
      <c r="A6843">
        <v>1462</v>
      </c>
      <c r="B6843">
        <v>137</v>
      </c>
      <c r="C6843">
        <v>200294</v>
      </c>
    </row>
    <row r="6844" spans="1:3">
      <c r="A6844">
        <v>1463</v>
      </c>
      <c r="B6844">
        <v>99</v>
      </c>
      <c r="C6844">
        <v>144837</v>
      </c>
    </row>
    <row r="6845" spans="1:3">
      <c r="A6845">
        <v>1464</v>
      </c>
      <c r="B6845">
        <v>404</v>
      </c>
      <c r="C6845">
        <v>591456</v>
      </c>
    </row>
    <row r="6846" spans="1:3">
      <c r="A6846">
        <v>1465</v>
      </c>
      <c r="B6846">
        <v>74</v>
      </c>
      <c r="C6846">
        <v>108410</v>
      </c>
    </row>
    <row r="6847" spans="1:3">
      <c r="A6847">
        <v>1466</v>
      </c>
      <c r="B6847">
        <v>118</v>
      </c>
      <c r="C6847">
        <v>172988</v>
      </c>
    </row>
    <row r="6848" spans="1:3">
      <c r="A6848">
        <v>1467</v>
      </c>
      <c r="B6848">
        <v>69</v>
      </c>
      <c r="C6848">
        <v>101223</v>
      </c>
    </row>
    <row r="6849" spans="1:3">
      <c r="A6849">
        <v>1468</v>
      </c>
      <c r="B6849">
        <v>321</v>
      </c>
      <c r="C6849">
        <v>471228</v>
      </c>
    </row>
    <row r="6850" spans="1:3">
      <c r="A6850">
        <v>1469</v>
      </c>
      <c r="B6850">
        <v>90</v>
      </c>
      <c r="C6850">
        <v>132210</v>
      </c>
    </row>
    <row r="6851" spans="1:3">
      <c r="A6851">
        <v>1470</v>
      </c>
      <c r="B6851">
        <v>158</v>
      </c>
      <c r="C6851">
        <v>232260</v>
      </c>
    </row>
    <row r="6852" spans="1:3">
      <c r="A6852">
        <v>1471</v>
      </c>
      <c r="B6852">
        <v>77</v>
      </c>
      <c r="C6852">
        <v>113267</v>
      </c>
    </row>
    <row r="6853" spans="1:3">
      <c r="A6853">
        <v>1472</v>
      </c>
      <c r="B6853">
        <v>638</v>
      </c>
      <c r="C6853">
        <v>939136</v>
      </c>
    </row>
    <row r="6854" spans="1:3">
      <c r="A6854">
        <v>1473</v>
      </c>
      <c r="B6854">
        <v>95</v>
      </c>
      <c r="C6854">
        <v>139935</v>
      </c>
    </row>
    <row r="6855" spans="1:3">
      <c r="A6855">
        <v>1474</v>
      </c>
      <c r="B6855">
        <v>143</v>
      </c>
      <c r="C6855">
        <v>210782</v>
      </c>
    </row>
    <row r="6856" spans="1:3">
      <c r="A6856">
        <v>1475</v>
      </c>
      <c r="B6856">
        <v>87</v>
      </c>
      <c r="C6856">
        <v>128325</v>
      </c>
    </row>
    <row r="6857" spans="1:3">
      <c r="A6857">
        <v>1476</v>
      </c>
      <c r="B6857">
        <v>353</v>
      </c>
      <c r="C6857">
        <v>521028</v>
      </c>
    </row>
    <row r="6858" spans="1:3">
      <c r="A6858">
        <v>1477</v>
      </c>
      <c r="B6858">
        <v>59</v>
      </c>
      <c r="C6858">
        <v>87143</v>
      </c>
    </row>
    <row r="6859" spans="1:3">
      <c r="A6859">
        <v>1478</v>
      </c>
      <c r="B6859">
        <v>144</v>
      </c>
      <c r="C6859">
        <v>212832</v>
      </c>
    </row>
    <row r="6860" spans="1:3">
      <c r="A6860">
        <v>1479</v>
      </c>
      <c r="B6860">
        <v>123</v>
      </c>
      <c r="C6860">
        <v>181917</v>
      </c>
    </row>
    <row r="6861" spans="1:3">
      <c r="A6861">
        <v>1480</v>
      </c>
      <c r="B6861">
        <v>339</v>
      </c>
      <c r="C6861">
        <v>501720</v>
      </c>
    </row>
    <row r="6862" spans="1:3">
      <c r="A6862">
        <v>1481</v>
      </c>
      <c r="B6862">
        <v>70</v>
      </c>
      <c r="C6862">
        <v>103670</v>
      </c>
    </row>
    <row r="6863" spans="1:3">
      <c r="A6863">
        <v>1482</v>
      </c>
      <c r="B6863">
        <v>169</v>
      </c>
      <c r="C6863">
        <v>250458</v>
      </c>
    </row>
    <row r="6864" spans="1:3">
      <c r="A6864">
        <v>1483</v>
      </c>
      <c r="B6864">
        <v>97</v>
      </c>
      <c r="C6864">
        <v>143851</v>
      </c>
    </row>
    <row r="6865" spans="1:3">
      <c r="A6865">
        <v>1484</v>
      </c>
      <c r="B6865">
        <v>257</v>
      </c>
      <c r="C6865">
        <v>381388</v>
      </c>
    </row>
    <row r="6866" spans="1:3">
      <c r="A6866">
        <v>1485</v>
      </c>
      <c r="B6866">
        <v>84</v>
      </c>
      <c r="C6866">
        <v>124740</v>
      </c>
    </row>
    <row r="6867" spans="1:3">
      <c r="A6867">
        <v>1486</v>
      </c>
      <c r="B6867">
        <v>164</v>
      </c>
      <c r="C6867">
        <v>243704</v>
      </c>
    </row>
    <row r="6868" spans="1:3">
      <c r="A6868">
        <v>1487</v>
      </c>
      <c r="B6868">
        <v>105</v>
      </c>
      <c r="C6868">
        <v>156135</v>
      </c>
    </row>
    <row r="6869" spans="1:3">
      <c r="A6869">
        <v>1488</v>
      </c>
      <c r="B6869">
        <v>532</v>
      </c>
      <c r="C6869">
        <v>791616</v>
      </c>
    </row>
    <row r="6870" spans="1:3">
      <c r="A6870">
        <v>1489</v>
      </c>
      <c r="B6870">
        <v>123</v>
      </c>
      <c r="C6870">
        <v>183147</v>
      </c>
    </row>
    <row r="6871" spans="1:3">
      <c r="A6871">
        <v>1490</v>
      </c>
      <c r="B6871">
        <v>144</v>
      </c>
      <c r="C6871">
        <v>214560</v>
      </c>
    </row>
    <row r="6872" spans="1:3">
      <c r="A6872">
        <v>1491</v>
      </c>
      <c r="B6872">
        <v>95</v>
      </c>
      <c r="C6872">
        <v>141645</v>
      </c>
    </row>
    <row r="6873" spans="1:3">
      <c r="A6873">
        <v>1492</v>
      </c>
      <c r="B6873">
        <v>293</v>
      </c>
      <c r="C6873">
        <v>437156</v>
      </c>
    </row>
    <row r="6874" spans="1:3">
      <c r="A6874">
        <v>1493</v>
      </c>
      <c r="B6874">
        <v>73</v>
      </c>
      <c r="C6874">
        <v>108989</v>
      </c>
    </row>
    <row r="6875" spans="1:3">
      <c r="A6875">
        <v>1494</v>
      </c>
      <c r="B6875">
        <v>146</v>
      </c>
      <c r="C6875">
        <v>218124</v>
      </c>
    </row>
    <row r="6876" spans="1:3">
      <c r="A6876">
        <v>1495</v>
      </c>
      <c r="B6876">
        <v>58</v>
      </c>
      <c r="C6876">
        <v>86710</v>
      </c>
    </row>
    <row r="6877" spans="1:3">
      <c r="A6877">
        <v>1496</v>
      </c>
      <c r="B6877">
        <v>351</v>
      </c>
      <c r="C6877">
        <v>525096</v>
      </c>
    </row>
    <row r="6878" spans="1:3">
      <c r="A6878">
        <v>1497</v>
      </c>
      <c r="B6878">
        <v>103</v>
      </c>
      <c r="C6878">
        <v>154191</v>
      </c>
    </row>
    <row r="6879" spans="1:3">
      <c r="A6879">
        <v>1498</v>
      </c>
      <c r="B6879">
        <v>129</v>
      </c>
      <c r="C6879">
        <v>193242</v>
      </c>
    </row>
    <row r="6880" spans="1:3">
      <c r="A6880">
        <v>1499</v>
      </c>
      <c r="B6880">
        <v>52</v>
      </c>
      <c r="C6880">
        <v>77948</v>
      </c>
    </row>
    <row r="6881" spans="1:3">
      <c r="A6881">
        <v>1500</v>
      </c>
      <c r="B6881">
        <v>320</v>
      </c>
      <c r="C6881">
        <v>480000</v>
      </c>
    </row>
    <row r="6882" spans="1:3">
      <c r="A6882">
        <v>1501</v>
      </c>
      <c r="B6882">
        <v>130</v>
      </c>
      <c r="C6882">
        <v>195130</v>
      </c>
    </row>
    <row r="6883" spans="1:3">
      <c r="A6883">
        <v>1502</v>
      </c>
      <c r="B6883">
        <v>144</v>
      </c>
      <c r="C6883">
        <v>216288</v>
      </c>
    </row>
    <row r="6884" spans="1:3">
      <c r="A6884">
        <v>1503</v>
      </c>
      <c r="B6884">
        <v>110</v>
      </c>
      <c r="C6884">
        <v>165330</v>
      </c>
    </row>
    <row r="6885" spans="1:3">
      <c r="A6885">
        <v>1504</v>
      </c>
      <c r="B6885">
        <v>489</v>
      </c>
      <c r="C6885">
        <v>735456</v>
      </c>
    </row>
    <row r="6886" spans="1:3">
      <c r="A6886">
        <v>1505</v>
      </c>
      <c r="B6886">
        <v>124</v>
      </c>
      <c r="C6886">
        <v>186620</v>
      </c>
    </row>
    <row r="6887" spans="1:3">
      <c r="A6887">
        <v>1506</v>
      </c>
      <c r="B6887">
        <v>136</v>
      </c>
      <c r="C6887">
        <v>204816</v>
      </c>
    </row>
    <row r="6888" spans="1:3">
      <c r="A6888">
        <v>1507</v>
      </c>
      <c r="B6888">
        <v>75</v>
      </c>
      <c r="C6888">
        <v>113025</v>
      </c>
    </row>
    <row r="6889" spans="1:3">
      <c r="A6889">
        <v>1508</v>
      </c>
      <c r="B6889">
        <v>274</v>
      </c>
      <c r="C6889">
        <v>413192</v>
      </c>
    </row>
    <row r="6890" spans="1:3">
      <c r="A6890">
        <v>1509</v>
      </c>
      <c r="B6890">
        <v>97</v>
      </c>
      <c r="C6890">
        <v>146373</v>
      </c>
    </row>
    <row r="6891" spans="1:3">
      <c r="A6891">
        <v>1510</v>
      </c>
      <c r="B6891">
        <v>179</v>
      </c>
      <c r="C6891">
        <v>270290</v>
      </c>
    </row>
    <row r="6892" spans="1:3">
      <c r="A6892">
        <v>1511</v>
      </c>
      <c r="B6892">
        <v>95</v>
      </c>
      <c r="C6892">
        <v>143545</v>
      </c>
    </row>
    <row r="6893" spans="1:3">
      <c r="A6893">
        <v>1512</v>
      </c>
      <c r="B6893">
        <v>418</v>
      </c>
      <c r="C6893">
        <v>632016</v>
      </c>
    </row>
    <row r="6894" spans="1:3">
      <c r="A6894">
        <v>1513</v>
      </c>
      <c r="B6894">
        <v>126</v>
      </c>
      <c r="C6894">
        <v>190638</v>
      </c>
    </row>
    <row r="6895" spans="1:3">
      <c r="A6895">
        <v>1514</v>
      </c>
      <c r="B6895">
        <v>122</v>
      </c>
      <c r="C6895">
        <v>184708</v>
      </c>
    </row>
    <row r="6896" spans="1:3">
      <c r="A6896">
        <v>1515</v>
      </c>
      <c r="B6896">
        <v>78</v>
      </c>
      <c r="C6896">
        <v>118170</v>
      </c>
    </row>
    <row r="6897" spans="1:3">
      <c r="A6897">
        <v>1516</v>
      </c>
      <c r="B6897">
        <v>244</v>
      </c>
      <c r="C6897">
        <v>369904</v>
      </c>
    </row>
    <row r="6898" spans="1:3">
      <c r="A6898">
        <v>1517</v>
      </c>
      <c r="B6898">
        <v>95</v>
      </c>
      <c r="C6898">
        <v>144115</v>
      </c>
    </row>
    <row r="6899" spans="1:3">
      <c r="A6899">
        <v>1518</v>
      </c>
      <c r="B6899">
        <v>165</v>
      </c>
      <c r="C6899">
        <v>250470</v>
      </c>
    </row>
    <row r="6900" spans="1:3">
      <c r="A6900">
        <v>1519</v>
      </c>
      <c r="B6900">
        <v>76</v>
      </c>
      <c r="C6900">
        <v>115444</v>
      </c>
    </row>
    <row r="6901" spans="1:3">
      <c r="A6901">
        <v>1520</v>
      </c>
      <c r="B6901">
        <v>477</v>
      </c>
      <c r="C6901">
        <v>725040</v>
      </c>
    </row>
    <row r="6902" spans="1:3">
      <c r="A6902">
        <v>1521</v>
      </c>
      <c r="B6902">
        <v>76</v>
      </c>
      <c r="C6902">
        <v>115596</v>
      </c>
    </row>
    <row r="6903" spans="1:3">
      <c r="A6903">
        <v>1522</v>
      </c>
      <c r="B6903">
        <v>123</v>
      </c>
      <c r="C6903">
        <v>187206</v>
      </c>
    </row>
    <row r="6904" spans="1:3">
      <c r="A6904">
        <v>1523</v>
      </c>
      <c r="B6904">
        <v>63</v>
      </c>
      <c r="C6904">
        <v>95949</v>
      </c>
    </row>
    <row r="6905" spans="1:3">
      <c r="A6905">
        <v>1524</v>
      </c>
      <c r="B6905">
        <v>255</v>
      </c>
      <c r="C6905">
        <v>388620</v>
      </c>
    </row>
    <row r="6906" spans="1:3">
      <c r="A6906">
        <v>1525</v>
      </c>
      <c r="B6906">
        <v>98</v>
      </c>
      <c r="C6906">
        <v>149450</v>
      </c>
    </row>
    <row r="6907" spans="1:3">
      <c r="A6907">
        <v>1526</v>
      </c>
      <c r="B6907">
        <v>214</v>
      </c>
      <c r="C6907">
        <v>326564</v>
      </c>
    </row>
    <row r="6908" spans="1:3">
      <c r="A6908">
        <v>1527</v>
      </c>
      <c r="B6908">
        <v>94</v>
      </c>
      <c r="C6908">
        <v>143538</v>
      </c>
    </row>
    <row r="6909" spans="1:3">
      <c r="A6909">
        <v>1528</v>
      </c>
      <c r="B6909">
        <v>285</v>
      </c>
      <c r="C6909">
        <v>435480</v>
      </c>
    </row>
    <row r="6910" spans="1:3">
      <c r="A6910">
        <v>1529</v>
      </c>
      <c r="B6910">
        <v>97</v>
      </c>
      <c r="C6910">
        <v>148313</v>
      </c>
    </row>
    <row r="6911" spans="1:3">
      <c r="A6911">
        <v>1530</v>
      </c>
      <c r="B6911">
        <v>126</v>
      </c>
      <c r="C6911">
        <v>192780</v>
      </c>
    </row>
    <row r="6912" spans="1:3">
      <c r="A6912">
        <v>1531</v>
      </c>
      <c r="B6912">
        <v>94</v>
      </c>
      <c r="C6912">
        <v>143914</v>
      </c>
    </row>
    <row r="6913" spans="1:3">
      <c r="A6913">
        <v>1532</v>
      </c>
      <c r="B6913">
        <v>260</v>
      </c>
      <c r="C6913">
        <v>398320</v>
      </c>
    </row>
    <row r="6914" spans="1:3">
      <c r="A6914">
        <v>1533</v>
      </c>
      <c r="B6914">
        <v>94</v>
      </c>
      <c r="C6914">
        <v>144102</v>
      </c>
    </row>
    <row r="6915" spans="1:3">
      <c r="A6915">
        <v>1534</v>
      </c>
      <c r="B6915">
        <v>109</v>
      </c>
      <c r="C6915">
        <v>167206</v>
      </c>
    </row>
    <row r="6916" spans="1:3">
      <c r="A6916">
        <v>1535</v>
      </c>
      <c r="B6916">
        <v>75</v>
      </c>
      <c r="C6916">
        <v>115125</v>
      </c>
    </row>
    <row r="6917" spans="1:3">
      <c r="A6917">
        <v>1536</v>
      </c>
      <c r="B6917">
        <v>1043</v>
      </c>
      <c r="C6917">
        <v>1602048</v>
      </c>
    </row>
    <row r="6918" spans="1:3">
      <c r="A6918">
        <v>1537</v>
      </c>
      <c r="B6918">
        <v>70</v>
      </c>
      <c r="C6918">
        <v>107590</v>
      </c>
    </row>
    <row r="6919" spans="1:3">
      <c r="A6919">
        <v>1538</v>
      </c>
      <c r="B6919">
        <v>106</v>
      </c>
      <c r="C6919">
        <v>163028</v>
      </c>
    </row>
    <row r="6920" spans="1:3">
      <c r="A6920">
        <v>1539</v>
      </c>
      <c r="B6920">
        <v>73</v>
      </c>
      <c r="C6920">
        <v>112347</v>
      </c>
    </row>
    <row r="6921" spans="1:3">
      <c r="A6921">
        <v>1540</v>
      </c>
      <c r="B6921">
        <v>282</v>
      </c>
      <c r="C6921">
        <v>434280</v>
      </c>
    </row>
    <row r="6922" spans="1:3">
      <c r="A6922">
        <v>1541</v>
      </c>
      <c r="B6922">
        <v>78</v>
      </c>
      <c r="C6922">
        <v>120198</v>
      </c>
    </row>
    <row r="6923" spans="1:3">
      <c r="A6923">
        <v>1542</v>
      </c>
      <c r="B6923">
        <v>182</v>
      </c>
      <c r="C6923">
        <v>280644</v>
      </c>
    </row>
    <row r="6924" spans="1:3">
      <c r="A6924">
        <v>1543</v>
      </c>
      <c r="B6924">
        <v>88</v>
      </c>
      <c r="C6924">
        <v>135784</v>
      </c>
    </row>
    <row r="6925" spans="1:3">
      <c r="A6925">
        <v>1544</v>
      </c>
      <c r="B6925">
        <v>306</v>
      </c>
      <c r="C6925">
        <v>472464</v>
      </c>
    </row>
    <row r="6926" spans="1:3">
      <c r="A6926">
        <v>1545</v>
      </c>
      <c r="B6926">
        <v>114</v>
      </c>
      <c r="C6926">
        <v>176130</v>
      </c>
    </row>
    <row r="6927" spans="1:3">
      <c r="A6927">
        <v>1546</v>
      </c>
      <c r="B6927">
        <v>112</v>
      </c>
      <c r="C6927">
        <v>173152</v>
      </c>
    </row>
    <row r="6928" spans="1:3">
      <c r="A6928">
        <v>1547</v>
      </c>
      <c r="B6928">
        <v>66</v>
      </c>
      <c r="C6928">
        <v>102102</v>
      </c>
    </row>
    <row r="6929" spans="1:3">
      <c r="A6929">
        <v>1548</v>
      </c>
      <c r="B6929">
        <v>308</v>
      </c>
      <c r="C6929">
        <v>476784</v>
      </c>
    </row>
    <row r="6930" spans="1:3">
      <c r="A6930">
        <v>1549</v>
      </c>
      <c r="B6930">
        <v>86</v>
      </c>
      <c r="C6930">
        <v>133214</v>
      </c>
    </row>
    <row r="6931" spans="1:3">
      <c r="A6931">
        <v>1550</v>
      </c>
      <c r="B6931">
        <v>128</v>
      </c>
      <c r="C6931">
        <v>198400</v>
      </c>
    </row>
    <row r="6932" spans="1:3">
      <c r="A6932">
        <v>1551</v>
      </c>
      <c r="B6932">
        <v>94</v>
      </c>
      <c r="C6932">
        <v>145794</v>
      </c>
    </row>
    <row r="6933" spans="1:3">
      <c r="A6933">
        <v>1552</v>
      </c>
      <c r="B6933">
        <v>399</v>
      </c>
      <c r="C6933">
        <v>619248</v>
      </c>
    </row>
    <row r="6934" spans="1:3">
      <c r="A6934">
        <v>1553</v>
      </c>
      <c r="B6934">
        <v>81</v>
      </c>
      <c r="C6934">
        <v>125793</v>
      </c>
    </row>
    <row r="6935" spans="1:3">
      <c r="A6935">
        <v>1554</v>
      </c>
      <c r="B6935">
        <v>137</v>
      </c>
      <c r="C6935">
        <v>212898</v>
      </c>
    </row>
    <row r="6936" spans="1:3">
      <c r="A6936">
        <v>1555</v>
      </c>
      <c r="B6936">
        <v>72</v>
      </c>
      <c r="C6936">
        <v>111960</v>
      </c>
    </row>
    <row r="6937" spans="1:3">
      <c r="A6937">
        <v>1556</v>
      </c>
      <c r="B6937">
        <v>242</v>
      </c>
      <c r="C6937">
        <v>376552</v>
      </c>
    </row>
    <row r="6938" spans="1:3">
      <c r="A6938">
        <v>1557</v>
      </c>
      <c r="B6938">
        <v>102</v>
      </c>
      <c r="C6938">
        <v>158814</v>
      </c>
    </row>
    <row r="6939" spans="1:3">
      <c r="A6939">
        <v>1558</v>
      </c>
      <c r="B6939">
        <v>153</v>
      </c>
      <c r="C6939">
        <v>238374</v>
      </c>
    </row>
    <row r="6940" spans="1:3">
      <c r="A6940">
        <v>1559</v>
      </c>
      <c r="B6940">
        <v>82</v>
      </c>
      <c r="C6940">
        <v>127838</v>
      </c>
    </row>
    <row r="6941" spans="1:3">
      <c r="A6941">
        <v>1560</v>
      </c>
      <c r="B6941">
        <v>404</v>
      </c>
      <c r="C6941">
        <v>630240</v>
      </c>
    </row>
    <row r="6942" spans="1:3">
      <c r="A6942">
        <v>1561</v>
      </c>
      <c r="B6942">
        <v>96</v>
      </c>
      <c r="C6942">
        <v>149856</v>
      </c>
    </row>
    <row r="6943" spans="1:3">
      <c r="A6943">
        <v>1562</v>
      </c>
      <c r="B6943">
        <v>145</v>
      </c>
      <c r="C6943">
        <v>226490</v>
      </c>
    </row>
    <row r="6944" spans="1:3">
      <c r="A6944">
        <v>1563</v>
      </c>
      <c r="B6944">
        <v>65</v>
      </c>
      <c r="C6944">
        <v>101595</v>
      </c>
    </row>
    <row r="6945" spans="1:3">
      <c r="A6945">
        <v>1564</v>
      </c>
      <c r="B6945">
        <v>299</v>
      </c>
      <c r="C6945">
        <v>467636</v>
      </c>
    </row>
    <row r="6946" spans="1:3">
      <c r="A6946">
        <v>1565</v>
      </c>
      <c r="B6946">
        <v>78</v>
      </c>
      <c r="C6946">
        <v>122070</v>
      </c>
    </row>
    <row r="6947" spans="1:3">
      <c r="A6947">
        <v>1566</v>
      </c>
      <c r="B6947">
        <v>136</v>
      </c>
      <c r="C6947">
        <v>212976</v>
      </c>
    </row>
    <row r="6948" spans="1:3">
      <c r="A6948">
        <v>1567</v>
      </c>
      <c r="B6948">
        <v>85</v>
      </c>
      <c r="C6948">
        <v>133195</v>
      </c>
    </row>
    <row r="6949" spans="1:3">
      <c r="A6949">
        <v>1568</v>
      </c>
      <c r="B6949">
        <v>459</v>
      </c>
      <c r="C6949">
        <v>719712</v>
      </c>
    </row>
    <row r="6950" spans="1:3">
      <c r="A6950">
        <v>1569</v>
      </c>
      <c r="B6950">
        <v>140</v>
      </c>
      <c r="C6950">
        <v>219660</v>
      </c>
    </row>
    <row r="6951" spans="1:3">
      <c r="A6951">
        <v>1570</v>
      </c>
      <c r="B6951">
        <v>140</v>
      </c>
      <c r="C6951">
        <v>219800</v>
      </c>
    </row>
    <row r="6952" spans="1:3">
      <c r="A6952">
        <v>1571</v>
      </c>
      <c r="B6952">
        <v>70</v>
      </c>
      <c r="C6952">
        <v>109970</v>
      </c>
    </row>
    <row r="6953" spans="1:3">
      <c r="A6953">
        <v>1572</v>
      </c>
      <c r="B6953">
        <v>337</v>
      </c>
      <c r="C6953">
        <v>529764</v>
      </c>
    </row>
    <row r="6954" spans="1:3">
      <c r="A6954">
        <v>1573</v>
      </c>
      <c r="B6954">
        <v>80</v>
      </c>
      <c r="C6954">
        <v>125840</v>
      </c>
    </row>
    <row r="6955" spans="1:3">
      <c r="A6955">
        <v>1574</v>
      </c>
      <c r="B6955">
        <v>164</v>
      </c>
      <c r="C6955">
        <v>258136</v>
      </c>
    </row>
    <row r="6956" spans="1:3">
      <c r="A6956">
        <v>1575</v>
      </c>
      <c r="B6956">
        <v>102</v>
      </c>
      <c r="C6956">
        <v>160650</v>
      </c>
    </row>
    <row r="6957" spans="1:3">
      <c r="A6957">
        <v>1576</v>
      </c>
      <c r="B6957">
        <v>291</v>
      </c>
      <c r="C6957">
        <v>458616</v>
      </c>
    </row>
    <row r="6958" spans="1:3">
      <c r="A6958">
        <v>1577</v>
      </c>
      <c r="B6958">
        <v>73</v>
      </c>
      <c r="C6958">
        <v>115121</v>
      </c>
    </row>
    <row r="6959" spans="1:3">
      <c r="A6959">
        <v>1578</v>
      </c>
      <c r="B6959">
        <v>119</v>
      </c>
      <c r="C6959">
        <v>187782</v>
      </c>
    </row>
    <row r="6960" spans="1:3">
      <c r="A6960">
        <v>1579</v>
      </c>
      <c r="B6960">
        <v>90</v>
      </c>
      <c r="C6960">
        <v>142110</v>
      </c>
    </row>
    <row r="6961" spans="1:3">
      <c r="A6961">
        <v>1580</v>
      </c>
      <c r="B6961">
        <v>275</v>
      </c>
      <c r="C6961">
        <v>434500</v>
      </c>
    </row>
    <row r="6962" spans="1:3">
      <c r="A6962">
        <v>1581</v>
      </c>
      <c r="B6962">
        <v>82</v>
      </c>
      <c r="C6962">
        <v>129642</v>
      </c>
    </row>
    <row r="6963" spans="1:3">
      <c r="A6963">
        <v>1582</v>
      </c>
      <c r="B6963">
        <v>105</v>
      </c>
      <c r="C6963">
        <v>166110</v>
      </c>
    </row>
    <row r="6964" spans="1:3">
      <c r="A6964">
        <v>1583</v>
      </c>
      <c r="B6964">
        <v>76</v>
      </c>
      <c r="C6964">
        <v>120308</v>
      </c>
    </row>
    <row r="6965" spans="1:3">
      <c r="A6965">
        <v>1584</v>
      </c>
      <c r="B6965">
        <v>574</v>
      </c>
      <c r="C6965">
        <v>909216</v>
      </c>
    </row>
    <row r="6966" spans="1:3">
      <c r="A6966">
        <v>1585</v>
      </c>
      <c r="B6966">
        <v>72</v>
      </c>
      <c r="C6966">
        <v>114120</v>
      </c>
    </row>
    <row r="6967" spans="1:3">
      <c r="A6967">
        <v>1586</v>
      </c>
      <c r="B6967">
        <v>139</v>
      </c>
      <c r="C6967">
        <v>220454</v>
      </c>
    </row>
    <row r="6968" spans="1:3">
      <c r="A6968">
        <v>1587</v>
      </c>
      <c r="B6968">
        <v>75</v>
      </c>
      <c r="C6968">
        <v>119025</v>
      </c>
    </row>
    <row r="6969" spans="1:3">
      <c r="A6969">
        <v>1588</v>
      </c>
      <c r="B6969">
        <v>279</v>
      </c>
      <c r="C6969">
        <v>443052</v>
      </c>
    </row>
    <row r="6970" spans="1:3">
      <c r="A6970">
        <v>1589</v>
      </c>
      <c r="B6970">
        <v>68</v>
      </c>
      <c r="C6970">
        <v>108052</v>
      </c>
    </row>
    <row r="6971" spans="1:3">
      <c r="A6971">
        <v>1590</v>
      </c>
      <c r="B6971">
        <v>95</v>
      </c>
      <c r="C6971">
        <v>151050</v>
      </c>
    </row>
    <row r="6972" spans="1:3">
      <c r="A6972">
        <v>1591</v>
      </c>
      <c r="B6972">
        <v>68</v>
      </c>
      <c r="C6972">
        <v>108188</v>
      </c>
    </row>
    <row r="6973" spans="1:3">
      <c r="A6973">
        <v>1592</v>
      </c>
      <c r="B6973">
        <v>348</v>
      </c>
      <c r="C6973">
        <v>554016</v>
      </c>
    </row>
    <row r="6974" spans="1:3">
      <c r="A6974">
        <v>1593</v>
      </c>
      <c r="B6974">
        <v>126</v>
      </c>
      <c r="C6974">
        <v>200718</v>
      </c>
    </row>
    <row r="6975" spans="1:3">
      <c r="A6975">
        <v>1594</v>
      </c>
      <c r="B6975">
        <v>121</v>
      </c>
      <c r="C6975">
        <v>192874</v>
      </c>
    </row>
    <row r="6976" spans="1:3">
      <c r="A6976">
        <v>1595</v>
      </c>
      <c r="B6976">
        <v>97</v>
      </c>
      <c r="C6976">
        <v>154715</v>
      </c>
    </row>
    <row r="6977" spans="1:3">
      <c r="A6977">
        <v>1596</v>
      </c>
      <c r="B6977">
        <v>296</v>
      </c>
      <c r="C6977">
        <v>472416</v>
      </c>
    </row>
    <row r="6978" spans="1:3">
      <c r="A6978">
        <v>1597</v>
      </c>
      <c r="B6978">
        <v>79</v>
      </c>
      <c r="C6978">
        <v>126163</v>
      </c>
    </row>
    <row r="6979" spans="1:3">
      <c r="A6979">
        <v>1598</v>
      </c>
      <c r="B6979">
        <v>158</v>
      </c>
      <c r="C6979">
        <v>252484</v>
      </c>
    </row>
    <row r="6980" spans="1:3">
      <c r="A6980">
        <v>1599</v>
      </c>
      <c r="B6980">
        <v>90</v>
      </c>
      <c r="C6980">
        <v>143910</v>
      </c>
    </row>
    <row r="6981" spans="1:3">
      <c r="A6981">
        <v>1600</v>
      </c>
      <c r="B6981">
        <v>510</v>
      </c>
      <c r="C6981">
        <v>816000</v>
      </c>
    </row>
    <row r="6982" spans="1:3">
      <c r="A6982">
        <v>1601</v>
      </c>
      <c r="B6982">
        <v>52</v>
      </c>
      <c r="C6982">
        <v>83252</v>
      </c>
    </row>
    <row r="6983" spans="1:3">
      <c r="A6983">
        <v>1602</v>
      </c>
      <c r="B6983">
        <v>138</v>
      </c>
      <c r="C6983">
        <v>221076</v>
      </c>
    </row>
    <row r="6984" spans="1:3">
      <c r="A6984">
        <v>1603</v>
      </c>
      <c r="B6984">
        <v>56</v>
      </c>
      <c r="C6984">
        <v>89768</v>
      </c>
    </row>
    <row r="6985" spans="1:3">
      <c r="A6985">
        <v>1604</v>
      </c>
      <c r="B6985">
        <v>230</v>
      </c>
      <c r="C6985">
        <v>368920</v>
      </c>
    </row>
    <row r="6986" spans="1:3">
      <c r="A6986">
        <v>1605</v>
      </c>
      <c r="B6986">
        <v>91</v>
      </c>
      <c r="C6986">
        <v>146055</v>
      </c>
    </row>
    <row r="6987" spans="1:3">
      <c r="A6987">
        <v>1606</v>
      </c>
      <c r="B6987">
        <v>145</v>
      </c>
      <c r="C6987">
        <v>232870</v>
      </c>
    </row>
    <row r="6988" spans="1:3">
      <c r="A6988">
        <v>1607</v>
      </c>
      <c r="B6988">
        <v>61</v>
      </c>
      <c r="C6988">
        <v>98027</v>
      </c>
    </row>
    <row r="6989" spans="1:3">
      <c r="A6989">
        <v>1608</v>
      </c>
      <c r="B6989">
        <v>340</v>
      </c>
      <c r="C6989">
        <v>546720</v>
      </c>
    </row>
    <row r="6990" spans="1:3">
      <c r="A6990">
        <v>1609</v>
      </c>
      <c r="B6990">
        <v>87</v>
      </c>
      <c r="C6990">
        <v>139983</v>
      </c>
    </row>
    <row r="6991" spans="1:3">
      <c r="A6991">
        <v>1610</v>
      </c>
      <c r="B6991">
        <v>128</v>
      </c>
      <c r="C6991">
        <v>206080</v>
      </c>
    </row>
    <row r="6992" spans="1:3">
      <c r="A6992">
        <v>1611</v>
      </c>
      <c r="B6992">
        <v>52</v>
      </c>
      <c r="C6992">
        <v>83772</v>
      </c>
    </row>
    <row r="6993" spans="1:3">
      <c r="A6993">
        <v>1612</v>
      </c>
      <c r="B6993">
        <v>277</v>
      </c>
      <c r="C6993">
        <v>446524</v>
      </c>
    </row>
    <row r="6994" spans="1:3">
      <c r="A6994">
        <v>1613</v>
      </c>
      <c r="B6994">
        <v>87</v>
      </c>
      <c r="C6994">
        <v>140331</v>
      </c>
    </row>
    <row r="6995" spans="1:3">
      <c r="A6995">
        <v>1614</v>
      </c>
      <c r="B6995">
        <v>129</v>
      </c>
      <c r="C6995">
        <v>208206</v>
      </c>
    </row>
    <row r="6996" spans="1:3">
      <c r="A6996">
        <v>1615</v>
      </c>
      <c r="B6996">
        <v>62</v>
      </c>
      <c r="C6996">
        <v>100130</v>
      </c>
    </row>
    <row r="6997" spans="1:3">
      <c r="A6997">
        <v>1616</v>
      </c>
      <c r="B6997">
        <v>371</v>
      </c>
      <c r="C6997">
        <v>599536</v>
      </c>
    </row>
    <row r="6998" spans="1:3">
      <c r="A6998">
        <v>1617</v>
      </c>
      <c r="B6998">
        <v>103</v>
      </c>
      <c r="C6998">
        <v>166551</v>
      </c>
    </row>
    <row r="6999" spans="1:3">
      <c r="A6999">
        <v>1618</v>
      </c>
      <c r="B6999">
        <v>113</v>
      </c>
      <c r="C6999">
        <v>182834</v>
      </c>
    </row>
    <row r="7000" spans="1:3">
      <c r="A7000">
        <v>1619</v>
      </c>
      <c r="B7000">
        <v>85</v>
      </c>
      <c r="C7000">
        <v>137615</v>
      </c>
    </row>
    <row r="7001" spans="1:3">
      <c r="A7001">
        <v>1620</v>
      </c>
      <c r="B7001">
        <v>279</v>
      </c>
      <c r="C7001">
        <v>451980</v>
      </c>
    </row>
    <row r="7002" spans="1:3">
      <c r="A7002">
        <v>1621</v>
      </c>
      <c r="B7002">
        <v>108</v>
      </c>
      <c r="C7002">
        <v>175068</v>
      </c>
    </row>
    <row r="7003" spans="1:3">
      <c r="A7003">
        <v>1622</v>
      </c>
      <c r="B7003">
        <v>125</v>
      </c>
      <c r="C7003">
        <v>202750</v>
      </c>
    </row>
    <row r="7004" spans="1:3">
      <c r="A7004">
        <v>1623</v>
      </c>
      <c r="B7004">
        <v>75</v>
      </c>
      <c r="C7004">
        <v>121725</v>
      </c>
    </row>
    <row r="7005" spans="1:3">
      <c r="A7005">
        <v>1624</v>
      </c>
      <c r="B7005">
        <v>275</v>
      </c>
      <c r="C7005">
        <v>446600</v>
      </c>
    </row>
    <row r="7006" spans="1:3">
      <c r="A7006">
        <v>1625</v>
      </c>
      <c r="B7006">
        <v>59</v>
      </c>
      <c r="C7006">
        <v>95875</v>
      </c>
    </row>
    <row r="7007" spans="1:3">
      <c r="A7007">
        <v>1626</v>
      </c>
      <c r="B7007">
        <v>130</v>
      </c>
      <c r="C7007">
        <v>211380</v>
      </c>
    </row>
    <row r="7008" spans="1:3">
      <c r="A7008">
        <v>1627</v>
      </c>
      <c r="B7008">
        <v>65</v>
      </c>
      <c r="C7008">
        <v>105755</v>
      </c>
    </row>
    <row r="7009" spans="1:3">
      <c r="A7009">
        <v>1628</v>
      </c>
      <c r="B7009">
        <v>241</v>
      </c>
      <c r="C7009">
        <v>392348</v>
      </c>
    </row>
    <row r="7010" spans="1:3">
      <c r="A7010">
        <v>1629</v>
      </c>
      <c r="B7010">
        <v>100</v>
      </c>
      <c r="C7010">
        <v>162900</v>
      </c>
    </row>
    <row r="7011" spans="1:3">
      <c r="A7011">
        <v>1630</v>
      </c>
      <c r="B7011">
        <v>121</v>
      </c>
      <c r="C7011">
        <v>197230</v>
      </c>
    </row>
    <row r="7012" spans="1:3">
      <c r="A7012">
        <v>1631</v>
      </c>
      <c r="B7012">
        <v>76</v>
      </c>
      <c r="C7012">
        <v>123956</v>
      </c>
    </row>
    <row r="7013" spans="1:3">
      <c r="A7013">
        <v>1632</v>
      </c>
      <c r="B7013">
        <v>429</v>
      </c>
      <c r="C7013">
        <v>700128</v>
      </c>
    </row>
    <row r="7014" spans="1:3">
      <c r="A7014">
        <v>1633</v>
      </c>
      <c r="B7014">
        <v>72</v>
      </c>
      <c r="C7014">
        <v>117576</v>
      </c>
    </row>
    <row r="7015" spans="1:3">
      <c r="A7015">
        <v>1634</v>
      </c>
      <c r="B7015">
        <v>101</v>
      </c>
      <c r="C7015">
        <v>165034</v>
      </c>
    </row>
    <row r="7016" spans="1:3">
      <c r="A7016">
        <v>1635</v>
      </c>
      <c r="B7016">
        <v>91</v>
      </c>
      <c r="C7016">
        <v>148785</v>
      </c>
    </row>
    <row r="7017" spans="1:3">
      <c r="A7017">
        <v>1636</v>
      </c>
      <c r="B7017">
        <v>258</v>
      </c>
      <c r="C7017">
        <v>422088</v>
      </c>
    </row>
    <row r="7018" spans="1:3">
      <c r="A7018">
        <v>1637</v>
      </c>
      <c r="B7018">
        <v>77</v>
      </c>
      <c r="C7018">
        <v>126049</v>
      </c>
    </row>
    <row r="7019" spans="1:3">
      <c r="A7019">
        <v>1638</v>
      </c>
      <c r="B7019">
        <v>140</v>
      </c>
      <c r="C7019">
        <v>229320</v>
      </c>
    </row>
    <row r="7020" spans="1:3">
      <c r="A7020">
        <v>1639</v>
      </c>
      <c r="B7020">
        <v>85</v>
      </c>
      <c r="C7020">
        <v>139315</v>
      </c>
    </row>
    <row r="7021" spans="1:3">
      <c r="A7021">
        <v>1640</v>
      </c>
      <c r="B7021">
        <v>305</v>
      </c>
      <c r="C7021">
        <v>500200</v>
      </c>
    </row>
    <row r="7022" spans="1:3">
      <c r="A7022">
        <v>1641</v>
      </c>
      <c r="B7022">
        <v>114</v>
      </c>
      <c r="C7022">
        <v>187074</v>
      </c>
    </row>
    <row r="7023" spans="1:3">
      <c r="A7023">
        <v>1642</v>
      </c>
      <c r="B7023">
        <v>93</v>
      </c>
      <c r="C7023">
        <v>152706</v>
      </c>
    </row>
    <row r="7024" spans="1:3">
      <c r="A7024">
        <v>1643</v>
      </c>
      <c r="B7024">
        <v>61</v>
      </c>
      <c r="C7024">
        <v>100223</v>
      </c>
    </row>
    <row r="7025" spans="1:3">
      <c r="A7025">
        <v>1644</v>
      </c>
      <c r="B7025">
        <v>251</v>
      </c>
      <c r="C7025">
        <v>412644</v>
      </c>
    </row>
    <row r="7026" spans="1:3">
      <c r="A7026">
        <v>1645</v>
      </c>
      <c r="B7026">
        <v>49</v>
      </c>
      <c r="C7026">
        <v>80605</v>
      </c>
    </row>
    <row r="7027" spans="1:3">
      <c r="A7027">
        <v>1646</v>
      </c>
      <c r="B7027">
        <v>125</v>
      </c>
      <c r="C7027">
        <v>205750</v>
      </c>
    </row>
    <row r="7028" spans="1:3">
      <c r="A7028">
        <v>1647</v>
      </c>
      <c r="B7028">
        <v>63</v>
      </c>
      <c r="C7028">
        <v>103761</v>
      </c>
    </row>
    <row r="7029" spans="1:3">
      <c r="A7029">
        <v>1648</v>
      </c>
      <c r="B7029">
        <v>392</v>
      </c>
      <c r="C7029">
        <v>646016</v>
      </c>
    </row>
    <row r="7030" spans="1:3">
      <c r="A7030">
        <v>1649</v>
      </c>
      <c r="B7030">
        <v>72</v>
      </c>
      <c r="C7030">
        <v>118728</v>
      </c>
    </row>
    <row r="7031" spans="1:3">
      <c r="A7031">
        <v>1650</v>
      </c>
      <c r="B7031">
        <v>155</v>
      </c>
      <c r="C7031">
        <v>255750</v>
      </c>
    </row>
    <row r="7032" spans="1:3">
      <c r="A7032">
        <v>1651</v>
      </c>
      <c r="B7032">
        <v>70</v>
      </c>
      <c r="C7032">
        <v>115570</v>
      </c>
    </row>
    <row r="7033" spans="1:3">
      <c r="A7033">
        <v>1652</v>
      </c>
      <c r="B7033">
        <v>221</v>
      </c>
      <c r="C7033">
        <v>365092</v>
      </c>
    </row>
    <row r="7034" spans="1:3">
      <c r="A7034">
        <v>1653</v>
      </c>
      <c r="B7034">
        <v>72</v>
      </c>
      <c r="C7034">
        <v>119016</v>
      </c>
    </row>
    <row r="7035" spans="1:3">
      <c r="A7035">
        <v>1654</v>
      </c>
      <c r="B7035">
        <v>139</v>
      </c>
      <c r="C7035">
        <v>229906</v>
      </c>
    </row>
    <row r="7036" spans="1:3">
      <c r="A7036">
        <v>1655</v>
      </c>
      <c r="B7036">
        <v>71</v>
      </c>
      <c r="C7036">
        <v>117505</v>
      </c>
    </row>
    <row r="7037" spans="1:3">
      <c r="A7037">
        <v>1656</v>
      </c>
      <c r="B7037">
        <v>245</v>
      </c>
      <c r="C7037">
        <v>405720</v>
      </c>
    </row>
    <row r="7038" spans="1:3">
      <c r="A7038">
        <v>1657</v>
      </c>
      <c r="B7038">
        <v>70</v>
      </c>
      <c r="C7038">
        <v>115990</v>
      </c>
    </row>
    <row r="7039" spans="1:3">
      <c r="A7039">
        <v>1658</v>
      </c>
      <c r="B7039">
        <v>107</v>
      </c>
      <c r="C7039">
        <v>177406</v>
      </c>
    </row>
    <row r="7040" spans="1:3">
      <c r="A7040">
        <v>1659</v>
      </c>
      <c r="B7040">
        <v>63</v>
      </c>
      <c r="C7040">
        <v>104517</v>
      </c>
    </row>
    <row r="7041" spans="1:3">
      <c r="A7041">
        <v>1660</v>
      </c>
      <c r="B7041">
        <v>231</v>
      </c>
      <c r="C7041">
        <v>383460</v>
      </c>
    </row>
    <row r="7042" spans="1:3">
      <c r="A7042">
        <v>1661</v>
      </c>
      <c r="B7042">
        <v>59</v>
      </c>
      <c r="C7042">
        <v>97999</v>
      </c>
    </row>
    <row r="7043" spans="1:3">
      <c r="A7043">
        <v>1662</v>
      </c>
      <c r="B7043">
        <v>141</v>
      </c>
      <c r="C7043">
        <v>234342</v>
      </c>
    </row>
    <row r="7044" spans="1:3">
      <c r="A7044">
        <v>1663</v>
      </c>
      <c r="B7044">
        <v>49</v>
      </c>
      <c r="C7044">
        <v>81487</v>
      </c>
    </row>
    <row r="7045" spans="1:3">
      <c r="A7045">
        <v>1664</v>
      </c>
      <c r="B7045">
        <v>707</v>
      </c>
      <c r="C7045">
        <v>1176448</v>
      </c>
    </row>
    <row r="7046" spans="1:3">
      <c r="A7046">
        <v>1665</v>
      </c>
      <c r="B7046">
        <v>79</v>
      </c>
      <c r="C7046">
        <v>131535</v>
      </c>
    </row>
    <row r="7047" spans="1:3">
      <c r="A7047">
        <v>1666</v>
      </c>
      <c r="B7047">
        <v>92</v>
      </c>
      <c r="C7047">
        <v>153272</v>
      </c>
    </row>
    <row r="7048" spans="1:3">
      <c r="A7048">
        <v>1667</v>
      </c>
      <c r="B7048">
        <v>33</v>
      </c>
      <c r="C7048">
        <v>55011</v>
      </c>
    </row>
    <row r="7049" spans="1:3">
      <c r="A7049">
        <v>1668</v>
      </c>
      <c r="B7049">
        <v>299</v>
      </c>
      <c r="C7049">
        <v>498732</v>
      </c>
    </row>
    <row r="7050" spans="1:3">
      <c r="A7050">
        <v>1669</v>
      </c>
      <c r="B7050">
        <v>37</v>
      </c>
      <c r="C7050">
        <v>61753</v>
      </c>
    </row>
    <row r="7051" spans="1:3">
      <c r="A7051">
        <v>1670</v>
      </c>
      <c r="B7051">
        <v>164</v>
      </c>
      <c r="C7051">
        <v>273880</v>
      </c>
    </row>
    <row r="7052" spans="1:3">
      <c r="A7052">
        <v>1671</v>
      </c>
      <c r="B7052">
        <v>105</v>
      </c>
      <c r="C7052">
        <v>175455</v>
      </c>
    </row>
    <row r="7053" spans="1:3">
      <c r="A7053">
        <v>1672</v>
      </c>
      <c r="B7053">
        <v>235</v>
      </c>
      <c r="C7053">
        <v>392920</v>
      </c>
    </row>
    <row r="7054" spans="1:3">
      <c r="A7054">
        <v>1673</v>
      </c>
      <c r="B7054">
        <v>72</v>
      </c>
      <c r="C7054">
        <v>120456</v>
      </c>
    </row>
    <row r="7055" spans="1:3">
      <c r="A7055">
        <v>1674</v>
      </c>
      <c r="B7055">
        <v>107</v>
      </c>
      <c r="C7055">
        <v>179118</v>
      </c>
    </row>
    <row r="7056" spans="1:3">
      <c r="A7056">
        <v>1675</v>
      </c>
      <c r="B7056">
        <v>55</v>
      </c>
      <c r="C7056">
        <v>92125</v>
      </c>
    </row>
    <row r="7057" spans="1:3">
      <c r="A7057">
        <v>1676</v>
      </c>
      <c r="B7057">
        <v>230</v>
      </c>
      <c r="C7057">
        <v>385480</v>
      </c>
    </row>
    <row r="7058" spans="1:3">
      <c r="A7058">
        <v>1677</v>
      </c>
      <c r="B7058">
        <v>79</v>
      </c>
      <c r="C7058">
        <v>132483</v>
      </c>
    </row>
    <row r="7059" spans="1:3">
      <c r="A7059">
        <v>1678</v>
      </c>
      <c r="B7059">
        <v>149</v>
      </c>
      <c r="C7059">
        <v>250022</v>
      </c>
    </row>
    <row r="7060" spans="1:3">
      <c r="A7060">
        <v>1679</v>
      </c>
      <c r="B7060">
        <v>75</v>
      </c>
      <c r="C7060">
        <v>125925</v>
      </c>
    </row>
    <row r="7061" spans="1:3">
      <c r="A7061">
        <v>1680</v>
      </c>
      <c r="B7061">
        <v>420</v>
      </c>
      <c r="C7061">
        <v>705600</v>
      </c>
    </row>
    <row r="7062" spans="1:3">
      <c r="A7062">
        <v>1681</v>
      </c>
      <c r="B7062">
        <v>76</v>
      </c>
      <c r="C7062">
        <v>127756</v>
      </c>
    </row>
    <row r="7063" spans="1:3">
      <c r="A7063">
        <v>1682</v>
      </c>
      <c r="B7063">
        <v>122</v>
      </c>
      <c r="C7063">
        <v>205204</v>
      </c>
    </row>
    <row r="7064" spans="1:3">
      <c r="A7064">
        <v>1683</v>
      </c>
      <c r="B7064">
        <v>60</v>
      </c>
      <c r="C7064">
        <v>100980</v>
      </c>
    </row>
    <row r="7065" spans="1:3">
      <c r="A7065">
        <v>1684</v>
      </c>
      <c r="B7065">
        <v>214</v>
      </c>
      <c r="C7065">
        <v>360376</v>
      </c>
    </row>
    <row r="7066" spans="1:3">
      <c r="A7066">
        <v>1685</v>
      </c>
      <c r="B7066">
        <v>82</v>
      </c>
      <c r="C7066">
        <v>138170</v>
      </c>
    </row>
    <row r="7067" spans="1:3">
      <c r="A7067">
        <v>1686</v>
      </c>
      <c r="B7067">
        <v>120</v>
      </c>
      <c r="C7067">
        <v>202320</v>
      </c>
    </row>
    <row r="7068" spans="1:3">
      <c r="A7068">
        <v>1687</v>
      </c>
      <c r="B7068">
        <v>56</v>
      </c>
      <c r="C7068">
        <v>94472</v>
      </c>
    </row>
    <row r="7069" spans="1:3">
      <c r="A7069">
        <v>1688</v>
      </c>
      <c r="B7069">
        <v>264</v>
      </c>
      <c r="C7069">
        <v>445632</v>
      </c>
    </row>
    <row r="7070" spans="1:3">
      <c r="A7070">
        <v>1689</v>
      </c>
      <c r="B7070">
        <v>64</v>
      </c>
      <c r="C7070">
        <v>108096</v>
      </c>
    </row>
    <row r="7071" spans="1:3">
      <c r="A7071">
        <v>1690</v>
      </c>
      <c r="B7071">
        <v>117</v>
      </c>
      <c r="C7071">
        <v>197730</v>
      </c>
    </row>
    <row r="7072" spans="1:3">
      <c r="A7072">
        <v>1691</v>
      </c>
      <c r="B7072">
        <v>56</v>
      </c>
      <c r="C7072">
        <v>94696</v>
      </c>
    </row>
    <row r="7073" spans="1:3">
      <c r="A7073">
        <v>1692</v>
      </c>
      <c r="B7073">
        <v>248</v>
      </c>
      <c r="C7073">
        <v>419616</v>
      </c>
    </row>
    <row r="7074" spans="1:3">
      <c r="A7074">
        <v>1693</v>
      </c>
      <c r="B7074">
        <v>98</v>
      </c>
      <c r="C7074">
        <v>165914</v>
      </c>
    </row>
    <row r="7075" spans="1:3">
      <c r="A7075">
        <v>1694</v>
      </c>
      <c r="B7075">
        <v>100</v>
      </c>
      <c r="C7075">
        <v>169400</v>
      </c>
    </row>
    <row r="7076" spans="1:3">
      <c r="A7076">
        <v>1695</v>
      </c>
      <c r="B7076">
        <v>84</v>
      </c>
      <c r="C7076">
        <v>142380</v>
      </c>
    </row>
    <row r="7077" spans="1:3">
      <c r="A7077">
        <v>1696</v>
      </c>
      <c r="B7077">
        <v>351</v>
      </c>
      <c r="C7077">
        <v>595296</v>
      </c>
    </row>
    <row r="7078" spans="1:3">
      <c r="A7078">
        <v>1697</v>
      </c>
      <c r="B7078">
        <v>85</v>
      </c>
      <c r="C7078">
        <v>144245</v>
      </c>
    </row>
    <row r="7079" spans="1:3">
      <c r="A7079">
        <v>1698</v>
      </c>
      <c r="B7079">
        <v>116</v>
      </c>
      <c r="C7079">
        <v>196968</v>
      </c>
    </row>
    <row r="7080" spans="1:3">
      <c r="A7080">
        <v>1699</v>
      </c>
      <c r="B7080">
        <v>69</v>
      </c>
      <c r="C7080">
        <v>117231</v>
      </c>
    </row>
    <row r="7081" spans="1:3">
      <c r="A7081">
        <v>1700</v>
      </c>
      <c r="B7081">
        <v>202</v>
      </c>
      <c r="C7081">
        <v>343400</v>
      </c>
    </row>
    <row r="7082" spans="1:3">
      <c r="A7082">
        <v>1701</v>
      </c>
      <c r="B7082">
        <v>74</v>
      </c>
      <c r="C7082">
        <v>125874</v>
      </c>
    </row>
    <row r="7083" spans="1:3">
      <c r="A7083">
        <v>1702</v>
      </c>
      <c r="B7083">
        <v>128</v>
      </c>
      <c r="C7083">
        <v>217856</v>
      </c>
    </row>
    <row r="7084" spans="1:3">
      <c r="A7084">
        <v>1703</v>
      </c>
      <c r="B7084">
        <v>64</v>
      </c>
      <c r="C7084">
        <v>108992</v>
      </c>
    </row>
    <row r="7085" spans="1:3">
      <c r="A7085">
        <v>1704</v>
      </c>
      <c r="B7085">
        <v>232</v>
      </c>
      <c r="C7085">
        <v>395328</v>
      </c>
    </row>
    <row r="7086" spans="1:3">
      <c r="A7086">
        <v>1705</v>
      </c>
      <c r="B7086">
        <v>66</v>
      </c>
      <c r="C7086">
        <v>112530</v>
      </c>
    </row>
    <row r="7087" spans="1:3">
      <c r="A7087">
        <v>1706</v>
      </c>
      <c r="B7087">
        <v>117</v>
      </c>
      <c r="C7087">
        <v>199602</v>
      </c>
    </row>
    <row r="7088" spans="1:3">
      <c r="A7088">
        <v>1707</v>
      </c>
      <c r="B7088">
        <v>62</v>
      </c>
      <c r="C7088">
        <v>105834</v>
      </c>
    </row>
    <row r="7089" spans="1:3">
      <c r="A7089">
        <v>1708</v>
      </c>
      <c r="B7089">
        <v>216</v>
      </c>
      <c r="C7089">
        <v>368928</v>
      </c>
    </row>
    <row r="7090" spans="1:3">
      <c r="A7090">
        <v>1709</v>
      </c>
      <c r="B7090">
        <v>61</v>
      </c>
      <c r="C7090">
        <v>104249</v>
      </c>
    </row>
    <row r="7091" spans="1:3">
      <c r="A7091">
        <v>1710</v>
      </c>
      <c r="B7091">
        <v>90</v>
      </c>
      <c r="C7091">
        <v>153900</v>
      </c>
    </row>
    <row r="7092" spans="1:3">
      <c r="A7092">
        <v>1711</v>
      </c>
      <c r="B7092">
        <v>63</v>
      </c>
      <c r="C7092">
        <v>107793</v>
      </c>
    </row>
    <row r="7093" spans="1:3">
      <c r="A7093">
        <v>1712</v>
      </c>
      <c r="B7093">
        <v>371</v>
      </c>
      <c r="C7093">
        <v>635152</v>
      </c>
    </row>
    <row r="7094" spans="1:3">
      <c r="A7094">
        <v>1713</v>
      </c>
      <c r="B7094">
        <v>95</v>
      </c>
      <c r="C7094">
        <v>162735</v>
      </c>
    </row>
    <row r="7095" spans="1:3">
      <c r="A7095">
        <v>1714</v>
      </c>
      <c r="B7095">
        <v>114</v>
      </c>
      <c r="C7095">
        <v>195396</v>
      </c>
    </row>
    <row r="7096" spans="1:3">
      <c r="A7096">
        <v>1715</v>
      </c>
      <c r="B7096">
        <v>58</v>
      </c>
      <c r="C7096">
        <v>99470</v>
      </c>
    </row>
    <row r="7097" spans="1:3">
      <c r="A7097">
        <v>1716</v>
      </c>
      <c r="B7097">
        <v>249</v>
      </c>
      <c r="C7097">
        <v>427284</v>
      </c>
    </row>
    <row r="7098" spans="1:3">
      <c r="A7098">
        <v>1717</v>
      </c>
      <c r="B7098">
        <v>65</v>
      </c>
      <c r="C7098">
        <v>111605</v>
      </c>
    </row>
    <row r="7099" spans="1:3">
      <c r="A7099">
        <v>1718</v>
      </c>
      <c r="B7099">
        <v>119</v>
      </c>
      <c r="C7099">
        <v>204442</v>
      </c>
    </row>
    <row r="7100" spans="1:3">
      <c r="A7100">
        <v>1719</v>
      </c>
      <c r="B7100">
        <v>84</v>
      </c>
      <c r="C7100">
        <v>144396</v>
      </c>
    </row>
    <row r="7101" spans="1:3">
      <c r="A7101">
        <v>1720</v>
      </c>
      <c r="B7101">
        <v>202</v>
      </c>
      <c r="C7101">
        <v>347440</v>
      </c>
    </row>
    <row r="7102" spans="1:3">
      <c r="A7102">
        <v>1721</v>
      </c>
      <c r="B7102">
        <v>99</v>
      </c>
      <c r="C7102">
        <v>170379</v>
      </c>
    </row>
    <row r="7103" spans="1:3">
      <c r="A7103">
        <v>1722</v>
      </c>
      <c r="B7103">
        <v>133</v>
      </c>
      <c r="C7103">
        <v>229026</v>
      </c>
    </row>
    <row r="7104" spans="1:3">
      <c r="A7104">
        <v>1723</v>
      </c>
      <c r="B7104">
        <v>66</v>
      </c>
      <c r="C7104">
        <v>113718</v>
      </c>
    </row>
    <row r="7105" spans="1:3">
      <c r="A7105">
        <v>1724</v>
      </c>
      <c r="B7105">
        <v>247</v>
      </c>
      <c r="C7105">
        <v>425828</v>
      </c>
    </row>
    <row r="7106" spans="1:3">
      <c r="A7106">
        <v>1725</v>
      </c>
      <c r="B7106">
        <v>82</v>
      </c>
      <c r="C7106">
        <v>141450</v>
      </c>
    </row>
    <row r="7107" spans="1:3">
      <c r="A7107">
        <v>1726</v>
      </c>
      <c r="B7107">
        <v>113</v>
      </c>
      <c r="C7107">
        <v>195038</v>
      </c>
    </row>
    <row r="7108" spans="1:3">
      <c r="A7108">
        <v>1727</v>
      </c>
      <c r="B7108">
        <v>58</v>
      </c>
      <c r="C7108">
        <v>100166</v>
      </c>
    </row>
    <row r="7109" spans="1:3">
      <c r="A7109">
        <v>1728</v>
      </c>
      <c r="B7109">
        <v>697</v>
      </c>
      <c r="C7109">
        <v>1204416</v>
      </c>
    </row>
    <row r="7110" spans="1:3">
      <c r="A7110">
        <v>1729</v>
      </c>
      <c r="B7110">
        <v>97</v>
      </c>
      <c r="C7110">
        <v>167713</v>
      </c>
    </row>
    <row r="7111" spans="1:3">
      <c r="A7111">
        <v>1730</v>
      </c>
      <c r="B7111">
        <v>107</v>
      </c>
      <c r="C7111">
        <v>185110</v>
      </c>
    </row>
    <row r="7112" spans="1:3">
      <c r="A7112">
        <v>1731</v>
      </c>
      <c r="B7112">
        <v>44</v>
      </c>
      <c r="C7112">
        <v>76164</v>
      </c>
    </row>
    <row r="7113" spans="1:3">
      <c r="A7113">
        <v>1732</v>
      </c>
      <c r="B7113">
        <v>199</v>
      </c>
      <c r="C7113">
        <v>344668</v>
      </c>
    </row>
    <row r="7114" spans="1:3">
      <c r="A7114">
        <v>1733</v>
      </c>
      <c r="B7114">
        <v>37</v>
      </c>
      <c r="C7114">
        <v>64121</v>
      </c>
    </row>
    <row r="7115" spans="1:3">
      <c r="A7115">
        <v>1734</v>
      </c>
      <c r="B7115">
        <v>131</v>
      </c>
      <c r="C7115">
        <v>227154</v>
      </c>
    </row>
    <row r="7116" spans="1:3">
      <c r="A7116">
        <v>1735</v>
      </c>
      <c r="B7116">
        <v>55</v>
      </c>
      <c r="C7116">
        <v>95425</v>
      </c>
    </row>
    <row r="7117" spans="1:3">
      <c r="A7117">
        <v>1736</v>
      </c>
      <c r="B7117">
        <v>234</v>
      </c>
      <c r="C7117">
        <v>406224</v>
      </c>
    </row>
    <row r="7118" spans="1:3">
      <c r="A7118">
        <v>1737</v>
      </c>
      <c r="B7118">
        <v>78</v>
      </c>
      <c r="C7118">
        <v>135486</v>
      </c>
    </row>
    <row r="7119" spans="1:3">
      <c r="A7119">
        <v>1738</v>
      </c>
      <c r="B7119">
        <v>118</v>
      </c>
      <c r="C7119">
        <v>205084</v>
      </c>
    </row>
    <row r="7120" spans="1:3">
      <c r="A7120">
        <v>1739</v>
      </c>
      <c r="B7120">
        <v>69</v>
      </c>
      <c r="C7120">
        <v>119991</v>
      </c>
    </row>
    <row r="7121" spans="1:3">
      <c r="A7121">
        <v>1740</v>
      </c>
      <c r="B7121">
        <v>247</v>
      </c>
      <c r="C7121">
        <v>429780</v>
      </c>
    </row>
    <row r="7122" spans="1:3">
      <c r="A7122">
        <v>1741</v>
      </c>
      <c r="B7122">
        <v>41</v>
      </c>
      <c r="C7122">
        <v>71381</v>
      </c>
    </row>
    <row r="7123" spans="1:3">
      <c r="A7123">
        <v>1742</v>
      </c>
      <c r="B7123">
        <v>139</v>
      </c>
      <c r="C7123">
        <v>242138</v>
      </c>
    </row>
    <row r="7124" spans="1:3">
      <c r="A7124">
        <v>1743</v>
      </c>
      <c r="B7124">
        <v>102</v>
      </c>
      <c r="C7124">
        <v>177786</v>
      </c>
    </row>
    <row r="7125" spans="1:3">
      <c r="A7125">
        <v>1744</v>
      </c>
      <c r="B7125">
        <v>370</v>
      </c>
      <c r="C7125">
        <v>645280</v>
      </c>
    </row>
    <row r="7126" spans="1:3">
      <c r="A7126">
        <v>1745</v>
      </c>
      <c r="B7126">
        <v>74</v>
      </c>
      <c r="C7126">
        <v>129130</v>
      </c>
    </row>
    <row r="7127" spans="1:3">
      <c r="A7127">
        <v>1746</v>
      </c>
      <c r="B7127">
        <v>131</v>
      </c>
      <c r="C7127">
        <v>228726</v>
      </c>
    </row>
    <row r="7128" spans="1:3">
      <c r="A7128">
        <v>1747</v>
      </c>
      <c r="B7128">
        <v>33</v>
      </c>
      <c r="C7128">
        <v>57651</v>
      </c>
    </row>
    <row r="7129" spans="1:3">
      <c r="A7129">
        <v>1748</v>
      </c>
      <c r="B7129">
        <v>181</v>
      </c>
      <c r="C7129">
        <v>316388</v>
      </c>
    </row>
    <row r="7130" spans="1:3">
      <c r="A7130">
        <v>1749</v>
      </c>
      <c r="B7130">
        <v>65</v>
      </c>
      <c r="C7130">
        <v>113685</v>
      </c>
    </row>
    <row r="7131" spans="1:3">
      <c r="A7131">
        <v>1750</v>
      </c>
      <c r="B7131">
        <v>102</v>
      </c>
      <c r="C7131">
        <v>178500</v>
      </c>
    </row>
    <row r="7132" spans="1:3">
      <c r="A7132">
        <v>1751</v>
      </c>
      <c r="B7132">
        <v>59</v>
      </c>
      <c r="C7132">
        <v>103309</v>
      </c>
    </row>
    <row r="7133" spans="1:3">
      <c r="A7133">
        <v>1752</v>
      </c>
      <c r="B7133">
        <v>238</v>
      </c>
      <c r="C7133">
        <v>416976</v>
      </c>
    </row>
    <row r="7134" spans="1:3">
      <c r="A7134">
        <v>1753</v>
      </c>
      <c r="B7134">
        <v>61</v>
      </c>
      <c r="C7134">
        <v>106933</v>
      </c>
    </row>
    <row r="7135" spans="1:3">
      <c r="A7135">
        <v>1754</v>
      </c>
      <c r="B7135">
        <v>128</v>
      </c>
      <c r="C7135">
        <v>224512</v>
      </c>
    </row>
    <row r="7136" spans="1:3">
      <c r="A7136">
        <v>1755</v>
      </c>
      <c r="B7136">
        <v>77</v>
      </c>
      <c r="C7136">
        <v>135135</v>
      </c>
    </row>
    <row r="7137" spans="1:3">
      <c r="A7137">
        <v>1756</v>
      </c>
      <c r="B7137">
        <v>204</v>
      </c>
      <c r="C7137">
        <v>358224</v>
      </c>
    </row>
    <row r="7138" spans="1:3">
      <c r="A7138">
        <v>1757</v>
      </c>
      <c r="B7138">
        <v>49</v>
      </c>
      <c r="C7138">
        <v>86093</v>
      </c>
    </row>
    <row r="7139" spans="1:3">
      <c r="A7139">
        <v>1758</v>
      </c>
      <c r="B7139">
        <v>112</v>
      </c>
      <c r="C7139">
        <v>196896</v>
      </c>
    </row>
    <row r="7140" spans="1:3">
      <c r="A7140">
        <v>1759</v>
      </c>
      <c r="B7140">
        <v>64</v>
      </c>
      <c r="C7140">
        <v>112576</v>
      </c>
    </row>
    <row r="7141" spans="1:3">
      <c r="A7141">
        <v>1760</v>
      </c>
      <c r="B7141">
        <v>371</v>
      </c>
      <c r="C7141">
        <v>652960</v>
      </c>
    </row>
    <row r="7142" spans="1:3">
      <c r="A7142">
        <v>1761</v>
      </c>
      <c r="B7142">
        <v>69</v>
      </c>
      <c r="C7142">
        <v>121509</v>
      </c>
    </row>
    <row r="7143" spans="1:3">
      <c r="A7143">
        <v>1762</v>
      </c>
      <c r="B7143">
        <v>124</v>
      </c>
      <c r="C7143">
        <v>218488</v>
      </c>
    </row>
    <row r="7144" spans="1:3">
      <c r="A7144">
        <v>1763</v>
      </c>
      <c r="B7144">
        <v>36</v>
      </c>
      <c r="C7144">
        <v>63468</v>
      </c>
    </row>
    <row r="7145" spans="1:3">
      <c r="A7145">
        <v>1764</v>
      </c>
      <c r="B7145">
        <v>255</v>
      </c>
      <c r="C7145">
        <v>449820</v>
      </c>
    </row>
    <row r="7146" spans="1:3">
      <c r="A7146">
        <v>1765</v>
      </c>
      <c r="B7146">
        <v>62</v>
      </c>
      <c r="C7146">
        <v>109430</v>
      </c>
    </row>
    <row r="7147" spans="1:3">
      <c r="A7147">
        <v>1766</v>
      </c>
      <c r="B7147">
        <v>126</v>
      </c>
      <c r="C7147">
        <v>222516</v>
      </c>
    </row>
    <row r="7148" spans="1:3">
      <c r="A7148">
        <v>1767</v>
      </c>
      <c r="B7148">
        <v>76</v>
      </c>
      <c r="C7148">
        <v>134292</v>
      </c>
    </row>
    <row r="7149" spans="1:3">
      <c r="A7149">
        <v>1768</v>
      </c>
      <c r="B7149">
        <v>227</v>
      </c>
      <c r="C7149">
        <v>401336</v>
      </c>
    </row>
    <row r="7150" spans="1:3">
      <c r="A7150">
        <v>1769</v>
      </c>
      <c r="B7150">
        <v>47</v>
      </c>
      <c r="C7150">
        <v>83143</v>
      </c>
    </row>
    <row r="7151" spans="1:3">
      <c r="A7151">
        <v>1770</v>
      </c>
      <c r="B7151">
        <v>82</v>
      </c>
      <c r="C7151">
        <v>145140</v>
      </c>
    </row>
    <row r="7152" spans="1:3">
      <c r="A7152">
        <v>1771</v>
      </c>
      <c r="B7152">
        <v>60</v>
      </c>
      <c r="C7152">
        <v>106260</v>
      </c>
    </row>
    <row r="7153" spans="1:3">
      <c r="A7153">
        <v>1772</v>
      </c>
      <c r="B7153">
        <v>202</v>
      </c>
      <c r="C7153">
        <v>357944</v>
      </c>
    </row>
    <row r="7154" spans="1:3">
      <c r="A7154">
        <v>1773</v>
      </c>
      <c r="B7154">
        <v>80</v>
      </c>
      <c r="C7154">
        <v>141840</v>
      </c>
    </row>
    <row r="7155" spans="1:3">
      <c r="A7155">
        <v>1774</v>
      </c>
      <c r="B7155">
        <v>116</v>
      </c>
      <c r="C7155">
        <v>205784</v>
      </c>
    </row>
    <row r="7156" spans="1:3">
      <c r="A7156">
        <v>1775</v>
      </c>
      <c r="B7156">
        <v>69</v>
      </c>
      <c r="C7156">
        <v>122475</v>
      </c>
    </row>
    <row r="7157" spans="1:3">
      <c r="A7157">
        <v>1776</v>
      </c>
      <c r="B7157">
        <v>410</v>
      </c>
      <c r="C7157">
        <v>728160</v>
      </c>
    </row>
    <row r="7158" spans="1:3">
      <c r="A7158">
        <v>1777</v>
      </c>
      <c r="B7158">
        <v>36</v>
      </c>
      <c r="C7158">
        <v>63972</v>
      </c>
    </row>
    <row r="7159" spans="1:3">
      <c r="A7159">
        <v>1778</v>
      </c>
      <c r="B7159">
        <v>105</v>
      </c>
      <c r="C7159">
        <v>186690</v>
      </c>
    </row>
    <row r="7160" spans="1:3">
      <c r="A7160">
        <v>1779</v>
      </c>
      <c r="B7160">
        <v>62</v>
      </c>
      <c r="C7160">
        <v>110298</v>
      </c>
    </row>
    <row r="7161" spans="1:3">
      <c r="A7161">
        <v>1780</v>
      </c>
      <c r="B7161">
        <v>202</v>
      </c>
      <c r="C7161">
        <v>359560</v>
      </c>
    </row>
    <row r="7162" spans="1:3">
      <c r="A7162">
        <v>1781</v>
      </c>
      <c r="B7162">
        <v>71</v>
      </c>
      <c r="C7162">
        <v>126451</v>
      </c>
    </row>
    <row r="7163" spans="1:3">
      <c r="A7163">
        <v>1782</v>
      </c>
      <c r="B7163">
        <v>104</v>
      </c>
      <c r="C7163">
        <v>185328</v>
      </c>
    </row>
    <row r="7164" spans="1:3">
      <c r="A7164">
        <v>1783</v>
      </c>
      <c r="B7164">
        <v>63</v>
      </c>
      <c r="C7164">
        <v>112329</v>
      </c>
    </row>
    <row r="7165" spans="1:3">
      <c r="A7165">
        <v>1784</v>
      </c>
      <c r="B7165">
        <v>235</v>
      </c>
      <c r="C7165">
        <v>419240</v>
      </c>
    </row>
    <row r="7166" spans="1:3">
      <c r="A7166">
        <v>1785</v>
      </c>
      <c r="B7166">
        <v>84</v>
      </c>
      <c r="C7166">
        <v>149940</v>
      </c>
    </row>
    <row r="7167" spans="1:3">
      <c r="A7167">
        <v>1786</v>
      </c>
      <c r="B7167">
        <v>121</v>
      </c>
      <c r="C7167">
        <v>216106</v>
      </c>
    </row>
    <row r="7168" spans="1:3">
      <c r="A7168">
        <v>1787</v>
      </c>
      <c r="B7168">
        <v>54</v>
      </c>
      <c r="C7168">
        <v>96498</v>
      </c>
    </row>
    <row r="7169" spans="1:3">
      <c r="A7169">
        <v>1788</v>
      </c>
      <c r="B7169">
        <v>249</v>
      </c>
      <c r="C7169">
        <v>445212</v>
      </c>
    </row>
    <row r="7170" spans="1:3">
      <c r="A7170">
        <v>1789</v>
      </c>
      <c r="B7170">
        <v>42</v>
      </c>
      <c r="C7170">
        <v>75138</v>
      </c>
    </row>
    <row r="7171" spans="1:3">
      <c r="A7171">
        <v>1790</v>
      </c>
      <c r="B7171">
        <v>109</v>
      </c>
      <c r="C7171">
        <v>195110</v>
      </c>
    </row>
    <row r="7172" spans="1:3">
      <c r="A7172">
        <v>1791</v>
      </c>
      <c r="B7172">
        <v>71</v>
      </c>
      <c r="C7172">
        <v>127161</v>
      </c>
    </row>
    <row r="7173" spans="1:3">
      <c r="A7173">
        <v>1792</v>
      </c>
      <c r="B7173">
        <v>316</v>
      </c>
      <c r="C7173">
        <v>566272</v>
      </c>
    </row>
    <row r="7174" spans="1:3">
      <c r="A7174">
        <v>1793</v>
      </c>
      <c r="B7174">
        <v>77</v>
      </c>
      <c r="C7174">
        <v>138061</v>
      </c>
    </row>
    <row r="7175" spans="1:3">
      <c r="A7175">
        <v>1794</v>
      </c>
      <c r="B7175">
        <v>105</v>
      </c>
      <c r="C7175">
        <v>188370</v>
      </c>
    </row>
    <row r="7176" spans="1:3">
      <c r="A7176">
        <v>1795</v>
      </c>
      <c r="B7176">
        <v>57</v>
      </c>
      <c r="C7176">
        <v>102315</v>
      </c>
    </row>
    <row r="7177" spans="1:3">
      <c r="A7177">
        <v>1796</v>
      </c>
      <c r="B7177">
        <v>211</v>
      </c>
      <c r="C7177">
        <v>378956</v>
      </c>
    </row>
    <row r="7178" spans="1:3">
      <c r="A7178">
        <v>1797</v>
      </c>
      <c r="B7178">
        <v>62</v>
      </c>
      <c r="C7178">
        <v>111414</v>
      </c>
    </row>
    <row r="7179" spans="1:3">
      <c r="A7179">
        <v>1798</v>
      </c>
      <c r="B7179">
        <v>82</v>
      </c>
      <c r="C7179">
        <v>147436</v>
      </c>
    </row>
    <row r="7180" spans="1:3">
      <c r="A7180">
        <v>1799</v>
      </c>
      <c r="B7180">
        <v>63</v>
      </c>
      <c r="C7180">
        <v>113337</v>
      </c>
    </row>
    <row r="7181" spans="1:3">
      <c r="A7181">
        <v>1800</v>
      </c>
      <c r="B7181">
        <v>258</v>
      </c>
      <c r="C7181">
        <v>464400</v>
      </c>
    </row>
    <row r="7182" spans="1:3">
      <c r="A7182">
        <v>1801</v>
      </c>
      <c r="B7182">
        <v>51</v>
      </c>
      <c r="C7182">
        <v>91851</v>
      </c>
    </row>
    <row r="7183" spans="1:3">
      <c r="A7183">
        <v>1802</v>
      </c>
      <c r="B7183">
        <v>100</v>
      </c>
      <c r="C7183">
        <v>180200</v>
      </c>
    </row>
    <row r="7184" spans="1:3">
      <c r="A7184">
        <v>1803</v>
      </c>
      <c r="B7184">
        <v>67</v>
      </c>
      <c r="C7184">
        <v>120801</v>
      </c>
    </row>
    <row r="7185" spans="1:3">
      <c r="A7185">
        <v>1804</v>
      </c>
      <c r="B7185">
        <v>186</v>
      </c>
      <c r="C7185">
        <v>335544</v>
      </c>
    </row>
    <row r="7186" spans="1:3">
      <c r="A7186">
        <v>1805</v>
      </c>
      <c r="B7186">
        <v>50</v>
      </c>
      <c r="C7186">
        <v>90250</v>
      </c>
    </row>
    <row r="7187" spans="1:3">
      <c r="A7187">
        <v>1806</v>
      </c>
      <c r="B7187">
        <v>107</v>
      </c>
      <c r="C7187">
        <v>193242</v>
      </c>
    </row>
    <row r="7188" spans="1:3">
      <c r="A7188">
        <v>1807</v>
      </c>
      <c r="B7188">
        <v>56</v>
      </c>
      <c r="C7188">
        <v>101192</v>
      </c>
    </row>
    <row r="7189" spans="1:3">
      <c r="A7189">
        <v>1808</v>
      </c>
      <c r="B7189">
        <v>299</v>
      </c>
      <c r="C7189">
        <v>540592</v>
      </c>
    </row>
    <row r="7190" spans="1:3">
      <c r="A7190">
        <v>1809</v>
      </c>
      <c r="B7190">
        <v>73</v>
      </c>
      <c r="C7190">
        <v>132057</v>
      </c>
    </row>
    <row r="7191" spans="1:3">
      <c r="A7191">
        <v>1810</v>
      </c>
      <c r="B7191">
        <v>63</v>
      </c>
      <c r="C7191">
        <v>114030</v>
      </c>
    </row>
    <row r="7192" spans="1:3">
      <c r="A7192">
        <v>1811</v>
      </c>
      <c r="B7192">
        <v>34</v>
      </c>
      <c r="C7192">
        <v>61574</v>
      </c>
    </row>
    <row r="7193" spans="1:3">
      <c r="A7193">
        <v>1812</v>
      </c>
      <c r="B7193">
        <v>233</v>
      </c>
      <c r="C7193">
        <v>422196</v>
      </c>
    </row>
    <row r="7194" spans="1:3">
      <c r="A7194">
        <v>1813</v>
      </c>
      <c r="B7194">
        <v>67</v>
      </c>
      <c r="C7194">
        <v>121471</v>
      </c>
    </row>
    <row r="7195" spans="1:3">
      <c r="A7195">
        <v>1814</v>
      </c>
      <c r="B7195">
        <v>82</v>
      </c>
      <c r="C7195">
        <v>148748</v>
      </c>
    </row>
    <row r="7196" spans="1:3">
      <c r="A7196">
        <v>1815</v>
      </c>
      <c r="B7196">
        <v>82</v>
      </c>
      <c r="C7196">
        <v>148830</v>
      </c>
    </row>
    <row r="7197" spans="1:3">
      <c r="A7197">
        <v>1816</v>
      </c>
      <c r="B7197">
        <v>218</v>
      </c>
      <c r="C7197">
        <v>395888</v>
      </c>
    </row>
    <row r="7198" spans="1:3">
      <c r="A7198">
        <v>1817</v>
      </c>
      <c r="B7198">
        <v>49</v>
      </c>
      <c r="C7198">
        <v>89033</v>
      </c>
    </row>
    <row r="7199" spans="1:3">
      <c r="A7199">
        <v>1818</v>
      </c>
      <c r="B7199">
        <v>104</v>
      </c>
      <c r="C7199">
        <v>189072</v>
      </c>
    </row>
    <row r="7200" spans="1:3">
      <c r="A7200">
        <v>1819</v>
      </c>
      <c r="B7200">
        <v>78</v>
      </c>
      <c r="C7200">
        <v>141882</v>
      </c>
    </row>
    <row r="7201" spans="1:3">
      <c r="A7201">
        <v>1820</v>
      </c>
      <c r="B7201">
        <v>187</v>
      </c>
      <c r="C7201">
        <v>340340</v>
      </c>
    </row>
    <row r="7202" spans="1:3">
      <c r="A7202">
        <v>1821</v>
      </c>
      <c r="B7202">
        <v>73</v>
      </c>
      <c r="C7202">
        <v>132933</v>
      </c>
    </row>
    <row r="7203" spans="1:3">
      <c r="A7203">
        <v>1822</v>
      </c>
      <c r="B7203">
        <v>107</v>
      </c>
      <c r="C7203">
        <v>194954</v>
      </c>
    </row>
    <row r="7204" spans="1:3">
      <c r="A7204">
        <v>1823</v>
      </c>
      <c r="B7204">
        <v>64</v>
      </c>
      <c r="C7204">
        <v>116672</v>
      </c>
    </row>
    <row r="7205" spans="1:3">
      <c r="A7205">
        <v>1824</v>
      </c>
      <c r="B7205">
        <v>378</v>
      </c>
      <c r="C7205">
        <v>689472</v>
      </c>
    </row>
    <row r="7206" spans="1:3">
      <c r="A7206">
        <v>1825</v>
      </c>
      <c r="B7206">
        <v>65</v>
      </c>
      <c r="C7206">
        <v>118625</v>
      </c>
    </row>
    <row r="7207" spans="1:3">
      <c r="A7207">
        <v>1826</v>
      </c>
      <c r="B7207">
        <v>97</v>
      </c>
      <c r="C7207">
        <v>177122</v>
      </c>
    </row>
    <row r="7208" spans="1:3">
      <c r="A7208">
        <v>1827</v>
      </c>
      <c r="B7208">
        <v>43</v>
      </c>
      <c r="C7208">
        <v>78561</v>
      </c>
    </row>
    <row r="7209" spans="1:3">
      <c r="A7209">
        <v>1828</v>
      </c>
      <c r="B7209">
        <v>220</v>
      </c>
      <c r="C7209">
        <v>402160</v>
      </c>
    </row>
    <row r="7210" spans="1:3">
      <c r="A7210">
        <v>1829</v>
      </c>
      <c r="B7210">
        <v>70</v>
      </c>
      <c r="C7210">
        <v>128030</v>
      </c>
    </row>
    <row r="7211" spans="1:3">
      <c r="A7211">
        <v>1830</v>
      </c>
      <c r="B7211">
        <v>104</v>
      </c>
      <c r="C7211">
        <v>190320</v>
      </c>
    </row>
    <row r="7212" spans="1:3">
      <c r="A7212">
        <v>1831</v>
      </c>
      <c r="B7212">
        <v>61</v>
      </c>
      <c r="C7212">
        <v>111691</v>
      </c>
    </row>
    <row r="7213" spans="1:3">
      <c r="A7213">
        <v>1832</v>
      </c>
      <c r="B7213">
        <v>191</v>
      </c>
      <c r="C7213">
        <v>349912</v>
      </c>
    </row>
    <row r="7214" spans="1:3">
      <c r="A7214">
        <v>1833</v>
      </c>
      <c r="B7214">
        <v>48</v>
      </c>
      <c r="C7214">
        <v>87984</v>
      </c>
    </row>
    <row r="7215" spans="1:3">
      <c r="A7215">
        <v>1834</v>
      </c>
      <c r="B7215">
        <v>88</v>
      </c>
      <c r="C7215">
        <v>161392</v>
      </c>
    </row>
    <row r="7216" spans="1:3">
      <c r="A7216">
        <v>1835</v>
      </c>
      <c r="B7216">
        <v>57</v>
      </c>
      <c r="C7216">
        <v>104595</v>
      </c>
    </row>
    <row r="7217" spans="1:3">
      <c r="A7217">
        <v>1836</v>
      </c>
      <c r="B7217">
        <v>202</v>
      </c>
      <c r="C7217">
        <v>370872</v>
      </c>
    </row>
    <row r="7218" spans="1:3">
      <c r="A7218">
        <v>1837</v>
      </c>
      <c r="B7218">
        <v>61</v>
      </c>
      <c r="C7218">
        <v>112057</v>
      </c>
    </row>
    <row r="7219" spans="1:3">
      <c r="A7219">
        <v>1838</v>
      </c>
      <c r="B7219">
        <v>91</v>
      </c>
      <c r="C7219">
        <v>167258</v>
      </c>
    </row>
    <row r="7220" spans="1:3">
      <c r="A7220">
        <v>1839</v>
      </c>
      <c r="B7220">
        <v>64</v>
      </c>
      <c r="C7220">
        <v>117696</v>
      </c>
    </row>
    <row r="7221" spans="1:3">
      <c r="A7221">
        <v>1840</v>
      </c>
      <c r="B7221">
        <v>309</v>
      </c>
      <c r="C7221">
        <v>568560</v>
      </c>
    </row>
    <row r="7222" spans="1:3">
      <c r="A7222">
        <v>1841</v>
      </c>
      <c r="B7222">
        <v>64</v>
      </c>
      <c r="C7222">
        <v>117824</v>
      </c>
    </row>
    <row r="7223" spans="1:3">
      <c r="A7223">
        <v>1842</v>
      </c>
      <c r="B7223">
        <v>69</v>
      </c>
      <c r="C7223">
        <v>127098</v>
      </c>
    </row>
    <row r="7224" spans="1:3">
      <c r="A7224">
        <v>1843</v>
      </c>
      <c r="B7224">
        <v>40</v>
      </c>
      <c r="C7224">
        <v>73720</v>
      </c>
    </row>
    <row r="7225" spans="1:3">
      <c r="A7225">
        <v>1844</v>
      </c>
      <c r="B7225">
        <v>168</v>
      </c>
      <c r="C7225">
        <v>309792</v>
      </c>
    </row>
    <row r="7226" spans="1:3">
      <c r="A7226">
        <v>1845</v>
      </c>
      <c r="B7226">
        <v>53</v>
      </c>
      <c r="C7226">
        <v>97785</v>
      </c>
    </row>
    <row r="7227" spans="1:3">
      <c r="A7227">
        <v>1846</v>
      </c>
      <c r="B7227">
        <v>71</v>
      </c>
      <c r="C7227">
        <v>131066</v>
      </c>
    </row>
    <row r="7228" spans="1:3">
      <c r="A7228">
        <v>1847</v>
      </c>
      <c r="B7228">
        <v>68</v>
      </c>
      <c r="C7228">
        <v>125596</v>
      </c>
    </row>
    <row r="7229" spans="1:3">
      <c r="A7229">
        <v>1848</v>
      </c>
      <c r="B7229">
        <v>231</v>
      </c>
      <c r="C7229">
        <v>426888</v>
      </c>
    </row>
    <row r="7230" spans="1:3">
      <c r="A7230">
        <v>1849</v>
      </c>
      <c r="B7230">
        <v>45</v>
      </c>
      <c r="C7230">
        <v>83205</v>
      </c>
    </row>
    <row r="7231" spans="1:3">
      <c r="A7231">
        <v>1850</v>
      </c>
      <c r="B7231">
        <v>97</v>
      </c>
      <c r="C7231">
        <v>179450</v>
      </c>
    </row>
    <row r="7232" spans="1:3">
      <c r="A7232">
        <v>1851</v>
      </c>
      <c r="B7232">
        <v>42</v>
      </c>
      <c r="C7232">
        <v>77742</v>
      </c>
    </row>
    <row r="7233" spans="1:3">
      <c r="A7233">
        <v>1852</v>
      </c>
      <c r="B7233">
        <v>175</v>
      </c>
      <c r="C7233">
        <v>324100</v>
      </c>
    </row>
    <row r="7234" spans="1:3">
      <c r="A7234">
        <v>1853</v>
      </c>
      <c r="B7234">
        <v>53</v>
      </c>
      <c r="C7234">
        <v>98209</v>
      </c>
    </row>
    <row r="7235" spans="1:3">
      <c r="A7235">
        <v>1854</v>
      </c>
      <c r="B7235">
        <v>93</v>
      </c>
      <c r="C7235">
        <v>172422</v>
      </c>
    </row>
    <row r="7236" spans="1:3">
      <c r="A7236">
        <v>1855</v>
      </c>
      <c r="B7236">
        <v>33</v>
      </c>
      <c r="C7236">
        <v>61215</v>
      </c>
    </row>
    <row r="7237" spans="1:3">
      <c r="A7237">
        <v>1856</v>
      </c>
      <c r="B7237">
        <v>318</v>
      </c>
      <c r="C7237">
        <v>590208</v>
      </c>
    </row>
    <row r="7238" spans="1:3">
      <c r="A7238">
        <v>1857</v>
      </c>
      <c r="B7238">
        <v>53</v>
      </c>
      <c r="C7238">
        <v>98421</v>
      </c>
    </row>
    <row r="7239" spans="1:3">
      <c r="A7239">
        <v>1858</v>
      </c>
      <c r="B7239">
        <v>114</v>
      </c>
      <c r="C7239">
        <v>211812</v>
      </c>
    </row>
    <row r="7240" spans="1:3">
      <c r="A7240">
        <v>1859</v>
      </c>
      <c r="B7240">
        <v>55</v>
      </c>
      <c r="C7240">
        <v>102245</v>
      </c>
    </row>
    <row r="7241" spans="1:3">
      <c r="A7241">
        <v>1860</v>
      </c>
      <c r="B7241">
        <v>190</v>
      </c>
      <c r="C7241">
        <v>353400</v>
      </c>
    </row>
    <row r="7242" spans="1:3">
      <c r="A7242">
        <v>1861</v>
      </c>
      <c r="B7242">
        <v>53</v>
      </c>
      <c r="C7242">
        <v>98633</v>
      </c>
    </row>
    <row r="7243" spans="1:3">
      <c r="A7243">
        <v>1862</v>
      </c>
      <c r="B7243">
        <v>63</v>
      </c>
      <c r="C7243">
        <v>117306</v>
      </c>
    </row>
    <row r="7244" spans="1:3">
      <c r="A7244">
        <v>1863</v>
      </c>
      <c r="B7244">
        <v>70</v>
      </c>
      <c r="C7244">
        <v>130410</v>
      </c>
    </row>
    <row r="7245" spans="1:3">
      <c r="A7245">
        <v>1864</v>
      </c>
      <c r="B7245">
        <v>188</v>
      </c>
      <c r="C7245">
        <v>350432</v>
      </c>
    </row>
    <row r="7246" spans="1:3">
      <c r="A7246">
        <v>1865</v>
      </c>
      <c r="B7246">
        <v>62</v>
      </c>
      <c r="C7246">
        <v>115630</v>
      </c>
    </row>
    <row r="7247" spans="1:3">
      <c r="A7247">
        <v>1866</v>
      </c>
      <c r="B7247">
        <v>88</v>
      </c>
      <c r="C7247">
        <v>164208</v>
      </c>
    </row>
    <row r="7248" spans="1:3">
      <c r="A7248">
        <v>1867</v>
      </c>
      <c r="B7248">
        <v>65</v>
      </c>
      <c r="C7248">
        <v>121355</v>
      </c>
    </row>
    <row r="7249" spans="1:3">
      <c r="A7249">
        <v>1868</v>
      </c>
      <c r="B7249">
        <v>175</v>
      </c>
      <c r="C7249">
        <v>326900</v>
      </c>
    </row>
    <row r="7250" spans="1:3">
      <c r="A7250">
        <v>1869</v>
      </c>
      <c r="B7250">
        <v>83</v>
      </c>
      <c r="C7250">
        <v>155127</v>
      </c>
    </row>
    <row r="7251" spans="1:3">
      <c r="A7251">
        <v>1870</v>
      </c>
      <c r="B7251">
        <v>61</v>
      </c>
      <c r="C7251">
        <v>114070</v>
      </c>
    </row>
    <row r="7252" spans="1:3">
      <c r="A7252">
        <v>1871</v>
      </c>
      <c r="B7252">
        <v>47</v>
      </c>
      <c r="C7252">
        <v>87937</v>
      </c>
    </row>
    <row r="7253" spans="1:3">
      <c r="A7253">
        <v>1872</v>
      </c>
      <c r="B7253">
        <v>452</v>
      </c>
      <c r="C7253">
        <v>846144</v>
      </c>
    </row>
    <row r="7254" spans="1:3">
      <c r="A7254">
        <v>1873</v>
      </c>
      <c r="B7254">
        <v>57</v>
      </c>
      <c r="C7254">
        <v>106761</v>
      </c>
    </row>
    <row r="7255" spans="1:3">
      <c r="A7255">
        <v>1874</v>
      </c>
      <c r="B7255">
        <v>109</v>
      </c>
      <c r="C7255">
        <v>204266</v>
      </c>
    </row>
    <row r="7256" spans="1:3">
      <c r="A7256">
        <v>1875</v>
      </c>
      <c r="B7256">
        <v>55</v>
      </c>
      <c r="C7256">
        <v>103125</v>
      </c>
    </row>
    <row r="7257" spans="1:3">
      <c r="A7257">
        <v>1876</v>
      </c>
      <c r="B7257">
        <v>156</v>
      </c>
      <c r="C7257">
        <v>292656</v>
      </c>
    </row>
    <row r="7258" spans="1:3">
      <c r="A7258">
        <v>1877</v>
      </c>
      <c r="B7258">
        <v>45</v>
      </c>
      <c r="C7258">
        <v>84465</v>
      </c>
    </row>
    <row r="7259" spans="1:3">
      <c r="A7259">
        <v>1878</v>
      </c>
      <c r="B7259">
        <v>117</v>
      </c>
      <c r="C7259">
        <v>219726</v>
      </c>
    </row>
    <row r="7260" spans="1:3">
      <c r="A7260">
        <v>1879</v>
      </c>
      <c r="B7260">
        <v>58</v>
      </c>
      <c r="C7260">
        <v>108982</v>
      </c>
    </row>
    <row r="7261" spans="1:3">
      <c r="A7261">
        <v>1880</v>
      </c>
      <c r="B7261">
        <v>167</v>
      </c>
      <c r="C7261">
        <v>313960</v>
      </c>
    </row>
    <row r="7262" spans="1:3">
      <c r="A7262">
        <v>1881</v>
      </c>
      <c r="B7262">
        <v>59</v>
      </c>
      <c r="C7262">
        <v>110979</v>
      </c>
    </row>
    <row r="7263" spans="1:3">
      <c r="A7263">
        <v>1882</v>
      </c>
      <c r="B7263">
        <v>85</v>
      </c>
      <c r="C7263">
        <v>159970</v>
      </c>
    </row>
    <row r="7264" spans="1:3">
      <c r="A7264">
        <v>1883</v>
      </c>
      <c r="B7264">
        <v>40</v>
      </c>
      <c r="C7264">
        <v>75320</v>
      </c>
    </row>
    <row r="7265" spans="1:3">
      <c r="A7265">
        <v>1884</v>
      </c>
      <c r="B7265">
        <v>197</v>
      </c>
      <c r="C7265">
        <v>371148</v>
      </c>
    </row>
    <row r="7266" spans="1:3">
      <c r="A7266">
        <v>1885</v>
      </c>
      <c r="B7266">
        <v>74</v>
      </c>
      <c r="C7266">
        <v>139490</v>
      </c>
    </row>
    <row r="7267" spans="1:3">
      <c r="A7267">
        <v>1886</v>
      </c>
      <c r="B7267">
        <v>108</v>
      </c>
      <c r="C7267">
        <v>203688</v>
      </c>
    </row>
    <row r="7268" spans="1:3">
      <c r="A7268">
        <v>1887</v>
      </c>
      <c r="B7268">
        <v>70</v>
      </c>
      <c r="C7268">
        <v>132090</v>
      </c>
    </row>
    <row r="7269" spans="1:3">
      <c r="A7269">
        <v>1888</v>
      </c>
      <c r="B7269">
        <v>383</v>
      </c>
      <c r="C7269">
        <v>723104</v>
      </c>
    </row>
    <row r="7270" spans="1:3">
      <c r="A7270">
        <v>1889</v>
      </c>
      <c r="B7270">
        <v>59</v>
      </c>
      <c r="C7270">
        <v>111451</v>
      </c>
    </row>
    <row r="7271" spans="1:3">
      <c r="A7271">
        <v>1890</v>
      </c>
      <c r="B7271">
        <v>116</v>
      </c>
      <c r="C7271">
        <v>219240</v>
      </c>
    </row>
    <row r="7272" spans="1:3">
      <c r="A7272">
        <v>1891</v>
      </c>
      <c r="B7272">
        <v>58</v>
      </c>
      <c r="C7272">
        <v>109678</v>
      </c>
    </row>
    <row r="7273" spans="1:3">
      <c r="A7273">
        <v>1892</v>
      </c>
      <c r="B7273">
        <v>141</v>
      </c>
      <c r="C7273">
        <v>266772</v>
      </c>
    </row>
    <row r="7274" spans="1:3">
      <c r="A7274">
        <v>1893</v>
      </c>
      <c r="B7274">
        <v>72</v>
      </c>
      <c r="C7274">
        <v>136296</v>
      </c>
    </row>
    <row r="7275" spans="1:3">
      <c r="A7275">
        <v>1894</v>
      </c>
      <c r="B7275">
        <v>92</v>
      </c>
      <c r="C7275">
        <v>174248</v>
      </c>
    </row>
    <row r="7276" spans="1:3">
      <c r="A7276">
        <v>1895</v>
      </c>
      <c r="B7276">
        <v>71</v>
      </c>
      <c r="C7276">
        <v>134545</v>
      </c>
    </row>
    <row r="7277" spans="1:3">
      <c r="A7277">
        <v>1896</v>
      </c>
      <c r="B7277">
        <v>270</v>
      </c>
      <c r="C7277">
        <v>511920</v>
      </c>
    </row>
    <row r="7278" spans="1:3">
      <c r="A7278">
        <v>1897</v>
      </c>
      <c r="B7278">
        <v>48</v>
      </c>
      <c r="C7278">
        <v>91056</v>
      </c>
    </row>
    <row r="7279" spans="1:3">
      <c r="A7279">
        <v>1898</v>
      </c>
      <c r="B7279">
        <v>89</v>
      </c>
      <c r="C7279">
        <v>168922</v>
      </c>
    </row>
    <row r="7280" spans="1:3">
      <c r="A7280">
        <v>1899</v>
      </c>
      <c r="B7280">
        <v>56</v>
      </c>
      <c r="C7280">
        <v>106344</v>
      </c>
    </row>
    <row r="7281" spans="1:3">
      <c r="A7281">
        <v>1900</v>
      </c>
      <c r="B7281">
        <v>157</v>
      </c>
      <c r="C7281">
        <v>298300</v>
      </c>
    </row>
    <row r="7282" spans="1:3">
      <c r="A7282">
        <v>1901</v>
      </c>
      <c r="B7282">
        <v>58</v>
      </c>
      <c r="C7282">
        <v>110258</v>
      </c>
    </row>
    <row r="7283" spans="1:3">
      <c r="A7283">
        <v>1902</v>
      </c>
      <c r="B7283">
        <v>99</v>
      </c>
      <c r="C7283">
        <v>188298</v>
      </c>
    </row>
    <row r="7284" spans="1:3">
      <c r="A7284">
        <v>1903</v>
      </c>
      <c r="B7284">
        <v>50</v>
      </c>
      <c r="C7284">
        <v>95150</v>
      </c>
    </row>
    <row r="7285" spans="1:3">
      <c r="A7285">
        <v>1904</v>
      </c>
      <c r="B7285">
        <v>282</v>
      </c>
      <c r="C7285">
        <v>536928</v>
      </c>
    </row>
    <row r="7286" spans="1:3">
      <c r="A7286">
        <v>1905</v>
      </c>
      <c r="B7286">
        <v>61</v>
      </c>
      <c r="C7286">
        <v>116205</v>
      </c>
    </row>
    <row r="7287" spans="1:3">
      <c r="A7287">
        <v>1906</v>
      </c>
      <c r="B7287">
        <v>84</v>
      </c>
      <c r="C7287">
        <v>160104</v>
      </c>
    </row>
    <row r="7288" spans="1:3">
      <c r="A7288">
        <v>1907</v>
      </c>
      <c r="B7288">
        <v>50</v>
      </c>
      <c r="C7288">
        <v>95350</v>
      </c>
    </row>
    <row r="7289" spans="1:3">
      <c r="A7289">
        <v>1908</v>
      </c>
      <c r="B7289">
        <v>158</v>
      </c>
      <c r="C7289">
        <v>301464</v>
      </c>
    </row>
    <row r="7290" spans="1:3">
      <c r="A7290">
        <v>1909</v>
      </c>
      <c r="B7290">
        <v>53</v>
      </c>
      <c r="C7290">
        <v>101177</v>
      </c>
    </row>
    <row r="7291" spans="1:3">
      <c r="A7291">
        <v>1910</v>
      </c>
      <c r="B7291">
        <v>89</v>
      </c>
      <c r="C7291">
        <v>169990</v>
      </c>
    </row>
    <row r="7292" spans="1:3">
      <c r="A7292">
        <v>1911</v>
      </c>
      <c r="B7292">
        <v>77</v>
      </c>
      <c r="C7292">
        <v>147147</v>
      </c>
    </row>
    <row r="7293" spans="1:3">
      <c r="A7293">
        <v>1912</v>
      </c>
      <c r="B7293">
        <v>143</v>
      </c>
      <c r="C7293">
        <v>273416</v>
      </c>
    </row>
    <row r="7294" spans="1:3">
      <c r="A7294">
        <v>1913</v>
      </c>
      <c r="B7294">
        <v>55</v>
      </c>
      <c r="C7294">
        <v>105215</v>
      </c>
    </row>
    <row r="7295" spans="1:3">
      <c r="A7295">
        <v>1914</v>
      </c>
      <c r="B7295">
        <v>78</v>
      </c>
      <c r="C7295">
        <v>149292</v>
      </c>
    </row>
    <row r="7296" spans="1:3">
      <c r="A7296">
        <v>1915</v>
      </c>
      <c r="B7296">
        <v>76</v>
      </c>
      <c r="C7296">
        <v>145540</v>
      </c>
    </row>
    <row r="7297" spans="1:3">
      <c r="A7297">
        <v>1916</v>
      </c>
      <c r="B7297">
        <v>181</v>
      </c>
      <c r="C7297">
        <v>346796</v>
      </c>
    </row>
    <row r="7298" spans="1:3">
      <c r="A7298">
        <v>1917</v>
      </c>
      <c r="B7298">
        <v>54</v>
      </c>
      <c r="C7298">
        <v>103518</v>
      </c>
    </row>
    <row r="7299" spans="1:3">
      <c r="A7299">
        <v>1918</v>
      </c>
      <c r="B7299">
        <v>94</v>
      </c>
      <c r="C7299">
        <v>180292</v>
      </c>
    </row>
    <row r="7300" spans="1:3">
      <c r="A7300">
        <v>1919</v>
      </c>
      <c r="B7300">
        <v>60</v>
      </c>
      <c r="C7300">
        <v>115140</v>
      </c>
    </row>
    <row r="7301" spans="1:3">
      <c r="A7301">
        <v>1920</v>
      </c>
      <c r="B7301">
        <v>462</v>
      </c>
      <c r="C7301">
        <v>887040</v>
      </c>
    </row>
    <row r="7302" spans="1:3">
      <c r="A7302">
        <v>1921</v>
      </c>
      <c r="B7302">
        <v>49</v>
      </c>
      <c r="C7302">
        <v>94129</v>
      </c>
    </row>
    <row r="7303" spans="1:3">
      <c r="A7303">
        <v>1922</v>
      </c>
      <c r="B7303">
        <v>106</v>
      </c>
      <c r="C7303">
        <v>203732</v>
      </c>
    </row>
    <row r="7304" spans="1:3">
      <c r="A7304">
        <v>1923</v>
      </c>
      <c r="B7304">
        <v>51</v>
      </c>
      <c r="C7304">
        <v>98073</v>
      </c>
    </row>
    <row r="7305" spans="1:3">
      <c r="A7305">
        <v>1924</v>
      </c>
      <c r="B7305">
        <v>164</v>
      </c>
      <c r="C7305">
        <v>315536</v>
      </c>
    </row>
    <row r="7306" spans="1:3">
      <c r="A7306">
        <v>1925</v>
      </c>
      <c r="B7306">
        <v>59</v>
      </c>
      <c r="C7306">
        <v>113575</v>
      </c>
    </row>
    <row r="7307" spans="1:3">
      <c r="A7307">
        <v>1926</v>
      </c>
      <c r="B7307">
        <v>82</v>
      </c>
      <c r="C7307">
        <v>157932</v>
      </c>
    </row>
    <row r="7308" spans="1:3">
      <c r="A7308">
        <v>1927</v>
      </c>
      <c r="B7308">
        <v>33</v>
      </c>
      <c r="C7308">
        <v>63591</v>
      </c>
    </row>
    <row r="7309" spans="1:3">
      <c r="A7309">
        <v>1928</v>
      </c>
      <c r="B7309">
        <v>174</v>
      </c>
      <c r="C7309">
        <v>335472</v>
      </c>
    </row>
    <row r="7310" spans="1:3">
      <c r="A7310">
        <v>1929</v>
      </c>
      <c r="B7310">
        <v>58</v>
      </c>
      <c r="C7310">
        <v>111882</v>
      </c>
    </row>
    <row r="7311" spans="1:3">
      <c r="A7311">
        <v>1930</v>
      </c>
      <c r="B7311">
        <v>69</v>
      </c>
      <c r="C7311">
        <v>133170</v>
      </c>
    </row>
    <row r="7312" spans="1:3">
      <c r="A7312">
        <v>1931</v>
      </c>
      <c r="B7312">
        <v>46</v>
      </c>
      <c r="C7312">
        <v>88826</v>
      </c>
    </row>
    <row r="7313" spans="1:3">
      <c r="A7313">
        <v>1932</v>
      </c>
      <c r="B7313">
        <v>178</v>
      </c>
      <c r="C7313">
        <v>343896</v>
      </c>
    </row>
    <row r="7314" spans="1:3">
      <c r="A7314">
        <v>1933</v>
      </c>
      <c r="B7314">
        <v>58</v>
      </c>
      <c r="C7314">
        <v>112114</v>
      </c>
    </row>
    <row r="7315" spans="1:3">
      <c r="A7315">
        <v>1934</v>
      </c>
      <c r="B7315">
        <v>98</v>
      </c>
      <c r="C7315">
        <v>189532</v>
      </c>
    </row>
    <row r="7316" spans="1:3">
      <c r="A7316">
        <v>1935</v>
      </c>
      <c r="B7316">
        <v>62</v>
      </c>
      <c r="C7316">
        <v>119970</v>
      </c>
    </row>
    <row r="7317" spans="1:3">
      <c r="A7317">
        <v>1936</v>
      </c>
      <c r="B7317">
        <v>254</v>
      </c>
      <c r="C7317">
        <v>491744</v>
      </c>
    </row>
    <row r="7318" spans="1:3">
      <c r="A7318">
        <v>1937</v>
      </c>
      <c r="B7318">
        <v>65</v>
      </c>
      <c r="C7318">
        <v>125905</v>
      </c>
    </row>
    <row r="7319" spans="1:3">
      <c r="A7319">
        <v>1938</v>
      </c>
      <c r="B7319">
        <v>73</v>
      </c>
      <c r="C7319">
        <v>141474</v>
      </c>
    </row>
    <row r="7320" spans="1:3">
      <c r="A7320">
        <v>1939</v>
      </c>
      <c r="B7320">
        <v>42</v>
      </c>
      <c r="C7320">
        <v>81438</v>
      </c>
    </row>
    <row r="7321" spans="1:3">
      <c r="A7321">
        <v>1940</v>
      </c>
      <c r="B7321">
        <v>172</v>
      </c>
      <c r="C7321">
        <v>333680</v>
      </c>
    </row>
    <row r="7322" spans="1:3">
      <c r="A7322">
        <v>1941</v>
      </c>
      <c r="B7322">
        <v>39</v>
      </c>
      <c r="C7322">
        <v>75699</v>
      </c>
    </row>
    <row r="7323" spans="1:3">
      <c r="A7323">
        <v>1942</v>
      </c>
      <c r="B7323">
        <v>76</v>
      </c>
      <c r="C7323">
        <v>147592</v>
      </c>
    </row>
    <row r="7324" spans="1:3">
      <c r="A7324">
        <v>1943</v>
      </c>
      <c r="B7324">
        <v>58</v>
      </c>
      <c r="C7324">
        <v>112694</v>
      </c>
    </row>
    <row r="7325" spans="1:3">
      <c r="A7325">
        <v>1944</v>
      </c>
      <c r="B7325">
        <v>254</v>
      </c>
      <c r="C7325">
        <v>493776</v>
      </c>
    </row>
    <row r="7326" spans="1:3">
      <c r="A7326">
        <v>1945</v>
      </c>
      <c r="B7326">
        <v>48</v>
      </c>
      <c r="C7326">
        <v>93360</v>
      </c>
    </row>
    <row r="7327" spans="1:3">
      <c r="A7327">
        <v>1946</v>
      </c>
      <c r="B7327">
        <v>87</v>
      </c>
      <c r="C7327">
        <v>169302</v>
      </c>
    </row>
    <row r="7328" spans="1:3">
      <c r="A7328">
        <v>1947</v>
      </c>
      <c r="B7328">
        <v>66</v>
      </c>
      <c r="C7328">
        <v>128502</v>
      </c>
    </row>
    <row r="7329" spans="1:3">
      <c r="A7329">
        <v>1948</v>
      </c>
      <c r="B7329">
        <v>191</v>
      </c>
      <c r="C7329">
        <v>372068</v>
      </c>
    </row>
    <row r="7330" spans="1:3">
      <c r="A7330">
        <v>1949</v>
      </c>
      <c r="B7330">
        <v>44</v>
      </c>
      <c r="C7330">
        <v>85756</v>
      </c>
    </row>
    <row r="7331" spans="1:3">
      <c r="A7331">
        <v>1950</v>
      </c>
      <c r="B7331">
        <v>80</v>
      </c>
      <c r="C7331">
        <v>156000</v>
      </c>
    </row>
    <row r="7332" spans="1:3">
      <c r="A7332">
        <v>1951</v>
      </c>
      <c r="B7332">
        <v>47</v>
      </c>
      <c r="C7332">
        <v>91697</v>
      </c>
    </row>
    <row r="7333" spans="1:3">
      <c r="A7333">
        <v>1952</v>
      </c>
      <c r="B7333">
        <v>314</v>
      </c>
      <c r="C7333">
        <v>612928</v>
      </c>
    </row>
    <row r="7334" spans="1:3">
      <c r="A7334">
        <v>1953</v>
      </c>
      <c r="B7334">
        <v>51</v>
      </c>
      <c r="C7334">
        <v>99603</v>
      </c>
    </row>
    <row r="7335" spans="1:3">
      <c r="A7335">
        <v>1954</v>
      </c>
      <c r="B7335">
        <v>101</v>
      </c>
      <c r="C7335">
        <v>197354</v>
      </c>
    </row>
    <row r="7336" spans="1:3">
      <c r="A7336">
        <v>1955</v>
      </c>
      <c r="B7336">
        <v>79</v>
      </c>
      <c r="C7336">
        <v>154445</v>
      </c>
    </row>
    <row r="7337" spans="1:3">
      <c r="A7337">
        <v>1956</v>
      </c>
      <c r="B7337">
        <v>159</v>
      </c>
      <c r="C7337">
        <v>311004</v>
      </c>
    </row>
    <row r="7338" spans="1:3">
      <c r="A7338">
        <v>1957</v>
      </c>
      <c r="B7338">
        <v>42</v>
      </c>
      <c r="C7338">
        <v>82194</v>
      </c>
    </row>
    <row r="7339" spans="1:3">
      <c r="A7339">
        <v>1958</v>
      </c>
      <c r="B7339">
        <v>118</v>
      </c>
      <c r="C7339">
        <v>231044</v>
      </c>
    </row>
    <row r="7340" spans="1:3">
      <c r="A7340">
        <v>1959</v>
      </c>
      <c r="B7340">
        <v>63</v>
      </c>
      <c r="C7340">
        <v>123417</v>
      </c>
    </row>
    <row r="7341" spans="1:3">
      <c r="A7341">
        <v>1960</v>
      </c>
      <c r="B7341">
        <v>208</v>
      </c>
      <c r="C7341">
        <v>407680</v>
      </c>
    </row>
    <row r="7342" spans="1:3">
      <c r="A7342">
        <v>1961</v>
      </c>
      <c r="B7342">
        <v>53</v>
      </c>
      <c r="C7342">
        <v>103933</v>
      </c>
    </row>
    <row r="7343" spans="1:3">
      <c r="A7343">
        <v>1962</v>
      </c>
      <c r="B7343">
        <v>81</v>
      </c>
      <c r="C7343">
        <v>158922</v>
      </c>
    </row>
    <row r="7344" spans="1:3">
      <c r="A7344">
        <v>1963</v>
      </c>
      <c r="B7344">
        <v>41</v>
      </c>
      <c r="C7344">
        <v>80483</v>
      </c>
    </row>
    <row r="7345" spans="1:3">
      <c r="A7345">
        <v>1964</v>
      </c>
      <c r="B7345">
        <v>126</v>
      </c>
      <c r="C7345">
        <v>247464</v>
      </c>
    </row>
    <row r="7346" spans="1:3">
      <c r="A7346">
        <v>1965</v>
      </c>
      <c r="B7346">
        <v>55</v>
      </c>
      <c r="C7346">
        <v>108075</v>
      </c>
    </row>
    <row r="7347" spans="1:3">
      <c r="A7347">
        <v>1966</v>
      </c>
      <c r="B7347">
        <v>86</v>
      </c>
      <c r="C7347">
        <v>169076</v>
      </c>
    </row>
    <row r="7348" spans="1:3">
      <c r="A7348">
        <v>1967</v>
      </c>
      <c r="B7348">
        <v>48</v>
      </c>
      <c r="C7348">
        <v>94416</v>
      </c>
    </row>
    <row r="7349" spans="1:3">
      <c r="A7349">
        <v>1968</v>
      </c>
      <c r="B7349">
        <v>299</v>
      </c>
      <c r="C7349">
        <v>588432</v>
      </c>
    </row>
    <row r="7350" spans="1:3">
      <c r="A7350">
        <v>1969</v>
      </c>
      <c r="B7350">
        <v>46</v>
      </c>
      <c r="C7350">
        <v>90574</v>
      </c>
    </row>
    <row r="7351" spans="1:3">
      <c r="A7351">
        <v>1970</v>
      </c>
      <c r="B7351">
        <v>71</v>
      </c>
      <c r="C7351">
        <v>139870</v>
      </c>
    </row>
    <row r="7352" spans="1:3">
      <c r="A7352">
        <v>1971</v>
      </c>
      <c r="B7352">
        <v>44</v>
      </c>
      <c r="C7352">
        <v>86724</v>
      </c>
    </row>
    <row r="7353" spans="1:3">
      <c r="A7353">
        <v>1972</v>
      </c>
      <c r="B7353">
        <v>143</v>
      </c>
      <c r="C7353">
        <v>281996</v>
      </c>
    </row>
    <row r="7354" spans="1:3">
      <c r="A7354">
        <v>1973</v>
      </c>
      <c r="B7354">
        <v>64</v>
      </c>
      <c r="C7354">
        <v>126272</v>
      </c>
    </row>
    <row r="7355" spans="1:3">
      <c r="A7355">
        <v>1974</v>
      </c>
      <c r="B7355">
        <v>77</v>
      </c>
      <c r="C7355">
        <v>151998</v>
      </c>
    </row>
    <row r="7356" spans="1:3">
      <c r="A7356">
        <v>1975</v>
      </c>
      <c r="B7356">
        <v>47</v>
      </c>
      <c r="C7356">
        <v>92825</v>
      </c>
    </row>
    <row r="7357" spans="1:3">
      <c r="A7357">
        <v>1976</v>
      </c>
      <c r="B7357">
        <v>180</v>
      </c>
      <c r="C7357">
        <v>355680</v>
      </c>
    </row>
    <row r="7358" spans="1:3">
      <c r="A7358">
        <v>1977</v>
      </c>
      <c r="B7358">
        <v>78</v>
      </c>
      <c r="C7358">
        <v>154206</v>
      </c>
    </row>
    <row r="7359" spans="1:3">
      <c r="A7359">
        <v>1978</v>
      </c>
      <c r="B7359">
        <v>81</v>
      </c>
      <c r="C7359">
        <v>160218</v>
      </c>
    </row>
    <row r="7360" spans="1:3">
      <c r="A7360">
        <v>1979</v>
      </c>
      <c r="B7360">
        <v>36</v>
      </c>
      <c r="C7360">
        <v>71244</v>
      </c>
    </row>
    <row r="7361" spans="1:3">
      <c r="A7361">
        <v>1980</v>
      </c>
      <c r="B7361">
        <v>184</v>
      </c>
      <c r="C7361">
        <v>364320</v>
      </c>
    </row>
    <row r="7362" spans="1:3">
      <c r="A7362">
        <v>1981</v>
      </c>
      <c r="B7362">
        <v>62</v>
      </c>
      <c r="C7362">
        <v>122822</v>
      </c>
    </row>
    <row r="7363" spans="1:3">
      <c r="A7363">
        <v>1982</v>
      </c>
      <c r="B7363">
        <v>102</v>
      </c>
      <c r="C7363">
        <v>202164</v>
      </c>
    </row>
    <row r="7364" spans="1:3">
      <c r="A7364">
        <v>1983</v>
      </c>
      <c r="B7364">
        <v>54</v>
      </c>
      <c r="C7364">
        <v>107082</v>
      </c>
    </row>
    <row r="7365" spans="1:3">
      <c r="A7365">
        <v>1984</v>
      </c>
      <c r="B7365">
        <v>291</v>
      </c>
      <c r="C7365">
        <v>577344</v>
      </c>
    </row>
    <row r="7366" spans="1:3">
      <c r="A7366">
        <v>1985</v>
      </c>
      <c r="B7366">
        <v>49</v>
      </c>
      <c r="C7366">
        <v>97265</v>
      </c>
    </row>
    <row r="7367" spans="1:3">
      <c r="A7367">
        <v>1986</v>
      </c>
      <c r="B7367">
        <v>85</v>
      </c>
      <c r="C7367">
        <v>168810</v>
      </c>
    </row>
    <row r="7368" spans="1:3">
      <c r="A7368">
        <v>1987</v>
      </c>
      <c r="B7368">
        <v>41</v>
      </c>
      <c r="C7368">
        <v>81467</v>
      </c>
    </row>
    <row r="7369" spans="1:3">
      <c r="A7369">
        <v>1988</v>
      </c>
      <c r="B7369">
        <v>154</v>
      </c>
      <c r="C7369">
        <v>306152</v>
      </c>
    </row>
    <row r="7370" spans="1:3">
      <c r="A7370">
        <v>1989</v>
      </c>
      <c r="B7370">
        <v>43</v>
      </c>
      <c r="C7370">
        <v>85527</v>
      </c>
    </row>
    <row r="7371" spans="1:3">
      <c r="A7371">
        <v>1990</v>
      </c>
      <c r="B7371">
        <v>89</v>
      </c>
      <c r="C7371">
        <v>177110</v>
      </c>
    </row>
    <row r="7372" spans="1:3">
      <c r="A7372">
        <v>1991</v>
      </c>
      <c r="B7372">
        <v>26</v>
      </c>
      <c r="C7372">
        <v>51766</v>
      </c>
    </row>
    <row r="7373" spans="1:3">
      <c r="A7373">
        <v>1992</v>
      </c>
      <c r="B7373">
        <v>197</v>
      </c>
      <c r="C7373">
        <v>392424</v>
      </c>
    </row>
    <row r="7374" spans="1:3">
      <c r="A7374">
        <v>1993</v>
      </c>
      <c r="B7374">
        <v>50</v>
      </c>
      <c r="C7374">
        <v>99650</v>
      </c>
    </row>
    <row r="7375" spans="1:3">
      <c r="A7375">
        <v>1994</v>
      </c>
      <c r="B7375">
        <v>82</v>
      </c>
      <c r="C7375">
        <v>163508</v>
      </c>
    </row>
    <row r="7376" spans="1:3">
      <c r="A7376">
        <v>1995</v>
      </c>
      <c r="B7376">
        <v>37</v>
      </c>
      <c r="C7376">
        <v>73815</v>
      </c>
    </row>
    <row r="7377" spans="1:3">
      <c r="A7377">
        <v>1996</v>
      </c>
      <c r="B7377">
        <v>124</v>
      </c>
      <c r="C7377">
        <v>247504</v>
      </c>
    </row>
    <row r="7378" spans="1:3">
      <c r="A7378">
        <v>1997</v>
      </c>
      <c r="B7378">
        <v>33</v>
      </c>
      <c r="C7378">
        <v>65901</v>
      </c>
    </row>
    <row r="7379" spans="1:3">
      <c r="A7379">
        <v>1998</v>
      </c>
      <c r="B7379">
        <v>74</v>
      </c>
      <c r="C7379">
        <v>147852</v>
      </c>
    </row>
    <row r="7380" spans="1:3">
      <c r="A7380">
        <v>1999</v>
      </c>
      <c r="B7380">
        <v>38</v>
      </c>
      <c r="C7380">
        <v>75962</v>
      </c>
    </row>
    <row r="7381" spans="1:3">
      <c r="A7381">
        <v>2000</v>
      </c>
      <c r="B7381">
        <v>234</v>
      </c>
      <c r="C7381">
        <v>468000</v>
      </c>
    </row>
    <row r="7382" spans="1:3">
      <c r="A7382">
        <v>2001</v>
      </c>
      <c r="B7382">
        <v>64</v>
      </c>
      <c r="C7382">
        <v>128064</v>
      </c>
    </row>
    <row r="7383" spans="1:3">
      <c r="A7383">
        <v>2002</v>
      </c>
      <c r="B7383">
        <v>93</v>
      </c>
      <c r="C7383">
        <v>186186</v>
      </c>
    </row>
    <row r="7384" spans="1:3">
      <c r="A7384">
        <v>2003</v>
      </c>
      <c r="B7384">
        <v>39</v>
      </c>
      <c r="C7384">
        <v>78117</v>
      </c>
    </row>
    <row r="7385" spans="1:3">
      <c r="A7385">
        <v>2004</v>
      </c>
      <c r="B7385">
        <v>151</v>
      </c>
      <c r="C7385">
        <v>302604</v>
      </c>
    </row>
    <row r="7386" spans="1:3">
      <c r="A7386">
        <v>2005</v>
      </c>
      <c r="B7386">
        <v>40</v>
      </c>
      <c r="C7386">
        <v>80200</v>
      </c>
    </row>
    <row r="7387" spans="1:3">
      <c r="A7387">
        <v>2006</v>
      </c>
      <c r="B7387">
        <v>85</v>
      </c>
      <c r="C7387">
        <v>170510</v>
      </c>
    </row>
    <row r="7388" spans="1:3">
      <c r="A7388">
        <v>2007</v>
      </c>
      <c r="B7388">
        <v>39</v>
      </c>
      <c r="C7388">
        <v>78273</v>
      </c>
    </row>
    <row r="7389" spans="1:3">
      <c r="A7389">
        <v>2008</v>
      </c>
      <c r="B7389">
        <v>182</v>
      </c>
      <c r="C7389">
        <v>365456</v>
      </c>
    </row>
    <row r="7390" spans="1:3">
      <c r="A7390">
        <v>2009</v>
      </c>
      <c r="B7390">
        <v>37</v>
      </c>
      <c r="C7390">
        <v>74333</v>
      </c>
    </row>
    <row r="7391" spans="1:3">
      <c r="A7391">
        <v>2010</v>
      </c>
      <c r="B7391">
        <v>73</v>
      </c>
      <c r="C7391">
        <v>146730</v>
      </c>
    </row>
    <row r="7392" spans="1:3">
      <c r="A7392">
        <v>2011</v>
      </c>
      <c r="B7392">
        <v>51</v>
      </c>
      <c r="C7392">
        <v>102561</v>
      </c>
    </row>
    <row r="7393" spans="1:3">
      <c r="A7393">
        <v>2012</v>
      </c>
      <c r="B7393">
        <v>148</v>
      </c>
      <c r="C7393">
        <v>297776</v>
      </c>
    </row>
    <row r="7394" spans="1:3">
      <c r="A7394">
        <v>2013</v>
      </c>
      <c r="B7394">
        <v>51</v>
      </c>
      <c r="C7394">
        <v>102663</v>
      </c>
    </row>
    <row r="7395" spans="1:3">
      <c r="A7395">
        <v>2014</v>
      </c>
      <c r="B7395">
        <v>89</v>
      </c>
      <c r="C7395">
        <v>179246</v>
      </c>
    </row>
    <row r="7396" spans="1:3">
      <c r="A7396">
        <v>2015</v>
      </c>
      <c r="B7396">
        <v>48</v>
      </c>
      <c r="C7396">
        <v>96720</v>
      </c>
    </row>
    <row r="7397" spans="1:3">
      <c r="A7397">
        <v>2016</v>
      </c>
      <c r="B7397">
        <v>307</v>
      </c>
      <c r="C7397">
        <v>618912</v>
      </c>
    </row>
    <row r="7398" spans="1:3">
      <c r="A7398">
        <v>2017</v>
      </c>
      <c r="B7398">
        <v>31</v>
      </c>
      <c r="C7398">
        <v>62527</v>
      </c>
    </row>
    <row r="7399" spans="1:3">
      <c r="A7399">
        <v>2018</v>
      </c>
      <c r="B7399">
        <v>57</v>
      </c>
      <c r="C7399">
        <v>115026</v>
      </c>
    </row>
    <row r="7400" spans="1:3">
      <c r="A7400">
        <v>2019</v>
      </c>
      <c r="B7400">
        <v>39</v>
      </c>
      <c r="C7400">
        <v>78741</v>
      </c>
    </row>
    <row r="7401" spans="1:3">
      <c r="A7401">
        <v>2020</v>
      </c>
      <c r="B7401">
        <v>146</v>
      </c>
      <c r="C7401">
        <v>294920</v>
      </c>
    </row>
    <row r="7402" spans="1:3">
      <c r="A7402">
        <v>2021</v>
      </c>
      <c r="B7402">
        <v>43</v>
      </c>
      <c r="C7402">
        <v>86903</v>
      </c>
    </row>
    <row r="7403" spans="1:3">
      <c r="A7403">
        <v>2022</v>
      </c>
      <c r="B7403">
        <v>81</v>
      </c>
      <c r="C7403">
        <v>163782</v>
      </c>
    </row>
    <row r="7404" spans="1:3">
      <c r="A7404">
        <v>2023</v>
      </c>
      <c r="B7404">
        <v>37</v>
      </c>
      <c r="C7404">
        <v>74851</v>
      </c>
    </row>
    <row r="7405" spans="1:3">
      <c r="A7405">
        <v>2024</v>
      </c>
      <c r="B7405">
        <v>182</v>
      </c>
      <c r="C7405">
        <v>368368</v>
      </c>
    </row>
    <row r="7406" spans="1:3">
      <c r="A7406">
        <v>2025</v>
      </c>
      <c r="B7406">
        <v>50</v>
      </c>
      <c r="C7406">
        <v>101250</v>
      </c>
    </row>
    <row r="7407" spans="1:3">
      <c r="A7407">
        <v>2026</v>
      </c>
      <c r="B7407">
        <v>71</v>
      </c>
      <c r="C7407">
        <v>143846</v>
      </c>
    </row>
    <row r="7408" spans="1:3">
      <c r="A7408">
        <v>2027</v>
      </c>
      <c r="B7408">
        <v>49</v>
      </c>
      <c r="C7408">
        <v>99323</v>
      </c>
    </row>
    <row r="7409" spans="1:3">
      <c r="A7409">
        <v>2028</v>
      </c>
      <c r="B7409">
        <v>171</v>
      </c>
      <c r="C7409">
        <v>346788</v>
      </c>
    </row>
    <row r="7410" spans="1:3">
      <c r="A7410">
        <v>2029</v>
      </c>
      <c r="B7410">
        <v>41</v>
      </c>
      <c r="C7410">
        <v>83189</v>
      </c>
    </row>
    <row r="7411" spans="1:3">
      <c r="A7411">
        <v>2030</v>
      </c>
      <c r="B7411">
        <v>76</v>
      </c>
      <c r="C7411">
        <v>154280</v>
      </c>
    </row>
    <row r="7412" spans="1:3">
      <c r="A7412">
        <v>2031</v>
      </c>
      <c r="B7412">
        <v>60</v>
      </c>
      <c r="C7412">
        <v>121860</v>
      </c>
    </row>
    <row r="7413" spans="1:3">
      <c r="A7413">
        <v>2032</v>
      </c>
      <c r="B7413">
        <v>228</v>
      </c>
      <c r="C7413">
        <v>463296</v>
      </c>
    </row>
    <row r="7414" spans="1:3">
      <c r="A7414">
        <v>2033</v>
      </c>
      <c r="B7414">
        <v>48</v>
      </c>
      <c r="C7414">
        <v>97584</v>
      </c>
    </row>
    <row r="7415" spans="1:3">
      <c r="A7415">
        <v>2034</v>
      </c>
      <c r="B7415">
        <v>81</v>
      </c>
      <c r="C7415">
        <v>164754</v>
      </c>
    </row>
    <row r="7416" spans="1:3">
      <c r="A7416">
        <v>2035</v>
      </c>
      <c r="B7416">
        <v>53</v>
      </c>
      <c r="C7416">
        <v>107855</v>
      </c>
    </row>
    <row r="7417" spans="1:3">
      <c r="A7417">
        <v>2036</v>
      </c>
      <c r="B7417">
        <v>120</v>
      </c>
      <c r="C7417">
        <v>244320</v>
      </c>
    </row>
    <row r="7418" spans="1:3">
      <c r="A7418">
        <v>2037</v>
      </c>
      <c r="B7418">
        <v>53</v>
      </c>
      <c r="C7418">
        <v>107961</v>
      </c>
    </row>
    <row r="7419" spans="1:3">
      <c r="A7419">
        <v>2038</v>
      </c>
      <c r="B7419">
        <v>66</v>
      </c>
      <c r="C7419">
        <v>134508</v>
      </c>
    </row>
    <row r="7420" spans="1:3">
      <c r="A7420">
        <v>2039</v>
      </c>
      <c r="B7420">
        <v>46</v>
      </c>
      <c r="C7420">
        <v>93794</v>
      </c>
    </row>
    <row r="7421" spans="1:3">
      <c r="A7421">
        <v>2040</v>
      </c>
      <c r="B7421">
        <v>232</v>
      </c>
      <c r="C7421">
        <v>473280</v>
      </c>
    </row>
    <row r="7422" spans="1:3">
      <c r="A7422">
        <v>2041</v>
      </c>
      <c r="B7422">
        <v>50</v>
      </c>
      <c r="C7422">
        <v>102050</v>
      </c>
    </row>
    <row r="7423" spans="1:3">
      <c r="A7423">
        <v>2042</v>
      </c>
      <c r="B7423">
        <v>74</v>
      </c>
      <c r="C7423">
        <v>151108</v>
      </c>
    </row>
    <row r="7424" spans="1:3">
      <c r="A7424">
        <v>2043</v>
      </c>
      <c r="B7424">
        <v>68</v>
      </c>
      <c r="C7424">
        <v>138924</v>
      </c>
    </row>
    <row r="7425" spans="1:3">
      <c r="A7425">
        <v>2044</v>
      </c>
      <c r="B7425">
        <v>146</v>
      </c>
      <c r="C7425">
        <v>298424</v>
      </c>
    </row>
    <row r="7426" spans="1:3">
      <c r="A7426">
        <v>2045</v>
      </c>
      <c r="B7426">
        <v>16</v>
      </c>
      <c r="C7426">
        <v>32720</v>
      </c>
    </row>
    <row r="7427" spans="1:3">
      <c r="A7427">
        <v>2046</v>
      </c>
      <c r="B7427">
        <v>75</v>
      </c>
      <c r="C7427">
        <v>153450</v>
      </c>
    </row>
    <row r="7428" spans="1:3">
      <c r="A7428">
        <v>2047</v>
      </c>
      <c r="B7428">
        <v>40</v>
      </c>
      <c r="C7428">
        <v>81880</v>
      </c>
    </row>
    <row r="7429" spans="1:3">
      <c r="A7429">
        <v>2048</v>
      </c>
      <c r="B7429">
        <v>296</v>
      </c>
      <c r="C7429">
        <v>606208</v>
      </c>
    </row>
    <row r="7430" spans="1:3">
      <c r="A7430">
        <v>2049</v>
      </c>
      <c r="B7430">
        <v>31</v>
      </c>
      <c r="C7430">
        <v>63519</v>
      </c>
    </row>
    <row r="7431" spans="1:3">
      <c r="A7431">
        <v>2050</v>
      </c>
      <c r="B7431">
        <v>70</v>
      </c>
      <c r="C7431">
        <v>143500</v>
      </c>
    </row>
    <row r="7432" spans="1:3">
      <c r="A7432">
        <v>2051</v>
      </c>
      <c r="B7432">
        <v>52</v>
      </c>
      <c r="C7432">
        <v>106652</v>
      </c>
    </row>
    <row r="7433" spans="1:3">
      <c r="A7433">
        <v>2052</v>
      </c>
      <c r="B7433">
        <v>159</v>
      </c>
      <c r="C7433">
        <v>326268</v>
      </c>
    </row>
    <row r="7434" spans="1:3">
      <c r="A7434">
        <v>2053</v>
      </c>
      <c r="B7434">
        <v>61</v>
      </c>
      <c r="C7434">
        <v>125233</v>
      </c>
    </row>
    <row r="7435" spans="1:3">
      <c r="A7435">
        <v>2054</v>
      </c>
      <c r="B7435">
        <v>58</v>
      </c>
      <c r="C7435">
        <v>119132</v>
      </c>
    </row>
    <row r="7436" spans="1:3">
      <c r="A7436">
        <v>2055</v>
      </c>
      <c r="B7436">
        <v>38</v>
      </c>
      <c r="C7436">
        <v>78090</v>
      </c>
    </row>
    <row r="7437" spans="1:3">
      <c r="A7437">
        <v>2056</v>
      </c>
      <c r="B7437">
        <v>179</v>
      </c>
      <c r="C7437">
        <v>368024</v>
      </c>
    </row>
    <row r="7438" spans="1:3">
      <c r="A7438">
        <v>2057</v>
      </c>
      <c r="B7438">
        <v>37</v>
      </c>
      <c r="C7438">
        <v>76109</v>
      </c>
    </row>
    <row r="7439" spans="1:3">
      <c r="A7439">
        <v>2058</v>
      </c>
      <c r="B7439">
        <v>69</v>
      </c>
      <c r="C7439">
        <v>142002</v>
      </c>
    </row>
    <row r="7440" spans="1:3">
      <c r="A7440">
        <v>2059</v>
      </c>
      <c r="B7440">
        <v>29</v>
      </c>
      <c r="C7440">
        <v>59711</v>
      </c>
    </row>
    <row r="7441" spans="1:3">
      <c r="A7441">
        <v>2060</v>
      </c>
      <c r="B7441">
        <v>165</v>
      </c>
      <c r="C7441">
        <v>339900</v>
      </c>
    </row>
    <row r="7442" spans="1:3">
      <c r="A7442">
        <v>2061</v>
      </c>
      <c r="B7442">
        <v>47</v>
      </c>
      <c r="C7442">
        <v>96867</v>
      </c>
    </row>
    <row r="7443" spans="1:3">
      <c r="A7443">
        <v>2062</v>
      </c>
      <c r="B7443">
        <v>62</v>
      </c>
      <c r="C7443">
        <v>127844</v>
      </c>
    </row>
    <row r="7444" spans="1:3">
      <c r="A7444">
        <v>2063</v>
      </c>
      <c r="B7444">
        <v>33</v>
      </c>
      <c r="C7444">
        <v>68079</v>
      </c>
    </row>
    <row r="7445" spans="1:3">
      <c r="A7445">
        <v>2064</v>
      </c>
      <c r="B7445">
        <v>275</v>
      </c>
      <c r="C7445">
        <v>567600</v>
      </c>
    </row>
    <row r="7446" spans="1:3">
      <c r="A7446">
        <v>2065</v>
      </c>
      <c r="B7446">
        <v>55</v>
      </c>
      <c r="C7446">
        <v>113575</v>
      </c>
    </row>
    <row r="7447" spans="1:3">
      <c r="A7447">
        <v>2066</v>
      </c>
      <c r="B7447">
        <v>51</v>
      </c>
      <c r="C7447">
        <v>105366</v>
      </c>
    </row>
    <row r="7448" spans="1:3">
      <c r="A7448">
        <v>2067</v>
      </c>
      <c r="B7448">
        <v>50</v>
      </c>
      <c r="C7448">
        <v>103350</v>
      </c>
    </row>
    <row r="7449" spans="1:3">
      <c r="A7449">
        <v>2068</v>
      </c>
      <c r="B7449">
        <v>145</v>
      </c>
      <c r="C7449">
        <v>299860</v>
      </c>
    </row>
    <row r="7450" spans="1:3">
      <c r="A7450">
        <v>2069</v>
      </c>
      <c r="B7450">
        <v>52</v>
      </c>
      <c r="C7450">
        <v>107588</v>
      </c>
    </row>
    <row r="7451" spans="1:3">
      <c r="A7451">
        <v>2070</v>
      </c>
      <c r="B7451">
        <v>64</v>
      </c>
      <c r="C7451">
        <v>132480</v>
      </c>
    </row>
    <row r="7452" spans="1:3">
      <c r="A7452">
        <v>2071</v>
      </c>
      <c r="B7452">
        <v>32</v>
      </c>
      <c r="C7452">
        <v>66272</v>
      </c>
    </row>
    <row r="7453" spans="1:3">
      <c r="A7453">
        <v>2072</v>
      </c>
      <c r="B7453">
        <v>182</v>
      </c>
      <c r="C7453">
        <v>377104</v>
      </c>
    </row>
    <row r="7454" spans="1:3">
      <c r="A7454">
        <v>2073</v>
      </c>
      <c r="B7454">
        <v>32</v>
      </c>
      <c r="C7454">
        <v>66336</v>
      </c>
    </row>
    <row r="7455" spans="1:3">
      <c r="A7455">
        <v>2074</v>
      </c>
      <c r="B7455">
        <v>61</v>
      </c>
      <c r="C7455">
        <v>126514</v>
      </c>
    </row>
    <row r="7456" spans="1:3">
      <c r="A7456">
        <v>2075</v>
      </c>
      <c r="B7456">
        <v>24</v>
      </c>
      <c r="C7456">
        <v>49800</v>
      </c>
    </row>
    <row r="7457" spans="1:3">
      <c r="A7457">
        <v>2076</v>
      </c>
      <c r="B7457">
        <v>108</v>
      </c>
      <c r="C7457">
        <v>224208</v>
      </c>
    </row>
    <row r="7458" spans="1:3">
      <c r="A7458">
        <v>2077</v>
      </c>
      <c r="B7458">
        <v>46</v>
      </c>
      <c r="C7458">
        <v>95542</v>
      </c>
    </row>
    <row r="7459" spans="1:3">
      <c r="A7459">
        <v>2078</v>
      </c>
      <c r="B7459">
        <v>55</v>
      </c>
      <c r="C7459">
        <v>114290</v>
      </c>
    </row>
    <row r="7460" spans="1:3">
      <c r="A7460">
        <v>2079</v>
      </c>
      <c r="B7460">
        <v>50</v>
      </c>
      <c r="C7460">
        <v>103950</v>
      </c>
    </row>
    <row r="7461" spans="1:3">
      <c r="A7461">
        <v>2080</v>
      </c>
      <c r="B7461">
        <v>274</v>
      </c>
      <c r="C7461">
        <v>569920</v>
      </c>
    </row>
    <row r="7462" spans="1:3">
      <c r="A7462">
        <v>2081</v>
      </c>
      <c r="B7462">
        <v>48</v>
      </c>
      <c r="C7462">
        <v>99888</v>
      </c>
    </row>
    <row r="7463" spans="1:3">
      <c r="A7463">
        <v>2082</v>
      </c>
      <c r="B7463">
        <v>48</v>
      </c>
      <c r="C7463">
        <v>99936</v>
      </c>
    </row>
    <row r="7464" spans="1:3">
      <c r="A7464">
        <v>2083</v>
      </c>
      <c r="B7464">
        <v>35</v>
      </c>
      <c r="C7464">
        <v>72905</v>
      </c>
    </row>
    <row r="7465" spans="1:3">
      <c r="A7465">
        <v>2084</v>
      </c>
      <c r="B7465">
        <v>158</v>
      </c>
      <c r="C7465">
        <v>329272</v>
      </c>
    </row>
    <row r="7466" spans="1:3">
      <c r="A7466">
        <v>2085</v>
      </c>
      <c r="B7466">
        <v>49</v>
      </c>
      <c r="C7466">
        <v>102165</v>
      </c>
    </row>
    <row r="7467" spans="1:3">
      <c r="A7467">
        <v>2086</v>
      </c>
      <c r="B7467">
        <v>100</v>
      </c>
      <c r="C7467">
        <v>208600</v>
      </c>
    </row>
    <row r="7468" spans="1:3">
      <c r="A7468">
        <v>2087</v>
      </c>
      <c r="B7468">
        <v>35</v>
      </c>
      <c r="C7468">
        <v>73045</v>
      </c>
    </row>
    <row r="7469" spans="1:3">
      <c r="A7469">
        <v>2088</v>
      </c>
      <c r="B7469">
        <v>202</v>
      </c>
      <c r="C7469">
        <v>421776</v>
      </c>
    </row>
    <row r="7470" spans="1:3">
      <c r="A7470">
        <v>2089</v>
      </c>
      <c r="B7470">
        <v>36</v>
      </c>
      <c r="C7470">
        <v>75204</v>
      </c>
    </row>
    <row r="7471" spans="1:3">
      <c r="A7471">
        <v>2090</v>
      </c>
      <c r="B7471">
        <v>49</v>
      </c>
      <c r="C7471">
        <v>102410</v>
      </c>
    </row>
    <row r="7472" spans="1:3">
      <c r="A7472">
        <v>2091</v>
      </c>
      <c r="B7472">
        <v>29</v>
      </c>
      <c r="C7472">
        <v>60639</v>
      </c>
    </row>
    <row r="7473" spans="1:3">
      <c r="A7473">
        <v>2092</v>
      </c>
      <c r="B7473">
        <v>169</v>
      </c>
      <c r="C7473">
        <v>353548</v>
      </c>
    </row>
    <row r="7474" spans="1:3">
      <c r="A7474">
        <v>2093</v>
      </c>
      <c r="B7474">
        <v>46</v>
      </c>
      <c r="C7474">
        <v>96278</v>
      </c>
    </row>
    <row r="7475" spans="1:3">
      <c r="A7475">
        <v>2094</v>
      </c>
      <c r="B7475">
        <v>69</v>
      </c>
      <c r="C7475">
        <v>144486</v>
      </c>
    </row>
    <row r="7476" spans="1:3">
      <c r="A7476">
        <v>2095</v>
      </c>
      <c r="B7476">
        <v>52</v>
      </c>
      <c r="C7476">
        <v>108940</v>
      </c>
    </row>
    <row r="7477" spans="1:3">
      <c r="A7477">
        <v>2096</v>
      </c>
      <c r="B7477">
        <v>232</v>
      </c>
      <c r="C7477">
        <v>486272</v>
      </c>
    </row>
    <row r="7478" spans="1:3">
      <c r="A7478">
        <v>2097</v>
      </c>
      <c r="B7478">
        <v>59</v>
      </c>
      <c r="C7478">
        <v>123723</v>
      </c>
    </row>
    <row r="7479" spans="1:3">
      <c r="A7479">
        <v>2098</v>
      </c>
      <c r="B7479">
        <v>60</v>
      </c>
      <c r="C7479">
        <v>125880</v>
      </c>
    </row>
    <row r="7480" spans="1:3">
      <c r="A7480">
        <v>2099</v>
      </c>
      <c r="B7480">
        <v>52</v>
      </c>
      <c r="C7480">
        <v>109148</v>
      </c>
    </row>
    <row r="7481" spans="1:3">
      <c r="A7481">
        <v>2100</v>
      </c>
      <c r="B7481">
        <v>150</v>
      </c>
      <c r="C7481">
        <v>315000</v>
      </c>
    </row>
    <row r="7482" spans="1:3">
      <c r="A7482">
        <v>2101</v>
      </c>
      <c r="B7482">
        <v>30</v>
      </c>
      <c r="C7482">
        <v>63030</v>
      </c>
    </row>
    <row r="7483" spans="1:3">
      <c r="A7483">
        <v>2102</v>
      </c>
      <c r="B7483">
        <v>84</v>
      </c>
      <c r="C7483">
        <v>176568</v>
      </c>
    </row>
    <row r="7484" spans="1:3">
      <c r="A7484">
        <v>2103</v>
      </c>
      <c r="B7484">
        <v>43</v>
      </c>
      <c r="C7484">
        <v>90429</v>
      </c>
    </row>
    <row r="7485" spans="1:3">
      <c r="A7485">
        <v>2104</v>
      </c>
      <c r="B7485">
        <v>190</v>
      </c>
      <c r="C7485">
        <v>399760</v>
      </c>
    </row>
    <row r="7486" spans="1:3">
      <c r="A7486">
        <v>2105</v>
      </c>
      <c r="B7486">
        <v>47</v>
      </c>
      <c r="C7486">
        <v>98935</v>
      </c>
    </row>
    <row r="7487" spans="1:3">
      <c r="A7487">
        <v>2106</v>
      </c>
      <c r="B7487">
        <v>45</v>
      </c>
      <c r="C7487">
        <v>94770</v>
      </c>
    </row>
    <row r="7488" spans="1:3">
      <c r="A7488">
        <v>2107</v>
      </c>
      <c r="B7488">
        <v>37</v>
      </c>
      <c r="C7488">
        <v>77959</v>
      </c>
    </row>
    <row r="7489" spans="1:3">
      <c r="A7489">
        <v>2108</v>
      </c>
      <c r="B7489">
        <v>143</v>
      </c>
      <c r="C7489">
        <v>301444</v>
      </c>
    </row>
    <row r="7490" spans="1:3">
      <c r="A7490">
        <v>2109</v>
      </c>
      <c r="B7490">
        <v>36</v>
      </c>
      <c r="C7490">
        <v>75924</v>
      </c>
    </row>
    <row r="7491" spans="1:3">
      <c r="A7491">
        <v>2110</v>
      </c>
      <c r="B7491">
        <v>65</v>
      </c>
      <c r="C7491">
        <v>137150</v>
      </c>
    </row>
    <row r="7492" spans="1:3">
      <c r="A7492">
        <v>2111</v>
      </c>
      <c r="B7492">
        <v>30</v>
      </c>
      <c r="C7492">
        <v>63330</v>
      </c>
    </row>
    <row r="7493" spans="1:3">
      <c r="A7493">
        <v>2112</v>
      </c>
      <c r="B7493">
        <v>475</v>
      </c>
      <c r="C7493">
        <v>1003200</v>
      </c>
    </row>
    <row r="7494" spans="1:3">
      <c r="A7494">
        <v>2113</v>
      </c>
      <c r="B7494">
        <v>37</v>
      </c>
      <c r="C7494">
        <v>78181</v>
      </c>
    </row>
    <row r="7495" spans="1:3">
      <c r="A7495">
        <v>2114</v>
      </c>
      <c r="B7495">
        <v>59</v>
      </c>
      <c r="C7495">
        <v>124726</v>
      </c>
    </row>
    <row r="7496" spans="1:3">
      <c r="A7496">
        <v>2115</v>
      </c>
      <c r="B7496">
        <v>58</v>
      </c>
      <c r="C7496">
        <v>122670</v>
      </c>
    </row>
    <row r="7497" spans="1:3">
      <c r="A7497">
        <v>2116</v>
      </c>
      <c r="B7497">
        <v>147</v>
      </c>
      <c r="C7497">
        <v>311052</v>
      </c>
    </row>
    <row r="7498" spans="1:3">
      <c r="A7498">
        <v>2117</v>
      </c>
      <c r="B7498">
        <v>53</v>
      </c>
      <c r="C7498">
        <v>112201</v>
      </c>
    </row>
    <row r="7499" spans="1:3">
      <c r="A7499">
        <v>2118</v>
      </c>
      <c r="B7499">
        <v>64</v>
      </c>
      <c r="C7499">
        <v>135552</v>
      </c>
    </row>
    <row r="7500" spans="1:3">
      <c r="A7500">
        <v>2119</v>
      </c>
      <c r="B7500">
        <v>47</v>
      </c>
      <c r="C7500">
        <v>99593</v>
      </c>
    </row>
    <row r="7501" spans="1:3">
      <c r="A7501">
        <v>2120</v>
      </c>
      <c r="B7501">
        <v>166</v>
      </c>
      <c r="C7501">
        <v>351920</v>
      </c>
    </row>
    <row r="7502" spans="1:3">
      <c r="A7502">
        <v>2121</v>
      </c>
      <c r="B7502">
        <v>41</v>
      </c>
      <c r="C7502">
        <v>86961</v>
      </c>
    </row>
    <row r="7503" spans="1:3">
      <c r="A7503">
        <v>2122</v>
      </c>
      <c r="B7503">
        <v>66</v>
      </c>
      <c r="C7503">
        <v>140052</v>
      </c>
    </row>
    <row r="7504" spans="1:3">
      <c r="A7504">
        <v>2123</v>
      </c>
      <c r="B7504">
        <v>32</v>
      </c>
      <c r="C7504">
        <v>67936</v>
      </c>
    </row>
    <row r="7505" spans="1:3">
      <c r="A7505">
        <v>2124</v>
      </c>
      <c r="B7505">
        <v>158</v>
      </c>
      <c r="C7505">
        <v>335592</v>
      </c>
    </row>
    <row r="7506" spans="1:3">
      <c r="A7506">
        <v>2125</v>
      </c>
      <c r="B7506">
        <v>37</v>
      </c>
      <c r="C7506">
        <v>78625</v>
      </c>
    </row>
    <row r="7507" spans="1:3">
      <c r="A7507">
        <v>2126</v>
      </c>
      <c r="B7507">
        <v>59</v>
      </c>
      <c r="C7507">
        <v>125434</v>
      </c>
    </row>
    <row r="7508" spans="1:3">
      <c r="A7508">
        <v>2127</v>
      </c>
      <c r="B7508">
        <v>42</v>
      </c>
      <c r="C7508">
        <v>89334</v>
      </c>
    </row>
    <row r="7509" spans="1:3">
      <c r="A7509">
        <v>2128</v>
      </c>
      <c r="B7509">
        <v>224</v>
      </c>
      <c r="C7509">
        <v>476672</v>
      </c>
    </row>
    <row r="7510" spans="1:3">
      <c r="A7510">
        <v>2129</v>
      </c>
      <c r="B7510">
        <v>53</v>
      </c>
      <c r="C7510">
        <v>112837</v>
      </c>
    </row>
    <row r="7511" spans="1:3">
      <c r="A7511">
        <v>2130</v>
      </c>
      <c r="B7511">
        <v>83</v>
      </c>
      <c r="C7511">
        <v>176790</v>
      </c>
    </row>
    <row r="7512" spans="1:3">
      <c r="A7512">
        <v>2131</v>
      </c>
      <c r="B7512">
        <v>35</v>
      </c>
      <c r="C7512">
        <v>74585</v>
      </c>
    </row>
    <row r="7513" spans="1:3">
      <c r="A7513">
        <v>2132</v>
      </c>
      <c r="B7513">
        <v>150</v>
      </c>
      <c r="C7513">
        <v>319800</v>
      </c>
    </row>
    <row r="7514" spans="1:3">
      <c r="A7514">
        <v>2133</v>
      </c>
      <c r="B7514">
        <v>60</v>
      </c>
      <c r="C7514">
        <v>127980</v>
      </c>
    </row>
    <row r="7515" spans="1:3">
      <c r="A7515">
        <v>2134</v>
      </c>
      <c r="B7515">
        <v>68</v>
      </c>
      <c r="C7515">
        <v>145112</v>
      </c>
    </row>
    <row r="7516" spans="1:3">
      <c r="A7516">
        <v>2135</v>
      </c>
      <c r="B7516">
        <v>32</v>
      </c>
      <c r="C7516">
        <v>68320</v>
      </c>
    </row>
    <row r="7517" spans="1:3">
      <c r="A7517">
        <v>2136</v>
      </c>
      <c r="B7517">
        <v>200</v>
      </c>
      <c r="C7517">
        <v>427200</v>
      </c>
    </row>
    <row r="7518" spans="1:3">
      <c r="A7518">
        <v>2137</v>
      </c>
      <c r="B7518">
        <v>59</v>
      </c>
      <c r="C7518">
        <v>126083</v>
      </c>
    </row>
    <row r="7519" spans="1:3">
      <c r="A7519">
        <v>2138</v>
      </c>
      <c r="B7519">
        <v>59</v>
      </c>
      <c r="C7519">
        <v>126142</v>
      </c>
    </row>
    <row r="7520" spans="1:3">
      <c r="A7520">
        <v>2139</v>
      </c>
      <c r="B7520">
        <v>55</v>
      </c>
      <c r="C7520">
        <v>117645</v>
      </c>
    </row>
    <row r="7521" spans="1:3">
      <c r="A7521">
        <v>2140</v>
      </c>
      <c r="B7521">
        <v>144</v>
      </c>
      <c r="C7521">
        <v>308160</v>
      </c>
    </row>
    <row r="7522" spans="1:3">
      <c r="A7522">
        <v>2141</v>
      </c>
      <c r="B7522">
        <v>39</v>
      </c>
      <c r="C7522">
        <v>83499</v>
      </c>
    </row>
    <row r="7523" spans="1:3">
      <c r="A7523">
        <v>2142</v>
      </c>
      <c r="B7523">
        <v>79</v>
      </c>
      <c r="C7523">
        <v>169218</v>
      </c>
    </row>
    <row r="7524" spans="1:3">
      <c r="A7524">
        <v>2143</v>
      </c>
      <c r="B7524">
        <v>39</v>
      </c>
      <c r="C7524">
        <v>83577</v>
      </c>
    </row>
    <row r="7525" spans="1:3">
      <c r="A7525">
        <v>2144</v>
      </c>
      <c r="B7525">
        <v>241</v>
      </c>
      <c r="C7525">
        <v>516704</v>
      </c>
    </row>
    <row r="7526" spans="1:3">
      <c r="A7526">
        <v>2145</v>
      </c>
      <c r="B7526">
        <v>42</v>
      </c>
      <c r="C7526">
        <v>90090</v>
      </c>
    </row>
    <row r="7527" spans="1:3">
      <c r="A7527">
        <v>2146</v>
      </c>
      <c r="B7527">
        <v>64</v>
      </c>
      <c r="C7527">
        <v>137344</v>
      </c>
    </row>
    <row r="7528" spans="1:3">
      <c r="A7528">
        <v>2147</v>
      </c>
      <c r="B7528">
        <v>33</v>
      </c>
      <c r="C7528">
        <v>70851</v>
      </c>
    </row>
    <row r="7529" spans="1:3">
      <c r="A7529">
        <v>2148</v>
      </c>
      <c r="B7529">
        <v>125</v>
      </c>
      <c r="C7529">
        <v>268500</v>
      </c>
    </row>
    <row r="7530" spans="1:3">
      <c r="A7530">
        <v>2149</v>
      </c>
      <c r="B7530">
        <v>32</v>
      </c>
      <c r="C7530">
        <v>68768</v>
      </c>
    </row>
    <row r="7531" spans="1:3">
      <c r="A7531">
        <v>2150</v>
      </c>
      <c r="B7531">
        <v>82</v>
      </c>
      <c r="C7531">
        <v>176300</v>
      </c>
    </row>
    <row r="7532" spans="1:3">
      <c r="A7532">
        <v>2151</v>
      </c>
      <c r="B7532">
        <v>38</v>
      </c>
      <c r="C7532">
        <v>81738</v>
      </c>
    </row>
    <row r="7533" spans="1:3">
      <c r="A7533">
        <v>2152</v>
      </c>
      <c r="B7533">
        <v>152</v>
      </c>
      <c r="C7533">
        <v>327104</v>
      </c>
    </row>
    <row r="7534" spans="1:3">
      <c r="A7534">
        <v>2153</v>
      </c>
      <c r="B7534">
        <v>33</v>
      </c>
      <c r="C7534">
        <v>71049</v>
      </c>
    </row>
    <row r="7535" spans="1:3">
      <c r="A7535">
        <v>2154</v>
      </c>
      <c r="B7535">
        <v>79</v>
      </c>
      <c r="C7535">
        <v>170166</v>
      </c>
    </row>
    <row r="7536" spans="1:3">
      <c r="A7536">
        <v>2155</v>
      </c>
      <c r="B7536">
        <v>38</v>
      </c>
      <c r="C7536">
        <v>81890</v>
      </c>
    </row>
    <row r="7537" spans="1:3">
      <c r="A7537">
        <v>2156</v>
      </c>
      <c r="B7537">
        <v>123</v>
      </c>
      <c r="C7537">
        <v>265188</v>
      </c>
    </row>
    <row r="7538" spans="1:3">
      <c r="A7538">
        <v>2157</v>
      </c>
      <c r="B7538">
        <v>45</v>
      </c>
      <c r="C7538">
        <v>97065</v>
      </c>
    </row>
    <row r="7539" spans="1:3">
      <c r="A7539">
        <v>2158</v>
      </c>
      <c r="B7539">
        <v>45</v>
      </c>
      <c r="C7539">
        <v>97110</v>
      </c>
    </row>
    <row r="7540" spans="1:3">
      <c r="A7540">
        <v>2159</v>
      </c>
      <c r="B7540">
        <v>42</v>
      </c>
      <c r="C7540">
        <v>90678</v>
      </c>
    </row>
    <row r="7541" spans="1:3">
      <c r="A7541">
        <v>2160</v>
      </c>
      <c r="B7541">
        <v>252</v>
      </c>
      <c r="C7541">
        <v>544320</v>
      </c>
    </row>
    <row r="7542" spans="1:3">
      <c r="A7542">
        <v>2161</v>
      </c>
      <c r="B7542">
        <v>59</v>
      </c>
      <c r="C7542">
        <v>127499</v>
      </c>
    </row>
    <row r="7543" spans="1:3">
      <c r="A7543">
        <v>2162</v>
      </c>
      <c r="B7543">
        <v>57</v>
      </c>
      <c r="C7543">
        <v>123234</v>
      </c>
    </row>
    <row r="7544" spans="1:3">
      <c r="A7544">
        <v>2163</v>
      </c>
      <c r="B7544">
        <v>67</v>
      </c>
      <c r="C7544">
        <v>144921</v>
      </c>
    </row>
    <row r="7545" spans="1:3">
      <c r="A7545">
        <v>2164</v>
      </c>
      <c r="B7545">
        <v>105</v>
      </c>
      <c r="C7545">
        <v>227220</v>
      </c>
    </row>
    <row r="7546" spans="1:3">
      <c r="A7546">
        <v>2165</v>
      </c>
      <c r="B7546">
        <v>59</v>
      </c>
      <c r="C7546">
        <v>127735</v>
      </c>
    </row>
    <row r="7547" spans="1:3">
      <c r="A7547">
        <v>2166</v>
      </c>
      <c r="B7547">
        <v>66</v>
      </c>
      <c r="C7547">
        <v>142956</v>
      </c>
    </row>
    <row r="7548" spans="1:3">
      <c r="A7548">
        <v>2167</v>
      </c>
      <c r="B7548">
        <v>25</v>
      </c>
      <c r="C7548">
        <v>54175</v>
      </c>
    </row>
    <row r="7549" spans="1:3">
      <c r="A7549">
        <v>2168</v>
      </c>
      <c r="B7549">
        <v>135</v>
      </c>
      <c r="C7549">
        <v>292680</v>
      </c>
    </row>
    <row r="7550" spans="1:3">
      <c r="A7550">
        <v>2169</v>
      </c>
      <c r="B7550">
        <v>32</v>
      </c>
      <c r="C7550">
        <v>69408</v>
      </c>
    </row>
    <row r="7551" spans="1:3">
      <c r="A7551">
        <v>2170</v>
      </c>
      <c r="B7551">
        <v>60</v>
      </c>
      <c r="C7551">
        <v>130200</v>
      </c>
    </row>
    <row r="7552" spans="1:3">
      <c r="A7552">
        <v>2171</v>
      </c>
      <c r="B7552">
        <v>42</v>
      </c>
      <c r="C7552">
        <v>91182</v>
      </c>
    </row>
    <row r="7553" spans="1:3">
      <c r="A7553">
        <v>2172</v>
      </c>
      <c r="B7553">
        <v>166</v>
      </c>
      <c r="C7553">
        <v>360552</v>
      </c>
    </row>
    <row r="7554" spans="1:3">
      <c r="A7554">
        <v>2173</v>
      </c>
      <c r="B7554">
        <v>48</v>
      </c>
      <c r="C7554">
        <v>104304</v>
      </c>
    </row>
    <row r="7555" spans="1:3">
      <c r="A7555">
        <v>2174</v>
      </c>
      <c r="B7555">
        <v>63</v>
      </c>
      <c r="C7555">
        <v>136962</v>
      </c>
    </row>
    <row r="7556" spans="1:3">
      <c r="A7556">
        <v>2175</v>
      </c>
      <c r="B7556">
        <v>28</v>
      </c>
      <c r="C7556">
        <v>60900</v>
      </c>
    </row>
    <row r="7557" spans="1:3">
      <c r="A7557">
        <v>2176</v>
      </c>
      <c r="B7557">
        <v>271</v>
      </c>
      <c r="C7557">
        <v>589696</v>
      </c>
    </row>
    <row r="7558" spans="1:3">
      <c r="A7558">
        <v>2177</v>
      </c>
      <c r="B7558">
        <v>36</v>
      </c>
      <c r="C7558">
        <v>78372</v>
      </c>
    </row>
    <row r="7559" spans="1:3">
      <c r="A7559">
        <v>2178</v>
      </c>
      <c r="B7559">
        <v>50</v>
      </c>
      <c r="C7559">
        <v>108900</v>
      </c>
    </row>
    <row r="7560" spans="1:3">
      <c r="A7560">
        <v>2179</v>
      </c>
      <c r="B7560">
        <v>28</v>
      </c>
      <c r="C7560">
        <v>61012</v>
      </c>
    </row>
    <row r="7561" spans="1:3">
      <c r="A7561">
        <v>2180</v>
      </c>
      <c r="B7561">
        <v>117</v>
      </c>
      <c r="C7561">
        <v>255060</v>
      </c>
    </row>
    <row r="7562" spans="1:3">
      <c r="A7562">
        <v>2181</v>
      </c>
      <c r="B7562">
        <v>45</v>
      </c>
      <c r="C7562">
        <v>98145</v>
      </c>
    </row>
    <row r="7563" spans="1:3">
      <c r="A7563">
        <v>2182</v>
      </c>
      <c r="B7563">
        <v>50</v>
      </c>
      <c r="C7563">
        <v>109100</v>
      </c>
    </row>
    <row r="7564" spans="1:3">
      <c r="A7564">
        <v>2183</v>
      </c>
      <c r="B7564">
        <v>25</v>
      </c>
      <c r="C7564">
        <v>54575</v>
      </c>
    </row>
    <row r="7565" spans="1:3">
      <c r="A7565">
        <v>2184</v>
      </c>
      <c r="B7565">
        <v>164</v>
      </c>
      <c r="C7565">
        <v>358176</v>
      </c>
    </row>
    <row r="7566" spans="1:3">
      <c r="A7566">
        <v>2185</v>
      </c>
      <c r="B7566">
        <v>50</v>
      </c>
      <c r="C7566">
        <v>109250</v>
      </c>
    </row>
    <row r="7567" spans="1:3">
      <c r="A7567">
        <v>2186</v>
      </c>
      <c r="B7567">
        <v>70</v>
      </c>
      <c r="C7567">
        <v>153020</v>
      </c>
    </row>
    <row r="7568" spans="1:3">
      <c r="A7568">
        <v>2187</v>
      </c>
      <c r="B7568">
        <v>26</v>
      </c>
      <c r="C7568">
        <v>56862</v>
      </c>
    </row>
    <row r="7569" spans="1:3">
      <c r="A7569">
        <v>2188</v>
      </c>
      <c r="B7569">
        <v>114</v>
      </c>
      <c r="C7569">
        <v>249432</v>
      </c>
    </row>
    <row r="7570" spans="1:3">
      <c r="A7570">
        <v>2189</v>
      </c>
      <c r="B7570">
        <v>40</v>
      </c>
      <c r="C7570">
        <v>87560</v>
      </c>
    </row>
    <row r="7571" spans="1:3">
      <c r="A7571">
        <v>2190</v>
      </c>
      <c r="B7571">
        <v>83</v>
      </c>
      <c r="C7571">
        <v>181770</v>
      </c>
    </row>
    <row r="7572" spans="1:3">
      <c r="A7572">
        <v>2191</v>
      </c>
      <c r="B7572">
        <v>45</v>
      </c>
      <c r="C7572">
        <v>98595</v>
      </c>
    </row>
    <row r="7573" spans="1:3">
      <c r="A7573">
        <v>2192</v>
      </c>
      <c r="B7573">
        <v>170</v>
      </c>
      <c r="C7573">
        <v>372640</v>
      </c>
    </row>
    <row r="7574" spans="1:3">
      <c r="A7574">
        <v>2193</v>
      </c>
      <c r="B7574">
        <v>23</v>
      </c>
      <c r="C7574">
        <v>50439</v>
      </c>
    </row>
    <row r="7575" spans="1:3">
      <c r="A7575">
        <v>2194</v>
      </c>
      <c r="B7575">
        <v>73</v>
      </c>
      <c r="C7575">
        <v>160162</v>
      </c>
    </row>
    <row r="7576" spans="1:3">
      <c r="A7576">
        <v>2195</v>
      </c>
      <c r="B7576">
        <v>37</v>
      </c>
      <c r="C7576">
        <v>81215</v>
      </c>
    </row>
    <row r="7577" spans="1:3">
      <c r="A7577">
        <v>2196</v>
      </c>
      <c r="B7577">
        <v>129</v>
      </c>
      <c r="C7577">
        <v>283284</v>
      </c>
    </row>
    <row r="7578" spans="1:3">
      <c r="A7578">
        <v>2197</v>
      </c>
      <c r="B7578">
        <v>24</v>
      </c>
      <c r="C7578">
        <v>52728</v>
      </c>
    </row>
    <row r="7579" spans="1:3">
      <c r="A7579">
        <v>2198</v>
      </c>
      <c r="B7579">
        <v>67</v>
      </c>
      <c r="C7579">
        <v>147266</v>
      </c>
    </row>
    <row r="7580" spans="1:3">
      <c r="A7580">
        <v>2199</v>
      </c>
      <c r="B7580">
        <v>43</v>
      </c>
      <c r="C7580">
        <v>94557</v>
      </c>
    </row>
    <row r="7581" spans="1:3">
      <c r="A7581">
        <v>2200</v>
      </c>
      <c r="B7581">
        <v>155</v>
      </c>
      <c r="C7581">
        <v>341000</v>
      </c>
    </row>
    <row r="7582" spans="1:3">
      <c r="A7582">
        <v>2201</v>
      </c>
      <c r="B7582">
        <v>47</v>
      </c>
      <c r="C7582">
        <v>103447</v>
      </c>
    </row>
    <row r="7583" spans="1:3">
      <c r="A7583">
        <v>2202</v>
      </c>
      <c r="B7583">
        <v>88</v>
      </c>
      <c r="C7583">
        <v>193776</v>
      </c>
    </row>
    <row r="7584" spans="1:3">
      <c r="A7584">
        <v>2203</v>
      </c>
      <c r="B7584">
        <v>32</v>
      </c>
      <c r="C7584">
        <v>70496</v>
      </c>
    </row>
    <row r="7585" spans="1:3">
      <c r="A7585">
        <v>2204</v>
      </c>
      <c r="B7585">
        <v>113</v>
      </c>
      <c r="C7585">
        <v>249052</v>
      </c>
    </row>
    <row r="7586" spans="1:3">
      <c r="A7586">
        <v>2205</v>
      </c>
      <c r="B7586">
        <v>41</v>
      </c>
      <c r="C7586">
        <v>90405</v>
      </c>
    </row>
    <row r="7587" spans="1:3">
      <c r="A7587">
        <v>2206</v>
      </c>
      <c r="B7587">
        <v>72</v>
      </c>
      <c r="C7587">
        <v>158832</v>
      </c>
    </row>
    <row r="7588" spans="1:3">
      <c r="A7588">
        <v>2207</v>
      </c>
      <c r="B7588">
        <v>27</v>
      </c>
      <c r="C7588">
        <v>59589</v>
      </c>
    </row>
    <row r="7589" spans="1:3">
      <c r="A7589">
        <v>2208</v>
      </c>
      <c r="B7589">
        <v>222</v>
      </c>
      <c r="C7589">
        <v>490176</v>
      </c>
    </row>
    <row r="7590" spans="1:3">
      <c r="A7590">
        <v>2209</v>
      </c>
      <c r="B7590">
        <v>34</v>
      </c>
      <c r="C7590">
        <v>75106</v>
      </c>
    </row>
    <row r="7591" spans="1:3">
      <c r="A7591">
        <v>2210</v>
      </c>
      <c r="B7591">
        <v>33</v>
      </c>
      <c r="C7591">
        <v>72930</v>
      </c>
    </row>
    <row r="7592" spans="1:3">
      <c r="A7592">
        <v>2211</v>
      </c>
      <c r="B7592">
        <v>41</v>
      </c>
      <c r="C7592">
        <v>90651</v>
      </c>
    </row>
    <row r="7593" spans="1:3">
      <c r="A7593">
        <v>2212</v>
      </c>
      <c r="B7593">
        <v>145</v>
      </c>
      <c r="C7593">
        <v>320740</v>
      </c>
    </row>
    <row r="7594" spans="1:3">
      <c r="A7594">
        <v>2213</v>
      </c>
      <c r="B7594">
        <v>43</v>
      </c>
      <c r="C7594">
        <v>95159</v>
      </c>
    </row>
    <row r="7595" spans="1:3">
      <c r="A7595">
        <v>2214</v>
      </c>
      <c r="B7595">
        <v>41</v>
      </c>
      <c r="C7595">
        <v>90774</v>
      </c>
    </row>
    <row r="7596" spans="1:3">
      <c r="A7596">
        <v>2215</v>
      </c>
      <c r="B7596">
        <v>46</v>
      </c>
      <c r="C7596">
        <v>101890</v>
      </c>
    </row>
    <row r="7597" spans="1:3">
      <c r="A7597">
        <v>2216</v>
      </c>
      <c r="B7597">
        <v>115</v>
      </c>
      <c r="C7597">
        <v>254840</v>
      </c>
    </row>
    <row r="7598" spans="1:3">
      <c r="A7598">
        <v>2217</v>
      </c>
      <c r="B7598">
        <v>45</v>
      </c>
      <c r="C7598">
        <v>99765</v>
      </c>
    </row>
    <row r="7599" spans="1:3">
      <c r="A7599">
        <v>2218</v>
      </c>
      <c r="B7599">
        <v>32</v>
      </c>
      <c r="C7599">
        <v>70976</v>
      </c>
    </row>
    <row r="7600" spans="1:3">
      <c r="A7600">
        <v>2219</v>
      </c>
      <c r="B7600">
        <v>34</v>
      </c>
      <c r="C7600">
        <v>75446</v>
      </c>
    </row>
    <row r="7601" spans="1:3">
      <c r="A7601">
        <v>2220</v>
      </c>
      <c r="B7601">
        <v>136</v>
      </c>
      <c r="C7601">
        <v>301920</v>
      </c>
    </row>
    <row r="7602" spans="1:3">
      <c r="A7602">
        <v>2221</v>
      </c>
      <c r="B7602">
        <v>38</v>
      </c>
      <c r="C7602">
        <v>84398</v>
      </c>
    </row>
    <row r="7603" spans="1:3">
      <c r="A7603">
        <v>2222</v>
      </c>
      <c r="B7603">
        <v>63</v>
      </c>
      <c r="C7603">
        <v>139986</v>
      </c>
    </row>
    <row r="7604" spans="1:3">
      <c r="A7604">
        <v>2223</v>
      </c>
      <c r="B7604">
        <v>44</v>
      </c>
      <c r="C7604">
        <v>97812</v>
      </c>
    </row>
    <row r="7605" spans="1:3">
      <c r="A7605">
        <v>2224</v>
      </c>
      <c r="B7605">
        <v>175</v>
      </c>
      <c r="C7605">
        <v>389200</v>
      </c>
    </row>
    <row r="7606" spans="1:3">
      <c r="A7606">
        <v>2225</v>
      </c>
      <c r="B7606">
        <v>32</v>
      </c>
      <c r="C7606">
        <v>71200</v>
      </c>
    </row>
    <row r="7607" spans="1:3">
      <c r="A7607">
        <v>2226</v>
      </c>
      <c r="B7607">
        <v>34</v>
      </c>
      <c r="C7607">
        <v>75684</v>
      </c>
    </row>
    <row r="7608" spans="1:3">
      <c r="A7608">
        <v>2227</v>
      </c>
      <c r="B7608">
        <v>34</v>
      </c>
      <c r="C7608">
        <v>75718</v>
      </c>
    </row>
    <row r="7609" spans="1:3">
      <c r="A7609">
        <v>2228</v>
      </c>
      <c r="B7609">
        <v>119</v>
      </c>
      <c r="C7609">
        <v>265132</v>
      </c>
    </row>
    <row r="7610" spans="1:3">
      <c r="A7610">
        <v>2229</v>
      </c>
      <c r="B7610">
        <v>43</v>
      </c>
      <c r="C7610">
        <v>95847</v>
      </c>
    </row>
    <row r="7611" spans="1:3">
      <c r="A7611">
        <v>2230</v>
      </c>
      <c r="B7611">
        <v>55</v>
      </c>
      <c r="C7611">
        <v>122650</v>
      </c>
    </row>
    <row r="7612" spans="1:3">
      <c r="A7612">
        <v>2231</v>
      </c>
      <c r="B7612">
        <v>22</v>
      </c>
      <c r="C7612">
        <v>49082</v>
      </c>
    </row>
    <row r="7613" spans="1:3">
      <c r="A7613">
        <v>2232</v>
      </c>
      <c r="B7613">
        <v>142</v>
      </c>
      <c r="C7613">
        <v>316944</v>
      </c>
    </row>
    <row r="7614" spans="1:3">
      <c r="A7614">
        <v>2233</v>
      </c>
      <c r="B7614">
        <v>24</v>
      </c>
      <c r="C7614">
        <v>53592</v>
      </c>
    </row>
    <row r="7615" spans="1:3">
      <c r="A7615">
        <v>2234</v>
      </c>
      <c r="B7615">
        <v>73</v>
      </c>
      <c r="C7615">
        <v>163082</v>
      </c>
    </row>
    <row r="7616" spans="1:3">
      <c r="A7616">
        <v>2235</v>
      </c>
      <c r="B7616">
        <v>40</v>
      </c>
      <c r="C7616">
        <v>89400</v>
      </c>
    </row>
    <row r="7617" spans="1:3">
      <c r="A7617">
        <v>2236</v>
      </c>
      <c r="B7617">
        <v>113</v>
      </c>
      <c r="C7617">
        <v>252668</v>
      </c>
    </row>
    <row r="7618" spans="1:3">
      <c r="A7618">
        <v>2237</v>
      </c>
      <c r="B7618">
        <v>34</v>
      </c>
      <c r="C7618">
        <v>76058</v>
      </c>
    </row>
    <row r="7619" spans="1:3">
      <c r="A7619">
        <v>2238</v>
      </c>
      <c r="B7619">
        <v>52</v>
      </c>
      <c r="C7619">
        <v>116376</v>
      </c>
    </row>
    <row r="7620" spans="1:3">
      <c r="A7620">
        <v>2239</v>
      </c>
      <c r="B7620">
        <v>27</v>
      </c>
      <c r="C7620">
        <v>60453</v>
      </c>
    </row>
    <row r="7621" spans="1:3">
      <c r="A7621">
        <v>2240</v>
      </c>
      <c r="B7621">
        <v>291</v>
      </c>
      <c r="C7621">
        <v>651840</v>
      </c>
    </row>
    <row r="7622" spans="1:3">
      <c r="A7622">
        <v>2241</v>
      </c>
      <c r="B7622">
        <v>33</v>
      </c>
      <c r="C7622">
        <v>73953</v>
      </c>
    </row>
    <row r="7623" spans="1:3">
      <c r="A7623">
        <v>2242</v>
      </c>
      <c r="B7623">
        <v>44</v>
      </c>
      <c r="C7623">
        <v>98648</v>
      </c>
    </row>
    <row r="7624" spans="1:3">
      <c r="A7624">
        <v>2243</v>
      </c>
      <c r="B7624">
        <v>43</v>
      </c>
      <c r="C7624">
        <v>96449</v>
      </c>
    </row>
    <row r="7625" spans="1:3">
      <c r="A7625">
        <v>2244</v>
      </c>
      <c r="B7625">
        <v>124</v>
      </c>
      <c r="C7625">
        <v>278256</v>
      </c>
    </row>
    <row r="7626" spans="1:3">
      <c r="A7626">
        <v>2245</v>
      </c>
      <c r="B7626">
        <v>26</v>
      </c>
      <c r="C7626">
        <v>58370</v>
      </c>
    </row>
    <row r="7627" spans="1:3">
      <c r="A7627">
        <v>2246</v>
      </c>
      <c r="B7627">
        <v>75</v>
      </c>
      <c r="C7627">
        <v>168450</v>
      </c>
    </row>
    <row r="7628" spans="1:3">
      <c r="A7628">
        <v>2247</v>
      </c>
      <c r="B7628">
        <v>31</v>
      </c>
      <c r="C7628">
        <v>69657</v>
      </c>
    </row>
    <row r="7629" spans="1:3">
      <c r="A7629">
        <v>2248</v>
      </c>
      <c r="B7629">
        <v>156</v>
      </c>
      <c r="C7629">
        <v>350688</v>
      </c>
    </row>
    <row r="7630" spans="1:3">
      <c r="A7630">
        <v>2249</v>
      </c>
      <c r="B7630">
        <v>56</v>
      </c>
      <c r="C7630">
        <v>125944</v>
      </c>
    </row>
    <row r="7631" spans="1:3">
      <c r="A7631">
        <v>2250</v>
      </c>
      <c r="B7631">
        <v>68</v>
      </c>
      <c r="C7631">
        <v>153000</v>
      </c>
    </row>
    <row r="7632" spans="1:3">
      <c r="A7632">
        <v>2251</v>
      </c>
      <c r="B7632">
        <v>34</v>
      </c>
      <c r="C7632">
        <v>76534</v>
      </c>
    </row>
    <row r="7633" spans="1:3">
      <c r="A7633">
        <v>2252</v>
      </c>
      <c r="B7633">
        <v>96</v>
      </c>
      <c r="C7633">
        <v>216192</v>
      </c>
    </row>
    <row r="7634" spans="1:3">
      <c r="A7634">
        <v>2253</v>
      </c>
      <c r="B7634">
        <v>48</v>
      </c>
      <c r="C7634">
        <v>108144</v>
      </c>
    </row>
    <row r="7635" spans="1:3">
      <c r="A7635">
        <v>2254</v>
      </c>
      <c r="B7635">
        <v>54</v>
      </c>
      <c r="C7635">
        <v>121716</v>
      </c>
    </row>
    <row r="7636" spans="1:3">
      <c r="A7636">
        <v>2255</v>
      </c>
      <c r="B7636">
        <v>20</v>
      </c>
      <c r="C7636">
        <v>45100</v>
      </c>
    </row>
    <row r="7637" spans="1:3">
      <c r="A7637">
        <v>2256</v>
      </c>
      <c r="B7637">
        <v>195</v>
      </c>
      <c r="C7637">
        <v>439920</v>
      </c>
    </row>
    <row r="7638" spans="1:3">
      <c r="A7638">
        <v>2257</v>
      </c>
      <c r="B7638">
        <v>37</v>
      </c>
      <c r="C7638">
        <v>83509</v>
      </c>
    </row>
    <row r="7639" spans="1:3">
      <c r="A7639">
        <v>2258</v>
      </c>
      <c r="B7639">
        <v>49</v>
      </c>
      <c r="C7639">
        <v>110642</v>
      </c>
    </row>
    <row r="7640" spans="1:3">
      <c r="A7640">
        <v>2259</v>
      </c>
      <c r="B7640">
        <v>33</v>
      </c>
      <c r="C7640">
        <v>74547</v>
      </c>
    </row>
    <row r="7641" spans="1:3">
      <c r="A7641">
        <v>2260</v>
      </c>
      <c r="B7641">
        <v>93</v>
      </c>
      <c r="C7641">
        <v>210180</v>
      </c>
    </row>
    <row r="7642" spans="1:3">
      <c r="A7642">
        <v>2261</v>
      </c>
      <c r="B7642">
        <v>43</v>
      </c>
      <c r="C7642">
        <v>97223</v>
      </c>
    </row>
    <row r="7643" spans="1:3">
      <c r="A7643">
        <v>2262</v>
      </c>
      <c r="B7643">
        <v>77</v>
      </c>
      <c r="C7643">
        <v>174174</v>
      </c>
    </row>
    <row r="7644" spans="1:3">
      <c r="A7644">
        <v>2263</v>
      </c>
      <c r="B7644">
        <v>39</v>
      </c>
      <c r="C7644">
        <v>88257</v>
      </c>
    </row>
    <row r="7645" spans="1:3">
      <c r="A7645">
        <v>2264</v>
      </c>
      <c r="B7645">
        <v>160</v>
      </c>
      <c r="C7645">
        <v>362240</v>
      </c>
    </row>
    <row r="7646" spans="1:3">
      <c r="A7646">
        <v>2265</v>
      </c>
      <c r="B7646">
        <v>42</v>
      </c>
      <c r="C7646">
        <v>95130</v>
      </c>
    </row>
    <row r="7647" spans="1:3">
      <c r="A7647">
        <v>2266</v>
      </c>
      <c r="B7647">
        <v>44</v>
      </c>
      <c r="C7647">
        <v>99704</v>
      </c>
    </row>
    <row r="7648" spans="1:3">
      <c r="A7648">
        <v>2267</v>
      </c>
      <c r="B7648">
        <v>21</v>
      </c>
      <c r="C7648">
        <v>47607</v>
      </c>
    </row>
    <row r="7649" spans="1:3">
      <c r="A7649">
        <v>2268</v>
      </c>
      <c r="B7649">
        <v>140</v>
      </c>
      <c r="C7649">
        <v>317520</v>
      </c>
    </row>
    <row r="7650" spans="1:3">
      <c r="A7650">
        <v>2269</v>
      </c>
      <c r="B7650">
        <v>26</v>
      </c>
      <c r="C7650">
        <v>58994</v>
      </c>
    </row>
    <row r="7651" spans="1:3">
      <c r="A7651">
        <v>2270</v>
      </c>
      <c r="B7651">
        <v>35</v>
      </c>
      <c r="C7651">
        <v>79450</v>
      </c>
    </row>
    <row r="7652" spans="1:3">
      <c r="A7652">
        <v>2271</v>
      </c>
      <c r="B7652">
        <v>29</v>
      </c>
      <c r="C7652">
        <v>65859</v>
      </c>
    </row>
    <row r="7653" spans="1:3">
      <c r="A7653">
        <v>2272</v>
      </c>
      <c r="B7653">
        <v>193</v>
      </c>
      <c r="C7653">
        <v>438496</v>
      </c>
    </row>
    <row r="7654" spans="1:3">
      <c r="A7654">
        <v>2273</v>
      </c>
      <c r="B7654">
        <v>40</v>
      </c>
      <c r="C7654">
        <v>90920</v>
      </c>
    </row>
    <row r="7655" spans="1:3">
      <c r="A7655">
        <v>2274</v>
      </c>
      <c r="B7655">
        <v>56</v>
      </c>
      <c r="C7655">
        <v>127344</v>
      </c>
    </row>
    <row r="7656" spans="1:3">
      <c r="A7656">
        <v>2275</v>
      </c>
      <c r="B7656">
        <v>58</v>
      </c>
      <c r="C7656">
        <v>131950</v>
      </c>
    </row>
    <row r="7657" spans="1:3">
      <c r="A7657">
        <v>2276</v>
      </c>
      <c r="B7657">
        <v>135</v>
      </c>
      <c r="C7657">
        <v>307260</v>
      </c>
    </row>
    <row r="7658" spans="1:3">
      <c r="A7658">
        <v>2277</v>
      </c>
      <c r="B7658">
        <v>33</v>
      </c>
      <c r="C7658">
        <v>75141</v>
      </c>
    </row>
    <row r="7659" spans="1:3">
      <c r="A7659">
        <v>2278</v>
      </c>
      <c r="B7659">
        <v>44</v>
      </c>
      <c r="C7659">
        <v>100232</v>
      </c>
    </row>
    <row r="7660" spans="1:3">
      <c r="A7660">
        <v>2279</v>
      </c>
      <c r="B7660">
        <v>30</v>
      </c>
      <c r="C7660">
        <v>68370</v>
      </c>
    </row>
    <row r="7661" spans="1:3">
      <c r="A7661">
        <v>2280</v>
      </c>
      <c r="B7661">
        <v>115</v>
      </c>
      <c r="C7661">
        <v>262200</v>
      </c>
    </row>
    <row r="7662" spans="1:3">
      <c r="A7662">
        <v>2281</v>
      </c>
      <c r="B7662">
        <v>24</v>
      </c>
      <c r="C7662">
        <v>54744</v>
      </c>
    </row>
    <row r="7663" spans="1:3">
      <c r="A7663">
        <v>2282</v>
      </c>
      <c r="B7663">
        <v>43</v>
      </c>
      <c r="C7663">
        <v>98126</v>
      </c>
    </row>
    <row r="7664" spans="1:3">
      <c r="A7664">
        <v>2283</v>
      </c>
      <c r="B7664">
        <v>27</v>
      </c>
      <c r="C7664">
        <v>61641</v>
      </c>
    </row>
    <row r="7665" spans="1:3">
      <c r="A7665">
        <v>2284</v>
      </c>
      <c r="B7665">
        <v>113</v>
      </c>
      <c r="C7665">
        <v>258092</v>
      </c>
    </row>
    <row r="7666" spans="1:3">
      <c r="A7666">
        <v>2285</v>
      </c>
      <c r="B7666">
        <v>24</v>
      </c>
      <c r="C7666">
        <v>54840</v>
      </c>
    </row>
    <row r="7667" spans="1:3">
      <c r="A7667">
        <v>2286</v>
      </c>
      <c r="B7667">
        <v>35</v>
      </c>
      <c r="C7667">
        <v>80010</v>
      </c>
    </row>
    <row r="7668" spans="1:3">
      <c r="A7668">
        <v>2287</v>
      </c>
      <c r="B7668">
        <v>28</v>
      </c>
      <c r="C7668">
        <v>64036</v>
      </c>
    </row>
    <row r="7669" spans="1:3">
      <c r="A7669">
        <v>2288</v>
      </c>
      <c r="B7669">
        <v>198</v>
      </c>
      <c r="C7669">
        <v>453024</v>
      </c>
    </row>
    <row r="7670" spans="1:3">
      <c r="A7670">
        <v>2289</v>
      </c>
      <c r="B7670">
        <v>37</v>
      </c>
      <c r="C7670">
        <v>84693</v>
      </c>
    </row>
    <row r="7671" spans="1:3">
      <c r="A7671">
        <v>2290</v>
      </c>
      <c r="B7671">
        <v>53</v>
      </c>
      <c r="C7671">
        <v>121370</v>
      </c>
    </row>
    <row r="7672" spans="1:3">
      <c r="A7672">
        <v>2291</v>
      </c>
      <c r="B7672">
        <v>20</v>
      </c>
      <c r="C7672">
        <v>45820</v>
      </c>
    </row>
    <row r="7673" spans="1:3">
      <c r="A7673">
        <v>2292</v>
      </c>
      <c r="B7673">
        <v>103</v>
      </c>
      <c r="C7673">
        <v>236076</v>
      </c>
    </row>
    <row r="7674" spans="1:3">
      <c r="A7674">
        <v>2293</v>
      </c>
      <c r="B7674">
        <v>33</v>
      </c>
      <c r="C7674">
        <v>75669</v>
      </c>
    </row>
    <row r="7675" spans="1:3">
      <c r="A7675">
        <v>2294</v>
      </c>
      <c r="B7675">
        <v>45</v>
      </c>
      <c r="C7675">
        <v>103230</v>
      </c>
    </row>
    <row r="7676" spans="1:3">
      <c r="A7676">
        <v>2295</v>
      </c>
      <c r="B7676">
        <v>25</v>
      </c>
      <c r="C7676">
        <v>57375</v>
      </c>
    </row>
    <row r="7677" spans="1:3">
      <c r="A7677">
        <v>2296</v>
      </c>
      <c r="B7677">
        <v>87</v>
      </c>
      <c r="C7677">
        <v>199752</v>
      </c>
    </row>
    <row r="7678" spans="1:3">
      <c r="A7678">
        <v>2297</v>
      </c>
      <c r="B7678">
        <v>51</v>
      </c>
      <c r="C7678">
        <v>117147</v>
      </c>
    </row>
    <row r="7679" spans="1:3">
      <c r="A7679">
        <v>2298</v>
      </c>
      <c r="B7679">
        <v>67</v>
      </c>
      <c r="C7679">
        <v>153966</v>
      </c>
    </row>
    <row r="7680" spans="1:3">
      <c r="A7680">
        <v>2299</v>
      </c>
      <c r="B7680">
        <v>33</v>
      </c>
      <c r="C7680">
        <v>75867</v>
      </c>
    </row>
    <row r="7681" spans="1:3">
      <c r="A7681">
        <v>2300</v>
      </c>
      <c r="B7681">
        <v>90</v>
      </c>
      <c r="C7681">
        <v>207000</v>
      </c>
    </row>
    <row r="7682" spans="1:3">
      <c r="A7682">
        <v>2301</v>
      </c>
      <c r="B7682">
        <v>28</v>
      </c>
      <c r="C7682">
        <v>64428</v>
      </c>
    </row>
    <row r="7683" spans="1:3">
      <c r="A7683">
        <v>2302</v>
      </c>
      <c r="B7683">
        <v>42</v>
      </c>
      <c r="C7683">
        <v>96684</v>
      </c>
    </row>
    <row r="7684" spans="1:3">
      <c r="A7684">
        <v>2303</v>
      </c>
      <c r="B7684">
        <v>25</v>
      </c>
      <c r="C7684">
        <v>57575</v>
      </c>
    </row>
    <row r="7685" spans="1:3">
      <c r="A7685">
        <v>2304</v>
      </c>
      <c r="B7685">
        <v>542</v>
      </c>
      <c r="C7685">
        <v>1248768</v>
      </c>
    </row>
    <row r="7686" spans="1:3">
      <c r="A7686">
        <v>2305</v>
      </c>
      <c r="B7686">
        <v>34</v>
      </c>
      <c r="C7686">
        <v>78370</v>
      </c>
    </row>
    <row r="7687" spans="1:3">
      <c r="A7687">
        <v>2306</v>
      </c>
      <c r="B7687">
        <v>46</v>
      </c>
      <c r="C7687">
        <v>106076</v>
      </c>
    </row>
    <row r="7688" spans="1:3">
      <c r="A7688">
        <v>2307</v>
      </c>
      <c r="B7688">
        <v>32</v>
      </c>
      <c r="C7688">
        <v>73824</v>
      </c>
    </row>
    <row r="7689" spans="1:3">
      <c r="A7689">
        <v>2308</v>
      </c>
      <c r="B7689">
        <v>110</v>
      </c>
      <c r="C7689">
        <v>253880</v>
      </c>
    </row>
    <row r="7690" spans="1:3">
      <c r="A7690">
        <v>2309</v>
      </c>
      <c r="B7690">
        <v>36</v>
      </c>
      <c r="C7690">
        <v>83124</v>
      </c>
    </row>
    <row r="7691" spans="1:3">
      <c r="A7691">
        <v>2310</v>
      </c>
      <c r="B7691">
        <v>67</v>
      </c>
      <c r="C7691">
        <v>154770</v>
      </c>
    </row>
    <row r="7692" spans="1:3">
      <c r="A7692">
        <v>2311</v>
      </c>
      <c r="B7692">
        <v>23</v>
      </c>
      <c r="C7692">
        <v>53153</v>
      </c>
    </row>
    <row r="7693" spans="1:3">
      <c r="A7693">
        <v>2312</v>
      </c>
      <c r="B7693">
        <v>126</v>
      </c>
      <c r="C7693">
        <v>291312</v>
      </c>
    </row>
    <row r="7694" spans="1:3">
      <c r="A7694">
        <v>2313</v>
      </c>
      <c r="B7694">
        <v>55</v>
      </c>
      <c r="C7694">
        <v>127215</v>
      </c>
    </row>
    <row r="7695" spans="1:3">
      <c r="A7695">
        <v>2314</v>
      </c>
      <c r="B7695">
        <v>48</v>
      </c>
      <c r="C7695">
        <v>111072</v>
      </c>
    </row>
    <row r="7696" spans="1:3">
      <c r="A7696">
        <v>2315</v>
      </c>
      <c r="B7696">
        <v>48</v>
      </c>
      <c r="C7696">
        <v>111120</v>
      </c>
    </row>
    <row r="7697" spans="1:3">
      <c r="A7697">
        <v>2316</v>
      </c>
      <c r="B7697">
        <v>115</v>
      </c>
      <c r="C7697">
        <v>266340</v>
      </c>
    </row>
    <row r="7698" spans="1:3">
      <c r="A7698">
        <v>2317</v>
      </c>
      <c r="B7698">
        <v>28</v>
      </c>
      <c r="C7698">
        <v>64876</v>
      </c>
    </row>
    <row r="7699" spans="1:3">
      <c r="A7699">
        <v>2318</v>
      </c>
      <c r="B7699">
        <v>77</v>
      </c>
      <c r="C7699">
        <v>178486</v>
      </c>
    </row>
    <row r="7700" spans="1:3">
      <c r="A7700">
        <v>2319</v>
      </c>
      <c r="B7700">
        <v>38</v>
      </c>
      <c r="C7700">
        <v>88122</v>
      </c>
    </row>
    <row r="7701" spans="1:3">
      <c r="A7701">
        <v>2320</v>
      </c>
      <c r="B7701">
        <v>174</v>
      </c>
      <c r="C7701">
        <v>403680</v>
      </c>
    </row>
    <row r="7702" spans="1:3">
      <c r="A7702">
        <v>2321</v>
      </c>
      <c r="B7702">
        <v>35</v>
      </c>
      <c r="C7702">
        <v>81235</v>
      </c>
    </row>
    <row r="7703" spans="1:3">
      <c r="A7703">
        <v>2322</v>
      </c>
      <c r="B7703">
        <v>74</v>
      </c>
      <c r="C7703">
        <v>171828</v>
      </c>
    </row>
    <row r="7704" spans="1:3">
      <c r="A7704">
        <v>2323</v>
      </c>
      <c r="B7704">
        <v>39</v>
      </c>
      <c r="C7704">
        <v>90597</v>
      </c>
    </row>
    <row r="7705" spans="1:3">
      <c r="A7705">
        <v>2324</v>
      </c>
      <c r="B7705">
        <v>104</v>
      </c>
      <c r="C7705">
        <v>241696</v>
      </c>
    </row>
    <row r="7706" spans="1:3">
      <c r="A7706">
        <v>2325</v>
      </c>
      <c r="B7706">
        <v>51</v>
      </c>
      <c r="C7706">
        <v>118575</v>
      </c>
    </row>
    <row r="7707" spans="1:3">
      <c r="A7707">
        <v>2326</v>
      </c>
      <c r="B7707">
        <v>69</v>
      </c>
      <c r="C7707">
        <v>160494</v>
      </c>
    </row>
    <row r="7708" spans="1:3">
      <c r="A7708">
        <v>2327</v>
      </c>
      <c r="B7708">
        <v>19</v>
      </c>
      <c r="C7708">
        <v>44213</v>
      </c>
    </row>
    <row r="7709" spans="1:3">
      <c r="A7709">
        <v>2328</v>
      </c>
      <c r="B7709">
        <v>203</v>
      </c>
      <c r="C7709">
        <v>472584</v>
      </c>
    </row>
    <row r="7710" spans="1:3">
      <c r="A7710">
        <v>2329</v>
      </c>
      <c r="B7710">
        <v>26</v>
      </c>
      <c r="C7710">
        <v>60554</v>
      </c>
    </row>
    <row r="7711" spans="1:3">
      <c r="A7711">
        <v>2330</v>
      </c>
      <c r="B7711">
        <v>53</v>
      </c>
      <c r="C7711">
        <v>123490</v>
      </c>
    </row>
    <row r="7712" spans="1:3">
      <c r="A7712">
        <v>2331</v>
      </c>
      <c r="B7712">
        <v>29</v>
      </c>
      <c r="C7712">
        <v>67599</v>
      </c>
    </row>
    <row r="7713" spans="1:3">
      <c r="A7713">
        <v>2332</v>
      </c>
      <c r="B7713">
        <v>126</v>
      </c>
      <c r="C7713">
        <v>293832</v>
      </c>
    </row>
    <row r="7714" spans="1:3">
      <c r="A7714">
        <v>2333</v>
      </c>
      <c r="B7714">
        <v>32</v>
      </c>
      <c r="C7714">
        <v>74656</v>
      </c>
    </row>
    <row r="7715" spans="1:3">
      <c r="A7715">
        <v>2334</v>
      </c>
      <c r="B7715">
        <v>45</v>
      </c>
      <c r="C7715">
        <v>105030</v>
      </c>
    </row>
    <row r="7716" spans="1:3">
      <c r="A7716">
        <v>2335</v>
      </c>
      <c r="B7716">
        <v>43</v>
      </c>
      <c r="C7716">
        <v>100405</v>
      </c>
    </row>
    <row r="7717" spans="1:3">
      <c r="A7717">
        <v>2336</v>
      </c>
      <c r="B7717">
        <v>163</v>
      </c>
      <c r="C7717">
        <v>380768</v>
      </c>
    </row>
    <row r="7718" spans="1:3">
      <c r="A7718">
        <v>2337</v>
      </c>
      <c r="B7718">
        <v>37</v>
      </c>
      <c r="C7718">
        <v>86469</v>
      </c>
    </row>
    <row r="7719" spans="1:3">
      <c r="A7719">
        <v>2338</v>
      </c>
      <c r="B7719">
        <v>50</v>
      </c>
      <c r="C7719">
        <v>116900</v>
      </c>
    </row>
    <row r="7720" spans="1:3">
      <c r="A7720">
        <v>2339</v>
      </c>
      <c r="B7720">
        <v>32</v>
      </c>
      <c r="C7720">
        <v>74848</v>
      </c>
    </row>
    <row r="7721" spans="1:3">
      <c r="A7721">
        <v>2340</v>
      </c>
      <c r="B7721">
        <v>116</v>
      </c>
      <c r="C7721">
        <v>271440</v>
      </c>
    </row>
    <row r="7722" spans="1:3">
      <c r="A7722">
        <v>2341</v>
      </c>
      <c r="B7722">
        <v>34</v>
      </c>
      <c r="C7722">
        <v>79594</v>
      </c>
    </row>
    <row r="7723" spans="1:3">
      <c r="A7723">
        <v>2342</v>
      </c>
      <c r="B7723">
        <v>81</v>
      </c>
      <c r="C7723">
        <v>189702</v>
      </c>
    </row>
    <row r="7724" spans="1:3">
      <c r="A7724">
        <v>2343</v>
      </c>
      <c r="B7724">
        <v>25</v>
      </c>
      <c r="C7724">
        <v>58575</v>
      </c>
    </row>
    <row r="7725" spans="1:3">
      <c r="A7725">
        <v>2344</v>
      </c>
      <c r="B7725">
        <v>141</v>
      </c>
      <c r="C7725">
        <v>330504</v>
      </c>
    </row>
    <row r="7726" spans="1:3">
      <c r="A7726">
        <v>2345</v>
      </c>
      <c r="B7726">
        <v>36</v>
      </c>
      <c r="C7726">
        <v>84420</v>
      </c>
    </row>
    <row r="7727" spans="1:3">
      <c r="A7727">
        <v>2346</v>
      </c>
      <c r="B7727">
        <v>69</v>
      </c>
      <c r="C7727">
        <v>161874</v>
      </c>
    </row>
    <row r="7728" spans="1:3">
      <c r="A7728">
        <v>2347</v>
      </c>
      <c r="B7728">
        <v>49</v>
      </c>
      <c r="C7728">
        <v>115003</v>
      </c>
    </row>
    <row r="7729" spans="1:3">
      <c r="A7729">
        <v>2348</v>
      </c>
      <c r="B7729">
        <v>128</v>
      </c>
      <c r="C7729">
        <v>300544</v>
      </c>
    </row>
    <row r="7730" spans="1:3">
      <c r="A7730">
        <v>2349</v>
      </c>
      <c r="B7730">
        <v>49</v>
      </c>
      <c r="C7730">
        <v>115101</v>
      </c>
    </row>
    <row r="7731" spans="1:3">
      <c r="A7731">
        <v>2350</v>
      </c>
      <c r="B7731">
        <v>59</v>
      </c>
      <c r="C7731">
        <v>138650</v>
      </c>
    </row>
    <row r="7732" spans="1:3">
      <c r="A7732">
        <v>2351</v>
      </c>
      <c r="B7732">
        <v>44</v>
      </c>
      <c r="C7732">
        <v>103444</v>
      </c>
    </row>
    <row r="7733" spans="1:3">
      <c r="A7733">
        <v>2352</v>
      </c>
      <c r="B7733">
        <v>223</v>
      </c>
      <c r="C7733">
        <v>524496</v>
      </c>
    </row>
    <row r="7734" spans="1:3">
      <c r="A7734">
        <v>2353</v>
      </c>
      <c r="B7734">
        <v>25</v>
      </c>
      <c r="C7734">
        <v>58825</v>
      </c>
    </row>
    <row r="7735" spans="1:3">
      <c r="A7735">
        <v>2354</v>
      </c>
      <c r="B7735">
        <v>61</v>
      </c>
      <c r="C7735">
        <v>143594</v>
      </c>
    </row>
    <row r="7736" spans="1:3">
      <c r="A7736">
        <v>2355</v>
      </c>
      <c r="B7736">
        <v>20</v>
      </c>
      <c r="C7736">
        <v>47100</v>
      </c>
    </row>
    <row r="7737" spans="1:3">
      <c r="A7737">
        <v>2356</v>
      </c>
      <c r="B7737">
        <v>114</v>
      </c>
      <c r="C7737">
        <v>268584</v>
      </c>
    </row>
    <row r="7738" spans="1:3">
      <c r="A7738">
        <v>2357</v>
      </c>
      <c r="B7738">
        <v>27</v>
      </c>
      <c r="C7738">
        <v>63639</v>
      </c>
    </row>
    <row r="7739" spans="1:3">
      <c r="A7739">
        <v>2358</v>
      </c>
      <c r="B7739">
        <v>58</v>
      </c>
      <c r="C7739">
        <v>136764</v>
      </c>
    </row>
    <row r="7740" spans="1:3">
      <c r="A7740">
        <v>2359</v>
      </c>
      <c r="B7740">
        <v>34</v>
      </c>
      <c r="C7740">
        <v>80206</v>
      </c>
    </row>
    <row r="7741" spans="1:3">
      <c r="A7741">
        <v>2360</v>
      </c>
      <c r="B7741">
        <v>122</v>
      </c>
      <c r="C7741">
        <v>287920</v>
      </c>
    </row>
    <row r="7742" spans="1:3">
      <c r="A7742">
        <v>2361</v>
      </c>
      <c r="B7742">
        <v>50</v>
      </c>
      <c r="C7742">
        <v>118050</v>
      </c>
    </row>
    <row r="7743" spans="1:3">
      <c r="A7743">
        <v>2362</v>
      </c>
      <c r="B7743">
        <v>60</v>
      </c>
      <c r="C7743">
        <v>141720</v>
      </c>
    </row>
    <row r="7744" spans="1:3">
      <c r="A7744">
        <v>2363</v>
      </c>
      <c r="B7744">
        <v>25</v>
      </c>
      <c r="C7744">
        <v>59075</v>
      </c>
    </row>
    <row r="7745" spans="1:3">
      <c r="A7745">
        <v>2364</v>
      </c>
      <c r="B7745">
        <v>159</v>
      </c>
      <c r="C7745">
        <v>375876</v>
      </c>
    </row>
    <row r="7746" spans="1:3">
      <c r="A7746">
        <v>2365</v>
      </c>
      <c r="B7746">
        <v>38</v>
      </c>
      <c r="C7746">
        <v>89870</v>
      </c>
    </row>
    <row r="7747" spans="1:3">
      <c r="A7747">
        <v>2366</v>
      </c>
      <c r="B7747">
        <v>39</v>
      </c>
      <c r="C7747">
        <v>92274</v>
      </c>
    </row>
    <row r="7748" spans="1:3">
      <c r="A7748">
        <v>2367</v>
      </c>
      <c r="B7748">
        <v>41</v>
      </c>
      <c r="C7748">
        <v>97047</v>
      </c>
    </row>
    <row r="7749" spans="1:3">
      <c r="A7749">
        <v>2368</v>
      </c>
      <c r="B7749">
        <v>206</v>
      </c>
      <c r="C7749">
        <v>487808</v>
      </c>
    </row>
    <row r="7750" spans="1:3">
      <c r="A7750">
        <v>2369</v>
      </c>
      <c r="B7750">
        <v>30</v>
      </c>
      <c r="C7750">
        <v>71070</v>
      </c>
    </row>
    <row r="7751" spans="1:3">
      <c r="A7751">
        <v>2370</v>
      </c>
      <c r="B7751">
        <v>69</v>
      </c>
      <c r="C7751">
        <v>163530</v>
      </c>
    </row>
    <row r="7752" spans="1:3">
      <c r="A7752">
        <v>2371</v>
      </c>
      <c r="B7752">
        <v>44</v>
      </c>
      <c r="C7752">
        <v>104324</v>
      </c>
    </row>
    <row r="7753" spans="1:3">
      <c r="A7753">
        <v>2372</v>
      </c>
      <c r="B7753">
        <v>107</v>
      </c>
      <c r="C7753">
        <v>253804</v>
      </c>
    </row>
    <row r="7754" spans="1:3">
      <c r="A7754">
        <v>2373</v>
      </c>
      <c r="B7754">
        <v>16</v>
      </c>
      <c r="C7754">
        <v>37968</v>
      </c>
    </row>
    <row r="7755" spans="1:3">
      <c r="A7755">
        <v>2374</v>
      </c>
      <c r="B7755">
        <v>61</v>
      </c>
      <c r="C7755">
        <v>144814</v>
      </c>
    </row>
    <row r="7756" spans="1:3">
      <c r="A7756">
        <v>2375</v>
      </c>
      <c r="B7756">
        <v>42</v>
      </c>
      <c r="C7756">
        <v>99750</v>
      </c>
    </row>
    <row r="7757" spans="1:3">
      <c r="A7757">
        <v>2376</v>
      </c>
      <c r="B7757">
        <v>175</v>
      </c>
      <c r="C7757">
        <v>415800</v>
      </c>
    </row>
    <row r="7758" spans="1:3">
      <c r="A7758">
        <v>2377</v>
      </c>
      <c r="B7758">
        <v>46</v>
      </c>
      <c r="C7758">
        <v>109342</v>
      </c>
    </row>
    <row r="7759" spans="1:3">
      <c r="A7759">
        <v>2378</v>
      </c>
      <c r="B7759">
        <v>72</v>
      </c>
      <c r="C7759">
        <v>171216</v>
      </c>
    </row>
    <row r="7760" spans="1:3">
      <c r="A7760">
        <v>2379</v>
      </c>
      <c r="B7760">
        <v>22</v>
      </c>
      <c r="C7760">
        <v>52338</v>
      </c>
    </row>
    <row r="7761" spans="1:3">
      <c r="A7761">
        <v>2380</v>
      </c>
      <c r="B7761">
        <v>79</v>
      </c>
      <c r="C7761">
        <v>188020</v>
      </c>
    </row>
    <row r="7762" spans="1:3">
      <c r="A7762">
        <v>2381</v>
      </c>
      <c r="B7762">
        <v>29</v>
      </c>
      <c r="C7762">
        <v>69049</v>
      </c>
    </row>
    <row r="7763" spans="1:3">
      <c r="A7763">
        <v>2382</v>
      </c>
      <c r="B7763">
        <v>42</v>
      </c>
      <c r="C7763">
        <v>100044</v>
      </c>
    </row>
    <row r="7764" spans="1:3">
      <c r="A7764">
        <v>2383</v>
      </c>
      <c r="B7764">
        <v>32</v>
      </c>
      <c r="C7764">
        <v>76256</v>
      </c>
    </row>
    <row r="7765" spans="1:3">
      <c r="A7765">
        <v>2384</v>
      </c>
      <c r="B7765">
        <v>172</v>
      </c>
      <c r="C7765">
        <v>410048</v>
      </c>
    </row>
    <row r="7766" spans="1:3">
      <c r="A7766">
        <v>2385</v>
      </c>
      <c r="B7766">
        <v>31</v>
      </c>
      <c r="C7766">
        <v>73935</v>
      </c>
    </row>
    <row r="7767" spans="1:3">
      <c r="A7767">
        <v>2386</v>
      </c>
      <c r="B7767">
        <v>68</v>
      </c>
      <c r="C7767">
        <v>162248</v>
      </c>
    </row>
    <row r="7768" spans="1:3">
      <c r="A7768">
        <v>2387</v>
      </c>
      <c r="B7768">
        <v>26</v>
      </c>
      <c r="C7768">
        <v>62062</v>
      </c>
    </row>
    <row r="7769" spans="1:3">
      <c r="A7769">
        <v>2388</v>
      </c>
      <c r="B7769">
        <v>95</v>
      </c>
      <c r="C7769">
        <v>226860</v>
      </c>
    </row>
    <row r="7770" spans="1:3">
      <c r="A7770">
        <v>2389</v>
      </c>
      <c r="B7770">
        <v>23</v>
      </c>
      <c r="C7770">
        <v>54947</v>
      </c>
    </row>
    <row r="7771" spans="1:3">
      <c r="A7771">
        <v>2390</v>
      </c>
      <c r="B7771">
        <v>70</v>
      </c>
      <c r="C7771">
        <v>167300</v>
      </c>
    </row>
    <row r="7772" spans="1:3">
      <c r="A7772">
        <v>2391</v>
      </c>
      <c r="B7772">
        <v>30</v>
      </c>
      <c r="C7772">
        <v>71730</v>
      </c>
    </row>
    <row r="7773" spans="1:3">
      <c r="A7773">
        <v>2392</v>
      </c>
      <c r="B7773">
        <v>121</v>
      </c>
      <c r="C7773">
        <v>289432</v>
      </c>
    </row>
    <row r="7774" spans="1:3">
      <c r="A7774">
        <v>2393</v>
      </c>
      <c r="B7774">
        <v>23</v>
      </c>
      <c r="C7774">
        <v>55039</v>
      </c>
    </row>
    <row r="7775" spans="1:3">
      <c r="A7775">
        <v>2394</v>
      </c>
      <c r="B7775">
        <v>50</v>
      </c>
      <c r="C7775">
        <v>119700</v>
      </c>
    </row>
    <row r="7776" spans="1:3">
      <c r="A7776">
        <v>2395</v>
      </c>
      <c r="B7776">
        <v>38</v>
      </c>
      <c r="C7776">
        <v>91010</v>
      </c>
    </row>
    <row r="7777" spans="1:3">
      <c r="A7777">
        <v>2396</v>
      </c>
      <c r="B7777">
        <v>106</v>
      </c>
      <c r="C7777">
        <v>253976</v>
      </c>
    </row>
    <row r="7778" spans="1:3">
      <c r="A7778">
        <v>2397</v>
      </c>
      <c r="B7778">
        <v>34</v>
      </c>
      <c r="C7778">
        <v>81498</v>
      </c>
    </row>
    <row r="7779" spans="1:3">
      <c r="A7779">
        <v>2398</v>
      </c>
      <c r="B7779">
        <v>43</v>
      </c>
      <c r="C7779">
        <v>103114</v>
      </c>
    </row>
    <row r="7780" spans="1:3">
      <c r="A7780">
        <v>2399</v>
      </c>
      <c r="B7780">
        <v>42</v>
      </c>
      <c r="C7780">
        <v>100758</v>
      </c>
    </row>
    <row r="7781" spans="1:3">
      <c r="A7781">
        <v>2400</v>
      </c>
      <c r="B7781">
        <v>207</v>
      </c>
      <c r="C7781">
        <v>496800</v>
      </c>
    </row>
    <row r="7782" spans="1:3">
      <c r="A7782">
        <v>2401</v>
      </c>
      <c r="B7782">
        <v>46</v>
      </c>
      <c r="C7782">
        <v>110446</v>
      </c>
    </row>
    <row r="7783" spans="1:3">
      <c r="A7783">
        <v>2402</v>
      </c>
      <c r="B7783">
        <v>40</v>
      </c>
      <c r="C7783">
        <v>96080</v>
      </c>
    </row>
    <row r="7784" spans="1:3">
      <c r="A7784">
        <v>2403</v>
      </c>
      <c r="B7784">
        <v>28</v>
      </c>
      <c r="C7784">
        <v>67284</v>
      </c>
    </row>
    <row r="7785" spans="1:3">
      <c r="A7785">
        <v>2404</v>
      </c>
      <c r="B7785">
        <v>126</v>
      </c>
      <c r="C7785">
        <v>302904</v>
      </c>
    </row>
    <row r="7786" spans="1:3">
      <c r="A7786">
        <v>2405</v>
      </c>
      <c r="B7786">
        <v>13</v>
      </c>
      <c r="C7786">
        <v>31265</v>
      </c>
    </row>
    <row r="7787" spans="1:3">
      <c r="A7787">
        <v>2406</v>
      </c>
      <c r="B7787">
        <v>32</v>
      </c>
      <c r="C7787">
        <v>76992</v>
      </c>
    </row>
    <row r="7788" spans="1:3">
      <c r="A7788">
        <v>2407</v>
      </c>
      <c r="B7788">
        <v>38</v>
      </c>
      <c r="C7788">
        <v>91466</v>
      </c>
    </row>
    <row r="7789" spans="1:3">
      <c r="A7789">
        <v>2408</v>
      </c>
      <c r="B7789">
        <v>135</v>
      </c>
      <c r="C7789">
        <v>325080</v>
      </c>
    </row>
    <row r="7790" spans="1:3">
      <c r="A7790">
        <v>2409</v>
      </c>
      <c r="B7790">
        <v>43</v>
      </c>
      <c r="C7790">
        <v>103587</v>
      </c>
    </row>
    <row r="7791" spans="1:3">
      <c r="A7791">
        <v>2410</v>
      </c>
      <c r="B7791">
        <v>48</v>
      </c>
      <c r="C7791">
        <v>115680</v>
      </c>
    </row>
    <row r="7792" spans="1:3">
      <c r="A7792">
        <v>2411</v>
      </c>
      <c r="B7792">
        <v>39</v>
      </c>
      <c r="C7792">
        <v>94029</v>
      </c>
    </row>
    <row r="7793" spans="1:3">
      <c r="A7793">
        <v>2412</v>
      </c>
      <c r="B7793">
        <v>114</v>
      </c>
      <c r="C7793">
        <v>274968</v>
      </c>
    </row>
    <row r="7794" spans="1:3">
      <c r="A7794">
        <v>2413</v>
      </c>
      <c r="B7794">
        <v>42</v>
      </c>
      <c r="C7794">
        <v>101346</v>
      </c>
    </row>
    <row r="7795" spans="1:3">
      <c r="A7795">
        <v>2414</v>
      </c>
      <c r="B7795">
        <v>52</v>
      </c>
      <c r="C7795">
        <v>125528</v>
      </c>
    </row>
    <row r="7796" spans="1:3">
      <c r="A7796">
        <v>2415</v>
      </c>
      <c r="B7796">
        <v>24</v>
      </c>
      <c r="C7796">
        <v>57960</v>
      </c>
    </row>
    <row r="7797" spans="1:3">
      <c r="A7797">
        <v>2416</v>
      </c>
      <c r="B7797">
        <v>180</v>
      </c>
      <c r="C7797">
        <v>434880</v>
      </c>
    </row>
    <row r="7798" spans="1:3">
      <c r="A7798">
        <v>2417</v>
      </c>
      <c r="B7798">
        <v>22</v>
      </c>
      <c r="C7798">
        <v>53174</v>
      </c>
    </row>
    <row r="7799" spans="1:3">
      <c r="A7799">
        <v>2418</v>
      </c>
      <c r="B7799">
        <v>62</v>
      </c>
      <c r="C7799">
        <v>149916</v>
      </c>
    </row>
    <row r="7800" spans="1:3">
      <c r="A7800">
        <v>2419</v>
      </c>
      <c r="B7800">
        <v>31</v>
      </c>
      <c r="C7800">
        <v>74989</v>
      </c>
    </row>
    <row r="7801" spans="1:3">
      <c r="A7801">
        <v>2420</v>
      </c>
      <c r="B7801">
        <v>97</v>
      </c>
      <c r="C7801">
        <v>234740</v>
      </c>
    </row>
    <row r="7802" spans="1:3">
      <c r="A7802">
        <v>2421</v>
      </c>
      <c r="B7802">
        <v>22</v>
      </c>
      <c r="C7802">
        <v>53262</v>
      </c>
    </row>
    <row r="7803" spans="1:3">
      <c r="A7803">
        <v>2422</v>
      </c>
      <c r="B7803">
        <v>54</v>
      </c>
      <c r="C7803">
        <v>130788</v>
      </c>
    </row>
    <row r="7804" spans="1:3">
      <c r="A7804">
        <v>2423</v>
      </c>
      <c r="B7804">
        <v>22</v>
      </c>
      <c r="C7804">
        <v>53306</v>
      </c>
    </row>
    <row r="7805" spans="1:3">
      <c r="A7805">
        <v>2424</v>
      </c>
      <c r="B7805">
        <v>144</v>
      </c>
      <c r="C7805">
        <v>349056</v>
      </c>
    </row>
    <row r="7806" spans="1:3">
      <c r="A7806">
        <v>2425</v>
      </c>
      <c r="B7806">
        <v>29</v>
      </c>
      <c r="C7806">
        <v>70325</v>
      </c>
    </row>
    <row r="7807" spans="1:3">
      <c r="A7807">
        <v>2426</v>
      </c>
      <c r="B7807">
        <v>58</v>
      </c>
      <c r="C7807">
        <v>140708</v>
      </c>
    </row>
    <row r="7808" spans="1:3">
      <c r="A7808">
        <v>2427</v>
      </c>
      <c r="B7808">
        <v>42</v>
      </c>
      <c r="C7808">
        <v>101934</v>
      </c>
    </row>
    <row r="7809" spans="1:3">
      <c r="A7809">
        <v>2428</v>
      </c>
      <c r="B7809">
        <v>112</v>
      </c>
      <c r="C7809">
        <v>271936</v>
      </c>
    </row>
    <row r="7810" spans="1:3">
      <c r="A7810">
        <v>2429</v>
      </c>
      <c r="B7810">
        <v>29</v>
      </c>
      <c r="C7810">
        <v>70441</v>
      </c>
    </row>
    <row r="7811" spans="1:3">
      <c r="A7811">
        <v>2430</v>
      </c>
      <c r="B7811">
        <v>39</v>
      </c>
      <c r="C7811">
        <v>94770</v>
      </c>
    </row>
    <row r="7812" spans="1:3">
      <c r="A7812">
        <v>2431</v>
      </c>
      <c r="B7812">
        <v>31</v>
      </c>
      <c r="C7812">
        <v>75361</v>
      </c>
    </row>
    <row r="7813" spans="1:3">
      <c r="A7813">
        <v>2432</v>
      </c>
      <c r="B7813">
        <v>226</v>
      </c>
      <c r="C7813">
        <v>549632</v>
      </c>
    </row>
    <row r="7814" spans="1:3">
      <c r="A7814">
        <v>2433</v>
      </c>
      <c r="B7814">
        <v>38</v>
      </c>
      <c r="C7814">
        <v>92454</v>
      </c>
    </row>
    <row r="7815" spans="1:3">
      <c r="A7815">
        <v>2434</v>
      </c>
      <c r="B7815">
        <v>47</v>
      </c>
      <c r="C7815">
        <v>114398</v>
      </c>
    </row>
    <row r="7816" spans="1:3">
      <c r="A7816">
        <v>2435</v>
      </c>
      <c r="B7816">
        <v>19</v>
      </c>
      <c r="C7816">
        <v>46265</v>
      </c>
    </row>
    <row r="7817" spans="1:3">
      <c r="A7817">
        <v>2436</v>
      </c>
      <c r="B7817">
        <v>91</v>
      </c>
      <c r="C7817">
        <v>221676</v>
      </c>
    </row>
    <row r="7818" spans="1:3">
      <c r="A7818">
        <v>2437</v>
      </c>
      <c r="B7818">
        <v>20</v>
      </c>
      <c r="C7818">
        <v>48740</v>
      </c>
    </row>
    <row r="7819" spans="1:3">
      <c r="A7819">
        <v>2438</v>
      </c>
      <c r="B7819">
        <v>38</v>
      </c>
      <c r="C7819">
        <v>92644</v>
      </c>
    </row>
    <row r="7820" spans="1:3">
      <c r="A7820">
        <v>2439</v>
      </c>
      <c r="B7820">
        <v>23</v>
      </c>
      <c r="C7820">
        <v>56097</v>
      </c>
    </row>
    <row r="7821" spans="1:3">
      <c r="A7821">
        <v>2440</v>
      </c>
      <c r="B7821">
        <v>117</v>
      </c>
      <c r="C7821">
        <v>285480</v>
      </c>
    </row>
    <row r="7822" spans="1:3">
      <c r="A7822">
        <v>2441</v>
      </c>
      <c r="B7822">
        <v>45</v>
      </c>
      <c r="C7822">
        <v>109845</v>
      </c>
    </row>
    <row r="7823" spans="1:3">
      <c r="A7823">
        <v>2442</v>
      </c>
      <c r="B7823">
        <v>46</v>
      </c>
      <c r="C7823">
        <v>112332</v>
      </c>
    </row>
    <row r="7824" spans="1:3">
      <c r="A7824">
        <v>2443</v>
      </c>
      <c r="B7824">
        <v>22</v>
      </c>
      <c r="C7824">
        <v>53746</v>
      </c>
    </row>
    <row r="7825" spans="1:3">
      <c r="A7825">
        <v>2444</v>
      </c>
      <c r="B7825">
        <v>102</v>
      </c>
      <c r="C7825">
        <v>249288</v>
      </c>
    </row>
    <row r="7826" spans="1:3">
      <c r="A7826">
        <v>2445</v>
      </c>
      <c r="B7826">
        <v>20</v>
      </c>
      <c r="C7826">
        <v>48900</v>
      </c>
    </row>
    <row r="7827" spans="1:3">
      <c r="A7827">
        <v>2446</v>
      </c>
      <c r="B7827">
        <v>43</v>
      </c>
      <c r="C7827">
        <v>105178</v>
      </c>
    </row>
    <row r="7828" spans="1:3">
      <c r="A7828">
        <v>2447</v>
      </c>
      <c r="B7828">
        <v>24</v>
      </c>
      <c r="C7828">
        <v>58728</v>
      </c>
    </row>
    <row r="7829" spans="1:3">
      <c r="A7829">
        <v>2448</v>
      </c>
      <c r="B7829">
        <v>200</v>
      </c>
      <c r="C7829">
        <v>489600</v>
      </c>
    </row>
    <row r="7830" spans="1:3">
      <c r="A7830">
        <v>2449</v>
      </c>
      <c r="B7830">
        <v>17</v>
      </c>
      <c r="C7830">
        <v>41633</v>
      </c>
    </row>
    <row r="7831" spans="1:3">
      <c r="A7831">
        <v>2450</v>
      </c>
      <c r="B7831">
        <v>45</v>
      </c>
      <c r="C7831">
        <v>110250</v>
      </c>
    </row>
    <row r="7832" spans="1:3">
      <c r="A7832">
        <v>2451</v>
      </c>
      <c r="B7832">
        <v>24</v>
      </c>
      <c r="C7832">
        <v>58824</v>
      </c>
    </row>
    <row r="7833" spans="1:3">
      <c r="A7833">
        <v>2452</v>
      </c>
      <c r="B7833">
        <v>103</v>
      </c>
      <c r="C7833">
        <v>252556</v>
      </c>
    </row>
    <row r="7834" spans="1:3">
      <c r="A7834">
        <v>2453</v>
      </c>
      <c r="B7834">
        <v>22</v>
      </c>
      <c r="C7834">
        <v>53966</v>
      </c>
    </row>
    <row r="7835" spans="1:3">
      <c r="A7835">
        <v>2454</v>
      </c>
      <c r="B7835">
        <v>54</v>
      </c>
      <c r="C7835">
        <v>132516</v>
      </c>
    </row>
    <row r="7836" spans="1:3">
      <c r="A7836">
        <v>2455</v>
      </c>
      <c r="B7836">
        <v>27</v>
      </c>
      <c r="C7836">
        <v>66285</v>
      </c>
    </row>
    <row r="7837" spans="1:3">
      <c r="A7837">
        <v>2456</v>
      </c>
      <c r="B7837">
        <v>145</v>
      </c>
      <c r="C7837">
        <v>356120</v>
      </c>
    </row>
    <row r="7838" spans="1:3">
      <c r="A7838">
        <v>2457</v>
      </c>
      <c r="B7838">
        <v>15</v>
      </c>
      <c r="C7838">
        <v>36855</v>
      </c>
    </row>
    <row r="7839" spans="1:3">
      <c r="A7839">
        <v>2458</v>
      </c>
      <c r="B7839">
        <v>48</v>
      </c>
      <c r="C7839">
        <v>117984</v>
      </c>
    </row>
    <row r="7840" spans="1:3">
      <c r="A7840">
        <v>2459</v>
      </c>
      <c r="B7840">
        <v>30</v>
      </c>
      <c r="C7840">
        <v>73770</v>
      </c>
    </row>
    <row r="7841" spans="1:3">
      <c r="A7841">
        <v>2460</v>
      </c>
      <c r="B7841">
        <v>111</v>
      </c>
      <c r="C7841">
        <v>273060</v>
      </c>
    </row>
    <row r="7842" spans="1:3">
      <c r="A7842">
        <v>2461</v>
      </c>
      <c r="B7842">
        <v>25</v>
      </c>
      <c r="C7842">
        <v>61525</v>
      </c>
    </row>
    <row r="7843" spans="1:3">
      <c r="A7843">
        <v>2462</v>
      </c>
      <c r="B7843">
        <v>46</v>
      </c>
      <c r="C7843">
        <v>113252</v>
      </c>
    </row>
    <row r="7844" spans="1:3">
      <c r="A7844">
        <v>2463</v>
      </c>
      <c r="B7844">
        <v>23</v>
      </c>
      <c r="C7844">
        <v>56649</v>
      </c>
    </row>
    <row r="7845" spans="1:3">
      <c r="A7845">
        <v>2464</v>
      </c>
      <c r="B7845">
        <v>213</v>
      </c>
      <c r="C7845">
        <v>524832</v>
      </c>
    </row>
    <row r="7846" spans="1:3">
      <c r="A7846">
        <v>2465</v>
      </c>
      <c r="B7846">
        <v>27</v>
      </c>
      <c r="C7846">
        <v>66555</v>
      </c>
    </row>
    <row r="7847" spans="1:3">
      <c r="A7847">
        <v>2466</v>
      </c>
      <c r="B7847">
        <v>38</v>
      </c>
      <c r="C7847">
        <v>93708</v>
      </c>
    </row>
    <row r="7848" spans="1:3">
      <c r="A7848">
        <v>2467</v>
      </c>
      <c r="B7848">
        <v>21</v>
      </c>
      <c r="C7848">
        <v>51807</v>
      </c>
    </row>
    <row r="7849" spans="1:3">
      <c r="A7849">
        <v>2468</v>
      </c>
      <c r="B7849">
        <v>84</v>
      </c>
      <c r="C7849">
        <v>207312</v>
      </c>
    </row>
    <row r="7850" spans="1:3">
      <c r="A7850">
        <v>2469</v>
      </c>
      <c r="B7850">
        <v>24</v>
      </c>
      <c r="C7850">
        <v>59256</v>
      </c>
    </row>
    <row r="7851" spans="1:3">
      <c r="A7851">
        <v>2470</v>
      </c>
      <c r="B7851">
        <v>39</v>
      </c>
      <c r="C7851">
        <v>96330</v>
      </c>
    </row>
    <row r="7852" spans="1:3">
      <c r="A7852">
        <v>2471</v>
      </c>
      <c r="B7852">
        <v>33</v>
      </c>
      <c r="C7852">
        <v>81543</v>
      </c>
    </row>
    <row r="7853" spans="1:3">
      <c r="A7853">
        <v>2472</v>
      </c>
      <c r="B7853">
        <v>150</v>
      </c>
      <c r="C7853">
        <v>370800</v>
      </c>
    </row>
    <row r="7854" spans="1:3">
      <c r="A7854">
        <v>2473</v>
      </c>
      <c r="B7854">
        <v>22</v>
      </c>
      <c r="C7854">
        <v>54406</v>
      </c>
    </row>
    <row r="7855" spans="1:3">
      <c r="A7855">
        <v>2474</v>
      </c>
      <c r="B7855">
        <v>58</v>
      </c>
      <c r="C7855">
        <v>143492</v>
      </c>
    </row>
    <row r="7856" spans="1:3">
      <c r="A7856">
        <v>2475</v>
      </c>
      <c r="B7856">
        <v>23</v>
      </c>
      <c r="C7856">
        <v>56925</v>
      </c>
    </row>
    <row r="7857" spans="1:3">
      <c r="A7857">
        <v>2476</v>
      </c>
      <c r="B7857">
        <v>101</v>
      </c>
      <c r="C7857">
        <v>250076</v>
      </c>
    </row>
    <row r="7858" spans="1:3">
      <c r="A7858">
        <v>2477</v>
      </c>
      <c r="B7858">
        <v>20</v>
      </c>
      <c r="C7858">
        <v>49540</v>
      </c>
    </row>
    <row r="7859" spans="1:3">
      <c r="A7859">
        <v>2478</v>
      </c>
      <c r="B7859">
        <v>27</v>
      </c>
      <c r="C7859">
        <v>66906</v>
      </c>
    </row>
    <row r="7860" spans="1:3">
      <c r="A7860">
        <v>2479</v>
      </c>
      <c r="B7860">
        <v>13</v>
      </c>
      <c r="C7860">
        <v>32227</v>
      </c>
    </row>
    <row r="7861" spans="1:3">
      <c r="A7861">
        <v>2480</v>
      </c>
      <c r="B7861">
        <v>180</v>
      </c>
      <c r="C7861">
        <v>446400</v>
      </c>
    </row>
    <row r="7862" spans="1:3">
      <c r="A7862">
        <v>2481</v>
      </c>
      <c r="B7862">
        <v>37</v>
      </c>
      <c r="C7862">
        <v>91797</v>
      </c>
    </row>
    <row r="7863" spans="1:3">
      <c r="A7863">
        <v>2482</v>
      </c>
      <c r="B7863">
        <v>45</v>
      </c>
      <c r="C7863">
        <v>111690</v>
      </c>
    </row>
    <row r="7864" spans="1:3">
      <c r="A7864">
        <v>2483</v>
      </c>
      <c r="B7864">
        <v>24</v>
      </c>
      <c r="C7864">
        <v>59592</v>
      </c>
    </row>
    <row r="7865" spans="1:3">
      <c r="A7865">
        <v>2484</v>
      </c>
      <c r="B7865">
        <v>106</v>
      </c>
      <c r="C7865">
        <v>263304</v>
      </c>
    </row>
    <row r="7866" spans="1:3">
      <c r="A7866">
        <v>2485</v>
      </c>
      <c r="B7866">
        <v>29</v>
      </c>
      <c r="C7866">
        <v>72065</v>
      </c>
    </row>
    <row r="7867" spans="1:3">
      <c r="A7867">
        <v>2486</v>
      </c>
      <c r="B7867">
        <v>40</v>
      </c>
      <c r="C7867">
        <v>99440</v>
      </c>
    </row>
    <row r="7868" spans="1:3">
      <c r="A7868">
        <v>2487</v>
      </c>
      <c r="B7868">
        <v>26</v>
      </c>
      <c r="C7868">
        <v>64662</v>
      </c>
    </row>
    <row r="7869" spans="1:3">
      <c r="A7869">
        <v>2488</v>
      </c>
      <c r="B7869">
        <v>96</v>
      </c>
      <c r="C7869">
        <v>238848</v>
      </c>
    </row>
    <row r="7870" spans="1:3">
      <c r="A7870">
        <v>2489</v>
      </c>
      <c r="B7870">
        <v>22</v>
      </c>
      <c r="C7870">
        <v>54758</v>
      </c>
    </row>
    <row r="7871" spans="1:3">
      <c r="A7871">
        <v>2490</v>
      </c>
      <c r="B7871">
        <v>78</v>
      </c>
      <c r="C7871">
        <v>194220</v>
      </c>
    </row>
    <row r="7872" spans="1:3">
      <c r="A7872">
        <v>2491</v>
      </c>
      <c r="B7872">
        <v>19</v>
      </c>
      <c r="C7872">
        <v>47329</v>
      </c>
    </row>
    <row r="7873" spans="1:3">
      <c r="A7873">
        <v>2492</v>
      </c>
      <c r="B7873">
        <v>95</v>
      </c>
      <c r="C7873">
        <v>236740</v>
      </c>
    </row>
    <row r="7874" spans="1:3">
      <c r="A7874">
        <v>2493</v>
      </c>
      <c r="B7874">
        <v>17</v>
      </c>
      <c r="C7874">
        <v>42381</v>
      </c>
    </row>
    <row r="7875" spans="1:3">
      <c r="A7875">
        <v>2494</v>
      </c>
      <c r="B7875">
        <v>43</v>
      </c>
      <c r="C7875">
        <v>107242</v>
      </c>
    </row>
    <row r="7876" spans="1:3">
      <c r="A7876">
        <v>2495</v>
      </c>
      <c r="B7876">
        <v>41</v>
      </c>
      <c r="C7876">
        <v>102295</v>
      </c>
    </row>
    <row r="7877" spans="1:3">
      <c r="A7877">
        <v>2496</v>
      </c>
      <c r="B7877">
        <v>381</v>
      </c>
      <c r="C7877">
        <v>950976</v>
      </c>
    </row>
    <row r="7878" spans="1:3">
      <c r="A7878">
        <v>2497</v>
      </c>
      <c r="B7878">
        <v>27</v>
      </c>
      <c r="C7878">
        <v>67419</v>
      </c>
    </row>
    <row r="7879" spans="1:3">
      <c r="A7879">
        <v>2498</v>
      </c>
      <c r="B7879">
        <v>35</v>
      </c>
      <c r="C7879">
        <v>87430</v>
      </c>
    </row>
    <row r="7880" spans="1:3">
      <c r="A7880">
        <v>2499</v>
      </c>
      <c r="B7880">
        <v>24</v>
      </c>
      <c r="C7880">
        <v>59976</v>
      </c>
    </row>
    <row r="7881" spans="1:3">
      <c r="A7881">
        <v>2500</v>
      </c>
      <c r="B7881">
        <v>78</v>
      </c>
      <c r="C7881">
        <v>195000</v>
      </c>
    </row>
    <row r="7882" spans="1:3">
      <c r="A7882">
        <v>2501</v>
      </c>
      <c r="B7882">
        <v>37</v>
      </c>
      <c r="C7882">
        <v>92537</v>
      </c>
    </row>
    <row r="7883" spans="1:3">
      <c r="A7883">
        <v>2502</v>
      </c>
      <c r="B7883">
        <v>67</v>
      </c>
      <c r="C7883">
        <v>167634</v>
      </c>
    </row>
    <row r="7884" spans="1:3">
      <c r="A7884">
        <v>2503</v>
      </c>
      <c r="B7884">
        <v>44</v>
      </c>
      <c r="C7884">
        <v>110132</v>
      </c>
    </row>
    <row r="7885" spans="1:3">
      <c r="A7885">
        <v>2504</v>
      </c>
      <c r="B7885">
        <v>128</v>
      </c>
      <c r="C7885">
        <v>320512</v>
      </c>
    </row>
    <row r="7886" spans="1:3">
      <c r="A7886">
        <v>2505</v>
      </c>
      <c r="B7886">
        <v>51</v>
      </c>
      <c r="C7886">
        <v>127755</v>
      </c>
    </row>
    <row r="7887" spans="1:3">
      <c r="A7887">
        <v>2506</v>
      </c>
      <c r="B7887">
        <v>47</v>
      </c>
      <c r="C7887">
        <v>117782</v>
      </c>
    </row>
    <row r="7888" spans="1:3">
      <c r="A7888">
        <v>2507</v>
      </c>
      <c r="B7888">
        <v>37</v>
      </c>
      <c r="C7888">
        <v>92759</v>
      </c>
    </row>
    <row r="7889" spans="1:3">
      <c r="A7889">
        <v>2508</v>
      </c>
      <c r="B7889">
        <v>129</v>
      </c>
      <c r="C7889">
        <v>323532</v>
      </c>
    </row>
    <row r="7890" spans="1:3">
      <c r="A7890">
        <v>2509</v>
      </c>
      <c r="B7890">
        <v>26</v>
      </c>
      <c r="C7890">
        <v>65234</v>
      </c>
    </row>
    <row r="7891" spans="1:3">
      <c r="A7891">
        <v>2510</v>
      </c>
      <c r="B7891">
        <v>32</v>
      </c>
      <c r="C7891">
        <v>80320</v>
      </c>
    </row>
    <row r="7892" spans="1:3">
      <c r="A7892">
        <v>2511</v>
      </c>
      <c r="B7892">
        <v>49</v>
      </c>
      <c r="C7892">
        <v>123039</v>
      </c>
    </row>
    <row r="7893" spans="1:3">
      <c r="A7893">
        <v>2512</v>
      </c>
      <c r="B7893">
        <v>175</v>
      </c>
      <c r="C7893">
        <v>439600</v>
      </c>
    </row>
    <row r="7894" spans="1:3">
      <c r="A7894">
        <v>2513</v>
      </c>
      <c r="B7894">
        <v>29</v>
      </c>
      <c r="C7894">
        <v>72877</v>
      </c>
    </row>
    <row r="7895" spans="1:3">
      <c r="A7895">
        <v>2514</v>
      </c>
      <c r="B7895">
        <v>41</v>
      </c>
      <c r="C7895">
        <v>103074</v>
      </c>
    </row>
    <row r="7896" spans="1:3">
      <c r="A7896">
        <v>2515</v>
      </c>
      <c r="B7896">
        <v>23</v>
      </c>
      <c r="C7896">
        <v>57845</v>
      </c>
    </row>
    <row r="7897" spans="1:3">
      <c r="A7897">
        <v>2516</v>
      </c>
      <c r="B7897">
        <v>91</v>
      </c>
      <c r="C7897">
        <v>228956</v>
      </c>
    </row>
    <row r="7898" spans="1:3">
      <c r="A7898">
        <v>2517</v>
      </c>
      <c r="B7898">
        <v>46</v>
      </c>
      <c r="C7898">
        <v>115782</v>
      </c>
    </row>
    <row r="7899" spans="1:3">
      <c r="A7899">
        <v>2518</v>
      </c>
      <c r="B7899">
        <v>26</v>
      </c>
      <c r="C7899">
        <v>65468</v>
      </c>
    </row>
    <row r="7900" spans="1:3">
      <c r="A7900">
        <v>2519</v>
      </c>
      <c r="B7900">
        <v>39</v>
      </c>
      <c r="C7900">
        <v>98241</v>
      </c>
    </row>
    <row r="7901" spans="1:3">
      <c r="A7901">
        <v>2520</v>
      </c>
      <c r="B7901">
        <v>125</v>
      </c>
      <c r="C7901">
        <v>315000</v>
      </c>
    </row>
    <row r="7902" spans="1:3">
      <c r="A7902">
        <v>2521</v>
      </c>
      <c r="B7902">
        <v>21</v>
      </c>
      <c r="C7902">
        <v>52941</v>
      </c>
    </row>
    <row r="7903" spans="1:3">
      <c r="A7903">
        <v>2522</v>
      </c>
      <c r="B7903">
        <v>54</v>
      </c>
      <c r="C7903">
        <v>136188</v>
      </c>
    </row>
    <row r="7904" spans="1:3">
      <c r="A7904">
        <v>2523</v>
      </c>
      <c r="B7904">
        <v>27</v>
      </c>
      <c r="C7904">
        <v>68121</v>
      </c>
    </row>
    <row r="7905" spans="1:3">
      <c r="A7905">
        <v>2524</v>
      </c>
      <c r="B7905">
        <v>106</v>
      </c>
      <c r="C7905">
        <v>267544</v>
      </c>
    </row>
    <row r="7906" spans="1:3">
      <c r="A7906">
        <v>2525</v>
      </c>
      <c r="B7906">
        <v>24</v>
      </c>
      <c r="C7906">
        <v>60600</v>
      </c>
    </row>
    <row r="7907" spans="1:3">
      <c r="A7907">
        <v>2526</v>
      </c>
      <c r="B7907">
        <v>43</v>
      </c>
      <c r="C7907">
        <v>108618</v>
      </c>
    </row>
    <row r="7908" spans="1:3">
      <c r="A7908">
        <v>2527</v>
      </c>
      <c r="B7908">
        <v>23</v>
      </c>
      <c r="C7908">
        <v>58121</v>
      </c>
    </row>
    <row r="7909" spans="1:3">
      <c r="A7909">
        <v>2528</v>
      </c>
      <c r="B7909">
        <v>228</v>
      </c>
      <c r="C7909">
        <v>576384</v>
      </c>
    </row>
    <row r="7910" spans="1:3">
      <c r="A7910">
        <v>2529</v>
      </c>
      <c r="B7910">
        <v>19</v>
      </c>
      <c r="C7910">
        <v>48051</v>
      </c>
    </row>
    <row r="7911" spans="1:3">
      <c r="A7911">
        <v>2530</v>
      </c>
      <c r="B7911">
        <v>55</v>
      </c>
      <c r="C7911">
        <v>139150</v>
      </c>
    </row>
    <row r="7912" spans="1:3">
      <c r="A7912">
        <v>2531</v>
      </c>
      <c r="B7912">
        <v>33</v>
      </c>
      <c r="C7912">
        <v>83523</v>
      </c>
    </row>
    <row r="7913" spans="1:3">
      <c r="A7913">
        <v>2532</v>
      </c>
      <c r="B7913">
        <v>111</v>
      </c>
      <c r="C7913">
        <v>281052</v>
      </c>
    </row>
    <row r="7914" spans="1:3">
      <c r="A7914">
        <v>2533</v>
      </c>
      <c r="B7914">
        <v>28</v>
      </c>
      <c r="C7914">
        <v>70924</v>
      </c>
    </row>
    <row r="7915" spans="1:3">
      <c r="A7915">
        <v>2534</v>
      </c>
      <c r="B7915">
        <v>62</v>
      </c>
      <c r="C7915">
        <v>157108</v>
      </c>
    </row>
    <row r="7916" spans="1:3">
      <c r="A7916">
        <v>2535</v>
      </c>
      <c r="B7916">
        <v>19</v>
      </c>
      <c r="C7916">
        <v>48165</v>
      </c>
    </row>
    <row r="7917" spans="1:3">
      <c r="A7917">
        <v>2536</v>
      </c>
      <c r="B7917">
        <v>132</v>
      </c>
      <c r="C7917">
        <v>334752</v>
      </c>
    </row>
    <row r="7918" spans="1:3">
      <c r="A7918">
        <v>2537</v>
      </c>
      <c r="B7918">
        <v>34</v>
      </c>
      <c r="C7918">
        <v>86258</v>
      </c>
    </row>
    <row r="7919" spans="1:3">
      <c r="A7919">
        <v>2538</v>
      </c>
      <c r="B7919">
        <v>30</v>
      </c>
      <c r="C7919">
        <v>76140</v>
      </c>
    </row>
    <row r="7920" spans="1:3">
      <c r="A7920">
        <v>2539</v>
      </c>
      <c r="B7920">
        <v>24</v>
      </c>
      <c r="C7920">
        <v>60936</v>
      </c>
    </row>
    <row r="7921" spans="1:3">
      <c r="A7921">
        <v>2540</v>
      </c>
      <c r="B7921">
        <v>128</v>
      </c>
      <c r="C7921">
        <v>325120</v>
      </c>
    </row>
    <row r="7922" spans="1:3">
      <c r="A7922">
        <v>2541</v>
      </c>
      <c r="B7922">
        <v>23</v>
      </c>
      <c r="C7922">
        <v>58443</v>
      </c>
    </row>
    <row r="7923" spans="1:3">
      <c r="A7923">
        <v>2542</v>
      </c>
      <c r="B7923">
        <v>39</v>
      </c>
      <c r="C7923">
        <v>99138</v>
      </c>
    </row>
    <row r="7924" spans="1:3">
      <c r="A7924">
        <v>2543</v>
      </c>
      <c r="B7924">
        <v>25</v>
      </c>
      <c r="C7924">
        <v>63575</v>
      </c>
    </row>
    <row r="7925" spans="1:3">
      <c r="A7925">
        <v>2544</v>
      </c>
      <c r="B7925">
        <v>182</v>
      </c>
      <c r="C7925">
        <v>463008</v>
      </c>
    </row>
    <row r="7926" spans="1:3">
      <c r="A7926">
        <v>2545</v>
      </c>
      <c r="B7926">
        <v>13</v>
      </c>
      <c r="C7926">
        <v>33085</v>
      </c>
    </row>
    <row r="7927" spans="1:3">
      <c r="A7927">
        <v>2546</v>
      </c>
      <c r="B7927">
        <v>47</v>
      </c>
      <c r="C7927">
        <v>119662</v>
      </c>
    </row>
    <row r="7928" spans="1:3">
      <c r="A7928">
        <v>2547</v>
      </c>
      <c r="B7928">
        <v>26</v>
      </c>
      <c r="C7928">
        <v>66222</v>
      </c>
    </row>
    <row r="7929" spans="1:3">
      <c r="A7929">
        <v>2548</v>
      </c>
      <c r="B7929">
        <v>125</v>
      </c>
      <c r="C7929">
        <v>318500</v>
      </c>
    </row>
    <row r="7930" spans="1:3">
      <c r="A7930">
        <v>2549</v>
      </c>
      <c r="B7930">
        <v>22</v>
      </c>
      <c r="C7930">
        <v>56078</v>
      </c>
    </row>
    <row r="7931" spans="1:3">
      <c r="A7931">
        <v>2550</v>
      </c>
      <c r="B7931">
        <v>37</v>
      </c>
      <c r="C7931">
        <v>94350</v>
      </c>
    </row>
    <row r="7932" spans="1:3">
      <c r="A7932">
        <v>2551</v>
      </c>
      <c r="B7932">
        <v>42</v>
      </c>
      <c r="C7932">
        <v>107142</v>
      </c>
    </row>
    <row r="7933" spans="1:3">
      <c r="A7933">
        <v>2552</v>
      </c>
      <c r="B7933">
        <v>118</v>
      </c>
      <c r="C7933">
        <v>301136</v>
      </c>
    </row>
    <row r="7934" spans="1:3">
      <c r="A7934">
        <v>2553</v>
      </c>
      <c r="B7934">
        <v>38</v>
      </c>
      <c r="C7934">
        <v>97014</v>
      </c>
    </row>
    <row r="7935" spans="1:3">
      <c r="A7935">
        <v>2554</v>
      </c>
      <c r="B7935">
        <v>30</v>
      </c>
      <c r="C7935">
        <v>76620</v>
      </c>
    </row>
    <row r="7936" spans="1:3">
      <c r="A7936">
        <v>2555</v>
      </c>
      <c r="B7936">
        <v>33</v>
      </c>
      <c r="C7936">
        <v>84315</v>
      </c>
    </row>
    <row r="7937" spans="1:3">
      <c r="A7937">
        <v>2556</v>
      </c>
      <c r="B7937">
        <v>146</v>
      </c>
      <c r="C7937">
        <v>373176</v>
      </c>
    </row>
    <row r="7938" spans="1:3">
      <c r="A7938">
        <v>2557</v>
      </c>
      <c r="B7938">
        <v>28</v>
      </c>
      <c r="C7938">
        <v>71596</v>
      </c>
    </row>
    <row r="7939" spans="1:3">
      <c r="A7939">
        <v>2558</v>
      </c>
      <c r="B7939">
        <v>42</v>
      </c>
      <c r="C7939">
        <v>107436</v>
      </c>
    </row>
    <row r="7940" spans="1:3">
      <c r="A7940">
        <v>2559</v>
      </c>
      <c r="B7940">
        <v>21</v>
      </c>
      <c r="C7940">
        <v>53739</v>
      </c>
    </row>
    <row r="7941" spans="1:3">
      <c r="A7941">
        <v>2560</v>
      </c>
      <c r="B7941">
        <v>194</v>
      </c>
      <c r="C7941">
        <v>496640</v>
      </c>
    </row>
    <row r="7942" spans="1:3">
      <c r="A7942">
        <v>2561</v>
      </c>
      <c r="B7942">
        <v>18</v>
      </c>
      <c r="C7942">
        <v>46098</v>
      </c>
    </row>
    <row r="7943" spans="1:3">
      <c r="A7943">
        <v>2562</v>
      </c>
      <c r="B7943">
        <v>30</v>
      </c>
      <c r="C7943">
        <v>76860</v>
      </c>
    </row>
    <row r="7944" spans="1:3">
      <c r="A7944">
        <v>2563</v>
      </c>
      <c r="B7944">
        <v>11</v>
      </c>
      <c r="C7944">
        <v>28193</v>
      </c>
    </row>
    <row r="7945" spans="1:3">
      <c r="A7945">
        <v>2564</v>
      </c>
      <c r="B7945">
        <v>99</v>
      </c>
      <c r="C7945">
        <v>253836</v>
      </c>
    </row>
    <row r="7946" spans="1:3">
      <c r="A7946">
        <v>2565</v>
      </c>
      <c r="B7946">
        <v>29</v>
      </c>
      <c r="C7946">
        <v>74385</v>
      </c>
    </row>
    <row r="7947" spans="1:3">
      <c r="A7947">
        <v>2566</v>
      </c>
      <c r="B7947">
        <v>47</v>
      </c>
      <c r="C7947">
        <v>120602</v>
      </c>
    </row>
    <row r="7948" spans="1:3">
      <c r="A7948">
        <v>2567</v>
      </c>
      <c r="B7948">
        <v>25</v>
      </c>
      <c r="C7948">
        <v>64175</v>
      </c>
    </row>
    <row r="7949" spans="1:3">
      <c r="A7949">
        <v>2568</v>
      </c>
      <c r="B7949">
        <v>126</v>
      </c>
      <c r="C7949">
        <v>323568</v>
      </c>
    </row>
    <row r="7950" spans="1:3">
      <c r="A7950">
        <v>2569</v>
      </c>
      <c r="B7950">
        <v>19</v>
      </c>
      <c r="C7950">
        <v>48811</v>
      </c>
    </row>
    <row r="7951" spans="1:3">
      <c r="A7951">
        <v>2570</v>
      </c>
      <c r="B7951">
        <v>44</v>
      </c>
      <c r="C7951">
        <v>113080</v>
      </c>
    </row>
    <row r="7952" spans="1:3">
      <c r="A7952">
        <v>2571</v>
      </c>
      <c r="B7952">
        <v>24</v>
      </c>
      <c r="C7952">
        <v>61704</v>
      </c>
    </row>
    <row r="7953" spans="1:3">
      <c r="A7953">
        <v>2572</v>
      </c>
      <c r="B7953">
        <v>100</v>
      </c>
      <c r="C7953">
        <v>257200</v>
      </c>
    </row>
    <row r="7954" spans="1:3">
      <c r="A7954">
        <v>2573</v>
      </c>
      <c r="B7954">
        <v>21</v>
      </c>
      <c r="C7954">
        <v>54033</v>
      </c>
    </row>
    <row r="7955" spans="1:3">
      <c r="A7955">
        <v>2574</v>
      </c>
      <c r="B7955">
        <v>44</v>
      </c>
      <c r="C7955">
        <v>113256</v>
      </c>
    </row>
    <row r="7956" spans="1:3">
      <c r="A7956">
        <v>2575</v>
      </c>
      <c r="B7956">
        <v>29</v>
      </c>
      <c r="C7956">
        <v>74675</v>
      </c>
    </row>
    <row r="7957" spans="1:3">
      <c r="A7957">
        <v>2576</v>
      </c>
      <c r="B7957">
        <v>170</v>
      </c>
      <c r="C7957">
        <v>437920</v>
      </c>
    </row>
    <row r="7958" spans="1:3">
      <c r="A7958">
        <v>2577</v>
      </c>
      <c r="B7958">
        <v>20</v>
      </c>
      <c r="C7958">
        <v>51540</v>
      </c>
    </row>
    <row r="7959" spans="1:3">
      <c r="A7959">
        <v>2578</v>
      </c>
      <c r="B7959">
        <v>51</v>
      </c>
      <c r="C7959">
        <v>131478</v>
      </c>
    </row>
    <row r="7960" spans="1:3">
      <c r="A7960">
        <v>2579</v>
      </c>
      <c r="B7960">
        <v>17</v>
      </c>
      <c r="C7960">
        <v>43843</v>
      </c>
    </row>
    <row r="7961" spans="1:3">
      <c r="A7961">
        <v>2580</v>
      </c>
      <c r="B7961">
        <v>120</v>
      </c>
      <c r="C7961">
        <v>309600</v>
      </c>
    </row>
    <row r="7962" spans="1:3">
      <c r="A7962">
        <v>2581</v>
      </c>
      <c r="B7962">
        <v>32</v>
      </c>
      <c r="C7962">
        <v>82592</v>
      </c>
    </row>
    <row r="7963" spans="1:3">
      <c r="A7963">
        <v>2582</v>
      </c>
      <c r="B7963">
        <v>46</v>
      </c>
      <c r="C7963">
        <v>118772</v>
      </c>
    </row>
    <row r="7964" spans="1:3">
      <c r="A7964">
        <v>2583</v>
      </c>
      <c r="B7964">
        <v>26</v>
      </c>
      <c r="C7964">
        <v>67158</v>
      </c>
    </row>
    <row r="7965" spans="1:3">
      <c r="A7965">
        <v>2584</v>
      </c>
      <c r="B7965">
        <v>141</v>
      </c>
      <c r="C7965">
        <v>364344</v>
      </c>
    </row>
    <row r="7966" spans="1:3">
      <c r="A7966">
        <v>2585</v>
      </c>
      <c r="B7966">
        <v>14</v>
      </c>
      <c r="C7966">
        <v>36190</v>
      </c>
    </row>
    <row r="7967" spans="1:3">
      <c r="A7967">
        <v>2586</v>
      </c>
      <c r="B7967">
        <v>38</v>
      </c>
      <c r="C7967">
        <v>98268</v>
      </c>
    </row>
    <row r="7968" spans="1:3">
      <c r="A7968">
        <v>2587</v>
      </c>
      <c r="B7968">
        <v>29</v>
      </c>
      <c r="C7968">
        <v>75023</v>
      </c>
    </row>
    <row r="7969" spans="1:3">
      <c r="A7969">
        <v>2588</v>
      </c>
      <c r="B7969">
        <v>106</v>
      </c>
      <c r="C7969">
        <v>274328</v>
      </c>
    </row>
    <row r="7970" spans="1:3">
      <c r="A7970">
        <v>2589</v>
      </c>
      <c r="B7970">
        <v>26</v>
      </c>
      <c r="C7970">
        <v>67314</v>
      </c>
    </row>
    <row r="7971" spans="1:3">
      <c r="A7971">
        <v>2590</v>
      </c>
      <c r="B7971">
        <v>43</v>
      </c>
      <c r="C7971">
        <v>111370</v>
      </c>
    </row>
    <row r="7972" spans="1:3">
      <c r="A7972">
        <v>2591</v>
      </c>
      <c r="B7972">
        <v>33</v>
      </c>
      <c r="C7972">
        <v>85503</v>
      </c>
    </row>
    <row r="7973" spans="1:3">
      <c r="A7973">
        <v>2592</v>
      </c>
      <c r="B7973">
        <v>193</v>
      </c>
      <c r="C7973">
        <v>500256</v>
      </c>
    </row>
    <row r="7974" spans="1:3">
      <c r="A7974">
        <v>2593</v>
      </c>
      <c r="B7974">
        <v>25</v>
      </c>
      <c r="C7974">
        <v>64825</v>
      </c>
    </row>
    <row r="7975" spans="1:3">
      <c r="A7975">
        <v>2594</v>
      </c>
      <c r="B7975">
        <v>26</v>
      </c>
      <c r="C7975">
        <v>67444</v>
      </c>
    </row>
    <row r="7976" spans="1:3">
      <c r="A7976">
        <v>2595</v>
      </c>
      <c r="B7976">
        <v>34</v>
      </c>
      <c r="C7976">
        <v>88230</v>
      </c>
    </row>
    <row r="7977" spans="1:3">
      <c r="A7977">
        <v>2596</v>
      </c>
      <c r="B7977">
        <v>80</v>
      </c>
      <c r="C7977">
        <v>207680</v>
      </c>
    </row>
    <row r="7978" spans="1:3">
      <c r="A7978">
        <v>2597</v>
      </c>
      <c r="B7978">
        <v>24</v>
      </c>
      <c r="C7978">
        <v>62328</v>
      </c>
    </row>
    <row r="7979" spans="1:3">
      <c r="A7979">
        <v>2598</v>
      </c>
      <c r="B7979">
        <v>54</v>
      </c>
      <c r="C7979">
        <v>140292</v>
      </c>
    </row>
    <row r="7980" spans="1:3">
      <c r="A7980">
        <v>2599</v>
      </c>
      <c r="B7980">
        <v>33</v>
      </c>
      <c r="C7980">
        <v>85767</v>
      </c>
    </row>
    <row r="7981" spans="1:3">
      <c r="A7981">
        <v>2600</v>
      </c>
      <c r="B7981">
        <v>126</v>
      </c>
      <c r="C7981">
        <v>327600</v>
      </c>
    </row>
    <row r="7982" spans="1:3">
      <c r="A7982">
        <v>2601</v>
      </c>
      <c r="B7982">
        <v>29</v>
      </c>
      <c r="C7982">
        <v>75429</v>
      </c>
    </row>
    <row r="7983" spans="1:3">
      <c r="A7983">
        <v>2602</v>
      </c>
      <c r="B7983">
        <v>51</v>
      </c>
      <c r="C7983">
        <v>132702</v>
      </c>
    </row>
    <row r="7984" spans="1:3">
      <c r="A7984">
        <v>2603</v>
      </c>
      <c r="B7984">
        <v>41</v>
      </c>
      <c r="C7984">
        <v>106723</v>
      </c>
    </row>
    <row r="7985" spans="1:3">
      <c r="A7985">
        <v>2604</v>
      </c>
      <c r="B7985">
        <v>122</v>
      </c>
      <c r="C7985">
        <v>317688</v>
      </c>
    </row>
    <row r="7986" spans="1:3">
      <c r="A7986">
        <v>2605</v>
      </c>
      <c r="B7986">
        <v>22</v>
      </c>
      <c r="C7986">
        <v>57310</v>
      </c>
    </row>
    <row r="7987" spans="1:3">
      <c r="A7987">
        <v>2606</v>
      </c>
      <c r="B7987">
        <v>42</v>
      </c>
      <c r="C7987">
        <v>109452</v>
      </c>
    </row>
    <row r="7988" spans="1:3">
      <c r="A7988">
        <v>2607</v>
      </c>
      <c r="B7988">
        <v>20</v>
      </c>
      <c r="C7988">
        <v>52140</v>
      </c>
    </row>
    <row r="7989" spans="1:3">
      <c r="A7989">
        <v>2608</v>
      </c>
      <c r="B7989">
        <v>155</v>
      </c>
      <c r="C7989">
        <v>404240</v>
      </c>
    </row>
    <row r="7990" spans="1:3">
      <c r="A7990">
        <v>2609</v>
      </c>
      <c r="B7990">
        <v>29</v>
      </c>
      <c r="C7990">
        <v>75661</v>
      </c>
    </row>
    <row r="7991" spans="1:3">
      <c r="A7991">
        <v>2610</v>
      </c>
      <c r="B7991">
        <v>26</v>
      </c>
      <c r="C7991">
        <v>67860</v>
      </c>
    </row>
    <row r="7992" spans="1:3">
      <c r="A7992">
        <v>2611</v>
      </c>
      <c r="B7992">
        <v>13</v>
      </c>
      <c r="C7992">
        <v>33943</v>
      </c>
    </row>
    <row r="7993" spans="1:3">
      <c r="A7993">
        <v>2612</v>
      </c>
      <c r="B7993">
        <v>80</v>
      </c>
      <c r="C7993">
        <v>208960</v>
      </c>
    </row>
    <row r="7994" spans="1:3">
      <c r="A7994">
        <v>2613</v>
      </c>
      <c r="B7994">
        <v>20</v>
      </c>
      <c r="C7994">
        <v>52260</v>
      </c>
    </row>
    <row r="7995" spans="1:3">
      <c r="A7995">
        <v>2614</v>
      </c>
      <c r="B7995">
        <v>51</v>
      </c>
      <c r="C7995">
        <v>133314</v>
      </c>
    </row>
    <row r="7996" spans="1:3">
      <c r="A7996">
        <v>2615</v>
      </c>
      <c r="B7996">
        <v>20</v>
      </c>
      <c r="C7996">
        <v>52300</v>
      </c>
    </row>
    <row r="7997" spans="1:3">
      <c r="A7997">
        <v>2616</v>
      </c>
      <c r="B7997">
        <v>96</v>
      </c>
      <c r="C7997">
        <v>251136</v>
      </c>
    </row>
    <row r="7998" spans="1:3">
      <c r="A7998">
        <v>2617</v>
      </c>
      <c r="B7998">
        <v>37</v>
      </c>
      <c r="C7998">
        <v>96829</v>
      </c>
    </row>
    <row r="7999" spans="1:3">
      <c r="A7999">
        <v>2618</v>
      </c>
      <c r="B7999">
        <v>29</v>
      </c>
      <c r="C7999">
        <v>75922</v>
      </c>
    </row>
    <row r="8000" spans="1:3">
      <c r="A8000">
        <v>2619</v>
      </c>
      <c r="B8000">
        <v>43</v>
      </c>
      <c r="C8000">
        <v>112617</v>
      </c>
    </row>
    <row r="8001" spans="1:3">
      <c r="A8001">
        <v>2620</v>
      </c>
      <c r="B8001">
        <v>63</v>
      </c>
      <c r="C8001">
        <v>165060</v>
      </c>
    </row>
    <row r="8002" spans="1:3">
      <c r="A8002">
        <v>2621</v>
      </c>
      <c r="B8002">
        <v>19</v>
      </c>
      <c r="C8002">
        <v>49799</v>
      </c>
    </row>
    <row r="8003" spans="1:3">
      <c r="A8003">
        <v>2622</v>
      </c>
      <c r="B8003">
        <v>59</v>
      </c>
      <c r="C8003">
        <v>154698</v>
      </c>
    </row>
    <row r="8004" spans="1:3">
      <c r="A8004">
        <v>2623</v>
      </c>
      <c r="B8004">
        <v>26</v>
      </c>
      <c r="C8004">
        <v>68198</v>
      </c>
    </row>
    <row r="8005" spans="1:3">
      <c r="A8005">
        <v>2624</v>
      </c>
      <c r="B8005">
        <v>179</v>
      </c>
      <c r="C8005">
        <v>469696</v>
      </c>
    </row>
    <row r="8006" spans="1:3">
      <c r="A8006">
        <v>2625</v>
      </c>
      <c r="B8006">
        <v>31</v>
      </c>
      <c r="C8006">
        <v>81375</v>
      </c>
    </row>
    <row r="8007" spans="1:3">
      <c r="A8007">
        <v>2626</v>
      </c>
      <c r="B8007">
        <v>23</v>
      </c>
      <c r="C8007">
        <v>60398</v>
      </c>
    </row>
    <row r="8008" spans="1:3">
      <c r="A8008">
        <v>2627</v>
      </c>
      <c r="B8008">
        <v>25</v>
      </c>
      <c r="C8008">
        <v>65675</v>
      </c>
    </row>
    <row r="8009" spans="1:3">
      <c r="A8009">
        <v>2628</v>
      </c>
      <c r="B8009">
        <v>104</v>
      </c>
      <c r="C8009">
        <v>273312</v>
      </c>
    </row>
    <row r="8010" spans="1:3">
      <c r="A8010">
        <v>2629</v>
      </c>
      <c r="B8010">
        <v>31</v>
      </c>
      <c r="C8010">
        <v>81499</v>
      </c>
    </row>
    <row r="8011" spans="1:3">
      <c r="A8011">
        <v>2630</v>
      </c>
      <c r="B8011">
        <v>14</v>
      </c>
      <c r="C8011">
        <v>36820</v>
      </c>
    </row>
    <row r="8012" spans="1:3">
      <c r="A8012">
        <v>2631</v>
      </c>
      <c r="B8012">
        <v>34</v>
      </c>
      <c r="C8012">
        <v>89454</v>
      </c>
    </row>
    <row r="8013" spans="1:3">
      <c r="A8013">
        <v>2632</v>
      </c>
      <c r="B8013">
        <v>142</v>
      </c>
      <c r="C8013">
        <v>373744</v>
      </c>
    </row>
    <row r="8014" spans="1:3">
      <c r="A8014">
        <v>2633</v>
      </c>
      <c r="B8014">
        <v>22</v>
      </c>
      <c r="C8014">
        <v>57926</v>
      </c>
    </row>
    <row r="8015" spans="1:3">
      <c r="A8015">
        <v>2634</v>
      </c>
      <c r="B8015">
        <v>46</v>
      </c>
      <c r="C8015">
        <v>121164</v>
      </c>
    </row>
    <row r="8016" spans="1:3">
      <c r="A8016">
        <v>2635</v>
      </c>
      <c r="B8016">
        <v>10</v>
      </c>
      <c r="C8016">
        <v>26350</v>
      </c>
    </row>
    <row r="8017" spans="1:3">
      <c r="A8017">
        <v>2636</v>
      </c>
      <c r="B8017">
        <v>72</v>
      </c>
      <c r="C8017">
        <v>189792</v>
      </c>
    </row>
    <row r="8018" spans="1:3">
      <c r="A8018">
        <v>2637</v>
      </c>
      <c r="B8018">
        <v>22</v>
      </c>
      <c r="C8018">
        <v>58014</v>
      </c>
    </row>
    <row r="8019" spans="1:3">
      <c r="A8019">
        <v>2638</v>
      </c>
      <c r="B8019">
        <v>45</v>
      </c>
      <c r="C8019">
        <v>118710</v>
      </c>
    </row>
    <row r="8020" spans="1:3">
      <c r="A8020">
        <v>2639</v>
      </c>
      <c r="B8020">
        <v>28</v>
      </c>
      <c r="C8020">
        <v>73892</v>
      </c>
    </row>
    <row r="8021" spans="1:3">
      <c r="A8021">
        <v>2640</v>
      </c>
      <c r="B8021">
        <v>159</v>
      </c>
      <c r="C8021">
        <v>419760</v>
      </c>
    </row>
    <row r="8022" spans="1:3">
      <c r="A8022">
        <v>2641</v>
      </c>
      <c r="B8022">
        <v>16</v>
      </c>
      <c r="C8022">
        <v>42256</v>
      </c>
    </row>
    <row r="8023" spans="1:3">
      <c r="A8023">
        <v>2642</v>
      </c>
      <c r="B8023">
        <v>31</v>
      </c>
      <c r="C8023">
        <v>81902</v>
      </c>
    </row>
    <row r="8024" spans="1:3">
      <c r="A8024">
        <v>2643</v>
      </c>
      <c r="B8024">
        <v>15</v>
      </c>
      <c r="C8024">
        <v>39645</v>
      </c>
    </row>
    <row r="8025" spans="1:3">
      <c r="A8025">
        <v>2644</v>
      </c>
      <c r="B8025">
        <v>101</v>
      </c>
      <c r="C8025">
        <v>267044</v>
      </c>
    </row>
    <row r="8026" spans="1:3">
      <c r="A8026">
        <v>2645</v>
      </c>
      <c r="B8026">
        <v>30</v>
      </c>
      <c r="C8026">
        <v>79350</v>
      </c>
    </row>
    <row r="8027" spans="1:3">
      <c r="A8027">
        <v>2646</v>
      </c>
      <c r="B8027">
        <v>52</v>
      </c>
      <c r="C8027">
        <v>137592</v>
      </c>
    </row>
    <row r="8028" spans="1:3">
      <c r="A8028">
        <v>2647</v>
      </c>
      <c r="B8028">
        <v>26</v>
      </c>
      <c r="C8028">
        <v>68822</v>
      </c>
    </row>
    <row r="8029" spans="1:3">
      <c r="A8029">
        <v>2648</v>
      </c>
      <c r="B8029">
        <v>101</v>
      </c>
      <c r="C8029">
        <v>267448</v>
      </c>
    </row>
    <row r="8030" spans="1:3">
      <c r="A8030">
        <v>2649</v>
      </c>
      <c r="B8030">
        <v>27</v>
      </c>
      <c r="C8030">
        <v>71523</v>
      </c>
    </row>
    <row r="8031" spans="1:3">
      <c r="A8031">
        <v>2650</v>
      </c>
      <c r="B8031">
        <v>45</v>
      </c>
      <c r="C8031">
        <v>119250</v>
      </c>
    </row>
    <row r="8032" spans="1:3">
      <c r="A8032">
        <v>2651</v>
      </c>
      <c r="B8032">
        <v>36</v>
      </c>
      <c r="C8032">
        <v>95436</v>
      </c>
    </row>
    <row r="8033" spans="1:3">
      <c r="A8033">
        <v>2652</v>
      </c>
      <c r="B8033">
        <v>109</v>
      </c>
      <c r="C8033">
        <v>289068</v>
      </c>
    </row>
    <row r="8034" spans="1:3">
      <c r="A8034">
        <v>2653</v>
      </c>
      <c r="B8034">
        <v>20</v>
      </c>
      <c r="C8034">
        <v>53060</v>
      </c>
    </row>
    <row r="8035" spans="1:3">
      <c r="A8035">
        <v>2654</v>
      </c>
      <c r="B8035">
        <v>37</v>
      </c>
      <c r="C8035">
        <v>98198</v>
      </c>
    </row>
    <row r="8036" spans="1:3">
      <c r="A8036">
        <v>2655</v>
      </c>
      <c r="B8036">
        <v>32</v>
      </c>
      <c r="C8036">
        <v>84960</v>
      </c>
    </row>
    <row r="8037" spans="1:3">
      <c r="A8037">
        <v>2656</v>
      </c>
      <c r="B8037">
        <v>149</v>
      </c>
      <c r="C8037">
        <v>395744</v>
      </c>
    </row>
    <row r="8038" spans="1:3">
      <c r="A8038">
        <v>2657</v>
      </c>
      <c r="B8038">
        <v>28</v>
      </c>
      <c r="C8038">
        <v>74396</v>
      </c>
    </row>
    <row r="8039" spans="1:3">
      <c r="A8039">
        <v>2658</v>
      </c>
      <c r="B8039">
        <v>57</v>
      </c>
      <c r="C8039">
        <v>151506</v>
      </c>
    </row>
    <row r="8040" spans="1:3">
      <c r="A8040">
        <v>2659</v>
      </c>
      <c r="B8040">
        <v>31</v>
      </c>
      <c r="C8040">
        <v>82429</v>
      </c>
    </row>
    <row r="8041" spans="1:3">
      <c r="A8041">
        <v>2660</v>
      </c>
      <c r="B8041">
        <v>91</v>
      </c>
      <c r="C8041">
        <v>242060</v>
      </c>
    </row>
    <row r="8042" spans="1:3">
      <c r="A8042">
        <v>2661</v>
      </c>
      <c r="B8042">
        <v>10</v>
      </c>
      <c r="C8042">
        <v>26610</v>
      </c>
    </row>
    <row r="8043" spans="1:3">
      <c r="A8043">
        <v>2662</v>
      </c>
      <c r="B8043">
        <v>36</v>
      </c>
      <c r="C8043">
        <v>95832</v>
      </c>
    </row>
    <row r="8044" spans="1:3">
      <c r="A8044">
        <v>2663</v>
      </c>
      <c r="B8044">
        <v>23</v>
      </c>
      <c r="C8044">
        <v>61249</v>
      </c>
    </row>
    <row r="8045" spans="1:3">
      <c r="A8045">
        <v>2664</v>
      </c>
      <c r="B8045">
        <v>107</v>
      </c>
      <c r="C8045">
        <v>285048</v>
      </c>
    </row>
    <row r="8046" spans="1:3">
      <c r="A8046">
        <v>2665</v>
      </c>
      <c r="B8046">
        <v>28</v>
      </c>
      <c r="C8046">
        <v>74620</v>
      </c>
    </row>
    <row r="8047" spans="1:3">
      <c r="A8047">
        <v>2666</v>
      </c>
      <c r="B8047">
        <v>31</v>
      </c>
      <c r="C8047">
        <v>82646</v>
      </c>
    </row>
    <row r="8048" spans="1:3">
      <c r="A8048">
        <v>2667</v>
      </c>
      <c r="B8048">
        <v>28</v>
      </c>
      <c r="C8048">
        <v>74676</v>
      </c>
    </row>
    <row r="8049" spans="1:3">
      <c r="A8049">
        <v>2668</v>
      </c>
      <c r="B8049">
        <v>103</v>
      </c>
      <c r="C8049">
        <v>274804</v>
      </c>
    </row>
    <row r="8050" spans="1:3">
      <c r="A8050">
        <v>2669</v>
      </c>
      <c r="B8050">
        <v>24</v>
      </c>
      <c r="C8050">
        <v>64056</v>
      </c>
    </row>
    <row r="8051" spans="1:3">
      <c r="A8051">
        <v>2670</v>
      </c>
      <c r="B8051">
        <v>29</v>
      </c>
      <c r="C8051">
        <v>77430</v>
      </c>
    </row>
    <row r="8052" spans="1:3">
      <c r="A8052">
        <v>2671</v>
      </c>
      <c r="B8052">
        <v>26</v>
      </c>
      <c r="C8052">
        <v>69446</v>
      </c>
    </row>
    <row r="8053" spans="1:3">
      <c r="A8053">
        <v>2672</v>
      </c>
      <c r="B8053">
        <v>152</v>
      </c>
      <c r="C8053">
        <v>406144</v>
      </c>
    </row>
    <row r="8054" spans="1:3">
      <c r="A8054">
        <v>2673</v>
      </c>
      <c r="B8054">
        <v>14</v>
      </c>
      <c r="C8054">
        <v>37422</v>
      </c>
    </row>
    <row r="8055" spans="1:3">
      <c r="A8055">
        <v>2674</v>
      </c>
      <c r="B8055">
        <v>47</v>
      </c>
      <c r="C8055">
        <v>125678</v>
      </c>
    </row>
    <row r="8056" spans="1:3">
      <c r="A8056">
        <v>2675</v>
      </c>
      <c r="B8056">
        <v>22</v>
      </c>
      <c r="C8056">
        <v>58850</v>
      </c>
    </row>
    <row r="8057" spans="1:3">
      <c r="A8057">
        <v>2676</v>
      </c>
      <c r="B8057">
        <v>91</v>
      </c>
      <c r="C8057">
        <v>243516</v>
      </c>
    </row>
    <row r="8058" spans="1:3">
      <c r="A8058">
        <v>2677</v>
      </c>
      <c r="B8058">
        <v>23</v>
      </c>
      <c r="C8058">
        <v>61571</v>
      </c>
    </row>
    <row r="8059" spans="1:3">
      <c r="A8059">
        <v>2678</v>
      </c>
      <c r="B8059">
        <v>35</v>
      </c>
      <c r="C8059">
        <v>93730</v>
      </c>
    </row>
    <row r="8060" spans="1:3">
      <c r="A8060">
        <v>2679</v>
      </c>
      <c r="B8060">
        <v>18</v>
      </c>
      <c r="C8060">
        <v>48222</v>
      </c>
    </row>
    <row r="8061" spans="1:3">
      <c r="A8061">
        <v>2680</v>
      </c>
      <c r="B8061">
        <v>122</v>
      </c>
      <c r="C8061">
        <v>326960</v>
      </c>
    </row>
    <row r="8062" spans="1:3">
      <c r="A8062">
        <v>2681</v>
      </c>
      <c r="B8062">
        <v>26</v>
      </c>
      <c r="C8062">
        <v>69706</v>
      </c>
    </row>
    <row r="8063" spans="1:3">
      <c r="A8063">
        <v>2682</v>
      </c>
      <c r="B8063">
        <v>45</v>
      </c>
      <c r="C8063">
        <v>120690</v>
      </c>
    </row>
    <row r="8064" spans="1:3">
      <c r="A8064">
        <v>2683</v>
      </c>
      <c r="B8064">
        <v>21</v>
      </c>
      <c r="C8064">
        <v>56343</v>
      </c>
    </row>
    <row r="8065" spans="1:3">
      <c r="A8065">
        <v>2684</v>
      </c>
      <c r="B8065">
        <v>83</v>
      </c>
      <c r="C8065">
        <v>222772</v>
      </c>
    </row>
    <row r="8066" spans="1:3">
      <c r="A8066">
        <v>2685</v>
      </c>
      <c r="B8066">
        <v>25</v>
      </c>
      <c r="C8066">
        <v>67125</v>
      </c>
    </row>
    <row r="8067" spans="1:3">
      <c r="A8067">
        <v>2686</v>
      </c>
      <c r="B8067">
        <v>29</v>
      </c>
      <c r="C8067">
        <v>77894</v>
      </c>
    </row>
    <row r="8068" spans="1:3">
      <c r="A8068">
        <v>2687</v>
      </c>
      <c r="B8068">
        <v>17</v>
      </c>
      <c r="C8068">
        <v>45679</v>
      </c>
    </row>
    <row r="8069" spans="1:3">
      <c r="A8069">
        <v>2688</v>
      </c>
      <c r="B8069">
        <v>211</v>
      </c>
      <c r="C8069">
        <v>567168</v>
      </c>
    </row>
    <row r="8070" spans="1:3">
      <c r="A8070">
        <v>2689</v>
      </c>
      <c r="B8070">
        <v>26</v>
      </c>
      <c r="C8070">
        <v>69914</v>
      </c>
    </row>
    <row r="8071" spans="1:3">
      <c r="A8071">
        <v>2690</v>
      </c>
      <c r="B8071">
        <v>64</v>
      </c>
      <c r="C8071">
        <v>172160</v>
      </c>
    </row>
    <row r="8072" spans="1:3">
      <c r="A8072">
        <v>2691</v>
      </c>
      <c r="B8072">
        <v>20</v>
      </c>
      <c r="C8072">
        <v>53820</v>
      </c>
    </row>
    <row r="8073" spans="1:3">
      <c r="A8073">
        <v>2692</v>
      </c>
      <c r="B8073">
        <v>78</v>
      </c>
      <c r="C8073">
        <v>209976</v>
      </c>
    </row>
    <row r="8074" spans="1:3">
      <c r="A8074">
        <v>2693</v>
      </c>
      <c r="B8074">
        <v>22</v>
      </c>
      <c r="C8074">
        <v>59246</v>
      </c>
    </row>
    <row r="8075" spans="1:3">
      <c r="A8075">
        <v>2694</v>
      </c>
      <c r="B8075">
        <v>38</v>
      </c>
      <c r="C8075">
        <v>102372</v>
      </c>
    </row>
    <row r="8076" spans="1:3">
      <c r="A8076">
        <v>2695</v>
      </c>
      <c r="B8076">
        <v>22</v>
      </c>
      <c r="C8076">
        <v>59290</v>
      </c>
    </row>
    <row r="8077" spans="1:3">
      <c r="A8077">
        <v>2696</v>
      </c>
      <c r="B8077">
        <v>70</v>
      </c>
      <c r="C8077">
        <v>188720</v>
      </c>
    </row>
    <row r="8078" spans="1:3">
      <c r="A8078">
        <v>2697</v>
      </c>
      <c r="B8078">
        <v>29</v>
      </c>
      <c r="C8078">
        <v>78213</v>
      </c>
    </row>
    <row r="8079" spans="1:3">
      <c r="A8079">
        <v>2698</v>
      </c>
      <c r="B8079">
        <v>30</v>
      </c>
      <c r="C8079">
        <v>80940</v>
      </c>
    </row>
    <row r="8080" spans="1:3">
      <c r="A8080">
        <v>2699</v>
      </c>
      <c r="B8080">
        <v>21</v>
      </c>
      <c r="C8080">
        <v>56679</v>
      </c>
    </row>
    <row r="8081" spans="1:3">
      <c r="A8081">
        <v>2700</v>
      </c>
      <c r="B8081">
        <v>107</v>
      </c>
      <c r="C8081">
        <v>288900</v>
      </c>
    </row>
    <row r="8082" spans="1:3">
      <c r="A8082">
        <v>2701</v>
      </c>
      <c r="B8082">
        <v>15</v>
      </c>
      <c r="C8082">
        <v>40515</v>
      </c>
    </row>
    <row r="8083" spans="1:3">
      <c r="A8083">
        <v>2702</v>
      </c>
      <c r="B8083">
        <v>26</v>
      </c>
      <c r="C8083">
        <v>70252</v>
      </c>
    </row>
    <row r="8084" spans="1:3">
      <c r="A8084">
        <v>2703</v>
      </c>
      <c r="B8084">
        <v>26</v>
      </c>
      <c r="C8084">
        <v>70278</v>
      </c>
    </row>
    <row r="8085" spans="1:3">
      <c r="A8085">
        <v>2704</v>
      </c>
      <c r="B8085">
        <v>139</v>
      </c>
      <c r="C8085">
        <v>375856</v>
      </c>
    </row>
    <row r="8086" spans="1:3">
      <c r="A8086">
        <v>2705</v>
      </c>
      <c r="B8086">
        <v>20</v>
      </c>
      <c r="C8086">
        <v>54100</v>
      </c>
    </row>
    <row r="8087" spans="1:3">
      <c r="A8087">
        <v>2706</v>
      </c>
      <c r="B8087">
        <v>29</v>
      </c>
      <c r="C8087">
        <v>78474</v>
      </c>
    </row>
    <row r="8088" spans="1:3">
      <c r="A8088">
        <v>2707</v>
      </c>
      <c r="B8088">
        <v>19</v>
      </c>
      <c r="C8088">
        <v>51433</v>
      </c>
    </row>
    <row r="8089" spans="1:3">
      <c r="A8089">
        <v>2708</v>
      </c>
      <c r="B8089">
        <v>61</v>
      </c>
      <c r="C8089">
        <v>165188</v>
      </c>
    </row>
    <row r="8090" spans="1:3">
      <c r="A8090">
        <v>2709</v>
      </c>
      <c r="B8090">
        <v>20</v>
      </c>
      <c r="C8090">
        <v>54180</v>
      </c>
    </row>
    <row r="8091" spans="1:3">
      <c r="A8091">
        <v>2710</v>
      </c>
      <c r="B8091">
        <v>34</v>
      </c>
      <c r="C8091">
        <v>92140</v>
      </c>
    </row>
    <row r="8092" spans="1:3">
      <c r="A8092">
        <v>2711</v>
      </c>
      <c r="B8092">
        <v>34</v>
      </c>
      <c r="C8092">
        <v>92174</v>
      </c>
    </row>
    <row r="8093" spans="1:3">
      <c r="A8093">
        <v>2712</v>
      </c>
      <c r="B8093">
        <v>120</v>
      </c>
      <c r="C8093">
        <v>325440</v>
      </c>
    </row>
    <row r="8094" spans="1:3">
      <c r="A8094">
        <v>2713</v>
      </c>
      <c r="B8094">
        <v>11</v>
      </c>
      <c r="C8094">
        <v>29843</v>
      </c>
    </row>
    <row r="8095" spans="1:3">
      <c r="A8095">
        <v>2714</v>
      </c>
      <c r="B8095">
        <v>31</v>
      </c>
      <c r="C8095">
        <v>84134</v>
      </c>
    </row>
    <row r="8096" spans="1:3">
      <c r="A8096">
        <v>2715</v>
      </c>
      <c r="B8096">
        <v>26</v>
      </c>
      <c r="C8096">
        <v>70590</v>
      </c>
    </row>
    <row r="8097" spans="1:3">
      <c r="A8097">
        <v>2716</v>
      </c>
      <c r="B8097">
        <v>75</v>
      </c>
      <c r="C8097">
        <v>203700</v>
      </c>
    </row>
    <row r="8098" spans="1:3">
      <c r="A8098">
        <v>2717</v>
      </c>
      <c r="B8098">
        <v>28</v>
      </c>
      <c r="C8098">
        <v>76076</v>
      </c>
    </row>
    <row r="8099" spans="1:3">
      <c r="A8099">
        <v>2718</v>
      </c>
      <c r="B8099">
        <v>42</v>
      </c>
      <c r="C8099">
        <v>114156</v>
      </c>
    </row>
    <row r="8100" spans="1:3">
      <c r="A8100">
        <v>2719</v>
      </c>
      <c r="B8100">
        <v>14</v>
      </c>
      <c r="C8100">
        <v>38066</v>
      </c>
    </row>
    <row r="8101" spans="1:3">
      <c r="A8101">
        <v>2720</v>
      </c>
      <c r="B8101">
        <v>140</v>
      </c>
      <c r="C8101">
        <v>380800</v>
      </c>
    </row>
    <row r="8102" spans="1:3">
      <c r="A8102">
        <v>2721</v>
      </c>
      <c r="B8102">
        <v>43</v>
      </c>
      <c r="C8102">
        <v>117003</v>
      </c>
    </row>
    <row r="8103" spans="1:3">
      <c r="A8103">
        <v>2722</v>
      </c>
      <c r="B8103">
        <v>35</v>
      </c>
      <c r="C8103">
        <v>95270</v>
      </c>
    </row>
    <row r="8104" spans="1:3">
      <c r="A8104">
        <v>2723</v>
      </c>
      <c r="B8104">
        <v>29</v>
      </c>
      <c r="C8104">
        <v>78967</v>
      </c>
    </row>
    <row r="8105" spans="1:3">
      <c r="A8105">
        <v>2724</v>
      </c>
      <c r="B8105">
        <v>104</v>
      </c>
      <c r="C8105">
        <v>283296</v>
      </c>
    </row>
    <row r="8106" spans="1:3">
      <c r="A8106">
        <v>2725</v>
      </c>
      <c r="B8106">
        <v>32</v>
      </c>
      <c r="C8106">
        <v>87200</v>
      </c>
    </row>
    <row r="8107" spans="1:3">
      <c r="A8107">
        <v>2726</v>
      </c>
      <c r="B8107">
        <v>45</v>
      </c>
      <c r="C8107">
        <v>122670</v>
      </c>
    </row>
    <row r="8108" spans="1:3">
      <c r="A8108">
        <v>2727</v>
      </c>
      <c r="B8108">
        <v>35</v>
      </c>
      <c r="C8108">
        <v>95445</v>
      </c>
    </row>
    <row r="8109" spans="1:3">
      <c r="A8109">
        <v>2728</v>
      </c>
      <c r="B8109">
        <v>111</v>
      </c>
      <c r="C8109">
        <v>302808</v>
      </c>
    </row>
    <row r="8110" spans="1:3">
      <c r="A8110">
        <v>2729</v>
      </c>
      <c r="B8110">
        <v>17</v>
      </c>
      <c r="C8110">
        <v>46393</v>
      </c>
    </row>
    <row r="8111" spans="1:3">
      <c r="A8111">
        <v>2730</v>
      </c>
      <c r="B8111">
        <v>51</v>
      </c>
      <c r="C8111">
        <v>139230</v>
      </c>
    </row>
    <row r="8112" spans="1:3">
      <c r="A8112">
        <v>2731</v>
      </c>
      <c r="B8112">
        <v>29</v>
      </c>
      <c r="C8112">
        <v>79199</v>
      </c>
    </row>
    <row r="8113" spans="1:3">
      <c r="A8113">
        <v>2732</v>
      </c>
      <c r="B8113">
        <v>91</v>
      </c>
      <c r="C8113">
        <v>248612</v>
      </c>
    </row>
    <row r="8114" spans="1:3">
      <c r="A8114">
        <v>2733</v>
      </c>
      <c r="B8114">
        <v>19</v>
      </c>
      <c r="C8114">
        <v>51927</v>
      </c>
    </row>
    <row r="8115" spans="1:3">
      <c r="A8115">
        <v>2734</v>
      </c>
      <c r="B8115">
        <v>27</v>
      </c>
      <c r="C8115">
        <v>73818</v>
      </c>
    </row>
    <row r="8116" spans="1:3">
      <c r="A8116">
        <v>2735</v>
      </c>
      <c r="B8116">
        <v>21</v>
      </c>
      <c r="C8116">
        <v>57435</v>
      </c>
    </row>
    <row r="8117" spans="1:3">
      <c r="A8117">
        <v>2736</v>
      </c>
      <c r="B8117">
        <v>126</v>
      </c>
      <c r="C8117">
        <v>344736</v>
      </c>
    </row>
    <row r="8118" spans="1:3">
      <c r="A8118">
        <v>2737</v>
      </c>
      <c r="B8118">
        <v>23</v>
      </c>
      <c r="C8118">
        <v>62951</v>
      </c>
    </row>
    <row r="8119" spans="1:3">
      <c r="A8119">
        <v>2738</v>
      </c>
      <c r="B8119">
        <v>21</v>
      </c>
      <c r="C8119">
        <v>57498</v>
      </c>
    </row>
    <row r="8120" spans="1:3">
      <c r="A8120">
        <v>2739</v>
      </c>
      <c r="B8120">
        <v>20</v>
      </c>
      <c r="C8120">
        <v>54780</v>
      </c>
    </row>
    <row r="8121" spans="1:3">
      <c r="A8121">
        <v>2740</v>
      </c>
      <c r="B8121">
        <v>101</v>
      </c>
      <c r="C8121">
        <v>276740</v>
      </c>
    </row>
    <row r="8122" spans="1:3">
      <c r="A8122">
        <v>2741</v>
      </c>
      <c r="B8122">
        <v>28</v>
      </c>
      <c r="C8122">
        <v>76748</v>
      </c>
    </row>
    <row r="8123" spans="1:3">
      <c r="A8123">
        <v>2742</v>
      </c>
      <c r="B8123">
        <v>46</v>
      </c>
      <c r="C8123">
        <v>126132</v>
      </c>
    </row>
    <row r="8124" spans="1:3">
      <c r="A8124">
        <v>2743</v>
      </c>
      <c r="B8124">
        <v>19</v>
      </c>
      <c r="C8124">
        <v>52117</v>
      </c>
    </row>
    <row r="8125" spans="1:3">
      <c r="A8125">
        <v>2744</v>
      </c>
      <c r="B8125">
        <v>97</v>
      </c>
      <c r="C8125">
        <v>266168</v>
      </c>
    </row>
    <row r="8126" spans="1:3">
      <c r="A8126">
        <v>2745</v>
      </c>
      <c r="B8126">
        <v>12</v>
      </c>
      <c r="C8126">
        <v>32940</v>
      </c>
    </row>
    <row r="8127" spans="1:3">
      <c r="A8127">
        <v>2746</v>
      </c>
      <c r="B8127">
        <v>30</v>
      </c>
      <c r="C8127">
        <v>82380</v>
      </c>
    </row>
    <row r="8128" spans="1:3">
      <c r="A8128">
        <v>2747</v>
      </c>
      <c r="B8128">
        <v>15</v>
      </c>
      <c r="C8128">
        <v>41205</v>
      </c>
    </row>
    <row r="8129" spans="1:3">
      <c r="A8129">
        <v>2748</v>
      </c>
      <c r="B8129">
        <v>93</v>
      </c>
      <c r="C8129">
        <v>255564</v>
      </c>
    </row>
    <row r="8130" spans="1:3">
      <c r="A8130">
        <v>2749</v>
      </c>
      <c r="B8130">
        <v>29</v>
      </c>
      <c r="C8130">
        <v>79721</v>
      </c>
    </row>
    <row r="8131" spans="1:3">
      <c r="A8131">
        <v>2750</v>
      </c>
      <c r="B8131">
        <v>27</v>
      </c>
      <c r="C8131">
        <v>74250</v>
      </c>
    </row>
    <row r="8132" spans="1:3">
      <c r="A8132">
        <v>2751</v>
      </c>
      <c r="B8132">
        <v>11</v>
      </c>
      <c r="C8132">
        <v>30261</v>
      </c>
    </row>
    <row r="8133" spans="1:3">
      <c r="A8133">
        <v>2752</v>
      </c>
      <c r="B8133">
        <v>129</v>
      </c>
      <c r="C8133">
        <v>355008</v>
      </c>
    </row>
    <row r="8134" spans="1:3">
      <c r="A8134">
        <v>2753</v>
      </c>
      <c r="B8134">
        <v>25</v>
      </c>
      <c r="C8134">
        <v>68825</v>
      </c>
    </row>
    <row r="8135" spans="1:3">
      <c r="A8135">
        <v>2754</v>
      </c>
      <c r="B8135">
        <v>31</v>
      </c>
      <c r="C8135">
        <v>85374</v>
      </c>
    </row>
    <row r="8136" spans="1:3">
      <c r="A8136">
        <v>2755</v>
      </c>
      <c r="B8136">
        <v>11</v>
      </c>
      <c r="C8136">
        <v>30305</v>
      </c>
    </row>
    <row r="8137" spans="1:3">
      <c r="A8137">
        <v>2756</v>
      </c>
      <c r="B8137">
        <v>89</v>
      </c>
      <c r="C8137">
        <v>245284</v>
      </c>
    </row>
    <row r="8138" spans="1:3">
      <c r="A8138">
        <v>2757</v>
      </c>
      <c r="B8138">
        <v>8</v>
      </c>
      <c r="C8138">
        <v>22056</v>
      </c>
    </row>
    <row r="8139" spans="1:3">
      <c r="A8139">
        <v>2758</v>
      </c>
      <c r="B8139">
        <v>27</v>
      </c>
      <c r="C8139">
        <v>74466</v>
      </c>
    </row>
    <row r="8140" spans="1:3">
      <c r="A8140">
        <v>2759</v>
      </c>
      <c r="B8140">
        <v>14</v>
      </c>
      <c r="C8140">
        <v>38626</v>
      </c>
    </row>
    <row r="8141" spans="1:3">
      <c r="A8141">
        <v>2760</v>
      </c>
      <c r="B8141">
        <v>114</v>
      </c>
      <c r="C8141">
        <v>314640</v>
      </c>
    </row>
    <row r="8142" spans="1:3">
      <c r="A8142">
        <v>2761</v>
      </c>
      <c r="B8142">
        <v>18</v>
      </c>
      <c r="C8142">
        <v>49698</v>
      </c>
    </row>
    <row r="8143" spans="1:3">
      <c r="A8143">
        <v>2762</v>
      </c>
      <c r="B8143">
        <v>26</v>
      </c>
      <c r="C8143">
        <v>71812</v>
      </c>
    </row>
    <row r="8144" spans="1:3">
      <c r="A8144">
        <v>2763</v>
      </c>
      <c r="B8144">
        <v>37</v>
      </c>
      <c r="C8144">
        <v>102231</v>
      </c>
    </row>
    <row r="8145" spans="1:3">
      <c r="A8145">
        <v>2764</v>
      </c>
      <c r="B8145">
        <v>92</v>
      </c>
      <c r="C8145">
        <v>254288</v>
      </c>
    </row>
    <row r="8146" spans="1:3">
      <c r="A8146">
        <v>2765</v>
      </c>
      <c r="B8146">
        <v>11</v>
      </c>
      <c r="C8146">
        <v>30415</v>
      </c>
    </row>
    <row r="8147" spans="1:3">
      <c r="A8147">
        <v>2766</v>
      </c>
      <c r="B8147">
        <v>43</v>
      </c>
      <c r="C8147">
        <v>118938</v>
      </c>
    </row>
    <row r="8148" spans="1:3">
      <c r="A8148">
        <v>2767</v>
      </c>
      <c r="B8148">
        <v>24</v>
      </c>
      <c r="C8148">
        <v>66408</v>
      </c>
    </row>
    <row r="8149" spans="1:3">
      <c r="A8149">
        <v>2768</v>
      </c>
      <c r="B8149">
        <v>121</v>
      </c>
      <c r="C8149">
        <v>334928</v>
      </c>
    </row>
    <row r="8150" spans="1:3">
      <c r="A8150">
        <v>2769</v>
      </c>
      <c r="B8150">
        <v>22</v>
      </c>
      <c r="C8150">
        <v>60918</v>
      </c>
    </row>
    <row r="8151" spans="1:3">
      <c r="A8151">
        <v>2770</v>
      </c>
      <c r="B8151">
        <v>25</v>
      </c>
      <c r="C8151">
        <v>69250</v>
      </c>
    </row>
    <row r="8152" spans="1:3">
      <c r="A8152">
        <v>2771</v>
      </c>
      <c r="B8152">
        <v>17</v>
      </c>
      <c r="C8152">
        <v>47107</v>
      </c>
    </row>
    <row r="8153" spans="1:3">
      <c r="A8153">
        <v>2772</v>
      </c>
      <c r="B8153">
        <v>96</v>
      </c>
      <c r="C8153">
        <v>266112</v>
      </c>
    </row>
    <row r="8154" spans="1:3">
      <c r="A8154">
        <v>2773</v>
      </c>
      <c r="B8154">
        <v>25</v>
      </c>
      <c r="C8154">
        <v>69325</v>
      </c>
    </row>
    <row r="8155" spans="1:3">
      <c r="A8155">
        <v>2774</v>
      </c>
      <c r="B8155">
        <v>28</v>
      </c>
      <c r="C8155">
        <v>77672</v>
      </c>
    </row>
    <row r="8156" spans="1:3">
      <c r="A8156">
        <v>2775</v>
      </c>
      <c r="B8156">
        <v>20</v>
      </c>
      <c r="C8156">
        <v>55500</v>
      </c>
    </row>
    <row r="8157" spans="1:3">
      <c r="A8157">
        <v>2776</v>
      </c>
      <c r="B8157">
        <v>98</v>
      </c>
      <c r="C8157">
        <v>272048</v>
      </c>
    </row>
    <row r="8158" spans="1:3">
      <c r="A8158">
        <v>2777</v>
      </c>
      <c r="B8158">
        <v>33</v>
      </c>
      <c r="C8158">
        <v>91641</v>
      </c>
    </row>
    <row r="8159" spans="1:3">
      <c r="A8159">
        <v>2778</v>
      </c>
      <c r="B8159">
        <v>33</v>
      </c>
      <c r="C8159">
        <v>91674</v>
      </c>
    </row>
    <row r="8160" spans="1:3">
      <c r="A8160">
        <v>2779</v>
      </c>
      <c r="B8160">
        <v>14</v>
      </c>
      <c r="C8160">
        <v>38906</v>
      </c>
    </row>
    <row r="8161" spans="1:3">
      <c r="A8161">
        <v>2780</v>
      </c>
      <c r="B8161">
        <v>59</v>
      </c>
      <c r="C8161">
        <v>164020</v>
      </c>
    </row>
    <row r="8162" spans="1:3">
      <c r="A8162">
        <v>2781</v>
      </c>
      <c r="B8162">
        <v>24</v>
      </c>
      <c r="C8162">
        <v>66744</v>
      </c>
    </row>
    <row r="8163" spans="1:3">
      <c r="A8163">
        <v>2782</v>
      </c>
      <c r="B8163">
        <v>24</v>
      </c>
      <c r="C8163">
        <v>66768</v>
      </c>
    </row>
    <row r="8164" spans="1:3">
      <c r="A8164">
        <v>2783</v>
      </c>
      <c r="B8164">
        <v>18</v>
      </c>
      <c r="C8164">
        <v>50094</v>
      </c>
    </row>
    <row r="8165" spans="1:3">
      <c r="A8165">
        <v>2784</v>
      </c>
      <c r="B8165">
        <v>150</v>
      </c>
      <c r="C8165">
        <v>417600</v>
      </c>
    </row>
    <row r="8166" spans="1:3">
      <c r="A8166">
        <v>2785</v>
      </c>
      <c r="B8166">
        <v>23</v>
      </c>
      <c r="C8166">
        <v>64055</v>
      </c>
    </row>
    <row r="8167" spans="1:3">
      <c r="A8167">
        <v>2786</v>
      </c>
      <c r="B8167">
        <v>24</v>
      </c>
      <c r="C8167">
        <v>66864</v>
      </c>
    </row>
    <row r="8168" spans="1:3">
      <c r="A8168">
        <v>2787</v>
      </c>
      <c r="B8168">
        <v>28</v>
      </c>
      <c r="C8168">
        <v>78036</v>
      </c>
    </row>
    <row r="8169" spans="1:3">
      <c r="A8169">
        <v>2788</v>
      </c>
      <c r="B8169">
        <v>85</v>
      </c>
      <c r="C8169">
        <v>236980</v>
      </c>
    </row>
    <row r="8170" spans="1:3">
      <c r="A8170">
        <v>2789</v>
      </c>
      <c r="B8170">
        <v>18</v>
      </c>
      <c r="C8170">
        <v>50202</v>
      </c>
    </row>
    <row r="8171" spans="1:3">
      <c r="A8171">
        <v>2790</v>
      </c>
      <c r="B8171">
        <v>35</v>
      </c>
      <c r="C8171">
        <v>97650</v>
      </c>
    </row>
    <row r="8172" spans="1:3">
      <c r="A8172">
        <v>2791</v>
      </c>
      <c r="B8172">
        <v>25</v>
      </c>
      <c r="C8172">
        <v>69775</v>
      </c>
    </row>
    <row r="8173" spans="1:3">
      <c r="A8173">
        <v>2792</v>
      </c>
      <c r="B8173">
        <v>70</v>
      </c>
      <c r="C8173">
        <v>195440</v>
      </c>
    </row>
    <row r="8174" spans="1:3">
      <c r="A8174">
        <v>2793</v>
      </c>
      <c r="B8174">
        <v>23</v>
      </c>
      <c r="C8174">
        <v>64239</v>
      </c>
    </row>
    <row r="8175" spans="1:3">
      <c r="A8175">
        <v>2794</v>
      </c>
      <c r="B8175">
        <v>27</v>
      </c>
      <c r="C8175">
        <v>75438</v>
      </c>
    </row>
    <row r="8176" spans="1:3">
      <c r="A8176">
        <v>2795</v>
      </c>
      <c r="B8176">
        <v>9</v>
      </c>
      <c r="C8176">
        <v>25155</v>
      </c>
    </row>
    <row r="8177" spans="1:3">
      <c r="A8177">
        <v>2796</v>
      </c>
      <c r="B8177">
        <v>84</v>
      </c>
      <c r="C8177">
        <v>234864</v>
      </c>
    </row>
    <row r="8178" spans="1:3">
      <c r="A8178">
        <v>2797</v>
      </c>
      <c r="B8178">
        <v>18</v>
      </c>
      <c r="C8178">
        <v>50346</v>
      </c>
    </row>
    <row r="8179" spans="1:3">
      <c r="A8179">
        <v>2798</v>
      </c>
      <c r="B8179">
        <v>36</v>
      </c>
      <c r="C8179">
        <v>100728</v>
      </c>
    </row>
    <row r="8180" spans="1:3">
      <c r="A8180">
        <v>2799</v>
      </c>
      <c r="B8180">
        <v>14</v>
      </c>
      <c r="C8180">
        <v>39186</v>
      </c>
    </row>
    <row r="8181" spans="1:3">
      <c r="A8181">
        <v>2800</v>
      </c>
      <c r="B8181">
        <v>99</v>
      </c>
      <c r="C8181">
        <v>277200</v>
      </c>
    </row>
    <row r="8182" spans="1:3">
      <c r="A8182">
        <v>2801</v>
      </c>
      <c r="B8182">
        <v>22</v>
      </c>
      <c r="C8182">
        <v>61622</v>
      </c>
    </row>
    <row r="8183" spans="1:3">
      <c r="A8183">
        <v>2802</v>
      </c>
      <c r="B8183">
        <v>25</v>
      </c>
      <c r="C8183">
        <v>70050</v>
      </c>
    </row>
    <row r="8184" spans="1:3">
      <c r="A8184">
        <v>2803</v>
      </c>
      <c r="B8184">
        <v>20</v>
      </c>
      <c r="C8184">
        <v>56060</v>
      </c>
    </row>
    <row r="8185" spans="1:3">
      <c r="A8185">
        <v>2804</v>
      </c>
      <c r="B8185">
        <v>66</v>
      </c>
      <c r="C8185">
        <v>185064</v>
      </c>
    </row>
    <row r="8186" spans="1:3">
      <c r="A8186">
        <v>2805</v>
      </c>
      <c r="B8186">
        <v>27</v>
      </c>
      <c r="C8186">
        <v>75735</v>
      </c>
    </row>
    <row r="8187" spans="1:3">
      <c r="A8187">
        <v>2806</v>
      </c>
      <c r="B8187">
        <v>34</v>
      </c>
      <c r="C8187">
        <v>95404</v>
      </c>
    </row>
    <row r="8188" spans="1:3">
      <c r="A8188">
        <v>2807</v>
      </c>
      <c r="B8188">
        <v>20</v>
      </c>
      <c r="C8188">
        <v>56140</v>
      </c>
    </row>
    <row r="8189" spans="1:3">
      <c r="A8189">
        <v>2808</v>
      </c>
      <c r="B8189">
        <v>97</v>
      </c>
      <c r="C8189">
        <v>272376</v>
      </c>
    </row>
    <row r="8190" spans="1:3">
      <c r="A8190">
        <v>2809</v>
      </c>
      <c r="B8190">
        <v>24</v>
      </c>
      <c r="C8190">
        <v>67416</v>
      </c>
    </row>
    <row r="8191" spans="1:3">
      <c r="A8191">
        <v>2810</v>
      </c>
      <c r="B8191">
        <v>18</v>
      </c>
      <c r="C8191">
        <v>50580</v>
      </c>
    </row>
    <row r="8192" spans="1:3">
      <c r="A8192">
        <v>2811</v>
      </c>
      <c r="B8192">
        <v>30</v>
      </c>
      <c r="C8192">
        <v>84330</v>
      </c>
    </row>
    <row r="8193" spans="1:3">
      <c r="A8193">
        <v>2812</v>
      </c>
      <c r="B8193">
        <v>61</v>
      </c>
      <c r="C8193">
        <v>171532</v>
      </c>
    </row>
    <row r="8194" spans="1:3">
      <c r="A8194">
        <v>2813</v>
      </c>
      <c r="B8194">
        <v>14</v>
      </c>
      <c r="C8194">
        <v>39382</v>
      </c>
    </row>
    <row r="8195" spans="1:3">
      <c r="A8195">
        <v>2814</v>
      </c>
      <c r="B8195">
        <v>36</v>
      </c>
      <c r="C8195">
        <v>101304</v>
      </c>
    </row>
    <row r="8196" spans="1:3">
      <c r="A8196">
        <v>2815</v>
      </c>
      <c r="B8196">
        <v>16</v>
      </c>
      <c r="C8196">
        <v>45040</v>
      </c>
    </row>
    <row r="8197" spans="1:3">
      <c r="A8197">
        <v>2816</v>
      </c>
      <c r="B8197">
        <v>177</v>
      </c>
      <c r="C8197">
        <v>498432</v>
      </c>
    </row>
    <row r="8198" spans="1:3">
      <c r="A8198">
        <v>2817</v>
      </c>
      <c r="B8198">
        <v>32</v>
      </c>
      <c r="C8198">
        <v>90144</v>
      </c>
    </row>
    <row r="8199" spans="1:3">
      <c r="A8199">
        <v>2818</v>
      </c>
      <c r="B8199">
        <v>26</v>
      </c>
      <c r="C8199">
        <v>73268</v>
      </c>
    </row>
    <row r="8200" spans="1:3">
      <c r="A8200">
        <v>2819</v>
      </c>
      <c r="B8200">
        <v>26</v>
      </c>
      <c r="C8200">
        <v>73294</v>
      </c>
    </row>
    <row r="8201" spans="1:3">
      <c r="A8201">
        <v>2820</v>
      </c>
      <c r="B8201">
        <v>64</v>
      </c>
      <c r="C8201">
        <v>180480</v>
      </c>
    </row>
    <row r="8202" spans="1:3">
      <c r="A8202">
        <v>2821</v>
      </c>
      <c r="B8202">
        <v>17</v>
      </c>
      <c r="C8202">
        <v>47957</v>
      </c>
    </row>
    <row r="8203" spans="1:3">
      <c r="A8203">
        <v>2822</v>
      </c>
      <c r="B8203">
        <v>21</v>
      </c>
      <c r="C8203">
        <v>59262</v>
      </c>
    </row>
    <row r="8204" spans="1:3">
      <c r="A8204">
        <v>2823</v>
      </c>
      <c r="B8204">
        <v>25</v>
      </c>
      <c r="C8204">
        <v>70575</v>
      </c>
    </row>
    <row r="8205" spans="1:3">
      <c r="A8205">
        <v>2824</v>
      </c>
      <c r="B8205">
        <v>98</v>
      </c>
      <c r="C8205">
        <v>276752</v>
      </c>
    </row>
    <row r="8206" spans="1:3">
      <c r="A8206">
        <v>2825</v>
      </c>
      <c r="B8206">
        <v>33</v>
      </c>
      <c r="C8206">
        <v>93225</v>
      </c>
    </row>
    <row r="8207" spans="1:3">
      <c r="A8207">
        <v>2826</v>
      </c>
      <c r="B8207">
        <v>37</v>
      </c>
      <c r="C8207">
        <v>104562</v>
      </c>
    </row>
    <row r="8208" spans="1:3">
      <c r="A8208">
        <v>2827</v>
      </c>
      <c r="B8208">
        <v>23</v>
      </c>
      <c r="C8208">
        <v>65021</v>
      </c>
    </row>
    <row r="8209" spans="1:3">
      <c r="A8209">
        <v>2828</v>
      </c>
      <c r="B8209">
        <v>68</v>
      </c>
      <c r="C8209">
        <v>192304</v>
      </c>
    </row>
    <row r="8210" spans="1:3">
      <c r="A8210">
        <v>2829</v>
      </c>
      <c r="B8210">
        <v>13</v>
      </c>
      <c r="C8210">
        <v>36777</v>
      </c>
    </row>
    <row r="8211" spans="1:3">
      <c r="A8211">
        <v>2830</v>
      </c>
      <c r="B8211">
        <v>27</v>
      </c>
      <c r="C8211">
        <v>76410</v>
      </c>
    </row>
    <row r="8212" spans="1:3">
      <c r="A8212">
        <v>2831</v>
      </c>
      <c r="B8212">
        <v>19</v>
      </c>
      <c r="C8212">
        <v>53789</v>
      </c>
    </row>
    <row r="8213" spans="1:3">
      <c r="A8213">
        <v>2832</v>
      </c>
      <c r="B8213">
        <v>125</v>
      </c>
      <c r="C8213">
        <v>354000</v>
      </c>
    </row>
    <row r="8214" spans="1:3">
      <c r="A8214">
        <v>2833</v>
      </c>
      <c r="B8214">
        <v>30</v>
      </c>
      <c r="C8214">
        <v>84990</v>
      </c>
    </row>
    <row r="8215" spans="1:3">
      <c r="A8215">
        <v>2834</v>
      </c>
      <c r="B8215">
        <v>40</v>
      </c>
      <c r="C8215">
        <v>113360</v>
      </c>
    </row>
    <row r="8216" spans="1:3">
      <c r="A8216">
        <v>2835</v>
      </c>
      <c r="B8216">
        <v>23</v>
      </c>
      <c r="C8216">
        <v>65205</v>
      </c>
    </row>
    <row r="8217" spans="1:3">
      <c r="A8217">
        <v>2836</v>
      </c>
      <c r="B8217">
        <v>53</v>
      </c>
      <c r="C8217">
        <v>150308</v>
      </c>
    </row>
    <row r="8218" spans="1:3">
      <c r="A8218">
        <v>2837</v>
      </c>
      <c r="B8218">
        <v>14</v>
      </c>
      <c r="C8218">
        <v>39718</v>
      </c>
    </row>
    <row r="8219" spans="1:3">
      <c r="A8219">
        <v>2838</v>
      </c>
      <c r="B8219">
        <v>33</v>
      </c>
      <c r="C8219">
        <v>93654</v>
      </c>
    </row>
    <row r="8220" spans="1:3">
      <c r="A8220">
        <v>2839</v>
      </c>
      <c r="B8220">
        <v>29</v>
      </c>
      <c r="C8220">
        <v>82331</v>
      </c>
    </row>
    <row r="8221" spans="1:3">
      <c r="A8221">
        <v>2840</v>
      </c>
      <c r="B8221">
        <v>98</v>
      </c>
      <c r="C8221">
        <v>278320</v>
      </c>
    </row>
    <row r="8222" spans="1:3">
      <c r="A8222">
        <v>2841</v>
      </c>
      <c r="B8222">
        <v>21</v>
      </c>
      <c r="C8222">
        <v>59661</v>
      </c>
    </row>
    <row r="8223" spans="1:3">
      <c r="A8223">
        <v>2842</v>
      </c>
      <c r="B8223">
        <v>34</v>
      </c>
      <c r="C8223">
        <v>96628</v>
      </c>
    </row>
    <row r="8224" spans="1:3">
      <c r="A8224">
        <v>2843</v>
      </c>
      <c r="B8224">
        <v>9</v>
      </c>
      <c r="C8224">
        <v>25587</v>
      </c>
    </row>
    <row r="8225" spans="1:3">
      <c r="A8225">
        <v>2844</v>
      </c>
      <c r="B8225">
        <v>87</v>
      </c>
      <c r="C8225">
        <v>247428</v>
      </c>
    </row>
    <row r="8226" spans="1:3">
      <c r="A8226">
        <v>2845</v>
      </c>
      <c r="B8226">
        <v>13</v>
      </c>
      <c r="C8226">
        <v>36985</v>
      </c>
    </row>
    <row r="8227" spans="1:3">
      <c r="A8227">
        <v>2846</v>
      </c>
      <c r="B8227">
        <v>23</v>
      </c>
      <c r="C8227">
        <v>65458</v>
      </c>
    </row>
    <row r="8228" spans="1:3">
      <c r="A8228">
        <v>2847</v>
      </c>
      <c r="B8228">
        <v>24</v>
      </c>
      <c r="C8228">
        <v>68328</v>
      </c>
    </row>
    <row r="8229" spans="1:3">
      <c r="A8229">
        <v>2848</v>
      </c>
      <c r="B8229">
        <v>119</v>
      </c>
      <c r="C8229">
        <v>338912</v>
      </c>
    </row>
    <row r="8230" spans="1:3">
      <c r="A8230">
        <v>2849</v>
      </c>
      <c r="B8230">
        <v>24</v>
      </c>
      <c r="C8230">
        <v>68376</v>
      </c>
    </row>
    <row r="8231" spans="1:3">
      <c r="A8231">
        <v>2850</v>
      </c>
      <c r="B8231">
        <v>32</v>
      </c>
      <c r="C8231">
        <v>91200</v>
      </c>
    </row>
    <row r="8232" spans="1:3">
      <c r="A8232">
        <v>2851</v>
      </c>
      <c r="B8232">
        <v>6</v>
      </c>
      <c r="C8232">
        <v>17106</v>
      </c>
    </row>
    <row r="8233" spans="1:3">
      <c r="A8233">
        <v>2852</v>
      </c>
      <c r="B8233">
        <v>65</v>
      </c>
      <c r="C8233">
        <v>185380</v>
      </c>
    </row>
    <row r="8234" spans="1:3">
      <c r="A8234">
        <v>2853</v>
      </c>
      <c r="B8234">
        <v>19</v>
      </c>
      <c r="C8234">
        <v>54207</v>
      </c>
    </row>
    <row r="8235" spans="1:3">
      <c r="A8235">
        <v>2854</v>
      </c>
      <c r="B8235">
        <v>30</v>
      </c>
      <c r="C8235">
        <v>85620</v>
      </c>
    </row>
    <row r="8236" spans="1:3">
      <c r="A8236">
        <v>2855</v>
      </c>
      <c r="B8236">
        <v>24</v>
      </c>
      <c r="C8236">
        <v>68520</v>
      </c>
    </row>
    <row r="8237" spans="1:3">
      <c r="A8237">
        <v>2856</v>
      </c>
      <c r="B8237">
        <v>119</v>
      </c>
      <c r="C8237">
        <v>339864</v>
      </c>
    </row>
    <row r="8238" spans="1:3">
      <c r="A8238">
        <v>2857</v>
      </c>
      <c r="B8238">
        <v>22</v>
      </c>
      <c r="C8238">
        <v>62854</v>
      </c>
    </row>
    <row r="8239" spans="1:3">
      <c r="A8239">
        <v>2858</v>
      </c>
      <c r="B8239">
        <v>18</v>
      </c>
      <c r="C8239">
        <v>51444</v>
      </c>
    </row>
    <row r="8240" spans="1:3">
      <c r="A8240">
        <v>2859</v>
      </c>
      <c r="B8240">
        <v>15</v>
      </c>
      <c r="C8240">
        <v>42885</v>
      </c>
    </row>
    <row r="8241" spans="1:3">
      <c r="A8241">
        <v>2860</v>
      </c>
      <c r="B8241">
        <v>87</v>
      </c>
      <c r="C8241">
        <v>248820</v>
      </c>
    </row>
    <row r="8242" spans="1:3">
      <c r="A8242">
        <v>2861</v>
      </c>
      <c r="B8242">
        <v>21</v>
      </c>
      <c r="C8242">
        <v>60081</v>
      </c>
    </row>
    <row r="8243" spans="1:3">
      <c r="A8243">
        <v>2862</v>
      </c>
      <c r="B8243">
        <v>35</v>
      </c>
      <c r="C8243">
        <v>100170</v>
      </c>
    </row>
    <row r="8244" spans="1:3">
      <c r="A8244">
        <v>2863</v>
      </c>
      <c r="B8244">
        <v>18</v>
      </c>
      <c r="C8244">
        <v>51534</v>
      </c>
    </row>
    <row r="8245" spans="1:3">
      <c r="A8245">
        <v>2864</v>
      </c>
      <c r="B8245">
        <v>93</v>
      </c>
      <c r="C8245">
        <v>266352</v>
      </c>
    </row>
    <row r="8246" spans="1:3">
      <c r="A8246">
        <v>2865</v>
      </c>
      <c r="B8246">
        <v>28</v>
      </c>
      <c r="C8246">
        <v>80220</v>
      </c>
    </row>
    <row r="8247" spans="1:3">
      <c r="A8247">
        <v>2866</v>
      </c>
      <c r="B8247">
        <v>32</v>
      </c>
      <c r="C8247">
        <v>91712</v>
      </c>
    </row>
    <row r="8248" spans="1:3">
      <c r="A8248">
        <v>2867</v>
      </c>
      <c r="B8248">
        <v>16</v>
      </c>
      <c r="C8248">
        <v>45872</v>
      </c>
    </row>
    <row r="8249" spans="1:3">
      <c r="A8249">
        <v>2868</v>
      </c>
      <c r="B8249">
        <v>73</v>
      </c>
      <c r="C8249">
        <v>209364</v>
      </c>
    </row>
    <row r="8250" spans="1:3">
      <c r="A8250">
        <v>2869</v>
      </c>
      <c r="B8250">
        <v>20</v>
      </c>
      <c r="C8250">
        <v>57380</v>
      </c>
    </row>
    <row r="8251" spans="1:3">
      <c r="A8251">
        <v>2870</v>
      </c>
      <c r="B8251">
        <v>20</v>
      </c>
      <c r="C8251">
        <v>57400</v>
      </c>
    </row>
    <row r="8252" spans="1:3">
      <c r="A8252">
        <v>2871</v>
      </c>
      <c r="B8252">
        <v>26</v>
      </c>
      <c r="C8252">
        <v>74646</v>
      </c>
    </row>
    <row r="8253" spans="1:3">
      <c r="A8253">
        <v>2872</v>
      </c>
      <c r="B8253">
        <v>66</v>
      </c>
      <c r="C8253">
        <v>189552</v>
      </c>
    </row>
    <row r="8254" spans="1:3">
      <c r="A8254">
        <v>2873</v>
      </c>
      <c r="B8254">
        <v>20</v>
      </c>
      <c r="C8254">
        <v>57460</v>
      </c>
    </row>
    <row r="8255" spans="1:3">
      <c r="A8255">
        <v>2874</v>
      </c>
      <c r="B8255">
        <v>32</v>
      </c>
      <c r="C8255">
        <v>91968</v>
      </c>
    </row>
    <row r="8256" spans="1:3">
      <c r="A8256">
        <v>2875</v>
      </c>
      <c r="B8256">
        <v>9</v>
      </c>
      <c r="C8256">
        <v>25875</v>
      </c>
    </row>
    <row r="8257" spans="1:3">
      <c r="A8257">
        <v>2876</v>
      </c>
      <c r="B8257">
        <v>76</v>
      </c>
      <c r="C8257">
        <v>218576</v>
      </c>
    </row>
    <row r="8258" spans="1:3">
      <c r="A8258">
        <v>2877</v>
      </c>
      <c r="B8258">
        <v>28</v>
      </c>
      <c r="C8258">
        <v>80556</v>
      </c>
    </row>
    <row r="8259" spans="1:3">
      <c r="A8259">
        <v>2878</v>
      </c>
      <c r="B8259">
        <v>22</v>
      </c>
      <c r="C8259">
        <v>63316</v>
      </c>
    </row>
    <row r="8260" spans="1:3">
      <c r="A8260">
        <v>2879</v>
      </c>
      <c r="B8260">
        <v>13</v>
      </c>
      <c r="C8260">
        <v>37427</v>
      </c>
    </row>
    <row r="8261" spans="1:3">
      <c r="A8261">
        <v>2880</v>
      </c>
      <c r="B8261">
        <v>182</v>
      </c>
      <c r="C8261">
        <v>524160</v>
      </c>
    </row>
    <row r="8262" spans="1:3">
      <c r="A8262">
        <v>2881</v>
      </c>
      <c r="B8262">
        <v>16</v>
      </c>
      <c r="C8262">
        <v>46096</v>
      </c>
    </row>
    <row r="8263" spans="1:3">
      <c r="A8263">
        <v>2882</v>
      </c>
      <c r="B8263">
        <v>25</v>
      </c>
      <c r="C8263">
        <v>72050</v>
      </c>
    </row>
    <row r="8264" spans="1:3">
      <c r="A8264">
        <v>2883</v>
      </c>
      <c r="B8264">
        <v>18</v>
      </c>
      <c r="C8264">
        <v>51894</v>
      </c>
    </row>
    <row r="8265" spans="1:3">
      <c r="A8265">
        <v>2884</v>
      </c>
      <c r="B8265">
        <v>69</v>
      </c>
      <c r="C8265">
        <v>198996</v>
      </c>
    </row>
    <row r="8266" spans="1:3">
      <c r="A8266">
        <v>2885</v>
      </c>
      <c r="B8266">
        <v>18</v>
      </c>
      <c r="C8266">
        <v>51930</v>
      </c>
    </row>
    <row r="8267" spans="1:3">
      <c r="A8267">
        <v>2886</v>
      </c>
      <c r="B8267">
        <v>27</v>
      </c>
      <c r="C8267">
        <v>77922</v>
      </c>
    </row>
    <row r="8268" spans="1:3">
      <c r="A8268">
        <v>2887</v>
      </c>
      <c r="B8268">
        <v>18</v>
      </c>
      <c r="C8268">
        <v>51966</v>
      </c>
    </row>
    <row r="8269" spans="1:3">
      <c r="A8269">
        <v>2888</v>
      </c>
      <c r="B8269">
        <v>80</v>
      </c>
      <c r="C8269">
        <v>231040</v>
      </c>
    </row>
    <row r="8270" spans="1:3">
      <c r="A8270">
        <v>2889</v>
      </c>
      <c r="B8270">
        <v>16</v>
      </c>
      <c r="C8270">
        <v>46224</v>
      </c>
    </row>
    <row r="8271" spans="1:3">
      <c r="A8271">
        <v>2890</v>
      </c>
      <c r="B8271">
        <v>34</v>
      </c>
      <c r="C8271">
        <v>98260</v>
      </c>
    </row>
    <row r="8272" spans="1:3">
      <c r="A8272">
        <v>2891</v>
      </c>
      <c r="B8272">
        <v>7</v>
      </c>
      <c r="C8272">
        <v>20237</v>
      </c>
    </row>
    <row r="8273" spans="1:3">
      <c r="A8273">
        <v>2892</v>
      </c>
      <c r="B8273">
        <v>91</v>
      </c>
      <c r="C8273">
        <v>263172</v>
      </c>
    </row>
    <row r="8274" spans="1:3">
      <c r="A8274">
        <v>2893</v>
      </c>
      <c r="B8274">
        <v>22</v>
      </c>
      <c r="C8274">
        <v>63646</v>
      </c>
    </row>
    <row r="8275" spans="1:3">
      <c r="A8275">
        <v>2894</v>
      </c>
      <c r="B8275">
        <v>29</v>
      </c>
      <c r="C8275">
        <v>83926</v>
      </c>
    </row>
    <row r="8276" spans="1:3">
      <c r="A8276">
        <v>2895</v>
      </c>
      <c r="B8276">
        <v>19</v>
      </c>
      <c r="C8276">
        <v>55005</v>
      </c>
    </row>
    <row r="8277" spans="1:3">
      <c r="A8277">
        <v>2896</v>
      </c>
      <c r="B8277">
        <v>124</v>
      </c>
      <c r="C8277">
        <v>359104</v>
      </c>
    </row>
    <row r="8278" spans="1:3">
      <c r="A8278">
        <v>2897</v>
      </c>
      <c r="B8278">
        <v>26</v>
      </c>
      <c r="C8278">
        <v>75322</v>
      </c>
    </row>
    <row r="8279" spans="1:3">
      <c r="A8279">
        <v>2898</v>
      </c>
      <c r="B8279">
        <v>27</v>
      </c>
      <c r="C8279">
        <v>78246</v>
      </c>
    </row>
    <row r="8280" spans="1:3">
      <c r="A8280">
        <v>2899</v>
      </c>
      <c r="B8280">
        <v>16</v>
      </c>
      <c r="C8280">
        <v>46384</v>
      </c>
    </row>
    <row r="8281" spans="1:3">
      <c r="A8281">
        <v>2900</v>
      </c>
      <c r="B8281">
        <v>81</v>
      </c>
      <c r="C8281">
        <v>234900</v>
      </c>
    </row>
    <row r="8282" spans="1:3">
      <c r="A8282">
        <v>2901</v>
      </c>
      <c r="B8282">
        <v>15</v>
      </c>
      <c r="C8282">
        <v>43515</v>
      </c>
    </row>
    <row r="8283" spans="1:3">
      <c r="A8283">
        <v>2902</v>
      </c>
      <c r="B8283">
        <v>34</v>
      </c>
      <c r="C8283">
        <v>98668</v>
      </c>
    </row>
    <row r="8284" spans="1:3">
      <c r="A8284">
        <v>2903</v>
      </c>
      <c r="B8284">
        <v>16</v>
      </c>
      <c r="C8284">
        <v>46448</v>
      </c>
    </row>
    <row r="8285" spans="1:3">
      <c r="A8285">
        <v>2904</v>
      </c>
      <c r="B8285">
        <v>88</v>
      </c>
      <c r="C8285">
        <v>255552</v>
      </c>
    </row>
    <row r="8286" spans="1:3">
      <c r="A8286">
        <v>2905</v>
      </c>
      <c r="B8286">
        <v>13</v>
      </c>
      <c r="C8286">
        <v>37765</v>
      </c>
    </row>
    <row r="8287" spans="1:3">
      <c r="A8287">
        <v>2906</v>
      </c>
      <c r="B8287">
        <v>48</v>
      </c>
      <c r="C8287">
        <v>139488</v>
      </c>
    </row>
    <row r="8288" spans="1:3">
      <c r="A8288">
        <v>2907</v>
      </c>
      <c r="B8288">
        <v>14</v>
      </c>
      <c r="C8288">
        <v>40698</v>
      </c>
    </row>
    <row r="8289" spans="1:3">
      <c r="A8289">
        <v>2908</v>
      </c>
      <c r="B8289">
        <v>51</v>
      </c>
      <c r="C8289">
        <v>148308</v>
      </c>
    </row>
    <row r="8290" spans="1:3">
      <c r="A8290">
        <v>2909</v>
      </c>
      <c r="B8290">
        <v>16</v>
      </c>
      <c r="C8290">
        <v>46544</v>
      </c>
    </row>
    <row r="8291" spans="1:3">
      <c r="A8291">
        <v>2910</v>
      </c>
      <c r="B8291">
        <v>30</v>
      </c>
      <c r="C8291">
        <v>87300</v>
      </c>
    </row>
    <row r="8292" spans="1:3">
      <c r="A8292">
        <v>2911</v>
      </c>
      <c r="B8292">
        <v>16</v>
      </c>
      <c r="C8292">
        <v>46576</v>
      </c>
    </row>
    <row r="8293" spans="1:3">
      <c r="A8293">
        <v>2912</v>
      </c>
      <c r="B8293">
        <v>160</v>
      </c>
      <c r="C8293">
        <v>465920</v>
      </c>
    </row>
    <row r="8294" spans="1:3">
      <c r="A8294">
        <v>2913</v>
      </c>
      <c r="B8294">
        <v>20</v>
      </c>
      <c r="C8294">
        <v>58260</v>
      </c>
    </row>
    <row r="8295" spans="1:3">
      <c r="A8295">
        <v>2914</v>
      </c>
      <c r="B8295">
        <v>34</v>
      </c>
      <c r="C8295">
        <v>99076</v>
      </c>
    </row>
    <row r="8296" spans="1:3">
      <c r="A8296">
        <v>2915</v>
      </c>
      <c r="B8296">
        <v>16</v>
      </c>
      <c r="C8296">
        <v>46640</v>
      </c>
    </row>
    <row r="8297" spans="1:3">
      <c r="A8297">
        <v>2916</v>
      </c>
      <c r="B8297">
        <v>56</v>
      </c>
      <c r="C8297">
        <v>163296</v>
      </c>
    </row>
    <row r="8298" spans="1:3">
      <c r="A8298">
        <v>2917</v>
      </c>
      <c r="B8298">
        <v>15</v>
      </c>
      <c r="C8298">
        <v>43755</v>
      </c>
    </row>
    <row r="8299" spans="1:3">
      <c r="A8299">
        <v>2918</v>
      </c>
      <c r="B8299">
        <v>31</v>
      </c>
      <c r="C8299">
        <v>90458</v>
      </c>
    </row>
    <row r="8300" spans="1:3">
      <c r="A8300">
        <v>2919</v>
      </c>
      <c r="B8300">
        <v>18</v>
      </c>
      <c r="C8300">
        <v>52542</v>
      </c>
    </row>
    <row r="8301" spans="1:3">
      <c r="A8301">
        <v>2920</v>
      </c>
      <c r="B8301">
        <v>103</v>
      </c>
      <c r="C8301">
        <v>300760</v>
      </c>
    </row>
    <row r="8302" spans="1:3">
      <c r="A8302">
        <v>2921</v>
      </c>
      <c r="B8302">
        <v>17</v>
      </c>
      <c r="C8302">
        <v>49657</v>
      </c>
    </row>
    <row r="8303" spans="1:3">
      <c r="A8303">
        <v>2922</v>
      </c>
      <c r="B8303">
        <v>41</v>
      </c>
      <c r="C8303">
        <v>119802</v>
      </c>
    </row>
    <row r="8304" spans="1:3">
      <c r="A8304">
        <v>2923</v>
      </c>
      <c r="B8304">
        <v>27</v>
      </c>
      <c r="C8304">
        <v>78921</v>
      </c>
    </row>
    <row r="8305" spans="1:3">
      <c r="A8305">
        <v>2924</v>
      </c>
      <c r="B8305">
        <v>49</v>
      </c>
      <c r="C8305">
        <v>143276</v>
      </c>
    </row>
    <row r="8306" spans="1:3">
      <c r="A8306">
        <v>2925</v>
      </c>
      <c r="B8306">
        <v>23</v>
      </c>
      <c r="C8306">
        <v>67275</v>
      </c>
    </row>
    <row r="8307" spans="1:3">
      <c r="A8307">
        <v>2926</v>
      </c>
      <c r="B8307">
        <v>18</v>
      </c>
      <c r="C8307">
        <v>52668</v>
      </c>
    </row>
    <row r="8308" spans="1:3">
      <c r="A8308">
        <v>2927</v>
      </c>
      <c r="B8308">
        <v>16</v>
      </c>
      <c r="C8308">
        <v>46832</v>
      </c>
    </row>
    <row r="8309" spans="1:3">
      <c r="A8309">
        <v>2928</v>
      </c>
      <c r="B8309">
        <v>147</v>
      </c>
      <c r="C8309">
        <v>430416</v>
      </c>
    </row>
    <row r="8310" spans="1:3">
      <c r="A8310">
        <v>2929</v>
      </c>
      <c r="B8310">
        <v>13</v>
      </c>
      <c r="C8310">
        <v>38077</v>
      </c>
    </row>
    <row r="8311" spans="1:3">
      <c r="A8311">
        <v>2930</v>
      </c>
      <c r="B8311">
        <v>26</v>
      </c>
      <c r="C8311">
        <v>76180</v>
      </c>
    </row>
    <row r="8312" spans="1:3">
      <c r="A8312">
        <v>2931</v>
      </c>
      <c r="B8312">
        <v>11</v>
      </c>
      <c r="C8312">
        <v>32241</v>
      </c>
    </row>
    <row r="8313" spans="1:3">
      <c r="A8313">
        <v>2932</v>
      </c>
      <c r="B8313">
        <v>72</v>
      </c>
      <c r="C8313">
        <v>211104</v>
      </c>
    </row>
    <row r="8314" spans="1:3">
      <c r="A8314">
        <v>2933</v>
      </c>
      <c r="B8314">
        <v>14</v>
      </c>
      <c r="C8314">
        <v>41062</v>
      </c>
    </row>
    <row r="8315" spans="1:3">
      <c r="A8315">
        <v>2934</v>
      </c>
      <c r="B8315">
        <v>26</v>
      </c>
      <c r="C8315">
        <v>76284</v>
      </c>
    </row>
    <row r="8316" spans="1:3">
      <c r="A8316">
        <v>2935</v>
      </c>
      <c r="B8316">
        <v>16</v>
      </c>
      <c r="C8316">
        <v>46960</v>
      </c>
    </row>
    <row r="8317" spans="1:3">
      <c r="A8317">
        <v>2936</v>
      </c>
      <c r="B8317">
        <v>68</v>
      </c>
      <c r="C8317">
        <v>199648</v>
      </c>
    </row>
    <row r="8318" spans="1:3">
      <c r="A8318">
        <v>2937</v>
      </c>
      <c r="B8318">
        <v>17</v>
      </c>
      <c r="C8318">
        <v>49929</v>
      </c>
    </row>
    <row r="8319" spans="1:3">
      <c r="A8319">
        <v>2938</v>
      </c>
      <c r="B8319">
        <v>16</v>
      </c>
      <c r="C8319">
        <v>47008</v>
      </c>
    </row>
    <row r="8320" spans="1:3">
      <c r="A8320">
        <v>2939</v>
      </c>
      <c r="B8320">
        <v>15</v>
      </c>
      <c r="C8320">
        <v>44085</v>
      </c>
    </row>
    <row r="8321" spans="1:3">
      <c r="A8321">
        <v>2940</v>
      </c>
      <c r="B8321">
        <v>72</v>
      </c>
      <c r="C8321">
        <v>211680</v>
      </c>
    </row>
    <row r="8322" spans="1:3">
      <c r="A8322">
        <v>2941</v>
      </c>
      <c r="B8322">
        <v>21</v>
      </c>
      <c r="C8322">
        <v>61761</v>
      </c>
    </row>
    <row r="8323" spans="1:3">
      <c r="A8323">
        <v>2942</v>
      </c>
      <c r="B8323">
        <v>19</v>
      </c>
      <c r="C8323">
        <v>55898</v>
      </c>
    </row>
    <row r="8324" spans="1:3">
      <c r="A8324">
        <v>2943</v>
      </c>
      <c r="B8324">
        <v>20</v>
      </c>
      <c r="C8324">
        <v>58860</v>
      </c>
    </row>
    <row r="8325" spans="1:3">
      <c r="A8325">
        <v>2944</v>
      </c>
      <c r="B8325">
        <v>117</v>
      </c>
      <c r="C8325">
        <v>344448</v>
      </c>
    </row>
    <row r="8326" spans="1:3">
      <c r="A8326">
        <v>2945</v>
      </c>
      <c r="B8326">
        <v>16</v>
      </c>
      <c r="C8326">
        <v>47120</v>
      </c>
    </row>
    <row r="8327" spans="1:3">
      <c r="A8327">
        <v>2946</v>
      </c>
      <c r="B8327">
        <v>52</v>
      </c>
      <c r="C8327">
        <v>153192</v>
      </c>
    </row>
    <row r="8328" spans="1:3">
      <c r="A8328">
        <v>2947</v>
      </c>
      <c r="B8328">
        <v>22</v>
      </c>
      <c r="C8328">
        <v>64834</v>
      </c>
    </row>
    <row r="8329" spans="1:3">
      <c r="A8329">
        <v>2948</v>
      </c>
      <c r="B8329">
        <v>77</v>
      </c>
      <c r="C8329">
        <v>226996</v>
      </c>
    </row>
    <row r="8330" spans="1:3">
      <c r="A8330">
        <v>2949</v>
      </c>
      <c r="B8330">
        <v>25</v>
      </c>
      <c r="C8330">
        <v>73725</v>
      </c>
    </row>
    <row r="8331" spans="1:3">
      <c r="A8331">
        <v>2950</v>
      </c>
      <c r="B8331">
        <v>27</v>
      </c>
      <c r="C8331">
        <v>79650</v>
      </c>
    </row>
    <row r="8332" spans="1:3">
      <c r="A8332">
        <v>2951</v>
      </c>
      <c r="B8332">
        <v>12</v>
      </c>
      <c r="C8332">
        <v>35412</v>
      </c>
    </row>
    <row r="8333" spans="1:3">
      <c r="A8333">
        <v>2952</v>
      </c>
      <c r="B8333">
        <v>67</v>
      </c>
      <c r="C8333">
        <v>197784</v>
      </c>
    </row>
    <row r="8334" spans="1:3">
      <c r="A8334">
        <v>2953</v>
      </c>
      <c r="B8334">
        <v>12</v>
      </c>
      <c r="C8334">
        <v>35436</v>
      </c>
    </row>
    <row r="8335" spans="1:3">
      <c r="A8335">
        <v>2954</v>
      </c>
      <c r="B8335">
        <v>23</v>
      </c>
      <c r="C8335">
        <v>67942</v>
      </c>
    </row>
    <row r="8336" spans="1:3">
      <c r="A8336">
        <v>2955</v>
      </c>
      <c r="B8336">
        <v>26</v>
      </c>
      <c r="C8336">
        <v>76830</v>
      </c>
    </row>
    <row r="8337" spans="1:3">
      <c r="A8337">
        <v>2956</v>
      </c>
      <c r="B8337">
        <v>64</v>
      </c>
      <c r="C8337">
        <v>189184</v>
      </c>
    </row>
    <row r="8338" spans="1:3">
      <c r="A8338">
        <v>2957</v>
      </c>
      <c r="B8338">
        <v>15</v>
      </c>
      <c r="C8338">
        <v>44355</v>
      </c>
    </row>
    <row r="8339" spans="1:3">
      <c r="A8339">
        <v>2958</v>
      </c>
      <c r="B8339">
        <v>20</v>
      </c>
      <c r="C8339">
        <v>59160</v>
      </c>
    </row>
    <row r="8340" spans="1:3">
      <c r="A8340">
        <v>2959</v>
      </c>
      <c r="B8340">
        <v>15</v>
      </c>
      <c r="C8340">
        <v>44385</v>
      </c>
    </row>
    <row r="8341" spans="1:3">
      <c r="A8341">
        <v>2960</v>
      </c>
      <c r="B8341">
        <v>101</v>
      </c>
      <c r="C8341">
        <v>298960</v>
      </c>
    </row>
    <row r="8342" spans="1:3">
      <c r="A8342">
        <v>2961</v>
      </c>
      <c r="B8342">
        <v>12</v>
      </c>
      <c r="C8342">
        <v>35532</v>
      </c>
    </row>
    <row r="8343" spans="1:3">
      <c r="A8343">
        <v>2962</v>
      </c>
      <c r="B8343">
        <v>8</v>
      </c>
      <c r="C8343">
        <v>23696</v>
      </c>
    </row>
    <row r="8344" spans="1:3">
      <c r="A8344">
        <v>2963</v>
      </c>
      <c r="B8344">
        <v>19</v>
      </c>
      <c r="C8344">
        <v>56297</v>
      </c>
    </row>
    <row r="8345" spans="1:3">
      <c r="A8345">
        <v>2964</v>
      </c>
      <c r="B8345">
        <v>64</v>
      </c>
      <c r="C8345">
        <v>189696</v>
      </c>
    </row>
    <row r="8346" spans="1:3">
      <c r="A8346">
        <v>2965</v>
      </c>
      <c r="B8346">
        <v>11</v>
      </c>
      <c r="C8346">
        <v>32615</v>
      </c>
    </row>
    <row r="8347" spans="1:3">
      <c r="A8347">
        <v>2966</v>
      </c>
      <c r="B8347">
        <v>26</v>
      </c>
      <c r="C8347">
        <v>77116</v>
      </c>
    </row>
    <row r="8348" spans="1:3">
      <c r="A8348">
        <v>2967</v>
      </c>
      <c r="B8348">
        <v>15</v>
      </c>
      <c r="C8348">
        <v>44505</v>
      </c>
    </row>
    <row r="8349" spans="1:3">
      <c r="A8349">
        <v>2968</v>
      </c>
      <c r="B8349">
        <v>86</v>
      </c>
      <c r="C8349">
        <v>255248</v>
      </c>
    </row>
    <row r="8350" spans="1:3">
      <c r="A8350">
        <v>2969</v>
      </c>
      <c r="B8350">
        <v>9</v>
      </c>
      <c r="C8350">
        <v>26721</v>
      </c>
    </row>
    <row r="8351" spans="1:3">
      <c r="A8351">
        <v>2970</v>
      </c>
      <c r="B8351">
        <v>26</v>
      </c>
      <c r="C8351">
        <v>77220</v>
      </c>
    </row>
    <row r="8352" spans="1:3">
      <c r="A8352">
        <v>2971</v>
      </c>
      <c r="B8352">
        <v>10</v>
      </c>
      <c r="C8352">
        <v>29710</v>
      </c>
    </row>
    <row r="8353" spans="1:3">
      <c r="A8353">
        <v>2972</v>
      </c>
      <c r="B8353">
        <v>31</v>
      </c>
      <c r="C8353">
        <v>92132</v>
      </c>
    </row>
    <row r="8354" spans="1:3">
      <c r="A8354">
        <v>2973</v>
      </c>
      <c r="B8354">
        <v>26</v>
      </c>
      <c r="C8354">
        <v>77298</v>
      </c>
    </row>
    <row r="8355" spans="1:3">
      <c r="A8355">
        <v>2974</v>
      </c>
      <c r="B8355">
        <v>34</v>
      </c>
      <c r="C8355">
        <v>101116</v>
      </c>
    </row>
    <row r="8356" spans="1:3">
      <c r="A8356">
        <v>2975</v>
      </c>
      <c r="B8356">
        <v>6</v>
      </c>
      <c r="C8356">
        <v>17850</v>
      </c>
    </row>
    <row r="8357" spans="1:3">
      <c r="A8357">
        <v>2976</v>
      </c>
      <c r="B8357">
        <v>119</v>
      </c>
      <c r="C8357">
        <v>354144</v>
      </c>
    </row>
    <row r="8358" spans="1:3">
      <c r="A8358">
        <v>2977</v>
      </c>
      <c r="B8358">
        <v>16</v>
      </c>
      <c r="C8358">
        <v>47632</v>
      </c>
    </row>
    <row r="8359" spans="1:3">
      <c r="A8359">
        <v>2978</v>
      </c>
      <c r="B8359">
        <v>46</v>
      </c>
      <c r="C8359">
        <v>136988</v>
      </c>
    </row>
    <row r="8360" spans="1:3">
      <c r="A8360">
        <v>2979</v>
      </c>
      <c r="B8360">
        <v>7</v>
      </c>
      <c r="C8360">
        <v>20853</v>
      </c>
    </row>
    <row r="8361" spans="1:3">
      <c r="A8361">
        <v>2980</v>
      </c>
      <c r="B8361">
        <v>79</v>
      </c>
      <c r="C8361">
        <v>235420</v>
      </c>
    </row>
    <row r="8362" spans="1:3">
      <c r="A8362">
        <v>2981</v>
      </c>
      <c r="B8362">
        <v>13</v>
      </c>
      <c r="C8362">
        <v>38753</v>
      </c>
    </row>
    <row r="8363" spans="1:3">
      <c r="A8363">
        <v>2982</v>
      </c>
      <c r="B8363">
        <v>17</v>
      </c>
      <c r="C8363">
        <v>50694</v>
      </c>
    </row>
    <row r="8364" spans="1:3">
      <c r="A8364">
        <v>2983</v>
      </c>
      <c r="B8364">
        <v>19</v>
      </c>
      <c r="C8364">
        <v>56677</v>
      </c>
    </row>
    <row r="8365" spans="1:3">
      <c r="A8365">
        <v>2984</v>
      </c>
      <c r="B8365">
        <v>55</v>
      </c>
      <c r="C8365">
        <v>164120</v>
      </c>
    </row>
    <row r="8366" spans="1:3">
      <c r="A8366">
        <v>2985</v>
      </c>
      <c r="B8366">
        <v>27</v>
      </c>
      <c r="C8366">
        <v>80595</v>
      </c>
    </row>
    <row r="8367" spans="1:3">
      <c r="A8367">
        <v>2986</v>
      </c>
      <c r="B8367">
        <v>24</v>
      </c>
      <c r="C8367">
        <v>71664</v>
      </c>
    </row>
    <row r="8368" spans="1:3">
      <c r="A8368">
        <v>2987</v>
      </c>
      <c r="B8368">
        <v>27</v>
      </c>
      <c r="C8368">
        <v>80649</v>
      </c>
    </row>
    <row r="8369" spans="1:3">
      <c r="A8369">
        <v>2988</v>
      </c>
      <c r="B8369">
        <v>89</v>
      </c>
      <c r="C8369">
        <v>265932</v>
      </c>
    </row>
    <row r="8370" spans="1:3">
      <c r="A8370">
        <v>2989</v>
      </c>
      <c r="B8370">
        <v>18</v>
      </c>
      <c r="C8370">
        <v>53802</v>
      </c>
    </row>
    <row r="8371" spans="1:3">
      <c r="A8371">
        <v>2990</v>
      </c>
      <c r="B8371">
        <v>22</v>
      </c>
      <c r="C8371">
        <v>65780</v>
      </c>
    </row>
    <row r="8372" spans="1:3">
      <c r="A8372">
        <v>2991</v>
      </c>
      <c r="B8372">
        <v>17</v>
      </c>
      <c r="C8372">
        <v>50847</v>
      </c>
    </row>
    <row r="8373" spans="1:3">
      <c r="A8373">
        <v>2992</v>
      </c>
      <c r="B8373">
        <v>124</v>
      </c>
      <c r="C8373">
        <v>371008</v>
      </c>
    </row>
    <row r="8374" spans="1:3">
      <c r="A8374">
        <v>2993</v>
      </c>
      <c r="B8374">
        <v>21</v>
      </c>
      <c r="C8374">
        <v>62853</v>
      </c>
    </row>
    <row r="8375" spans="1:3">
      <c r="A8375">
        <v>2994</v>
      </c>
      <c r="B8375">
        <v>33</v>
      </c>
      <c r="C8375">
        <v>98802</v>
      </c>
    </row>
    <row r="8376" spans="1:3">
      <c r="A8376">
        <v>2995</v>
      </c>
      <c r="B8376">
        <v>9</v>
      </c>
      <c r="C8376">
        <v>26955</v>
      </c>
    </row>
    <row r="8377" spans="1:3">
      <c r="A8377">
        <v>2996</v>
      </c>
      <c r="B8377">
        <v>52</v>
      </c>
      <c r="C8377">
        <v>155792</v>
      </c>
    </row>
    <row r="8378" spans="1:3">
      <c r="A8378">
        <v>2997</v>
      </c>
      <c r="B8378">
        <v>22</v>
      </c>
      <c r="C8378">
        <v>65934</v>
      </c>
    </row>
    <row r="8379" spans="1:3">
      <c r="A8379">
        <v>2998</v>
      </c>
      <c r="B8379">
        <v>34</v>
      </c>
      <c r="C8379">
        <v>101932</v>
      </c>
    </row>
    <row r="8380" spans="1:3">
      <c r="A8380">
        <v>2999</v>
      </c>
      <c r="B8380">
        <v>11</v>
      </c>
      <c r="C8380">
        <v>32989</v>
      </c>
    </row>
    <row r="8381" spans="1:3">
      <c r="A8381">
        <v>3000</v>
      </c>
      <c r="B8381">
        <v>82</v>
      </c>
      <c r="C8381">
        <v>246000</v>
      </c>
    </row>
    <row r="8382" spans="1:3">
      <c r="A8382">
        <v>3001</v>
      </c>
      <c r="B8382">
        <v>12</v>
      </c>
      <c r="C8382">
        <v>36012</v>
      </c>
    </row>
    <row r="8383" spans="1:3">
      <c r="A8383">
        <v>3002</v>
      </c>
      <c r="B8383">
        <v>19</v>
      </c>
      <c r="C8383">
        <v>57038</v>
      </c>
    </row>
    <row r="8384" spans="1:3">
      <c r="A8384">
        <v>3003</v>
      </c>
      <c r="B8384">
        <v>15</v>
      </c>
      <c r="C8384">
        <v>45045</v>
      </c>
    </row>
    <row r="8385" spans="1:3">
      <c r="A8385">
        <v>3004</v>
      </c>
      <c r="B8385">
        <v>61</v>
      </c>
      <c r="C8385">
        <v>183244</v>
      </c>
    </row>
    <row r="8386" spans="1:3">
      <c r="A8386">
        <v>3005</v>
      </c>
      <c r="B8386">
        <v>9</v>
      </c>
      <c r="C8386">
        <v>27045</v>
      </c>
    </row>
    <row r="8387" spans="1:3">
      <c r="A8387">
        <v>3006</v>
      </c>
      <c r="B8387">
        <v>29</v>
      </c>
      <c r="C8387">
        <v>87174</v>
      </c>
    </row>
    <row r="8388" spans="1:3">
      <c r="A8388">
        <v>3007</v>
      </c>
      <c r="B8388">
        <v>22</v>
      </c>
      <c r="C8388">
        <v>66154</v>
      </c>
    </row>
    <row r="8389" spans="1:3">
      <c r="A8389">
        <v>3008</v>
      </c>
      <c r="B8389">
        <v>134</v>
      </c>
      <c r="C8389">
        <v>403072</v>
      </c>
    </row>
    <row r="8390" spans="1:3">
      <c r="A8390">
        <v>3009</v>
      </c>
      <c r="B8390">
        <v>4</v>
      </c>
      <c r="C8390">
        <v>12036</v>
      </c>
    </row>
    <row r="8391" spans="1:3">
      <c r="A8391">
        <v>3010</v>
      </c>
      <c r="B8391">
        <v>42</v>
      </c>
      <c r="C8391">
        <v>126420</v>
      </c>
    </row>
    <row r="8392" spans="1:3">
      <c r="A8392">
        <v>3011</v>
      </c>
      <c r="B8392">
        <v>24</v>
      </c>
      <c r="C8392">
        <v>72264</v>
      </c>
    </row>
    <row r="8393" spans="1:3">
      <c r="A8393">
        <v>3012</v>
      </c>
      <c r="B8393">
        <v>41</v>
      </c>
      <c r="C8393">
        <v>123492</v>
      </c>
    </row>
    <row r="8394" spans="1:3">
      <c r="A8394">
        <v>3013</v>
      </c>
      <c r="B8394">
        <v>17</v>
      </c>
      <c r="C8394">
        <v>51221</v>
      </c>
    </row>
    <row r="8395" spans="1:3">
      <c r="A8395">
        <v>3014</v>
      </c>
      <c r="B8395">
        <v>29</v>
      </c>
      <c r="C8395">
        <v>87406</v>
      </c>
    </row>
    <row r="8396" spans="1:3">
      <c r="A8396">
        <v>3015</v>
      </c>
      <c r="B8396">
        <v>13</v>
      </c>
      <c r="C8396">
        <v>39195</v>
      </c>
    </row>
    <row r="8397" spans="1:3">
      <c r="A8397">
        <v>3016</v>
      </c>
      <c r="B8397">
        <v>77</v>
      </c>
      <c r="C8397">
        <v>232232</v>
      </c>
    </row>
    <row r="8398" spans="1:3">
      <c r="A8398">
        <v>3017</v>
      </c>
      <c r="B8398">
        <v>5</v>
      </c>
      <c r="C8398">
        <v>15085</v>
      </c>
    </row>
    <row r="8399" spans="1:3">
      <c r="A8399">
        <v>3018</v>
      </c>
      <c r="B8399">
        <v>20</v>
      </c>
      <c r="C8399">
        <v>60360</v>
      </c>
    </row>
    <row r="8400" spans="1:3">
      <c r="A8400">
        <v>3019</v>
      </c>
      <c r="B8400">
        <v>15</v>
      </c>
      <c r="C8400">
        <v>45285</v>
      </c>
    </row>
    <row r="8401" spans="1:3">
      <c r="A8401">
        <v>3020</v>
      </c>
      <c r="B8401">
        <v>54</v>
      </c>
      <c r="C8401">
        <v>163080</v>
      </c>
    </row>
    <row r="8402" spans="1:3">
      <c r="A8402">
        <v>3021</v>
      </c>
      <c r="B8402">
        <v>15</v>
      </c>
      <c r="C8402">
        <v>45315</v>
      </c>
    </row>
    <row r="8403" spans="1:3">
      <c r="A8403">
        <v>3022</v>
      </c>
      <c r="B8403">
        <v>26</v>
      </c>
      <c r="C8403">
        <v>78572</v>
      </c>
    </row>
    <row r="8404" spans="1:3">
      <c r="A8404">
        <v>3023</v>
      </c>
      <c r="B8404">
        <v>28</v>
      </c>
      <c r="C8404">
        <v>84644</v>
      </c>
    </row>
    <row r="8405" spans="1:3">
      <c r="A8405">
        <v>3024</v>
      </c>
      <c r="B8405">
        <v>91</v>
      </c>
      <c r="C8405">
        <v>275184</v>
      </c>
    </row>
    <row r="8406" spans="1:3">
      <c r="A8406">
        <v>3025</v>
      </c>
      <c r="B8406">
        <v>16</v>
      </c>
      <c r="C8406">
        <v>48400</v>
      </c>
    </row>
    <row r="8407" spans="1:3">
      <c r="A8407">
        <v>3026</v>
      </c>
      <c r="B8407">
        <v>18</v>
      </c>
      <c r="C8407">
        <v>54468</v>
      </c>
    </row>
    <row r="8408" spans="1:3">
      <c r="A8408">
        <v>3027</v>
      </c>
      <c r="B8408">
        <v>14</v>
      </c>
      <c r="C8408">
        <v>42378</v>
      </c>
    </row>
    <row r="8409" spans="1:3">
      <c r="A8409">
        <v>3028</v>
      </c>
      <c r="B8409">
        <v>54</v>
      </c>
      <c r="C8409">
        <v>163512</v>
      </c>
    </row>
    <row r="8410" spans="1:3">
      <c r="A8410">
        <v>3029</v>
      </c>
      <c r="B8410">
        <v>14</v>
      </c>
      <c r="C8410">
        <v>42406</v>
      </c>
    </row>
    <row r="8411" spans="1:3">
      <c r="A8411">
        <v>3030</v>
      </c>
      <c r="B8411">
        <v>17</v>
      </c>
      <c r="C8411">
        <v>51510</v>
      </c>
    </row>
    <row r="8412" spans="1:3">
      <c r="A8412">
        <v>3031</v>
      </c>
      <c r="B8412">
        <v>7</v>
      </c>
      <c r="C8412">
        <v>21217</v>
      </c>
    </row>
    <row r="8413" spans="1:3">
      <c r="A8413">
        <v>3032</v>
      </c>
      <c r="B8413">
        <v>93</v>
      </c>
      <c r="C8413">
        <v>281976</v>
      </c>
    </row>
    <row r="8414" spans="1:3">
      <c r="A8414">
        <v>3033</v>
      </c>
      <c r="B8414">
        <v>26</v>
      </c>
      <c r="C8414">
        <v>78858</v>
      </c>
    </row>
    <row r="8415" spans="1:3">
      <c r="A8415">
        <v>3034</v>
      </c>
      <c r="B8415">
        <v>25</v>
      </c>
      <c r="C8415">
        <v>75850</v>
      </c>
    </row>
    <row r="8416" spans="1:3">
      <c r="A8416">
        <v>3035</v>
      </c>
      <c r="B8416">
        <v>7</v>
      </c>
      <c r="C8416">
        <v>21245</v>
      </c>
    </row>
    <row r="8417" spans="1:3">
      <c r="A8417">
        <v>3036</v>
      </c>
      <c r="B8417">
        <v>50</v>
      </c>
      <c r="C8417">
        <v>151800</v>
      </c>
    </row>
    <row r="8418" spans="1:3">
      <c r="A8418">
        <v>3037</v>
      </c>
      <c r="B8418">
        <v>7</v>
      </c>
      <c r="C8418">
        <v>21259</v>
      </c>
    </row>
    <row r="8419" spans="1:3">
      <c r="A8419">
        <v>3038</v>
      </c>
      <c r="B8419">
        <v>22</v>
      </c>
      <c r="C8419">
        <v>66836</v>
      </c>
    </row>
    <row r="8420" spans="1:3">
      <c r="A8420">
        <v>3039</v>
      </c>
      <c r="B8420">
        <v>14</v>
      </c>
      <c r="C8420">
        <v>42546</v>
      </c>
    </row>
    <row r="8421" spans="1:3">
      <c r="A8421">
        <v>3040</v>
      </c>
      <c r="B8421">
        <v>117</v>
      </c>
      <c r="C8421">
        <v>355680</v>
      </c>
    </row>
    <row r="8422" spans="1:3">
      <c r="A8422">
        <v>3041</v>
      </c>
      <c r="B8422">
        <v>4</v>
      </c>
      <c r="C8422">
        <v>12164</v>
      </c>
    </row>
    <row r="8423" spans="1:3">
      <c r="A8423">
        <v>3042</v>
      </c>
      <c r="B8423">
        <v>17</v>
      </c>
      <c r="C8423">
        <v>51714</v>
      </c>
    </row>
    <row r="8424" spans="1:3">
      <c r="A8424">
        <v>3043</v>
      </c>
      <c r="B8424">
        <v>13</v>
      </c>
      <c r="C8424">
        <v>39559</v>
      </c>
    </row>
    <row r="8425" spans="1:3">
      <c r="A8425">
        <v>3044</v>
      </c>
      <c r="B8425">
        <v>61</v>
      </c>
      <c r="C8425">
        <v>185684</v>
      </c>
    </row>
    <row r="8426" spans="1:3">
      <c r="A8426">
        <v>3045</v>
      </c>
      <c r="B8426">
        <v>15</v>
      </c>
      <c r="C8426">
        <v>45675</v>
      </c>
    </row>
    <row r="8427" spans="1:3">
      <c r="A8427">
        <v>3046</v>
      </c>
      <c r="B8427">
        <v>40</v>
      </c>
      <c r="C8427">
        <v>121840</v>
      </c>
    </row>
    <row r="8428" spans="1:3">
      <c r="A8428">
        <v>3047</v>
      </c>
      <c r="B8428">
        <v>10</v>
      </c>
      <c r="C8428">
        <v>30470</v>
      </c>
    </row>
    <row r="8429" spans="1:3">
      <c r="A8429">
        <v>3048</v>
      </c>
      <c r="B8429">
        <v>69</v>
      </c>
      <c r="C8429">
        <v>210312</v>
      </c>
    </row>
    <row r="8430" spans="1:3">
      <c r="A8430">
        <v>3049</v>
      </c>
      <c r="B8430">
        <v>16</v>
      </c>
      <c r="C8430">
        <v>48784</v>
      </c>
    </row>
    <row r="8431" spans="1:3">
      <c r="A8431">
        <v>3050</v>
      </c>
      <c r="B8431">
        <v>11</v>
      </c>
      <c r="C8431">
        <v>33550</v>
      </c>
    </row>
    <row r="8432" spans="1:3">
      <c r="A8432">
        <v>3051</v>
      </c>
      <c r="B8432">
        <v>16</v>
      </c>
      <c r="C8432">
        <v>48816</v>
      </c>
    </row>
    <row r="8433" spans="1:3">
      <c r="A8433">
        <v>3052</v>
      </c>
      <c r="B8433">
        <v>48</v>
      </c>
      <c r="C8433">
        <v>146496</v>
      </c>
    </row>
    <row r="8434" spans="1:3">
      <c r="A8434">
        <v>3053</v>
      </c>
      <c r="B8434">
        <v>34</v>
      </c>
      <c r="C8434">
        <v>103802</v>
      </c>
    </row>
    <row r="8435" spans="1:3">
      <c r="A8435">
        <v>3054</v>
      </c>
      <c r="B8435">
        <v>23</v>
      </c>
      <c r="C8435">
        <v>70242</v>
      </c>
    </row>
    <row r="8436" spans="1:3">
      <c r="A8436">
        <v>3055</v>
      </c>
      <c r="B8436">
        <v>15</v>
      </c>
      <c r="C8436">
        <v>45825</v>
      </c>
    </row>
    <row r="8437" spans="1:3">
      <c r="A8437">
        <v>3056</v>
      </c>
      <c r="B8437">
        <v>101</v>
      </c>
      <c r="C8437">
        <v>308656</v>
      </c>
    </row>
    <row r="8438" spans="1:3">
      <c r="A8438">
        <v>3057</v>
      </c>
      <c r="B8438">
        <v>11</v>
      </c>
      <c r="C8438">
        <v>33627</v>
      </c>
    </row>
    <row r="8439" spans="1:3">
      <c r="A8439">
        <v>3058</v>
      </c>
      <c r="B8439">
        <v>16</v>
      </c>
      <c r="C8439">
        <v>48928</v>
      </c>
    </row>
    <row r="8440" spans="1:3">
      <c r="A8440">
        <v>3059</v>
      </c>
      <c r="B8440">
        <v>14</v>
      </c>
      <c r="C8440">
        <v>42826</v>
      </c>
    </row>
    <row r="8441" spans="1:3">
      <c r="A8441">
        <v>3060</v>
      </c>
      <c r="B8441">
        <v>52</v>
      </c>
      <c r="C8441">
        <v>159120</v>
      </c>
    </row>
    <row r="8442" spans="1:3">
      <c r="A8442">
        <v>3061</v>
      </c>
      <c r="B8442">
        <v>23</v>
      </c>
      <c r="C8442">
        <v>70403</v>
      </c>
    </row>
    <row r="8443" spans="1:3">
      <c r="A8443">
        <v>3062</v>
      </c>
      <c r="B8443">
        <v>19</v>
      </c>
      <c r="C8443">
        <v>58178</v>
      </c>
    </row>
    <row r="8444" spans="1:3">
      <c r="A8444">
        <v>3063</v>
      </c>
      <c r="B8444">
        <v>4</v>
      </c>
      <c r="C8444">
        <v>12252</v>
      </c>
    </row>
    <row r="8445" spans="1:3">
      <c r="A8445">
        <v>3064</v>
      </c>
      <c r="B8445">
        <v>69</v>
      </c>
      <c r="C8445">
        <v>211416</v>
      </c>
    </row>
    <row r="8446" spans="1:3">
      <c r="A8446">
        <v>3065</v>
      </c>
      <c r="B8446">
        <v>19</v>
      </c>
      <c r="C8446">
        <v>58235</v>
      </c>
    </row>
    <row r="8447" spans="1:3">
      <c r="A8447">
        <v>3066</v>
      </c>
      <c r="B8447">
        <v>3</v>
      </c>
      <c r="C8447">
        <v>9198</v>
      </c>
    </row>
    <row r="8448" spans="1:3">
      <c r="A8448">
        <v>3067</v>
      </c>
      <c r="B8448">
        <v>17</v>
      </c>
      <c r="C8448">
        <v>52139</v>
      </c>
    </row>
    <row r="8449" spans="1:3">
      <c r="A8449">
        <v>3068</v>
      </c>
      <c r="B8449">
        <v>57</v>
      </c>
      <c r="C8449">
        <v>174876</v>
      </c>
    </row>
    <row r="8450" spans="1:3">
      <c r="A8450">
        <v>3069</v>
      </c>
      <c r="B8450">
        <v>24</v>
      </c>
      <c r="C8450">
        <v>73656</v>
      </c>
    </row>
    <row r="8451" spans="1:3">
      <c r="A8451">
        <v>3070</v>
      </c>
      <c r="B8451">
        <v>32</v>
      </c>
      <c r="C8451">
        <v>98240</v>
      </c>
    </row>
    <row r="8452" spans="1:3">
      <c r="A8452">
        <v>3071</v>
      </c>
      <c r="B8452">
        <v>7</v>
      </c>
      <c r="C8452">
        <v>21497</v>
      </c>
    </row>
    <row r="8453" spans="1:3">
      <c r="A8453">
        <v>3072</v>
      </c>
      <c r="B8453">
        <v>210</v>
      </c>
      <c r="C8453">
        <v>645120</v>
      </c>
    </row>
    <row r="8454" spans="1:3">
      <c r="A8454">
        <v>3073</v>
      </c>
      <c r="B8454">
        <v>17</v>
      </c>
      <c r="C8454">
        <v>52241</v>
      </c>
    </row>
    <row r="8455" spans="1:3">
      <c r="A8455">
        <v>3074</v>
      </c>
      <c r="B8455">
        <v>41</v>
      </c>
      <c r="C8455">
        <v>126034</v>
      </c>
    </row>
    <row r="8456" spans="1:3">
      <c r="A8456">
        <v>3075</v>
      </c>
      <c r="B8456">
        <v>22</v>
      </c>
      <c r="C8456">
        <v>67650</v>
      </c>
    </row>
    <row r="8457" spans="1:3">
      <c r="A8457">
        <v>3076</v>
      </c>
      <c r="B8457">
        <v>67</v>
      </c>
      <c r="C8457">
        <v>206092</v>
      </c>
    </row>
    <row r="8458" spans="1:3">
      <c r="A8458">
        <v>3077</v>
      </c>
      <c r="B8458">
        <v>31</v>
      </c>
      <c r="C8458">
        <v>95387</v>
      </c>
    </row>
    <row r="8459" spans="1:3">
      <c r="A8459">
        <v>3078</v>
      </c>
      <c r="B8459">
        <v>26</v>
      </c>
      <c r="C8459">
        <v>80028</v>
      </c>
    </row>
    <row r="8460" spans="1:3">
      <c r="A8460">
        <v>3079</v>
      </c>
      <c r="B8460">
        <v>11</v>
      </c>
      <c r="C8460">
        <v>33869</v>
      </c>
    </row>
    <row r="8461" spans="1:3">
      <c r="A8461">
        <v>3080</v>
      </c>
      <c r="B8461">
        <v>78</v>
      </c>
      <c r="C8461">
        <v>240240</v>
      </c>
    </row>
    <row r="8462" spans="1:3">
      <c r="A8462">
        <v>3081</v>
      </c>
      <c r="B8462">
        <v>18</v>
      </c>
      <c r="C8462">
        <v>55458</v>
      </c>
    </row>
    <row r="8463" spans="1:3">
      <c r="A8463">
        <v>3082</v>
      </c>
      <c r="B8463">
        <v>21</v>
      </c>
      <c r="C8463">
        <v>64722</v>
      </c>
    </row>
    <row r="8464" spans="1:3">
      <c r="A8464">
        <v>3083</v>
      </c>
      <c r="B8464">
        <v>4</v>
      </c>
      <c r="C8464">
        <v>12332</v>
      </c>
    </row>
    <row r="8465" spans="1:3">
      <c r="A8465">
        <v>3084</v>
      </c>
      <c r="B8465">
        <v>69</v>
      </c>
      <c r="C8465">
        <v>212796</v>
      </c>
    </row>
    <row r="8466" spans="1:3">
      <c r="A8466">
        <v>3085</v>
      </c>
      <c r="B8466">
        <v>11</v>
      </c>
      <c r="C8466">
        <v>33935</v>
      </c>
    </row>
    <row r="8467" spans="1:3">
      <c r="A8467">
        <v>3086</v>
      </c>
      <c r="B8467">
        <v>29</v>
      </c>
      <c r="C8467">
        <v>89494</v>
      </c>
    </row>
    <row r="8468" spans="1:3">
      <c r="A8468">
        <v>3087</v>
      </c>
      <c r="B8468">
        <v>24</v>
      </c>
      <c r="C8468">
        <v>74088</v>
      </c>
    </row>
    <row r="8469" spans="1:3">
      <c r="A8469">
        <v>3088</v>
      </c>
      <c r="B8469">
        <v>90</v>
      </c>
      <c r="C8469">
        <v>277920</v>
      </c>
    </row>
    <row r="8470" spans="1:3">
      <c r="A8470">
        <v>3089</v>
      </c>
      <c r="B8470">
        <v>11</v>
      </c>
      <c r="C8470">
        <v>33979</v>
      </c>
    </row>
    <row r="8471" spans="1:3">
      <c r="A8471">
        <v>3090</v>
      </c>
      <c r="B8471">
        <v>30</v>
      </c>
      <c r="C8471">
        <v>92700</v>
      </c>
    </row>
    <row r="8472" spans="1:3">
      <c r="A8472">
        <v>3091</v>
      </c>
      <c r="B8472">
        <v>9</v>
      </c>
      <c r="C8472">
        <v>27819</v>
      </c>
    </row>
    <row r="8473" spans="1:3">
      <c r="A8473">
        <v>3092</v>
      </c>
      <c r="B8473">
        <v>44</v>
      </c>
      <c r="C8473">
        <v>136048</v>
      </c>
    </row>
    <row r="8474" spans="1:3">
      <c r="A8474">
        <v>3093</v>
      </c>
      <c r="B8474">
        <v>10</v>
      </c>
      <c r="C8474">
        <v>30930</v>
      </c>
    </row>
    <row r="8475" spans="1:3">
      <c r="A8475">
        <v>3094</v>
      </c>
      <c r="B8475">
        <v>17</v>
      </c>
      <c r="C8475">
        <v>52598</v>
      </c>
    </row>
    <row r="8476" spans="1:3">
      <c r="A8476">
        <v>3095</v>
      </c>
      <c r="B8476">
        <v>21</v>
      </c>
      <c r="C8476">
        <v>64995</v>
      </c>
    </row>
    <row r="8477" spans="1:3">
      <c r="A8477">
        <v>3096</v>
      </c>
      <c r="B8477">
        <v>61</v>
      </c>
      <c r="C8477">
        <v>188856</v>
      </c>
    </row>
    <row r="8478" spans="1:3">
      <c r="A8478">
        <v>3097</v>
      </c>
      <c r="B8478">
        <v>21</v>
      </c>
      <c r="C8478">
        <v>65037</v>
      </c>
    </row>
    <row r="8479" spans="1:3">
      <c r="A8479">
        <v>3098</v>
      </c>
      <c r="B8479">
        <v>23</v>
      </c>
      <c r="C8479">
        <v>71254</v>
      </c>
    </row>
    <row r="8480" spans="1:3">
      <c r="A8480">
        <v>3099</v>
      </c>
      <c r="B8480">
        <v>18</v>
      </c>
      <c r="C8480">
        <v>55782</v>
      </c>
    </row>
    <row r="8481" spans="1:3">
      <c r="A8481">
        <v>3100</v>
      </c>
      <c r="B8481">
        <v>57</v>
      </c>
      <c r="C8481">
        <v>176700</v>
      </c>
    </row>
    <row r="8482" spans="1:3">
      <c r="A8482">
        <v>3101</v>
      </c>
      <c r="B8482">
        <v>9</v>
      </c>
      <c r="C8482">
        <v>27909</v>
      </c>
    </row>
    <row r="8483" spans="1:3">
      <c r="A8483">
        <v>3102</v>
      </c>
      <c r="B8483">
        <v>35</v>
      </c>
      <c r="C8483">
        <v>108570</v>
      </c>
    </row>
    <row r="8484" spans="1:3">
      <c r="A8484">
        <v>3103</v>
      </c>
      <c r="B8484">
        <v>27</v>
      </c>
      <c r="C8484">
        <v>83781</v>
      </c>
    </row>
    <row r="8485" spans="1:3">
      <c r="A8485">
        <v>3104</v>
      </c>
      <c r="B8485">
        <v>100</v>
      </c>
      <c r="C8485">
        <v>310400</v>
      </c>
    </row>
    <row r="8486" spans="1:3">
      <c r="A8486">
        <v>3105</v>
      </c>
      <c r="B8486">
        <v>6</v>
      </c>
      <c r="C8486">
        <v>18630</v>
      </c>
    </row>
    <row r="8487" spans="1:3">
      <c r="A8487">
        <v>3106</v>
      </c>
      <c r="B8487">
        <v>21</v>
      </c>
      <c r="C8487">
        <v>65226</v>
      </c>
    </row>
    <row r="8488" spans="1:3">
      <c r="A8488">
        <v>3107</v>
      </c>
      <c r="B8488">
        <v>10</v>
      </c>
      <c r="C8488">
        <v>31070</v>
      </c>
    </row>
    <row r="8489" spans="1:3">
      <c r="A8489">
        <v>3108</v>
      </c>
      <c r="B8489">
        <v>73</v>
      </c>
      <c r="C8489">
        <v>226884</v>
      </c>
    </row>
    <row r="8490" spans="1:3">
      <c r="A8490">
        <v>3109</v>
      </c>
      <c r="B8490">
        <v>16</v>
      </c>
      <c r="C8490">
        <v>49744</v>
      </c>
    </row>
    <row r="8491" spans="1:3">
      <c r="A8491">
        <v>3110</v>
      </c>
      <c r="B8491">
        <v>24</v>
      </c>
      <c r="C8491">
        <v>74640</v>
      </c>
    </row>
    <row r="8492" spans="1:3">
      <c r="A8492">
        <v>3111</v>
      </c>
      <c r="B8492">
        <v>21</v>
      </c>
      <c r="C8492">
        <v>65331</v>
      </c>
    </row>
    <row r="8493" spans="1:3">
      <c r="A8493">
        <v>3112</v>
      </c>
      <c r="B8493">
        <v>61</v>
      </c>
      <c r="C8493">
        <v>189832</v>
      </c>
    </row>
    <row r="8494" spans="1:3">
      <c r="A8494">
        <v>3113</v>
      </c>
      <c r="B8494">
        <v>13</v>
      </c>
      <c r="C8494">
        <v>40469</v>
      </c>
    </row>
    <row r="8495" spans="1:3">
      <c r="A8495">
        <v>3114</v>
      </c>
      <c r="B8495">
        <v>21</v>
      </c>
      <c r="C8495">
        <v>65394</v>
      </c>
    </row>
    <row r="8496" spans="1:3">
      <c r="A8496">
        <v>3115</v>
      </c>
      <c r="B8496">
        <v>12</v>
      </c>
      <c r="C8496">
        <v>37380</v>
      </c>
    </row>
    <row r="8497" spans="1:3">
      <c r="A8497">
        <v>3116</v>
      </c>
      <c r="B8497">
        <v>56</v>
      </c>
      <c r="C8497">
        <v>174496</v>
      </c>
    </row>
    <row r="8498" spans="1:3">
      <c r="A8498">
        <v>3117</v>
      </c>
      <c r="B8498">
        <v>11</v>
      </c>
      <c r="C8498">
        <v>34287</v>
      </c>
    </row>
    <row r="8499" spans="1:3">
      <c r="A8499">
        <v>3118</v>
      </c>
      <c r="B8499">
        <v>32</v>
      </c>
      <c r="C8499">
        <v>99776</v>
      </c>
    </row>
    <row r="8500" spans="1:3">
      <c r="A8500">
        <v>3119</v>
      </c>
      <c r="B8500">
        <v>7</v>
      </c>
      <c r="C8500">
        <v>21833</v>
      </c>
    </row>
    <row r="8501" spans="1:3">
      <c r="A8501">
        <v>3120</v>
      </c>
      <c r="B8501">
        <v>71</v>
      </c>
      <c r="C8501">
        <v>221520</v>
      </c>
    </row>
    <row r="8502" spans="1:3">
      <c r="A8502">
        <v>3121</v>
      </c>
      <c r="B8502">
        <v>15</v>
      </c>
      <c r="C8502">
        <v>46815</v>
      </c>
    </row>
    <row r="8503" spans="1:3">
      <c r="A8503">
        <v>3122</v>
      </c>
      <c r="B8503">
        <v>29</v>
      </c>
      <c r="C8503">
        <v>90538</v>
      </c>
    </row>
    <row r="8504" spans="1:3">
      <c r="A8504">
        <v>3123</v>
      </c>
      <c r="B8504">
        <v>11</v>
      </c>
      <c r="C8504">
        <v>34353</v>
      </c>
    </row>
    <row r="8505" spans="1:3">
      <c r="A8505">
        <v>3124</v>
      </c>
      <c r="B8505">
        <v>68</v>
      </c>
      <c r="C8505">
        <v>212432</v>
      </c>
    </row>
    <row r="8506" spans="1:3">
      <c r="A8506">
        <v>3125</v>
      </c>
      <c r="B8506">
        <v>9</v>
      </c>
      <c r="C8506">
        <v>28125</v>
      </c>
    </row>
    <row r="8507" spans="1:3">
      <c r="A8507">
        <v>3126</v>
      </c>
      <c r="B8507">
        <v>47</v>
      </c>
      <c r="C8507">
        <v>146922</v>
      </c>
    </row>
    <row r="8508" spans="1:3">
      <c r="A8508">
        <v>3127</v>
      </c>
      <c r="B8508">
        <v>7</v>
      </c>
      <c r="C8508">
        <v>21889</v>
      </c>
    </row>
    <row r="8509" spans="1:3">
      <c r="A8509">
        <v>3128</v>
      </c>
      <c r="B8509">
        <v>56</v>
      </c>
      <c r="C8509">
        <v>175168</v>
      </c>
    </row>
    <row r="8510" spans="1:3">
      <c r="A8510">
        <v>3129</v>
      </c>
      <c r="B8510">
        <v>17</v>
      </c>
      <c r="C8510">
        <v>53193</v>
      </c>
    </row>
    <row r="8511" spans="1:3">
      <c r="A8511">
        <v>3130</v>
      </c>
      <c r="B8511">
        <v>20</v>
      </c>
      <c r="C8511">
        <v>62600</v>
      </c>
    </row>
    <row r="8512" spans="1:3">
      <c r="A8512">
        <v>3131</v>
      </c>
      <c r="B8512">
        <v>24</v>
      </c>
      <c r="C8512">
        <v>75144</v>
      </c>
    </row>
    <row r="8513" spans="1:3">
      <c r="A8513">
        <v>3132</v>
      </c>
      <c r="B8513">
        <v>64</v>
      </c>
      <c r="C8513">
        <v>200448</v>
      </c>
    </row>
    <row r="8514" spans="1:3">
      <c r="A8514">
        <v>3133</v>
      </c>
      <c r="B8514">
        <v>13</v>
      </c>
      <c r="C8514">
        <v>40729</v>
      </c>
    </row>
    <row r="8515" spans="1:3">
      <c r="A8515">
        <v>3134</v>
      </c>
      <c r="B8515">
        <v>28</v>
      </c>
      <c r="C8515">
        <v>87752</v>
      </c>
    </row>
    <row r="8516" spans="1:3">
      <c r="A8516">
        <v>3135</v>
      </c>
      <c r="B8516">
        <v>10</v>
      </c>
      <c r="C8516">
        <v>31350</v>
      </c>
    </row>
    <row r="8517" spans="1:3">
      <c r="A8517">
        <v>3136</v>
      </c>
      <c r="B8517">
        <v>123</v>
      </c>
      <c r="C8517">
        <v>385728</v>
      </c>
    </row>
    <row r="8518" spans="1:3">
      <c r="A8518">
        <v>3137</v>
      </c>
      <c r="B8518">
        <v>8</v>
      </c>
      <c r="C8518">
        <v>25096</v>
      </c>
    </row>
    <row r="8519" spans="1:3">
      <c r="A8519">
        <v>3138</v>
      </c>
      <c r="B8519">
        <v>23</v>
      </c>
      <c r="C8519">
        <v>72174</v>
      </c>
    </row>
    <row r="8520" spans="1:3">
      <c r="A8520">
        <v>3139</v>
      </c>
      <c r="B8520">
        <v>16</v>
      </c>
      <c r="C8520">
        <v>50224</v>
      </c>
    </row>
    <row r="8521" spans="1:3">
      <c r="A8521">
        <v>3140</v>
      </c>
      <c r="B8521">
        <v>69</v>
      </c>
      <c r="C8521">
        <v>216660</v>
      </c>
    </row>
    <row r="8522" spans="1:3">
      <c r="A8522">
        <v>3141</v>
      </c>
      <c r="B8522">
        <v>12</v>
      </c>
      <c r="C8522">
        <v>37692</v>
      </c>
    </row>
    <row r="8523" spans="1:3">
      <c r="A8523">
        <v>3142</v>
      </c>
      <c r="B8523">
        <v>26</v>
      </c>
      <c r="C8523">
        <v>81692</v>
      </c>
    </row>
    <row r="8524" spans="1:3">
      <c r="A8524">
        <v>3143</v>
      </c>
      <c r="B8524">
        <v>24</v>
      </c>
      <c r="C8524">
        <v>75432</v>
      </c>
    </row>
    <row r="8525" spans="1:3">
      <c r="A8525">
        <v>3144</v>
      </c>
      <c r="B8525">
        <v>57</v>
      </c>
      <c r="C8525">
        <v>179208</v>
      </c>
    </row>
    <row r="8526" spans="1:3">
      <c r="A8526">
        <v>3145</v>
      </c>
      <c r="B8526">
        <v>14</v>
      </c>
      <c r="C8526">
        <v>44030</v>
      </c>
    </row>
    <row r="8527" spans="1:3">
      <c r="A8527">
        <v>3146</v>
      </c>
      <c r="B8527">
        <v>29</v>
      </c>
      <c r="C8527">
        <v>91234</v>
      </c>
    </row>
    <row r="8528" spans="1:3">
      <c r="A8528">
        <v>3147</v>
      </c>
      <c r="B8528">
        <v>5</v>
      </c>
      <c r="C8528">
        <v>15735</v>
      </c>
    </row>
    <row r="8529" spans="1:3">
      <c r="A8529">
        <v>3148</v>
      </c>
      <c r="B8529">
        <v>56</v>
      </c>
      <c r="C8529">
        <v>176288</v>
      </c>
    </row>
    <row r="8530" spans="1:3">
      <c r="A8530">
        <v>3149</v>
      </c>
      <c r="B8530">
        <v>17</v>
      </c>
      <c r="C8530">
        <v>53533</v>
      </c>
    </row>
    <row r="8531" spans="1:3">
      <c r="A8531">
        <v>3150</v>
      </c>
      <c r="B8531">
        <v>35</v>
      </c>
      <c r="C8531">
        <v>110250</v>
      </c>
    </row>
    <row r="8532" spans="1:3">
      <c r="A8532">
        <v>3151</v>
      </c>
      <c r="B8532">
        <v>18</v>
      </c>
      <c r="C8532">
        <v>56718</v>
      </c>
    </row>
    <row r="8533" spans="1:3">
      <c r="A8533">
        <v>3152</v>
      </c>
      <c r="B8533">
        <v>106</v>
      </c>
      <c r="C8533">
        <v>334112</v>
      </c>
    </row>
    <row r="8534" spans="1:3">
      <c r="A8534">
        <v>3153</v>
      </c>
      <c r="B8534">
        <v>14</v>
      </c>
      <c r="C8534">
        <v>44142</v>
      </c>
    </row>
    <row r="8535" spans="1:3">
      <c r="A8535">
        <v>3154</v>
      </c>
      <c r="B8535">
        <v>22</v>
      </c>
      <c r="C8535">
        <v>69388</v>
      </c>
    </row>
    <row r="8536" spans="1:3">
      <c r="A8536">
        <v>3155</v>
      </c>
      <c r="B8536">
        <v>11</v>
      </c>
      <c r="C8536">
        <v>34705</v>
      </c>
    </row>
    <row r="8537" spans="1:3">
      <c r="A8537">
        <v>3156</v>
      </c>
      <c r="B8537">
        <v>45</v>
      </c>
      <c r="C8537">
        <v>142020</v>
      </c>
    </row>
    <row r="8538" spans="1:3">
      <c r="A8538">
        <v>3157</v>
      </c>
      <c r="B8538">
        <v>17</v>
      </c>
      <c r="C8538">
        <v>53669</v>
      </c>
    </row>
    <row r="8539" spans="1:3">
      <c r="A8539">
        <v>3158</v>
      </c>
      <c r="B8539">
        <v>20</v>
      </c>
      <c r="C8539">
        <v>63160</v>
      </c>
    </row>
    <row r="8540" spans="1:3">
      <c r="A8540">
        <v>3159</v>
      </c>
      <c r="B8540">
        <v>11</v>
      </c>
      <c r="C8540">
        <v>34749</v>
      </c>
    </row>
    <row r="8541" spans="1:3">
      <c r="A8541">
        <v>3160</v>
      </c>
      <c r="B8541">
        <v>56</v>
      </c>
      <c r="C8541">
        <v>176960</v>
      </c>
    </row>
    <row r="8542" spans="1:3">
      <c r="A8542">
        <v>3161</v>
      </c>
      <c r="B8542">
        <v>20</v>
      </c>
      <c r="C8542">
        <v>63220</v>
      </c>
    </row>
    <row r="8543" spans="1:3">
      <c r="A8543">
        <v>3162</v>
      </c>
      <c r="B8543">
        <v>17</v>
      </c>
      <c r="C8543">
        <v>53754</v>
      </c>
    </row>
    <row r="8544" spans="1:3">
      <c r="A8544">
        <v>3163</v>
      </c>
      <c r="B8544">
        <v>4</v>
      </c>
      <c r="C8544">
        <v>12652</v>
      </c>
    </row>
    <row r="8545" spans="1:3">
      <c r="A8545">
        <v>3164</v>
      </c>
      <c r="B8545">
        <v>67</v>
      </c>
      <c r="C8545">
        <v>211988</v>
      </c>
    </row>
    <row r="8546" spans="1:3">
      <c r="A8546">
        <v>3165</v>
      </c>
      <c r="B8546">
        <v>19</v>
      </c>
      <c r="C8546">
        <v>60135</v>
      </c>
    </row>
    <row r="8547" spans="1:3">
      <c r="A8547">
        <v>3166</v>
      </c>
      <c r="B8547">
        <v>15</v>
      </c>
      <c r="C8547">
        <v>47490</v>
      </c>
    </row>
    <row r="8548" spans="1:3">
      <c r="A8548">
        <v>3167</v>
      </c>
      <c r="B8548">
        <v>13</v>
      </c>
      <c r="C8548">
        <v>41171</v>
      </c>
    </row>
    <row r="8549" spans="1:3">
      <c r="A8549">
        <v>3168</v>
      </c>
      <c r="B8549">
        <v>120</v>
      </c>
      <c r="C8549">
        <v>380160</v>
      </c>
    </row>
    <row r="8550" spans="1:3">
      <c r="A8550">
        <v>3169</v>
      </c>
      <c r="B8550">
        <v>16</v>
      </c>
      <c r="C8550">
        <v>50704</v>
      </c>
    </row>
    <row r="8551" spans="1:3">
      <c r="A8551">
        <v>3170</v>
      </c>
      <c r="B8551">
        <v>29</v>
      </c>
      <c r="C8551">
        <v>91930</v>
      </c>
    </row>
    <row r="8552" spans="1:3">
      <c r="A8552">
        <v>3171</v>
      </c>
      <c r="B8552">
        <v>19</v>
      </c>
      <c r="C8552">
        <v>60249</v>
      </c>
    </row>
    <row r="8553" spans="1:3">
      <c r="A8553">
        <v>3172</v>
      </c>
      <c r="B8553">
        <v>50</v>
      </c>
      <c r="C8553">
        <v>158600</v>
      </c>
    </row>
    <row r="8554" spans="1:3">
      <c r="A8554">
        <v>3173</v>
      </c>
      <c r="B8554">
        <v>9</v>
      </c>
      <c r="C8554">
        <v>28557</v>
      </c>
    </row>
    <row r="8555" spans="1:3">
      <c r="A8555">
        <v>3174</v>
      </c>
      <c r="B8555">
        <v>26</v>
      </c>
      <c r="C8555">
        <v>82524</v>
      </c>
    </row>
    <row r="8556" spans="1:3">
      <c r="A8556">
        <v>3175</v>
      </c>
      <c r="B8556">
        <v>25</v>
      </c>
      <c r="C8556">
        <v>79375</v>
      </c>
    </row>
    <row r="8557" spans="1:3">
      <c r="A8557">
        <v>3176</v>
      </c>
      <c r="B8557">
        <v>43</v>
      </c>
      <c r="C8557">
        <v>136568</v>
      </c>
    </row>
    <row r="8558" spans="1:3">
      <c r="A8558">
        <v>3177</v>
      </c>
      <c r="B8558">
        <v>26</v>
      </c>
      <c r="C8558">
        <v>82602</v>
      </c>
    </row>
    <row r="8559" spans="1:3">
      <c r="A8559">
        <v>3178</v>
      </c>
      <c r="B8559">
        <v>14</v>
      </c>
      <c r="C8559">
        <v>44492</v>
      </c>
    </row>
    <row r="8560" spans="1:3">
      <c r="A8560">
        <v>3179</v>
      </c>
      <c r="B8560">
        <v>9</v>
      </c>
      <c r="C8560">
        <v>28611</v>
      </c>
    </row>
    <row r="8561" spans="1:3">
      <c r="A8561">
        <v>3180</v>
      </c>
      <c r="B8561">
        <v>60</v>
      </c>
      <c r="C8561">
        <v>190800</v>
      </c>
    </row>
    <row r="8562" spans="1:3">
      <c r="A8562">
        <v>3181</v>
      </c>
      <c r="B8562">
        <v>1</v>
      </c>
      <c r="C8562">
        <v>3181</v>
      </c>
    </row>
    <row r="8563" spans="1:3">
      <c r="A8563">
        <v>3182</v>
      </c>
      <c r="B8563">
        <v>20</v>
      </c>
      <c r="C8563">
        <v>63640</v>
      </c>
    </row>
    <row r="8564" spans="1:3">
      <c r="A8564">
        <v>3183</v>
      </c>
      <c r="B8564">
        <v>13</v>
      </c>
      <c r="C8564">
        <v>41379</v>
      </c>
    </row>
    <row r="8565" spans="1:3">
      <c r="A8565">
        <v>3184</v>
      </c>
      <c r="B8565">
        <v>64</v>
      </c>
      <c r="C8565">
        <v>203776</v>
      </c>
    </row>
    <row r="8566" spans="1:3">
      <c r="A8566">
        <v>3185</v>
      </c>
      <c r="B8566">
        <v>17</v>
      </c>
      <c r="C8566">
        <v>54145</v>
      </c>
    </row>
    <row r="8567" spans="1:3">
      <c r="A8567">
        <v>3186</v>
      </c>
      <c r="B8567">
        <v>20</v>
      </c>
      <c r="C8567">
        <v>63720</v>
      </c>
    </row>
    <row r="8568" spans="1:3">
      <c r="A8568">
        <v>3187</v>
      </c>
      <c r="B8568">
        <v>10</v>
      </c>
      <c r="C8568">
        <v>31870</v>
      </c>
    </row>
    <row r="8569" spans="1:3">
      <c r="A8569">
        <v>3188</v>
      </c>
      <c r="B8569">
        <v>59</v>
      </c>
      <c r="C8569">
        <v>188092</v>
      </c>
    </row>
    <row r="8570" spans="1:3">
      <c r="A8570">
        <v>3189</v>
      </c>
      <c r="B8570">
        <v>16</v>
      </c>
      <c r="C8570">
        <v>51024</v>
      </c>
    </row>
    <row r="8571" spans="1:3">
      <c r="A8571">
        <v>3190</v>
      </c>
      <c r="B8571">
        <v>25</v>
      </c>
      <c r="C8571">
        <v>79750</v>
      </c>
    </row>
    <row r="8572" spans="1:3">
      <c r="A8572">
        <v>3191</v>
      </c>
      <c r="B8572">
        <v>28</v>
      </c>
      <c r="C8572">
        <v>89348</v>
      </c>
    </row>
    <row r="8573" spans="1:3">
      <c r="A8573">
        <v>3192</v>
      </c>
      <c r="B8573">
        <v>52</v>
      </c>
      <c r="C8573">
        <v>165984</v>
      </c>
    </row>
    <row r="8574" spans="1:3">
      <c r="A8574">
        <v>3193</v>
      </c>
      <c r="B8574">
        <v>4</v>
      </c>
      <c r="C8574">
        <v>12772</v>
      </c>
    </row>
    <row r="8575" spans="1:3">
      <c r="A8575">
        <v>3194</v>
      </c>
      <c r="B8575">
        <v>17</v>
      </c>
      <c r="C8575">
        <v>54298</v>
      </c>
    </row>
    <row r="8576" spans="1:3">
      <c r="A8576">
        <v>3195</v>
      </c>
      <c r="B8576">
        <v>27</v>
      </c>
      <c r="C8576">
        <v>86265</v>
      </c>
    </row>
    <row r="8577" spans="1:3">
      <c r="A8577">
        <v>3196</v>
      </c>
      <c r="B8577">
        <v>62</v>
      </c>
      <c r="C8577">
        <v>198152</v>
      </c>
    </row>
    <row r="8578" spans="1:3">
      <c r="A8578">
        <v>3197</v>
      </c>
      <c r="B8578">
        <v>3</v>
      </c>
      <c r="C8578">
        <v>9591</v>
      </c>
    </row>
    <row r="8579" spans="1:3">
      <c r="A8579">
        <v>3198</v>
      </c>
      <c r="B8579">
        <v>31</v>
      </c>
      <c r="C8579">
        <v>99138</v>
      </c>
    </row>
    <row r="8580" spans="1:3">
      <c r="A8580">
        <v>3199</v>
      </c>
      <c r="B8580">
        <v>16</v>
      </c>
      <c r="C8580">
        <v>51184</v>
      </c>
    </row>
    <row r="8581" spans="1:3">
      <c r="A8581">
        <v>3200</v>
      </c>
      <c r="B8581">
        <v>138</v>
      </c>
      <c r="C8581">
        <v>441600</v>
      </c>
    </row>
    <row r="8582" spans="1:3">
      <c r="A8582">
        <v>3201</v>
      </c>
      <c r="B8582">
        <v>32</v>
      </c>
      <c r="C8582">
        <v>102432</v>
      </c>
    </row>
    <row r="8583" spans="1:3">
      <c r="A8583">
        <v>3202</v>
      </c>
      <c r="B8583">
        <v>24</v>
      </c>
      <c r="C8583">
        <v>76848</v>
      </c>
    </row>
    <row r="8584" spans="1:3">
      <c r="A8584">
        <v>3203</v>
      </c>
      <c r="B8584">
        <v>12</v>
      </c>
      <c r="C8584">
        <v>38436</v>
      </c>
    </row>
    <row r="8585" spans="1:3">
      <c r="A8585">
        <v>3204</v>
      </c>
      <c r="B8585">
        <v>45</v>
      </c>
      <c r="C8585">
        <v>144180</v>
      </c>
    </row>
    <row r="8586" spans="1:3">
      <c r="A8586">
        <v>3205</v>
      </c>
      <c r="B8586">
        <v>13</v>
      </c>
      <c r="C8586">
        <v>41665</v>
      </c>
    </row>
    <row r="8587" spans="1:3">
      <c r="A8587">
        <v>3206</v>
      </c>
      <c r="B8587">
        <v>15</v>
      </c>
      <c r="C8587">
        <v>48090</v>
      </c>
    </row>
    <row r="8588" spans="1:3">
      <c r="A8588">
        <v>3207</v>
      </c>
      <c r="B8588">
        <v>2</v>
      </c>
      <c r="C8588">
        <v>6414</v>
      </c>
    </row>
    <row r="8589" spans="1:3">
      <c r="A8589">
        <v>3208</v>
      </c>
      <c r="B8589">
        <v>56</v>
      </c>
      <c r="C8589">
        <v>179648</v>
      </c>
    </row>
    <row r="8590" spans="1:3">
      <c r="A8590">
        <v>3209</v>
      </c>
      <c r="B8590">
        <v>10</v>
      </c>
      <c r="C8590">
        <v>32090</v>
      </c>
    </row>
    <row r="8591" spans="1:3">
      <c r="A8591">
        <v>3210</v>
      </c>
      <c r="B8591">
        <v>19</v>
      </c>
      <c r="C8591">
        <v>60990</v>
      </c>
    </row>
    <row r="8592" spans="1:3">
      <c r="A8592">
        <v>3211</v>
      </c>
      <c r="B8592">
        <v>4</v>
      </c>
      <c r="C8592">
        <v>12844</v>
      </c>
    </row>
    <row r="8593" spans="1:3">
      <c r="A8593">
        <v>3212</v>
      </c>
      <c r="B8593">
        <v>56</v>
      </c>
      <c r="C8593">
        <v>179872</v>
      </c>
    </row>
    <row r="8594" spans="1:3">
      <c r="A8594">
        <v>3213</v>
      </c>
      <c r="B8594">
        <v>16</v>
      </c>
      <c r="C8594">
        <v>51408</v>
      </c>
    </row>
    <row r="8595" spans="1:3">
      <c r="A8595">
        <v>3214</v>
      </c>
      <c r="B8595">
        <v>20</v>
      </c>
      <c r="C8595">
        <v>64280</v>
      </c>
    </row>
    <row r="8596" spans="1:3">
      <c r="A8596">
        <v>3215</v>
      </c>
      <c r="B8596">
        <v>11</v>
      </c>
      <c r="C8596">
        <v>35365</v>
      </c>
    </row>
    <row r="8597" spans="1:3">
      <c r="A8597">
        <v>3216</v>
      </c>
      <c r="B8597">
        <v>114</v>
      </c>
      <c r="C8597">
        <v>366624</v>
      </c>
    </row>
    <row r="8598" spans="1:3">
      <c r="A8598">
        <v>3217</v>
      </c>
      <c r="B8598">
        <v>1</v>
      </c>
      <c r="C8598">
        <v>3217</v>
      </c>
    </row>
    <row r="8599" spans="1:3">
      <c r="A8599">
        <v>3218</v>
      </c>
      <c r="B8599">
        <v>23</v>
      </c>
      <c r="C8599">
        <v>74014</v>
      </c>
    </row>
    <row r="8600" spans="1:3">
      <c r="A8600">
        <v>3219</v>
      </c>
      <c r="B8600">
        <v>27</v>
      </c>
      <c r="C8600">
        <v>86913</v>
      </c>
    </row>
    <row r="8601" spans="1:3">
      <c r="A8601">
        <v>3220</v>
      </c>
      <c r="B8601">
        <v>69</v>
      </c>
      <c r="C8601">
        <v>222180</v>
      </c>
    </row>
    <row r="8602" spans="1:3">
      <c r="A8602">
        <v>3221</v>
      </c>
      <c r="B8602">
        <v>10</v>
      </c>
      <c r="C8602">
        <v>32210</v>
      </c>
    </row>
    <row r="8603" spans="1:3">
      <c r="A8603">
        <v>3222</v>
      </c>
      <c r="B8603">
        <v>38</v>
      </c>
      <c r="C8603">
        <v>122436</v>
      </c>
    </row>
    <row r="8604" spans="1:3">
      <c r="A8604">
        <v>3223</v>
      </c>
      <c r="B8604">
        <v>8</v>
      </c>
      <c r="C8604">
        <v>25784</v>
      </c>
    </row>
    <row r="8605" spans="1:3">
      <c r="A8605">
        <v>3224</v>
      </c>
      <c r="B8605">
        <v>61</v>
      </c>
      <c r="C8605">
        <v>196664</v>
      </c>
    </row>
    <row r="8606" spans="1:3">
      <c r="A8606">
        <v>3225</v>
      </c>
      <c r="B8606">
        <v>15</v>
      </c>
      <c r="C8606">
        <v>48375</v>
      </c>
    </row>
    <row r="8607" spans="1:3">
      <c r="A8607">
        <v>3226</v>
      </c>
      <c r="B8607">
        <v>30</v>
      </c>
      <c r="C8607">
        <v>96780</v>
      </c>
    </row>
    <row r="8608" spans="1:3">
      <c r="A8608">
        <v>3227</v>
      </c>
      <c r="B8608">
        <v>5</v>
      </c>
      <c r="C8608">
        <v>16135</v>
      </c>
    </row>
    <row r="8609" spans="1:3">
      <c r="A8609">
        <v>3228</v>
      </c>
      <c r="B8609">
        <v>45</v>
      </c>
      <c r="C8609">
        <v>145260</v>
      </c>
    </row>
    <row r="8610" spans="1:3">
      <c r="A8610">
        <v>3229</v>
      </c>
      <c r="B8610">
        <v>14</v>
      </c>
      <c r="C8610">
        <v>45206</v>
      </c>
    </row>
    <row r="8611" spans="1:3">
      <c r="A8611">
        <v>3230</v>
      </c>
      <c r="B8611">
        <v>31</v>
      </c>
      <c r="C8611">
        <v>100130</v>
      </c>
    </row>
    <row r="8612" spans="1:3">
      <c r="A8612">
        <v>3231</v>
      </c>
      <c r="B8612">
        <v>10</v>
      </c>
      <c r="C8612">
        <v>32310</v>
      </c>
    </row>
    <row r="8613" spans="1:3">
      <c r="A8613">
        <v>3232</v>
      </c>
      <c r="B8613">
        <v>97</v>
      </c>
      <c r="C8613">
        <v>313504</v>
      </c>
    </row>
    <row r="8614" spans="1:3">
      <c r="A8614">
        <v>3233</v>
      </c>
      <c r="B8614">
        <v>8</v>
      </c>
      <c r="C8614">
        <v>25864</v>
      </c>
    </row>
    <row r="8615" spans="1:3">
      <c r="A8615">
        <v>3234</v>
      </c>
      <c r="B8615">
        <v>22</v>
      </c>
      <c r="C8615">
        <v>71148</v>
      </c>
    </row>
    <row r="8616" spans="1:3">
      <c r="A8616">
        <v>3235</v>
      </c>
      <c r="B8616">
        <v>15</v>
      </c>
      <c r="C8616">
        <v>48525</v>
      </c>
    </row>
    <row r="8617" spans="1:3">
      <c r="A8617">
        <v>3236</v>
      </c>
      <c r="B8617">
        <v>45</v>
      </c>
      <c r="C8617">
        <v>145620</v>
      </c>
    </row>
    <row r="8618" spans="1:3">
      <c r="A8618">
        <v>3237</v>
      </c>
      <c r="B8618">
        <v>21</v>
      </c>
      <c r="C8618">
        <v>67977</v>
      </c>
    </row>
    <row r="8619" spans="1:3">
      <c r="A8619">
        <v>3238</v>
      </c>
      <c r="B8619">
        <v>20</v>
      </c>
      <c r="C8619">
        <v>64760</v>
      </c>
    </row>
    <row r="8620" spans="1:3">
      <c r="A8620">
        <v>3239</v>
      </c>
      <c r="B8620">
        <v>30</v>
      </c>
      <c r="C8620">
        <v>97170</v>
      </c>
    </row>
    <row r="8621" spans="1:3">
      <c r="A8621">
        <v>3240</v>
      </c>
      <c r="B8621">
        <v>40</v>
      </c>
      <c r="C8621">
        <v>129600</v>
      </c>
    </row>
    <row r="8622" spans="1:3">
      <c r="A8622">
        <v>3241</v>
      </c>
      <c r="B8622">
        <v>3</v>
      </c>
      <c r="C8622">
        <v>9723</v>
      </c>
    </row>
    <row r="8623" spans="1:3">
      <c r="A8623">
        <v>3242</v>
      </c>
      <c r="B8623">
        <v>14</v>
      </c>
      <c r="C8623">
        <v>45388</v>
      </c>
    </row>
    <row r="8624" spans="1:3">
      <c r="A8624">
        <v>3243</v>
      </c>
      <c r="B8624">
        <v>12</v>
      </c>
      <c r="C8624">
        <v>38916</v>
      </c>
    </row>
    <row r="8625" spans="1:3">
      <c r="A8625">
        <v>3244</v>
      </c>
      <c r="B8625">
        <v>34</v>
      </c>
      <c r="C8625">
        <v>110296</v>
      </c>
    </row>
    <row r="8626" spans="1:3">
      <c r="A8626">
        <v>3245</v>
      </c>
      <c r="B8626">
        <v>6</v>
      </c>
      <c r="C8626">
        <v>19470</v>
      </c>
    </row>
    <row r="8627" spans="1:3">
      <c r="A8627">
        <v>3246</v>
      </c>
      <c r="B8627">
        <v>14</v>
      </c>
      <c r="C8627">
        <v>45444</v>
      </c>
    </row>
    <row r="8628" spans="1:3">
      <c r="A8628">
        <v>3247</v>
      </c>
      <c r="B8628">
        <v>16</v>
      </c>
      <c r="C8628">
        <v>51952</v>
      </c>
    </row>
    <row r="8629" spans="1:3">
      <c r="A8629">
        <v>3248</v>
      </c>
      <c r="B8629">
        <v>82</v>
      </c>
      <c r="C8629">
        <v>266336</v>
      </c>
    </row>
    <row r="8630" spans="1:3">
      <c r="A8630">
        <v>3249</v>
      </c>
      <c r="B8630">
        <v>16</v>
      </c>
      <c r="C8630">
        <v>51984</v>
      </c>
    </row>
    <row r="8631" spans="1:3">
      <c r="A8631">
        <v>3250</v>
      </c>
      <c r="B8631">
        <v>26</v>
      </c>
      <c r="C8631">
        <v>84500</v>
      </c>
    </row>
    <row r="8632" spans="1:3">
      <c r="A8632">
        <v>3251</v>
      </c>
      <c r="B8632">
        <v>10</v>
      </c>
      <c r="C8632">
        <v>32510</v>
      </c>
    </row>
    <row r="8633" spans="1:3">
      <c r="A8633">
        <v>3252</v>
      </c>
      <c r="B8633">
        <v>58</v>
      </c>
      <c r="C8633">
        <v>188616</v>
      </c>
    </row>
    <row r="8634" spans="1:3">
      <c r="A8634">
        <v>3253</v>
      </c>
      <c r="B8634">
        <v>10</v>
      </c>
      <c r="C8634">
        <v>32530</v>
      </c>
    </row>
    <row r="8635" spans="1:3">
      <c r="A8635">
        <v>3254</v>
      </c>
      <c r="B8635">
        <v>14</v>
      </c>
      <c r="C8635">
        <v>45556</v>
      </c>
    </row>
    <row r="8636" spans="1:3">
      <c r="A8636">
        <v>3255</v>
      </c>
      <c r="B8636">
        <v>17</v>
      </c>
      <c r="C8636">
        <v>55335</v>
      </c>
    </row>
    <row r="8637" spans="1:3">
      <c r="A8637">
        <v>3256</v>
      </c>
      <c r="B8637">
        <v>70</v>
      </c>
      <c r="C8637">
        <v>227920</v>
      </c>
    </row>
    <row r="8638" spans="1:3">
      <c r="A8638">
        <v>3257</v>
      </c>
      <c r="B8638">
        <v>12</v>
      </c>
      <c r="C8638">
        <v>39084</v>
      </c>
    </row>
    <row r="8639" spans="1:3">
      <c r="A8639">
        <v>3258</v>
      </c>
      <c r="B8639">
        <v>32</v>
      </c>
      <c r="C8639">
        <v>104256</v>
      </c>
    </row>
    <row r="8640" spans="1:3">
      <c r="A8640">
        <v>3259</v>
      </c>
      <c r="B8640">
        <v>11</v>
      </c>
      <c r="C8640">
        <v>35849</v>
      </c>
    </row>
    <row r="8641" spans="1:3">
      <c r="A8641">
        <v>3260</v>
      </c>
      <c r="B8641">
        <v>33</v>
      </c>
      <c r="C8641">
        <v>107580</v>
      </c>
    </row>
    <row r="8642" spans="1:3">
      <c r="A8642">
        <v>3261</v>
      </c>
      <c r="B8642">
        <v>14</v>
      </c>
      <c r="C8642">
        <v>45654</v>
      </c>
    </row>
    <row r="8643" spans="1:3">
      <c r="A8643">
        <v>3262</v>
      </c>
      <c r="B8643">
        <v>34</v>
      </c>
      <c r="C8643">
        <v>110908</v>
      </c>
    </row>
    <row r="8644" spans="1:3">
      <c r="A8644">
        <v>3263</v>
      </c>
      <c r="B8644">
        <v>19</v>
      </c>
      <c r="C8644">
        <v>61997</v>
      </c>
    </row>
    <row r="8645" spans="1:3">
      <c r="A8645">
        <v>3264</v>
      </c>
      <c r="B8645">
        <v>117</v>
      </c>
      <c r="C8645">
        <v>381888</v>
      </c>
    </row>
    <row r="8646" spans="1:3">
      <c r="A8646">
        <v>3265</v>
      </c>
      <c r="B8646">
        <v>17</v>
      </c>
      <c r="C8646">
        <v>55505</v>
      </c>
    </row>
    <row r="8647" spans="1:3">
      <c r="A8647">
        <v>3266</v>
      </c>
      <c r="B8647">
        <v>39</v>
      </c>
      <c r="C8647">
        <v>127374</v>
      </c>
    </row>
    <row r="8648" spans="1:3">
      <c r="A8648">
        <v>3267</v>
      </c>
      <c r="B8648">
        <v>5</v>
      </c>
      <c r="C8648">
        <v>16335</v>
      </c>
    </row>
    <row r="8649" spans="1:3">
      <c r="A8649">
        <v>3268</v>
      </c>
      <c r="B8649">
        <v>74</v>
      </c>
      <c r="C8649">
        <v>241832</v>
      </c>
    </row>
    <row r="8650" spans="1:3">
      <c r="A8650">
        <v>3269</v>
      </c>
      <c r="B8650">
        <v>3</v>
      </c>
      <c r="C8650">
        <v>9807</v>
      </c>
    </row>
    <row r="8651" spans="1:3">
      <c r="A8651">
        <v>3270</v>
      </c>
      <c r="B8651">
        <v>15</v>
      </c>
      <c r="C8651">
        <v>49050</v>
      </c>
    </row>
    <row r="8652" spans="1:3">
      <c r="A8652">
        <v>3271</v>
      </c>
      <c r="B8652">
        <v>3</v>
      </c>
      <c r="C8652">
        <v>9813</v>
      </c>
    </row>
    <row r="8653" spans="1:3">
      <c r="A8653">
        <v>3272</v>
      </c>
      <c r="B8653">
        <v>52</v>
      </c>
      <c r="C8653">
        <v>170144</v>
      </c>
    </row>
    <row r="8654" spans="1:3">
      <c r="A8654">
        <v>3273</v>
      </c>
      <c r="B8654">
        <v>8</v>
      </c>
      <c r="C8654">
        <v>26184</v>
      </c>
    </row>
    <row r="8655" spans="1:3">
      <c r="A8655">
        <v>3274</v>
      </c>
      <c r="B8655">
        <v>12</v>
      </c>
      <c r="C8655">
        <v>39288</v>
      </c>
    </row>
    <row r="8656" spans="1:3">
      <c r="A8656">
        <v>3275</v>
      </c>
      <c r="B8656">
        <v>6</v>
      </c>
      <c r="C8656">
        <v>19650</v>
      </c>
    </row>
    <row r="8657" spans="1:3">
      <c r="A8657">
        <v>3276</v>
      </c>
      <c r="B8657">
        <v>53</v>
      </c>
      <c r="C8657">
        <v>173628</v>
      </c>
    </row>
    <row r="8658" spans="1:3">
      <c r="A8658">
        <v>3277</v>
      </c>
      <c r="B8658">
        <v>8</v>
      </c>
      <c r="C8658">
        <v>26216</v>
      </c>
    </row>
    <row r="8659" spans="1:3">
      <c r="A8659">
        <v>3278</v>
      </c>
      <c r="B8659">
        <v>26</v>
      </c>
      <c r="C8659">
        <v>85228</v>
      </c>
    </row>
    <row r="8660" spans="1:3">
      <c r="A8660">
        <v>3279</v>
      </c>
      <c r="B8660">
        <v>11</v>
      </c>
      <c r="C8660">
        <v>36069</v>
      </c>
    </row>
    <row r="8661" spans="1:3">
      <c r="A8661">
        <v>3280</v>
      </c>
      <c r="B8661">
        <v>81</v>
      </c>
      <c r="C8661">
        <v>265680</v>
      </c>
    </row>
    <row r="8662" spans="1:3">
      <c r="A8662">
        <v>3281</v>
      </c>
      <c r="B8662">
        <v>6</v>
      </c>
      <c r="C8662">
        <v>19686</v>
      </c>
    </row>
    <row r="8663" spans="1:3">
      <c r="A8663">
        <v>3282</v>
      </c>
      <c r="B8663">
        <v>22</v>
      </c>
      <c r="C8663">
        <v>72204</v>
      </c>
    </row>
    <row r="8664" spans="1:3">
      <c r="A8664">
        <v>3283</v>
      </c>
      <c r="B8664">
        <v>4</v>
      </c>
      <c r="C8664">
        <v>13132</v>
      </c>
    </row>
    <row r="8665" spans="1:3">
      <c r="A8665">
        <v>3284</v>
      </c>
      <c r="B8665">
        <v>28</v>
      </c>
      <c r="C8665">
        <v>91952</v>
      </c>
    </row>
    <row r="8666" spans="1:3">
      <c r="A8666">
        <v>3285</v>
      </c>
      <c r="B8666">
        <v>14</v>
      </c>
      <c r="C8666">
        <v>45990</v>
      </c>
    </row>
    <row r="8667" spans="1:3">
      <c r="A8667">
        <v>3286</v>
      </c>
      <c r="B8667">
        <v>16</v>
      </c>
      <c r="C8667">
        <v>52576</v>
      </c>
    </row>
    <row r="8668" spans="1:3">
      <c r="A8668">
        <v>3287</v>
      </c>
      <c r="B8668">
        <v>12</v>
      </c>
      <c r="C8668">
        <v>39444</v>
      </c>
    </row>
    <row r="8669" spans="1:3">
      <c r="A8669">
        <v>3288</v>
      </c>
      <c r="B8669">
        <v>56</v>
      </c>
      <c r="C8669">
        <v>184128</v>
      </c>
    </row>
    <row r="8670" spans="1:3">
      <c r="A8670">
        <v>3289</v>
      </c>
      <c r="B8670">
        <v>34</v>
      </c>
      <c r="C8670">
        <v>111826</v>
      </c>
    </row>
    <row r="8671" spans="1:3">
      <c r="A8671">
        <v>3290</v>
      </c>
      <c r="B8671">
        <v>19</v>
      </c>
      <c r="C8671">
        <v>62510</v>
      </c>
    </row>
    <row r="8672" spans="1:3">
      <c r="A8672">
        <v>3291</v>
      </c>
      <c r="B8672">
        <v>16</v>
      </c>
      <c r="C8672">
        <v>52656</v>
      </c>
    </row>
    <row r="8673" spans="1:3">
      <c r="A8673">
        <v>3292</v>
      </c>
      <c r="B8673">
        <v>27</v>
      </c>
      <c r="C8673">
        <v>88884</v>
      </c>
    </row>
    <row r="8674" spans="1:3">
      <c r="A8674">
        <v>3293</v>
      </c>
      <c r="B8674">
        <v>4</v>
      </c>
      <c r="C8674">
        <v>13172</v>
      </c>
    </row>
    <row r="8675" spans="1:3">
      <c r="A8675">
        <v>3294</v>
      </c>
      <c r="B8675">
        <v>17</v>
      </c>
      <c r="C8675">
        <v>55998</v>
      </c>
    </row>
    <row r="8676" spans="1:3">
      <c r="A8676">
        <v>3295</v>
      </c>
      <c r="B8676">
        <v>11</v>
      </c>
      <c r="C8676">
        <v>36245</v>
      </c>
    </row>
    <row r="8677" spans="1:3">
      <c r="A8677">
        <v>3296</v>
      </c>
      <c r="B8677">
        <v>92</v>
      </c>
      <c r="C8677">
        <v>303232</v>
      </c>
    </row>
    <row r="8678" spans="1:3">
      <c r="A8678">
        <v>3297</v>
      </c>
      <c r="B8678">
        <v>10</v>
      </c>
      <c r="C8678">
        <v>32970</v>
      </c>
    </row>
    <row r="8679" spans="1:3">
      <c r="A8679">
        <v>3298</v>
      </c>
      <c r="B8679">
        <v>12</v>
      </c>
      <c r="C8679">
        <v>39576</v>
      </c>
    </row>
    <row r="8680" spans="1:3">
      <c r="A8680">
        <v>3299</v>
      </c>
      <c r="B8680">
        <v>13</v>
      </c>
      <c r="C8680">
        <v>42887</v>
      </c>
    </row>
    <row r="8681" spans="1:3">
      <c r="A8681">
        <v>3300</v>
      </c>
      <c r="B8681">
        <v>71</v>
      </c>
      <c r="C8681">
        <v>234300</v>
      </c>
    </row>
    <row r="8682" spans="1:3">
      <c r="A8682">
        <v>3301</v>
      </c>
      <c r="B8682">
        <v>14</v>
      </c>
      <c r="C8682">
        <v>46214</v>
      </c>
    </row>
    <row r="8683" spans="1:3">
      <c r="A8683">
        <v>3302</v>
      </c>
      <c r="B8683">
        <v>21</v>
      </c>
      <c r="C8683">
        <v>69342</v>
      </c>
    </row>
    <row r="8684" spans="1:3">
      <c r="A8684">
        <v>3303</v>
      </c>
      <c r="B8684">
        <v>24</v>
      </c>
      <c r="C8684">
        <v>79272</v>
      </c>
    </row>
    <row r="8685" spans="1:3">
      <c r="A8685">
        <v>3304</v>
      </c>
      <c r="B8685">
        <v>59</v>
      </c>
      <c r="C8685">
        <v>194936</v>
      </c>
    </row>
    <row r="8686" spans="1:3">
      <c r="A8686">
        <v>3305</v>
      </c>
      <c r="B8686">
        <v>8</v>
      </c>
      <c r="C8686">
        <v>26440</v>
      </c>
    </row>
    <row r="8687" spans="1:3">
      <c r="A8687">
        <v>3306</v>
      </c>
      <c r="B8687">
        <v>29</v>
      </c>
      <c r="C8687">
        <v>95874</v>
      </c>
    </row>
    <row r="8688" spans="1:3">
      <c r="A8688">
        <v>3307</v>
      </c>
      <c r="B8688">
        <v>14</v>
      </c>
      <c r="C8688">
        <v>46298</v>
      </c>
    </row>
    <row r="8689" spans="1:3">
      <c r="A8689">
        <v>3308</v>
      </c>
      <c r="B8689">
        <v>44</v>
      </c>
      <c r="C8689">
        <v>145552</v>
      </c>
    </row>
    <row r="8690" spans="1:3">
      <c r="A8690">
        <v>3309</v>
      </c>
      <c r="B8690">
        <v>9</v>
      </c>
      <c r="C8690">
        <v>29781</v>
      </c>
    </row>
    <row r="8691" spans="1:3">
      <c r="A8691">
        <v>3310</v>
      </c>
      <c r="B8691">
        <v>15</v>
      </c>
      <c r="C8691">
        <v>49650</v>
      </c>
    </row>
    <row r="8692" spans="1:3">
      <c r="A8692">
        <v>3311</v>
      </c>
      <c r="B8692">
        <v>19</v>
      </c>
      <c r="C8692">
        <v>62909</v>
      </c>
    </row>
    <row r="8693" spans="1:3">
      <c r="A8693">
        <v>3312</v>
      </c>
      <c r="B8693">
        <v>68</v>
      </c>
      <c r="C8693">
        <v>225216</v>
      </c>
    </row>
    <row r="8694" spans="1:3">
      <c r="A8694">
        <v>3313</v>
      </c>
      <c r="B8694">
        <v>9</v>
      </c>
      <c r="C8694">
        <v>29817</v>
      </c>
    </row>
    <row r="8695" spans="1:3">
      <c r="A8695">
        <v>3314</v>
      </c>
      <c r="B8695">
        <v>15</v>
      </c>
      <c r="C8695">
        <v>49710</v>
      </c>
    </row>
    <row r="8696" spans="1:3">
      <c r="A8696">
        <v>3315</v>
      </c>
      <c r="B8696">
        <v>9</v>
      </c>
      <c r="C8696">
        <v>29835</v>
      </c>
    </row>
    <row r="8697" spans="1:3">
      <c r="A8697">
        <v>3316</v>
      </c>
      <c r="B8697">
        <v>54</v>
      </c>
      <c r="C8697">
        <v>179064</v>
      </c>
    </row>
    <row r="8698" spans="1:3">
      <c r="A8698">
        <v>3317</v>
      </c>
      <c r="B8698">
        <v>13</v>
      </c>
      <c r="C8698">
        <v>43121</v>
      </c>
    </row>
    <row r="8699" spans="1:3">
      <c r="A8699">
        <v>3318</v>
      </c>
      <c r="B8699">
        <v>20</v>
      </c>
      <c r="C8699">
        <v>66360</v>
      </c>
    </row>
    <row r="8700" spans="1:3">
      <c r="A8700">
        <v>3319</v>
      </c>
      <c r="B8700">
        <v>10</v>
      </c>
      <c r="C8700">
        <v>33190</v>
      </c>
    </row>
    <row r="8701" spans="1:3">
      <c r="A8701">
        <v>3320</v>
      </c>
      <c r="B8701">
        <v>38</v>
      </c>
      <c r="C8701">
        <v>126160</v>
      </c>
    </row>
    <row r="8702" spans="1:3">
      <c r="A8702">
        <v>3321</v>
      </c>
      <c r="B8702">
        <v>13</v>
      </c>
      <c r="C8702">
        <v>43173</v>
      </c>
    </row>
    <row r="8703" spans="1:3">
      <c r="A8703">
        <v>3322</v>
      </c>
      <c r="B8703">
        <v>22</v>
      </c>
      <c r="C8703">
        <v>73084</v>
      </c>
    </row>
    <row r="8704" spans="1:3">
      <c r="A8704">
        <v>3323</v>
      </c>
      <c r="B8704">
        <v>8</v>
      </c>
      <c r="C8704">
        <v>26584</v>
      </c>
    </row>
    <row r="8705" spans="1:3">
      <c r="A8705">
        <v>3324</v>
      </c>
      <c r="B8705">
        <v>48</v>
      </c>
      <c r="C8705">
        <v>159552</v>
      </c>
    </row>
    <row r="8706" spans="1:3">
      <c r="A8706">
        <v>3325</v>
      </c>
      <c r="B8706">
        <v>23</v>
      </c>
      <c r="C8706">
        <v>76475</v>
      </c>
    </row>
    <row r="8707" spans="1:3">
      <c r="A8707">
        <v>3326</v>
      </c>
      <c r="B8707">
        <v>28</v>
      </c>
      <c r="C8707">
        <v>93128</v>
      </c>
    </row>
    <row r="8708" spans="1:3">
      <c r="A8708">
        <v>3327</v>
      </c>
      <c r="B8708">
        <v>12</v>
      </c>
      <c r="C8708">
        <v>39924</v>
      </c>
    </row>
    <row r="8709" spans="1:3">
      <c r="A8709">
        <v>3328</v>
      </c>
      <c r="B8709">
        <v>167</v>
      </c>
      <c r="C8709">
        <v>555776</v>
      </c>
    </row>
    <row r="8710" spans="1:3">
      <c r="A8710">
        <v>3329</v>
      </c>
      <c r="B8710">
        <v>13</v>
      </c>
      <c r="C8710">
        <v>43277</v>
      </c>
    </row>
    <row r="8711" spans="1:3">
      <c r="A8711">
        <v>3330</v>
      </c>
      <c r="B8711">
        <v>23</v>
      </c>
      <c r="C8711">
        <v>76590</v>
      </c>
    </row>
    <row r="8712" spans="1:3">
      <c r="A8712">
        <v>3331</v>
      </c>
      <c r="B8712">
        <v>6</v>
      </c>
      <c r="C8712">
        <v>19986</v>
      </c>
    </row>
    <row r="8713" spans="1:3">
      <c r="A8713">
        <v>3332</v>
      </c>
      <c r="B8713">
        <v>65</v>
      </c>
      <c r="C8713">
        <v>216580</v>
      </c>
    </row>
    <row r="8714" spans="1:3">
      <c r="A8714">
        <v>3333</v>
      </c>
      <c r="B8714">
        <v>24</v>
      </c>
      <c r="C8714">
        <v>79992</v>
      </c>
    </row>
    <row r="8715" spans="1:3">
      <c r="A8715">
        <v>3334</v>
      </c>
      <c r="B8715">
        <v>28</v>
      </c>
      <c r="C8715">
        <v>93352</v>
      </c>
    </row>
    <row r="8716" spans="1:3">
      <c r="A8716">
        <v>3335</v>
      </c>
      <c r="B8716">
        <v>19</v>
      </c>
      <c r="C8716">
        <v>63365</v>
      </c>
    </row>
    <row r="8717" spans="1:3">
      <c r="A8717">
        <v>3336</v>
      </c>
      <c r="B8717">
        <v>52</v>
      </c>
      <c r="C8717">
        <v>173472</v>
      </c>
    </row>
    <row r="8718" spans="1:3">
      <c r="A8718">
        <v>3337</v>
      </c>
      <c r="B8718">
        <v>10</v>
      </c>
      <c r="C8718">
        <v>33370</v>
      </c>
    </row>
    <row r="8719" spans="1:3">
      <c r="A8719">
        <v>3338</v>
      </c>
      <c r="B8719">
        <v>20</v>
      </c>
      <c r="C8719">
        <v>66760</v>
      </c>
    </row>
    <row r="8720" spans="1:3">
      <c r="A8720">
        <v>3339</v>
      </c>
      <c r="B8720">
        <v>16</v>
      </c>
      <c r="C8720">
        <v>53424</v>
      </c>
    </row>
    <row r="8721" spans="1:3">
      <c r="A8721">
        <v>3340</v>
      </c>
      <c r="B8721">
        <v>63</v>
      </c>
      <c r="C8721">
        <v>210420</v>
      </c>
    </row>
    <row r="8722" spans="1:3">
      <c r="A8722">
        <v>3341</v>
      </c>
      <c r="B8722">
        <v>9</v>
      </c>
      <c r="C8722">
        <v>30069</v>
      </c>
    </row>
    <row r="8723" spans="1:3">
      <c r="A8723">
        <v>3342</v>
      </c>
      <c r="B8723">
        <v>16</v>
      </c>
      <c r="C8723">
        <v>53472</v>
      </c>
    </row>
    <row r="8724" spans="1:3">
      <c r="A8724">
        <v>3343</v>
      </c>
      <c r="B8724">
        <v>10</v>
      </c>
      <c r="C8724">
        <v>33430</v>
      </c>
    </row>
    <row r="8725" spans="1:3">
      <c r="A8725">
        <v>3344</v>
      </c>
      <c r="B8725">
        <v>47</v>
      </c>
      <c r="C8725">
        <v>157168</v>
      </c>
    </row>
    <row r="8726" spans="1:3">
      <c r="A8726">
        <v>3345</v>
      </c>
      <c r="B8726">
        <v>16</v>
      </c>
      <c r="C8726">
        <v>53520</v>
      </c>
    </row>
    <row r="8727" spans="1:3">
      <c r="A8727">
        <v>3346</v>
      </c>
      <c r="B8727">
        <v>21</v>
      </c>
      <c r="C8727">
        <v>70266</v>
      </c>
    </row>
    <row r="8728" spans="1:3">
      <c r="A8728">
        <v>3347</v>
      </c>
      <c r="B8728">
        <v>11</v>
      </c>
      <c r="C8728">
        <v>36817</v>
      </c>
    </row>
    <row r="8729" spans="1:3">
      <c r="A8729">
        <v>3348</v>
      </c>
      <c r="B8729">
        <v>46</v>
      </c>
      <c r="C8729">
        <v>154008</v>
      </c>
    </row>
    <row r="8730" spans="1:3">
      <c r="A8730">
        <v>3349</v>
      </c>
      <c r="B8730">
        <v>17</v>
      </c>
      <c r="C8730">
        <v>56933</v>
      </c>
    </row>
    <row r="8731" spans="1:3">
      <c r="A8731">
        <v>3350</v>
      </c>
      <c r="B8731">
        <v>23</v>
      </c>
      <c r="C8731">
        <v>77050</v>
      </c>
    </row>
    <row r="8732" spans="1:3">
      <c r="A8732">
        <v>3351</v>
      </c>
      <c r="B8732">
        <v>13</v>
      </c>
      <c r="C8732">
        <v>43563</v>
      </c>
    </row>
    <row r="8733" spans="1:3">
      <c r="A8733">
        <v>3352</v>
      </c>
      <c r="B8733">
        <v>63</v>
      </c>
      <c r="C8733">
        <v>211176</v>
      </c>
    </row>
    <row r="8734" spans="1:3">
      <c r="A8734">
        <v>3353</v>
      </c>
      <c r="B8734">
        <v>14</v>
      </c>
      <c r="C8734">
        <v>46942</v>
      </c>
    </row>
    <row r="8735" spans="1:3">
      <c r="A8735">
        <v>3354</v>
      </c>
      <c r="B8735">
        <v>18</v>
      </c>
      <c r="C8735">
        <v>60372</v>
      </c>
    </row>
    <row r="8736" spans="1:3">
      <c r="A8736">
        <v>3355</v>
      </c>
      <c r="B8736">
        <v>8</v>
      </c>
      <c r="C8736">
        <v>26840</v>
      </c>
    </row>
    <row r="8737" spans="1:3">
      <c r="A8737">
        <v>3356</v>
      </c>
      <c r="B8737">
        <v>56</v>
      </c>
      <c r="C8737">
        <v>187936</v>
      </c>
    </row>
    <row r="8738" spans="1:3">
      <c r="A8738">
        <v>3357</v>
      </c>
      <c r="B8738">
        <v>15</v>
      </c>
      <c r="C8738">
        <v>50355</v>
      </c>
    </row>
    <row r="8739" spans="1:3">
      <c r="A8739">
        <v>3358</v>
      </c>
      <c r="B8739">
        <v>8</v>
      </c>
      <c r="C8739">
        <v>26864</v>
      </c>
    </row>
    <row r="8740" spans="1:3">
      <c r="A8740">
        <v>3359</v>
      </c>
      <c r="B8740">
        <v>5</v>
      </c>
      <c r="C8740">
        <v>16795</v>
      </c>
    </row>
    <row r="8741" spans="1:3">
      <c r="A8741">
        <v>3360</v>
      </c>
      <c r="B8741">
        <v>49</v>
      </c>
      <c r="C8741">
        <v>164640</v>
      </c>
    </row>
    <row r="8742" spans="1:3">
      <c r="A8742">
        <v>3361</v>
      </c>
      <c r="B8742">
        <v>10</v>
      </c>
      <c r="C8742">
        <v>33610</v>
      </c>
    </row>
    <row r="8743" spans="1:3">
      <c r="A8743">
        <v>3362</v>
      </c>
      <c r="B8743">
        <v>8</v>
      </c>
      <c r="C8743">
        <v>26896</v>
      </c>
    </row>
    <row r="8744" spans="1:3">
      <c r="A8744">
        <v>3363</v>
      </c>
      <c r="B8744">
        <v>18</v>
      </c>
      <c r="C8744">
        <v>60534</v>
      </c>
    </row>
    <row r="8745" spans="1:3">
      <c r="A8745">
        <v>3364</v>
      </c>
      <c r="B8745">
        <v>59</v>
      </c>
      <c r="C8745">
        <v>198476</v>
      </c>
    </row>
    <row r="8746" spans="1:3">
      <c r="A8746">
        <v>3365</v>
      </c>
      <c r="B8746">
        <v>15</v>
      </c>
      <c r="C8746">
        <v>50475</v>
      </c>
    </row>
    <row r="8747" spans="1:3">
      <c r="A8747">
        <v>3366</v>
      </c>
      <c r="B8747">
        <v>18</v>
      </c>
      <c r="C8747">
        <v>60588</v>
      </c>
    </row>
    <row r="8748" spans="1:3">
      <c r="A8748">
        <v>3367</v>
      </c>
      <c r="B8748">
        <v>13</v>
      </c>
      <c r="C8748">
        <v>43771</v>
      </c>
    </row>
    <row r="8749" spans="1:3">
      <c r="A8749">
        <v>3368</v>
      </c>
      <c r="B8749">
        <v>63</v>
      </c>
      <c r="C8749">
        <v>212184</v>
      </c>
    </row>
    <row r="8750" spans="1:3">
      <c r="A8750">
        <v>3369</v>
      </c>
      <c r="B8750">
        <v>11</v>
      </c>
      <c r="C8750">
        <v>37059</v>
      </c>
    </row>
    <row r="8751" spans="1:3">
      <c r="A8751">
        <v>3370</v>
      </c>
      <c r="B8751">
        <v>35</v>
      </c>
      <c r="C8751">
        <v>117950</v>
      </c>
    </row>
    <row r="8752" spans="1:3">
      <c r="A8752">
        <v>3371</v>
      </c>
      <c r="B8752">
        <v>9</v>
      </c>
      <c r="C8752">
        <v>30339</v>
      </c>
    </row>
    <row r="8753" spans="1:3">
      <c r="A8753">
        <v>3372</v>
      </c>
      <c r="B8753">
        <v>37</v>
      </c>
      <c r="C8753">
        <v>124764</v>
      </c>
    </row>
    <row r="8754" spans="1:3">
      <c r="A8754">
        <v>3373</v>
      </c>
      <c r="B8754">
        <v>2</v>
      </c>
      <c r="C8754">
        <v>6746</v>
      </c>
    </row>
    <row r="8755" spans="1:3">
      <c r="A8755">
        <v>3374</v>
      </c>
      <c r="B8755">
        <v>13</v>
      </c>
      <c r="C8755">
        <v>43862</v>
      </c>
    </row>
    <row r="8756" spans="1:3">
      <c r="A8756">
        <v>3375</v>
      </c>
      <c r="B8756">
        <v>9</v>
      </c>
      <c r="C8756">
        <v>30375</v>
      </c>
    </row>
    <row r="8757" spans="1:3">
      <c r="A8757">
        <v>3376</v>
      </c>
      <c r="B8757">
        <v>81</v>
      </c>
      <c r="C8757">
        <v>273456</v>
      </c>
    </row>
    <row r="8758" spans="1:3">
      <c r="A8758">
        <v>3377</v>
      </c>
      <c r="B8758">
        <v>11</v>
      </c>
      <c r="C8758">
        <v>37147</v>
      </c>
    </row>
    <row r="8759" spans="1:3">
      <c r="A8759">
        <v>3378</v>
      </c>
      <c r="B8759">
        <v>4</v>
      </c>
      <c r="C8759">
        <v>13512</v>
      </c>
    </row>
    <row r="8760" spans="1:3">
      <c r="A8760">
        <v>3379</v>
      </c>
      <c r="B8760">
        <v>10</v>
      </c>
      <c r="C8760">
        <v>33790</v>
      </c>
    </row>
    <row r="8761" spans="1:3">
      <c r="A8761">
        <v>3380</v>
      </c>
      <c r="B8761">
        <v>51</v>
      </c>
      <c r="C8761">
        <v>172380</v>
      </c>
    </row>
    <row r="8762" spans="1:3">
      <c r="A8762">
        <v>3381</v>
      </c>
      <c r="B8762">
        <v>18</v>
      </c>
      <c r="C8762">
        <v>60858</v>
      </c>
    </row>
    <row r="8763" spans="1:3">
      <c r="A8763">
        <v>3382</v>
      </c>
      <c r="B8763">
        <v>25</v>
      </c>
      <c r="C8763">
        <v>84550</v>
      </c>
    </row>
    <row r="8764" spans="1:3">
      <c r="A8764">
        <v>3383</v>
      </c>
      <c r="B8764">
        <v>17</v>
      </c>
      <c r="C8764">
        <v>57511</v>
      </c>
    </row>
    <row r="8765" spans="1:3">
      <c r="A8765">
        <v>3384</v>
      </c>
      <c r="B8765">
        <v>68</v>
      </c>
      <c r="C8765">
        <v>230112</v>
      </c>
    </row>
    <row r="8766" spans="1:3">
      <c r="A8766">
        <v>3385</v>
      </c>
      <c r="B8766">
        <v>8</v>
      </c>
      <c r="C8766">
        <v>27080</v>
      </c>
    </row>
    <row r="8767" spans="1:3">
      <c r="A8767">
        <v>3386</v>
      </c>
      <c r="B8767">
        <v>11</v>
      </c>
      <c r="C8767">
        <v>37246</v>
      </c>
    </row>
    <row r="8768" spans="1:3">
      <c r="A8768">
        <v>3387</v>
      </c>
      <c r="B8768">
        <v>7</v>
      </c>
      <c r="C8768">
        <v>23709</v>
      </c>
    </row>
    <row r="8769" spans="1:3">
      <c r="A8769">
        <v>3388</v>
      </c>
      <c r="B8769">
        <v>42</v>
      </c>
      <c r="C8769">
        <v>142296</v>
      </c>
    </row>
    <row r="8770" spans="1:3">
      <c r="A8770">
        <v>3389</v>
      </c>
      <c r="B8770">
        <v>21</v>
      </c>
      <c r="C8770">
        <v>71169</v>
      </c>
    </row>
    <row r="8771" spans="1:3">
      <c r="A8771">
        <v>3390</v>
      </c>
      <c r="B8771">
        <v>6</v>
      </c>
      <c r="C8771">
        <v>20340</v>
      </c>
    </row>
    <row r="8772" spans="1:3">
      <c r="A8772">
        <v>3391</v>
      </c>
      <c r="B8772">
        <v>20</v>
      </c>
      <c r="C8772">
        <v>67820</v>
      </c>
    </row>
    <row r="8773" spans="1:3">
      <c r="A8773">
        <v>3392</v>
      </c>
      <c r="B8773">
        <v>69</v>
      </c>
      <c r="C8773">
        <v>234048</v>
      </c>
    </row>
    <row r="8774" spans="1:3">
      <c r="A8774">
        <v>3393</v>
      </c>
      <c r="B8774">
        <v>16</v>
      </c>
      <c r="C8774">
        <v>54288</v>
      </c>
    </row>
    <row r="8775" spans="1:3">
      <c r="A8775">
        <v>3394</v>
      </c>
      <c r="B8775">
        <v>24</v>
      </c>
      <c r="C8775">
        <v>81456</v>
      </c>
    </row>
    <row r="8776" spans="1:3">
      <c r="A8776">
        <v>3395</v>
      </c>
      <c r="B8776">
        <v>4</v>
      </c>
      <c r="C8776">
        <v>13580</v>
      </c>
    </row>
    <row r="8777" spans="1:3">
      <c r="A8777">
        <v>3396</v>
      </c>
      <c r="B8777">
        <v>52</v>
      </c>
      <c r="C8777">
        <v>176592</v>
      </c>
    </row>
    <row r="8778" spans="1:3">
      <c r="A8778">
        <v>3397</v>
      </c>
      <c r="B8778">
        <v>9</v>
      </c>
      <c r="C8778">
        <v>30573</v>
      </c>
    </row>
    <row r="8779" spans="1:3">
      <c r="A8779">
        <v>3398</v>
      </c>
      <c r="B8779">
        <v>23</v>
      </c>
      <c r="C8779">
        <v>78154</v>
      </c>
    </row>
    <row r="8780" spans="1:3">
      <c r="A8780">
        <v>3399</v>
      </c>
      <c r="B8780">
        <v>13</v>
      </c>
      <c r="C8780">
        <v>44187</v>
      </c>
    </row>
    <row r="8781" spans="1:3">
      <c r="A8781">
        <v>3400</v>
      </c>
      <c r="B8781">
        <v>46</v>
      </c>
      <c r="C8781">
        <v>156400</v>
      </c>
    </row>
    <row r="8782" spans="1:3">
      <c r="A8782">
        <v>3401</v>
      </c>
      <c r="B8782">
        <v>20</v>
      </c>
      <c r="C8782">
        <v>68020</v>
      </c>
    </row>
    <row r="8783" spans="1:3">
      <c r="A8783">
        <v>3402</v>
      </c>
      <c r="B8783">
        <v>14</v>
      </c>
      <c r="C8783">
        <v>47628</v>
      </c>
    </row>
    <row r="8784" spans="1:3">
      <c r="A8784">
        <v>3403</v>
      </c>
      <c r="B8784">
        <v>12</v>
      </c>
      <c r="C8784">
        <v>40836</v>
      </c>
    </row>
    <row r="8785" spans="1:3">
      <c r="A8785">
        <v>3404</v>
      </c>
      <c r="B8785">
        <v>44</v>
      </c>
      <c r="C8785">
        <v>149776</v>
      </c>
    </row>
    <row r="8786" spans="1:3">
      <c r="A8786">
        <v>3405</v>
      </c>
      <c r="B8786">
        <v>12</v>
      </c>
      <c r="C8786">
        <v>40860</v>
      </c>
    </row>
    <row r="8787" spans="1:3">
      <c r="A8787">
        <v>3406</v>
      </c>
      <c r="B8787">
        <v>18</v>
      </c>
      <c r="C8787">
        <v>61308</v>
      </c>
    </row>
    <row r="8788" spans="1:3">
      <c r="A8788">
        <v>3407</v>
      </c>
      <c r="B8788">
        <v>10</v>
      </c>
      <c r="C8788">
        <v>34070</v>
      </c>
    </row>
    <row r="8789" spans="1:3">
      <c r="A8789">
        <v>3408</v>
      </c>
      <c r="B8789">
        <v>87</v>
      </c>
      <c r="C8789">
        <v>296496</v>
      </c>
    </row>
    <row r="8790" spans="1:3">
      <c r="A8790">
        <v>3409</v>
      </c>
      <c r="B8790">
        <v>11</v>
      </c>
      <c r="C8790">
        <v>37499</v>
      </c>
    </row>
    <row r="8791" spans="1:3">
      <c r="A8791">
        <v>3410</v>
      </c>
      <c r="B8791">
        <v>20</v>
      </c>
      <c r="C8791">
        <v>68200</v>
      </c>
    </row>
    <row r="8792" spans="1:3">
      <c r="A8792">
        <v>3411</v>
      </c>
      <c r="B8792">
        <v>15</v>
      </c>
      <c r="C8792">
        <v>51165</v>
      </c>
    </row>
    <row r="8793" spans="1:3">
      <c r="A8793">
        <v>3412</v>
      </c>
      <c r="B8793">
        <v>37</v>
      </c>
      <c r="C8793">
        <v>126244</v>
      </c>
    </row>
    <row r="8794" spans="1:3">
      <c r="A8794">
        <v>3413</v>
      </c>
      <c r="B8794">
        <v>5</v>
      </c>
      <c r="C8794">
        <v>17065</v>
      </c>
    </row>
    <row r="8795" spans="1:3">
      <c r="A8795">
        <v>3414</v>
      </c>
      <c r="B8795">
        <v>14</v>
      </c>
      <c r="C8795">
        <v>47796</v>
      </c>
    </row>
    <row r="8796" spans="1:3">
      <c r="A8796">
        <v>3415</v>
      </c>
      <c r="B8796">
        <v>11</v>
      </c>
      <c r="C8796">
        <v>37565</v>
      </c>
    </row>
    <row r="8797" spans="1:3">
      <c r="A8797">
        <v>3416</v>
      </c>
      <c r="B8797">
        <v>25</v>
      </c>
      <c r="C8797">
        <v>85400</v>
      </c>
    </row>
    <row r="8798" spans="1:3">
      <c r="A8798">
        <v>3417</v>
      </c>
      <c r="B8798">
        <v>13</v>
      </c>
      <c r="C8798">
        <v>44421</v>
      </c>
    </row>
    <row r="8799" spans="1:3">
      <c r="A8799">
        <v>3418</v>
      </c>
      <c r="B8799">
        <v>8</v>
      </c>
      <c r="C8799">
        <v>27344</v>
      </c>
    </row>
    <row r="8800" spans="1:3">
      <c r="A8800">
        <v>3419</v>
      </c>
      <c r="B8800">
        <v>8</v>
      </c>
      <c r="C8800">
        <v>27352</v>
      </c>
    </row>
    <row r="8801" spans="1:3">
      <c r="A8801">
        <v>3420</v>
      </c>
      <c r="B8801">
        <v>32</v>
      </c>
      <c r="C8801">
        <v>109440</v>
      </c>
    </row>
    <row r="8802" spans="1:3">
      <c r="A8802">
        <v>3421</v>
      </c>
      <c r="B8802">
        <v>12</v>
      </c>
      <c r="C8802">
        <v>41052</v>
      </c>
    </row>
    <row r="8803" spans="1:3">
      <c r="A8803">
        <v>3422</v>
      </c>
      <c r="B8803">
        <v>16</v>
      </c>
      <c r="C8803">
        <v>54752</v>
      </c>
    </row>
    <row r="8804" spans="1:3">
      <c r="A8804">
        <v>3423</v>
      </c>
      <c r="B8804">
        <v>13</v>
      </c>
      <c r="C8804">
        <v>44499</v>
      </c>
    </row>
    <row r="8805" spans="1:3">
      <c r="A8805">
        <v>3424</v>
      </c>
      <c r="B8805">
        <v>77</v>
      </c>
      <c r="C8805">
        <v>263648</v>
      </c>
    </row>
    <row r="8806" spans="1:3">
      <c r="A8806">
        <v>3425</v>
      </c>
      <c r="B8806">
        <v>12</v>
      </c>
      <c r="C8806">
        <v>41100</v>
      </c>
    </row>
    <row r="8807" spans="1:3">
      <c r="A8807">
        <v>3426</v>
      </c>
      <c r="B8807">
        <v>17</v>
      </c>
      <c r="C8807">
        <v>58242</v>
      </c>
    </row>
    <row r="8808" spans="1:3">
      <c r="A8808">
        <v>3427</v>
      </c>
      <c r="B8808">
        <v>6</v>
      </c>
      <c r="C8808">
        <v>20562</v>
      </c>
    </row>
    <row r="8809" spans="1:3">
      <c r="A8809">
        <v>3428</v>
      </c>
      <c r="B8809">
        <v>39</v>
      </c>
      <c r="C8809">
        <v>133692</v>
      </c>
    </row>
    <row r="8810" spans="1:3">
      <c r="A8810">
        <v>3429</v>
      </c>
      <c r="B8810">
        <v>8</v>
      </c>
      <c r="C8810">
        <v>27432</v>
      </c>
    </row>
    <row r="8811" spans="1:3">
      <c r="A8811">
        <v>3430</v>
      </c>
      <c r="B8811">
        <v>20</v>
      </c>
      <c r="C8811">
        <v>68600</v>
      </c>
    </row>
    <row r="8812" spans="1:3">
      <c r="A8812">
        <v>3431</v>
      </c>
      <c r="B8812">
        <v>15</v>
      </c>
      <c r="C8812">
        <v>51465</v>
      </c>
    </row>
    <row r="8813" spans="1:3">
      <c r="A8813">
        <v>3432</v>
      </c>
      <c r="B8813">
        <v>58</v>
      </c>
      <c r="C8813">
        <v>199056</v>
      </c>
    </row>
    <row r="8814" spans="1:3">
      <c r="A8814">
        <v>3433</v>
      </c>
      <c r="B8814">
        <v>6</v>
      </c>
      <c r="C8814">
        <v>20598</v>
      </c>
    </row>
    <row r="8815" spans="1:3">
      <c r="A8815">
        <v>3434</v>
      </c>
      <c r="B8815">
        <v>20</v>
      </c>
      <c r="C8815">
        <v>68680</v>
      </c>
    </row>
    <row r="8816" spans="1:3">
      <c r="A8816">
        <v>3435</v>
      </c>
      <c r="B8816">
        <v>21</v>
      </c>
      <c r="C8816">
        <v>72135</v>
      </c>
    </row>
    <row r="8817" spans="1:3">
      <c r="A8817">
        <v>3436</v>
      </c>
      <c r="B8817">
        <v>48</v>
      </c>
      <c r="C8817">
        <v>164928</v>
      </c>
    </row>
    <row r="8818" spans="1:3">
      <c r="A8818">
        <v>3437</v>
      </c>
      <c r="B8818">
        <v>11</v>
      </c>
      <c r="C8818">
        <v>37807</v>
      </c>
    </row>
    <row r="8819" spans="1:3">
      <c r="A8819">
        <v>3438</v>
      </c>
      <c r="B8819">
        <v>14</v>
      </c>
      <c r="C8819">
        <v>48132</v>
      </c>
    </row>
    <row r="8820" spans="1:3">
      <c r="A8820">
        <v>3439</v>
      </c>
      <c r="B8820">
        <v>14</v>
      </c>
      <c r="C8820">
        <v>48146</v>
      </c>
    </row>
    <row r="8821" spans="1:3">
      <c r="A8821">
        <v>3440</v>
      </c>
      <c r="B8821">
        <v>57</v>
      </c>
      <c r="C8821">
        <v>196080</v>
      </c>
    </row>
    <row r="8822" spans="1:3">
      <c r="A8822">
        <v>3441</v>
      </c>
      <c r="B8822">
        <v>16</v>
      </c>
      <c r="C8822">
        <v>55056</v>
      </c>
    </row>
    <row r="8823" spans="1:3">
      <c r="A8823">
        <v>3442</v>
      </c>
      <c r="B8823">
        <v>15</v>
      </c>
      <c r="C8823">
        <v>51630</v>
      </c>
    </row>
    <row r="8824" spans="1:3">
      <c r="A8824">
        <v>3443</v>
      </c>
      <c r="B8824">
        <v>11</v>
      </c>
      <c r="C8824">
        <v>37873</v>
      </c>
    </row>
    <row r="8825" spans="1:3">
      <c r="A8825">
        <v>3444</v>
      </c>
      <c r="B8825">
        <v>43</v>
      </c>
      <c r="C8825">
        <v>148092</v>
      </c>
    </row>
    <row r="8826" spans="1:3">
      <c r="A8826">
        <v>3445</v>
      </c>
      <c r="B8826">
        <v>16</v>
      </c>
      <c r="C8826">
        <v>55120</v>
      </c>
    </row>
    <row r="8827" spans="1:3">
      <c r="A8827">
        <v>3446</v>
      </c>
      <c r="B8827">
        <v>23</v>
      </c>
      <c r="C8827">
        <v>79258</v>
      </c>
    </row>
    <row r="8828" spans="1:3">
      <c r="A8828">
        <v>3447</v>
      </c>
      <c r="B8828">
        <v>6</v>
      </c>
      <c r="C8828">
        <v>20682</v>
      </c>
    </row>
    <row r="8829" spans="1:3">
      <c r="A8829">
        <v>3448</v>
      </c>
      <c r="B8829">
        <v>44</v>
      </c>
      <c r="C8829">
        <v>151712</v>
      </c>
    </row>
    <row r="8830" spans="1:3">
      <c r="A8830">
        <v>3449</v>
      </c>
      <c r="B8830">
        <v>9</v>
      </c>
      <c r="C8830">
        <v>31041</v>
      </c>
    </row>
    <row r="8831" spans="1:3">
      <c r="A8831">
        <v>3450</v>
      </c>
      <c r="B8831">
        <v>17</v>
      </c>
      <c r="C8831">
        <v>58650</v>
      </c>
    </row>
    <row r="8832" spans="1:3">
      <c r="A8832">
        <v>3451</v>
      </c>
      <c r="B8832">
        <v>10</v>
      </c>
      <c r="C8832">
        <v>34510</v>
      </c>
    </row>
    <row r="8833" spans="1:3">
      <c r="A8833">
        <v>3452</v>
      </c>
      <c r="B8833">
        <v>40</v>
      </c>
      <c r="C8833">
        <v>138080</v>
      </c>
    </row>
    <row r="8834" spans="1:3">
      <c r="A8834">
        <v>3453</v>
      </c>
      <c r="B8834">
        <v>8</v>
      </c>
      <c r="C8834">
        <v>27624</v>
      </c>
    </row>
    <row r="8835" spans="1:3">
      <c r="A8835">
        <v>3454</v>
      </c>
      <c r="B8835">
        <v>19</v>
      </c>
      <c r="C8835">
        <v>65626</v>
      </c>
    </row>
    <row r="8836" spans="1:3">
      <c r="A8836">
        <v>3455</v>
      </c>
      <c r="B8836">
        <v>11</v>
      </c>
      <c r="C8836">
        <v>38005</v>
      </c>
    </row>
    <row r="8837" spans="1:3">
      <c r="A8837">
        <v>3456</v>
      </c>
      <c r="B8837">
        <v>104</v>
      </c>
      <c r="C8837">
        <v>359424</v>
      </c>
    </row>
    <row r="8838" spans="1:3">
      <c r="A8838">
        <v>3457</v>
      </c>
      <c r="B8838">
        <v>15</v>
      </c>
      <c r="C8838">
        <v>51855</v>
      </c>
    </row>
    <row r="8839" spans="1:3">
      <c r="A8839">
        <v>3458</v>
      </c>
      <c r="B8839">
        <v>12</v>
      </c>
      <c r="C8839">
        <v>41496</v>
      </c>
    </row>
    <row r="8840" spans="1:3">
      <c r="A8840">
        <v>3459</v>
      </c>
      <c r="B8840">
        <v>10</v>
      </c>
      <c r="C8840">
        <v>34590</v>
      </c>
    </row>
    <row r="8841" spans="1:3">
      <c r="A8841">
        <v>3460</v>
      </c>
      <c r="B8841">
        <v>28</v>
      </c>
      <c r="C8841">
        <v>96880</v>
      </c>
    </row>
    <row r="8842" spans="1:3">
      <c r="A8842">
        <v>3461</v>
      </c>
      <c r="B8842">
        <v>11</v>
      </c>
      <c r="C8842">
        <v>38071</v>
      </c>
    </row>
    <row r="8843" spans="1:3">
      <c r="A8843">
        <v>3462</v>
      </c>
      <c r="B8843">
        <v>16</v>
      </c>
      <c r="C8843">
        <v>55392</v>
      </c>
    </row>
    <row r="8844" spans="1:3">
      <c r="A8844">
        <v>3463</v>
      </c>
      <c r="B8844">
        <v>7</v>
      </c>
      <c r="C8844">
        <v>24241</v>
      </c>
    </row>
    <row r="8845" spans="1:3">
      <c r="A8845">
        <v>3464</v>
      </c>
      <c r="B8845">
        <v>46</v>
      </c>
      <c r="C8845">
        <v>159344</v>
      </c>
    </row>
    <row r="8846" spans="1:3">
      <c r="A8846">
        <v>3465</v>
      </c>
      <c r="B8846">
        <v>13</v>
      </c>
      <c r="C8846">
        <v>45045</v>
      </c>
    </row>
    <row r="8847" spans="1:3">
      <c r="A8847">
        <v>3466</v>
      </c>
      <c r="B8847">
        <v>18</v>
      </c>
      <c r="C8847">
        <v>62388</v>
      </c>
    </row>
    <row r="8848" spans="1:3">
      <c r="A8848">
        <v>3467</v>
      </c>
      <c r="B8848">
        <v>8</v>
      </c>
      <c r="C8848">
        <v>27736</v>
      </c>
    </row>
    <row r="8849" spans="1:3">
      <c r="A8849">
        <v>3468</v>
      </c>
      <c r="B8849">
        <v>49</v>
      </c>
      <c r="C8849">
        <v>169932</v>
      </c>
    </row>
    <row r="8850" spans="1:3">
      <c r="A8850">
        <v>3469</v>
      </c>
      <c r="B8850">
        <v>15</v>
      </c>
      <c r="C8850">
        <v>52035</v>
      </c>
    </row>
    <row r="8851" spans="1:3">
      <c r="A8851">
        <v>3470</v>
      </c>
      <c r="B8851">
        <v>27</v>
      </c>
      <c r="C8851">
        <v>93690</v>
      </c>
    </row>
    <row r="8852" spans="1:3">
      <c r="A8852">
        <v>3471</v>
      </c>
      <c r="B8852">
        <v>12</v>
      </c>
      <c r="C8852">
        <v>41652</v>
      </c>
    </row>
    <row r="8853" spans="1:3">
      <c r="A8853">
        <v>3472</v>
      </c>
      <c r="B8853">
        <v>44</v>
      </c>
      <c r="C8853">
        <v>152768</v>
      </c>
    </row>
    <row r="8854" spans="1:3">
      <c r="A8854">
        <v>3473</v>
      </c>
      <c r="B8854">
        <v>6</v>
      </c>
      <c r="C8854">
        <v>20838</v>
      </c>
    </row>
    <row r="8855" spans="1:3">
      <c r="A8855">
        <v>3474</v>
      </c>
      <c r="B8855">
        <v>12</v>
      </c>
      <c r="C8855">
        <v>41688</v>
      </c>
    </row>
    <row r="8856" spans="1:3">
      <c r="A8856">
        <v>3475</v>
      </c>
      <c r="B8856">
        <v>10</v>
      </c>
      <c r="C8856">
        <v>34750</v>
      </c>
    </row>
    <row r="8857" spans="1:3">
      <c r="A8857">
        <v>3476</v>
      </c>
      <c r="B8857">
        <v>50</v>
      </c>
      <c r="C8857">
        <v>173800</v>
      </c>
    </row>
    <row r="8858" spans="1:3">
      <c r="A8858">
        <v>3477</v>
      </c>
      <c r="B8858">
        <v>20</v>
      </c>
      <c r="C8858">
        <v>69540</v>
      </c>
    </row>
    <row r="8859" spans="1:3">
      <c r="A8859">
        <v>3478</v>
      </c>
      <c r="B8859">
        <v>14</v>
      </c>
      <c r="C8859">
        <v>48692</v>
      </c>
    </row>
    <row r="8860" spans="1:3">
      <c r="A8860">
        <v>3479</v>
      </c>
      <c r="B8860">
        <v>19</v>
      </c>
      <c r="C8860">
        <v>66101</v>
      </c>
    </row>
    <row r="8861" spans="1:3">
      <c r="A8861">
        <v>3480</v>
      </c>
      <c r="B8861">
        <v>38</v>
      </c>
      <c r="C8861">
        <v>132240</v>
      </c>
    </row>
    <row r="8862" spans="1:3">
      <c r="A8862">
        <v>3481</v>
      </c>
      <c r="B8862">
        <v>9</v>
      </c>
      <c r="C8862">
        <v>31329</v>
      </c>
    </row>
    <row r="8863" spans="1:3">
      <c r="A8863">
        <v>3482</v>
      </c>
      <c r="B8863">
        <v>28</v>
      </c>
      <c r="C8863">
        <v>97496</v>
      </c>
    </row>
    <row r="8864" spans="1:3">
      <c r="A8864">
        <v>3483</v>
      </c>
      <c r="B8864">
        <v>13</v>
      </c>
      <c r="C8864">
        <v>45279</v>
      </c>
    </row>
    <row r="8865" spans="1:3">
      <c r="A8865">
        <v>3484</v>
      </c>
      <c r="B8865">
        <v>43</v>
      </c>
      <c r="C8865">
        <v>149812</v>
      </c>
    </row>
    <row r="8866" spans="1:3">
      <c r="A8866">
        <v>3485</v>
      </c>
      <c r="B8866">
        <v>19</v>
      </c>
      <c r="C8866">
        <v>66215</v>
      </c>
    </row>
    <row r="8867" spans="1:3">
      <c r="A8867">
        <v>3486</v>
      </c>
      <c r="B8867">
        <v>34</v>
      </c>
      <c r="C8867">
        <v>118524</v>
      </c>
    </row>
    <row r="8868" spans="1:3">
      <c r="A8868">
        <v>3487</v>
      </c>
      <c r="B8868">
        <v>7</v>
      </c>
      <c r="C8868">
        <v>24409</v>
      </c>
    </row>
    <row r="8869" spans="1:3">
      <c r="A8869">
        <v>3488</v>
      </c>
      <c r="B8869">
        <v>49</v>
      </c>
      <c r="C8869">
        <v>170912</v>
      </c>
    </row>
    <row r="8870" spans="1:3">
      <c r="A8870">
        <v>3489</v>
      </c>
      <c r="B8870">
        <v>15</v>
      </c>
      <c r="C8870">
        <v>52335</v>
      </c>
    </row>
    <row r="8871" spans="1:3">
      <c r="A8871">
        <v>3490</v>
      </c>
      <c r="B8871">
        <v>8</v>
      </c>
      <c r="C8871">
        <v>27920</v>
      </c>
    </row>
    <row r="8872" spans="1:3">
      <c r="A8872">
        <v>3491</v>
      </c>
      <c r="B8872">
        <v>6</v>
      </c>
      <c r="C8872">
        <v>20946</v>
      </c>
    </row>
    <row r="8873" spans="1:3">
      <c r="A8873">
        <v>3492</v>
      </c>
      <c r="B8873">
        <v>38</v>
      </c>
      <c r="C8873">
        <v>132696</v>
      </c>
    </row>
    <row r="8874" spans="1:3">
      <c r="A8874">
        <v>3493</v>
      </c>
      <c r="B8874">
        <v>10</v>
      </c>
      <c r="C8874">
        <v>34930</v>
      </c>
    </row>
    <row r="8875" spans="1:3">
      <c r="A8875">
        <v>3494</v>
      </c>
      <c r="B8875">
        <v>13</v>
      </c>
      <c r="C8875">
        <v>45422</v>
      </c>
    </row>
    <row r="8876" spans="1:3">
      <c r="A8876">
        <v>3495</v>
      </c>
      <c r="B8876">
        <v>7</v>
      </c>
      <c r="C8876">
        <v>24465</v>
      </c>
    </row>
    <row r="8877" spans="1:3">
      <c r="A8877">
        <v>3496</v>
      </c>
      <c r="B8877">
        <v>52</v>
      </c>
      <c r="C8877">
        <v>181792</v>
      </c>
    </row>
    <row r="8878" spans="1:3">
      <c r="A8878">
        <v>3497</v>
      </c>
      <c r="B8878">
        <v>22</v>
      </c>
      <c r="C8878">
        <v>76934</v>
      </c>
    </row>
    <row r="8879" spans="1:3">
      <c r="A8879">
        <v>3498</v>
      </c>
      <c r="B8879">
        <v>9</v>
      </c>
      <c r="C8879">
        <v>31482</v>
      </c>
    </row>
    <row r="8880" spans="1:3">
      <c r="A8880">
        <v>3499</v>
      </c>
      <c r="B8880">
        <v>13</v>
      </c>
      <c r="C8880">
        <v>45487</v>
      </c>
    </row>
    <row r="8881" spans="1:3">
      <c r="A8881">
        <v>3500</v>
      </c>
      <c r="B8881">
        <v>39</v>
      </c>
      <c r="C8881">
        <v>136500</v>
      </c>
    </row>
    <row r="8882" spans="1:3">
      <c r="A8882">
        <v>3501</v>
      </c>
      <c r="B8882">
        <v>12</v>
      </c>
      <c r="C8882">
        <v>42012</v>
      </c>
    </row>
    <row r="8883" spans="1:3">
      <c r="A8883">
        <v>3502</v>
      </c>
      <c r="B8883">
        <v>23</v>
      </c>
      <c r="C8883">
        <v>80546</v>
      </c>
    </row>
    <row r="8884" spans="1:3">
      <c r="A8884">
        <v>3503</v>
      </c>
      <c r="B8884">
        <v>14</v>
      </c>
      <c r="C8884">
        <v>49042</v>
      </c>
    </row>
    <row r="8885" spans="1:3">
      <c r="A8885">
        <v>3504</v>
      </c>
      <c r="B8885">
        <v>84</v>
      </c>
      <c r="C8885">
        <v>294336</v>
      </c>
    </row>
    <row r="8886" spans="1:3">
      <c r="A8886">
        <v>3505</v>
      </c>
      <c r="B8886">
        <v>6</v>
      </c>
      <c r="C8886">
        <v>21030</v>
      </c>
    </row>
    <row r="8887" spans="1:3">
      <c r="A8887">
        <v>3506</v>
      </c>
      <c r="B8887">
        <v>16</v>
      </c>
      <c r="C8887">
        <v>56096</v>
      </c>
    </row>
    <row r="8888" spans="1:3">
      <c r="A8888">
        <v>3507</v>
      </c>
      <c r="B8888">
        <v>22</v>
      </c>
      <c r="C8888">
        <v>77154</v>
      </c>
    </row>
    <row r="8889" spans="1:3">
      <c r="A8889">
        <v>3508</v>
      </c>
      <c r="B8889">
        <v>44</v>
      </c>
      <c r="C8889">
        <v>154352</v>
      </c>
    </row>
    <row r="8890" spans="1:3">
      <c r="A8890">
        <v>3509</v>
      </c>
      <c r="B8890">
        <v>8</v>
      </c>
      <c r="C8890">
        <v>28072</v>
      </c>
    </row>
    <row r="8891" spans="1:3">
      <c r="A8891">
        <v>3510</v>
      </c>
      <c r="B8891">
        <v>29</v>
      </c>
      <c r="C8891">
        <v>101790</v>
      </c>
    </row>
    <row r="8892" spans="1:3">
      <c r="A8892">
        <v>3511</v>
      </c>
      <c r="B8892">
        <v>17</v>
      </c>
      <c r="C8892">
        <v>59687</v>
      </c>
    </row>
    <row r="8893" spans="1:3">
      <c r="A8893">
        <v>3512</v>
      </c>
      <c r="B8893">
        <v>48</v>
      </c>
      <c r="C8893">
        <v>168576</v>
      </c>
    </row>
    <row r="8894" spans="1:3">
      <c r="A8894">
        <v>3513</v>
      </c>
      <c r="B8894">
        <v>14</v>
      </c>
      <c r="C8894">
        <v>49182</v>
      </c>
    </row>
    <row r="8895" spans="1:3">
      <c r="A8895">
        <v>3514</v>
      </c>
      <c r="B8895">
        <v>10</v>
      </c>
      <c r="C8895">
        <v>35140</v>
      </c>
    </row>
    <row r="8896" spans="1:3">
      <c r="A8896">
        <v>3515</v>
      </c>
      <c r="B8896">
        <v>11</v>
      </c>
      <c r="C8896">
        <v>38665</v>
      </c>
    </row>
    <row r="8897" spans="1:3">
      <c r="A8897">
        <v>3516</v>
      </c>
      <c r="B8897">
        <v>41</v>
      </c>
      <c r="C8897">
        <v>144156</v>
      </c>
    </row>
    <row r="8898" spans="1:3">
      <c r="A8898">
        <v>3517</v>
      </c>
      <c r="B8898">
        <v>15</v>
      </c>
      <c r="C8898">
        <v>52755</v>
      </c>
    </row>
    <row r="8899" spans="1:3">
      <c r="A8899">
        <v>3518</v>
      </c>
      <c r="B8899">
        <v>19</v>
      </c>
      <c r="C8899">
        <v>66842</v>
      </c>
    </row>
    <row r="8900" spans="1:3">
      <c r="A8900">
        <v>3519</v>
      </c>
      <c r="B8900">
        <v>9</v>
      </c>
      <c r="C8900">
        <v>31671</v>
      </c>
    </row>
    <row r="8901" spans="1:3">
      <c r="A8901">
        <v>3520</v>
      </c>
      <c r="B8901">
        <v>86</v>
      </c>
      <c r="C8901">
        <v>302720</v>
      </c>
    </row>
    <row r="8902" spans="1:3">
      <c r="A8902">
        <v>3521</v>
      </c>
      <c r="B8902">
        <v>9</v>
      </c>
      <c r="C8902">
        <v>31689</v>
      </c>
    </row>
    <row r="8903" spans="1:3">
      <c r="A8903">
        <v>3522</v>
      </c>
      <c r="B8903">
        <v>30</v>
      </c>
      <c r="C8903">
        <v>105660</v>
      </c>
    </row>
    <row r="8904" spans="1:3">
      <c r="A8904">
        <v>3523</v>
      </c>
      <c r="B8904">
        <v>19</v>
      </c>
      <c r="C8904">
        <v>66937</v>
      </c>
    </row>
    <row r="8905" spans="1:3">
      <c r="A8905">
        <v>3524</v>
      </c>
      <c r="B8905">
        <v>38</v>
      </c>
      <c r="C8905">
        <v>133912</v>
      </c>
    </row>
    <row r="8906" spans="1:3">
      <c r="A8906">
        <v>3525</v>
      </c>
      <c r="B8906">
        <v>7</v>
      </c>
      <c r="C8906">
        <v>24675</v>
      </c>
    </row>
    <row r="8907" spans="1:3">
      <c r="A8907">
        <v>3526</v>
      </c>
      <c r="B8907">
        <v>20</v>
      </c>
      <c r="C8907">
        <v>70520</v>
      </c>
    </row>
    <row r="8908" spans="1:3">
      <c r="A8908">
        <v>3527</v>
      </c>
      <c r="B8908">
        <v>16</v>
      </c>
      <c r="C8908">
        <v>56432</v>
      </c>
    </row>
    <row r="8909" spans="1:3">
      <c r="A8909">
        <v>3528</v>
      </c>
      <c r="B8909">
        <v>43</v>
      </c>
      <c r="C8909">
        <v>151704</v>
      </c>
    </row>
    <row r="8910" spans="1:3">
      <c r="A8910">
        <v>3529</v>
      </c>
      <c r="B8910">
        <v>15</v>
      </c>
      <c r="C8910">
        <v>52935</v>
      </c>
    </row>
    <row r="8911" spans="1:3">
      <c r="A8911">
        <v>3530</v>
      </c>
      <c r="B8911">
        <v>15</v>
      </c>
      <c r="C8911">
        <v>52950</v>
      </c>
    </row>
    <row r="8912" spans="1:3">
      <c r="A8912">
        <v>3531</v>
      </c>
      <c r="B8912">
        <v>17</v>
      </c>
      <c r="C8912">
        <v>60027</v>
      </c>
    </row>
    <row r="8913" spans="1:3">
      <c r="A8913">
        <v>3532</v>
      </c>
      <c r="B8913">
        <v>35</v>
      </c>
      <c r="C8913">
        <v>123620</v>
      </c>
    </row>
    <row r="8914" spans="1:3">
      <c r="A8914">
        <v>3533</v>
      </c>
      <c r="B8914">
        <v>6</v>
      </c>
      <c r="C8914">
        <v>21198</v>
      </c>
    </row>
    <row r="8915" spans="1:3">
      <c r="A8915">
        <v>3534</v>
      </c>
      <c r="B8915">
        <v>17</v>
      </c>
      <c r="C8915">
        <v>60078</v>
      </c>
    </row>
    <row r="8916" spans="1:3">
      <c r="A8916">
        <v>3535</v>
      </c>
      <c r="B8916">
        <v>10</v>
      </c>
      <c r="C8916">
        <v>35350</v>
      </c>
    </row>
    <row r="8917" spans="1:3">
      <c r="A8917">
        <v>3536</v>
      </c>
      <c r="B8917">
        <v>65</v>
      </c>
      <c r="C8917">
        <v>229840</v>
      </c>
    </row>
    <row r="8918" spans="1:3">
      <c r="A8918">
        <v>3537</v>
      </c>
      <c r="B8918">
        <v>13</v>
      </c>
      <c r="C8918">
        <v>45981</v>
      </c>
    </row>
    <row r="8919" spans="1:3">
      <c r="A8919">
        <v>3538</v>
      </c>
      <c r="B8919">
        <v>12</v>
      </c>
      <c r="C8919">
        <v>42456</v>
      </c>
    </row>
    <row r="8920" spans="1:3">
      <c r="A8920">
        <v>3539</v>
      </c>
      <c r="B8920">
        <v>23</v>
      </c>
      <c r="C8920">
        <v>81397</v>
      </c>
    </row>
    <row r="8921" spans="1:3">
      <c r="A8921">
        <v>3540</v>
      </c>
      <c r="B8921">
        <v>68</v>
      </c>
      <c r="C8921">
        <v>240720</v>
      </c>
    </row>
    <row r="8922" spans="1:3">
      <c r="A8922">
        <v>3541</v>
      </c>
      <c r="B8922">
        <v>8</v>
      </c>
      <c r="C8922">
        <v>28328</v>
      </c>
    </row>
    <row r="8923" spans="1:3">
      <c r="A8923">
        <v>3542</v>
      </c>
      <c r="B8923">
        <v>16</v>
      </c>
      <c r="C8923">
        <v>56672</v>
      </c>
    </row>
    <row r="8924" spans="1:3">
      <c r="A8924">
        <v>3543</v>
      </c>
      <c r="B8924">
        <v>9</v>
      </c>
      <c r="C8924">
        <v>31887</v>
      </c>
    </row>
    <row r="8925" spans="1:3">
      <c r="A8925">
        <v>3544</v>
      </c>
      <c r="B8925">
        <v>42</v>
      </c>
      <c r="C8925">
        <v>148848</v>
      </c>
    </row>
    <row r="8926" spans="1:3">
      <c r="A8926">
        <v>3545</v>
      </c>
      <c r="B8926">
        <v>11</v>
      </c>
      <c r="C8926">
        <v>38995</v>
      </c>
    </row>
    <row r="8927" spans="1:3">
      <c r="A8927">
        <v>3546</v>
      </c>
      <c r="B8927">
        <v>33</v>
      </c>
      <c r="C8927">
        <v>117018</v>
      </c>
    </row>
    <row r="8928" spans="1:3">
      <c r="A8928">
        <v>3547</v>
      </c>
      <c r="B8928">
        <v>7</v>
      </c>
      <c r="C8928">
        <v>24829</v>
      </c>
    </row>
    <row r="8929" spans="1:3">
      <c r="A8929">
        <v>3548</v>
      </c>
      <c r="B8929">
        <v>44</v>
      </c>
      <c r="C8929">
        <v>156112</v>
      </c>
    </row>
    <row r="8930" spans="1:3">
      <c r="A8930">
        <v>3549</v>
      </c>
      <c r="B8930">
        <v>18</v>
      </c>
      <c r="C8930">
        <v>63882</v>
      </c>
    </row>
    <row r="8931" spans="1:3">
      <c r="A8931">
        <v>3550</v>
      </c>
      <c r="B8931">
        <v>16</v>
      </c>
      <c r="C8931">
        <v>56800</v>
      </c>
    </row>
    <row r="8932" spans="1:3">
      <c r="A8932">
        <v>3551</v>
      </c>
      <c r="B8932">
        <v>9</v>
      </c>
      <c r="C8932">
        <v>31959</v>
      </c>
    </row>
    <row r="8933" spans="1:3">
      <c r="A8933">
        <v>3552</v>
      </c>
      <c r="B8933">
        <v>59</v>
      </c>
      <c r="C8933">
        <v>209568</v>
      </c>
    </row>
    <row r="8934" spans="1:3">
      <c r="A8934">
        <v>3553</v>
      </c>
      <c r="B8934">
        <v>8</v>
      </c>
      <c r="C8934">
        <v>28424</v>
      </c>
    </row>
    <row r="8935" spans="1:3">
      <c r="A8935">
        <v>3554</v>
      </c>
      <c r="B8935">
        <v>20</v>
      </c>
      <c r="C8935">
        <v>71080</v>
      </c>
    </row>
    <row r="8936" spans="1:3">
      <c r="A8936">
        <v>3555</v>
      </c>
      <c r="B8936">
        <v>7</v>
      </c>
      <c r="C8936">
        <v>24885</v>
      </c>
    </row>
    <row r="8937" spans="1:3">
      <c r="A8937">
        <v>3556</v>
      </c>
      <c r="B8937">
        <v>41</v>
      </c>
      <c r="C8937">
        <v>145796</v>
      </c>
    </row>
    <row r="8938" spans="1:3">
      <c r="A8938">
        <v>3557</v>
      </c>
      <c r="B8938">
        <v>6</v>
      </c>
      <c r="C8938">
        <v>21342</v>
      </c>
    </row>
    <row r="8939" spans="1:3">
      <c r="A8939">
        <v>3558</v>
      </c>
      <c r="B8939">
        <v>10</v>
      </c>
      <c r="C8939">
        <v>35580</v>
      </c>
    </row>
    <row r="8940" spans="1:3">
      <c r="A8940">
        <v>3559</v>
      </c>
      <c r="B8940">
        <v>7</v>
      </c>
      <c r="C8940">
        <v>24913</v>
      </c>
    </row>
    <row r="8941" spans="1:3">
      <c r="A8941">
        <v>3560</v>
      </c>
      <c r="B8941">
        <v>50</v>
      </c>
      <c r="C8941">
        <v>178000</v>
      </c>
    </row>
    <row r="8942" spans="1:3">
      <c r="A8942">
        <v>3561</v>
      </c>
      <c r="B8942">
        <v>11</v>
      </c>
      <c r="C8942">
        <v>39171</v>
      </c>
    </row>
    <row r="8943" spans="1:3">
      <c r="A8943">
        <v>3562</v>
      </c>
      <c r="B8943">
        <v>27</v>
      </c>
      <c r="C8943">
        <v>96174</v>
      </c>
    </row>
    <row r="8944" spans="1:3">
      <c r="A8944">
        <v>3563</v>
      </c>
      <c r="B8944">
        <v>10</v>
      </c>
      <c r="C8944">
        <v>35630</v>
      </c>
    </row>
    <row r="8945" spans="1:3">
      <c r="A8945">
        <v>3564</v>
      </c>
      <c r="B8945">
        <v>27</v>
      </c>
      <c r="C8945">
        <v>96228</v>
      </c>
    </row>
    <row r="8946" spans="1:3">
      <c r="A8946">
        <v>3565</v>
      </c>
      <c r="B8946">
        <v>9</v>
      </c>
      <c r="C8946">
        <v>32085</v>
      </c>
    </row>
    <row r="8947" spans="1:3">
      <c r="A8947">
        <v>3566</v>
      </c>
      <c r="B8947">
        <v>34</v>
      </c>
      <c r="C8947">
        <v>121244</v>
      </c>
    </row>
    <row r="8948" spans="1:3">
      <c r="A8948">
        <v>3567</v>
      </c>
      <c r="B8948">
        <v>7</v>
      </c>
      <c r="C8948">
        <v>24969</v>
      </c>
    </row>
    <row r="8949" spans="1:3">
      <c r="A8949">
        <v>3568</v>
      </c>
      <c r="B8949">
        <v>46</v>
      </c>
      <c r="C8949">
        <v>164128</v>
      </c>
    </row>
    <row r="8950" spans="1:3">
      <c r="A8950">
        <v>3569</v>
      </c>
      <c r="B8950">
        <v>4</v>
      </c>
      <c r="C8950">
        <v>14276</v>
      </c>
    </row>
    <row r="8951" spans="1:3">
      <c r="A8951">
        <v>3570</v>
      </c>
      <c r="B8951">
        <v>15</v>
      </c>
      <c r="C8951">
        <v>53550</v>
      </c>
    </row>
    <row r="8952" spans="1:3">
      <c r="A8952">
        <v>3571</v>
      </c>
      <c r="B8952">
        <v>10</v>
      </c>
      <c r="C8952">
        <v>35710</v>
      </c>
    </row>
    <row r="8953" spans="1:3">
      <c r="A8953">
        <v>3572</v>
      </c>
      <c r="B8953">
        <v>51</v>
      </c>
      <c r="C8953">
        <v>182172</v>
      </c>
    </row>
    <row r="8954" spans="1:3">
      <c r="A8954">
        <v>3573</v>
      </c>
      <c r="B8954">
        <v>8</v>
      </c>
      <c r="C8954">
        <v>28584</v>
      </c>
    </row>
    <row r="8955" spans="1:3">
      <c r="A8955">
        <v>3574</v>
      </c>
      <c r="B8955">
        <v>25</v>
      </c>
      <c r="C8955">
        <v>89350</v>
      </c>
    </row>
    <row r="8956" spans="1:3">
      <c r="A8956">
        <v>3575</v>
      </c>
      <c r="B8956">
        <v>11</v>
      </c>
      <c r="C8956">
        <v>39325</v>
      </c>
    </row>
    <row r="8957" spans="1:3">
      <c r="A8957">
        <v>3576</v>
      </c>
      <c r="B8957">
        <v>40</v>
      </c>
      <c r="C8957">
        <v>143040</v>
      </c>
    </row>
    <row r="8958" spans="1:3">
      <c r="A8958">
        <v>3577</v>
      </c>
      <c r="B8958">
        <v>4</v>
      </c>
      <c r="C8958">
        <v>14308</v>
      </c>
    </row>
    <row r="8959" spans="1:3">
      <c r="A8959">
        <v>3578</v>
      </c>
      <c r="B8959">
        <v>11</v>
      </c>
      <c r="C8959">
        <v>39358</v>
      </c>
    </row>
    <row r="8960" spans="1:3">
      <c r="A8960">
        <v>3579</v>
      </c>
      <c r="B8960">
        <v>21</v>
      </c>
      <c r="C8960">
        <v>75159</v>
      </c>
    </row>
    <row r="8961" spans="1:3">
      <c r="A8961">
        <v>3580</v>
      </c>
      <c r="B8961">
        <v>35</v>
      </c>
      <c r="C8961">
        <v>125300</v>
      </c>
    </row>
    <row r="8962" spans="1:3">
      <c r="A8962">
        <v>3581</v>
      </c>
      <c r="B8962">
        <v>6</v>
      </c>
      <c r="C8962">
        <v>21486</v>
      </c>
    </row>
    <row r="8963" spans="1:3">
      <c r="A8963">
        <v>3582</v>
      </c>
      <c r="B8963">
        <v>9</v>
      </c>
      <c r="C8963">
        <v>32238</v>
      </c>
    </row>
    <row r="8964" spans="1:3">
      <c r="A8964">
        <v>3583</v>
      </c>
      <c r="B8964">
        <v>11</v>
      </c>
      <c r="C8964">
        <v>39413</v>
      </c>
    </row>
    <row r="8965" spans="1:3">
      <c r="A8965">
        <v>3584</v>
      </c>
      <c r="B8965">
        <v>63</v>
      </c>
      <c r="C8965">
        <v>225792</v>
      </c>
    </row>
    <row r="8966" spans="1:3">
      <c r="A8966">
        <v>3585</v>
      </c>
      <c r="B8966">
        <v>3</v>
      </c>
      <c r="C8966">
        <v>10755</v>
      </c>
    </row>
    <row r="8967" spans="1:3">
      <c r="A8967">
        <v>3586</v>
      </c>
      <c r="B8967">
        <v>17</v>
      </c>
      <c r="C8967">
        <v>60962</v>
      </c>
    </row>
    <row r="8968" spans="1:3">
      <c r="A8968">
        <v>3587</v>
      </c>
      <c r="B8968">
        <v>8</v>
      </c>
      <c r="C8968">
        <v>28696</v>
      </c>
    </row>
    <row r="8969" spans="1:3">
      <c r="A8969">
        <v>3588</v>
      </c>
      <c r="B8969">
        <v>52</v>
      </c>
      <c r="C8969">
        <v>186576</v>
      </c>
    </row>
    <row r="8970" spans="1:3">
      <c r="A8970">
        <v>3589</v>
      </c>
      <c r="B8970">
        <v>9</v>
      </c>
      <c r="C8970">
        <v>32301</v>
      </c>
    </row>
    <row r="8971" spans="1:3">
      <c r="A8971">
        <v>3590</v>
      </c>
      <c r="B8971">
        <v>16</v>
      </c>
      <c r="C8971">
        <v>57440</v>
      </c>
    </row>
    <row r="8972" spans="1:3">
      <c r="A8972">
        <v>3591</v>
      </c>
      <c r="B8972">
        <v>8</v>
      </c>
      <c r="C8972">
        <v>28728</v>
      </c>
    </row>
    <row r="8973" spans="1:3">
      <c r="A8973">
        <v>3592</v>
      </c>
      <c r="B8973">
        <v>45</v>
      </c>
      <c r="C8973">
        <v>161640</v>
      </c>
    </row>
    <row r="8974" spans="1:3">
      <c r="A8974">
        <v>3593</v>
      </c>
      <c r="B8974">
        <v>8</v>
      </c>
      <c r="C8974">
        <v>28744</v>
      </c>
    </row>
    <row r="8975" spans="1:3">
      <c r="A8975">
        <v>3594</v>
      </c>
      <c r="B8975">
        <v>15</v>
      </c>
      <c r="C8975">
        <v>53910</v>
      </c>
    </row>
    <row r="8976" spans="1:3">
      <c r="A8976">
        <v>3595</v>
      </c>
      <c r="B8976">
        <v>17</v>
      </c>
      <c r="C8976">
        <v>61115</v>
      </c>
    </row>
    <row r="8977" spans="1:3">
      <c r="A8977">
        <v>3596</v>
      </c>
      <c r="B8977">
        <v>32</v>
      </c>
      <c r="C8977">
        <v>115072</v>
      </c>
    </row>
    <row r="8978" spans="1:3">
      <c r="A8978">
        <v>3597</v>
      </c>
      <c r="B8978">
        <v>24</v>
      </c>
      <c r="C8978">
        <v>86328</v>
      </c>
    </row>
    <row r="8979" spans="1:3">
      <c r="A8979">
        <v>3598</v>
      </c>
      <c r="B8979">
        <v>12</v>
      </c>
      <c r="C8979">
        <v>43176</v>
      </c>
    </row>
    <row r="8980" spans="1:3">
      <c r="A8980">
        <v>3599</v>
      </c>
      <c r="B8980">
        <v>5</v>
      </c>
      <c r="C8980">
        <v>17995</v>
      </c>
    </row>
    <row r="8981" spans="1:3">
      <c r="A8981">
        <v>3600</v>
      </c>
      <c r="B8981">
        <v>90</v>
      </c>
      <c r="C8981">
        <v>324000</v>
      </c>
    </row>
    <row r="8982" spans="1:3">
      <c r="A8982">
        <v>3601</v>
      </c>
      <c r="B8982">
        <v>10</v>
      </c>
      <c r="C8982">
        <v>36010</v>
      </c>
    </row>
    <row r="8983" spans="1:3">
      <c r="A8983">
        <v>3602</v>
      </c>
      <c r="B8983">
        <v>6</v>
      </c>
      <c r="C8983">
        <v>21612</v>
      </c>
    </row>
    <row r="8984" spans="1:3">
      <c r="A8984">
        <v>3603</v>
      </c>
      <c r="B8984">
        <v>16</v>
      </c>
      <c r="C8984">
        <v>57648</v>
      </c>
    </row>
    <row r="8985" spans="1:3">
      <c r="A8985">
        <v>3604</v>
      </c>
      <c r="B8985">
        <v>28</v>
      </c>
      <c r="C8985">
        <v>100912</v>
      </c>
    </row>
    <row r="8986" spans="1:3">
      <c r="A8986">
        <v>3605</v>
      </c>
      <c r="B8986">
        <v>13</v>
      </c>
      <c r="C8986">
        <v>46865</v>
      </c>
    </row>
    <row r="8987" spans="1:3">
      <c r="A8987">
        <v>3606</v>
      </c>
      <c r="B8987">
        <v>10</v>
      </c>
      <c r="C8987">
        <v>36060</v>
      </c>
    </row>
    <row r="8988" spans="1:3">
      <c r="A8988">
        <v>3607</v>
      </c>
      <c r="B8988">
        <v>5</v>
      </c>
      <c r="C8988">
        <v>18035</v>
      </c>
    </row>
    <row r="8989" spans="1:3">
      <c r="A8989">
        <v>3608</v>
      </c>
      <c r="B8989">
        <v>29</v>
      </c>
      <c r="C8989">
        <v>104632</v>
      </c>
    </row>
    <row r="8990" spans="1:3">
      <c r="A8990">
        <v>3609</v>
      </c>
      <c r="B8990">
        <v>14</v>
      </c>
      <c r="C8990">
        <v>50526</v>
      </c>
    </row>
    <row r="8991" spans="1:3">
      <c r="A8991">
        <v>3610</v>
      </c>
      <c r="B8991">
        <v>17</v>
      </c>
      <c r="C8991">
        <v>61370</v>
      </c>
    </row>
    <row r="8992" spans="1:3">
      <c r="A8992">
        <v>3611</v>
      </c>
      <c r="B8992">
        <v>1</v>
      </c>
      <c r="C8992">
        <v>3611</v>
      </c>
    </row>
    <row r="8993" spans="1:3">
      <c r="A8993">
        <v>3612</v>
      </c>
      <c r="B8993">
        <v>41</v>
      </c>
      <c r="C8993">
        <v>148092</v>
      </c>
    </row>
    <row r="8994" spans="1:3">
      <c r="A8994">
        <v>3613</v>
      </c>
      <c r="B8994">
        <v>11</v>
      </c>
      <c r="C8994">
        <v>39743</v>
      </c>
    </row>
    <row r="8995" spans="1:3">
      <c r="A8995">
        <v>3614</v>
      </c>
      <c r="B8995">
        <v>27</v>
      </c>
      <c r="C8995">
        <v>97578</v>
      </c>
    </row>
    <row r="8996" spans="1:3">
      <c r="A8996">
        <v>3615</v>
      </c>
      <c r="B8996">
        <v>18</v>
      </c>
      <c r="C8996">
        <v>65070</v>
      </c>
    </row>
    <row r="8997" spans="1:3">
      <c r="A8997">
        <v>3616</v>
      </c>
      <c r="B8997">
        <v>55</v>
      </c>
      <c r="C8997">
        <v>198880</v>
      </c>
    </row>
    <row r="8998" spans="1:3">
      <c r="A8998">
        <v>3617</v>
      </c>
      <c r="B8998">
        <v>16</v>
      </c>
      <c r="C8998">
        <v>57872</v>
      </c>
    </row>
    <row r="8999" spans="1:3">
      <c r="A8999">
        <v>3618</v>
      </c>
      <c r="B8999">
        <v>14</v>
      </c>
      <c r="C8999">
        <v>50652</v>
      </c>
    </row>
    <row r="9000" spans="1:3">
      <c r="A9000">
        <v>3619</v>
      </c>
      <c r="B9000">
        <v>9</v>
      </c>
      <c r="C9000">
        <v>32571</v>
      </c>
    </row>
    <row r="9001" spans="1:3">
      <c r="A9001">
        <v>3620</v>
      </c>
      <c r="B9001">
        <v>12</v>
      </c>
      <c r="C9001">
        <v>43440</v>
      </c>
    </row>
    <row r="9002" spans="1:3">
      <c r="A9002">
        <v>3621</v>
      </c>
      <c r="B9002">
        <v>15</v>
      </c>
      <c r="C9002">
        <v>54315</v>
      </c>
    </row>
    <row r="9003" spans="1:3">
      <c r="A9003">
        <v>3622</v>
      </c>
      <c r="B9003">
        <v>9</v>
      </c>
      <c r="C9003">
        <v>32598</v>
      </c>
    </row>
    <row r="9004" spans="1:3">
      <c r="A9004">
        <v>3623</v>
      </c>
      <c r="B9004">
        <v>5</v>
      </c>
      <c r="C9004">
        <v>18115</v>
      </c>
    </row>
    <row r="9005" spans="1:3">
      <c r="A9005">
        <v>3624</v>
      </c>
      <c r="B9005">
        <v>47</v>
      </c>
      <c r="C9005">
        <v>170328</v>
      </c>
    </row>
    <row r="9006" spans="1:3">
      <c r="A9006">
        <v>3625</v>
      </c>
      <c r="B9006">
        <v>10</v>
      </c>
      <c r="C9006">
        <v>36250</v>
      </c>
    </row>
    <row r="9007" spans="1:3">
      <c r="A9007">
        <v>3626</v>
      </c>
      <c r="B9007">
        <v>9</v>
      </c>
      <c r="C9007">
        <v>32634</v>
      </c>
    </row>
    <row r="9008" spans="1:3">
      <c r="A9008">
        <v>3627</v>
      </c>
      <c r="B9008">
        <v>11</v>
      </c>
      <c r="C9008">
        <v>39897</v>
      </c>
    </row>
    <row r="9009" spans="1:3">
      <c r="A9009">
        <v>3628</v>
      </c>
      <c r="B9009">
        <v>41</v>
      </c>
      <c r="C9009">
        <v>148748</v>
      </c>
    </row>
    <row r="9010" spans="1:3">
      <c r="A9010">
        <v>3629</v>
      </c>
      <c r="B9010">
        <v>11</v>
      </c>
      <c r="C9010">
        <v>39919</v>
      </c>
    </row>
    <row r="9011" spans="1:3">
      <c r="A9011">
        <v>3630</v>
      </c>
      <c r="B9011">
        <v>20</v>
      </c>
      <c r="C9011">
        <v>72600</v>
      </c>
    </row>
    <row r="9012" spans="1:3">
      <c r="A9012">
        <v>3631</v>
      </c>
      <c r="B9012">
        <v>10</v>
      </c>
      <c r="C9012">
        <v>36310</v>
      </c>
    </row>
    <row r="9013" spans="1:3">
      <c r="A9013">
        <v>3632</v>
      </c>
      <c r="B9013">
        <v>45</v>
      </c>
      <c r="C9013">
        <v>163440</v>
      </c>
    </row>
    <row r="9014" spans="1:3">
      <c r="A9014">
        <v>3633</v>
      </c>
      <c r="B9014">
        <v>9</v>
      </c>
      <c r="C9014">
        <v>32697</v>
      </c>
    </row>
    <row r="9015" spans="1:3">
      <c r="A9015">
        <v>3634</v>
      </c>
      <c r="B9015">
        <v>9</v>
      </c>
      <c r="C9015">
        <v>32706</v>
      </c>
    </row>
    <row r="9016" spans="1:3">
      <c r="A9016">
        <v>3635</v>
      </c>
      <c r="B9016">
        <v>17</v>
      </c>
      <c r="C9016">
        <v>61795</v>
      </c>
    </row>
    <row r="9017" spans="1:3">
      <c r="A9017">
        <v>3636</v>
      </c>
      <c r="B9017">
        <v>25</v>
      </c>
      <c r="C9017">
        <v>90900</v>
      </c>
    </row>
    <row r="9018" spans="1:3">
      <c r="A9018">
        <v>3637</v>
      </c>
      <c r="B9018">
        <v>15</v>
      </c>
      <c r="C9018">
        <v>54555</v>
      </c>
    </row>
    <row r="9019" spans="1:3">
      <c r="A9019">
        <v>3638</v>
      </c>
      <c r="B9019">
        <v>24</v>
      </c>
      <c r="C9019">
        <v>87312</v>
      </c>
    </row>
    <row r="9020" spans="1:3">
      <c r="A9020">
        <v>3639</v>
      </c>
      <c r="B9020">
        <v>9</v>
      </c>
      <c r="C9020">
        <v>32751</v>
      </c>
    </row>
    <row r="9021" spans="1:3">
      <c r="A9021">
        <v>3640</v>
      </c>
      <c r="B9021">
        <v>43</v>
      </c>
      <c r="C9021">
        <v>156520</v>
      </c>
    </row>
    <row r="9022" spans="1:3">
      <c r="A9022">
        <v>3641</v>
      </c>
      <c r="B9022">
        <v>8</v>
      </c>
      <c r="C9022">
        <v>29128</v>
      </c>
    </row>
    <row r="9023" spans="1:3">
      <c r="A9023">
        <v>3642</v>
      </c>
      <c r="B9023">
        <v>26</v>
      </c>
      <c r="C9023">
        <v>94692</v>
      </c>
    </row>
    <row r="9024" spans="1:3">
      <c r="A9024">
        <v>3643</v>
      </c>
      <c r="B9024">
        <v>11</v>
      </c>
      <c r="C9024">
        <v>40073</v>
      </c>
    </row>
    <row r="9025" spans="1:3">
      <c r="A9025">
        <v>3644</v>
      </c>
      <c r="B9025">
        <v>31</v>
      </c>
      <c r="C9025">
        <v>112964</v>
      </c>
    </row>
    <row r="9026" spans="1:3">
      <c r="A9026">
        <v>3645</v>
      </c>
      <c r="B9026">
        <v>9</v>
      </c>
      <c r="C9026">
        <v>32805</v>
      </c>
    </row>
    <row r="9027" spans="1:3">
      <c r="A9027">
        <v>3646</v>
      </c>
      <c r="B9027">
        <v>15</v>
      </c>
      <c r="C9027">
        <v>54690</v>
      </c>
    </row>
    <row r="9028" spans="1:3">
      <c r="A9028">
        <v>3647</v>
      </c>
      <c r="B9028">
        <v>7</v>
      </c>
      <c r="C9028">
        <v>25529</v>
      </c>
    </row>
    <row r="9029" spans="1:3">
      <c r="A9029">
        <v>3648</v>
      </c>
      <c r="B9029">
        <v>58</v>
      </c>
      <c r="C9029">
        <v>211584</v>
      </c>
    </row>
    <row r="9030" spans="1:3">
      <c r="A9030">
        <v>3649</v>
      </c>
      <c r="B9030">
        <v>17</v>
      </c>
      <c r="C9030">
        <v>62033</v>
      </c>
    </row>
    <row r="9031" spans="1:3">
      <c r="A9031">
        <v>3650</v>
      </c>
      <c r="B9031">
        <v>5</v>
      </c>
      <c r="C9031">
        <v>18250</v>
      </c>
    </row>
    <row r="9032" spans="1:3">
      <c r="A9032">
        <v>3651</v>
      </c>
      <c r="B9032">
        <v>9</v>
      </c>
      <c r="C9032">
        <v>32859</v>
      </c>
    </row>
    <row r="9033" spans="1:3">
      <c r="A9033">
        <v>3652</v>
      </c>
      <c r="B9033">
        <v>52</v>
      </c>
      <c r="C9033">
        <v>189904</v>
      </c>
    </row>
    <row r="9034" spans="1:3">
      <c r="A9034">
        <v>3653</v>
      </c>
      <c r="B9034">
        <v>8</v>
      </c>
      <c r="C9034">
        <v>29224</v>
      </c>
    </row>
    <row r="9035" spans="1:3">
      <c r="A9035">
        <v>3654</v>
      </c>
      <c r="B9035">
        <v>14</v>
      </c>
      <c r="C9035">
        <v>51156</v>
      </c>
    </row>
    <row r="9036" spans="1:3">
      <c r="A9036">
        <v>3655</v>
      </c>
      <c r="B9036">
        <v>18</v>
      </c>
      <c r="C9036">
        <v>65790</v>
      </c>
    </row>
    <row r="9037" spans="1:3">
      <c r="A9037">
        <v>3656</v>
      </c>
      <c r="B9037">
        <v>48</v>
      </c>
      <c r="C9037">
        <v>175488</v>
      </c>
    </row>
    <row r="9038" spans="1:3">
      <c r="A9038">
        <v>3657</v>
      </c>
      <c r="B9038">
        <v>9</v>
      </c>
      <c r="C9038">
        <v>32913</v>
      </c>
    </row>
    <row r="9039" spans="1:3">
      <c r="A9039">
        <v>3658</v>
      </c>
      <c r="B9039">
        <v>14</v>
      </c>
      <c r="C9039">
        <v>51212</v>
      </c>
    </row>
    <row r="9040" spans="1:3">
      <c r="A9040">
        <v>3659</v>
      </c>
      <c r="B9040">
        <v>13</v>
      </c>
      <c r="C9040">
        <v>47567</v>
      </c>
    </row>
    <row r="9041" spans="1:3">
      <c r="A9041">
        <v>3660</v>
      </c>
      <c r="B9041">
        <v>36</v>
      </c>
      <c r="C9041">
        <v>131760</v>
      </c>
    </row>
    <row r="9042" spans="1:3">
      <c r="A9042">
        <v>3661</v>
      </c>
      <c r="B9042">
        <v>11</v>
      </c>
      <c r="C9042">
        <v>40271</v>
      </c>
    </row>
    <row r="9043" spans="1:3">
      <c r="A9043">
        <v>3662</v>
      </c>
      <c r="B9043">
        <v>19</v>
      </c>
      <c r="C9043">
        <v>69578</v>
      </c>
    </row>
    <row r="9044" spans="1:3">
      <c r="A9044">
        <v>3663</v>
      </c>
      <c r="B9044">
        <v>13</v>
      </c>
      <c r="C9044">
        <v>47619</v>
      </c>
    </row>
    <row r="9045" spans="1:3">
      <c r="A9045">
        <v>3664</v>
      </c>
      <c r="B9045">
        <v>50</v>
      </c>
      <c r="C9045">
        <v>183200</v>
      </c>
    </row>
    <row r="9046" spans="1:3">
      <c r="A9046">
        <v>3665</v>
      </c>
      <c r="B9046">
        <v>15</v>
      </c>
      <c r="C9046">
        <v>54975</v>
      </c>
    </row>
    <row r="9047" spans="1:3">
      <c r="A9047">
        <v>3666</v>
      </c>
      <c r="B9047">
        <v>17</v>
      </c>
      <c r="C9047">
        <v>62322</v>
      </c>
    </row>
    <row r="9048" spans="1:3">
      <c r="A9048">
        <v>3667</v>
      </c>
      <c r="B9048">
        <v>12</v>
      </c>
      <c r="C9048">
        <v>44004</v>
      </c>
    </row>
    <row r="9049" spans="1:3">
      <c r="A9049">
        <v>3668</v>
      </c>
      <c r="B9049">
        <v>22</v>
      </c>
      <c r="C9049">
        <v>80696</v>
      </c>
    </row>
    <row r="9050" spans="1:3">
      <c r="A9050">
        <v>3669</v>
      </c>
      <c r="B9050">
        <v>14</v>
      </c>
      <c r="C9050">
        <v>51366</v>
      </c>
    </row>
    <row r="9051" spans="1:3">
      <c r="A9051">
        <v>3670</v>
      </c>
      <c r="B9051">
        <v>19</v>
      </c>
      <c r="C9051">
        <v>69730</v>
      </c>
    </row>
    <row r="9052" spans="1:3">
      <c r="A9052">
        <v>3671</v>
      </c>
      <c r="B9052">
        <v>8</v>
      </c>
      <c r="C9052">
        <v>29368</v>
      </c>
    </row>
    <row r="9053" spans="1:3">
      <c r="A9053">
        <v>3672</v>
      </c>
      <c r="B9053">
        <v>38</v>
      </c>
      <c r="C9053">
        <v>139536</v>
      </c>
    </row>
    <row r="9054" spans="1:3">
      <c r="A9054">
        <v>3673</v>
      </c>
      <c r="B9054">
        <v>13</v>
      </c>
      <c r="C9054">
        <v>47749</v>
      </c>
    </row>
    <row r="9055" spans="1:3">
      <c r="A9055">
        <v>3674</v>
      </c>
      <c r="B9055">
        <v>9</v>
      </c>
      <c r="C9055">
        <v>33066</v>
      </c>
    </row>
    <row r="9056" spans="1:3">
      <c r="A9056">
        <v>3675</v>
      </c>
      <c r="B9056">
        <v>13</v>
      </c>
      <c r="C9056">
        <v>47775</v>
      </c>
    </row>
    <row r="9057" spans="1:3">
      <c r="A9057">
        <v>3676</v>
      </c>
      <c r="B9057">
        <v>35</v>
      </c>
      <c r="C9057">
        <v>128660</v>
      </c>
    </row>
    <row r="9058" spans="1:3">
      <c r="A9058">
        <v>3677</v>
      </c>
      <c r="B9058">
        <v>6</v>
      </c>
      <c r="C9058">
        <v>22062</v>
      </c>
    </row>
    <row r="9059" spans="1:3">
      <c r="A9059">
        <v>3678</v>
      </c>
      <c r="B9059">
        <v>16</v>
      </c>
      <c r="C9059">
        <v>58848</v>
      </c>
    </row>
    <row r="9060" spans="1:3">
      <c r="A9060">
        <v>3679</v>
      </c>
      <c r="B9060">
        <v>7</v>
      </c>
      <c r="C9060">
        <v>25753</v>
      </c>
    </row>
    <row r="9061" spans="1:3">
      <c r="A9061">
        <v>3680</v>
      </c>
      <c r="B9061">
        <v>44</v>
      </c>
      <c r="C9061">
        <v>161920</v>
      </c>
    </row>
    <row r="9062" spans="1:3">
      <c r="A9062">
        <v>3681</v>
      </c>
      <c r="B9062">
        <v>12</v>
      </c>
      <c r="C9062">
        <v>44172</v>
      </c>
    </row>
    <row r="9063" spans="1:3">
      <c r="A9063">
        <v>3682</v>
      </c>
      <c r="B9063">
        <v>24</v>
      </c>
      <c r="C9063">
        <v>88368</v>
      </c>
    </row>
    <row r="9064" spans="1:3">
      <c r="A9064">
        <v>3683</v>
      </c>
      <c r="B9064">
        <v>14</v>
      </c>
      <c r="C9064">
        <v>51562</v>
      </c>
    </row>
    <row r="9065" spans="1:3">
      <c r="A9065">
        <v>3684</v>
      </c>
      <c r="B9065">
        <v>26</v>
      </c>
      <c r="C9065">
        <v>95784</v>
      </c>
    </row>
    <row r="9066" spans="1:3">
      <c r="A9066">
        <v>3685</v>
      </c>
      <c r="B9066">
        <v>8</v>
      </c>
      <c r="C9066">
        <v>29480</v>
      </c>
    </row>
    <row r="9067" spans="1:3">
      <c r="A9067">
        <v>3686</v>
      </c>
      <c r="B9067">
        <v>13</v>
      </c>
      <c r="C9067">
        <v>47918</v>
      </c>
    </row>
    <row r="9068" spans="1:3">
      <c r="A9068">
        <v>3687</v>
      </c>
      <c r="B9068">
        <v>4</v>
      </c>
      <c r="C9068">
        <v>14748</v>
      </c>
    </row>
    <row r="9069" spans="1:3">
      <c r="A9069">
        <v>3688</v>
      </c>
      <c r="B9069">
        <v>32</v>
      </c>
      <c r="C9069">
        <v>118016</v>
      </c>
    </row>
    <row r="9070" spans="1:3">
      <c r="A9070">
        <v>3689</v>
      </c>
      <c r="B9070">
        <v>4</v>
      </c>
      <c r="C9070">
        <v>14756</v>
      </c>
    </row>
    <row r="9071" spans="1:3">
      <c r="A9071">
        <v>3690</v>
      </c>
      <c r="B9071">
        <v>20</v>
      </c>
      <c r="C9071">
        <v>73800</v>
      </c>
    </row>
    <row r="9072" spans="1:3">
      <c r="A9072">
        <v>3691</v>
      </c>
      <c r="B9072">
        <v>4</v>
      </c>
      <c r="C9072">
        <v>14764</v>
      </c>
    </row>
    <row r="9073" spans="1:3">
      <c r="A9073">
        <v>3692</v>
      </c>
      <c r="B9073">
        <v>42</v>
      </c>
      <c r="C9073">
        <v>155064</v>
      </c>
    </row>
    <row r="9074" spans="1:3">
      <c r="A9074">
        <v>3693</v>
      </c>
      <c r="B9074">
        <v>10</v>
      </c>
      <c r="C9074">
        <v>36930</v>
      </c>
    </row>
    <row r="9075" spans="1:3">
      <c r="A9075">
        <v>3694</v>
      </c>
      <c r="B9075">
        <v>3</v>
      </c>
      <c r="C9075">
        <v>11082</v>
      </c>
    </row>
    <row r="9076" spans="1:3">
      <c r="A9076">
        <v>3695</v>
      </c>
      <c r="B9076">
        <v>9</v>
      </c>
      <c r="C9076">
        <v>33255</v>
      </c>
    </row>
    <row r="9077" spans="1:3">
      <c r="A9077">
        <v>3696</v>
      </c>
      <c r="B9077">
        <v>59</v>
      </c>
      <c r="C9077">
        <v>218064</v>
      </c>
    </row>
    <row r="9078" spans="1:3">
      <c r="A9078">
        <v>3697</v>
      </c>
      <c r="B9078">
        <v>6</v>
      </c>
      <c r="C9078">
        <v>22182</v>
      </c>
    </row>
    <row r="9079" spans="1:3">
      <c r="A9079">
        <v>3698</v>
      </c>
      <c r="B9079">
        <v>28</v>
      </c>
      <c r="C9079">
        <v>103544</v>
      </c>
    </row>
    <row r="9080" spans="1:3">
      <c r="A9080">
        <v>3699</v>
      </c>
      <c r="B9080">
        <v>5</v>
      </c>
      <c r="C9080">
        <v>18495</v>
      </c>
    </row>
    <row r="9081" spans="1:3">
      <c r="A9081">
        <v>3700</v>
      </c>
      <c r="B9081">
        <v>36</v>
      </c>
      <c r="C9081">
        <v>133200</v>
      </c>
    </row>
    <row r="9082" spans="1:3">
      <c r="A9082">
        <v>3701</v>
      </c>
      <c r="B9082">
        <v>10</v>
      </c>
      <c r="C9082">
        <v>37010</v>
      </c>
    </row>
    <row r="9083" spans="1:3">
      <c r="A9083">
        <v>3702</v>
      </c>
      <c r="B9083">
        <v>12</v>
      </c>
      <c r="C9083">
        <v>44424</v>
      </c>
    </row>
    <row r="9084" spans="1:3">
      <c r="A9084">
        <v>3703</v>
      </c>
      <c r="B9084">
        <v>21</v>
      </c>
      <c r="C9084">
        <v>77763</v>
      </c>
    </row>
    <row r="9085" spans="1:3">
      <c r="A9085">
        <v>3704</v>
      </c>
      <c r="B9085">
        <v>45</v>
      </c>
      <c r="C9085">
        <v>166680</v>
      </c>
    </row>
    <row r="9086" spans="1:3">
      <c r="A9086">
        <v>3705</v>
      </c>
      <c r="B9086">
        <v>4</v>
      </c>
      <c r="C9086">
        <v>14820</v>
      </c>
    </row>
    <row r="9087" spans="1:3">
      <c r="A9087">
        <v>3706</v>
      </c>
      <c r="B9087">
        <v>14</v>
      </c>
      <c r="C9087">
        <v>51884</v>
      </c>
    </row>
    <row r="9088" spans="1:3">
      <c r="A9088">
        <v>3707</v>
      </c>
      <c r="B9088">
        <v>14</v>
      </c>
      <c r="C9088">
        <v>51898</v>
      </c>
    </row>
    <row r="9089" spans="1:3">
      <c r="A9089">
        <v>3708</v>
      </c>
      <c r="B9089">
        <v>28</v>
      </c>
      <c r="C9089">
        <v>103824</v>
      </c>
    </row>
    <row r="9090" spans="1:3">
      <c r="A9090">
        <v>3709</v>
      </c>
      <c r="B9090">
        <v>10</v>
      </c>
      <c r="C9090">
        <v>37090</v>
      </c>
    </row>
    <row r="9091" spans="1:3">
      <c r="A9091">
        <v>3710</v>
      </c>
      <c r="B9091">
        <v>17</v>
      </c>
      <c r="C9091">
        <v>63070</v>
      </c>
    </row>
    <row r="9092" spans="1:3">
      <c r="A9092">
        <v>3711</v>
      </c>
      <c r="B9092">
        <v>9</v>
      </c>
      <c r="C9092">
        <v>33399</v>
      </c>
    </row>
    <row r="9093" spans="1:3">
      <c r="A9093">
        <v>3712</v>
      </c>
      <c r="B9093">
        <v>88</v>
      </c>
      <c r="C9093">
        <v>326656</v>
      </c>
    </row>
    <row r="9094" spans="1:3">
      <c r="A9094">
        <v>3713</v>
      </c>
      <c r="B9094">
        <v>7</v>
      </c>
      <c r="C9094">
        <v>25991</v>
      </c>
    </row>
    <row r="9095" spans="1:3">
      <c r="A9095">
        <v>3714</v>
      </c>
      <c r="B9095">
        <v>20</v>
      </c>
      <c r="C9095">
        <v>74280</v>
      </c>
    </row>
    <row r="9096" spans="1:3">
      <c r="A9096">
        <v>3715</v>
      </c>
      <c r="B9096">
        <v>16</v>
      </c>
      <c r="C9096">
        <v>59440</v>
      </c>
    </row>
    <row r="9097" spans="1:3">
      <c r="A9097">
        <v>3716</v>
      </c>
      <c r="B9097">
        <v>44</v>
      </c>
      <c r="C9097">
        <v>163504</v>
      </c>
    </row>
    <row r="9098" spans="1:3">
      <c r="A9098">
        <v>3717</v>
      </c>
      <c r="B9098">
        <v>11</v>
      </c>
      <c r="C9098">
        <v>40887</v>
      </c>
    </row>
    <row r="9099" spans="1:3">
      <c r="A9099">
        <v>3718</v>
      </c>
      <c r="B9099">
        <v>24</v>
      </c>
      <c r="C9099">
        <v>89232</v>
      </c>
    </row>
    <row r="9100" spans="1:3">
      <c r="A9100">
        <v>3719</v>
      </c>
      <c r="B9100">
        <v>9</v>
      </c>
      <c r="C9100">
        <v>33471</v>
      </c>
    </row>
    <row r="9101" spans="1:3">
      <c r="A9101">
        <v>3720</v>
      </c>
      <c r="B9101">
        <v>30</v>
      </c>
      <c r="C9101">
        <v>111600</v>
      </c>
    </row>
    <row r="9102" spans="1:3">
      <c r="A9102">
        <v>3721</v>
      </c>
      <c r="B9102">
        <v>13</v>
      </c>
      <c r="C9102">
        <v>48373</v>
      </c>
    </row>
    <row r="9103" spans="1:3">
      <c r="A9103">
        <v>3722</v>
      </c>
      <c r="B9103">
        <v>13</v>
      </c>
      <c r="C9103">
        <v>48386</v>
      </c>
    </row>
    <row r="9104" spans="1:3">
      <c r="A9104">
        <v>3723</v>
      </c>
      <c r="B9104">
        <v>6</v>
      </c>
      <c r="C9104">
        <v>22338</v>
      </c>
    </row>
    <row r="9105" spans="1:3">
      <c r="A9105">
        <v>3724</v>
      </c>
      <c r="B9105">
        <v>44</v>
      </c>
      <c r="C9105">
        <v>163856</v>
      </c>
    </row>
    <row r="9106" spans="1:3">
      <c r="A9106">
        <v>3725</v>
      </c>
      <c r="B9106">
        <v>6</v>
      </c>
      <c r="C9106">
        <v>22350</v>
      </c>
    </row>
    <row r="9107" spans="1:3">
      <c r="A9107">
        <v>3726</v>
      </c>
      <c r="B9107">
        <v>22</v>
      </c>
      <c r="C9107">
        <v>81972</v>
      </c>
    </row>
    <row r="9108" spans="1:3">
      <c r="A9108">
        <v>3727</v>
      </c>
      <c r="B9108">
        <v>12</v>
      </c>
      <c r="C9108">
        <v>44724</v>
      </c>
    </row>
    <row r="9109" spans="1:3">
      <c r="A9109">
        <v>3728</v>
      </c>
      <c r="B9109">
        <v>54</v>
      </c>
      <c r="C9109">
        <v>201312</v>
      </c>
    </row>
    <row r="9110" spans="1:3">
      <c r="A9110">
        <v>3729</v>
      </c>
      <c r="B9110">
        <v>9</v>
      </c>
      <c r="C9110">
        <v>33561</v>
      </c>
    </row>
    <row r="9111" spans="1:3">
      <c r="A9111">
        <v>3730</v>
      </c>
      <c r="B9111">
        <v>24</v>
      </c>
      <c r="C9111">
        <v>89520</v>
      </c>
    </row>
    <row r="9112" spans="1:3">
      <c r="A9112">
        <v>3731</v>
      </c>
      <c r="B9112">
        <v>9</v>
      </c>
      <c r="C9112">
        <v>33579</v>
      </c>
    </row>
    <row r="9113" spans="1:3">
      <c r="A9113">
        <v>3732</v>
      </c>
      <c r="B9113">
        <v>50</v>
      </c>
      <c r="C9113">
        <v>186600</v>
      </c>
    </row>
    <row r="9114" spans="1:3">
      <c r="A9114">
        <v>3733</v>
      </c>
      <c r="B9114">
        <v>3</v>
      </c>
      <c r="C9114">
        <v>11199</v>
      </c>
    </row>
    <row r="9115" spans="1:3">
      <c r="A9115">
        <v>3734</v>
      </c>
      <c r="B9115">
        <v>14</v>
      </c>
      <c r="C9115">
        <v>52276</v>
      </c>
    </row>
    <row r="9116" spans="1:3">
      <c r="A9116">
        <v>3735</v>
      </c>
      <c r="B9116">
        <v>11</v>
      </c>
      <c r="C9116">
        <v>41085</v>
      </c>
    </row>
    <row r="9117" spans="1:3">
      <c r="A9117">
        <v>3736</v>
      </c>
      <c r="B9117">
        <v>30</v>
      </c>
      <c r="C9117">
        <v>112080</v>
      </c>
    </row>
    <row r="9118" spans="1:3">
      <c r="A9118">
        <v>3737</v>
      </c>
      <c r="B9118">
        <v>6</v>
      </c>
      <c r="C9118">
        <v>22422</v>
      </c>
    </row>
    <row r="9119" spans="1:3">
      <c r="A9119">
        <v>3738</v>
      </c>
      <c r="B9119">
        <v>8</v>
      </c>
      <c r="C9119">
        <v>29904</v>
      </c>
    </row>
    <row r="9120" spans="1:3">
      <c r="A9120">
        <v>3739</v>
      </c>
      <c r="B9120">
        <v>7</v>
      </c>
      <c r="C9120">
        <v>26173</v>
      </c>
    </row>
    <row r="9121" spans="1:3">
      <c r="A9121">
        <v>3740</v>
      </c>
      <c r="B9121">
        <v>38</v>
      </c>
      <c r="C9121">
        <v>142120</v>
      </c>
    </row>
    <row r="9122" spans="1:3">
      <c r="A9122">
        <v>3741</v>
      </c>
      <c r="B9122">
        <v>3</v>
      </c>
      <c r="C9122">
        <v>11223</v>
      </c>
    </row>
    <row r="9123" spans="1:3">
      <c r="A9123">
        <v>3742</v>
      </c>
      <c r="B9123">
        <v>3</v>
      </c>
      <c r="C9123">
        <v>11226</v>
      </c>
    </row>
    <row r="9124" spans="1:3">
      <c r="A9124">
        <v>3743</v>
      </c>
      <c r="B9124">
        <v>17</v>
      </c>
      <c r="C9124">
        <v>63631</v>
      </c>
    </row>
    <row r="9125" spans="1:3">
      <c r="A9125">
        <v>3744</v>
      </c>
      <c r="B9125">
        <v>64</v>
      </c>
      <c r="C9125">
        <v>239616</v>
      </c>
    </row>
    <row r="9126" spans="1:3">
      <c r="A9126">
        <v>3745</v>
      </c>
      <c r="B9126">
        <v>7</v>
      </c>
      <c r="C9126">
        <v>26215</v>
      </c>
    </row>
    <row r="9127" spans="1:3">
      <c r="A9127">
        <v>3746</v>
      </c>
      <c r="B9127">
        <v>20</v>
      </c>
      <c r="C9127">
        <v>74920</v>
      </c>
    </row>
    <row r="9128" spans="1:3">
      <c r="A9128">
        <v>3747</v>
      </c>
      <c r="B9128">
        <v>5</v>
      </c>
      <c r="C9128">
        <v>18735</v>
      </c>
    </row>
    <row r="9129" spans="1:3">
      <c r="A9129">
        <v>3748</v>
      </c>
      <c r="B9129">
        <v>22</v>
      </c>
      <c r="C9129">
        <v>82456</v>
      </c>
    </row>
    <row r="9130" spans="1:3">
      <c r="A9130">
        <v>3749</v>
      </c>
      <c r="B9130">
        <v>6</v>
      </c>
      <c r="C9130">
        <v>22494</v>
      </c>
    </row>
    <row r="9131" spans="1:3">
      <c r="A9131">
        <v>3750</v>
      </c>
      <c r="B9131">
        <v>13</v>
      </c>
      <c r="C9131">
        <v>48750</v>
      </c>
    </row>
    <row r="9132" spans="1:3">
      <c r="A9132">
        <v>3751</v>
      </c>
      <c r="B9132">
        <v>13</v>
      </c>
      <c r="C9132">
        <v>48763</v>
      </c>
    </row>
    <row r="9133" spans="1:3">
      <c r="A9133">
        <v>3752</v>
      </c>
      <c r="B9133">
        <v>55</v>
      </c>
      <c r="C9133">
        <v>206360</v>
      </c>
    </row>
    <row r="9134" spans="1:3">
      <c r="A9134">
        <v>3753</v>
      </c>
      <c r="B9134">
        <v>10</v>
      </c>
      <c r="C9134">
        <v>37530</v>
      </c>
    </row>
    <row r="9135" spans="1:3">
      <c r="A9135">
        <v>3754</v>
      </c>
      <c r="B9135">
        <v>16</v>
      </c>
      <c r="C9135">
        <v>60064</v>
      </c>
    </row>
    <row r="9136" spans="1:3">
      <c r="A9136">
        <v>3755</v>
      </c>
      <c r="B9136">
        <v>5</v>
      </c>
      <c r="C9136">
        <v>18775</v>
      </c>
    </row>
    <row r="9137" spans="1:3">
      <c r="A9137">
        <v>3756</v>
      </c>
      <c r="B9137">
        <v>32</v>
      </c>
      <c r="C9137">
        <v>120192</v>
      </c>
    </row>
    <row r="9138" spans="1:3">
      <c r="A9138">
        <v>3757</v>
      </c>
      <c r="B9138">
        <v>6</v>
      </c>
      <c r="C9138">
        <v>22542</v>
      </c>
    </row>
    <row r="9139" spans="1:3">
      <c r="A9139">
        <v>3758</v>
      </c>
      <c r="B9139">
        <v>8</v>
      </c>
      <c r="C9139">
        <v>30064</v>
      </c>
    </row>
    <row r="9140" spans="1:3">
      <c r="A9140">
        <v>3759</v>
      </c>
      <c r="B9140">
        <v>11</v>
      </c>
      <c r="C9140">
        <v>41349</v>
      </c>
    </row>
    <row r="9141" spans="1:3">
      <c r="A9141">
        <v>3760</v>
      </c>
      <c r="B9141">
        <v>45</v>
      </c>
      <c r="C9141">
        <v>169200</v>
      </c>
    </row>
    <row r="9142" spans="1:3">
      <c r="A9142">
        <v>3761</v>
      </c>
      <c r="B9142">
        <v>13</v>
      </c>
      <c r="C9142">
        <v>48893</v>
      </c>
    </row>
    <row r="9143" spans="1:3">
      <c r="A9143">
        <v>3762</v>
      </c>
      <c r="B9143">
        <v>14</v>
      </c>
      <c r="C9143">
        <v>52668</v>
      </c>
    </row>
    <row r="9144" spans="1:3">
      <c r="A9144">
        <v>3763</v>
      </c>
      <c r="B9144">
        <v>8</v>
      </c>
      <c r="C9144">
        <v>30104</v>
      </c>
    </row>
    <row r="9145" spans="1:3">
      <c r="A9145">
        <v>3764</v>
      </c>
      <c r="B9145">
        <v>32</v>
      </c>
      <c r="C9145">
        <v>120448</v>
      </c>
    </row>
    <row r="9146" spans="1:3">
      <c r="A9146">
        <v>3765</v>
      </c>
      <c r="B9146">
        <v>2</v>
      </c>
      <c r="C9146">
        <v>7530</v>
      </c>
    </row>
    <row r="9147" spans="1:3">
      <c r="A9147">
        <v>3766</v>
      </c>
      <c r="B9147">
        <v>21</v>
      </c>
      <c r="C9147">
        <v>79086</v>
      </c>
    </row>
    <row r="9148" spans="1:3">
      <c r="A9148">
        <v>3767</v>
      </c>
      <c r="B9148">
        <v>13</v>
      </c>
      <c r="C9148">
        <v>48971</v>
      </c>
    </row>
    <row r="9149" spans="1:3">
      <c r="A9149">
        <v>3768</v>
      </c>
      <c r="B9149">
        <v>39</v>
      </c>
      <c r="C9149">
        <v>146952</v>
      </c>
    </row>
    <row r="9150" spans="1:3">
      <c r="A9150">
        <v>3769</v>
      </c>
      <c r="B9150">
        <v>10</v>
      </c>
      <c r="C9150">
        <v>37690</v>
      </c>
    </row>
    <row r="9151" spans="1:3">
      <c r="A9151">
        <v>3770</v>
      </c>
      <c r="B9151">
        <v>4</v>
      </c>
      <c r="C9151">
        <v>15080</v>
      </c>
    </row>
    <row r="9152" spans="1:3">
      <c r="A9152">
        <v>3771</v>
      </c>
      <c r="B9152">
        <v>12</v>
      </c>
      <c r="C9152">
        <v>45252</v>
      </c>
    </row>
    <row r="9153" spans="1:3">
      <c r="A9153">
        <v>3772</v>
      </c>
      <c r="B9153">
        <v>56</v>
      </c>
      <c r="C9153">
        <v>211232</v>
      </c>
    </row>
    <row r="9154" spans="1:3">
      <c r="A9154">
        <v>3773</v>
      </c>
      <c r="B9154">
        <v>9</v>
      </c>
      <c r="C9154">
        <v>33957</v>
      </c>
    </row>
    <row r="9155" spans="1:3">
      <c r="A9155">
        <v>3774</v>
      </c>
      <c r="B9155">
        <v>9</v>
      </c>
      <c r="C9155">
        <v>33966</v>
      </c>
    </row>
    <row r="9156" spans="1:3">
      <c r="A9156">
        <v>3775</v>
      </c>
      <c r="B9156">
        <v>7</v>
      </c>
      <c r="C9156">
        <v>26425</v>
      </c>
    </row>
    <row r="9157" spans="1:3">
      <c r="A9157">
        <v>3776</v>
      </c>
      <c r="B9157">
        <v>62</v>
      </c>
      <c r="C9157">
        <v>234112</v>
      </c>
    </row>
    <row r="9158" spans="1:3">
      <c r="A9158">
        <v>3777</v>
      </c>
      <c r="B9158">
        <v>7</v>
      </c>
      <c r="C9158">
        <v>26439</v>
      </c>
    </row>
    <row r="9159" spans="1:3">
      <c r="A9159">
        <v>3778</v>
      </c>
      <c r="B9159">
        <v>22</v>
      </c>
      <c r="C9159">
        <v>83116</v>
      </c>
    </row>
    <row r="9160" spans="1:3">
      <c r="A9160">
        <v>3779</v>
      </c>
      <c r="B9160">
        <v>2</v>
      </c>
      <c r="C9160">
        <v>7558</v>
      </c>
    </row>
    <row r="9161" spans="1:3">
      <c r="A9161">
        <v>3780</v>
      </c>
      <c r="B9161">
        <v>37</v>
      </c>
      <c r="C9161">
        <v>139860</v>
      </c>
    </row>
    <row r="9162" spans="1:3">
      <c r="A9162">
        <v>3781</v>
      </c>
      <c r="B9162">
        <v>14</v>
      </c>
      <c r="C9162">
        <v>52934</v>
      </c>
    </row>
    <row r="9163" spans="1:3">
      <c r="A9163">
        <v>3782</v>
      </c>
      <c r="B9163">
        <v>12</v>
      </c>
      <c r="C9163">
        <v>45384</v>
      </c>
    </row>
    <row r="9164" spans="1:3">
      <c r="A9164">
        <v>3783</v>
      </c>
      <c r="B9164">
        <v>7</v>
      </c>
      <c r="C9164">
        <v>26481</v>
      </c>
    </row>
    <row r="9165" spans="1:3">
      <c r="A9165">
        <v>3784</v>
      </c>
      <c r="B9165">
        <v>36</v>
      </c>
      <c r="C9165">
        <v>136224</v>
      </c>
    </row>
    <row r="9166" spans="1:3">
      <c r="A9166">
        <v>3785</v>
      </c>
      <c r="B9166">
        <v>13</v>
      </c>
      <c r="C9166">
        <v>49205</v>
      </c>
    </row>
    <row r="9167" spans="1:3">
      <c r="A9167">
        <v>3786</v>
      </c>
      <c r="B9167">
        <v>16</v>
      </c>
      <c r="C9167">
        <v>60576</v>
      </c>
    </row>
    <row r="9168" spans="1:3">
      <c r="A9168">
        <v>3787</v>
      </c>
      <c r="B9168">
        <v>3</v>
      </c>
      <c r="C9168">
        <v>11361</v>
      </c>
    </row>
    <row r="9169" spans="1:3">
      <c r="A9169">
        <v>3788</v>
      </c>
      <c r="B9169">
        <v>44</v>
      </c>
      <c r="C9169">
        <v>166672</v>
      </c>
    </row>
    <row r="9170" spans="1:3">
      <c r="A9170">
        <v>3789</v>
      </c>
      <c r="B9170">
        <v>8</v>
      </c>
      <c r="C9170">
        <v>30312</v>
      </c>
    </row>
    <row r="9171" spans="1:3">
      <c r="A9171">
        <v>3790</v>
      </c>
      <c r="B9171">
        <v>16</v>
      </c>
      <c r="C9171">
        <v>60640</v>
      </c>
    </row>
    <row r="9172" spans="1:3">
      <c r="A9172">
        <v>3791</v>
      </c>
      <c r="B9172">
        <v>5</v>
      </c>
      <c r="C9172">
        <v>18955</v>
      </c>
    </row>
    <row r="9173" spans="1:3">
      <c r="A9173">
        <v>3792</v>
      </c>
      <c r="B9173">
        <v>48</v>
      </c>
      <c r="C9173">
        <v>182016</v>
      </c>
    </row>
    <row r="9174" spans="1:3">
      <c r="A9174">
        <v>3793</v>
      </c>
      <c r="B9174">
        <v>21</v>
      </c>
      <c r="C9174">
        <v>79653</v>
      </c>
    </row>
    <row r="9175" spans="1:3">
      <c r="A9175">
        <v>3794</v>
      </c>
      <c r="B9175">
        <v>17</v>
      </c>
      <c r="C9175">
        <v>64498</v>
      </c>
    </row>
    <row r="9176" spans="1:3">
      <c r="A9176">
        <v>3795</v>
      </c>
      <c r="B9176">
        <v>10</v>
      </c>
      <c r="C9176">
        <v>37950</v>
      </c>
    </row>
    <row r="9177" spans="1:3">
      <c r="A9177">
        <v>3796</v>
      </c>
      <c r="B9177">
        <v>30</v>
      </c>
      <c r="C9177">
        <v>113880</v>
      </c>
    </row>
    <row r="9178" spans="1:3">
      <c r="A9178">
        <v>3797</v>
      </c>
      <c r="B9178">
        <v>4</v>
      </c>
      <c r="C9178">
        <v>15188</v>
      </c>
    </row>
    <row r="9179" spans="1:3">
      <c r="A9179">
        <v>3798</v>
      </c>
      <c r="B9179">
        <v>25</v>
      </c>
      <c r="C9179">
        <v>94950</v>
      </c>
    </row>
    <row r="9180" spans="1:3">
      <c r="A9180">
        <v>3799</v>
      </c>
      <c r="B9180">
        <v>9</v>
      </c>
      <c r="C9180">
        <v>34191</v>
      </c>
    </row>
    <row r="9181" spans="1:3">
      <c r="A9181">
        <v>3800</v>
      </c>
      <c r="B9181">
        <v>31</v>
      </c>
      <c r="C9181">
        <v>117800</v>
      </c>
    </row>
    <row r="9182" spans="1:3">
      <c r="A9182">
        <v>3801</v>
      </c>
      <c r="B9182">
        <v>18</v>
      </c>
      <c r="C9182">
        <v>68418</v>
      </c>
    </row>
    <row r="9183" spans="1:3">
      <c r="A9183">
        <v>3802</v>
      </c>
      <c r="B9183">
        <v>4</v>
      </c>
      <c r="C9183">
        <v>15208</v>
      </c>
    </row>
    <row r="9184" spans="1:3">
      <c r="A9184">
        <v>3803</v>
      </c>
      <c r="B9184">
        <v>5</v>
      </c>
      <c r="C9184">
        <v>19015</v>
      </c>
    </row>
    <row r="9185" spans="1:3">
      <c r="A9185">
        <v>3804</v>
      </c>
      <c r="B9185">
        <v>46</v>
      </c>
      <c r="C9185">
        <v>174984</v>
      </c>
    </row>
    <row r="9186" spans="1:3">
      <c r="A9186">
        <v>3805</v>
      </c>
      <c r="B9186">
        <v>11</v>
      </c>
      <c r="C9186">
        <v>41855</v>
      </c>
    </row>
    <row r="9187" spans="1:3">
      <c r="A9187">
        <v>3806</v>
      </c>
      <c r="B9187">
        <v>8</v>
      </c>
      <c r="C9187">
        <v>30448</v>
      </c>
    </row>
    <row r="9188" spans="1:3">
      <c r="A9188">
        <v>3807</v>
      </c>
      <c r="B9188">
        <v>10</v>
      </c>
      <c r="C9188">
        <v>38070</v>
      </c>
    </row>
    <row r="9189" spans="1:3">
      <c r="A9189">
        <v>3808</v>
      </c>
      <c r="B9189">
        <v>62</v>
      </c>
      <c r="C9189">
        <v>236096</v>
      </c>
    </row>
    <row r="9190" spans="1:3">
      <c r="A9190">
        <v>3809</v>
      </c>
      <c r="B9190">
        <v>9</v>
      </c>
      <c r="C9190">
        <v>34281</v>
      </c>
    </row>
    <row r="9191" spans="1:3">
      <c r="A9191">
        <v>3810</v>
      </c>
      <c r="B9191">
        <v>4</v>
      </c>
      <c r="C9191">
        <v>15240</v>
      </c>
    </row>
    <row r="9192" spans="1:3">
      <c r="A9192">
        <v>3811</v>
      </c>
      <c r="B9192">
        <v>5</v>
      </c>
      <c r="C9192">
        <v>19055</v>
      </c>
    </row>
    <row r="9193" spans="1:3">
      <c r="A9193">
        <v>3812</v>
      </c>
      <c r="B9193">
        <v>39</v>
      </c>
      <c r="C9193">
        <v>148668</v>
      </c>
    </row>
    <row r="9194" spans="1:3">
      <c r="A9194">
        <v>3813</v>
      </c>
      <c r="B9194">
        <v>7</v>
      </c>
      <c r="C9194">
        <v>26691</v>
      </c>
    </row>
    <row r="9195" spans="1:3">
      <c r="A9195">
        <v>3814</v>
      </c>
      <c r="B9195">
        <v>28</v>
      </c>
      <c r="C9195">
        <v>106792</v>
      </c>
    </row>
    <row r="9196" spans="1:3">
      <c r="A9196">
        <v>3815</v>
      </c>
      <c r="B9196">
        <v>2</v>
      </c>
      <c r="C9196">
        <v>7630</v>
      </c>
    </row>
    <row r="9197" spans="1:3">
      <c r="A9197">
        <v>3816</v>
      </c>
      <c r="B9197">
        <v>49</v>
      </c>
      <c r="C9197">
        <v>186984</v>
      </c>
    </row>
    <row r="9198" spans="1:3">
      <c r="A9198">
        <v>3817</v>
      </c>
      <c r="B9198">
        <v>5</v>
      </c>
      <c r="C9198">
        <v>19085</v>
      </c>
    </row>
    <row r="9199" spans="1:3">
      <c r="A9199">
        <v>3818</v>
      </c>
      <c r="B9199">
        <v>10</v>
      </c>
      <c r="C9199">
        <v>38180</v>
      </c>
    </row>
    <row r="9200" spans="1:3">
      <c r="A9200">
        <v>3819</v>
      </c>
      <c r="B9200">
        <v>6</v>
      </c>
      <c r="C9200">
        <v>22914</v>
      </c>
    </row>
    <row r="9201" spans="1:3">
      <c r="A9201">
        <v>3820</v>
      </c>
      <c r="B9201">
        <v>28</v>
      </c>
      <c r="C9201">
        <v>106960</v>
      </c>
    </row>
    <row r="9202" spans="1:3">
      <c r="A9202">
        <v>3821</v>
      </c>
      <c r="B9202">
        <v>10</v>
      </c>
      <c r="C9202">
        <v>38210</v>
      </c>
    </row>
    <row r="9203" spans="1:3">
      <c r="A9203">
        <v>3822</v>
      </c>
      <c r="B9203">
        <v>12</v>
      </c>
      <c r="C9203">
        <v>45864</v>
      </c>
    </row>
    <row r="9204" spans="1:3">
      <c r="A9204">
        <v>3823</v>
      </c>
      <c r="B9204">
        <v>6</v>
      </c>
      <c r="C9204">
        <v>22938</v>
      </c>
    </row>
    <row r="9205" spans="1:3">
      <c r="A9205">
        <v>3824</v>
      </c>
      <c r="B9205">
        <v>36</v>
      </c>
      <c r="C9205">
        <v>137664</v>
      </c>
    </row>
    <row r="9206" spans="1:3">
      <c r="A9206">
        <v>3825</v>
      </c>
      <c r="B9206">
        <v>20</v>
      </c>
      <c r="C9206">
        <v>76500</v>
      </c>
    </row>
    <row r="9207" spans="1:3">
      <c r="A9207">
        <v>3826</v>
      </c>
      <c r="B9207">
        <v>19</v>
      </c>
      <c r="C9207">
        <v>72694</v>
      </c>
    </row>
    <row r="9208" spans="1:3">
      <c r="A9208">
        <v>3827</v>
      </c>
      <c r="B9208">
        <v>11</v>
      </c>
      <c r="C9208">
        <v>42097</v>
      </c>
    </row>
    <row r="9209" spans="1:3">
      <c r="A9209">
        <v>3828</v>
      </c>
      <c r="B9209">
        <v>45</v>
      </c>
      <c r="C9209">
        <v>172260</v>
      </c>
    </row>
    <row r="9210" spans="1:3">
      <c r="A9210">
        <v>3829</v>
      </c>
      <c r="B9210">
        <v>4</v>
      </c>
      <c r="C9210">
        <v>15316</v>
      </c>
    </row>
    <row r="9211" spans="1:3">
      <c r="A9211">
        <v>3830</v>
      </c>
      <c r="B9211">
        <v>23</v>
      </c>
      <c r="C9211">
        <v>88090</v>
      </c>
    </row>
    <row r="9212" spans="1:3">
      <c r="A9212">
        <v>3831</v>
      </c>
      <c r="B9212">
        <v>1</v>
      </c>
      <c r="C9212">
        <v>3831</v>
      </c>
    </row>
    <row r="9213" spans="1:3">
      <c r="A9213">
        <v>3832</v>
      </c>
      <c r="B9213">
        <v>35</v>
      </c>
      <c r="C9213">
        <v>134120</v>
      </c>
    </row>
    <row r="9214" spans="1:3">
      <c r="A9214">
        <v>3833</v>
      </c>
      <c r="B9214">
        <v>8</v>
      </c>
      <c r="C9214">
        <v>30664</v>
      </c>
    </row>
    <row r="9215" spans="1:3">
      <c r="A9215">
        <v>3834</v>
      </c>
      <c r="B9215">
        <v>21</v>
      </c>
      <c r="C9215">
        <v>80514</v>
      </c>
    </row>
    <row r="9216" spans="1:3">
      <c r="A9216">
        <v>3835</v>
      </c>
      <c r="B9216">
        <v>16</v>
      </c>
      <c r="C9216">
        <v>61360</v>
      </c>
    </row>
    <row r="9217" spans="1:3">
      <c r="A9217">
        <v>3836</v>
      </c>
      <c r="B9217">
        <v>25</v>
      </c>
      <c r="C9217">
        <v>95900</v>
      </c>
    </row>
    <row r="9218" spans="1:3">
      <c r="A9218">
        <v>3837</v>
      </c>
      <c r="B9218">
        <v>13</v>
      </c>
      <c r="C9218">
        <v>49881</v>
      </c>
    </row>
    <row r="9219" spans="1:3">
      <c r="A9219">
        <v>3838</v>
      </c>
      <c r="B9219">
        <v>17</v>
      </c>
      <c r="C9219">
        <v>65246</v>
      </c>
    </row>
    <row r="9220" spans="1:3">
      <c r="A9220">
        <v>3839</v>
      </c>
      <c r="B9220">
        <v>6</v>
      </c>
      <c r="C9220">
        <v>23034</v>
      </c>
    </row>
    <row r="9221" spans="1:3">
      <c r="A9221">
        <v>3840</v>
      </c>
      <c r="B9221">
        <v>94</v>
      </c>
      <c r="C9221">
        <v>360960</v>
      </c>
    </row>
    <row r="9222" spans="1:3">
      <c r="A9222">
        <v>3841</v>
      </c>
      <c r="B9222">
        <v>20</v>
      </c>
      <c r="C9222">
        <v>76820</v>
      </c>
    </row>
    <row r="9223" spans="1:3">
      <c r="A9223">
        <v>3842</v>
      </c>
      <c r="B9223">
        <v>4</v>
      </c>
      <c r="C9223">
        <v>15368</v>
      </c>
    </row>
    <row r="9224" spans="1:3">
      <c r="A9224">
        <v>3843</v>
      </c>
      <c r="B9224">
        <v>23</v>
      </c>
      <c r="C9224">
        <v>88389</v>
      </c>
    </row>
    <row r="9225" spans="1:3">
      <c r="A9225">
        <v>3844</v>
      </c>
      <c r="B9225">
        <v>28</v>
      </c>
      <c r="C9225">
        <v>107632</v>
      </c>
    </row>
    <row r="9226" spans="1:3">
      <c r="A9226">
        <v>3845</v>
      </c>
      <c r="B9226">
        <v>9</v>
      </c>
      <c r="C9226">
        <v>34605</v>
      </c>
    </row>
    <row r="9227" spans="1:3">
      <c r="A9227">
        <v>3846</v>
      </c>
      <c r="B9227">
        <v>5</v>
      </c>
      <c r="C9227">
        <v>19230</v>
      </c>
    </row>
    <row r="9228" spans="1:3">
      <c r="A9228">
        <v>3847</v>
      </c>
      <c r="B9228">
        <v>8</v>
      </c>
      <c r="C9228">
        <v>30776</v>
      </c>
    </row>
    <row r="9229" spans="1:3">
      <c r="A9229">
        <v>3848</v>
      </c>
      <c r="B9229">
        <v>52</v>
      </c>
      <c r="C9229">
        <v>200096</v>
      </c>
    </row>
    <row r="9230" spans="1:3">
      <c r="A9230">
        <v>3849</v>
      </c>
      <c r="B9230">
        <v>5</v>
      </c>
      <c r="C9230">
        <v>19245</v>
      </c>
    </row>
    <row r="9231" spans="1:3">
      <c r="A9231">
        <v>3850</v>
      </c>
      <c r="B9231">
        <v>10</v>
      </c>
      <c r="C9231">
        <v>38500</v>
      </c>
    </row>
    <row r="9232" spans="1:3">
      <c r="A9232">
        <v>3851</v>
      </c>
      <c r="B9232">
        <v>15</v>
      </c>
      <c r="C9232">
        <v>57765</v>
      </c>
    </row>
    <row r="9233" spans="1:3">
      <c r="A9233">
        <v>3852</v>
      </c>
      <c r="B9233">
        <v>31</v>
      </c>
      <c r="C9233">
        <v>119412</v>
      </c>
    </row>
    <row r="9234" spans="1:3">
      <c r="A9234">
        <v>3853</v>
      </c>
      <c r="B9234">
        <v>16</v>
      </c>
      <c r="C9234">
        <v>61648</v>
      </c>
    </row>
    <row r="9235" spans="1:3">
      <c r="A9235">
        <v>3854</v>
      </c>
      <c r="B9235">
        <v>17</v>
      </c>
      <c r="C9235">
        <v>65518</v>
      </c>
    </row>
    <row r="9236" spans="1:3">
      <c r="A9236">
        <v>3855</v>
      </c>
      <c r="B9236">
        <v>2</v>
      </c>
      <c r="C9236">
        <v>7710</v>
      </c>
    </row>
    <row r="9237" spans="1:3">
      <c r="A9237">
        <v>3856</v>
      </c>
      <c r="B9237">
        <v>49</v>
      </c>
      <c r="C9237">
        <v>188944</v>
      </c>
    </row>
    <row r="9238" spans="1:3">
      <c r="A9238">
        <v>3857</v>
      </c>
      <c r="B9238">
        <v>13</v>
      </c>
      <c r="C9238">
        <v>50141</v>
      </c>
    </row>
    <row r="9239" spans="1:3">
      <c r="A9239">
        <v>3858</v>
      </c>
      <c r="B9239">
        <v>21</v>
      </c>
      <c r="C9239">
        <v>81018</v>
      </c>
    </row>
    <row r="9240" spans="1:3">
      <c r="A9240">
        <v>3859</v>
      </c>
      <c r="B9240">
        <v>13</v>
      </c>
      <c r="C9240">
        <v>50167</v>
      </c>
    </row>
    <row r="9241" spans="1:3">
      <c r="A9241">
        <v>3860</v>
      </c>
      <c r="B9241">
        <v>27</v>
      </c>
      <c r="C9241">
        <v>104220</v>
      </c>
    </row>
    <row r="9242" spans="1:3">
      <c r="A9242">
        <v>3861</v>
      </c>
      <c r="B9242">
        <v>12</v>
      </c>
      <c r="C9242">
        <v>46332</v>
      </c>
    </row>
    <row r="9243" spans="1:3">
      <c r="A9243">
        <v>3862</v>
      </c>
      <c r="B9243">
        <v>10</v>
      </c>
      <c r="C9243">
        <v>38620</v>
      </c>
    </row>
    <row r="9244" spans="1:3">
      <c r="A9244">
        <v>3863</v>
      </c>
      <c r="B9244">
        <v>8</v>
      </c>
      <c r="C9244">
        <v>30904</v>
      </c>
    </row>
    <row r="9245" spans="1:3">
      <c r="A9245">
        <v>3864</v>
      </c>
      <c r="B9245">
        <v>69</v>
      </c>
      <c r="C9245">
        <v>266616</v>
      </c>
    </row>
    <row r="9246" spans="1:3">
      <c r="A9246">
        <v>3865</v>
      </c>
      <c r="B9246">
        <v>8</v>
      </c>
      <c r="C9246">
        <v>30920</v>
      </c>
    </row>
    <row r="9247" spans="1:3">
      <c r="A9247">
        <v>3866</v>
      </c>
      <c r="B9247">
        <v>5</v>
      </c>
      <c r="C9247">
        <v>19330</v>
      </c>
    </row>
    <row r="9248" spans="1:3">
      <c r="A9248">
        <v>3867</v>
      </c>
      <c r="B9248">
        <v>7</v>
      </c>
      <c r="C9248">
        <v>27069</v>
      </c>
    </row>
    <row r="9249" spans="1:3">
      <c r="A9249">
        <v>3868</v>
      </c>
      <c r="B9249">
        <v>23</v>
      </c>
      <c r="C9249">
        <v>88964</v>
      </c>
    </row>
    <row r="9250" spans="1:3">
      <c r="A9250">
        <v>3869</v>
      </c>
      <c r="B9250">
        <v>5</v>
      </c>
      <c r="C9250">
        <v>19345</v>
      </c>
    </row>
    <row r="9251" spans="1:3">
      <c r="A9251">
        <v>3870</v>
      </c>
      <c r="B9251">
        <v>17</v>
      </c>
      <c r="C9251">
        <v>65790</v>
      </c>
    </row>
    <row r="9252" spans="1:3">
      <c r="A9252">
        <v>3871</v>
      </c>
      <c r="B9252">
        <v>8</v>
      </c>
      <c r="C9252">
        <v>30968</v>
      </c>
    </row>
    <row r="9253" spans="1:3">
      <c r="A9253">
        <v>3872</v>
      </c>
      <c r="B9253">
        <v>54</v>
      </c>
      <c r="C9253">
        <v>209088</v>
      </c>
    </row>
    <row r="9254" spans="1:3">
      <c r="A9254">
        <v>3873</v>
      </c>
      <c r="B9254">
        <v>4</v>
      </c>
      <c r="C9254">
        <v>15492</v>
      </c>
    </row>
    <row r="9255" spans="1:3">
      <c r="A9255">
        <v>3874</v>
      </c>
      <c r="B9255">
        <v>3</v>
      </c>
      <c r="C9255">
        <v>11622</v>
      </c>
    </row>
    <row r="9256" spans="1:3">
      <c r="A9256">
        <v>3875</v>
      </c>
      <c r="B9256">
        <v>4</v>
      </c>
      <c r="C9256">
        <v>15500</v>
      </c>
    </row>
    <row r="9257" spans="1:3">
      <c r="A9257">
        <v>3876</v>
      </c>
      <c r="B9257">
        <v>22</v>
      </c>
      <c r="C9257">
        <v>85272</v>
      </c>
    </row>
    <row r="9258" spans="1:3">
      <c r="A9258">
        <v>3877</v>
      </c>
      <c r="B9258">
        <v>13</v>
      </c>
      <c r="C9258">
        <v>50401</v>
      </c>
    </row>
    <row r="9259" spans="1:3">
      <c r="A9259">
        <v>3878</v>
      </c>
      <c r="B9259">
        <v>16</v>
      </c>
      <c r="C9259">
        <v>62048</v>
      </c>
    </row>
    <row r="9260" spans="1:3">
      <c r="A9260">
        <v>3879</v>
      </c>
      <c r="B9260">
        <v>15</v>
      </c>
      <c r="C9260">
        <v>58185</v>
      </c>
    </row>
    <row r="9261" spans="1:3">
      <c r="A9261">
        <v>3880</v>
      </c>
      <c r="B9261">
        <v>37</v>
      </c>
      <c r="C9261">
        <v>143560</v>
      </c>
    </row>
    <row r="9262" spans="1:3">
      <c r="A9262">
        <v>3881</v>
      </c>
      <c r="B9262">
        <v>6</v>
      </c>
      <c r="C9262">
        <v>23286</v>
      </c>
    </row>
    <row r="9263" spans="1:3">
      <c r="A9263">
        <v>3882</v>
      </c>
      <c r="B9263">
        <v>18</v>
      </c>
      <c r="C9263">
        <v>69876</v>
      </c>
    </row>
    <row r="9264" spans="1:3">
      <c r="A9264">
        <v>3883</v>
      </c>
      <c r="B9264">
        <v>1</v>
      </c>
      <c r="C9264">
        <v>3883</v>
      </c>
    </row>
    <row r="9265" spans="1:3">
      <c r="A9265">
        <v>3884</v>
      </c>
      <c r="B9265">
        <v>36</v>
      </c>
      <c r="C9265">
        <v>139824</v>
      </c>
    </row>
    <row r="9266" spans="1:3">
      <c r="A9266">
        <v>3885</v>
      </c>
      <c r="B9266">
        <v>19</v>
      </c>
      <c r="C9266">
        <v>73815</v>
      </c>
    </row>
    <row r="9267" spans="1:3">
      <c r="A9267">
        <v>3886</v>
      </c>
      <c r="B9267">
        <v>6</v>
      </c>
      <c r="C9267">
        <v>23316</v>
      </c>
    </row>
    <row r="9268" spans="1:3">
      <c r="A9268">
        <v>3887</v>
      </c>
      <c r="B9268">
        <v>4</v>
      </c>
      <c r="C9268">
        <v>15548</v>
      </c>
    </row>
    <row r="9269" spans="1:3">
      <c r="A9269">
        <v>3888</v>
      </c>
      <c r="B9269">
        <v>26</v>
      </c>
      <c r="C9269">
        <v>101088</v>
      </c>
    </row>
    <row r="9270" spans="1:3">
      <c r="A9270">
        <v>3889</v>
      </c>
      <c r="B9270">
        <v>15</v>
      </c>
      <c r="C9270">
        <v>58335</v>
      </c>
    </row>
    <row r="9271" spans="1:3">
      <c r="A9271">
        <v>3890</v>
      </c>
      <c r="B9271">
        <v>8</v>
      </c>
      <c r="C9271">
        <v>31120</v>
      </c>
    </row>
    <row r="9272" spans="1:3">
      <c r="A9272">
        <v>3891</v>
      </c>
      <c r="B9272">
        <v>7</v>
      </c>
      <c r="C9272">
        <v>27237</v>
      </c>
    </row>
    <row r="9273" spans="1:3">
      <c r="A9273">
        <v>3892</v>
      </c>
      <c r="B9273">
        <v>30</v>
      </c>
      <c r="C9273">
        <v>116760</v>
      </c>
    </row>
    <row r="9274" spans="1:3">
      <c r="A9274">
        <v>3893</v>
      </c>
      <c r="B9274">
        <v>7</v>
      </c>
      <c r="C9274">
        <v>27251</v>
      </c>
    </row>
    <row r="9275" spans="1:3">
      <c r="A9275">
        <v>3894</v>
      </c>
      <c r="B9275">
        <v>6</v>
      </c>
      <c r="C9275">
        <v>23364</v>
      </c>
    </row>
    <row r="9276" spans="1:3">
      <c r="A9276">
        <v>3895</v>
      </c>
      <c r="B9276">
        <v>4</v>
      </c>
      <c r="C9276">
        <v>15580</v>
      </c>
    </row>
    <row r="9277" spans="1:3">
      <c r="A9277">
        <v>3896</v>
      </c>
      <c r="B9277">
        <v>48</v>
      </c>
      <c r="C9277">
        <v>187008</v>
      </c>
    </row>
    <row r="9278" spans="1:3">
      <c r="A9278">
        <v>3897</v>
      </c>
      <c r="B9278">
        <v>14</v>
      </c>
      <c r="C9278">
        <v>54558</v>
      </c>
    </row>
    <row r="9279" spans="1:3">
      <c r="A9279">
        <v>3898</v>
      </c>
      <c r="B9279">
        <v>20</v>
      </c>
      <c r="C9279">
        <v>77960</v>
      </c>
    </row>
    <row r="9280" spans="1:3">
      <c r="A9280">
        <v>3899</v>
      </c>
      <c r="B9280">
        <v>6</v>
      </c>
      <c r="C9280">
        <v>23394</v>
      </c>
    </row>
    <row r="9281" spans="1:3">
      <c r="A9281">
        <v>3900</v>
      </c>
      <c r="B9281">
        <v>39</v>
      </c>
      <c r="C9281">
        <v>152100</v>
      </c>
    </row>
    <row r="9282" spans="1:3">
      <c r="A9282">
        <v>3901</v>
      </c>
      <c r="B9282">
        <v>5</v>
      </c>
      <c r="C9282">
        <v>19505</v>
      </c>
    </row>
    <row r="9283" spans="1:3">
      <c r="A9283">
        <v>3902</v>
      </c>
      <c r="B9283">
        <v>28</v>
      </c>
      <c r="C9283">
        <v>109256</v>
      </c>
    </row>
    <row r="9284" spans="1:3">
      <c r="A9284">
        <v>3903</v>
      </c>
      <c r="B9284">
        <v>9</v>
      </c>
      <c r="C9284">
        <v>35127</v>
      </c>
    </row>
    <row r="9285" spans="1:3">
      <c r="A9285">
        <v>3904</v>
      </c>
      <c r="B9285">
        <v>55</v>
      </c>
      <c r="C9285">
        <v>214720</v>
      </c>
    </row>
    <row r="9286" spans="1:3">
      <c r="A9286">
        <v>3905</v>
      </c>
      <c r="B9286">
        <v>13</v>
      </c>
      <c r="C9286">
        <v>50765</v>
      </c>
    </row>
    <row r="9287" spans="1:3">
      <c r="A9287">
        <v>3906</v>
      </c>
      <c r="B9287">
        <v>8</v>
      </c>
      <c r="C9287">
        <v>31248</v>
      </c>
    </row>
    <row r="9288" spans="1:3">
      <c r="A9288">
        <v>3907</v>
      </c>
      <c r="B9288">
        <v>2</v>
      </c>
      <c r="C9288">
        <v>7814</v>
      </c>
    </row>
    <row r="9289" spans="1:3">
      <c r="A9289">
        <v>3908</v>
      </c>
      <c r="B9289">
        <v>34</v>
      </c>
      <c r="C9289">
        <v>132872</v>
      </c>
    </row>
    <row r="9290" spans="1:3">
      <c r="A9290">
        <v>3909</v>
      </c>
      <c r="B9290">
        <v>9</v>
      </c>
      <c r="C9290">
        <v>35181</v>
      </c>
    </row>
    <row r="9291" spans="1:3">
      <c r="A9291">
        <v>3910</v>
      </c>
      <c r="B9291">
        <v>14</v>
      </c>
      <c r="C9291">
        <v>54740</v>
      </c>
    </row>
    <row r="9292" spans="1:3">
      <c r="A9292">
        <v>3911</v>
      </c>
      <c r="B9292">
        <v>3</v>
      </c>
      <c r="C9292">
        <v>11733</v>
      </c>
    </row>
    <row r="9293" spans="1:3">
      <c r="A9293">
        <v>3912</v>
      </c>
      <c r="B9293">
        <v>23</v>
      </c>
      <c r="C9293">
        <v>89976</v>
      </c>
    </row>
    <row r="9294" spans="1:3">
      <c r="A9294">
        <v>3913</v>
      </c>
      <c r="B9294">
        <v>4</v>
      </c>
      <c r="C9294">
        <v>15652</v>
      </c>
    </row>
    <row r="9295" spans="1:3">
      <c r="A9295">
        <v>3914</v>
      </c>
      <c r="B9295">
        <v>11</v>
      </c>
      <c r="C9295">
        <v>43054</v>
      </c>
    </row>
    <row r="9296" spans="1:3">
      <c r="A9296">
        <v>3915</v>
      </c>
      <c r="B9296">
        <v>3</v>
      </c>
      <c r="C9296">
        <v>11745</v>
      </c>
    </row>
    <row r="9297" spans="1:3">
      <c r="A9297">
        <v>3916</v>
      </c>
      <c r="B9297">
        <v>28</v>
      </c>
      <c r="C9297">
        <v>109648</v>
      </c>
    </row>
    <row r="9298" spans="1:3">
      <c r="A9298">
        <v>3917</v>
      </c>
      <c r="B9298">
        <v>4</v>
      </c>
      <c r="C9298">
        <v>15668</v>
      </c>
    </row>
    <row r="9299" spans="1:3">
      <c r="A9299">
        <v>3918</v>
      </c>
      <c r="B9299">
        <v>11</v>
      </c>
      <c r="C9299">
        <v>43098</v>
      </c>
    </row>
    <row r="9300" spans="1:3">
      <c r="A9300">
        <v>3919</v>
      </c>
      <c r="B9300">
        <v>7</v>
      </c>
      <c r="C9300">
        <v>27433</v>
      </c>
    </row>
    <row r="9301" spans="1:3">
      <c r="A9301">
        <v>3920</v>
      </c>
      <c r="B9301">
        <v>22</v>
      </c>
      <c r="C9301">
        <v>86240</v>
      </c>
    </row>
    <row r="9302" spans="1:3">
      <c r="A9302">
        <v>3921</v>
      </c>
      <c r="B9302">
        <v>9</v>
      </c>
      <c r="C9302">
        <v>35289</v>
      </c>
    </row>
    <row r="9303" spans="1:3">
      <c r="A9303">
        <v>3922</v>
      </c>
      <c r="B9303">
        <v>9</v>
      </c>
      <c r="C9303">
        <v>35298</v>
      </c>
    </row>
    <row r="9304" spans="1:3">
      <c r="A9304">
        <v>3923</v>
      </c>
      <c r="B9304">
        <v>10</v>
      </c>
      <c r="C9304">
        <v>39230</v>
      </c>
    </row>
    <row r="9305" spans="1:3">
      <c r="A9305">
        <v>3924</v>
      </c>
      <c r="B9305">
        <v>25</v>
      </c>
      <c r="C9305">
        <v>98100</v>
      </c>
    </row>
    <row r="9306" spans="1:3">
      <c r="A9306">
        <v>3925</v>
      </c>
      <c r="B9306">
        <v>13</v>
      </c>
      <c r="C9306">
        <v>51025</v>
      </c>
    </row>
    <row r="9307" spans="1:3">
      <c r="A9307">
        <v>3926</v>
      </c>
      <c r="B9307">
        <v>9</v>
      </c>
      <c r="C9307">
        <v>35334</v>
      </c>
    </row>
    <row r="9308" spans="1:3">
      <c r="A9308">
        <v>3927</v>
      </c>
      <c r="B9308">
        <v>8</v>
      </c>
      <c r="C9308">
        <v>31416</v>
      </c>
    </row>
    <row r="9309" spans="1:3">
      <c r="A9309">
        <v>3928</v>
      </c>
      <c r="B9309">
        <v>48</v>
      </c>
      <c r="C9309">
        <v>188544</v>
      </c>
    </row>
    <row r="9310" spans="1:3">
      <c r="A9310">
        <v>3929</v>
      </c>
      <c r="B9310">
        <v>11</v>
      </c>
      <c r="C9310">
        <v>43219</v>
      </c>
    </row>
    <row r="9311" spans="1:3">
      <c r="A9311">
        <v>3930</v>
      </c>
      <c r="B9311">
        <v>14</v>
      </c>
      <c r="C9311">
        <v>55020</v>
      </c>
    </row>
    <row r="9312" spans="1:3">
      <c r="A9312">
        <v>3932</v>
      </c>
      <c r="B9312">
        <v>24</v>
      </c>
      <c r="C9312">
        <v>94368</v>
      </c>
    </row>
    <row r="9313" spans="1:3">
      <c r="A9313">
        <v>3933</v>
      </c>
      <c r="B9313">
        <v>10</v>
      </c>
      <c r="C9313">
        <v>39330</v>
      </c>
    </row>
    <row r="9314" spans="1:3">
      <c r="A9314">
        <v>3934</v>
      </c>
      <c r="B9314">
        <v>16</v>
      </c>
      <c r="C9314">
        <v>62944</v>
      </c>
    </row>
    <row r="9315" spans="1:3">
      <c r="A9315">
        <v>3935</v>
      </c>
      <c r="B9315">
        <v>2</v>
      </c>
      <c r="C9315">
        <v>7870</v>
      </c>
    </row>
    <row r="9316" spans="1:3">
      <c r="A9316">
        <v>3936</v>
      </c>
      <c r="B9316">
        <v>63</v>
      </c>
      <c r="C9316">
        <v>247968</v>
      </c>
    </row>
    <row r="9317" spans="1:3">
      <c r="A9317">
        <v>3937</v>
      </c>
      <c r="B9317">
        <v>8</v>
      </c>
      <c r="C9317">
        <v>31496</v>
      </c>
    </row>
    <row r="9318" spans="1:3">
      <c r="A9318">
        <v>3938</v>
      </c>
      <c r="B9318">
        <v>10</v>
      </c>
      <c r="C9318">
        <v>39380</v>
      </c>
    </row>
    <row r="9319" spans="1:3">
      <c r="A9319">
        <v>3940</v>
      </c>
      <c r="B9319">
        <v>16</v>
      </c>
      <c r="C9319">
        <v>63040</v>
      </c>
    </row>
    <row r="9320" spans="1:3">
      <c r="A9320">
        <v>3941</v>
      </c>
      <c r="B9320">
        <v>3</v>
      </c>
      <c r="C9320">
        <v>11823</v>
      </c>
    </row>
    <row r="9321" spans="1:3">
      <c r="A9321">
        <v>3942</v>
      </c>
      <c r="B9321">
        <v>18</v>
      </c>
      <c r="C9321">
        <v>70956</v>
      </c>
    </row>
    <row r="9322" spans="1:3">
      <c r="A9322">
        <v>3943</v>
      </c>
      <c r="B9322">
        <v>2</v>
      </c>
      <c r="C9322">
        <v>7886</v>
      </c>
    </row>
    <row r="9323" spans="1:3">
      <c r="A9323">
        <v>3944</v>
      </c>
      <c r="B9323">
        <v>37</v>
      </c>
      <c r="C9323">
        <v>145928</v>
      </c>
    </row>
    <row r="9324" spans="1:3">
      <c r="A9324">
        <v>3945</v>
      </c>
      <c r="B9324">
        <v>11</v>
      </c>
      <c r="C9324">
        <v>43395</v>
      </c>
    </row>
    <row r="9325" spans="1:3">
      <c r="A9325">
        <v>3946</v>
      </c>
      <c r="B9325">
        <v>20</v>
      </c>
      <c r="C9325">
        <v>78920</v>
      </c>
    </row>
    <row r="9326" spans="1:3">
      <c r="A9326">
        <v>3947</v>
      </c>
      <c r="B9326">
        <v>9</v>
      </c>
      <c r="C9326">
        <v>35523</v>
      </c>
    </row>
    <row r="9327" spans="1:3">
      <c r="A9327">
        <v>3948</v>
      </c>
      <c r="B9327">
        <v>40</v>
      </c>
      <c r="C9327">
        <v>157920</v>
      </c>
    </row>
    <row r="9328" spans="1:3">
      <c r="A9328">
        <v>3949</v>
      </c>
      <c r="B9328">
        <v>11</v>
      </c>
      <c r="C9328">
        <v>43439</v>
      </c>
    </row>
    <row r="9329" spans="1:3">
      <c r="A9329">
        <v>3950</v>
      </c>
      <c r="B9329">
        <v>16</v>
      </c>
      <c r="C9329">
        <v>63200</v>
      </c>
    </row>
    <row r="9330" spans="1:3">
      <c r="A9330">
        <v>3951</v>
      </c>
      <c r="B9330">
        <v>8</v>
      </c>
      <c r="C9330">
        <v>31608</v>
      </c>
    </row>
    <row r="9331" spans="1:3">
      <c r="A9331">
        <v>3952</v>
      </c>
      <c r="B9331">
        <v>58</v>
      </c>
      <c r="C9331">
        <v>229216</v>
      </c>
    </row>
    <row r="9332" spans="1:3">
      <c r="A9332">
        <v>3953</v>
      </c>
      <c r="B9332">
        <v>13</v>
      </c>
      <c r="C9332">
        <v>51389</v>
      </c>
    </row>
    <row r="9333" spans="1:3">
      <c r="A9333">
        <v>3954</v>
      </c>
      <c r="B9333">
        <v>15</v>
      </c>
      <c r="C9333">
        <v>59310</v>
      </c>
    </row>
    <row r="9334" spans="1:3">
      <c r="A9334">
        <v>3955</v>
      </c>
      <c r="B9334">
        <v>10</v>
      </c>
      <c r="C9334">
        <v>39550</v>
      </c>
    </row>
    <row r="9335" spans="1:3">
      <c r="A9335">
        <v>3956</v>
      </c>
      <c r="B9335">
        <v>16</v>
      </c>
      <c r="C9335">
        <v>63296</v>
      </c>
    </row>
    <row r="9336" spans="1:3">
      <c r="A9336">
        <v>3957</v>
      </c>
      <c r="B9336">
        <v>14</v>
      </c>
      <c r="C9336">
        <v>55398</v>
      </c>
    </row>
    <row r="9337" spans="1:3">
      <c r="A9337">
        <v>3958</v>
      </c>
      <c r="B9337">
        <v>22</v>
      </c>
      <c r="C9337">
        <v>87076</v>
      </c>
    </row>
    <row r="9338" spans="1:3">
      <c r="A9338">
        <v>3959</v>
      </c>
      <c r="B9338">
        <v>6</v>
      </c>
      <c r="C9338">
        <v>23754</v>
      </c>
    </row>
    <row r="9339" spans="1:3">
      <c r="A9339">
        <v>3960</v>
      </c>
      <c r="B9339">
        <v>28</v>
      </c>
      <c r="C9339">
        <v>110880</v>
      </c>
    </row>
    <row r="9340" spans="1:3">
      <c r="A9340">
        <v>3961</v>
      </c>
      <c r="B9340">
        <v>7</v>
      </c>
      <c r="C9340">
        <v>27727</v>
      </c>
    </row>
    <row r="9341" spans="1:3">
      <c r="A9341">
        <v>3962</v>
      </c>
      <c r="B9341">
        <v>7</v>
      </c>
      <c r="C9341">
        <v>27734</v>
      </c>
    </row>
    <row r="9342" spans="1:3">
      <c r="A9342">
        <v>3963</v>
      </c>
      <c r="B9342">
        <v>8</v>
      </c>
      <c r="C9342">
        <v>31704</v>
      </c>
    </row>
    <row r="9343" spans="1:3">
      <c r="A9343">
        <v>3964</v>
      </c>
      <c r="B9343">
        <v>28</v>
      </c>
      <c r="C9343">
        <v>110992</v>
      </c>
    </row>
    <row r="9344" spans="1:3">
      <c r="A9344">
        <v>3965</v>
      </c>
      <c r="B9344">
        <v>3</v>
      </c>
      <c r="C9344">
        <v>11895</v>
      </c>
    </row>
    <row r="9345" spans="1:3">
      <c r="A9345">
        <v>3966</v>
      </c>
      <c r="B9345">
        <v>15</v>
      </c>
      <c r="C9345">
        <v>59490</v>
      </c>
    </row>
    <row r="9346" spans="1:3">
      <c r="A9346">
        <v>3967</v>
      </c>
      <c r="B9346">
        <v>11</v>
      </c>
      <c r="C9346">
        <v>43637</v>
      </c>
    </row>
    <row r="9347" spans="1:3">
      <c r="A9347">
        <v>3968</v>
      </c>
      <c r="B9347">
        <v>43</v>
      </c>
      <c r="C9347">
        <v>170624</v>
      </c>
    </row>
    <row r="9348" spans="1:3">
      <c r="A9348">
        <v>3969</v>
      </c>
      <c r="B9348">
        <v>10</v>
      </c>
      <c r="C9348">
        <v>39690</v>
      </c>
    </row>
    <row r="9349" spans="1:3">
      <c r="A9349">
        <v>3970</v>
      </c>
      <c r="B9349">
        <v>12</v>
      </c>
      <c r="C9349">
        <v>47640</v>
      </c>
    </row>
    <row r="9350" spans="1:3">
      <c r="A9350">
        <v>3971</v>
      </c>
      <c r="B9350">
        <v>7</v>
      </c>
      <c r="C9350">
        <v>27797</v>
      </c>
    </row>
    <row r="9351" spans="1:3">
      <c r="A9351">
        <v>3972</v>
      </c>
      <c r="B9351">
        <v>38</v>
      </c>
      <c r="C9351">
        <v>150936</v>
      </c>
    </row>
    <row r="9352" spans="1:3">
      <c r="A9352">
        <v>3973</v>
      </c>
      <c r="B9352">
        <v>8</v>
      </c>
      <c r="C9352">
        <v>31784</v>
      </c>
    </row>
    <row r="9353" spans="1:3">
      <c r="A9353">
        <v>3974</v>
      </c>
      <c r="B9353">
        <v>6</v>
      </c>
      <c r="C9353">
        <v>23844</v>
      </c>
    </row>
    <row r="9354" spans="1:3">
      <c r="A9354">
        <v>3975</v>
      </c>
      <c r="B9354">
        <v>7</v>
      </c>
      <c r="C9354">
        <v>27825</v>
      </c>
    </row>
    <row r="9355" spans="1:3">
      <c r="A9355">
        <v>3976</v>
      </c>
      <c r="B9355">
        <v>28</v>
      </c>
      <c r="C9355">
        <v>111328</v>
      </c>
    </row>
    <row r="9356" spans="1:3">
      <c r="A9356">
        <v>3977</v>
      </c>
      <c r="B9356">
        <v>12</v>
      </c>
      <c r="C9356">
        <v>47724</v>
      </c>
    </row>
    <row r="9357" spans="1:3">
      <c r="A9357">
        <v>3978</v>
      </c>
      <c r="B9357">
        <v>11</v>
      </c>
      <c r="C9357">
        <v>43758</v>
      </c>
    </row>
    <row r="9358" spans="1:3">
      <c r="A9358">
        <v>3979</v>
      </c>
      <c r="B9358">
        <v>15</v>
      </c>
      <c r="C9358">
        <v>59685</v>
      </c>
    </row>
    <row r="9359" spans="1:3">
      <c r="A9359">
        <v>3980</v>
      </c>
      <c r="B9359">
        <v>33</v>
      </c>
      <c r="C9359">
        <v>131340</v>
      </c>
    </row>
    <row r="9360" spans="1:3">
      <c r="A9360">
        <v>3981</v>
      </c>
      <c r="B9360">
        <v>11</v>
      </c>
      <c r="C9360">
        <v>43791</v>
      </c>
    </row>
    <row r="9361" spans="1:3">
      <c r="A9361">
        <v>3982</v>
      </c>
      <c r="B9361">
        <v>17</v>
      </c>
      <c r="C9361">
        <v>67694</v>
      </c>
    </row>
    <row r="9362" spans="1:3">
      <c r="A9362">
        <v>3983</v>
      </c>
      <c r="B9362">
        <v>7</v>
      </c>
      <c r="C9362">
        <v>27881</v>
      </c>
    </row>
    <row r="9363" spans="1:3">
      <c r="A9363">
        <v>3984</v>
      </c>
      <c r="B9363">
        <v>34</v>
      </c>
      <c r="C9363">
        <v>135456</v>
      </c>
    </row>
    <row r="9364" spans="1:3">
      <c r="A9364">
        <v>3985</v>
      </c>
      <c r="B9364">
        <v>10</v>
      </c>
      <c r="C9364">
        <v>39850</v>
      </c>
    </row>
    <row r="9365" spans="1:3">
      <c r="A9365">
        <v>3986</v>
      </c>
      <c r="B9365">
        <v>6</v>
      </c>
      <c r="C9365">
        <v>23916</v>
      </c>
    </row>
    <row r="9366" spans="1:3">
      <c r="A9366">
        <v>3987</v>
      </c>
      <c r="B9366">
        <v>11</v>
      </c>
      <c r="C9366">
        <v>43857</v>
      </c>
    </row>
    <row r="9367" spans="1:3">
      <c r="A9367">
        <v>3988</v>
      </c>
      <c r="B9367">
        <v>25</v>
      </c>
      <c r="C9367">
        <v>99700</v>
      </c>
    </row>
    <row r="9368" spans="1:3">
      <c r="A9368">
        <v>3989</v>
      </c>
      <c r="B9368">
        <v>2</v>
      </c>
      <c r="C9368">
        <v>7978</v>
      </c>
    </row>
    <row r="9369" spans="1:3">
      <c r="A9369">
        <v>3990</v>
      </c>
      <c r="B9369">
        <v>10</v>
      </c>
      <c r="C9369">
        <v>39900</v>
      </c>
    </row>
    <row r="9370" spans="1:3">
      <c r="A9370">
        <v>3991</v>
      </c>
      <c r="B9370">
        <v>6</v>
      </c>
      <c r="C9370">
        <v>23946</v>
      </c>
    </row>
    <row r="9371" spans="1:3">
      <c r="A9371">
        <v>3992</v>
      </c>
      <c r="B9371">
        <v>48</v>
      </c>
      <c r="C9371">
        <v>191616</v>
      </c>
    </row>
    <row r="9372" spans="1:3">
      <c r="A9372">
        <v>3993</v>
      </c>
      <c r="B9372">
        <v>5</v>
      </c>
      <c r="C9372">
        <v>19965</v>
      </c>
    </row>
    <row r="9373" spans="1:3">
      <c r="A9373">
        <v>3994</v>
      </c>
      <c r="B9373">
        <v>12</v>
      </c>
      <c r="C9373">
        <v>47928</v>
      </c>
    </row>
    <row r="9374" spans="1:3">
      <c r="A9374">
        <v>3995</v>
      </c>
      <c r="B9374">
        <v>3</v>
      </c>
      <c r="C9374">
        <v>11985</v>
      </c>
    </row>
    <row r="9375" spans="1:3">
      <c r="A9375">
        <v>3996</v>
      </c>
      <c r="B9375">
        <v>21</v>
      </c>
      <c r="C9375">
        <v>83916</v>
      </c>
    </row>
    <row r="9376" spans="1:3">
      <c r="A9376">
        <v>3997</v>
      </c>
      <c r="B9376">
        <v>8</v>
      </c>
      <c r="C9376">
        <v>31976</v>
      </c>
    </row>
    <row r="9377" spans="1:3">
      <c r="A9377">
        <v>3998</v>
      </c>
      <c r="B9377">
        <v>7</v>
      </c>
      <c r="C9377">
        <v>27986</v>
      </c>
    </row>
    <row r="9378" spans="1:3">
      <c r="A9378">
        <v>3999</v>
      </c>
      <c r="B9378">
        <v>13</v>
      </c>
      <c r="C9378">
        <v>51987</v>
      </c>
    </row>
    <row r="9379" spans="1:3">
      <c r="A9379">
        <v>4000</v>
      </c>
      <c r="B9379">
        <v>48</v>
      </c>
      <c r="C9379">
        <v>192000</v>
      </c>
    </row>
    <row r="9380" spans="1:3">
      <c r="A9380">
        <v>4001</v>
      </c>
      <c r="B9380">
        <v>6</v>
      </c>
      <c r="C9380">
        <v>24006</v>
      </c>
    </row>
    <row r="9381" spans="1:3">
      <c r="A9381">
        <v>4002</v>
      </c>
      <c r="B9381">
        <v>16</v>
      </c>
      <c r="C9381">
        <v>64032</v>
      </c>
    </row>
    <row r="9382" spans="1:3">
      <c r="A9382">
        <v>4003</v>
      </c>
      <c r="B9382">
        <v>14</v>
      </c>
      <c r="C9382">
        <v>56042</v>
      </c>
    </row>
    <row r="9383" spans="1:3">
      <c r="A9383">
        <v>4004</v>
      </c>
      <c r="B9383">
        <v>22</v>
      </c>
      <c r="C9383">
        <v>88088</v>
      </c>
    </row>
    <row r="9384" spans="1:3">
      <c r="A9384">
        <v>4005</v>
      </c>
      <c r="B9384">
        <v>15</v>
      </c>
      <c r="C9384">
        <v>60075</v>
      </c>
    </row>
    <row r="9385" spans="1:3">
      <c r="A9385">
        <v>4006</v>
      </c>
      <c r="B9385">
        <v>8</v>
      </c>
      <c r="C9385">
        <v>32048</v>
      </c>
    </row>
    <row r="9386" spans="1:3">
      <c r="A9386">
        <v>4007</v>
      </c>
      <c r="B9386">
        <v>5</v>
      </c>
      <c r="C9386">
        <v>20035</v>
      </c>
    </row>
    <row r="9387" spans="1:3">
      <c r="A9387">
        <v>4008</v>
      </c>
      <c r="B9387">
        <v>32</v>
      </c>
      <c r="C9387">
        <v>128256</v>
      </c>
    </row>
    <row r="9388" spans="1:3">
      <c r="A9388">
        <v>4009</v>
      </c>
      <c r="B9388">
        <v>6</v>
      </c>
      <c r="C9388">
        <v>24054</v>
      </c>
    </row>
    <row r="9389" spans="1:3">
      <c r="A9389">
        <v>4010</v>
      </c>
      <c r="B9389">
        <v>4</v>
      </c>
      <c r="C9389">
        <v>16040</v>
      </c>
    </row>
    <row r="9390" spans="1:3">
      <c r="A9390">
        <v>4011</v>
      </c>
      <c r="B9390">
        <v>11</v>
      </c>
      <c r="C9390">
        <v>44121</v>
      </c>
    </row>
    <row r="9391" spans="1:3">
      <c r="A9391">
        <v>4012</v>
      </c>
      <c r="B9391">
        <v>21</v>
      </c>
      <c r="C9391">
        <v>84252</v>
      </c>
    </row>
    <row r="9392" spans="1:3">
      <c r="A9392">
        <v>4014</v>
      </c>
      <c r="B9392">
        <v>12</v>
      </c>
      <c r="C9392">
        <v>48168</v>
      </c>
    </row>
    <row r="9393" spans="1:3">
      <c r="A9393">
        <v>4015</v>
      </c>
      <c r="B9393">
        <v>4</v>
      </c>
      <c r="C9393">
        <v>16060</v>
      </c>
    </row>
    <row r="9394" spans="1:3">
      <c r="A9394">
        <v>4016</v>
      </c>
      <c r="B9394">
        <v>33</v>
      </c>
      <c r="C9394">
        <v>132528</v>
      </c>
    </row>
    <row r="9395" spans="1:3">
      <c r="A9395">
        <v>4017</v>
      </c>
      <c r="B9395">
        <v>7</v>
      </c>
      <c r="C9395">
        <v>28119</v>
      </c>
    </row>
    <row r="9396" spans="1:3">
      <c r="A9396">
        <v>4018</v>
      </c>
      <c r="B9396">
        <v>6</v>
      </c>
      <c r="C9396">
        <v>24108</v>
      </c>
    </row>
    <row r="9397" spans="1:3">
      <c r="A9397">
        <v>4019</v>
      </c>
      <c r="B9397">
        <v>7</v>
      </c>
      <c r="C9397">
        <v>28133</v>
      </c>
    </row>
    <row r="9398" spans="1:3">
      <c r="A9398">
        <v>4020</v>
      </c>
      <c r="B9398">
        <v>32</v>
      </c>
      <c r="C9398">
        <v>128640</v>
      </c>
    </row>
    <row r="9399" spans="1:3">
      <c r="A9399">
        <v>4021</v>
      </c>
      <c r="B9399">
        <v>6</v>
      </c>
      <c r="C9399">
        <v>24126</v>
      </c>
    </row>
    <row r="9400" spans="1:3">
      <c r="A9400">
        <v>4022</v>
      </c>
      <c r="B9400">
        <v>3</v>
      </c>
      <c r="C9400">
        <v>12066</v>
      </c>
    </row>
    <row r="9401" spans="1:3">
      <c r="A9401">
        <v>4023</v>
      </c>
      <c r="B9401">
        <v>15</v>
      </c>
      <c r="C9401">
        <v>60345</v>
      </c>
    </row>
    <row r="9402" spans="1:3">
      <c r="A9402">
        <v>4024</v>
      </c>
      <c r="B9402">
        <v>25</v>
      </c>
      <c r="C9402">
        <v>100600</v>
      </c>
    </row>
    <row r="9403" spans="1:3">
      <c r="A9403">
        <v>4025</v>
      </c>
      <c r="B9403">
        <v>5</v>
      </c>
      <c r="C9403">
        <v>20125</v>
      </c>
    </row>
    <row r="9404" spans="1:3">
      <c r="A9404">
        <v>4026</v>
      </c>
      <c r="B9404">
        <v>11</v>
      </c>
      <c r="C9404">
        <v>44286</v>
      </c>
    </row>
    <row r="9405" spans="1:3">
      <c r="A9405">
        <v>4027</v>
      </c>
      <c r="B9405">
        <v>3</v>
      </c>
      <c r="C9405">
        <v>12081</v>
      </c>
    </row>
    <row r="9406" spans="1:3">
      <c r="A9406">
        <v>4028</v>
      </c>
      <c r="B9406">
        <v>15</v>
      </c>
      <c r="C9406">
        <v>60420</v>
      </c>
    </row>
    <row r="9407" spans="1:3">
      <c r="A9407">
        <v>4029</v>
      </c>
      <c r="B9407">
        <v>11</v>
      </c>
      <c r="C9407">
        <v>44319</v>
      </c>
    </row>
    <row r="9408" spans="1:3">
      <c r="A9408">
        <v>4030</v>
      </c>
      <c r="B9408">
        <v>9</v>
      </c>
      <c r="C9408">
        <v>36270</v>
      </c>
    </row>
    <row r="9409" spans="1:3">
      <c r="A9409">
        <v>4031</v>
      </c>
      <c r="B9409">
        <v>4</v>
      </c>
      <c r="C9409">
        <v>16124</v>
      </c>
    </row>
    <row r="9410" spans="1:3">
      <c r="A9410">
        <v>4032</v>
      </c>
      <c r="B9410">
        <v>68</v>
      </c>
      <c r="C9410">
        <v>274176</v>
      </c>
    </row>
    <row r="9411" spans="1:3">
      <c r="A9411">
        <v>4033</v>
      </c>
      <c r="B9411">
        <v>7</v>
      </c>
      <c r="C9411">
        <v>28231</v>
      </c>
    </row>
    <row r="9412" spans="1:3">
      <c r="A9412">
        <v>4034</v>
      </c>
      <c r="B9412">
        <v>7</v>
      </c>
      <c r="C9412">
        <v>28238</v>
      </c>
    </row>
    <row r="9413" spans="1:3">
      <c r="A9413">
        <v>4035</v>
      </c>
      <c r="B9413">
        <v>4</v>
      </c>
      <c r="C9413">
        <v>16140</v>
      </c>
    </row>
    <row r="9414" spans="1:3">
      <c r="A9414">
        <v>4036</v>
      </c>
      <c r="B9414">
        <v>37</v>
      </c>
      <c r="C9414">
        <v>149332</v>
      </c>
    </row>
    <row r="9415" spans="1:3">
      <c r="A9415">
        <v>4037</v>
      </c>
      <c r="B9415">
        <v>11</v>
      </c>
      <c r="C9415">
        <v>44407</v>
      </c>
    </row>
    <row r="9416" spans="1:3">
      <c r="A9416">
        <v>4038</v>
      </c>
      <c r="B9416">
        <v>13</v>
      </c>
      <c r="C9416">
        <v>52494</v>
      </c>
    </row>
    <row r="9417" spans="1:3">
      <c r="A9417">
        <v>4039</v>
      </c>
      <c r="B9417">
        <v>11</v>
      </c>
      <c r="C9417">
        <v>44429</v>
      </c>
    </row>
    <row r="9418" spans="1:3">
      <c r="A9418">
        <v>4040</v>
      </c>
      <c r="B9418">
        <v>27</v>
      </c>
      <c r="C9418">
        <v>109080</v>
      </c>
    </row>
    <row r="9419" spans="1:3">
      <c r="A9419">
        <v>4041</v>
      </c>
      <c r="B9419">
        <v>9</v>
      </c>
      <c r="C9419">
        <v>36369</v>
      </c>
    </row>
    <row r="9420" spans="1:3">
      <c r="A9420">
        <v>4042</v>
      </c>
      <c r="B9420">
        <v>7</v>
      </c>
      <c r="C9420">
        <v>28294</v>
      </c>
    </row>
    <row r="9421" spans="1:3">
      <c r="A9421">
        <v>4043</v>
      </c>
      <c r="B9421">
        <v>5</v>
      </c>
      <c r="C9421">
        <v>20215</v>
      </c>
    </row>
    <row r="9422" spans="1:3">
      <c r="A9422">
        <v>4044</v>
      </c>
      <c r="B9422">
        <v>27</v>
      </c>
      <c r="C9422">
        <v>109188</v>
      </c>
    </row>
    <row r="9423" spans="1:3">
      <c r="A9423">
        <v>4045</v>
      </c>
      <c r="B9423">
        <v>4</v>
      </c>
      <c r="C9423">
        <v>16180</v>
      </c>
    </row>
    <row r="9424" spans="1:3">
      <c r="A9424">
        <v>4046</v>
      </c>
      <c r="B9424">
        <v>26</v>
      </c>
      <c r="C9424">
        <v>105196</v>
      </c>
    </row>
    <row r="9425" spans="1:3">
      <c r="A9425">
        <v>4047</v>
      </c>
      <c r="B9425">
        <v>13</v>
      </c>
      <c r="C9425">
        <v>52611</v>
      </c>
    </row>
    <row r="9426" spans="1:3">
      <c r="A9426">
        <v>4048</v>
      </c>
      <c r="B9426">
        <v>29</v>
      </c>
      <c r="C9426">
        <v>117392</v>
      </c>
    </row>
    <row r="9427" spans="1:3">
      <c r="A9427">
        <v>4049</v>
      </c>
      <c r="B9427">
        <v>8</v>
      </c>
      <c r="C9427">
        <v>32392</v>
      </c>
    </row>
    <row r="9428" spans="1:3">
      <c r="A9428">
        <v>4050</v>
      </c>
      <c r="B9428">
        <v>16</v>
      </c>
      <c r="C9428">
        <v>64800</v>
      </c>
    </row>
    <row r="9429" spans="1:3">
      <c r="A9429">
        <v>4051</v>
      </c>
      <c r="B9429">
        <v>17</v>
      </c>
      <c r="C9429">
        <v>68867</v>
      </c>
    </row>
    <row r="9430" spans="1:3">
      <c r="A9430">
        <v>4052</v>
      </c>
      <c r="B9430">
        <v>31</v>
      </c>
      <c r="C9430">
        <v>125612</v>
      </c>
    </row>
    <row r="9431" spans="1:3">
      <c r="A9431">
        <v>4053</v>
      </c>
      <c r="B9431">
        <v>2</v>
      </c>
      <c r="C9431">
        <v>8106</v>
      </c>
    </row>
    <row r="9432" spans="1:3">
      <c r="A9432">
        <v>4054</v>
      </c>
      <c r="B9432">
        <v>18</v>
      </c>
      <c r="C9432">
        <v>72972</v>
      </c>
    </row>
    <row r="9433" spans="1:3">
      <c r="A9433">
        <v>4055</v>
      </c>
      <c r="B9433">
        <v>11</v>
      </c>
      <c r="C9433">
        <v>44605</v>
      </c>
    </row>
    <row r="9434" spans="1:3">
      <c r="A9434">
        <v>4056</v>
      </c>
      <c r="B9434">
        <v>50</v>
      </c>
      <c r="C9434">
        <v>202800</v>
      </c>
    </row>
    <row r="9435" spans="1:3">
      <c r="A9435">
        <v>4057</v>
      </c>
      <c r="B9435">
        <v>6</v>
      </c>
      <c r="C9435">
        <v>24342</v>
      </c>
    </row>
    <row r="9436" spans="1:3">
      <c r="A9436">
        <v>4058</v>
      </c>
      <c r="B9436">
        <v>6</v>
      </c>
      <c r="C9436">
        <v>24348</v>
      </c>
    </row>
    <row r="9437" spans="1:3">
      <c r="A9437">
        <v>4059</v>
      </c>
      <c r="B9437">
        <v>9</v>
      </c>
      <c r="C9437">
        <v>36531</v>
      </c>
    </row>
    <row r="9438" spans="1:3">
      <c r="A9438">
        <v>4060</v>
      </c>
      <c r="B9438">
        <v>25</v>
      </c>
      <c r="C9438">
        <v>101500</v>
      </c>
    </row>
    <row r="9439" spans="1:3">
      <c r="A9439">
        <v>4061</v>
      </c>
      <c r="B9439">
        <v>7</v>
      </c>
      <c r="C9439">
        <v>28427</v>
      </c>
    </row>
    <row r="9440" spans="1:3">
      <c r="A9440">
        <v>4062</v>
      </c>
      <c r="B9440">
        <v>13</v>
      </c>
      <c r="C9440">
        <v>52806</v>
      </c>
    </row>
    <row r="9441" spans="1:3">
      <c r="A9441">
        <v>4064</v>
      </c>
      <c r="B9441">
        <v>47</v>
      </c>
      <c r="C9441">
        <v>191008</v>
      </c>
    </row>
    <row r="9442" spans="1:3">
      <c r="A9442">
        <v>4065</v>
      </c>
      <c r="B9442">
        <v>8</v>
      </c>
      <c r="C9442">
        <v>32520</v>
      </c>
    </row>
    <row r="9443" spans="1:3">
      <c r="A9443">
        <v>4066</v>
      </c>
      <c r="B9443">
        <v>12</v>
      </c>
      <c r="C9443">
        <v>48792</v>
      </c>
    </row>
    <row r="9444" spans="1:3">
      <c r="A9444">
        <v>4067</v>
      </c>
      <c r="B9444">
        <v>5</v>
      </c>
      <c r="C9444">
        <v>20335</v>
      </c>
    </row>
    <row r="9445" spans="1:3">
      <c r="A9445">
        <v>4068</v>
      </c>
      <c r="B9445">
        <v>27</v>
      </c>
      <c r="C9445">
        <v>109836</v>
      </c>
    </row>
    <row r="9446" spans="1:3">
      <c r="A9446">
        <v>4069</v>
      </c>
      <c r="B9446">
        <v>13</v>
      </c>
      <c r="C9446">
        <v>52897</v>
      </c>
    </row>
    <row r="9447" spans="1:3">
      <c r="A9447">
        <v>4070</v>
      </c>
      <c r="B9447">
        <v>20</v>
      </c>
      <c r="C9447">
        <v>81400</v>
      </c>
    </row>
    <row r="9448" spans="1:3">
      <c r="A9448">
        <v>4071</v>
      </c>
      <c r="B9448">
        <v>6</v>
      </c>
      <c r="C9448">
        <v>24426</v>
      </c>
    </row>
    <row r="9449" spans="1:3">
      <c r="A9449">
        <v>4072</v>
      </c>
      <c r="B9449">
        <v>25</v>
      </c>
      <c r="C9449">
        <v>101800</v>
      </c>
    </row>
    <row r="9450" spans="1:3">
      <c r="A9450">
        <v>4074</v>
      </c>
      <c r="B9450">
        <v>9</v>
      </c>
      <c r="C9450">
        <v>36666</v>
      </c>
    </row>
    <row r="9451" spans="1:3">
      <c r="A9451">
        <v>4075</v>
      </c>
      <c r="B9451">
        <v>9</v>
      </c>
      <c r="C9451">
        <v>36675</v>
      </c>
    </row>
    <row r="9452" spans="1:3">
      <c r="A9452">
        <v>4076</v>
      </c>
      <c r="B9452">
        <v>31</v>
      </c>
      <c r="C9452">
        <v>126356</v>
      </c>
    </row>
    <row r="9453" spans="1:3">
      <c r="A9453">
        <v>4077</v>
      </c>
      <c r="B9453">
        <v>13</v>
      </c>
      <c r="C9453">
        <v>53001</v>
      </c>
    </row>
    <row r="9454" spans="1:3">
      <c r="A9454">
        <v>4078</v>
      </c>
      <c r="B9454">
        <v>9</v>
      </c>
      <c r="C9454">
        <v>36702</v>
      </c>
    </row>
    <row r="9455" spans="1:3">
      <c r="A9455">
        <v>4079</v>
      </c>
      <c r="B9455">
        <v>9</v>
      </c>
      <c r="C9455">
        <v>36711</v>
      </c>
    </row>
    <row r="9456" spans="1:3">
      <c r="A9456">
        <v>4080</v>
      </c>
      <c r="B9456">
        <v>54</v>
      </c>
      <c r="C9456">
        <v>220320</v>
      </c>
    </row>
    <row r="9457" spans="1:3">
      <c r="A9457">
        <v>4081</v>
      </c>
      <c r="B9457">
        <v>9</v>
      </c>
      <c r="C9457">
        <v>36729</v>
      </c>
    </row>
    <row r="9458" spans="1:3">
      <c r="A9458">
        <v>4082</v>
      </c>
      <c r="B9458">
        <v>20</v>
      </c>
      <c r="C9458">
        <v>81640</v>
      </c>
    </row>
    <row r="9459" spans="1:3">
      <c r="A9459">
        <v>4083</v>
      </c>
      <c r="B9459">
        <v>6</v>
      </c>
      <c r="C9459">
        <v>24498</v>
      </c>
    </row>
    <row r="9460" spans="1:3">
      <c r="A9460">
        <v>4084</v>
      </c>
      <c r="B9460">
        <v>38</v>
      </c>
      <c r="C9460">
        <v>155192</v>
      </c>
    </row>
    <row r="9461" spans="1:3">
      <c r="A9461">
        <v>4085</v>
      </c>
      <c r="B9461">
        <v>3</v>
      </c>
      <c r="C9461">
        <v>12255</v>
      </c>
    </row>
    <row r="9462" spans="1:3">
      <c r="A9462">
        <v>4086</v>
      </c>
      <c r="B9462">
        <v>8</v>
      </c>
      <c r="C9462">
        <v>32688</v>
      </c>
    </row>
    <row r="9463" spans="1:3">
      <c r="A9463">
        <v>4087</v>
      </c>
      <c r="B9463">
        <v>6</v>
      </c>
      <c r="C9463">
        <v>24522</v>
      </c>
    </row>
    <row r="9464" spans="1:3">
      <c r="A9464">
        <v>4088</v>
      </c>
      <c r="B9464">
        <v>23</v>
      </c>
      <c r="C9464">
        <v>94024</v>
      </c>
    </row>
    <row r="9465" spans="1:3">
      <c r="A9465">
        <v>4089</v>
      </c>
      <c r="B9465">
        <v>10</v>
      </c>
      <c r="C9465">
        <v>40890</v>
      </c>
    </row>
    <row r="9466" spans="1:3">
      <c r="A9466">
        <v>4090</v>
      </c>
      <c r="B9466">
        <v>13</v>
      </c>
      <c r="C9466">
        <v>53170</v>
      </c>
    </row>
    <row r="9467" spans="1:3">
      <c r="A9467">
        <v>4091</v>
      </c>
      <c r="B9467">
        <v>3</v>
      </c>
      <c r="C9467">
        <v>12273</v>
      </c>
    </row>
    <row r="9468" spans="1:3">
      <c r="A9468">
        <v>4092</v>
      </c>
      <c r="B9468">
        <v>20</v>
      </c>
      <c r="C9468">
        <v>81840</v>
      </c>
    </row>
    <row r="9469" spans="1:3">
      <c r="A9469">
        <v>4093</v>
      </c>
      <c r="B9469">
        <v>4</v>
      </c>
      <c r="C9469">
        <v>16372</v>
      </c>
    </row>
    <row r="9470" spans="1:3">
      <c r="A9470">
        <v>4094</v>
      </c>
      <c r="B9470">
        <v>9</v>
      </c>
      <c r="C9470">
        <v>36846</v>
      </c>
    </row>
    <row r="9471" spans="1:3">
      <c r="A9471">
        <v>4095</v>
      </c>
      <c r="B9471">
        <v>3</v>
      </c>
      <c r="C9471">
        <v>12285</v>
      </c>
    </row>
    <row r="9472" spans="1:3">
      <c r="A9472">
        <v>4096</v>
      </c>
      <c r="B9472">
        <v>39</v>
      </c>
      <c r="C9472">
        <v>159744</v>
      </c>
    </row>
    <row r="9473" spans="1:3">
      <c r="A9473">
        <v>4097</v>
      </c>
      <c r="B9473">
        <v>10</v>
      </c>
      <c r="C9473">
        <v>40970</v>
      </c>
    </row>
    <row r="9474" spans="1:3">
      <c r="A9474">
        <v>4098</v>
      </c>
      <c r="B9474">
        <v>16</v>
      </c>
      <c r="C9474">
        <v>65568</v>
      </c>
    </row>
    <row r="9475" spans="1:3">
      <c r="A9475">
        <v>4099</v>
      </c>
      <c r="B9475">
        <v>3</v>
      </c>
      <c r="C9475">
        <v>12297</v>
      </c>
    </row>
    <row r="9476" spans="1:3">
      <c r="A9476">
        <v>4100</v>
      </c>
      <c r="B9476">
        <v>17</v>
      </c>
      <c r="C9476">
        <v>69700</v>
      </c>
    </row>
    <row r="9477" spans="1:3">
      <c r="A9477">
        <v>4101</v>
      </c>
      <c r="B9477">
        <v>10</v>
      </c>
      <c r="C9477">
        <v>41010</v>
      </c>
    </row>
    <row r="9478" spans="1:3">
      <c r="A9478">
        <v>4102</v>
      </c>
      <c r="B9478">
        <v>20</v>
      </c>
      <c r="C9478">
        <v>82040</v>
      </c>
    </row>
    <row r="9479" spans="1:3">
      <c r="A9479">
        <v>4103</v>
      </c>
      <c r="B9479">
        <v>3</v>
      </c>
      <c r="C9479">
        <v>12309</v>
      </c>
    </row>
    <row r="9480" spans="1:3">
      <c r="A9480">
        <v>4104</v>
      </c>
      <c r="B9480">
        <v>28</v>
      </c>
      <c r="C9480">
        <v>114912</v>
      </c>
    </row>
    <row r="9481" spans="1:3">
      <c r="A9481">
        <v>4106</v>
      </c>
      <c r="B9481">
        <v>9</v>
      </c>
      <c r="C9481">
        <v>36954</v>
      </c>
    </row>
    <row r="9482" spans="1:3">
      <c r="A9482">
        <v>4107</v>
      </c>
      <c r="B9482">
        <v>6</v>
      </c>
      <c r="C9482">
        <v>24642</v>
      </c>
    </row>
    <row r="9483" spans="1:3">
      <c r="A9483">
        <v>4108</v>
      </c>
      <c r="B9483">
        <v>14</v>
      </c>
      <c r="C9483">
        <v>57512</v>
      </c>
    </row>
    <row r="9484" spans="1:3">
      <c r="A9484">
        <v>4109</v>
      </c>
      <c r="B9484">
        <v>13</v>
      </c>
      <c r="C9484">
        <v>53417</v>
      </c>
    </row>
    <row r="9485" spans="1:3">
      <c r="A9485">
        <v>4110</v>
      </c>
      <c r="B9485">
        <v>7</v>
      </c>
      <c r="C9485">
        <v>28770</v>
      </c>
    </row>
    <row r="9486" spans="1:3">
      <c r="A9486">
        <v>4111</v>
      </c>
      <c r="B9486">
        <v>14</v>
      </c>
      <c r="C9486">
        <v>57554</v>
      </c>
    </row>
    <row r="9487" spans="1:3">
      <c r="A9487">
        <v>4112</v>
      </c>
      <c r="B9487">
        <v>39</v>
      </c>
      <c r="C9487">
        <v>160368</v>
      </c>
    </row>
    <row r="9488" spans="1:3">
      <c r="A9488">
        <v>4113</v>
      </c>
      <c r="B9488">
        <v>4</v>
      </c>
      <c r="C9488">
        <v>16452</v>
      </c>
    </row>
    <row r="9489" spans="1:3">
      <c r="A9489">
        <v>4114</v>
      </c>
      <c r="B9489">
        <v>6</v>
      </c>
      <c r="C9489">
        <v>24684</v>
      </c>
    </row>
    <row r="9490" spans="1:3">
      <c r="A9490">
        <v>4115</v>
      </c>
      <c r="B9490">
        <v>7</v>
      </c>
      <c r="C9490">
        <v>28805</v>
      </c>
    </row>
    <row r="9491" spans="1:3">
      <c r="A9491">
        <v>4116</v>
      </c>
      <c r="B9491">
        <v>32</v>
      </c>
      <c r="C9491">
        <v>131712</v>
      </c>
    </row>
    <row r="9492" spans="1:3">
      <c r="A9492">
        <v>4117</v>
      </c>
      <c r="B9492">
        <v>9</v>
      </c>
      <c r="C9492">
        <v>37053</v>
      </c>
    </row>
    <row r="9493" spans="1:3">
      <c r="A9493">
        <v>4118</v>
      </c>
      <c r="B9493">
        <v>12</v>
      </c>
      <c r="C9493">
        <v>49416</v>
      </c>
    </row>
    <row r="9494" spans="1:3">
      <c r="A9494">
        <v>4119</v>
      </c>
      <c r="B9494">
        <v>3</v>
      </c>
      <c r="C9494">
        <v>12357</v>
      </c>
    </row>
    <row r="9495" spans="1:3">
      <c r="A9495">
        <v>4120</v>
      </c>
      <c r="B9495">
        <v>49</v>
      </c>
      <c r="C9495">
        <v>201880</v>
      </c>
    </row>
    <row r="9496" spans="1:3">
      <c r="A9496">
        <v>4121</v>
      </c>
      <c r="B9496">
        <v>7</v>
      </c>
      <c r="C9496">
        <v>28847</v>
      </c>
    </row>
    <row r="9497" spans="1:3">
      <c r="A9497">
        <v>4122</v>
      </c>
      <c r="B9497">
        <v>8</v>
      </c>
      <c r="C9497">
        <v>32976</v>
      </c>
    </row>
    <row r="9498" spans="1:3">
      <c r="A9498">
        <v>4123</v>
      </c>
      <c r="B9498">
        <v>5</v>
      </c>
      <c r="C9498">
        <v>20615</v>
      </c>
    </row>
    <row r="9499" spans="1:3">
      <c r="A9499">
        <v>4124</v>
      </c>
      <c r="B9499">
        <v>19</v>
      </c>
      <c r="C9499">
        <v>78356</v>
      </c>
    </row>
    <row r="9500" spans="1:3">
      <c r="A9500">
        <v>4125</v>
      </c>
      <c r="B9500">
        <v>8</v>
      </c>
      <c r="C9500">
        <v>33000</v>
      </c>
    </row>
    <row r="9501" spans="1:3">
      <c r="A9501">
        <v>4126</v>
      </c>
      <c r="B9501">
        <v>14</v>
      </c>
      <c r="C9501">
        <v>57764</v>
      </c>
    </row>
    <row r="9502" spans="1:3">
      <c r="A9502">
        <v>4127</v>
      </c>
      <c r="B9502">
        <v>4</v>
      </c>
      <c r="C9502">
        <v>16508</v>
      </c>
    </row>
    <row r="9503" spans="1:3">
      <c r="A9503">
        <v>4128</v>
      </c>
      <c r="B9503">
        <v>57</v>
      </c>
      <c r="C9503">
        <v>235296</v>
      </c>
    </row>
    <row r="9504" spans="1:3">
      <c r="A9504">
        <v>4130</v>
      </c>
      <c r="B9504">
        <v>3</v>
      </c>
      <c r="C9504">
        <v>12390</v>
      </c>
    </row>
    <row r="9505" spans="1:3">
      <c r="A9505">
        <v>4131</v>
      </c>
      <c r="B9505">
        <v>9</v>
      </c>
      <c r="C9505">
        <v>37179</v>
      </c>
    </row>
    <row r="9506" spans="1:3">
      <c r="A9506">
        <v>4132</v>
      </c>
      <c r="B9506">
        <v>24</v>
      </c>
      <c r="C9506">
        <v>99168</v>
      </c>
    </row>
    <row r="9507" spans="1:3">
      <c r="A9507">
        <v>4133</v>
      </c>
      <c r="B9507">
        <v>13</v>
      </c>
      <c r="C9507">
        <v>53729</v>
      </c>
    </row>
    <row r="9508" spans="1:3">
      <c r="A9508">
        <v>4134</v>
      </c>
      <c r="B9508">
        <v>16</v>
      </c>
      <c r="C9508">
        <v>66144</v>
      </c>
    </row>
    <row r="9509" spans="1:3">
      <c r="A9509">
        <v>4135</v>
      </c>
      <c r="B9509">
        <v>6</v>
      </c>
      <c r="C9509">
        <v>24810</v>
      </c>
    </row>
    <row r="9510" spans="1:3">
      <c r="A9510">
        <v>4136</v>
      </c>
      <c r="B9510">
        <v>23</v>
      </c>
      <c r="C9510">
        <v>95128</v>
      </c>
    </row>
    <row r="9511" spans="1:3">
      <c r="A9511">
        <v>4137</v>
      </c>
      <c r="B9511">
        <v>6</v>
      </c>
      <c r="C9511">
        <v>24822</v>
      </c>
    </row>
    <row r="9512" spans="1:3">
      <c r="A9512">
        <v>4138</v>
      </c>
      <c r="B9512">
        <v>5</v>
      </c>
      <c r="C9512">
        <v>20690</v>
      </c>
    </row>
    <row r="9513" spans="1:3">
      <c r="A9513">
        <v>4139</v>
      </c>
      <c r="B9513">
        <v>10</v>
      </c>
      <c r="C9513">
        <v>41390</v>
      </c>
    </row>
    <row r="9514" spans="1:3">
      <c r="A9514">
        <v>4140</v>
      </c>
      <c r="B9514">
        <v>30</v>
      </c>
      <c r="C9514">
        <v>124200</v>
      </c>
    </row>
    <row r="9515" spans="1:3">
      <c r="A9515">
        <v>4141</v>
      </c>
      <c r="B9515">
        <v>5</v>
      </c>
      <c r="C9515">
        <v>20705</v>
      </c>
    </row>
    <row r="9516" spans="1:3">
      <c r="A9516">
        <v>4142</v>
      </c>
      <c r="B9516">
        <v>8</v>
      </c>
      <c r="C9516">
        <v>33136</v>
      </c>
    </row>
    <row r="9517" spans="1:3">
      <c r="A9517">
        <v>4144</v>
      </c>
      <c r="B9517">
        <v>28</v>
      </c>
      <c r="C9517">
        <v>116032</v>
      </c>
    </row>
    <row r="9518" spans="1:3">
      <c r="A9518">
        <v>4145</v>
      </c>
      <c r="B9518">
        <v>7</v>
      </c>
      <c r="C9518">
        <v>29015</v>
      </c>
    </row>
    <row r="9519" spans="1:3">
      <c r="A9519">
        <v>4146</v>
      </c>
      <c r="B9519">
        <v>6</v>
      </c>
      <c r="C9519">
        <v>24876</v>
      </c>
    </row>
    <row r="9520" spans="1:3">
      <c r="A9520">
        <v>4147</v>
      </c>
      <c r="B9520">
        <v>3</v>
      </c>
      <c r="C9520">
        <v>12441</v>
      </c>
    </row>
    <row r="9521" spans="1:3">
      <c r="A9521">
        <v>4148</v>
      </c>
      <c r="B9521">
        <v>26</v>
      </c>
      <c r="C9521">
        <v>107848</v>
      </c>
    </row>
    <row r="9522" spans="1:3">
      <c r="A9522">
        <v>4149</v>
      </c>
      <c r="B9522">
        <v>7</v>
      </c>
      <c r="C9522">
        <v>29043</v>
      </c>
    </row>
    <row r="9523" spans="1:3">
      <c r="A9523">
        <v>4150</v>
      </c>
      <c r="B9523">
        <v>15</v>
      </c>
      <c r="C9523">
        <v>62250</v>
      </c>
    </row>
    <row r="9524" spans="1:3">
      <c r="A9524">
        <v>4151</v>
      </c>
      <c r="B9524">
        <v>1</v>
      </c>
      <c r="C9524">
        <v>4151</v>
      </c>
    </row>
    <row r="9525" spans="1:3">
      <c r="A9525">
        <v>4152</v>
      </c>
      <c r="B9525">
        <v>21</v>
      </c>
      <c r="C9525">
        <v>87192</v>
      </c>
    </row>
    <row r="9526" spans="1:3">
      <c r="A9526">
        <v>4153</v>
      </c>
      <c r="B9526">
        <v>4</v>
      </c>
      <c r="C9526">
        <v>16612</v>
      </c>
    </row>
    <row r="9527" spans="1:3">
      <c r="A9527">
        <v>4154</v>
      </c>
      <c r="B9527">
        <v>14</v>
      </c>
      <c r="C9527">
        <v>58156</v>
      </c>
    </row>
    <row r="9528" spans="1:3">
      <c r="A9528">
        <v>4155</v>
      </c>
      <c r="B9528">
        <v>5</v>
      </c>
      <c r="C9528">
        <v>20775</v>
      </c>
    </row>
    <row r="9529" spans="1:3">
      <c r="A9529">
        <v>4156</v>
      </c>
      <c r="B9529">
        <v>27</v>
      </c>
      <c r="C9529">
        <v>112212</v>
      </c>
    </row>
    <row r="9530" spans="1:3">
      <c r="A9530">
        <v>4157</v>
      </c>
      <c r="B9530">
        <v>7</v>
      </c>
      <c r="C9530">
        <v>29099</v>
      </c>
    </row>
    <row r="9531" spans="1:3">
      <c r="A9531">
        <v>4158</v>
      </c>
      <c r="B9531">
        <v>6</v>
      </c>
      <c r="C9531">
        <v>24948</v>
      </c>
    </row>
    <row r="9532" spans="1:3">
      <c r="A9532">
        <v>4159</v>
      </c>
      <c r="B9532">
        <v>7</v>
      </c>
      <c r="C9532">
        <v>29113</v>
      </c>
    </row>
    <row r="9533" spans="1:3">
      <c r="A9533">
        <v>4160</v>
      </c>
      <c r="B9533">
        <v>52</v>
      </c>
      <c r="C9533">
        <v>216320</v>
      </c>
    </row>
    <row r="9534" spans="1:3">
      <c r="A9534">
        <v>4162</v>
      </c>
      <c r="B9534">
        <v>13</v>
      </c>
      <c r="C9534">
        <v>54106</v>
      </c>
    </row>
    <row r="9535" spans="1:3">
      <c r="A9535">
        <v>4163</v>
      </c>
      <c r="B9535">
        <v>3</v>
      </c>
      <c r="C9535">
        <v>12489</v>
      </c>
    </row>
    <row r="9536" spans="1:3">
      <c r="A9536">
        <v>4164</v>
      </c>
      <c r="B9536">
        <v>25</v>
      </c>
      <c r="C9536">
        <v>104100</v>
      </c>
    </row>
    <row r="9537" spans="1:3">
      <c r="A9537">
        <v>4165</v>
      </c>
      <c r="B9537">
        <v>12</v>
      </c>
      <c r="C9537">
        <v>49980</v>
      </c>
    </row>
    <row r="9538" spans="1:3">
      <c r="A9538">
        <v>4166</v>
      </c>
      <c r="B9538">
        <v>20</v>
      </c>
      <c r="C9538">
        <v>83320</v>
      </c>
    </row>
    <row r="9539" spans="1:3">
      <c r="A9539">
        <v>4167</v>
      </c>
      <c r="B9539">
        <v>6</v>
      </c>
      <c r="C9539">
        <v>25002</v>
      </c>
    </row>
    <row r="9540" spans="1:3">
      <c r="A9540">
        <v>4168</v>
      </c>
      <c r="B9540">
        <v>31</v>
      </c>
      <c r="C9540">
        <v>129208</v>
      </c>
    </row>
    <row r="9541" spans="1:3">
      <c r="A9541">
        <v>4169</v>
      </c>
      <c r="B9541">
        <v>3</v>
      </c>
      <c r="C9541">
        <v>12507</v>
      </c>
    </row>
    <row r="9542" spans="1:3">
      <c r="A9542">
        <v>4170</v>
      </c>
      <c r="B9542">
        <v>2</v>
      </c>
      <c r="C9542">
        <v>8340</v>
      </c>
    </row>
    <row r="9543" spans="1:3">
      <c r="A9543">
        <v>4171</v>
      </c>
      <c r="B9543">
        <v>7</v>
      </c>
      <c r="C9543">
        <v>29197</v>
      </c>
    </row>
    <row r="9544" spans="1:3">
      <c r="A9544">
        <v>4172</v>
      </c>
      <c r="B9544">
        <v>20</v>
      </c>
      <c r="C9544">
        <v>83440</v>
      </c>
    </row>
    <row r="9545" spans="1:3">
      <c r="A9545">
        <v>4173</v>
      </c>
      <c r="B9545">
        <v>1</v>
      </c>
      <c r="C9545">
        <v>4173</v>
      </c>
    </row>
    <row r="9546" spans="1:3">
      <c r="A9546">
        <v>4174</v>
      </c>
      <c r="B9546">
        <v>8</v>
      </c>
      <c r="C9546">
        <v>33392</v>
      </c>
    </row>
    <row r="9547" spans="1:3">
      <c r="A9547">
        <v>4175</v>
      </c>
      <c r="B9547">
        <v>2</v>
      </c>
      <c r="C9547">
        <v>8350</v>
      </c>
    </row>
    <row r="9548" spans="1:3">
      <c r="A9548">
        <v>4176</v>
      </c>
      <c r="B9548">
        <v>16</v>
      </c>
      <c r="C9548">
        <v>66816</v>
      </c>
    </row>
    <row r="9549" spans="1:3">
      <c r="A9549">
        <v>4177</v>
      </c>
      <c r="B9549">
        <v>5</v>
      </c>
      <c r="C9549">
        <v>20885</v>
      </c>
    </row>
    <row r="9550" spans="1:3">
      <c r="A9550">
        <v>4178</v>
      </c>
      <c r="B9550">
        <v>16</v>
      </c>
      <c r="C9550">
        <v>66848</v>
      </c>
    </row>
    <row r="9551" spans="1:3">
      <c r="A9551">
        <v>4179</v>
      </c>
      <c r="B9551">
        <v>9</v>
      </c>
      <c r="C9551">
        <v>37611</v>
      </c>
    </row>
    <row r="9552" spans="1:3">
      <c r="A9552">
        <v>4180</v>
      </c>
      <c r="B9552">
        <v>18</v>
      </c>
      <c r="C9552">
        <v>75240</v>
      </c>
    </row>
    <row r="9553" spans="1:3">
      <c r="A9553">
        <v>4181</v>
      </c>
      <c r="B9553">
        <v>8</v>
      </c>
      <c r="C9553">
        <v>33448</v>
      </c>
    </row>
    <row r="9554" spans="1:3">
      <c r="A9554">
        <v>4182</v>
      </c>
      <c r="B9554">
        <v>15</v>
      </c>
      <c r="C9554">
        <v>62730</v>
      </c>
    </row>
    <row r="9555" spans="1:3">
      <c r="A9555">
        <v>4183</v>
      </c>
      <c r="B9555">
        <v>9</v>
      </c>
      <c r="C9555">
        <v>37647</v>
      </c>
    </row>
    <row r="9556" spans="1:3">
      <c r="A9556">
        <v>4184</v>
      </c>
      <c r="B9556">
        <v>31</v>
      </c>
      <c r="C9556">
        <v>129704</v>
      </c>
    </row>
    <row r="9557" spans="1:3">
      <c r="A9557">
        <v>4185</v>
      </c>
      <c r="B9557">
        <v>2</v>
      </c>
      <c r="C9557">
        <v>8370</v>
      </c>
    </row>
    <row r="9558" spans="1:3">
      <c r="A9558">
        <v>4186</v>
      </c>
      <c r="B9558">
        <v>4</v>
      </c>
      <c r="C9558">
        <v>16744</v>
      </c>
    </row>
    <row r="9559" spans="1:3">
      <c r="A9559">
        <v>4187</v>
      </c>
      <c r="B9559">
        <v>3</v>
      </c>
      <c r="C9559">
        <v>12561</v>
      </c>
    </row>
    <row r="9560" spans="1:3">
      <c r="A9560">
        <v>4188</v>
      </c>
      <c r="B9560">
        <v>28</v>
      </c>
      <c r="C9560">
        <v>117264</v>
      </c>
    </row>
    <row r="9561" spans="1:3">
      <c r="A9561">
        <v>4189</v>
      </c>
      <c r="B9561">
        <v>1</v>
      </c>
      <c r="C9561">
        <v>4189</v>
      </c>
    </row>
    <row r="9562" spans="1:3">
      <c r="A9562">
        <v>4190</v>
      </c>
      <c r="B9562">
        <v>9</v>
      </c>
      <c r="C9562">
        <v>37710</v>
      </c>
    </row>
    <row r="9563" spans="1:3">
      <c r="A9563">
        <v>4191</v>
      </c>
      <c r="B9563">
        <v>6</v>
      </c>
      <c r="C9563">
        <v>25146</v>
      </c>
    </row>
    <row r="9564" spans="1:3">
      <c r="A9564">
        <v>4192</v>
      </c>
      <c r="B9564">
        <v>38</v>
      </c>
      <c r="C9564">
        <v>159296</v>
      </c>
    </row>
    <row r="9565" spans="1:3">
      <c r="A9565">
        <v>4193</v>
      </c>
      <c r="B9565">
        <v>6</v>
      </c>
      <c r="C9565">
        <v>25158</v>
      </c>
    </row>
    <row r="9566" spans="1:3">
      <c r="A9566">
        <v>4194</v>
      </c>
      <c r="B9566">
        <v>12</v>
      </c>
      <c r="C9566">
        <v>50328</v>
      </c>
    </row>
    <row r="9567" spans="1:3">
      <c r="A9567">
        <v>4195</v>
      </c>
      <c r="B9567">
        <v>6</v>
      </c>
      <c r="C9567">
        <v>25170</v>
      </c>
    </row>
    <row r="9568" spans="1:3">
      <c r="A9568">
        <v>4196</v>
      </c>
      <c r="B9568">
        <v>31</v>
      </c>
      <c r="C9568">
        <v>130076</v>
      </c>
    </row>
    <row r="9569" spans="1:3">
      <c r="A9569">
        <v>4197</v>
      </c>
      <c r="B9569">
        <v>2</v>
      </c>
      <c r="C9569">
        <v>8394</v>
      </c>
    </row>
    <row r="9570" spans="1:3">
      <c r="A9570">
        <v>4198</v>
      </c>
      <c r="B9570">
        <v>12</v>
      </c>
      <c r="C9570">
        <v>50376</v>
      </c>
    </row>
    <row r="9571" spans="1:3">
      <c r="A9571">
        <v>4199</v>
      </c>
      <c r="B9571">
        <v>8</v>
      </c>
      <c r="C9571">
        <v>33592</v>
      </c>
    </row>
    <row r="9572" spans="1:3">
      <c r="A9572">
        <v>4200</v>
      </c>
      <c r="B9572">
        <v>18</v>
      </c>
      <c r="C9572">
        <v>75600</v>
      </c>
    </row>
    <row r="9573" spans="1:3">
      <c r="A9573">
        <v>4201</v>
      </c>
      <c r="B9573">
        <v>10</v>
      </c>
      <c r="C9573">
        <v>42010</v>
      </c>
    </row>
    <row r="9574" spans="1:3">
      <c r="A9574">
        <v>4202</v>
      </c>
      <c r="B9574">
        <v>16</v>
      </c>
      <c r="C9574">
        <v>67232</v>
      </c>
    </row>
    <row r="9575" spans="1:3">
      <c r="A9575">
        <v>4204</v>
      </c>
      <c r="B9575">
        <v>6</v>
      </c>
      <c r="C9575">
        <v>25224</v>
      </c>
    </row>
    <row r="9576" spans="1:3">
      <c r="A9576">
        <v>4205</v>
      </c>
      <c r="B9576">
        <v>2</v>
      </c>
      <c r="C9576">
        <v>8410</v>
      </c>
    </row>
    <row r="9577" spans="1:3">
      <c r="A9577">
        <v>4206</v>
      </c>
      <c r="B9577">
        <v>11</v>
      </c>
      <c r="C9577">
        <v>46266</v>
      </c>
    </row>
    <row r="9578" spans="1:3">
      <c r="A9578">
        <v>4207</v>
      </c>
      <c r="B9578">
        <v>10</v>
      </c>
      <c r="C9578">
        <v>42070</v>
      </c>
    </row>
    <row r="9579" spans="1:3">
      <c r="A9579">
        <v>4208</v>
      </c>
      <c r="B9579">
        <v>31</v>
      </c>
      <c r="C9579">
        <v>130448</v>
      </c>
    </row>
    <row r="9580" spans="1:3">
      <c r="A9580">
        <v>4209</v>
      </c>
      <c r="B9580">
        <v>13</v>
      </c>
      <c r="C9580">
        <v>54717</v>
      </c>
    </row>
    <row r="9581" spans="1:3">
      <c r="A9581">
        <v>4210</v>
      </c>
      <c r="B9581">
        <v>14</v>
      </c>
      <c r="C9581">
        <v>58940</v>
      </c>
    </row>
    <row r="9582" spans="1:3">
      <c r="A9582">
        <v>4211</v>
      </c>
      <c r="B9582">
        <v>4</v>
      </c>
      <c r="C9582">
        <v>16844</v>
      </c>
    </row>
    <row r="9583" spans="1:3">
      <c r="A9583">
        <v>4212</v>
      </c>
      <c r="B9583">
        <v>22</v>
      </c>
      <c r="C9583">
        <v>92664</v>
      </c>
    </row>
    <row r="9584" spans="1:3">
      <c r="A9584">
        <v>4213</v>
      </c>
      <c r="B9584">
        <v>3</v>
      </c>
      <c r="C9584">
        <v>12639</v>
      </c>
    </row>
    <row r="9585" spans="1:3">
      <c r="A9585">
        <v>4214</v>
      </c>
      <c r="B9585">
        <v>14</v>
      </c>
      <c r="C9585">
        <v>58996</v>
      </c>
    </row>
    <row r="9586" spans="1:3">
      <c r="A9586">
        <v>4215</v>
      </c>
      <c r="B9586">
        <v>10</v>
      </c>
      <c r="C9586">
        <v>42150</v>
      </c>
    </row>
    <row r="9587" spans="1:3">
      <c r="A9587">
        <v>4216</v>
      </c>
      <c r="B9587">
        <v>30</v>
      </c>
      <c r="C9587">
        <v>126480</v>
      </c>
    </row>
    <row r="9588" spans="1:3">
      <c r="A9588">
        <v>4217</v>
      </c>
      <c r="B9588">
        <v>2</v>
      </c>
      <c r="C9588">
        <v>8434</v>
      </c>
    </row>
    <row r="9589" spans="1:3">
      <c r="A9589">
        <v>4218</v>
      </c>
      <c r="B9589">
        <v>6</v>
      </c>
      <c r="C9589">
        <v>25308</v>
      </c>
    </row>
    <row r="9590" spans="1:3">
      <c r="A9590">
        <v>4219</v>
      </c>
      <c r="B9590">
        <v>1</v>
      </c>
      <c r="C9590">
        <v>4219</v>
      </c>
    </row>
    <row r="9591" spans="1:3">
      <c r="A9591">
        <v>4220</v>
      </c>
      <c r="B9591">
        <v>39</v>
      </c>
      <c r="C9591">
        <v>164580</v>
      </c>
    </row>
    <row r="9592" spans="1:3">
      <c r="A9592">
        <v>4221</v>
      </c>
      <c r="B9592">
        <v>6</v>
      </c>
      <c r="C9592">
        <v>25326</v>
      </c>
    </row>
    <row r="9593" spans="1:3">
      <c r="A9593">
        <v>4222</v>
      </c>
      <c r="B9593">
        <v>11</v>
      </c>
      <c r="C9593">
        <v>46442</v>
      </c>
    </row>
    <row r="9594" spans="1:3">
      <c r="A9594">
        <v>4223</v>
      </c>
      <c r="B9594">
        <v>9</v>
      </c>
      <c r="C9594">
        <v>38007</v>
      </c>
    </row>
    <row r="9595" spans="1:3">
      <c r="A9595">
        <v>4224</v>
      </c>
      <c r="B9595">
        <v>78</v>
      </c>
      <c r="C9595">
        <v>329472</v>
      </c>
    </row>
    <row r="9596" spans="1:3">
      <c r="A9596">
        <v>4225</v>
      </c>
      <c r="B9596">
        <v>7</v>
      </c>
      <c r="C9596">
        <v>29575</v>
      </c>
    </row>
    <row r="9597" spans="1:3">
      <c r="A9597">
        <v>4226</v>
      </c>
      <c r="B9597">
        <v>15</v>
      </c>
      <c r="C9597">
        <v>63390</v>
      </c>
    </row>
    <row r="9598" spans="1:3">
      <c r="A9598">
        <v>4227</v>
      </c>
      <c r="B9598">
        <v>13</v>
      </c>
      <c r="C9598">
        <v>54951</v>
      </c>
    </row>
    <row r="9599" spans="1:3">
      <c r="A9599">
        <v>4228</v>
      </c>
      <c r="B9599">
        <v>11</v>
      </c>
      <c r="C9599">
        <v>46508</v>
      </c>
    </row>
    <row r="9600" spans="1:3">
      <c r="A9600">
        <v>4229</v>
      </c>
      <c r="B9600">
        <v>6</v>
      </c>
      <c r="C9600">
        <v>25374</v>
      </c>
    </row>
    <row r="9601" spans="1:3">
      <c r="A9601">
        <v>4230</v>
      </c>
      <c r="B9601">
        <v>15</v>
      </c>
      <c r="C9601">
        <v>63450</v>
      </c>
    </row>
    <row r="9602" spans="1:3">
      <c r="A9602">
        <v>4231</v>
      </c>
      <c r="B9602">
        <v>6</v>
      </c>
      <c r="C9602">
        <v>25386</v>
      </c>
    </row>
    <row r="9603" spans="1:3">
      <c r="A9603">
        <v>4232</v>
      </c>
      <c r="B9603">
        <v>23</v>
      </c>
      <c r="C9603">
        <v>97336</v>
      </c>
    </row>
    <row r="9604" spans="1:3">
      <c r="A9604">
        <v>4233</v>
      </c>
      <c r="B9604">
        <v>5</v>
      </c>
      <c r="C9604">
        <v>21165</v>
      </c>
    </row>
    <row r="9605" spans="1:3">
      <c r="A9605">
        <v>4234</v>
      </c>
      <c r="B9605">
        <v>2</v>
      </c>
      <c r="C9605">
        <v>8468</v>
      </c>
    </row>
    <row r="9606" spans="1:3">
      <c r="A9606">
        <v>4235</v>
      </c>
      <c r="B9606">
        <v>15</v>
      </c>
      <c r="C9606">
        <v>63525</v>
      </c>
    </row>
    <row r="9607" spans="1:3">
      <c r="A9607">
        <v>4236</v>
      </c>
      <c r="B9607">
        <v>24</v>
      </c>
      <c r="C9607">
        <v>101664</v>
      </c>
    </row>
    <row r="9608" spans="1:3">
      <c r="A9608">
        <v>4237</v>
      </c>
      <c r="B9608">
        <v>8</v>
      </c>
      <c r="C9608">
        <v>33896</v>
      </c>
    </row>
    <row r="9609" spans="1:3">
      <c r="A9609">
        <v>4238</v>
      </c>
      <c r="B9609">
        <v>21</v>
      </c>
      <c r="C9609">
        <v>88998</v>
      </c>
    </row>
    <row r="9610" spans="1:3">
      <c r="A9610">
        <v>4239</v>
      </c>
      <c r="B9610">
        <v>7</v>
      </c>
      <c r="C9610">
        <v>29673</v>
      </c>
    </row>
    <row r="9611" spans="1:3">
      <c r="A9611">
        <v>4240</v>
      </c>
      <c r="B9611">
        <v>55</v>
      </c>
      <c r="C9611">
        <v>233200</v>
      </c>
    </row>
    <row r="9612" spans="1:3">
      <c r="A9612">
        <v>4241</v>
      </c>
      <c r="B9612">
        <v>13</v>
      </c>
      <c r="C9612">
        <v>55133</v>
      </c>
    </row>
    <row r="9613" spans="1:3">
      <c r="A9613">
        <v>4242</v>
      </c>
      <c r="B9613">
        <v>1</v>
      </c>
      <c r="C9613">
        <v>4242</v>
      </c>
    </row>
    <row r="9614" spans="1:3">
      <c r="A9614">
        <v>4243</v>
      </c>
      <c r="B9614">
        <v>9</v>
      </c>
      <c r="C9614">
        <v>38187</v>
      </c>
    </row>
    <row r="9615" spans="1:3">
      <c r="A9615">
        <v>4244</v>
      </c>
      <c r="B9615">
        <v>33</v>
      </c>
      <c r="C9615">
        <v>140052</v>
      </c>
    </row>
    <row r="9616" spans="1:3">
      <c r="A9616">
        <v>4245</v>
      </c>
      <c r="B9616">
        <v>7</v>
      </c>
      <c r="C9616">
        <v>29715</v>
      </c>
    </row>
    <row r="9617" spans="1:3">
      <c r="A9617">
        <v>4246</v>
      </c>
      <c r="B9617">
        <v>3</v>
      </c>
      <c r="C9617">
        <v>12738</v>
      </c>
    </row>
    <row r="9618" spans="1:3">
      <c r="A9618">
        <v>4247</v>
      </c>
      <c r="B9618">
        <v>4</v>
      </c>
      <c r="C9618">
        <v>16988</v>
      </c>
    </row>
    <row r="9619" spans="1:3">
      <c r="A9619">
        <v>4248</v>
      </c>
      <c r="B9619">
        <v>41</v>
      </c>
      <c r="C9619">
        <v>174168</v>
      </c>
    </row>
    <row r="9620" spans="1:3">
      <c r="A9620">
        <v>4249</v>
      </c>
      <c r="B9620">
        <v>5</v>
      </c>
      <c r="C9620">
        <v>21245</v>
      </c>
    </row>
    <row r="9621" spans="1:3">
      <c r="A9621">
        <v>4250</v>
      </c>
      <c r="B9621">
        <v>6</v>
      </c>
      <c r="C9621">
        <v>25500</v>
      </c>
    </row>
    <row r="9622" spans="1:3">
      <c r="A9622">
        <v>4251</v>
      </c>
      <c r="B9622">
        <v>6</v>
      </c>
      <c r="C9622">
        <v>25506</v>
      </c>
    </row>
    <row r="9623" spans="1:3">
      <c r="A9623">
        <v>4252</v>
      </c>
      <c r="B9623">
        <v>37</v>
      </c>
      <c r="C9623">
        <v>157324</v>
      </c>
    </row>
    <row r="9624" spans="1:3">
      <c r="A9624">
        <v>4254</v>
      </c>
      <c r="B9624">
        <v>8</v>
      </c>
      <c r="C9624">
        <v>34032</v>
      </c>
    </row>
    <row r="9625" spans="1:3">
      <c r="A9625">
        <v>4255</v>
      </c>
      <c r="B9625">
        <v>5</v>
      </c>
      <c r="C9625">
        <v>21275</v>
      </c>
    </row>
    <row r="9626" spans="1:3">
      <c r="A9626">
        <v>4256</v>
      </c>
      <c r="B9626">
        <v>40</v>
      </c>
      <c r="C9626">
        <v>170240</v>
      </c>
    </row>
    <row r="9627" spans="1:3">
      <c r="A9627">
        <v>4257</v>
      </c>
      <c r="B9627">
        <v>5</v>
      </c>
      <c r="C9627">
        <v>21285</v>
      </c>
    </row>
    <row r="9628" spans="1:3">
      <c r="A9628">
        <v>4258</v>
      </c>
      <c r="B9628">
        <v>11</v>
      </c>
      <c r="C9628">
        <v>46838</v>
      </c>
    </row>
    <row r="9629" spans="1:3">
      <c r="A9629">
        <v>4259</v>
      </c>
      <c r="B9629">
        <v>8</v>
      </c>
      <c r="C9629">
        <v>34072</v>
      </c>
    </row>
    <row r="9630" spans="1:3">
      <c r="A9630">
        <v>4260</v>
      </c>
      <c r="B9630">
        <v>46</v>
      </c>
      <c r="C9630">
        <v>195960</v>
      </c>
    </row>
    <row r="9631" spans="1:3">
      <c r="A9631">
        <v>4261</v>
      </c>
      <c r="B9631">
        <v>4</v>
      </c>
      <c r="C9631">
        <v>17044</v>
      </c>
    </row>
    <row r="9632" spans="1:3">
      <c r="A9632">
        <v>4262</v>
      </c>
      <c r="B9632">
        <v>12</v>
      </c>
      <c r="C9632">
        <v>51144</v>
      </c>
    </row>
    <row r="9633" spans="1:3">
      <c r="A9633">
        <v>4263</v>
      </c>
      <c r="B9633">
        <v>9</v>
      </c>
      <c r="C9633">
        <v>38367</v>
      </c>
    </row>
    <row r="9634" spans="1:3">
      <c r="A9634">
        <v>4264</v>
      </c>
      <c r="B9634">
        <v>12</v>
      </c>
      <c r="C9634">
        <v>51168</v>
      </c>
    </row>
    <row r="9635" spans="1:3">
      <c r="A9635">
        <v>4265</v>
      </c>
      <c r="B9635">
        <v>12</v>
      </c>
      <c r="C9635">
        <v>51180</v>
      </c>
    </row>
    <row r="9636" spans="1:3">
      <c r="A9636">
        <v>4266</v>
      </c>
      <c r="B9636">
        <v>8</v>
      </c>
      <c r="C9636">
        <v>34128</v>
      </c>
    </row>
    <row r="9637" spans="1:3">
      <c r="A9637">
        <v>4267</v>
      </c>
      <c r="B9637">
        <v>3</v>
      </c>
      <c r="C9637">
        <v>12801</v>
      </c>
    </row>
    <row r="9638" spans="1:3">
      <c r="A9638">
        <v>4268</v>
      </c>
      <c r="B9638">
        <v>21</v>
      </c>
      <c r="C9638">
        <v>89628</v>
      </c>
    </row>
    <row r="9639" spans="1:3">
      <c r="A9639">
        <v>4270</v>
      </c>
      <c r="B9639">
        <v>4</v>
      </c>
      <c r="C9639">
        <v>17080</v>
      </c>
    </row>
    <row r="9640" spans="1:3">
      <c r="A9640">
        <v>4271</v>
      </c>
      <c r="B9640">
        <v>4</v>
      </c>
      <c r="C9640">
        <v>17084</v>
      </c>
    </row>
    <row r="9641" spans="1:3">
      <c r="A9641">
        <v>4272</v>
      </c>
      <c r="B9641">
        <v>45</v>
      </c>
      <c r="C9641">
        <v>192240</v>
      </c>
    </row>
    <row r="9642" spans="1:3">
      <c r="A9642">
        <v>4273</v>
      </c>
      <c r="B9642">
        <v>4</v>
      </c>
      <c r="C9642">
        <v>17092</v>
      </c>
    </row>
    <row r="9643" spans="1:3">
      <c r="A9643">
        <v>4274</v>
      </c>
      <c r="B9643">
        <v>9</v>
      </c>
      <c r="C9643">
        <v>38466</v>
      </c>
    </row>
    <row r="9644" spans="1:3">
      <c r="A9644">
        <v>4275</v>
      </c>
      <c r="B9644">
        <v>9</v>
      </c>
      <c r="C9644">
        <v>38475</v>
      </c>
    </row>
    <row r="9645" spans="1:3">
      <c r="A9645">
        <v>4276</v>
      </c>
      <c r="B9645">
        <v>19</v>
      </c>
      <c r="C9645">
        <v>81244</v>
      </c>
    </row>
    <row r="9646" spans="1:3">
      <c r="A9646">
        <v>4277</v>
      </c>
      <c r="B9646">
        <v>4</v>
      </c>
      <c r="C9646">
        <v>17108</v>
      </c>
    </row>
    <row r="9647" spans="1:3">
      <c r="A9647">
        <v>4278</v>
      </c>
      <c r="B9647">
        <v>10</v>
      </c>
      <c r="C9647">
        <v>42780</v>
      </c>
    </row>
    <row r="9648" spans="1:3">
      <c r="A9648">
        <v>4279</v>
      </c>
      <c r="B9648">
        <v>9</v>
      </c>
      <c r="C9648">
        <v>38511</v>
      </c>
    </row>
    <row r="9649" spans="1:3">
      <c r="A9649">
        <v>4280</v>
      </c>
      <c r="B9649">
        <v>40</v>
      </c>
      <c r="C9649">
        <v>171200</v>
      </c>
    </row>
    <row r="9650" spans="1:3">
      <c r="A9650">
        <v>4281</v>
      </c>
      <c r="B9650">
        <v>7</v>
      </c>
      <c r="C9650">
        <v>29967</v>
      </c>
    </row>
    <row r="9651" spans="1:3">
      <c r="A9651">
        <v>4282</v>
      </c>
      <c r="B9651">
        <v>5</v>
      </c>
      <c r="C9651">
        <v>21410</v>
      </c>
    </row>
    <row r="9652" spans="1:3">
      <c r="A9652">
        <v>4283</v>
      </c>
      <c r="B9652">
        <v>10</v>
      </c>
      <c r="C9652">
        <v>42830</v>
      </c>
    </row>
    <row r="9653" spans="1:3">
      <c r="A9653">
        <v>4284</v>
      </c>
      <c r="B9653">
        <v>27</v>
      </c>
      <c r="C9653">
        <v>115668</v>
      </c>
    </row>
    <row r="9654" spans="1:3">
      <c r="A9654">
        <v>4286</v>
      </c>
      <c r="B9654">
        <v>5</v>
      </c>
      <c r="C9654">
        <v>21430</v>
      </c>
    </row>
    <row r="9655" spans="1:3">
      <c r="A9655">
        <v>4287</v>
      </c>
      <c r="B9655">
        <v>6</v>
      </c>
      <c r="C9655">
        <v>25722</v>
      </c>
    </row>
    <row r="9656" spans="1:3">
      <c r="A9656">
        <v>4288</v>
      </c>
      <c r="B9656">
        <v>59</v>
      </c>
      <c r="C9656">
        <v>252992</v>
      </c>
    </row>
    <row r="9657" spans="1:3">
      <c r="A9657">
        <v>4289</v>
      </c>
      <c r="B9657">
        <v>7</v>
      </c>
      <c r="C9657">
        <v>30023</v>
      </c>
    </row>
    <row r="9658" spans="1:3">
      <c r="A9658">
        <v>4290</v>
      </c>
      <c r="B9658">
        <v>16</v>
      </c>
      <c r="C9658">
        <v>68640</v>
      </c>
    </row>
    <row r="9659" spans="1:3">
      <c r="A9659">
        <v>4291</v>
      </c>
      <c r="B9659">
        <v>8</v>
      </c>
      <c r="C9659">
        <v>34328</v>
      </c>
    </row>
    <row r="9660" spans="1:3">
      <c r="A9660">
        <v>4292</v>
      </c>
      <c r="B9660">
        <v>30</v>
      </c>
      <c r="C9660">
        <v>128760</v>
      </c>
    </row>
    <row r="9661" spans="1:3">
      <c r="A9661">
        <v>4293</v>
      </c>
      <c r="B9661">
        <v>3</v>
      </c>
      <c r="C9661">
        <v>12879</v>
      </c>
    </row>
    <row r="9662" spans="1:3">
      <c r="A9662">
        <v>4294</v>
      </c>
      <c r="B9662">
        <v>16</v>
      </c>
      <c r="C9662">
        <v>68704</v>
      </c>
    </row>
    <row r="9663" spans="1:3">
      <c r="A9663">
        <v>4295</v>
      </c>
      <c r="B9663">
        <v>4</v>
      </c>
      <c r="C9663">
        <v>17180</v>
      </c>
    </row>
    <row r="9664" spans="1:3">
      <c r="A9664">
        <v>4296</v>
      </c>
      <c r="B9664">
        <v>29</v>
      </c>
      <c r="C9664">
        <v>124584</v>
      </c>
    </row>
    <row r="9665" spans="1:3">
      <c r="A9665">
        <v>4297</v>
      </c>
      <c r="B9665">
        <v>8</v>
      </c>
      <c r="C9665">
        <v>34376</v>
      </c>
    </row>
    <row r="9666" spans="1:3">
      <c r="A9666">
        <v>4298</v>
      </c>
      <c r="B9666">
        <v>9</v>
      </c>
      <c r="C9666">
        <v>38682</v>
      </c>
    </row>
    <row r="9667" spans="1:3">
      <c r="A9667">
        <v>4299</v>
      </c>
      <c r="B9667">
        <v>4</v>
      </c>
      <c r="C9667">
        <v>17196</v>
      </c>
    </row>
    <row r="9668" spans="1:3">
      <c r="A9668">
        <v>4300</v>
      </c>
      <c r="B9668">
        <v>31</v>
      </c>
      <c r="C9668">
        <v>133300</v>
      </c>
    </row>
    <row r="9669" spans="1:3">
      <c r="A9669">
        <v>4301</v>
      </c>
      <c r="B9669">
        <v>2</v>
      </c>
      <c r="C9669">
        <v>8602</v>
      </c>
    </row>
    <row r="9670" spans="1:3">
      <c r="A9670">
        <v>4302</v>
      </c>
      <c r="B9670">
        <v>4</v>
      </c>
      <c r="C9670">
        <v>17208</v>
      </c>
    </row>
    <row r="9671" spans="1:3">
      <c r="A9671">
        <v>4303</v>
      </c>
      <c r="B9671">
        <v>3</v>
      </c>
      <c r="C9671">
        <v>12909</v>
      </c>
    </row>
    <row r="9672" spans="1:3">
      <c r="A9672">
        <v>4304</v>
      </c>
      <c r="B9672">
        <v>24</v>
      </c>
      <c r="C9672">
        <v>103296</v>
      </c>
    </row>
    <row r="9673" spans="1:3">
      <c r="A9673">
        <v>4305</v>
      </c>
      <c r="B9673">
        <v>7</v>
      </c>
      <c r="C9673">
        <v>30135</v>
      </c>
    </row>
    <row r="9674" spans="1:3">
      <c r="A9674">
        <v>4306</v>
      </c>
      <c r="B9674">
        <v>6</v>
      </c>
      <c r="C9674">
        <v>25836</v>
      </c>
    </row>
    <row r="9675" spans="1:3">
      <c r="A9675">
        <v>4307</v>
      </c>
      <c r="B9675">
        <v>7</v>
      </c>
      <c r="C9675">
        <v>30149</v>
      </c>
    </row>
    <row r="9676" spans="1:3">
      <c r="A9676">
        <v>4308</v>
      </c>
      <c r="B9676">
        <v>28</v>
      </c>
      <c r="C9676">
        <v>120624</v>
      </c>
    </row>
    <row r="9677" spans="1:3">
      <c r="A9677">
        <v>4309</v>
      </c>
      <c r="B9677">
        <v>10</v>
      </c>
      <c r="C9677">
        <v>43090</v>
      </c>
    </row>
    <row r="9678" spans="1:3">
      <c r="A9678">
        <v>4310</v>
      </c>
      <c r="B9678">
        <v>13</v>
      </c>
      <c r="C9678">
        <v>56030</v>
      </c>
    </row>
    <row r="9679" spans="1:3">
      <c r="A9679">
        <v>4311</v>
      </c>
      <c r="B9679">
        <v>1</v>
      </c>
      <c r="C9679">
        <v>4311</v>
      </c>
    </row>
    <row r="9680" spans="1:3">
      <c r="A9680">
        <v>4312</v>
      </c>
      <c r="B9680">
        <v>32</v>
      </c>
      <c r="C9680">
        <v>137984</v>
      </c>
    </row>
    <row r="9681" spans="1:3">
      <c r="A9681">
        <v>4313</v>
      </c>
      <c r="B9681">
        <v>7</v>
      </c>
      <c r="C9681">
        <v>30191</v>
      </c>
    </row>
    <row r="9682" spans="1:3">
      <c r="A9682">
        <v>4314</v>
      </c>
      <c r="B9682">
        <v>11</v>
      </c>
      <c r="C9682">
        <v>47454</v>
      </c>
    </row>
    <row r="9683" spans="1:3">
      <c r="A9683">
        <v>4315</v>
      </c>
      <c r="B9683">
        <v>4</v>
      </c>
      <c r="C9683">
        <v>17260</v>
      </c>
    </row>
    <row r="9684" spans="1:3">
      <c r="A9684">
        <v>4316</v>
      </c>
      <c r="B9684">
        <v>12</v>
      </c>
      <c r="C9684">
        <v>51792</v>
      </c>
    </row>
    <row r="9685" spans="1:3">
      <c r="A9685">
        <v>4317</v>
      </c>
      <c r="B9685">
        <v>8</v>
      </c>
      <c r="C9685">
        <v>34536</v>
      </c>
    </row>
    <row r="9686" spans="1:3">
      <c r="A9686">
        <v>4318</v>
      </c>
      <c r="B9686">
        <v>7</v>
      </c>
      <c r="C9686">
        <v>30226</v>
      </c>
    </row>
    <row r="9687" spans="1:3">
      <c r="A9687">
        <v>4319</v>
      </c>
      <c r="B9687">
        <v>11</v>
      </c>
      <c r="C9687">
        <v>47509</v>
      </c>
    </row>
    <row r="9688" spans="1:3">
      <c r="A9688">
        <v>4320</v>
      </c>
      <c r="B9688">
        <v>40</v>
      </c>
      <c r="C9688">
        <v>172800</v>
      </c>
    </row>
    <row r="9689" spans="1:3">
      <c r="A9689">
        <v>4321</v>
      </c>
      <c r="B9689">
        <v>1</v>
      </c>
      <c r="C9689">
        <v>4321</v>
      </c>
    </row>
    <row r="9690" spans="1:3">
      <c r="A9690">
        <v>4322</v>
      </c>
      <c r="B9690">
        <v>6</v>
      </c>
      <c r="C9690">
        <v>25932</v>
      </c>
    </row>
    <row r="9691" spans="1:3">
      <c r="A9691">
        <v>4323</v>
      </c>
      <c r="B9691">
        <v>8</v>
      </c>
      <c r="C9691">
        <v>34584</v>
      </c>
    </row>
    <row r="9692" spans="1:3">
      <c r="A9692">
        <v>4324</v>
      </c>
      <c r="B9692">
        <v>8</v>
      </c>
      <c r="C9692">
        <v>34592</v>
      </c>
    </row>
    <row r="9693" spans="1:3">
      <c r="A9693">
        <v>4325</v>
      </c>
      <c r="B9693">
        <v>7</v>
      </c>
      <c r="C9693">
        <v>30275</v>
      </c>
    </row>
    <row r="9694" spans="1:3">
      <c r="A9694">
        <v>4326</v>
      </c>
      <c r="B9694">
        <v>6</v>
      </c>
      <c r="C9694">
        <v>25956</v>
      </c>
    </row>
    <row r="9695" spans="1:3">
      <c r="A9695">
        <v>4327</v>
      </c>
      <c r="B9695">
        <v>8</v>
      </c>
      <c r="C9695">
        <v>34616</v>
      </c>
    </row>
    <row r="9696" spans="1:3">
      <c r="A9696">
        <v>4328</v>
      </c>
      <c r="B9696">
        <v>36</v>
      </c>
      <c r="C9696">
        <v>155808</v>
      </c>
    </row>
    <row r="9697" spans="1:3">
      <c r="A9697">
        <v>4329</v>
      </c>
      <c r="B9697">
        <v>7</v>
      </c>
      <c r="C9697">
        <v>30303</v>
      </c>
    </row>
    <row r="9698" spans="1:3">
      <c r="A9698">
        <v>4330</v>
      </c>
      <c r="B9698">
        <v>5</v>
      </c>
      <c r="C9698">
        <v>21650</v>
      </c>
    </row>
    <row r="9699" spans="1:3">
      <c r="A9699">
        <v>4331</v>
      </c>
      <c r="B9699">
        <v>4</v>
      </c>
      <c r="C9699">
        <v>17324</v>
      </c>
    </row>
    <row r="9700" spans="1:3">
      <c r="A9700">
        <v>4332</v>
      </c>
      <c r="B9700">
        <v>9</v>
      </c>
      <c r="C9700">
        <v>38988</v>
      </c>
    </row>
    <row r="9701" spans="1:3">
      <c r="A9701">
        <v>4333</v>
      </c>
      <c r="B9701">
        <v>3</v>
      </c>
      <c r="C9701">
        <v>12999</v>
      </c>
    </row>
    <row r="9702" spans="1:3">
      <c r="A9702">
        <v>4334</v>
      </c>
      <c r="B9702">
        <v>6</v>
      </c>
      <c r="C9702">
        <v>26004</v>
      </c>
    </row>
    <row r="9703" spans="1:3">
      <c r="A9703">
        <v>4335</v>
      </c>
      <c r="B9703">
        <v>10</v>
      </c>
      <c r="C9703">
        <v>43350</v>
      </c>
    </row>
    <row r="9704" spans="1:3">
      <c r="A9704">
        <v>4336</v>
      </c>
      <c r="B9704">
        <v>36</v>
      </c>
      <c r="C9704">
        <v>156096</v>
      </c>
    </row>
    <row r="9705" spans="1:3">
      <c r="A9705">
        <v>4337</v>
      </c>
      <c r="B9705">
        <v>5</v>
      </c>
      <c r="C9705">
        <v>21685</v>
      </c>
    </row>
    <row r="9706" spans="1:3">
      <c r="A9706">
        <v>4338</v>
      </c>
      <c r="B9706">
        <v>2</v>
      </c>
      <c r="C9706">
        <v>8676</v>
      </c>
    </row>
    <row r="9707" spans="1:3">
      <c r="A9707">
        <v>4339</v>
      </c>
      <c r="B9707">
        <v>3</v>
      </c>
      <c r="C9707">
        <v>13017</v>
      </c>
    </row>
    <row r="9708" spans="1:3">
      <c r="A9708">
        <v>4340</v>
      </c>
      <c r="B9708">
        <v>15</v>
      </c>
      <c r="C9708">
        <v>65100</v>
      </c>
    </row>
    <row r="9709" spans="1:3">
      <c r="A9709">
        <v>4341</v>
      </c>
      <c r="B9709">
        <v>4</v>
      </c>
      <c r="C9709">
        <v>17364</v>
      </c>
    </row>
    <row r="9710" spans="1:3">
      <c r="A9710">
        <v>4342</v>
      </c>
      <c r="B9710">
        <v>4</v>
      </c>
      <c r="C9710">
        <v>17368</v>
      </c>
    </row>
    <row r="9711" spans="1:3">
      <c r="A9711">
        <v>4343</v>
      </c>
      <c r="B9711">
        <v>9</v>
      </c>
      <c r="C9711">
        <v>39087</v>
      </c>
    </row>
    <row r="9712" spans="1:3">
      <c r="A9712">
        <v>4344</v>
      </c>
      <c r="B9712">
        <v>26</v>
      </c>
      <c r="C9712">
        <v>112944</v>
      </c>
    </row>
    <row r="9713" spans="1:3">
      <c r="A9713">
        <v>4345</v>
      </c>
      <c r="B9713">
        <v>7</v>
      </c>
      <c r="C9713">
        <v>30415</v>
      </c>
    </row>
    <row r="9714" spans="1:3">
      <c r="A9714">
        <v>4346</v>
      </c>
      <c r="B9714">
        <v>10</v>
      </c>
      <c r="C9714">
        <v>43460</v>
      </c>
    </row>
    <row r="9715" spans="1:3">
      <c r="A9715">
        <v>4347</v>
      </c>
      <c r="B9715">
        <v>13</v>
      </c>
      <c r="C9715">
        <v>56511</v>
      </c>
    </row>
    <row r="9716" spans="1:3">
      <c r="A9716">
        <v>4348</v>
      </c>
      <c r="B9716">
        <v>32</v>
      </c>
      <c r="C9716">
        <v>139136</v>
      </c>
    </row>
    <row r="9717" spans="1:3">
      <c r="A9717">
        <v>4349</v>
      </c>
      <c r="B9717">
        <v>11</v>
      </c>
      <c r="C9717">
        <v>47839</v>
      </c>
    </row>
    <row r="9718" spans="1:3">
      <c r="A9718">
        <v>4350</v>
      </c>
      <c r="B9718">
        <v>15</v>
      </c>
      <c r="C9718">
        <v>65250</v>
      </c>
    </row>
    <row r="9719" spans="1:3">
      <c r="A9719">
        <v>4351</v>
      </c>
      <c r="B9719">
        <v>6</v>
      </c>
      <c r="C9719">
        <v>26106</v>
      </c>
    </row>
    <row r="9720" spans="1:3">
      <c r="A9720">
        <v>4352</v>
      </c>
      <c r="B9720">
        <v>47</v>
      </c>
      <c r="C9720">
        <v>204544</v>
      </c>
    </row>
    <row r="9721" spans="1:3">
      <c r="A9721">
        <v>4353</v>
      </c>
      <c r="B9721">
        <v>10</v>
      </c>
      <c r="C9721">
        <v>43530</v>
      </c>
    </row>
    <row r="9722" spans="1:3">
      <c r="A9722">
        <v>4354</v>
      </c>
      <c r="B9722">
        <v>3</v>
      </c>
      <c r="C9722">
        <v>13062</v>
      </c>
    </row>
    <row r="9723" spans="1:3">
      <c r="A9723">
        <v>4355</v>
      </c>
      <c r="B9723">
        <v>7</v>
      </c>
      <c r="C9723">
        <v>30485</v>
      </c>
    </row>
    <row r="9724" spans="1:3">
      <c r="A9724">
        <v>4356</v>
      </c>
      <c r="B9724">
        <v>16</v>
      </c>
      <c r="C9724">
        <v>69696</v>
      </c>
    </row>
    <row r="9725" spans="1:3">
      <c r="A9725">
        <v>4357</v>
      </c>
      <c r="B9725">
        <v>7</v>
      </c>
      <c r="C9725">
        <v>30499</v>
      </c>
    </row>
    <row r="9726" spans="1:3">
      <c r="A9726">
        <v>4358</v>
      </c>
      <c r="B9726">
        <v>20</v>
      </c>
      <c r="C9726">
        <v>87160</v>
      </c>
    </row>
    <row r="9727" spans="1:3">
      <c r="A9727">
        <v>4359</v>
      </c>
      <c r="B9727">
        <v>2</v>
      </c>
      <c r="C9727">
        <v>8718</v>
      </c>
    </row>
    <row r="9728" spans="1:3">
      <c r="A9728">
        <v>4360</v>
      </c>
      <c r="B9728">
        <v>36</v>
      </c>
      <c r="C9728">
        <v>156960</v>
      </c>
    </row>
    <row r="9729" spans="1:3">
      <c r="A9729">
        <v>4361</v>
      </c>
      <c r="B9729">
        <v>11</v>
      </c>
      <c r="C9729">
        <v>47971</v>
      </c>
    </row>
    <row r="9730" spans="1:3">
      <c r="A9730">
        <v>4362</v>
      </c>
      <c r="B9730">
        <v>2</v>
      </c>
      <c r="C9730">
        <v>8724</v>
      </c>
    </row>
    <row r="9731" spans="1:3">
      <c r="A9731">
        <v>4363</v>
      </c>
      <c r="B9731">
        <v>1</v>
      </c>
      <c r="C9731">
        <v>4363</v>
      </c>
    </row>
    <row r="9732" spans="1:3">
      <c r="A9732">
        <v>4364</v>
      </c>
      <c r="B9732">
        <v>12</v>
      </c>
      <c r="C9732">
        <v>52368</v>
      </c>
    </row>
    <row r="9733" spans="1:3">
      <c r="A9733">
        <v>4365</v>
      </c>
      <c r="B9733">
        <v>13</v>
      </c>
      <c r="C9733">
        <v>56745</v>
      </c>
    </row>
    <row r="9734" spans="1:3">
      <c r="A9734">
        <v>4366</v>
      </c>
      <c r="B9734">
        <v>14</v>
      </c>
      <c r="C9734">
        <v>61124</v>
      </c>
    </row>
    <row r="9735" spans="1:3">
      <c r="A9735">
        <v>4367</v>
      </c>
      <c r="B9735">
        <v>2</v>
      </c>
      <c r="C9735">
        <v>8734</v>
      </c>
    </row>
    <row r="9736" spans="1:3">
      <c r="A9736">
        <v>4368</v>
      </c>
      <c r="B9736">
        <v>34</v>
      </c>
      <c r="C9736">
        <v>148512</v>
      </c>
    </row>
    <row r="9737" spans="1:3">
      <c r="A9737">
        <v>4369</v>
      </c>
      <c r="B9737">
        <v>5</v>
      </c>
      <c r="C9737">
        <v>21845</v>
      </c>
    </row>
    <row r="9738" spans="1:3">
      <c r="A9738">
        <v>4370</v>
      </c>
      <c r="B9738">
        <v>20</v>
      </c>
      <c r="C9738">
        <v>87400</v>
      </c>
    </row>
    <row r="9739" spans="1:3">
      <c r="A9739">
        <v>4371</v>
      </c>
      <c r="B9739">
        <v>3</v>
      </c>
      <c r="C9739">
        <v>13113</v>
      </c>
    </row>
    <row r="9740" spans="1:3">
      <c r="A9740">
        <v>4372</v>
      </c>
      <c r="B9740">
        <v>10</v>
      </c>
      <c r="C9740">
        <v>43720</v>
      </c>
    </row>
    <row r="9741" spans="1:3">
      <c r="A9741">
        <v>4373</v>
      </c>
      <c r="B9741">
        <v>3</v>
      </c>
      <c r="C9741">
        <v>13119</v>
      </c>
    </row>
    <row r="9742" spans="1:3">
      <c r="A9742">
        <v>4374</v>
      </c>
      <c r="B9742">
        <v>8</v>
      </c>
      <c r="C9742">
        <v>34992</v>
      </c>
    </row>
    <row r="9743" spans="1:3">
      <c r="A9743">
        <v>4375</v>
      </c>
      <c r="B9743">
        <v>12</v>
      </c>
      <c r="C9743">
        <v>52500</v>
      </c>
    </row>
    <row r="9744" spans="1:3">
      <c r="A9744">
        <v>4376</v>
      </c>
      <c r="B9744">
        <v>39</v>
      </c>
      <c r="C9744">
        <v>170664</v>
      </c>
    </row>
    <row r="9745" spans="1:3">
      <c r="A9745">
        <v>4377</v>
      </c>
      <c r="B9745">
        <v>6</v>
      </c>
      <c r="C9745">
        <v>26262</v>
      </c>
    </row>
    <row r="9746" spans="1:3">
      <c r="A9746">
        <v>4378</v>
      </c>
      <c r="B9746">
        <v>12</v>
      </c>
      <c r="C9746">
        <v>52536</v>
      </c>
    </row>
    <row r="9747" spans="1:3">
      <c r="A9747">
        <v>4379</v>
      </c>
      <c r="B9747">
        <v>9</v>
      </c>
      <c r="C9747">
        <v>39411</v>
      </c>
    </row>
    <row r="9748" spans="1:3">
      <c r="A9748">
        <v>4380</v>
      </c>
      <c r="B9748">
        <v>25</v>
      </c>
      <c r="C9748">
        <v>109500</v>
      </c>
    </row>
    <row r="9749" spans="1:3">
      <c r="A9749">
        <v>4381</v>
      </c>
      <c r="B9749">
        <v>3</v>
      </c>
      <c r="C9749">
        <v>13143</v>
      </c>
    </row>
    <row r="9750" spans="1:3">
      <c r="A9750">
        <v>4382</v>
      </c>
      <c r="B9750">
        <v>16</v>
      </c>
      <c r="C9750">
        <v>70112</v>
      </c>
    </row>
    <row r="9751" spans="1:3">
      <c r="A9751">
        <v>4384</v>
      </c>
      <c r="B9751">
        <v>29</v>
      </c>
      <c r="C9751">
        <v>127136</v>
      </c>
    </row>
    <row r="9752" spans="1:3">
      <c r="A9752">
        <v>4385</v>
      </c>
      <c r="B9752">
        <v>3</v>
      </c>
      <c r="C9752">
        <v>13155</v>
      </c>
    </row>
    <row r="9753" spans="1:3">
      <c r="A9753">
        <v>4386</v>
      </c>
      <c r="B9753">
        <v>6</v>
      </c>
      <c r="C9753">
        <v>26316</v>
      </c>
    </row>
    <row r="9754" spans="1:3">
      <c r="A9754">
        <v>4387</v>
      </c>
      <c r="B9754">
        <v>7</v>
      </c>
      <c r="C9754">
        <v>30709</v>
      </c>
    </row>
    <row r="9755" spans="1:3">
      <c r="A9755">
        <v>4388</v>
      </c>
      <c r="B9755">
        <v>17</v>
      </c>
      <c r="C9755">
        <v>74596</v>
      </c>
    </row>
    <row r="9756" spans="1:3">
      <c r="A9756">
        <v>4389</v>
      </c>
      <c r="B9756">
        <v>11</v>
      </c>
      <c r="C9756">
        <v>48279</v>
      </c>
    </row>
    <row r="9757" spans="1:3">
      <c r="A9757">
        <v>4390</v>
      </c>
      <c r="B9757">
        <v>3</v>
      </c>
      <c r="C9757">
        <v>13170</v>
      </c>
    </row>
    <row r="9758" spans="1:3">
      <c r="A9758">
        <v>4391</v>
      </c>
      <c r="B9758">
        <v>2</v>
      </c>
      <c r="C9758">
        <v>8782</v>
      </c>
    </row>
    <row r="9759" spans="1:3">
      <c r="A9759">
        <v>4392</v>
      </c>
      <c r="B9759">
        <v>26</v>
      </c>
      <c r="C9759">
        <v>114192</v>
      </c>
    </row>
    <row r="9760" spans="1:3">
      <c r="A9760">
        <v>4393</v>
      </c>
      <c r="B9760">
        <v>7</v>
      </c>
      <c r="C9760">
        <v>30751</v>
      </c>
    </row>
    <row r="9761" spans="1:3">
      <c r="A9761">
        <v>4394</v>
      </c>
      <c r="B9761">
        <v>8</v>
      </c>
      <c r="C9761">
        <v>35152</v>
      </c>
    </row>
    <row r="9762" spans="1:3">
      <c r="A9762">
        <v>4395</v>
      </c>
      <c r="B9762">
        <v>1</v>
      </c>
      <c r="C9762">
        <v>4395</v>
      </c>
    </row>
    <row r="9763" spans="1:3">
      <c r="A9763">
        <v>4396</v>
      </c>
      <c r="B9763">
        <v>26</v>
      </c>
      <c r="C9763">
        <v>114296</v>
      </c>
    </row>
    <row r="9764" spans="1:3">
      <c r="A9764">
        <v>4397</v>
      </c>
      <c r="B9764">
        <v>5</v>
      </c>
      <c r="C9764">
        <v>21985</v>
      </c>
    </row>
    <row r="9765" spans="1:3">
      <c r="A9765">
        <v>4398</v>
      </c>
      <c r="B9765">
        <v>19</v>
      </c>
      <c r="C9765">
        <v>83562</v>
      </c>
    </row>
    <row r="9766" spans="1:3">
      <c r="A9766">
        <v>4399</v>
      </c>
      <c r="B9766">
        <v>2</v>
      </c>
      <c r="C9766">
        <v>8798</v>
      </c>
    </row>
    <row r="9767" spans="1:3">
      <c r="A9767">
        <v>4400</v>
      </c>
      <c r="B9767">
        <v>28</v>
      </c>
      <c r="C9767">
        <v>123200</v>
      </c>
    </row>
    <row r="9768" spans="1:3">
      <c r="A9768">
        <v>4402</v>
      </c>
      <c r="B9768">
        <v>5</v>
      </c>
      <c r="C9768">
        <v>22010</v>
      </c>
    </row>
    <row r="9769" spans="1:3">
      <c r="A9769">
        <v>4403</v>
      </c>
      <c r="B9769">
        <v>5</v>
      </c>
      <c r="C9769">
        <v>22015</v>
      </c>
    </row>
    <row r="9770" spans="1:3">
      <c r="A9770">
        <v>4404</v>
      </c>
      <c r="B9770">
        <v>15</v>
      </c>
      <c r="C9770">
        <v>66060</v>
      </c>
    </row>
    <row r="9771" spans="1:3">
      <c r="A9771">
        <v>4405</v>
      </c>
      <c r="B9771">
        <v>5</v>
      </c>
      <c r="C9771">
        <v>22025</v>
      </c>
    </row>
    <row r="9772" spans="1:3">
      <c r="A9772">
        <v>4406</v>
      </c>
      <c r="B9772">
        <v>14</v>
      </c>
      <c r="C9772">
        <v>61684</v>
      </c>
    </row>
    <row r="9773" spans="1:3">
      <c r="A9773">
        <v>4407</v>
      </c>
      <c r="B9773">
        <v>3</v>
      </c>
      <c r="C9773">
        <v>13221</v>
      </c>
    </row>
    <row r="9774" spans="1:3">
      <c r="A9774">
        <v>4408</v>
      </c>
      <c r="B9774">
        <v>25</v>
      </c>
      <c r="C9774">
        <v>110200</v>
      </c>
    </row>
    <row r="9775" spans="1:3">
      <c r="A9775">
        <v>4409</v>
      </c>
      <c r="B9775">
        <v>7</v>
      </c>
      <c r="C9775">
        <v>30863</v>
      </c>
    </row>
    <row r="9776" spans="1:3">
      <c r="A9776">
        <v>4410</v>
      </c>
      <c r="B9776">
        <v>9</v>
      </c>
      <c r="C9776">
        <v>39690</v>
      </c>
    </row>
    <row r="9777" spans="1:3">
      <c r="A9777">
        <v>4411</v>
      </c>
      <c r="B9777">
        <v>11</v>
      </c>
      <c r="C9777">
        <v>48521</v>
      </c>
    </row>
    <row r="9778" spans="1:3">
      <c r="A9778">
        <v>4412</v>
      </c>
      <c r="B9778">
        <v>25</v>
      </c>
      <c r="C9778">
        <v>110300</v>
      </c>
    </row>
    <row r="9779" spans="1:3">
      <c r="A9779">
        <v>4413</v>
      </c>
      <c r="B9779">
        <v>8</v>
      </c>
      <c r="C9779">
        <v>35304</v>
      </c>
    </row>
    <row r="9780" spans="1:3">
      <c r="A9780">
        <v>4414</v>
      </c>
      <c r="B9780">
        <v>5</v>
      </c>
      <c r="C9780">
        <v>22070</v>
      </c>
    </row>
    <row r="9781" spans="1:3">
      <c r="A9781">
        <v>4415</v>
      </c>
      <c r="B9781">
        <v>5</v>
      </c>
      <c r="C9781">
        <v>22075</v>
      </c>
    </row>
    <row r="9782" spans="1:3">
      <c r="A9782">
        <v>4416</v>
      </c>
      <c r="B9782">
        <v>30</v>
      </c>
      <c r="C9782">
        <v>132480</v>
      </c>
    </row>
    <row r="9783" spans="1:3">
      <c r="A9783">
        <v>4417</v>
      </c>
      <c r="B9783">
        <v>13</v>
      </c>
      <c r="C9783">
        <v>57421</v>
      </c>
    </row>
    <row r="9784" spans="1:3">
      <c r="A9784">
        <v>4418</v>
      </c>
      <c r="B9784">
        <v>4</v>
      </c>
      <c r="C9784">
        <v>17672</v>
      </c>
    </row>
    <row r="9785" spans="1:3">
      <c r="A9785">
        <v>4419</v>
      </c>
      <c r="B9785">
        <v>3</v>
      </c>
      <c r="C9785">
        <v>13257</v>
      </c>
    </row>
    <row r="9786" spans="1:3">
      <c r="A9786">
        <v>4420</v>
      </c>
      <c r="B9786">
        <v>21</v>
      </c>
      <c r="C9786">
        <v>92820</v>
      </c>
    </row>
    <row r="9787" spans="1:3">
      <c r="A9787">
        <v>4421</v>
      </c>
      <c r="B9787">
        <v>9</v>
      </c>
      <c r="C9787">
        <v>39789</v>
      </c>
    </row>
    <row r="9788" spans="1:3">
      <c r="A9788">
        <v>4422</v>
      </c>
      <c r="B9788">
        <v>11</v>
      </c>
      <c r="C9788">
        <v>48642</v>
      </c>
    </row>
    <row r="9789" spans="1:3">
      <c r="A9789">
        <v>4423</v>
      </c>
      <c r="B9789">
        <v>9</v>
      </c>
      <c r="C9789">
        <v>39807</v>
      </c>
    </row>
    <row r="9790" spans="1:3">
      <c r="A9790">
        <v>4424</v>
      </c>
      <c r="B9790">
        <v>15</v>
      </c>
      <c r="C9790">
        <v>66360</v>
      </c>
    </row>
    <row r="9791" spans="1:3">
      <c r="A9791">
        <v>4425</v>
      </c>
      <c r="B9791">
        <v>6</v>
      </c>
      <c r="C9791">
        <v>26550</v>
      </c>
    </row>
    <row r="9792" spans="1:3">
      <c r="A9792">
        <v>4426</v>
      </c>
      <c r="B9792">
        <v>11</v>
      </c>
      <c r="C9792">
        <v>48686</v>
      </c>
    </row>
    <row r="9793" spans="1:3">
      <c r="A9793">
        <v>4427</v>
      </c>
      <c r="B9793">
        <v>4</v>
      </c>
      <c r="C9793">
        <v>17708</v>
      </c>
    </row>
    <row r="9794" spans="1:3">
      <c r="A9794">
        <v>4428</v>
      </c>
      <c r="B9794">
        <v>23</v>
      </c>
      <c r="C9794">
        <v>101844</v>
      </c>
    </row>
    <row r="9795" spans="1:3">
      <c r="A9795">
        <v>4429</v>
      </c>
      <c r="B9795">
        <v>4</v>
      </c>
      <c r="C9795">
        <v>17716</v>
      </c>
    </row>
    <row r="9796" spans="1:3">
      <c r="A9796">
        <v>4430</v>
      </c>
      <c r="B9796">
        <v>15</v>
      </c>
      <c r="C9796">
        <v>66450</v>
      </c>
    </row>
    <row r="9797" spans="1:3">
      <c r="A9797">
        <v>4431</v>
      </c>
      <c r="B9797">
        <v>7</v>
      </c>
      <c r="C9797">
        <v>31017</v>
      </c>
    </row>
    <row r="9798" spans="1:3">
      <c r="A9798">
        <v>4432</v>
      </c>
      <c r="B9798">
        <v>24</v>
      </c>
      <c r="C9798">
        <v>106368</v>
      </c>
    </row>
    <row r="9799" spans="1:3">
      <c r="A9799">
        <v>4433</v>
      </c>
      <c r="B9799">
        <v>4</v>
      </c>
      <c r="C9799">
        <v>17732</v>
      </c>
    </row>
    <row r="9800" spans="1:3">
      <c r="A9800">
        <v>4434</v>
      </c>
      <c r="B9800">
        <v>10</v>
      </c>
      <c r="C9800">
        <v>44340</v>
      </c>
    </row>
    <row r="9801" spans="1:3">
      <c r="A9801">
        <v>4435</v>
      </c>
      <c r="B9801">
        <v>2</v>
      </c>
      <c r="C9801">
        <v>8870</v>
      </c>
    </row>
    <row r="9802" spans="1:3">
      <c r="A9802">
        <v>4436</v>
      </c>
      <c r="B9802">
        <v>20</v>
      </c>
      <c r="C9802">
        <v>88720</v>
      </c>
    </row>
    <row r="9803" spans="1:3">
      <c r="A9803">
        <v>4437</v>
      </c>
      <c r="B9803">
        <v>8</v>
      </c>
      <c r="C9803">
        <v>35496</v>
      </c>
    </row>
    <row r="9804" spans="1:3">
      <c r="A9804">
        <v>4438</v>
      </c>
      <c r="B9804">
        <v>8</v>
      </c>
      <c r="C9804">
        <v>35504</v>
      </c>
    </row>
    <row r="9805" spans="1:3">
      <c r="A9805">
        <v>4439</v>
      </c>
      <c r="B9805">
        <v>1</v>
      </c>
      <c r="C9805">
        <v>4439</v>
      </c>
    </row>
    <row r="9806" spans="1:3">
      <c r="A9806">
        <v>4440</v>
      </c>
      <c r="B9806">
        <v>29</v>
      </c>
      <c r="C9806">
        <v>128760</v>
      </c>
    </row>
    <row r="9807" spans="1:3">
      <c r="A9807">
        <v>4441</v>
      </c>
      <c r="B9807">
        <v>7</v>
      </c>
      <c r="C9807">
        <v>31087</v>
      </c>
    </row>
    <row r="9808" spans="1:3">
      <c r="A9808">
        <v>4442</v>
      </c>
      <c r="B9808">
        <v>8</v>
      </c>
      <c r="C9808">
        <v>35536</v>
      </c>
    </row>
    <row r="9809" spans="1:3">
      <c r="A9809">
        <v>4443</v>
      </c>
      <c r="B9809">
        <v>6</v>
      </c>
      <c r="C9809">
        <v>26658</v>
      </c>
    </row>
    <row r="9810" spans="1:3">
      <c r="A9810">
        <v>4444</v>
      </c>
      <c r="B9810">
        <v>3</v>
      </c>
      <c r="C9810">
        <v>13332</v>
      </c>
    </row>
    <row r="9811" spans="1:3">
      <c r="A9811">
        <v>4445</v>
      </c>
      <c r="B9811">
        <v>11</v>
      </c>
      <c r="C9811">
        <v>48895</v>
      </c>
    </row>
    <row r="9812" spans="1:3">
      <c r="A9812">
        <v>4446</v>
      </c>
      <c r="B9812">
        <v>20</v>
      </c>
      <c r="C9812">
        <v>88920</v>
      </c>
    </row>
    <row r="9813" spans="1:3">
      <c r="A9813">
        <v>4447</v>
      </c>
      <c r="B9813">
        <v>9</v>
      </c>
      <c r="C9813">
        <v>40023</v>
      </c>
    </row>
    <row r="9814" spans="1:3">
      <c r="A9814">
        <v>4448</v>
      </c>
      <c r="B9814">
        <v>33</v>
      </c>
      <c r="C9814">
        <v>146784</v>
      </c>
    </row>
    <row r="9815" spans="1:3">
      <c r="A9815">
        <v>4449</v>
      </c>
      <c r="B9815">
        <v>7</v>
      </c>
      <c r="C9815">
        <v>31143</v>
      </c>
    </row>
    <row r="9816" spans="1:3">
      <c r="A9816">
        <v>4450</v>
      </c>
      <c r="B9816">
        <v>8</v>
      </c>
      <c r="C9816">
        <v>35600</v>
      </c>
    </row>
    <row r="9817" spans="1:3">
      <c r="A9817">
        <v>4451</v>
      </c>
      <c r="B9817">
        <v>4</v>
      </c>
      <c r="C9817">
        <v>17804</v>
      </c>
    </row>
    <row r="9818" spans="1:3">
      <c r="A9818">
        <v>4452</v>
      </c>
      <c r="B9818">
        <v>12</v>
      </c>
      <c r="C9818">
        <v>53424</v>
      </c>
    </row>
    <row r="9819" spans="1:3">
      <c r="A9819">
        <v>4453</v>
      </c>
      <c r="B9819">
        <v>6</v>
      </c>
      <c r="C9819">
        <v>26718</v>
      </c>
    </row>
    <row r="9820" spans="1:3">
      <c r="A9820">
        <v>4454</v>
      </c>
      <c r="B9820">
        <v>7</v>
      </c>
      <c r="C9820">
        <v>31178</v>
      </c>
    </row>
    <row r="9821" spans="1:3">
      <c r="A9821">
        <v>4455</v>
      </c>
      <c r="B9821">
        <v>4</v>
      </c>
      <c r="C9821">
        <v>17820</v>
      </c>
    </row>
    <row r="9822" spans="1:3">
      <c r="A9822">
        <v>4456</v>
      </c>
      <c r="B9822">
        <v>23</v>
      </c>
      <c r="C9822">
        <v>102488</v>
      </c>
    </row>
    <row r="9823" spans="1:3">
      <c r="A9823">
        <v>4457</v>
      </c>
      <c r="B9823">
        <v>8</v>
      </c>
      <c r="C9823">
        <v>35656</v>
      </c>
    </row>
    <row r="9824" spans="1:3">
      <c r="A9824">
        <v>4458</v>
      </c>
      <c r="B9824">
        <v>4</v>
      </c>
      <c r="C9824">
        <v>17832</v>
      </c>
    </row>
    <row r="9825" spans="1:3">
      <c r="A9825">
        <v>4459</v>
      </c>
      <c r="B9825">
        <v>4</v>
      </c>
      <c r="C9825">
        <v>17836</v>
      </c>
    </row>
    <row r="9826" spans="1:3">
      <c r="A9826">
        <v>4460</v>
      </c>
      <c r="B9826">
        <v>35</v>
      </c>
      <c r="C9826">
        <v>156100</v>
      </c>
    </row>
    <row r="9827" spans="1:3">
      <c r="A9827">
        <v>4461</v>
      </c>
      <c r="B9827">
        <v>6</v>
      </c>
      <c r="C9827">
        <v>26766</v>
      </c>
    </row>
    <row r="9828" spans="1:3">
      <c r="A9828">
        <v>4462</v>
      </c>
      <c r="B9828">
        <v>3</v>
      </c>
      <c r="C9828">
        <v>13386</v>
      </c>
    </row>
    <row r="9829" spans="1:3">
      <c r="A9829">
        <v>4463</v>
      </c>
      <c r="B9829">
        <v>3</v>
      </c>
      <c r="C9829">
        <v>13389</v>
      </c>
    </row>
    <row r="9830" spans="1:3">
      <c r="A9830">
        <v>4464</v>
      </c>
      <c r="B9830">
        <v>27</v>
      </c>
      <c r="C9830">
        <v>120528</v>
      </c>
    </row>
    <row r="9831" spans="1:3">
      <c r="A9831">
        <v>4465</v>
      </c>
      <c r="B9831">
        <v>6</v>
      </c>
      <c r="C9831">
        <v>26790</v>
      </c>
    </row>
    <row r="9832" spans="1:3">
      <c r="A9832">
        <v>4466</v>
      </c>
      <c r="B9832">
        <v>7</v>
      </c>
      <c r="C9832">
        <v>31262</v>
      </c>
    </row>
    <row r="9833" spans="1:3">
      <c r="A9833">
        <v>4468</v>
      </c>
      <c r="B9833">
        <v>18</v>
      </c>
      <c r="C9833">
        <v>80424</v>
      </c>
    </row>
    <row r="9834" spans="1:3">
      <c r="A9834">
        <v>4469</v>
      </c>
      <c r="B9834">
        <v>19</v>
      </c>
      <c r="C9834">
        <v>84911</v>
      </c>
    </row>
    <row r="9835" spans="1:3">
      <c r="A9835">
        <v>4470</v>
      </c>
      <c r="B9835">
        <v>7</v>
      </c>
      <c r="C9835">
        <v>31290</v>
      </c>
    </row>
    <row r="9836" spans="1:3">
      <c r="A9836">
        <v>4472</v>
      </c>
      <c r="B9836">
        <v>41</v>
      </c>
      <c r="C9836">
        <v>183352</v>
      </c>
    </row>
    <row r="9837" spans="1:3">
      <c r="A9837">
        <v>4473</v>
      </c>
      <c r="B9837">
        <v>7</v>
      </c>
      <c r="C9837">
        <v>31311</v>
      </c>
    </row>
    <row r="9838" spans="1:3">
      <c r="A9838">
        <v>4474</v>
      </c>
      <c r="B9838">
        <v>7</v>
      </c>
      <c r="C9838">
        <v>31318</v>
      </c>
    </row>
    <row r="9839" spans="1:3">
      <c r="A9839">
        <v>4475</v>
      </c>
      <c r="B9839">
        <v>7</v>
      </c>
      <c r="C9839">
        <v>31325</v>
      </c>
    </row>
    <row r="9840" spans="1:3">
      <c r="A9840">
        <v>4476</v>
      </c>
      <c r="B9840">
        <v>24</v>
      </c>
      <c r="C9840">
        <v>107424</v>
      </c>
    </row>
    <row r="9841" spans="1:3">
      <c r="A9841">
        <v>4477</v>
      </c>
      <c r="B9841">
        <v>8</v>
      </c>
      <c r="C9841">
        <v>35816</v>
      </c>
    </row>
    <row r="9842" spans="1:3">
      <c r="A9842">
        <v>4478</v>
      </c>
      <c r="B9842">
        <v>14</v>
      </c>
      <c r="C9842">
        <v>62692</v>
      </c>
    </row>
    <row r="9843" spans="1:3">
      <c r="A9843">
        <v>4479</v>
      </c>
      <c r="B9843">
        <v>8</v>
      </c>
      <c r="C9843">
        <v>35832</v>
      </c>
    </row>
    <row r="9844" spans="1:3">
      <c r="A9844">
        <v>4480</v>
      </c>
      <c r="B9844">
        <v>43</v>
      </c>
      <c r="C9844">
        <v>192640</v>
      </c>
    </row>
    <row r="9845" spans="1:3">
      <c r="A9845">
        <v>4481</v>
      </c>
      <c r="B9845">
        <v>8</v>
      </c>
      <c r="C9845">
        <v>35848</v>
      </c>
    </row>
    <row r="9846" spans="1:3">
      <c r="A9846">
        <v>4482</v>
      </c>
      <c r="B9846">
        <v>8</v>
      </c>
      <c r="C9846">
        <v>35856</v>
      </c>
    </row>
    <row r="9847" spans="1:3">
      <c r="A9847">
        <v>4483</v>
      </c>
      <c r="B9847">
        <v>6</v>
      </c>
      <c r="C9847">
        <v>26898</v>
      </c>
    </row>
    <row r="9848" spans="1:3">
      <c r="A9848">
        <v>4484</v>
      </c>
      <c r="B9848">
        <v>20</v>
      </c>
      <c r="C9848">
        <v>89680</v>
      </c>
    </row>
    <row r="9849" spans="1:3">
      <c r="A9849">
        <v>4485</v>
      </c>
      <c r="B9849">
        <v>3</v>
      </c>
      <c r="C9849">
        <v>13455</v>
      </c>
    </row>
    <row r="9850" spans="1:3">
      <c r="A9850">
        <v>4486</v>
      </c>
      <c r="B9850">
        <v>7</v>
      </c>
      <c r="C9850">
        <v>31402</v>
      </c>
    </row>
    <row r="9851" spans="1:3">
      <c r="A9851">
        <v>4487</v>
      </c>
      <c r="B9851">
        <v>10</v>
      </c>
      <c r="C9851">
        <v>44870</v>
      </c>
    </row>
    <row r="9852" spans="1:3">
      <c r="A9852">
        <v>4488</v>
      </c>
      <c r="B9852">
        <v>31</v>
      </c>
      <c r="C9852">
        <v>139128</v>
      </c>
    </row>
    <row r="9853" spans="1:3">
      <c r="A9853">
        <v>4490</v>
      </c>
      <c r="B9853">
        <v>8</v>
      </c>
      <c r="C9853">
        <v>35920</v>
      </c>
    </row>
    <row r="9854" spans="1:3">
      <c r="A9854">
        <v>4491</v>
      </c>
      <c r="B9854">
        <v>8</v>
      </c>
      <c r="C9854">
        <v>35928</v>
      </c>
    </row>
    <row r="9855" spans="1:3">
      <c r="A9855">
        <v>4492</v>
      </c>
      <c r="B9855">
        <v>34</v>
      </c>
      <c r="C9855">
        <v>152728</v>
      </c>
    </row>
    <row r="9856" spans="1:3">
      <c r="A9856">
        <v>4493</v>
      </c>
      <c r="B9856">
        <v>7</v>
      </c>
      <c r="C9856">
        <v>31451</v>
      </c>
    </row>
    <row r="9857" spans="1:3">
      <c r="A9857">
        <v>4494</v>
      </c>
      <c r="B9857">
        <v>12</v>
      </c>
      <c r="C9857">
        <v>53928</v>
      </c>
    </row>
    <row r="9858" spans="1:3">
      <c r="A9858">
        <v>4496</v>
      </c>
      <c r="B9858">
        <v>14</v>
      </c>
      <c r="C9858">
        <v>62944</v>
      </c>
    </row>
    <row r="9859" spans="1:3">
      <c r="A9859">
        <v>4497</v>
      </c>
      <c r="B9859">
        <v>6</v>
      </c>
      <c r="C9859">
        <v>26982</v>
      </c>
    </row>
    <row r="9860" spans="1:3">
      <c r="A9860">
        <v>4498</v>
      </c>
      <c r="B9860">
        <v>14</v>
      </c>
      <c r="C9860">
        <v>62972</v>
      </c>
    </row>
    <row r="9861" spans="1:3">
      <c r="A9861">
        <v>4499</v>
      </c>
      <c r="B9861">
        <v>8</v>
      </c>
      <c r="C9861">
        <v>35992</v>
      </c>
    </row>
    <row r="9862" spans="1:3">
      <c r="A9862">
        <v>4500</v>
      </c>
      <c r="B9862">
        <v>17</v>
      </c>
      <c r="C9862">
        <v>76500</v>
      </c>
    </row>
    <row r="9863" spans="1:3">
      <c r="A9863">
        <v>4501</v>
      </c>
      <c r="B9863">
        <v>8</v>
      </c>
      <c r="C9863">
        <v>36008</v>
      </c>
    </row>
    <row r="9864" spans="1:3">
      <c r="A9864">
        <v>4502</v>
      </c>
      <c r="B9864">
        <v>11</v>
      </c>
      <c r="C9864">
        <v>49522</v>
      </c>
    </row>
    <row r="9865" spans="1:3">
      <c r="A9865">
        <v>4503</v>
      </c>
      <c r="B9865">
        <v>2</v>
      </c>
      <c r="C9865">
        <v>9006</v>
      </c>
    </row>
    <row r="9866" spans="1:3">
      <c r="A9866">
        <v>4504</v>
      </c>
      <c r="B9866">
        <v>27</v>
      </c>
      <c r="C9866">
        <v>121608</v>
      </c>
    </row>
    <row r="9867" spans="1:3">
      <c r="A9867">
        <v>4505</v>
      </c>
      <c r="B9867">
        <v>3</v>
      </c>
      <c r="C9867">
        <v>13515</v>
      </c>
    </row>
    <row r="9868" spans="1:3">
      <c r="A9868">
        <v>4506</v>
      </c>
      <c r="B9868">
        <v>8</v>
      </c>
      <c r="C9868">
        <v>36048</v>
      </c>
    </row>
    <row r="9869" spans="1:3">
      <c r="A9869">
        <v>4507</v>
      </c>
      <c r="B9869">
        <v>4</v>
      </c>
      <c r="C9869">
        <v>18028</v>
      </c>
    </row>
    <row r="9870" spans="1:3">
      <c r="A9870">
        <v>4508</v>
      </c>
      <c r="B9870">
        <v>25</v>
      </c>
      <c r="C9870">
        <v>112700</v>
      </c>
    </row>
    <row r="9871" spans="1:3">
      <c r="A9871">
        <v>4509</v>
      </c>
      <c r="B9871">
        <v>11</v>
      </c>
      <c r="C9871">
        <v>49599</v>
      </c>
    </row>
    <row r="9872" spans="1:3">
      <c r="A9872">
        <v>4510</v>
      </c>
      <c r="B9872">
        <v>7</v>
      </c>
      <c r="C9872">
        <v>31570</v>
      </c>
    </row>
    <row r="9873" spans="1:3">
      <c r="A9873">
        <v>4512</v>
      </c>
      <c r="B9873">
        <v>29</v>
      </c>
      <c r="C9873">
        <v>130848</v>
      </c>
    </row>
    <row r="9874" spans="1:3">
      <c r="A9874">
        <v>4513</v>
      </c>
      <c r="B9874">
        <v>12</v>
      </c>
      <c r="C9874">
        <v>54156</v>
      </c>
    </row>
    <row r="9875" spans="1:3">
      <c r="A9875">
        <v>4514</v>
      </c>
      <c r="B9875">
        <v>5</v>
      </c>
      <c r="C9875">
        <v>22570</v>
      </c>
    </row>
    <row r="9876" spans="1:3">
      <c r="A9876">
        <v>4515</v>
      </c>
      <c r="B9876">
        <v>9</v>
      </c>
      <c r="C9876">
        <v>40635</v>
      </c>
    </row>
    <row r="9877" spans="1:3">
      <c r="A9877">
        <v>4516</v>
      </c>
      <c r="B9877">
        <v>7</v>
      </c>
      <c r="C9877">
        <v>31612</v>
      </c>
    </row>
    <row r="9878" spans="1:3">
      <c r="A9878">
        <v>4517</v>
      </c>
      <c r="B9878">
        <v>5</v>
      </c>
      <c r="C9878">
        <v>22585</v>
      </c>
    </row>
    <row r="9879" spans="1:3">
      <c r="A9879">
        <v>4518</v>
      </c>
      <c r="B9879">
        <v>5</v>
      </c>
      <c r="C9879">
        <v>22590</v>
      </c>
    </row>
    <row r="9880" spans="1:3">
      <c r="A9880">
        <v>4519</v>
      </c>
      <c r="B9880">
        <v>3</v>
      </c>
      <c r="C9880">
        <v>13557</v>
      </c>
    </row>
    <row r="9881" spans="1:3">
      <c r="A9881">
        <v>4520</v>
      </c>
      <c r="B9881">
        <v>34</v>
      </c>
      <c r="C9881">
        <v>153680</v>
      </c>
    </row>
    <row r="9882" spans="1:3">
      <c r="A9882">
        <v>4521</v>
      </c>
      <c r="B9882">
        <v>7</v>
      </c>
      <c r="C9882">
        <v>31647</v>
      </c>
    </row>
    <row r="9883" spans="1:3">
      <c r="A9883">
        <v>4522</v>
      </c>
      <c r="B9883">
        <v>13</v>
      </c>
      <c r="C9883">
        <v>58786</v>
      </c>
    </row>
    <row r="9884" spans="1:3">
      <c r="A9884">
        <v>4523</v>
      </c>
      <c r="B9884">
        <v>3</v>
      </c>
      <c r="C9884">
        <v>13569</v>
      </c>
    </row>
    <row r="9885" spans="1:3">
      <c r="A9885">
        <v>4524</v>
      </c>
      <c r="B9885">
        <v>14</v>
      </c>
      <c r="C9885">
        <v>63336</v>
      </c>
    </row>
    <row r="9886" spans="1:3">
      <c r="A9886">
        <v>4525</v>
      </c>
      <c r="B9886">
        <v>5</v>
      </c>
      <c r="C9886">
        <v>22625</v>
      </c>
    </row>
    <row r="9887" spans="1:3">
      <c r="A9887">
        <v>4526</v>
      </c>
      <c r="B9887">
        <v>14</v>
      </c>
      <c r="C9887">
        <v>63364</v>
      </c>
    </row>
    <row r="9888" spans="1:3">
      <c r="A9888">
        <v>4527</v>
      </c>
      <c r="B9888">
        <v>2</v>
      </c>
      <c r="C9888">
        <v>9054</v>
      </c>
    </row>
    <row r="9889" spans="1:3">
      <c r="A9889">
        <v>4528</v>
      </c>
      <c r="B9889">
        <v>33</v>
      </c>
      <c r="C9889">
        <v>149424</v>
      </c>
    </row>
    <row r="9890" spans="1:3">
      <c r="A9890">
        <v>4529</v>
      </c>
      <c r="B9890">
        <v>2</v>
      </c>
      <c r="C9890">
        <v>9058</v>
      </c>
    </row>
    <row r="9891" spans="1:3">
      <c r="A9891">
        <v>4530</v>
      </c>
      <c r="B9891">
        <v>8</v>
      </c>
      <c r="C9891">
        <v>36240</v>
      </c>
    </row>
    <row r="9892" spans="1:3">
      <c r="A9892">
        <v>4531</v>
      </c>
      <c r="B9892">
        <v>10</v>
      </c>
      <c r="C9892">
        <v>45310</v>
      </c>
    </row>
    <row r="9893" spans="1:3">
      <c r="A9893">
        <v>4532</v>
      </c>
      <c r="B9893">
        <v>18</v>
      </c>
      <c r="C9893">
        <v>81576</v>
      </c>
    </row>
    <row r="9894" spans="1:3">
      <c r="A9894">
        <v>4533</v>
      </c>
      <c r="B9894">
        <v>7</v>
      </c>
      <c r="C9894">
        <v>31731</v>
      </c>
    </row>
    <row r="9895" spans="1:3">
      <c r="A9895">
        <v>4534</v>
      </c>
      <c r="B9895">
        <v>1</v>
      </c>
      <c r="C9895">
        <v>4534</v>
      </c>
    </row>
    <row r="9896" spans="1:3">
      <c r="A9896">
        <v>4535</v>
      </c>
      <c r="B9896">
        <v>12</v>
      </c>
      <c r="C9896">
        <v>54420</v>
      </c>
    </row>
    <row r="9897" spans="1:3">
      <c r="A9897">
        <v>4536</v>
      </c>
      <c r="B9897">
        <v>20</v>
      </c>
      <c r="C9897">
        <v>90720</v>
      </c>
    </row>
    <row r="9898" spans="1:3">
      <c r="A9898">
        <v>4537</v>
      </c>
      <c r="B9898">
        <v>2</v>
      </c>
      <c r="C9898">
        <v>9074</v>
      </c>
    </row>
    <row r="9899" spans="1:3">
      <c r="A9899">
        <v>4538</v>
      </c>
      <c r="B9899">
        <v>4</v>
      </c>
      <c r="C9899">
        <v>18152</v>
      </c>
    </row>
    <row r="9900" spans="1:3">
      <c r="A9900">
        <v>4539</v>
      </c>
      <c r="B9900">
        <v>5</v>
      </c>
      <c r="C9900">
        <v>22695</v>
      </c>
    </row>
    <row r="9901" spans="1:3">
      <c r="A9901">
        <v>4540</v>
      </c>
      <c r="B9901">
        <v>18</v>
      </c>
      <c r="C9901">
        <v>81720</v>
      </c>
    </row>
    <row r="9902" spans="1:3">
      <c r="A9902">
        <v>4541</v>
      </c>
      <c r="B9902">
        <v>4</v>
      </c>
      <c r="C9902">
        <v>18164</v>
      </c>
    </row>
    <row r="9903" spans="1:3">
      <c r="A9903">
        <v>4542</v>
      </c>
      <c r="B9903">
        <v>7</v>
      </c>
      <c r="C9903">
        <v>31794</v>
      </c>
    </row>
    <row r="9904" spans="1:3">
      <c r="A9904">
        <v>4543</v>
      </c>
      <c r="B9904">
        <v>4</v>
      </c>
      <c r="C9904">
        <v>18172</v>
      </c>
    </row>
    <row r="9905" spans="1:3">
      <c r="A9905">
        <v>4544</v>
      </c>
      <c r="B9905">
        <v>29</v>
      </c>
      <c r="C9905">
        <v>131776</v>
      </c>
    </row>
    <row r="9906" spans="1:3">
      <c r="A9906">
        <v>4545</v>
      </c>
      <c r="B9906">
        <v>4</v>
      </c>
      <c r="C9906">
        <v>18180</v>
      </c>
    </row>
    <row r="9907" spans="1:3">
      <c r="A9907">
        <v>4546</v>
      </c>
      <c r="B9907">
        <v>5</v>
      </c>
      <c r="C9907">
        <v>22730</v>
      </c>
    </row>
    <row r="9908" spans="1:3">
      <c r="A9908">
        <v>4547</v>
      </c>
      <c r="B9908">
        <v>4</v>
      </c>
      <c r="C9908">
        <v>18188</v>
      </c>
    </row>
    <row r="9909" spans="1:3">
      <c r="A9909">
        <v>4548</v>
      </c>
      <c r="B9909">
        <v>14</v>
      </c>
      <c r="C9909">
        <v>63672</v>
      </c>
    </row>
    <row r="9910" spans="1:3">
      <c r="A9910">
        <v>4549</v>
      </c>
      <c r="B9910">
        <v>5</v>
      </c>
      <c r="C9910">
        <v>22745</v>
      </c>
    </row>
    <row r="9911" spans="1:3">
      <c r="A9911">
        <v>4550</v>
      </c>
      <c r="B9911">
        <v>1</v>
      </c>
      <c r="C9911">
        <v>4550</v>
      </c>
    </row>
    <row r="9912" spans="1:3">
      <c r="A9912">
        <v>4551</v>
      </c>
      <c r="B9912">
        <v>7</v>
      </c>
      <c r="C9912">
        <v>31857</v>
      </c>
    </row>
    <row r="9913" spans="1:3">
      <c r="A9913">
        <v>4552</v>
      </c>
      <c r="B9913">
        <v>29</v>
      </c>
      <c r="C9913">
        <v>132008</v>
      </c>
    </row>
    <row r="9914" spans="1:3">
      <c r="A9914">
        <v>4553</v>
      </c>
      <c r="B9914">
        <v>5</v>
      </c>
      <c r="C9914">
        <v>22765</v>
      </c>
    </row>
    <row r="9915" spans="1:3">
      <c r="A9915">
        <v>4554</v>
      </c>
      <c r="B9915">
        <v>11</v>
      </c>
      <c r="C9915">
        <v>50094</v>
      </c>
    </row>
    <row r="9916" spans="1:3">
      <c r="A9916">
        <v>4556</v>
      </c>
      <c r="B9916">
        <v>17</v>
      </c>
      <c r="C9916">
        <v>77452</v>
      </c>
    </row>
    <row r="9917" spans="1:3">
      <c r="A9917">
        <v>4557</v>
      </c>
      <c r="B9917">
        <v>4</v>
      </c>
      <c r="C9917">
        <v>18228</v>
      </c>
    </row>
    <row r="9918" spans="1:3">
      <c r="A9918">
        <v>4558</v>
      </c>
      <c r="B9918">
        <v>9</v>
      </c>
      <c r="C9918">
        <v>41022</v>
      </c>
    </row>
    <row r="9919" spans="1:3">
      <c r="A9919">
        <v>4559</v>
      </c>
      <c r="B9919">
        <v>1</v>
      </c>
      <c r="C9919">
        <v>4559</v>
      </c>
    </row>
    <row r="9920" spans="1:3">
      <c r="A9920">
        <v>4560</v>
      </c>
      <c r="B9920">
        <v>33</v>
      </c>
      <c r="C9920">
        <v>150480</v>
      </c>
    </row>
    <row r="9921" spans="1:3">
      <c r="A9921">
        <v>4561</v>
      </c>
      <c r="B9921">
        <v>4</v>
      </c>
      <c r="C9921">
        <v>18244</v>
      </c>
    </row>
    <row r="9922" spans="1:3">
      <c r="A9922">
        <v>4562</v>
      </c>
      <c r="B9922">
        <v>4</v>
      </c>
      <c r="C9922">
        <v>18248</v>
      </c>
    </row>
    <row r="9923" spans="1:3">
      <c r="A9923">
        <v>4564</v>
      </c>
      <c r="B9923">
        <v>20</v>
      </c>
      <c r="C9923">
        <v>91280</v>
      </c>
    </row>
    <row r="9924" spans="1:3">
      <c r="A9924">
        <v>4565</v>
      </c>
      <c r="B9924">
        <v>3</v>
      </c>
      <c r="C9924">
        <v>13695</v>
      </c>
    </row>
    <row r="9925" spans="1:3">
      <c r="A9925">
        <v>4566</v>
      </c>
      <c r="B9925">
        <v>8</v>
      </c>
      <c r="C9925">
        <v>36528</v>
      </c>
    </row>
    <row r="9926" spans="1:3">
      <c r="A9926">
        <v>4567</v>
      </c>
      <c r="B9926">
        <v>3</v>
      </c>
      <c r="C9926">
        <v>13701</v>
      </c>
    </row>
    <row r="9927" spans="1:3">
      <c r="A9927">
        <v>4568</v>
      </c>
      <c r="B9927">
        <v>7</v>
      </c>
      <c r="C9927">
        <v>31976</v>
      </c>
    </row>
    <row r="9928" spans="1:3">
      <c r="A9928">
        <v>4569</v>
      </c>
      <c r="B9928">
        <v>5</v>
      </c>
      <c r="C9928">
        <v>22845</v>
      </c>
    </row>
    <row r="9929" spans="1:3">
      <c r="A9929">
        <v>4570</v>
      </c>
      <c r="B9929">
        <v>6</v>
      </c>
      <c r="C9929">
        <v>27420</v>
      </c>
    </row>
    <row r="9930" spans="1:3">
      <c r="A9930">
        <v>4572</v>
      </c>
      <c r="B9930">
        <v>24</v>
      </c>
      <c r="C9930">
        <v>109728</v>
      </c>
    </row>
    <row r="9931" spans="1:3">
      <c r="A9931">
        <v>4573</v>
      </c>
      <c r="B9931">
        <v>3</v>
      </c>
      <c r="C9931">
        <v>13719</v>
      </c>
    </row>
    <row r="9932" spans="1:3">
      <c r="A9932">
        <v>4574</v>
      </c>
      <c r="B9932">
        <v>14</v>
      </c>
      <c r="C9932">
        <v>64036</v>
      </c>
    </row>
    <row r="9933" spans="1:3">
      <c r="A9933">
        <v>4575</v>
      </c>
      <c r="B9933">
        <v>1</v>
      </c>
      <c r="C9933">
        <v>4575</v>
      </c>
    </row>
    <row r="9934" spans="1:3">
      <c r="A9934">
        <v>4576</v>
      </c>
      <c r="B9934">
        <v>29</v>
      </c>
      <c r="C9934">
        <v>132704</v>
      </c>
    </row>
    <row r="9935" spans="1:3">
      <c r="A9935">
        <v>4577</v>
      </c>
      <c r="B9935">
        <v>12</v>
      </c>
      <c r="C9935">
        <v>54924</v>
      </c>
    </row>
    <row r="9936" spans="1:3">
      <c r="A9936">
        <v>4578</v>
      </c>
      <c r="B9936">
        <v>8</v>
      </c>
      <c r="C9936">
        <v>36624</v>
      </c>
    </row>
    <row r="9937" spans="1:3">
      <c r="A9937">
        <v>4579</v>
      </c>
      <c r="B9937">
        <v>9</v>
      </c>
      <c r="C9937">
        <v>41211</v>
      </c>
    </row>
    <row r="9938" spans="1:3">
      <c r="A9938">
        <v>4580</v>
      </c>
      <c r="B9938">
        <v>13</v>
      </c>
      <c r="C9938">
        <v>59540</v>
      </c>
    </row>
    <row r="9939" spans="1:3">
      <c r="A9939">
        <v>4582</v>
      </c>
      <c r="B9939">
        <v>1</v>
      </c>
      <c r="C9939">
        <v>4582</v>
      </c>
    </row>
    <row r="9940" spans="1:3">
      <c r="A9940">
        <v>4583</v>
      </c>
      <c r="B9940">
        <v>3</v>
      </c>
      <c r="C9940">
        <v>13749</v>
      </c>
    </row>
    <row r="9941" spans="1:3">
      <c r="A9941">
        <v>4584</v>
      </c>
      <c r="B9941">
        <v>31</v>
      </c>
      <c r="C9941">
        <v>142104</v>
      </c>
    </row>
    <row r="9942" spans="1:3">
      <c r="A9942">
        <v>4585</v>
      </c>
      <c r="B9942">
        <v>3</v>
      </c>
      <c r="C9942">
        <v>13755</v>
      </c>
    </row>
    <row r="9943" spans="1:3">
      <c r="A9943">
        <v>4586</v>
      </c>
      <c r="B9943">
        <v>10</v>
      </c>
      <c r="C9943">
        <v>45860</v>
      </c>
    </row>
    <row r="9944" spans="1:3">
      <c r="A9944">
        <v>4587</v>
      </c>
      <c r="B9944">
        <v>8</v>
      </c>
      <c r="C9944">
        <v>36696</v>
      </c>
    </row>
    <row r="9945" spans="1:3">
      <c r="A9945">
        <v>4588</v>
      </c>
      <c r="B9945">
        <v>15</v>
      </c>
      <c r="C9945">
        <v>68820</v>
      </c>
    </row>
    <row r="9946" spans="1:3">
      <c r="A9946">
        <v>4589</v>
      </c>
      <c r="B9946">
        <v>3</v>
      </c>
      <c r="C9946">
        <v>13767</v>
      </c>
    </row>
    <row r="9947" spans="1:3">
      <c r="A9947">
        <v>4590</v>
      </c>
      <c r="B9947">
        <v>5</v>
      </c>
      <c r="C9947">
        <v>22950</v>
      </c>
    </row>
    <row r="9948" spans="1:3">
      <c r="A9948">
        <v>4592</v>
      </c>
      <c r="B9948">
        <v>33</v>
      </c>
      <c r="C9948">
        <v>151536</v>
      </c>
    </row>
    <row r="9949" spans="1:3">
      <c r="A9949">
        <v>4593</v>
      </c>
      <c r="B9949">
        <v>4</v>
      </c>
      <c r="C9949">
        <v>18372</v>
      </c>
    </row>
    <row r="9950" spans="1:3">
      <c r="A9950">
        <v>4594</v>
      </c>
      <c r="B9950">
        <v>3</v>
      </c>
      <c r="C9950">
        <v>13782</v>
      </c>
    </row>
    <row r="9951" spans="1:3">
      <c r="A9951">
        <v>4595</v>
      </c>
      <c r="B9951">
        <v>1</v>
      </c>
      <c r="C9951">
        <v>4595</v>
      </c>
    </row>
    <row r="9952" spans="1:3">
      <c r="A9952">
        <v>4596</v>
      </c>
      <c r="B9952">
        <v>20</v>
      </c>
      <c r="C9952">
        <v>91920</v>
      </c>
    </row>
    <row r="9953" spans="1:3">
      <c r="A9953">
        <v>4597</v>
      </c>
      <c r="B9953">
        <v>3</v>
      </c>
      <c r="C9953">
        <v>13791</v>
      </c>
    </row>
    <row r="9954" spans="1:3">
      <c r="A9954">
        <v>4598</v>
      </c>
      <c r="B9954">
        <v>16</v>
      </c>
      <c r="C9954">
        <v>73568</v>
      </c>
    </row>
    <row r="9955" spans="1:3">
      <c r="A9955">
        <v>4599</v>
      </c>
      <c r="B9955">
        <v>4</v>
      </c>
      <c r="C9955">
        <v>18396</v>
      </c>
    </row>
    <row r="9956" spans="1:3">
      <c r="A9956">
        <v>4600</v>
      </c>
      <c r="B9956">
        <v>23</v>
      </c>
      <c r="C9956">
        <v>105800</v>
      </c>
    </row>
    <row r="9957" spans="1:3">
      <c r="A9957">
        <v>4601</v>
      </c>
      <c r="B9957">
        <v>5</v>
      </c>
      <c r="C9957">
        <v>23005</v>
      </c>
    </row>
    <row r="9958" spans="1:3">
      <c r="A9958">
        <v>4602</v>
      </c>
      <c r="B9958">
        <v>9</v>
      </c>
      <c r="C9958">
        <v>41418</v>
      </c>
    </row>
    <row r="9959" spans="1:3">
      <c r="A9959">
        <v>4604</v>
      </c>
      <c r="B9959">
        <v>17</v>
      </c>
      <c r="C9959">
        <v>78268</v>
      </c>
    </row>
    <row r="9960" spans="1:3">
      <c r="A9960">
        <v>4605</v>
      </c>
      <c r="B9960">
        <v>1</v>
      </c>
      <c r="C9960">
        <v>4605</v>
      </c>
    </row>
    <row r="9961" spans="1:3">
      <c r="A9961">
        <v>4606</v>
      </c>
      <c r="B9961">
        <v>2</v>
      </c>
      <c r="C9961">
        <v>9212</v>
      </c>
    </row>
    <row r="9962" spans="1:3">
      <c r="A9962">
        <v>4607</v>
      </c>
      <c r="B9962">
        <v>12</v>
      </c>
      <c r="C9962">
        <v>55284</v>
      </c>
    </row>
    <row r="9963" spans="1:3">
      <c r="A9963">
        <v>4608</v>
      </c>
      <c r="B9963">
        <v>65</v>
      </c>
      <c r="C9963">
        <v>299520</v>
      </c>
    </row>
    <row r="9964" spans="1:3">
      <c r="A9964">
        <v>4609</v>
      </c>
      <c r="B9964">
        <v>4</v>
      </c>
      <c r="C9964">
        <v>18436</v>
      </c>
    </row>
    <row r="9965" spans="1:3">
      <c r="A9965">
        <v>4610</v>
      </c>
      <c r="B9965">
        <v>6</v>
      </c>
      <c r="C9965">
        <v>27660</v>
      </c>
    </row>
    <row r="9966" spans="1:3">
      <c r="A9966">
        <v>4611</v>
      </c>
      <c r="B9966">
        <v>4</v>
      </c>
      <c r="C9966">
        <v>18444</v>
      </c>
    </row>
    <row r="9967" spans="1:3">
      <c r="A9967">
        <v>4612</v>
      </c>
      <c r="B9967">
        <v>11</v>
      </c>
      <c r="C9967">
        <v>50732</v>
      </c>
    </row>
    <row r="9968" spans="1:3">
      <c r="A9968">
        <v>4613</v>
      </c>
      <c r="B9968">
        <v>1</v>
      </c>
      <c r="C9968">
        <v>4613</v>
      </c>
    </row>
    <row r="9969" spans="1:3">
      <c r="A9969">
        <v>4614</v>
      </c>
      <c r="B9969">
        <v>5</v>
      </c>
      <c r="C9969">
        <v>23070</v>
      </c>
    </row>
    <row r="9970" spans="1:3">
      <c r="A9970">
        <v>4615</v>
      </c>
      <c r="B9970">
        <v>12</v>
      </c>
      <c r="C9970">
        <v>55380</v>
      </c>
    </row>
    <row r="9971" spans="1:3">
      <c r="A9971">
        <v>4616</v>
      </c>
      <c r="B9971">
        <v>13</v>
      </c>
      <c r="C9971">
        <v>60008</v>
      </c>
    </row>
    <row r="9972" spans="1:3">
      <c r="A9972">
        <v>4617</v>
      </c>
      <c r="B9972">
        <v>1</v>
      </c>
      <c r="C9972">
        <v>4617</v>
      </c>
    </row>
    <row r="9973" spans="1:3">
      <c r="A9973">
        <v>4618</v>
      </c>
      <c r="B9973">
        <v>12</v>
      </c>
      <c r="C9973">
        <v>55416</v>
      </c>
    </row>
    <row r="9974" spans="1:3">
      <c r="A9974">
        <v>4619</v>
      </c>
      <c r="B9974">
        <v>3</v>
      </c>
      <c r="C9974">
        <v>13857</v>
      </c>
    </row>
    <row r="9975" spans="1:3">
      <c r="A9975">
        <v>4620</v>
      </c>
      <c r="B9975">
        <v>23</v>
      </c>
      <c r="C9975">
        <v>106260</v>
      </c>
    </row>
    <row r="9976" spans="1:3">
      <c r="A9976">
        <v>4621</v>
      </c>
      <c r="B9976">
        <v>12</v>
      </c>
      <c r="C9976">
        <v>55452</v>
      </c>
    </row>
    <row r="9977" spans="1:3">
      <c r="A9977">
        <v>4622</v>
      </c>
      <c r="B9977">
        <v>7</v>
      </c>
      <c r="C9977">
        <v>32354</v>
      </c>
    </row>
    <row r="9978" spans="1:3">
      <c r="A9978">
        <v>4623</v>
      </c>
      <c r="B9978">
        <v>5</v>
      </c>
      <c r="C9978">
        <v>23115</v>
      </c>
    </row>
    <row r="9979" spans="1:3">
      <c r="A9979">
        <v>4624</v>
      </c>
      <c r="B9979">
        <v>30</v>
      </c>
      <c r="C9979">
        <v>138720</v>
      </c>
    </row>
    <row r="9980" spans="1:3">
      <c r="A9980">
        <v>4625</v>
      </c>
      <c r="B9980">
        <v>6</v>
      </c>
      <c r="C9980">
        <v>27750</v>
      </c>
    </row>
    <row r="9981" spans="1:3">
      <c r="A9981">
        <v>4626</v>
      </c>
      <c r="B9981">
        <v>9</v>
      </c>
      <c r="C9981">
        <v>41634</v>
      </c>
    </row>
    <row r="9982" spans="1:3">
      <c r="A9982">
        <v>4627</v>
      </c>
      <c r="B9982">
        <v>5</v>
      </c>
      <c r="C9982">
        <v>23135</v>
      </c>
    </row>
    <row r="9983" spans="1:3">
      <c r="A9983">
        <v>4628</v>
      </c>
      <c r="B9983">
        <v>30</v>
      </c>
      <c r="C9983">
        <v>138840</v>
      </c>
    </row>
    <row r="9984" spans="1:3">
      <c r="A9984">
        <v>4629</v>
      </c>
      <c r="B9984">
        <v>3</v>
      </c>
      <c r="C9984">
        <v>13887</v>
      </c>
    </row>
    <row r="9985" spans="1:3">
      <c r="A9985">
        <v>4630</v>
      </c>
      <c r="B9985">
        <v>4</v>
      </c>
      <c r="C9985">
        <v>18520</v>
      </c>
    </row>
    <row r="9986" spans="1:3">
      <c r="A9986">
        <v>4631</v>
      </c>
      <c r="B9986">
        <v>1</v>
      </c>
      <c r="C9986">
        <v>4631</v>
      </c>
    </row>
    <row r="9987" spans="1:3">
      <c r="A9987">
        <v>4632</v>
      </c>
      <c r="B9987">
        <v>19</v>
      </c>
      <c r="C9987">
        <v>88008</v>
      </c>
    </row>
    <row r="9988" spans="1:3">
      <c r="A9988">
        <v>4633</v>
      </c>
      <c r="B9988">
        <v>5</v>
      </c>
      <c r="C9988">
        <v>23165</v>
      </c>
    </row>
    <row r="9989" spans="1:3">
      <c r="A9989">
        <v>4634</v>
      </c>
      <c r="B9989">
        <v>7</v>
      </c>
      <c r="C9989">
        <v>32438</v>
      </c>
    </row>
    <row r="9990" spans="1:3">
      <c r="A9990">
        <v>4636</v>
      </c>
      <c r="B9990">
        <v>25</v>
      </c>
      <c r="C9990">
        <v>115900</v>
      </c>
    </row>
    <row r="9991" spans="1:3">
      <c r="A9991">
        <v>4637</v>
      </c>
      <c r="B9991">
        <v>1</v>
      </c>
      <c r="C9991">
        <v>4637</v>
      </c>
    </row>
    <row r="9992" spans="1:3">
      <c r="A9992">
        <v>4638</v>
      </c>
      <c r="B9992">
        <v>8</v>
      </c>
      <c r="C9992">
        <v>37104</v>
      </c>
    </row>
    <row r="9993" spans="1:3">
      <c r="A9993">
        <v>4639</v>
      </c>
      <c r="B9993">
        <v>1</v>
      </c>
      <c r="C9993">
        <v>4639</v>
      </c>
    </row>
    <row r="9994" spans="1:3">
      <c r="A9994">
        <v>4640</v>
      </c>
      <c r="B9994">
        <v>41</v>
      </c>
      <c r="C9994">
        <v>190240</v>
      </c>
    </row>
    <row r="9995" spans="1:3">
      <c r="A9995">
        <v>4641</v>
      </c>
      <c r="B9995">
        <v>3</v>
      </c>
      <c r="C9995">
        <v>13923</v>
      </c>
    </row>
    <row r="9996" spans="1:3">
      <c r="A9996">
        <v>4642</v>
      </c>
      <c r="B9996">
        <v>9</v>
      </c>
      <c r="C9996">
        <v>41778</v>
      </c>
    </row>
    <row r="9997" spans="1:3">
      <c r="A9997">
        <v>4643</v>
      </c>
      <c r="B9997">
        <v>14</v>
      </c>
      <c r="C9997">
        <v>65002</v>
      </c>
    </row>
    <row r="9998" spans="1:3">
      <c r="A9998">
        <v>4644</v>
      </c>
      <c r="B9998">
        <v>20</v>
      </c>
      <c r="C9998">
        <v>92880</v>
      </c>
    </row>
    <row r="9999" spans="1:3">
      <c r="A9999">
        <v>4645</v>
      </c>
      <c r="B9999">
        <v>6</v>
      </c>
      <c r="C9999">
        <v>27870</v>
      </c>
    </row>
    <row r="10000" spans="1:3">
      <c r="A10000">
        <v>4646</v>
      </c>
      <c r="B10000">
        <v>8</v>
      </c>
      <c r="C10000">
        <v>37168</v>
      </c>
    </row>
    <row r="10001" spans="1:3">
      <c r="A10001">
        <v>4647</v>
      </c>
      <c r="B10001">
        <v>2</v>
      </c>
      <c r="C10001">
        <v>9294</v>
      </c>
    </row>
    <row r="10002" spans="1:3">
      <c r="A10002">
        <v>4648</v>
      </c>
      <c r="B10002">
        <v>8</v>
      </c>
      <c r="C10002">
        <v>37184</v>
      </c>
    </row>
    <row r="10003" spans="1:3">
      <c r="A10003">
        <v>4650</v>
      </c>
      <c r="B10003">
        <v>4</v>
      </c>
      <c r="C10003">
        <v>18600</v>
      </c>
    </row>
    <row r="10004" spans="1:3">
      <c r="A10004">
        <v>4651</v>
      </c>
      <c r="B10004">
        <v>2</v>
      </c>
      <c r="C10004">
        <v>9302</v>
      </c>
    </row>
    <row r="10005" spans="1:3">
      <c r="A10005">
        <v>4652</v>
      </c>
      <c r="B10005">
        <v>20</v>
      </c>
      <c r="C10005">
        <v>93040</v>
      </c>
    </row>
    <row r="10006" spans="1:3">
      <c r="A10006">
        <v>4653</v>
      </c>
      <c r="B10006">
        <v>3</v>
      </c>
      <c r="C10006">
        <v>13959</v>
      </c>
    </row>
    <row r="10007" spans="1:3">
      <c r="A10007">
        <v>4654</v>
      </c>
      <c r="B10007">
        <v>12</v>
      </c>
      <c r="C10007">
        <v>55848</v>
      </c>
    </row>
    <row r="10008" spans="1:3">
      <c r="A10008">
        <v>4655</v>
      </c>
      <c r="B10008">
        <v>6</v>
      </c>
      <c r="C10008">
        <v>27930</v>
      </c>
    </row>
    <row r="10009" spans="1:3">
      <c r="A10009">
        <v>4656</v>
      </c>
      <c r="B10009">
        <v>26</v>
      </c>
      <c r="C10009">
        <v>121056</v>
      </c>
    </row>
    <row r="10010" spans="1:3">
      <c r="A10010">
        <v>4657</v>
      </c>
      <c r="B10010">
        <v>4</v>
      </c>
      <c r="C10010">
        <v>18628</v>
      </c>
    </row>
    <row r="10011" spans="1:3">
      <c r="A10011">
        <v>4658</v>
      </c>
      <c r="B10011">
        <v>10</v>
      </c>
      <c r="C10011">
        <v>46580</v>
      </c>
    </row>
    <row r="10012" spans="1:3">
      <c r="A10012">
        <v>4659</v>
      </c>
      <c r="B10012">
        <v>1</v>
      </c>
      <c r="C10012">
        <v>4659</v>
      </c>
    </row>
    <row r="10013" spans="1:3">
      <c r="A10013">
        <v>4660</v>
      </c>
      <c r="B10013">
        <v>29</v>
      </c>
      <c r="C10013">
        <v>135140</v>
      </c>
    </row>
    <row r="10014" spans="1:3">
      <c r="A10014">
        <v>4661</v>
      </c>
      <c r="B10014">
        <v>4</v>
      </c>
      <c r="C10014">
        <v>18644</v>
      </c>
    </row>
    <row r="10015" spans="1:3">
      <c r="A10015">
        <v>4662</v>
      </c>
      <c r="B10015">
        <v>8</v>
      </c>
      <c r="C10015">
        <v>37296</v>
      </c>
    </row>
    <row r="10016" spans="1:3">
      <c r="A10016">
        <v>4663</v>
      </c>
      <c r="B10016">
        <v>6</v>
      </c>
      <c r="C10016">
        <v>27978</v>
      </c>
    </row>
    <row r="10017" spans="1:3">
      <c r="A10017">
        <v>4664</v>
      </c>
      <c r="B10017">
        <v>19</v>
      </c>
      <c r="C10017">
        <v>88616</v>
      </c>
    </row>
    <row r="10018" spans="1:3">
      <c r="A10018">
        <v>4665</v>
      </c>
      <c r="B10018">
        <v>11</v>
      </c>
      <c r="C10018">
        <v>51315</v>
      </c>
    </row>
    <row r="10019" spans="1:3">
      <c r="A10019">
        <v>4666</v>
      </c>
      <c r="B10019">
        <v>12</v>
      </c>
      <c r="C10019">
        <v>55992</v>
      </c>
    </row>
    <row r="10020" spans="1:3">
      <c r="A10020">
        <v>4667</v>
      </c>
      <c r="B10020">
        <v>3</v>
      </c>
      <c r="C10020">
        <v>14001</v>
      </c>
    </row>
    <row r="10021" spans="1:3">
      <c r="A10021">
        <v>4668</v>
      </c>
      <c r="B10021">
        <v>15</v>
      </c>
      <c r="C10021">
        <v>70020</v>
      </c>
    </row>
    <row r="10022" spans="1:3">
      <c r="A10022">
        <v>4669</v>
      </c>
      <c r="B10022">
        <v>4</v>
      </c>
      <c r="C10022">
        <v>18676</v>
      </c>
    </row>
    <row r="10023" spans="1:3">
      <c r="A10023">
        <v>4670</v>
      </c>
      <c r="B10023">
        <v>7</v>
      </c>
      <c r="C10023">
        <v>32690</v>
      </c>
    </row>
    <row r="10024" spans="1:3">
      <c r="A10024">
        <v>4671</v>
      </c>
      <c r="B10024">
        <v>2</v>
      </c>
      <c r="C10024">
        <v>9342</v>
      </c>
    </row>
    <row r="10025" spans="1:3">
      <c r="A10025">
        <v>4672</v>
      </c>
      <c r="B10025">
        <v>33</v>
      </c>
      <c r="C10025">
        <v>154176</v>
      </c>
    </row>
    <row r="10026" spans="1:3">
      <c r="A10026">
        <v>4673</v>
      </c>
      <c r="B10026">
        <v>5</v>
      </c>
      <c r="C10026">
        <v>23365</v>
      </c>
    </row>
    <row r="10027" spans="1:3">
      <c r="A10027">
        <v>4674</v>
      </c>
      <c r="B10027">
        <v>10</v>
      </c>
      <c r="C10027">
        <v>46740</v>
      </c>
    </row>
    <row r="10028" spans="1:3">
      <c r="A10028">
        <v>4675</v>
      </c>
      <c r="B10028">
        <v>6</v>
      </c>
      <c r="C10028">
        <v>28050</v>
      </c>
    </row>
    <row r="10029" spans="1:3">
      <c r="A10029">
        <v>4676</v>
      </c>
      <c r="B10029">
        <v>29</v>
      </c>
      <c r="C10029">
        <v>135604</v>
      </c>
    </row>
    <row r="10030" spans="1:3">
      <c r="A10030">
        <v>4677</v>
      </c>
      <c r="B10030">
        <v>7</v>
      </c>
      <c r="C10030">
        <v>32739</v>
      </c>
    </row>
    <row r="10031" spans="1:3">
      <c r="A10031">
        <v>4678</v>
      </c>
      <c r="B10031">
        <v>7</v>
      </c>
      <c r="C10031">
        <v>32746</v>
      </c>
    </row>
    <row r="10032" spans="1:3">
      <c r="A10032">
        <v>4679</v>
      </c>
      <c r="B10032">
        <v>4</v>
      </c>
      <c r="C10032">
        <v>18716</v>
      </c>
    </row>
    <row r="10033" spans="1:3">
      <c r="A10033">
        <v>4680</v>
      </c>
      <c r="B10033">
        <v>24</v>
      </c>
      <c r="C10033">
        <v>112320</v>
      </c>
    </row>
    <row r="10034" spans="1:3">
      <c r="A10034">
        <v>4682</v>
      </c>
      <c r="B10034">
        <v>6</v>
      </c>
      <c r="C10034">
        <v>28092</v>
      </c>
    </row>
    <row r="10035" spans="1:3">
      <c r="A10035">
        <v>4683</v>
      </c>
      <c r="B10035">
        <v>4</v>
      </c>
      <c r="C10035">
        <v>18732</v>
      </c>
    </row>
    <row r="10036" spans="1:3">
      <c r="A10036">
        <v>4684</v>
      </c>
      <c r="B10036">
        <v>8</v>
      </c>
      <c r="C10036">
        <v>37472</v>
      </c>
    </row>
    <row r="10037" spans="1:3">
      <c r="A10037">
        <v>4685</v>
      </c>
      <c r="B10037">
        <v>3</v>
      </c>
      <c r="C10037">
        <v>14055</v>
      </c>
    </row>
    <row r="10038" spans="1:3">
      <c r="A10038">
        <v>4686</v>
      </c>
      <c r="B10038">
        <v>3</v>
      </c>
      <c r="C10038">
        <v>14058</v>
      </c>
    </row>
    <row r="10039" spans="1:3">
      <c r="A10039">
        <v>4687</v>
      </c>
      <c r="B10039">
        <v>6</v>
      </c>
      <c r="C10039">
        <v>28122</v>
      </c>
    </row>
    <row r="10040" spans="1:3">
      <c r="A10040">
        <v>4688</v>
      </c>
      <c r="B10040">
        <v>14</v>
      </c>
      <c r="C10040">
        <v>65632</v>
      </c>
    </row>
    <row r="10041" spans="1:3">
      <c r="A10041">
        <v>4689</v>
      </c>
      <c r="B10041">
        <v>6</v>
      </c>
      <c r="C10041">
        <v>28134</v>
      </c>
    </row>
    <row r="10042" spans="1:3">
      <c r="A10042">
        <v>4690</v>
      </c>
      <c r="B10042">
        <v>2</v>
      </c>
      <c r="C10042">
        <v>9380</v>
      </c>
    </row>
    <row r="10043" spans="1:3">
      <c r="A10043">
        <v>4691</v>
      </c>
      <c r="B10043">
        <v>1</v>
      </c>
      <c r="C10043">
        <v>4691</v>
      </c>
    </row>
    <row r="10044" spans="1:3">
      <c r="A10044">
        <v>4692</v>
      </c>
      <c r="B10044">
        <v>16</v>
      </c>
      <c r="C10044">
        <v>75072</v>
      </c>
    </row>
    <row r="10045" spans="1:3">
      <c r="A10045">
        <v>4693</v>
      </c>
      <c r="B10045">
        <v>8</v>
      </c>
      <c r="C10045">
        <v>37544</v>
      </c>
    </row>
    <row r="10046" spans="1:3">
      <c r="A10046">
        <v>4694</v>
      </c>
      <c r="B10046">
        <v>2</v>
      </c>
      <c r="C10046">
        <v>9388</v>
      </c>
    </row>
    <row r="10047" spans="1:3">
      <c r="A10047">
        <v>4695</v>
      </c>
      <c r="B10047">
        <v>8</v>
      </c>
      <c r="C10047">
        <v>37560</v>
      </c>
    </row>
    <row r="10048" spans="1:3">
      <c r="A10048">
        <v>4696</v>
      </c>
      <c r="B10048">
        <v>28</v>
      </c>
      <c r="C10048">
        <v>131488</v>
      </c>
    </row>
    <row r="10049" spans="1:3">
      <c r="A10049">
        <v>4697</v>
      </c>
      <c r="B10049">
        <v>8</v>
      </c>
      <c r="C10049">
        <v>37576</v>
      </c>
    </row>
    <row r="10050" spans="1:3">
      <c r="A10050">
        <v>4698</v>
      </c>
      <c r="B10050">
        <v>4</v>
      </c>
      <c r="C10050">
        <v>18792</v>
      </c>
    </row>
    <row r="10051" spans="1:3">
      <c r="A10051">
        <v>4699</v>
      </c>
      <c r="B10051">
        <v>2</v>
      </c>
      <c r="C10051">
        <v>9398</v>
      </c>
    </row>
    <row r="10052" spans="1:3">
      <c r="A10052">
        <v>4700</v>
      </c>
      <c r="B10052">
        <v>23</v>
      </c>
      <c r="C10052">
        <v>108100</v>
      </c>
    </row>
    <row r="10053" spans="1:3">
      <c r="A10053">
        <v>4701</v>
      </c>
      <c r="B10053">
        <v>1</v>
      </c>
      <c r="C10053">
        <v>4701</v>
      </c>
    </row>
    <row r="10054" spans="1:3">
      <c r="A10054">
        <v>4702</v>
      </c>
      <c r="B10054">
        <v>13</v>
      </c>
      <c r="C10054">
        <v>61126</v>
      </c>
    </row>
    <row r="10055" spans="1:3">
      <c r="A10055">
        <v>4703</v>
      </c>
      <c r="B10055">
        <v>2</v>
      </c>
      <c r="C10055">
        <v>9406</v>
      </c>
    </row>
    <row r="10056" spans="1:3">
      <c r="A10056">
        <v>4704</v>
      </c>
      <c r="B10056">
        <v>40</v>
      </c>
      <c r="C10056">
        <v>188160</v>
      </c>
    </row>
    <row r="10057" spans="1:3">
      <c r="A10057">
        <v>4705</v>
      </c>
      <c r="B10057">
        <v>1</v>
      </c>
      <c r="C10057">
        <v>4705</v>
      </c>
    </row>
    <row r="10058" spans="1:3">
      <c r="A10058">
        <v>4706</v>
      </c>
      <c r="B10058">
        <v>7</v>
      </c>
      <c r="C10058">
        <v>32942</v>
      </c>
    </row>
    <row r="10059" spans="1:3">
      <c r="A10059">
        <v>4707</v>
      </c>
      <c r="B10059">
        <v>10</v>
      </c>
      <c r="C10059">
        <v>47070</v>
      </c>
    </row>
    <row r="10060" spans="1:3">
      <c r="A10060">
        <v>4708</v>
      </c>
      <c r="B10060">
        <v>20</v>
      </c>
      <c r="C10060">
        <v>94160</v>
      </c>
    </row>
    <row r="10061" spans="1:3">
      <c r="A10061">
        <v>4710</v>
      </c>
      <c r="B10061">
        <v>16</v>
      </c>
      <c r="C10061">
        <v>75360</v>
      </c>
    </row>
    <row r="10062" spans="1:3">
      <c r="A10062">
        <v>4711</v>
      </c>
      <c r="B10062">
        <v>16</v>
      </c>
      <c r="C10062">
        <v>75376</v>
      </c>
    </row>
    <row r="10063" spans="1:3">
      <c r="A10063">
        <v>4712</v>
      </c>
      <c r="B10063">
        <v>17</v>
      </c>
      <c r="C10063">
        <v>80104</v>
      </c>
    </row>
    <row r="10064" spans="1:3">
      <c r="A10064">
        <v>4713</v>
      </c>
      <c r="B10064">
        <v>4</v>
      </c>
      <c r="C10064">
        <v>18852</v>
      </c>
    </row>
    <row r="10065" spans="1:3">
      <c r="A10065">
        <v>4714</v>
      </c>
      <c r="B10065">
        <v>4</v>
      </c>
      <c r="C10065">
        <v>18856</v>
      </c>
    </row>
    <row r="10066" spans="1:3">
      <c r="A10066">
        <v>4715</v>
      </c>
      <c r="B10066">
        <v>4</v>
      </c>
      <c r="C10066">
        <v>18860</v>
      </c>
    </row>
    <row r="10067" spans="1:3">
      <c r="A10067">
        <v>4716</v>
      </c>
      <c r="B10067">
        <v>14</v>
      </c>
      <c r="C10067">
        <v>66024</v>
      </c>
    </row>
    <row r="10068" spans="1:3">
      <c r="A10068">
        <v>4717</v>
      </c>
      <c r="B10068">
        <v>7</v>
      </c>
      <c r="C10068">
        <v>33019</v>
      </c>
    </row>
    <row r="10069" spans="1:3">
      <c r="A10069">
        <v>4718</v>
      </c>
      <c r="B10069">
        <v>6</v>
      </c>
      <c r="C10069">
        <v>28308</v>
      </c>
    </row>
    <row r="10070" spans="1:3">
      <c r="A10070">
        <v>4719</v>
      </c>
      <c r="B10070">
        <v>10</v>
      </c>
      <c r="C10070">
        <v>47190</v>
      </c>
    </row>
    <row r="10071" spans="1:3">
      <c r="A10071">
        <v>4720</v>
      </c>
      <c r="B10071">
        <v>39</v>
      </c>
      <c r="C10071">
        <v>184080</v>
      </c>
    </row>
    <row r="10072" spans="1:3">
      <c r="A10072">
        <v>4721</v>
      </c>
      <c r="B10072">
        <v>1</v>
      </c>
      <c r="C10072">
        <v>4721</v>
      </c>
    </row>
    <row r="10073" spans="1:3">
      <c r="A10073">
        <v>4722</v>
      </c>
      <c r="B10073">
        <v>5</v>
      </c>
      <c r="C10073">
        <v>23610</v>
      </c>
    </row>
    <row r="10074" spans="1:3">
      <c r="A10074">
        <v>4723</v>
      </c>
      <c r="B10074">
        <v>1</v>
      </c>
      <c r="C10074">
        <v>4723</v>
      </c>
    </row>
    <row r="10075" spans="1:3">
      <c r="A10075">
        <v>4724</v>
      </c>
      <c r="B10075">
        <v>10</v>
      </c>
      <c r="C10075">
        <v>47240</v>
      </c>
    </row>
    <row r="10076" spans="1:3">
      <c r="A10076">
        <v>4725</v>
      </c>
      <c r="B10076">
        <v>3</v>
      </c>
      <c r="C10076">
        <v>14175</v>
      </c>
    </row>
    <row r="10077" spans="1:3">
      <c r="A10077">
        <v>4726</v>
      </c>
      <c r="B10077">
        <v>5</v>
      </c>
      <c r="C10077">
        <v>23630</v>
      </c>
    </row>
    <row r="10078" spans="1:3">
      <c r="A10078">
        <v>4727</v>
      </c>
      <c r="B10078">
        <v>3</v>
      </c>
      <c r="C10078">
        <v>14181</v>
      </c>
    </row>
    <row r="10079" spans="1:3">
      <c r="A10079">
        <v>4728</v>
      </c>
      <c r="B10079">
        <v>25</v>
      </c>
      <c r="C10079">
        <v>118200</v>
      </c>
    </row>
    <row r="10080" spans="1:3">
      <c r="A10080">
        <v>4729</v>
      </c>
      <c r="B10080">
        <v>6</v>
      </c>
      <c r="C10080">
        <v>28374</v>
      </c>
    </row>
    <row r="10081" spans="1:3">
      <c r="A10081">
        <v>4730</v>
      </c>
      <c r="B10081">
        <v>9</v>
      </c>
      <c r="C10081">
        <v>42570</v>
      </c>
    </row>
    <row r="10082" spans="1:3">
      <c r="A10082">
        <v>4731</v>
      </c>
      <c r="B10082">
        <v>9</v>
      </c>
      <c r="C10082">
        <v>42579</v>
      </c>
    </row>
    <row r="10083" spans="1:3">
      <c r="A10083">
        <v>4732</v>
      </c>
      <c r="B10083">
        <v>21</v>
      </c>
      <c r="C10083">
        <v>99372</v>
      </c>
    </row>
    <row r="10084" spans="1:3">
      <c r="A10084">
        <v>4733</v>
      </c>
      <c r="B10084">
        <v>3</v>
      </c>
      <c r="C10084">
        <v>14199</v>
      </c>
    </row>
    <row r="10085" spans="1:3">
      <c r="A10085">
        <v>4734</v>
      </c>
      <c r="B10085">
        <v>6</v>
      </c>
      <c r="C10085">
        <v>28404</v>
      </c>
    </row>
    <row r="10086" spans="1:3">
      <c r="A10086">
        <v>4735</v>
      </c>
      <c r="B10086">
        <v>4</v>
      </c>
      <c r="C10086">
        <v>18940</v>
      </c>
    </row>
    <row r="10087" spans="1:3">
      <c r="A10087">
        <v>4736</v>
      </c>
      <c r="B10087">
        <v>42</v>
      </c>
      <c r="C10087">
        <v>198912</v>
      </c>
    </row>
    <row r="10088" spans="1:3">
      <c r="A10088">
        <v>4737</v>
      </c>
      <c r="B10088">
        <v>10</v>
      </c>
      <c r="C10088">
        <v>47370</v>
      </c>
    </row>
    <row r="10089" spans="1:3">
      <c r="A10089">
        <v>4738</v>
      </c>
      <c r="B10089">
        <v>6</v>
      </c>
      <c r="C10089">
        <v>28428</v>
      </c>
    </row>
    <row r="10090" spans="1:3">
      <c r="A10090">
        <v>4739</v>
      </c>
      <c r="B10090">
        <v>9</v>
      </c>
      <c r="C10090">
        <v>42651</v>
      </c>
    </row>
    <row r="10091" spans="1:3">
      <c r="A10091">
        <v>4740</v>
      </c>
      <c r="B10091">
        <v>27</v>
      </c>
      <c r="C10091">
        <v>127980</v>
      </c>
    </row>
    <row r="10092" spans="1:3">
      <c r="A10092">
        <v>4741</v>
      </c>
      <c r="B10092">
        <v>7</v>
      </c>
      <c r="C10092">
        <v>33187</v>
      </c>
    </row>
    <row r="10093" spans="1:3">
      <c r="A10093">
        <v>4742</v>
      </c>
      <c r="B10093">
        <v>8</v>
      </c>
      <c r="C10093">
        <v>37936</v>
      </c>
    </row>
    <row r="10094" spans="1:3">
      <c r="A10094">
        <v>4743</v>
      </c>
      <c r="B10094">
        <v>1</v>
      </c>
      <c r="C10094">
        <v>4743</v>
      </c>
    </row>
    <row r="10095" spans="1:3">
      <c r="A10095">
        <v>4744</v>
      </c>
      <c r="B10095">
        <v>11</v>
      </c>
      <c r="C10095">
        <v>52184</v>
      </c>
    </row>
    <row r="10096" spans="1:3">
      <c r="A10096">
        <v>4746</v>
      </c>
      <c r="B10096">
        <v>7</v>
      </c>
      <c r="C10096">
        <v>33222</v>
      </c>
    </row>
    <row r="10097" spans="1:3">
      <c r="A10097">
        <v>4747</v>
      </c>
      <c r="B10097">
        <v>3</v>
      </c>
      <c r="C10097">
        <v>14241</v>
      </c>
    </row>
    <row r="10098" spans="1:3">
      <c r="A10098">
        <v>4748</v>
      </c>
      <c r="B10098">
        <v>18</v>
      </c>
      <c r="C10098">
        <v>85464</v>
      </c>
    </row>
    <row r="10099" spans="1:3">
      <c r="A10099">
        <v>4749</v>
      </c>
      <c r="B10099">
        <v>2</v>
      </c>
      <c r="C10099">
        <v>9498</v>
      </c>
    </row>
    <row r="10100" spans="1:3">
      <c r="A10100">
        <v>4750</v>
      </c>
      <c r="B10100">
        <v>15</v>
      </c>
      <c r="C10100">
        <v>71250</v>
      </c>
    </row>
    <row r="10101" spans="1:3">
      <c r="A10101">
        <v>4751</v>
      </c>
      <c r="B10101">
        <v>2</v>
      </c>
      <c r="C10101">
        <v>9502</v>
      </c>
    </row>
    <row r="10102" spans="1:3">
      <c r="A10102">
        <v>4752</v>
      </c>
      <c r="B10102">
        <v>40</v>
      </c>
      <c r="C10102">
        <v>190080</v>
      </c>
    </row>
    <row r="10103" spans="1:3">
      <c r="A10103">
        <v>4753</v>
      </c>
      <c r="B10103">
        <v>6</v>
      </c>
      <c r="C10103">
        <v>28518</v>
      </c>
    </row>
    <row r="10104" spans="1:3">
      <c r="A10104">
        <v>4754</v>
      </c>
      <c r="B10104">
        <v>7</v>
      </c>
      <c r="C10104">
        <v>33278</v>
      </c>
    </row>
    <row r="10105" spans="1:3">
      <c r="A10105">
        <v>4755</v>
      </c>
      <c r="B10105">
        <v>3</v>
      </c>
      <c r="C10105">
        <v>14265</v>
      </c>
    </row>
    <row r="10106" spans="1:3">
      <c r="A10106">
        <v>4756</v>
      </c>
      <c r="B10106">
        <v>10</v>
      </c>
      <c r="C10106">
        <v>47560</v>
      </c>
    </row>
    <row r="10107" spans="1:3">
      <c r="A10107">
        <v>4757</v>
      </c>
      <c r="B10107">
        <v>4</v>
      </c>
      <c r="C10107">
        <v>19028</v>
      </c>
    </row>
    <row r="10108" spans="1:3">
      <c r="A10108">
        <v>4758</v>
      </c>
      <c r="B10108">
        <v>9</v>
      </c>
      <c r="C10108">
        <v>42822</v>
      </c>
    </row>
    <row r="10109" spans="1:3">
      <c r="A10109">
        <v>4759</v>
      </c>
      <c r="B10109">
        <v>3</v>
      </c>
      <c r="C10109">
        <v>14277</v>
      </c>
    </row>
    <row r="10110" spans="1:3">
      <c r="A10110">
        <v>4760</v>
      </c>
      <c r="B10110">
        <v>17</v>
      </c>
      <c r="C10110">
        <v>80920</v>
      </c>
    </row>
    <row r="10111" spans="1:3">
      <c r="A10111">
        <v>4761</v>
      </c>
      <c r="B10111">
        <v>1</v>
      </c>
      <c r="C10111">
        <v>4761</v>
      </c>
    </row>
    <row r="10112" spans="1:3">
      <c r="A10112">
        <v>4762</v>
      </c>
      <c r="B10112">
        <v>8</v>
      </c>
      <c r="C10112">
        <v>38096</v>
      </c>
    </row>
    <row r="10113" spans="1:3">
      <c r="A10113">
        <v>4763</v>
      </c>
      <c r="B10113">
        <v>7</v>
      </c>
      <c r="C10113">
        <v>33341</v>
      </c>
    </row>
    <row r="10114" spans="1:3">
      <c r="A10114">
        <v>4764</v>
      </c>
      <c r="B10114">
        <v>18</v>
      </c>
      <c r="C10114">
        <v>85752</v>
      </c>
    </row>
    <row r="10115" spans="1:3">
      <c r="A10115">
        <v>4765</v>
      </c>
      <c r="B10115">
        <v>4</v>
      </c>
      <c r="C10115">
        <v>19060</v>
      </c>
    </row>
    <row r="10116" spans="1:3">
      <c r="A10116">
        <v>4766</v>
      </c>
      <c r="B10116">
        <v>10</v>
      </c>
      <c r="C10116">
        <v>47660</v>
      </c>
    </row>
    <row r="10117" spans="1:3">
      <c r="A10117">
        <v>4767</v>
      </c>
      <c r="B10117">
        <v>6</v>
      </c>
      <c r="C10117">
        <v>28602</v>
      </c>
    </row>
    <row r="10118" spans="1:3">
      <c r="A10118">
        <v>4768</v>
      </c>
      <c r="B10118">
        <v>16</v>
      </c>
      <c r="C10118">
        <v>76288</v>
      </c>
    </row>
    <row r="10119" spans="1:3">
      <c r="A10119">
        <v>4769</v>
      </c>
      <c r="B10119">
        <v>13</v>
      </c>
      <c r="C10119">
        <v>61997</v>
      </c>
    </row>
    <row r="10120" spans="1:3">
      <c r="A10120">
        <v>4770</v>
      </c>
      <c r="B10120">
        <v>12</v>
      </c>
      <c r="C10120">
        <v>57240</v>
      </c>
    </row>
    <row r="10121" spans="1:3">
      <c r="A10121">
        <v>4771</v>
      </c>
      <c r="B10121">
        <v>1</v>
      </c>
      <c r="C10121">
        <v>4771</v>
      </c>
    </row>
    <row r="10122" spans="1:3">
      <c r="A10122">
        <v>4772</v>
      </c>
      <c r="B10122">
        <v>4</v>
      </c>
      <c r="C10122">
        <v>19088</v>
      </c>
    </row>
    <row r="10123" spans="1:3">
      <c r="A10123">
        <v>4773</v>
      </c>
      <c r="B10123">
        <v>4</v>
      </c>
      <c r="C10123">
        <v>19092</v>
      </c>
    </row>
    <row r="10124" spans="1:3">
      <c r="A10124">
        <v>4774</v>
      </c>
      <c r="B10124">
        <v>5</v>
      </c>
      <c r="C10124">
        <v>23870</v>
      </c>
    </row>
    <row r="10125" spans="1:3">
      <c r="A10125">
        <v>4775</v>
      </c>
      <c r="B10125">
        <v>6</v>
      </c>
      <c r="C10125">
        <v>28650</v>
      </c>
    </row>
    <row r="10126" spans="1:3">
      <c r="A10126">
        <v>4776</v>
      </c>
      <c r="B10126">
        <v>8</v>
      </c>
      <c r="C10126">
        <v>38208</v>
      </c>
    </row>
    <row r="10127" spans="1:3">
      <c r="A10127">
        <v>4778</v>
      </c>
      <c r="B10127">
        <v>4</v>
      </c>
      <c r="C10127">
        <v>19112</v>
      </c>
    </row>
    <row r="10128" spans="1:3">
      <c r="A10128">
        <v>4779</v>
      </c>
      <c r="B10128">
        <v>4</v>
      </c>
      <c r="C10128">
        <v>19116</v>
      </c>
    </row>
    <row r="10129" spans="1:3">
      <c r="A10129">
        <v>4780</v>
      </c>
      <c r="B10129">
        <v>16</v>
      </c>
      <c r="C10129">
        <v>76480</v>
      </c>
    </row>
    <row r="10130" spans="1:3">
      <c r="A10130">
        <v>4781</v>
      </c>
      <c r="B10130">
        <v>9</v>
      </c>
      <c r="C10130">
        <v>43029</v>
      </c>
    </row>
    <row r="10131" spans="1:3">
      <c r="A10131">
        <v>4782</v>
      </c>
      <c r="B10131">
        <v>4</v>
      </c>
      <c r="C10131">
        <v>19128</v>
      </c>
    </row>
    <row r="10132" spans="1:3">
      <c r="A10132">
        <v>4783</v>
      </c>
      <c r="B10132">
        <v>5</v>
      </c>
      <c r="C10132">
        <v>23915</v>
      </c>
    </row>
    <row r="10133" spans="1:3">
      <c r="A10133">
        <v>4784</v>
      </c>
      <c r="B10133">
        <v>20</v>
      </c>
      <c r="C10133">
        <v>95680</v>
      </c>
    </row>
    <row r="10134" spans="1:3">
      <c r="A10134">
        <v>4785</v>
      </c>
      <c r="B10134">
        <v>10</v>
      </c>
      <c r="C10134">
        <v>47850</v>
      </c>
    </row>
    <row r="10135" spans="1:3">
      <c r="A10135">
        <v>4786</v>
      </c>
      <c r="B10135">
        <v>7</v>
      </c>
      <c r="C10135">
        <v>33502</v>
      </c>
    </row>
    <row r="10136" spans="1:3">
      <c r="A10136">
        <v>4787</v>
      </c>
      <c r="B10136">
        <v>4</v>
      </c>
      <c r="C10136">
        <v>19148</v>
      </c>
    </row>
    <row r="10137" spans="1:3">
      <c r="A10137">
        <v>4788</v>
      </c>
      <c r="B10137">
        <v>17</v>
      </c>
      <c r="C10137">
        <v>81396</v>
      </c>
    </row>
    <row r="10138" spans="1:3">
      <c r="A10138">
        <v>4790</v>
      </c>
      <c r="B10138">
        <v>2</v>
      </c>
      <c r="C10138">
        <v>9580</v>
      </c>
    </row>
    <row r="10139" spans="1:3">
      <c r="A10139">
        <v>4791</v>
      </c>
      <c r="B10139">
        <v>4</v>
      </c>
      <c r="C10139">
        <v>19164</v>
      </c>
    </row>
    <row r="10140" spans="1:3">
      <c r="A10140">
        <v>4792</v>
      </c>
      <c r="B10140">
        <v>12</v>
      </c>
      <c r="C10140">
        <v>57504</v>
      </c>
    </row>
    <row r="10141" spans="1:3">
      <c r="A10141">
        <v>4793</v>
      </c>
      <c r="B10141">
        <v>11</v>
      </c>
      <c r="C10141">
        <v>52723</v>
      </c>
    </row>
    <row r="10142" spans="1:3">
      <c r="A10142">
        <v>4794</v>
      </c>
      <c r="B10142">
        <v>6</v>
      </c>
      <c r="C10142">
        <v>28764</v>
      </c>
    </row>
    <row r="10143" spans="1:3">
      <c r="A10143">
        <v>4795</v>
      </c>
      <c r="B10143">
        <v>3</v>
      </c>
      <c r="C10143">
        <v>14385</v>
      </c>
    </row>
    <row r="10144" spans="1:3">
      <c r="A10144">
        <v>4796</v>
      </c>
      <c r="B10144">
        <v>12</v>
      </c>
      <c r="C10144">
        <v>57552</v>
      </c>
    </row>
    <row r="10145" spans="1:3">
      <c r="A10145">
        <v>4797</v>
      </c>
      <c r="B10145">
        <v>5</v>
      </c>
      <c r="C10145">
        <v>23985</v>
      </c>
    </row>
    <row r="10146" spans="1:3">
      <c r="A10146">
        <v>4798</v>
      </c>
      <c r="B10146">
        <v>12</v>
      </c>
      <c r="C10146">
        <v>57576</v>
      </c>
    </row>
    <row r="10147" spans="1:3">
      <c r="A10147">
        <v>4799</v>
      </c>
      <c r="B10147">
        <v>7</v>
      </c>
      <c r="C10147">
        <v>33593</v>
      </c>
    </row>
    <row r="10148" spans="1:3">
      <c r="A10148">
        <v>4800</v>
      </c>
      <c r="B10148">
        <v>31</v>
      </c>
      <c r="C10148">
        <v>148800</v>
      </c>
    </row>
    <row r="10149" spans="1:3">
      <c r="A10149">
        <v>4801</v>
      </c>
      <c r="B10149">
        <v>10</v>
      </c>
      <c r="C10149">
        <v>48010</v>
      </c>
    </row>
    <row r="10150" spans="1:3">
      <c r="A10150">
        <v>4802</v>
      </c>
      <c r="B10150">
        <v>9</v>
      </c>
      <c r="C10150">
        <v>43218</v>
      </c>
    </row>
    <row r="10151" spans="1:3">
      <c r="A10151">
        <v>4803</v>
      </c>
      <c r="B10151">
        <v>8</v>
      </c>
      <c r="C10151">
        <v>38424</v>
      </c>
    </row>
    <row r="10152" spans="1:3">
      <c r="A10152">
        <v>4804</v>
      </c>
      <c r="B10152">
        <v>14</v>
      </c>
      <c r="C10152">
        <v>67256</v>
      </c>
    </row>
    <row r="10153" spans="1:3">
      <c r="A10153">
        <v>4806</v>
      </c>
      <c r="B10153">
        <v>5</v>
      </c>
      <c r="C10153">
        <v>24030</v>
      </c>
    </row>
    <row r="10154" spans="1:3">
      <c r="A10154">
        <v>4808</v>
      </c>
      <c r="B10154">
        <v>19</v>
      </c>
      <c r="C10154">
        <v>91352</v>
      </c>
    </row>
    <row r="10155" spans="1:3">
      <c r="A10155">
        <v>4809</v>
      </c>
      <c r="B10155">
        <v>1</v>
      </c>
      <c r="C10155">
        <v>4809</v>
      </c>
    </row>
    <row r="10156" spans="1:3">
      <c r="A10156">
        <v>4810</v>
      </c>
      <c r="B10156">
        <v>6</v>
      </c>
      <c r="C10156">
        <v>28860</v>
      </c>
    </row>
    <row r="10157" spans="1:3">
      <c r="A10157">
        <v>4811</v>
      </c>
      <c r="B10157">
        <v>3</v>
      </c>
      <c r="C10157">
        <v>14433</v>
      </c>
    </row>
    <row r="10158" spans="1:3">
      <c r="A10158">
        <v>4812</v>
      </c>
      <c r="B10158">
        <v>11</v>
      </c>
      <c r="C10158">
        <v>52932</v>
      </c>
    </row>
    <row r="10159" spans="1:3">
      <c r="A10159">
        <v>4813</v>
      </c>
      <c r="B10159">
        <v>6</v>
      </c>
      <c r="C10159">
        <v>28878</v>
      </c>
    </row>
    <row r="10160" spans="1:3">
      <c r="A10160">
        <v>4814</v>
      </c>
      <c r="B10160">
        <v>1</v>
      </c>
      <c r="C10160">
        <v>4814</v>
      </c>
    </row>
    <row r="10161" spans="1:3">
      <c r="A10161">
        <v>4816</v>
      </c>
      <c r="B10161">
        <v>16</v>
      </c>
      <c r="C10161">
        <v>77056</v>
      </c>
    </row>
    <row r="10162" spans="1:3">
      <c r="A10162">
        <v>4817</v>
      </c>
      <c r="B10162">
        <v>4</v>
      </c>
      <c r="C10162">
        <v>19268</v>
      </c>
    </row>
    <row r="10163" spans="1:3">
      <c r="A10163">
        <v>4818</v>
      </c>
      <c r="B10163">
        <v>2</v>
      </c>
      <c r="C10163">
        <v>9636</v>
      </c>
    </row>
    <row r="10164" spans="1:3">
      <c r="A10164">
        <v>4819</v>
      </c>
      <c r="B10164">
        <v>4</v>
      </c>
      <c r="C10164">
        <v>19276</v>
      </c>
    </row>
    <row r="10165" spans="1:3">
      <c r="A10165">
        <v>4820</v>
      </c>
      <c r="B10165">
        <v>19</v>
      </c>
      <c r="C10165">
        <v>91580</v>
      </c>
    </row>
    <row r="10166" spans="1:3">
      <c r="A10166">
        <v>4821</v>
      </c>
      <c r="B10166">
        <v>3</v>
      </c>
      <c r="C10166">
        <v>14463</v>
      </c>
    </row>
    <row r="10167" spans="1:3">
      <c r="A10167">
        <v>4822</v>
      </c>
      <c r="B10167">
        <v>8</v>
      </c>
      <c r="C10167">
        <v>38576</v>
      </c>
    </row>
    <row r="10168" spans="1:3">
      <c r="A10168">
        <v>4823</v>
      </c>
      <c r="B10168">
        <v>7</v>
      </c>
      <c r="C10168">
        <v>33761</v>
      </c>
    </row>
    <row r="10169" spans="1:3">
      <c r="A10169">
        <v>4824</v>
      </c>
      <c r="B10169">
        <v>6</v>
      </c>
      <c r="C10169">
        <v>28944</v>
      </c>
    </row>
    <row r="10170" spans="1:3">
      <c r="A10170">
        <v>4825</v>
      </c>
      <c r="B10170">
        <v>1</v>
      </c>
      <c r="C10170">
        <v>4825</v>
      </c>
    </row>
    <row r="10171" spans="1:3">
      <c r="A10171">
        <v>4826</v>
      </c>
      <c r="B10171">
        <v>2</v>
      </c>
      <c r="C10171">
        <v>9652</v>
      </c>
    </row>
    <row r="10172" spans="1:3">
      <c r="A10172">
        <v>4827</v>
      </c>
      <c r="B10172">
        <v>7</v>
      </c>
      <c r="C10172">
        <v>33789</v>
      </c>
    </row>
    <row r="10173" spans="1:3">
      <c r="A10173">
        <v>4828</v>
      </c>
      <c r="B10173">
        <v>22</v>
      </c>
      <c r="C10173">
        <v>106216</v>
      </c>
    </row>
    <row r="10174" spans="1:3">
      <c r="A10174">
        <v>4829</v>
      </c>
      <c r="B10174">
        <v>1</v>
      </c>
      <c r="C10174">
        <v>4829</v>
      </c>
    </row>
    <row r="10175" spans="1:3">
      <c r="A10175">
        <v>4830</v>
      </c>
      <c r="B10175">
        <v>3</v>
      </c>
      <c r="C10175">
        <v>14490</v>
      </c>
    </row>
    <row r="10176" spans="1:3">
      <c r="A10176">
        <v>4831</v>
      </c>
      <c r="B10176">
        <v>3</v>
      </c>
      <c r="C10176">
        <v>14493</v>
      </c>
    </row>
    <row r="10177" spans="1:3">
      <c r="A10177">
        <v>4832</v>
      </c>
      <c r="B10177">
        <v>21</v>
      </c>
      <c r="C10177">
        <v>101472</v>
      </c>
    </row>
    <row r="10178" spans="1:3">
      <c r="A10178">
        <v>4834</v>
      </c>
      <c r="B10178">
        <v>1</v>
      </c>
      <c r="C10178">
        <v>4834</v>
      </c>
    </row>
    <row r="10179" spans="1:3">
      <c r="A10179">
        <v>4835</v>
      </c>
      <c r="B10179">
        <v>4</v>
      </c>
      <c r="C10179">
        <v>19340</v>
      </c>
    </row>
    <row r="10180" spans="1:3">
      <c r="A10180">
        <v>4836</v>
      </c>
      <c r="B10180">
        <v>13</v>
      </c>
      <c r="C10180">
        <v>62868</v>
      </c>
    </row>
    <row r="10181" spans="1:3">
      <c r="A10181">
        <v>4837</v>
      </c>
      <c r="B10181">
        <v>10</v>
      </c>
      <c r="C10181">
        <v>48370</v>
      </c>
    </row>
    <row r="10182" spans="1:3">
      <c r="A10182">
        <v>4838</v>
      </c>
      <c r="B10182">
        <v>4</v>
      </c>
      <c r="C10182">
        <v>19352</v>
      </c>
    </row>
    <row r="10183" spans="1:3">
      <c r="A10183">
        <v>4839</v>
      </c>
      <c r="B10183">
        <v>4</v>
      </c>
      <c r="C10183">
        <v>19356</v>
      </c>
    </row>
    <row r="10184" spans="1:3">
      <c r="A10184">
        <v>4840</v>
      </c>
      <c r="B10184">
        <v>17</v>
      </c>
      <c r="C10184">
        <v>82280</v>
      </c>
    </row>
    <row r="10185" spans="1:3">
      <c r="A10185">
        <v>4842</v>
      </c>
      <c r="B10185">
        <v>10</v>
      </c>
      <c r="C10185">
        <v>48420</v>
      </c>
    </row>
    <row r="10186" spans="1:3">
      <c r="A10186">
        <v>4843</v>
      </c>
      <c r="B10186">
        <v>4</v>
      </c>
      <c r="C10186">
        <v>19372</v>
      </c>
    </row>
    <row r="10187" spans="1:3">
      <c r="A10187">
        <v>4844</v>
      </c>
      <c r="B10187">
        <v>15</v>
      </c>
      <c r="C10187">
        <v>72660</v>
      </c>
    </row>
    <row r="10188" spans="1:3">
      <c r="A10188">
        <v>4846</v>
      </c>
      <c r="B10188">
        <v>10</v>
      </c>
      <c r="C10188">
        <v>48460</v>
      </c>
    </row>
    <row r="10189" spans="1:3">
      <c r="A10189">
        <v>4848</v>
      </c>
      <c r="B10189">
        <v>32</v>
      </c>
      <c r="C10189">
        <v>155136</v>
      </c>
    </row>
    <row r="10190" spans="1:3">
      <c r="A10190">
        <v>4850</v>
      </c>
      <c r="B10190">
        <v>3</v>
      </c>
      <c r="C10190">
        <v>14550</v>
      </c>
    </row>
    <row r="10191" spans="1:3">
      <c r="A10191">
        <v>4851</v>
      </c>
      <c r="B10191">
        <v>8</v>
      </c>
      <c r="C10191">
        <v>38808</v>
      </c>
    </row>
    <row r="10192" spans="1:3">
      <c r="A10192">
        <v>4852</v>
      </c>
      <c r="B10192">
        <v>16</v>
      </c>
      <c r="C10192">
        <v>77632</v>
      </c>
    </row>
    <row r="10193" spans="1:3">
      <c r="A10193">
        <v>4853</v>
      </c>
      <c r="B10193">
        <v>14</v>
      </c>
      <c r="C10193">
        <v>67942</v>
      </c>
    </row>
    <row r="10194" spans="1:3">
      <c r="A10194">
        <v>4854</v>
      </c>
      <c r="B10194">
        <v>11</v>
      </c>
      <c r="C10194">
        <v>53394</v>
      </c>
    </row>
    <row r="10195" spans="1:3">
      <c r="A10195">
        <v>4855</v>
      </c>
      <c r="B10195">
        <v>3</v>
      </c>
      <c r="C10195">
        <v>14565</v>
      </c>
    </row>
    <row r="10196" spans="1:3">
      <c r="A10196">
        <v>4856</v>
      </c>
      <c r="B10196">
        <v>21</v>
      </c>
      <c r="C10196">
        <v>101976</v>
      </c>
    </row>
    <row r="10197" spans="1:3">
      <c r="A10197">
        <v>4858</v>
      </c>
      <c r="B10197">
        <v>4</v>
      </c>
      <c r="C10197">
        <v>19432</v>
      </c>
    </row>
    <row r="10198" spans="1:3">
      <c r="A10198">
        <v>4859</v>
      </c>
      <c r="B10198">
        <v>3</v>
      </c>
      <c r="C10198">
        <v>14577</v>
      </c>
    </row>
    <row r="10199" spans="1:3">
      <c r="A10199">
        <v>4860</v>
      </c>
      <c r="B10199">
        <v>20</v>
      </c>
      <c r="C10199">
        <v>97200</v>
      </c>
    </row>
    <row r="10200" spans="1:3">
      <c r="A10200">
        <v>4861</v>
      </c>
      <c r="B10200">
        <v>3</v>
      </c>
      <c r="C10200">
        <v>14583</v>
      </c>
    </row>
    <row r="10201" spans="1:3">
      <c r="A10201">
        <v>4862</v>
      </c>
      <c r="B10201">
        <v>4</v>
      </c>
      <c r="C10201">
        <v>19448</v>
      </c>
    </row>
    <row r="10202" spans="1:3">
      <c r="A10202">
        <v>4863</v>
      </c>
      <c r="B10202">
        <v>4</v>
      </c>
      <c r="C10202">
        <v>19452</v>
      </c>
    </row>
    <row r="10203" spans="1:3">
      <c r="A10203">
        <v>4864</v>
      </c>
      <c r="B10203">
        <v>35</v>
      </c>
      <c r="C10203">
        <v>170240</v>
      </c>
    </row>
    <row r="10204" spans="1:3">
      <c r="A10204">
        <v>4865</v>
      </c>
      <c r="B10204">
        <v>10</v>
      </c>
      <c r="C10204">
        <v>48650</v>
      </c>
    </row>
    <row r="10205" spans="1:3">
      <c r="A10205">
        <v>4866</v>
      </c>
      <c r="B10205">
        <v>2</v>
      </c>
      <c r="C10205">
        <v>9732</v>
      </c>
    </row>
    <row r="10206" spans="1:3">
      <c r="A10206">
        <v>4867</v>
      </c>
      <c r="B10206">
        <v>2</v>
      </c>
      <c r="C10206">
        <v>9734</v>
      </c>
    </row>
    <row r="10207" spans="1:3">
      <c r="A10207">
        <v>4868</v>
      </c>
      <c r="B10207">
        <v>19</v>
      </c>
      <c r="C10207">
        <v>92492</v>
      </c>
    </row>
    <row r="10208" spans="1:3">
      <c r="A10208">
        <v>4869</v>
      </c>
      <c r="B10208">
        <v>6</v>
      </c>
      <c r="C10208">
        <v>29214</v>
      </c>
    </row>
    <row r="10209" spans="1:3">
      <c r="A10209">
        <v>4870</v>
      </c>
      <c r="B10209">
        <v>14</v>
      </c>
      <c r="C10209">
        <v>68180</v>
      </c>
    </row>
    <row r="10210" spans="1:3">
      <c r="A10210">
        <v>4871</v>
      </c>
      <c r="B10210">
        <v>8</v>
      </c>
      <c r="C10210">
        <v>38968</v>
      </c>
    </row>
    <row r="10211" spans="1:3">
      <c r="A10211">
        <v>4872</v>
      </c>
      <c r="B10211">
        <v>28</v>
      </c>
      <c r="C10211">
        <v>136416</v>
      </c>
    </row>
    <row r="10212" spans="1:3">
      <c r="A10212">
        <v>4873</v>
      </c>
      <c r="B10212">
        <v>6</v>
      </c>
      <c r="C10212">
        <v>29238</v>
      </c>
    </row>
    <row r="10213" spans="1:3">
      <c r="A10213">
        <v>4874</v>
      </c>
      <c r="B10213">
        <v>8</v>
      </c>
      <c r="C10213">
        <v>38992</v>
      </c>
    </row>
    <row r="10214" spans="1:3">
      <c r="A10214">
        <v>4875</v>
      </c>
      <c r="B10214">
        <v>9</v>
      </c>
      <c r="C10214">
        <v>43875</v>
      </c>
    </row>
    <row r="10215" spans="1:3">
      <c r="A10215">
        <v>4876</v>
      </c>
      <c r="B10215">
        <v>29</v>
      </c>
      <c r="C10215">
        <v>141404</v>
      </c>
    </row>
    <row r="10216" spans="1:3">
      <c r="A10216">
        <v>4878</v>
      </c>
      <c r="B10216">
        <v>6</v>
      </c>
      <c r="C10216">
        <v>29268</v>
      </c>
    </row>
    <row r="10217" spans="1:3">
      <c r="A10217">
        <v>4879</v>
      </c>
      <c r="B10217">
        <v>4</v>
      </c>
      <c r="C10217">
        <v>19516</v>
      </c>
    </row>
    <row r="10218" spans="1:3">
      <c r="A10218">
        <v>4880</v>
      </c>
      <c r="B10218">
        <v>19</v>
      </c>
      <c r="C10218">
        <v>92720</v>
      </c>
    </row>
    <row r="10219" spans="1:3">
      <c r="A10219">
        <v>4881</v>
      </c>
      <c r="B10219">
        <v>7</v>
      </c>
      <c r="C10219">
        <v>34167</v>
      </c>
    </row>
    <row r="10220" spans="1:3">
      <c r="A10220">
        <v>4882</v>
      </c>
      <c r="B10220">
        <v>7</v>
      </c>
      <c r="C10220">
        <v>34174</v>
      </c>
    </row>
    <row r="10221" spans="1:3">
      <c r="A10221">
        <v>4883</v>
      </c>
      <c r="B10221">
        <v>4</v>
      </c>
      <c r="C10221">
        <v>19532</v>
      </c>
    </row>
    <row r="10222" spans="1:3">
      <c r="A10222">
        <v>4884</v>
      </c>
      <c r="B10222">
        <v>9</v>
      </c>
      <c r="C10222">
        <v>43956</v>
      </c>
    </row>
    <row r="10223" spans="1:3">
      <c r="A10223">
        <v>4885</v>
      </c>
      <c r="B10223">
        <v>10</v>
      </c>
      <c r="C10223">
        <v>48850</v>
      </c>
    </row>
    <row r="10224" spans="1:3">
      <c r="A10224">
        <v>4886</v>
      </c>
      <c r="B10224">
        <v>8</v>
      </c>
      <c r="C10224">
        <v>39088</v>
      </c>
    </row>
    <row r="10225" spans="1:3">
      <c r="A10225">
        <v>4887</v>
      </c>
      <c r="B10225">
        <v>8</v>
      </c>
      <c r="C10225">
        <v>39096</v>
      </c>
    </row>
    <row r="10226" spans="1:3">
      <c r="A10226">
        <v>4888</v>
      </c>
      <c r="B10226">
        <v>20</v>
      </c>
      <c r="C10226">
        <v>97760</v>
      </c>
    </row>
    <row r="10227" spans="1:3">
      <c r="A10227">
        <v>4889</v>
      </c>
      <c r="B10227">
        <v>6</v>
      </c>
      <c r="C10227">
        <v>29334</v>
      </c>
    </row>
    <row r="10228" spans="1:3">
      <c r="A10228">
        <v>4890</v>
      </c>
      <c r="B10228">
        <v>4</v>
      </c>
      <c r="C10228">
        <v>19560</v>
      </c>
    </row>
    <row r="10229" spans="1:3">
      <c r="A10229">
        <v>4891</v>
      </c>
      <c r="B10229">
        <v>3</v>
      </c>
      <c r="C10229">
        <v>14673</v>
      </c>
    </row>
    <row r="10230" spans="1:3">
      <c r="A10230">
        <v>4892</v>
      </c>
      <c r="B10230">
        <v>5</v>
      </c>
      <c r="C10230">
        <v>24460</v>
      </c>
    </row>
    <row r="10231" spans="1:3">
      <c r="A10231">
        <v>4893</v>
      </c>
      <c r="B10231">
        <v>2</v>
      </c>
      <c r="C10231">
        <v>9786</v>
      </c>
    </row>
    <row r="10232" spans="1:3">
      <c r="A10232">
        <v>4894</v>
      </c>
      <c r="B10232">
        <v>5</v>
      </c>
      <c r="C10232">
        <v>24470</v>
      </c>
    </row>
    <row r="10233" spans="1:3">
      <c r="A10233">
        <v>4895</v>
      </c>
      <c r="B10233">
        <v>1</v>
      </c>
      <c r="C10233">
        <v>4895</v>
      </c>
    </row>
    <row r="10234" spans="1:3">
      <c r="A10234">
        <v>4896</v>
      </c>
      <c r="B10234">
        <v>22</v>
      </c>
      <c r="C10234">
        <v>107712</v>
      </c>
    </row>
    <row r="10235" spans="1:3">
      <c r="A10235">
        <v>4897</v>
      </c>
      <c r="B10235">
        <v>9</v>
      </c>
      <c r="C10235">
        <v>44073</v>
      </c>
    </row>
    <row r="10236" spans="1:3">
      <c r="A10236">
        <v>4898</v>
      </c>
      <c r="B10236">
        <v>3</v>
      </c>
      <c r="C10236">
        <v>14694</v>
      </c>
    </row>
    <row r="10237" spans="1:3">
      <c r="A10237">
        <v>4899</v>
      </c>
      <c r="B10237">
        <v>7</v>
      </c>
      <c r="C10237">
        <v>34293</v>
      </c>
    </row>
    <row r="10238" spans="1:3">
      <c r="A10238">
        <v>4900</v>
      </c>
      <c r="B10238">
        <v>10</v>
      </c>
      <c r="C10238">
        <v>49000</v>
      </c>
    </row>
    <row r="10239" spans="1:3">
      <c r="A10239">
        <v>4901</v>
      </c>
      <c r="B10239">
        <v>2</v>
      </c>
      <c r="C10239">
        <v>9802</v>
      </c>
    </row>
    <row r="10240" spans="1:3">
      <c r="A10240">
        <v>4902</v>
      </c>
      <c r="B10240">
        <v>13</v>
      </c>
      <c r="C10240">
        <v>63726</v>
      </c>
    </row>
    <row r="10241" spans="1:3">
      <c r="A10241">
        <v>4903</v>
      </c>
      <c r="B10241">
        <v>4</v>
      </c>
      <c r="C10241">
        <v>19612</v>
      </c>
    </row>
    <row r="10242" spans="1:3">
      <c r="A10242">
        <v>4904</v>
      </c>
      <c r="B10242">
        <v>20</v>
      </c>
      <c r="C10242">
        <v>98080</v>
      </c>
    </row>
    <row r="10243" spans="1:3">
      <c r="A10243">
        <v>4906</v>
      </c>
      <c r="B10243">
        <v>8</v>
      </c>
      <c r="C10243">
        <v>39248</v>
      </c>
    </row>
    <row r="10244" spans="1:3">
      <c r="A10244">
        <v>4908</v>
      </c>
      <c r="B10244">
        <v>19</v>
      </c>
      <c r="C10244">
        <v>93252</v>
      </c>
    </row>
    <row r="10245" spans="1:3">
      <c r="A10245">
        <v>4909</v>
      </c>
      <c r="B10245">
        <v>3</v>
      </c>
      <c r="C10245">
        <v>14727</v>
      </c>
    </row>
    <row r="10246" spans="1:3">
      <c r="A10246">
        <v>4910</v>
      </c>
      <c r="B10246">
        <v>6</v>
      </c>
      <c r="C10246">
        <v>29460</v>
      </c>
    </row>
    <row r="10247" spans="1:3">
      <c r="A10247">
        <v>4911</v>
      </c>
      <c r="B10247">
        <v>2</v>
      </c>
      <c r="C10247">
        <v>9822</v>
      </c>
    </row>
    <row r="10248" spans="1:3">
      <c r="A10248">
        <v>4912</v>
      </c>
      <c r="B10248">
        <v>19</v>
      </c>
      <c r="C10248">
        <v>93328</v>
      </c>
    </row>
    <row r="10249" spans="1:3">
      <c r="A10249">
        <v>4913</v>
      </c>
      <c r="B10249">
        <v>3</v>
      </c>
      <c r="C10249">
        <v>14739</v>
      </c>
    </row>
    <row r="10250" spans="1:3">
      <c r="A10250">
        <v>4914</v>
      </c>
      <c r="B10250">
        <v>8</v>
      </c>
      <c r="C10250">
        <v>39312</v>
      </c>
    </row>
    <row r="10251" spans="1:3">
      <c r="A10251">
        <v>4915</v>
      </c>
      <c r="B10251">
        <v>3</v>
      </c>
      <c r="C10251">
        <v>14745</v>
      </c>
    </row>
    <row r="10252" spans="1:3">
      <c r="A10252">
        <v>4916</v>
      </c>
      <c r="B10252">
        <v>11</v>
      </c>
      <c r="C10252">
        <v>54076</v>
      </c>
    </row>
    <row r="10253" spans="1:3">
      <c r="A10253">
        <v>4918</v>
      </c>
      <c r="B10253">
        <v>1</v>
      </c>
      <c r="C10253">
        <v>4918</v>
      </c>
    </row>
    <row r="10254" spans="1:3">
      <c r="A10254">
        <v>4919</v>
      </c>
      <c r="B10254">
        <v>7</v>
      </c>
      <c r="C10254">
        <v>34433</v>
      </c>
    </row>
    <row r="10255" spans="1:3">
      <c r="A10255">
        <v>4920</v>
      </c>
      <c r="B10255">
        <v>10</v>
      </c>
      <c r="C10255">
        <v>49200</v>
      </c>
    </row>
    <row r="10256" spans="1:3">
      <c r="A10256">
        <v>4921</v>
      </c>
      <c r="B10256">
        <v>4</v>
      </c>
      <c r="C10256">
        <v>19684</v>
      </c>
    </row>
    <row r="10257" spans="1:3">
      <c r="A10257">
        <v>4922</v>
      </c>
      <c r="B10257">
        <v>7</v>
      </c>
      <c r="C10257">
        <v>34454</v>
      </c>
    </row>
    <row r="10258" spans="1:3">
      <c r="A10258">
        <v>4923</v>
      </c>
      <c r="B10258">
        <v>7</v>
      </c>
      <c r="C10258">
        <v>34461</v>
      </c>
    </row>
    <row r="10259" spans="1:3">
      <c r="A10259">
        <v>4924</v>
      </c>
      <c r="B10259">
        <v>13</v>
      </c>
      <c r="C10259">
        <v>64012</v>
      </c>
    </row>
    <row r="10260" spans="1:3">
      <c r="A10260">
        <v>4926</v>
      </c>
      <c r="B10260">
        <v>10</v>
      </c>
      <c r="C10260">
        <v>49260</v>
      </c>
    </row>
    <row r="10261" spans="1:3">
      <c r="A10261">
        <v>4927</v>
      </c>
      <c r="B10261">
        <v>2</v>
      </c>
      <c r="C10261">
        <v>9854</v>
      </c>
    </row>
    <row r="10262" spans="1:3">
      <c r="A10262">
        <v>4928</v>
      </c>
      <c r="B10262">
        <v>27</v>
      </c>
      <c r="C10262">
        <v>133056</v>
      </c>
    </row>
    <row r="10263" spans="1:3">
      <c r="A10263">
        <v>4929</v>
      </c>
      <c r="B10263">
        <v>3</v>
      </c>
      <c r="C10263">
        <v>14787</v>
      </c>
    </row>
    <row r="10264" spans="1:3">
      <c r="A10264">
        <v>4930</v>
      </c>
      <c r="B10264">
        <v>3</v>
      </c>
      <c r="C10264">
        <v>14790</v>
      </c>
    </row>
    <row r="10265" spans="1:3">
      <c r="A10265">
        <v>4931</v>
      </c>
      <c r="B10265">
        <v>5</v>
      </c>
      <c r="C10265">
        <v>24655</v>
      </c>
    </row>
    <row r="10266" spans="1:3">
      <c r="A10266">
        <v>4932</v>
      </c>
      <c r="B10266">
        <v>17</v>
      </c>
      <c r="C10266">
        <v>83844</v>
      </c>
    </row>
    <row r="10267" spans="1:3">
      <c r="A10267">
        <v>4933</v>
      </c>
      <c r="B10267">
        <v>6</v>
      </c>
      <c r="C10267">
        <v>29598</v>
      </c>
    </row>
    <row r="10268" spans="1:3">
      <c r="A10268">
        <v>4934</v>
      </c>
      <c r="B10268">
        <v>5</v>
      </c>
      <c r="C10268">
        <v>24670</v>
      </c>
    </row>
    <row r="10269" spans="1:3">
      <c r="A10269">
        <v>4935</v>
      </c>
      <c r="B10269">
        <v>5</v>
      </c>
      <c r="C10269">
        <v>24675</v>
      </c>
    </row>
    <row r="10270" spans="1:3">
      <c r="A10270">
        <v>4936</v>
      </c>
      <c r="B10270">
        <v>12</v>
      </c>
      <c r="C10270">
        <v>59232</v>
      </c>
    </row>
    <row r="10271" spans="1:3">
      <c r="A10271">
        <v>4937</v>
      </c>
      <c r="B10271">
        <v>2</v>
      </c>
      <c r="C10271">
        <v>9874</v>
      </c>
    </row>
    <row r="10272" spans="1:3">
      <c r="A10272">
        <v>4938</v>
      </c>
      <c r="B10272">
        <v>6</v>
      </c>
      <c r="C10272">
        <v>29628</v>
      </c>
    </row>
    <row r="10273" spans="1:3">
      <c r="A10273">
        <v>4939</v>
      </c>
      <c r="B10273">
        <v>4</v>
      </c>
      <c r="C10273">
        <v>19756</v>
      </c>
    </row>
    <row r="10274" spans="1:3">
      <c r="A10274">
        <v>4940</v>
      </c>
      <c r="B10274">
        <v>9</v>
      </c>
      <c r="C10274">
        <v>44460</v>
      </c>
    </row>
    <row r="10275" spans="1:3">
      <c r="A10275">
        <v>4941</v>
      </c>
      <c r="B10275">
        <v>1</v>
      </c>
      <c r="C10275">
        <v>4941</v>
      </c>
    </row>
    <row r="10276" spans="1:3">
      <c r="A10276">
        <v>4943</v>
      </c>
      <c r="B10276">
        <v>4</v>
      </c>
      <c r="C10276">
        <v>19772</v>
      </c>
    </row>
    <row r="10277" spans="1:3">
      <c r="A10277">
        <v>4944</v>
      </c>
      <c r="B10277">
        <v>38</v>
      </c>
      <c r="C10277">
        <v>187872</v>
      </c>
    </row>
    <row r="10278" spans="1:3">
      <c r="A10278">
        <v>4945</v>
      </c>
      <c r="B10278">
        <v>3</v>
      </c>
      <c r="C10278">
        <v>14835</v>
      </c>
    </row>
    <row r="10279" spans="1:3">
      <c r="A10279">
        <v>4946</v>
      </c>
      <c r="B10279">
        <v>5</v>
      </c>
      <c r="C10279">
        <v>24730</v>
      </c>
    </row>
    <row r="10280" spans="1:3">
      <c r="A10280">
        <v>4948</v>
      </c>
      <c r="B10280">
        <v>12</v>
      </c>
      <c r="C10280">
        <v>59376</v>
      </c>
    </row>
    <row r="10281" spans="1:3">
      <c r="A10281">
        <v>4949</v>
      </c>
      <c r="B10281">
        <v>6</v>
      </c>
      <c r="C10281">
        <v>29694</v>
      </c>
    </row>
    <row r="10282" spans="1:3">
      <c r="A10282">
        <v>4950</v>
      </c>
      <c r="B10282">
        <v>8</v>
      </c>
      <c r="C10282">
        <v>39600</v>
      </c>
    </row>
    <row r="10283" spans="1:3">
      <c r="A10283">
        <v>4951</v>
      </c>
      <c r="B10283">
        <v>3</v>
      </c>
      <c r="C10283">
        <v>14853</v>
      </c>
    </row>
    <row r="10284" spans="1:3">
      <c r="A10284">
        <v>4952</v>
      </c>
      <c r="B10284">
        <v>16</v>
      </c>
      <c r="C10284">
        <v>79232</v>
      </c>
    </row>
    <row r="10285" spans="1:3">
      <c r="A10285">
        <v>4953</v>
      </c>
      <c r="B10285">
        <v>6</v>
      </c>
      <c r="C10285">
        <v>29718</v>
      </c>
    </row>
    <row r="10286" spans="1:3">
      <c r="A10286">
        <v>4954</v>
      </c>
      <c r="B10286">
        <v>1</v>
      </c>
      <c r="C10286">
        <v>4954</v>
      </c>
    </row>
    <row r="10287" spans="1:3">
      <c r="A10287">
        <v>4955</v>
      </c>
      <c r="B10287">
        <v>2</v>
      </c>
      <c r="C10287">
        <v>9910</v>
      </c>
    </row>
    <row r="10288" spans="1:3">
      <c r="A10288">
        <v>4956</v>
      </c>
      <c r="B10288">
        <v>24</v>
      </c>
      <c r="C10288">
        <v>118944</v>
      </c>
    </row>
    <row r="10289" spans="1:3">
      <c r="A10289">
        <v>4957</v>
      </c>
      <c r="B10289">
        <v>1</v>
      </c>
      <c r="C10289">
        <v>4957</v>
      </c>
    </row>
    <row r="10290" spans="1:3">
      <c r="A10290">
        <v>4958</v>
      </c>
      <c r="B10290">
        <v>7</v>
      </c>
      <c r="C10290">
        <v>34706</v>
      </c>
    </row>
    <row r="10291" spans="1:3">
      <c r="A10291">
        <v>4959</v>
      </c>
      <c r="B10291">
        <v>5</v>
      </c>
      <c r="C10291">
        <v>24795</v>
      </c>
    </row>
    <row r="10292" spans="1:3">
      <c r="A10292">
        <v>4960</v>
      </c>
      <c r="B10292">
        <v>28</v>
      </c>
      <c r="C10292">
        <v>138880</v>
      </c>
    </row>
    <row r="10293" spans="1:3">
      <c r="A10293">
        <v>4961</v>
      </c>
      <c r="B10293">
        <v>7</v>
      </c>
      <c r="C10293">
        <v>34727</v>
      </c>
    </row>
    <row r="10294" spans="1:3">
      <c r="A10294">
        <v>4962</v>
      </c>
      <c r="B10294">
        <v>14</v>
      </c>
      <c r="C10294">
        <v>69468</v>
      </c>
    </row>
    <row r="10295" spans="1:3">
      <c r="A10295">
        <v>4963</v>
      </c>
      <c r="B10295">
        <v>4</v>
      </c>
      <c r="C10295">
        <v>19852</v>
      </c>
    </row>
    <row r="10296" spans="1:3">
      <c r="A10296">
        <v>4964</v>
      </c>
      <c r="B10296">
        <v>12</v>
      </c>
      <c r="C10296">
        <v>59568</v>
      </c>
    </row>
    <row r="10297" spans="1:3">
      <c r="A10297">
        <v>4965</v>
      </c>
      <c r="B10297">
        <v>3</v>
      </c>
      <c r="C10297">
        <v>14895</v>
      </c>
    </row>
    <row r="10298" spans="1:3">
      <c r="A10298">
        <v>4966</v>
      </c>
      <c r="B10298">
        <v>12</v>
      </c>
      <c r="C10298">
        <v>59592</v>
      </c>
    </row>
    <row r="10299" spans="1:3">
      <c r="A10299">
        <v>4968</v>
      </c>
      <c r="B10299">
        <v>17</v>
      </c>
      <c r="C10299">
        <v>84456</v>
      </c>
    </row>
    <row r="10300" spans="1:3">
      <c r="A10300">
        <v>4970</v>
      </c>
      <c r="B10300">
        <v>3</v>
      </c>
      <c r="C10300">
        <v>14910</v>
      </c>
    </row>
    <row r="10301" spans="1:3">
      <c r="A10301">
        <v>4971</v>
      </c>
      <c r="B10301">
        <v>1</v>
      </c>
      <c r="C10301">
        <v>4971</v>
      </c>
    </row>
    <row r="10302" spans="1:3">
      <c r="A10302">
        <v>4972</v>
      </c>
      <c r="B10302">
        <v>15</v>
      </c>
      <c r="C10302">
        <v>74580</v>
      </c>
    </row>
    <row r="10303" spans="1:3">
      <c r="A10303">
        <v>4973</v>
      </c>
      <c r="B10303">
        <v>10</v>
      </c>
      <c r="C10303">
        <v>49730</v>
      </c>
    </row>
    <row r="10304" spans="1:3">
      <c r="A10304">
        <v>4974</v>
      </c>
      <c r="B10304">
        <v>2</v>
      </c>
      <c r="C10304">
        <v>9948</v>
      </c>
    </row>
    <row r="10305" spans="1:3">
      <c r="A10305">
        <v>4975</v>
      </c>
      <c r="B10305">
        <v>6</v>
      </c>
      <c r="C10305">
        <v>29850</v>
      </c>
    </row>
    <row r="10306" spans="1:3">
      <c r="A10306">
        <v>4976</v>
      </c>
      <c r="B10306">
        <v>14</v>
      </c>
      <c r="C10306">
        <v>69664</v>
      </c>
    </row>
    <row r="10307" spans="1:3">
      <c r="A10307">
        <v>4977</v>
      </c>
      <c r="B10307">
        <v>2</v>
      </c>
      <c r="C10307">
        <v>9954</v>
      </c>
    </row>
    <row r="10308" spans="1:3">
      <c r="A10308">
        <v>4978</v>
      </c>
      <c r="B10308">
        <v>7</v>
      </c>
      <c r="C10308">
        <v>34846</v>
      </c>
    </row>
    <row r="10309" spans="1:3">
      <c r="A10309">
        <v>4979</v>
      </c>
      <c r="B10309">
        <v>3</v>
      </c>
      <c r="C10309">
        <v>14937</v>
      </c>
    </row>
    <row r="10310" spans="1:3">
      <c r="A10310">
        <v>4980</v>
      </c>
      <c r="B10310">
        <v>13</v>
      </c>
      <c r="C10310">
        <v>64740</v>
      </c>
    </row>
    <row r="10311" spans="1:3">
      <c r="A10311">
        <v>4982</v>
      </c>
      <c r="B10311">
        <v>8</v>
      </c>
      <c r="C10311">
        <v>39856</v>
      </c>
    </row>
    <row r="10312" spans="1:3">
      <c r="A10312">
        <v>4983</v>
      </c>
      <c r="B10312">
        <v>3</v>
      </c>
      <c r="C10312">
        <v>14949</v>
      </c>
    </row>
    <row r="10313" spans="1:3">
      <c r="A10313">
        <v>4984</v>
      </c>
      <c r="B10313">
        <v>9</v>
      </c>
      <c r="C10313">
        <v>44856</v>
      </c>
    </row>
    <row r="10314" spans="1:3">
      <c r="A10314">
        <v>4985</v>
      </c>
      <c r="B10314">
        <v>10</v>
      </c>
      <c r="C10314">
        <v>49850</v>
      </c>
    </row>
    <row r="10315" spans="1:3">
      <c r="A10315">
        <v>4986</v>
      </c>
      <c r="B10315">
        <v>8</v>
      </c>
      <c r="C10315">
        <v>39888</v>
      </c>
    </row>
    <row r="10316" spans="1:3">
      <c r="A10316">
        <v>4988</v>
      </c>
      <c r="B10316">
        <v>13</v>
      </c>
      <c r="C10316">
        <v>64844</v>
      </c>
    </row>
    <row r="10317" spans="1:3">
      <c r="A10317">
        <v>4989</v>
      </c>
      <c r="B10317">
        <v>9</v>
      </c>
      <c r="C10317">
        <v>44901</v>
      </c>
    </row>
    <row r="10318" spans="1:3">
      <c r="A10318">
        <v>4990</v>
      </c>
      <c r="B10318">
        <v>6</v>
      </c>
      <c r="C10318">
        <v>29940</v>
      </c>
    </row>
    <row r="10319" spans="1:3">
      <c r="A10319">
        <v>4992</v>
      </c>
      <c r="B10319">
        <v>37</v>
      </c>
      <c r="C10319">
        <v>184704</v>
      </c>
    </row>
    <row r="10320" spans="1:3">
      <c r="A10320">
        <v>4993</v>
      </c>
      <c r="B10320">
        <v>2</v>
      </c>
      <c r="C10320">
        <v>9986</v>
      </c>
    </row>
    <row r="10321" spans="1:3">
      <c r="A10321">
        <v>4994</v>
      </c>
      <c r="B10321">
        <v>10</v>
      </c>
      <c r="C10321">
        <v>49940</v>
      </c>
    </row>
    <row r="10322" spans="1:3">
      <c r="A10322">
        <v>4995</v>
      </c>
      <c r="B10322">
        <v>9</v>
      </c>
      <c r="C10322">
        <v>44955</v>
      </c>
    </row>
    <row r="10323" spans="1:3">
      <c r="A10323">
        <v>4996</v>
      </c>
      <c r="B10323">
        <v>21</v>
      </c>
      <c r="C10323">
        <v>104916</v>
      </c>
    </row>
    <row r="10324" spans="1:3">
      <c r="A10324">
        <v>4997</v>
      </c>
      <c r="B10324">
        <v>1</v>
      </c>
      <c r="C10324">
        <v>4997</v>
      </c>
    </row>
    <row r="10325" spans="1:3">
      <c r="A10325">
        <v>4998</v>
      </c>
      <c r="B10325">
        <v>9</v>
      </c>
      <c r="C10325">
        <v>44982</v>
      </c>
    </row>
    <row r="10326" spans="1:3">
      <c r="A10326">
        <v>4999</v>
      </c>
      <c r="B10326">
        <v>5</v>
      </c>
      <c r="C10326">
        <v>24995</v>
      </c>
    </row>
    <row r="10327" spans="1:3">
      <c r="A10327">
        <v>5000</v>
      </c>
      <c r="B10327">
        <v>26</v>
      </c>
      <c r="C10327">
        <v>130000</v>
      </c>
    </row>
    <row r="10328" spans="1:3">
      <c r="A10328">
        <v>5001</v>
      </c>
      <c r="B10328">
        <v>8</v>
      </c>
      <c r="C10328">
        <v>40008</v>
      </c>
    </row>
    <row r="10329" spans="1:3">
      <c r="A10329">
        <v>5002</v>
      </c>
      <c r="B10329">
        <v>9</v>
      </c>
      <c r="C10329">
        <v>45018</v>
      </c>
    </row>
    <row r="10330" spans="1:3">
      <c r="A10330">
        <v>5003</v>
      </c>
      <c r="B10330">
        <v>1</v>
      </c>
      <c r="C10330">
        <v>5003</v>
      </c>
    </row>
    <row r="10331" spans="1:3">
      <c r="A10331">
        <v>5004</v>
      </c>
      <c r="B10331">
        <v>17</v>
      </c>
      <c r="C10331">
        <v>85068</v>
      </c>
    </row>
    <row r="10332" spans="1:3">
      <c r="A10332">
        <v>5006</v>
      </c>
      <c r="B10332">
        <v>2</v>
      </c>
      <c r="C10332">
        <v>10012</v>
      </c>
    </row>
    <row r="10333" spans="1:3">
      <c r="A10333">
        <v>5008</v>
      </c>
      <c r="B10333">
        <v>26</v>
      </c>
      <c r="C10333">
        <v>130208</v>
      </c>
    </row>
    <row r="10334" spans="1:3">
      <c r="A10334">
        <v>5009</v>
      </c>
      <c r="B10334">
        <v>3</v>
      </c>
      <c r="C10334">
        <v>15027</v>
      </c>
    </row>
    <row r="10335" spans="1:3">
      <c r="A10335">
        <v>5010</v>
      </c>
      <c r="B10335">
        <v>14</v>
      </c>
      <c r="C10335">
        <v>70140</v>
      </c>
    </row>
    <row r="10336" spans="1:3">
      <c r="A10336">
        <v>5011</v>
      </c>
      <c r="B10336">
        <v>4</v>
      </c>
      <c r="C10336">
        <v>20044</v>
      </c>
    </row>
    <row r="10337" spans="1:3">
      <c r="A10337">
        <v>5012</v>
      </c>
      <c r="B10337">
        <v>12</v>
      </c>
      <c r="C10337">
        <v>60144</v>
      </c>
    </row>
    <row r="10338" spans="1:3">
      <c r="A10338">
        <v>5013</v>
      </c>
      <c r="B10338">
        <v>16</v>
      </c>
      <c r="C10338">
        <v>80208</v>
      </c>
    </row>
    <row r="10339" spans="1:3">
      <c r="A10339">
        <v>5014</v>
      </c>
      <c r="B10339">
        <v>10</v>
      </c>
      <c r="C10339">
        <v>50140</v>
      </c>
    </row>
    <row r="10340" spans="1:3">
      <c r="A10340">
        <v>5015</v>
      </c>
      <c r="B10340">
        <v>10</v>
      </c>
      <c r="C10340">
        <v>50150</v>
      </c>
    </row>
    <row r="10341" spans="1:3">
      <c r="A10341">
        <v>5016</v>
      </c>
      <c r="B10341">
        <v>27</v>
      </c>
      <c r="C10341">
        <v>135432</v>
      </c>
    </row>
    <row r="10342" spans="1:3">
      <c r="A10342">
        <v>5017</v>
      </c>
      <c r="B10342">
        <v>1</v>
      </c>
      <c r="C10342">
        <v>5017</v>
      </c>
    </row>
    <row r="10343" spans="1:3">
      <c r="A10343">
        <v>5018</v>
      </c>
      <c r="B10343">
        <v>4</v>
      </c>
      <c r="C10343">
        <v>20072</v>
      </c>
    </row>
    <row r="10344" spans="1:3">
      <c r="A10344">
        <v>5019</v>
      </c>
      <c r="B10344">
        <v>3</v>
      </c>
      <c r="C10344">
        <v>15057</v>
      </c>
    </row>
    <row r="10345" spans="1:3">
      <c r="A10345">
        <v>5020</v>
      </c>
      <c r="B10345">
        <v>18</v>
      </c>
      <c r="C10345">
        <v>90360</v>
      </c>
    </row>
    <row r="10346" spans="1:3">
      <c r="A10346">
        <v>5021</v>
      </c>
      <c r="B10346">
        <v>3</v>
      </c>
      <c r="C10346">
        <v>15063</v>
      </c>
    </row>
    <row r="10347" spans="1:3">
      <c r="A10347">
        <v>5022</v>
      </c>
      <c r="B10347">
        <v>3</v>
      </c>
      <c r="C10347">
        <v>15066</v>
      </c>
    </row>
    <row r="10348" spans="1:3">
      <c r="A10348">
        <v>5023</v>
      </c>
      <c r="B10348">
        <v>3</v>
      </c>
      <c r="C10348">
        <v>15069</v>
      </c>
    </row>
    <row r="10349" spans="1:3">
      <c r="A10349">
        <v>5024</v>
      </c>
      <c r="B10349">
        <v>9</v>
      </c>
      <c r="C10349">
        <v>45216</v>
      </c>
    </row>
    <row r="10350" spans="1:3">
      <c r="A10350">
        <v>5025</v>
      </c>
      <c r="B10350">
        <v>1</v>
      </c>
      <c r="C10350">
        <v>5025</v>
      </c>
    </row>
    <row r="10351" spans="1:3">
      <c r="A10351">
        <v>5026</v>
      </c>
      <c r="B10351">
        <v>1</v>
      </c>
      <c r="C10351">
        <v>5026</v>
      </c>
    </row>
    <row r="10352" spans="1:3">
      <c r="A10352">
        <v>5027</v>
      </c>
      <c r="B10352">
        <v>1</v>
      </c>
      <c r="C10352">
        <v>5027</v>
      </c>
    </row>
    <row r="10353" spans="1:3">
      <c r="A10353">
        <v>5028</v>
      </c>
      <c r="B10353">
        <v>18</v>
      </c>
      <c r="C10353">
        <v>90504</v>
      </c>
    </row>
    <row r="10354" spans="1:3">
      <c r="A10354">
        <v>5029</v>
      </c>
      <c r="B10354">
        <v>9</v>
      </c>
      <c r="C10354">
        <v>45261</v>
      </c>
    </row>
    <row r="10355" spans="1:3">
      <c r="A10355">
        <v>5030</v>
      </c>
      <c r="B10355">
        <v>13</v>
      </c>
      <c r="C10355">
        <v>65390</v>
      </c>
    </row>
    <row r="10356" spans="1:3">
      <c r="A10356">
        <v>5031</v>
      </c>
      <c r="B10356">
        <v>3</v>
      </c>
      <c r="C10356">
        <v>15093</v>
      </c>
    </row>
    <row r="10357" spans="1:3">
      <c r="A10357">
        <v>5032</v>
      </c>
      <c r="B10357">
        <v>13</v>
      </c>
      <c r="C10357">
        <v>65416</v>
      </c>
    </row>
    <row r="10358" spans="1:3">
      <c r="A10358">
        <v>5034</v>
      </c>
      <c r="B10358">
        <v>8</v>
      </c>
      <c r="C10358">
        <v>40272</v>
      </c>
    </row>
    <row r="10359" spans="1:3">
      <c r="A10359">
        <v>5036</v>
      </c>
      <c r="B10359">
        <v>16</v>
      </c>
      <c r="C10359">
        <v>80576</v>
      </c>
    </row>
    <row r="10360" spans="1:3">
      <c r="A10360">
        <v>5037</v>
      </c>
      <c r="B10360">
        <v>6</v>
      </c>
      <c r="C10360">
        <v>30222</v>
      </c>
    </row>
    <row r="10361" spans="1:3">
      <c r="A10361">
        <v>5038</v>
      </c>
      <c r="B10361">
        <v>7</v>
      </c>
      <c r="C10361">
        <v>35266</v>
      </c>
    </row>
    <row r="10362" spans="1:3">
      <c r="A10362">
        <v>5039</v>
      </c>
      <c r="B10362">
        <v>8</v>
      </c>
      <c r="C10362">
        <v>40312</v>
      </c>
    </row>
    <row r="10363" spans="1:3">
      <c r="A10363">
        <v>5040</v>
      </c>
      <c r="B10363">
        <v>40</v>
      </c>
      <c r="C10363">
        <v>201600</v>
      </c>
    </row>
    <row r="10364" spans="1:3">
      <c r="A10364">
        <v>5041</v>
      </c>
      <c r="B10364">
        <v>7</v>
      </c>
      <c r="C10364">
        <v>35287</v>
      </c>
    </row>
    <row r="10365" spans="1:3">
      <c r="A10365">
        <v>5043</v>
      </c>
      <c r="B10365">
        <v>1</v>
      </c>
      <c r="C10365">
        <v>5043</v>
      </c>
    </row>
    <row r="10366" spans="1:3">
      <c r="A10366">
        <v>5044</v>
      </c>
      <c r="B10366">
        <v>8</v>
      </c>
      <c r="C10366">
        <v>40352</v>
      </c>
    </row>
    <row r="10367" spans="1:3">
      <c r="A10367">
        <v>5045</v>
      </c>
      <c r="B10367">
        <v>6</v>
      </c>
      <c r="C10367">
        <v>30270</v>
      </c>
    </row>
    <row r="10368" spans="1:3">
      <c r="A10368">
        <v>5046</v>
      </c>
      <c r="B10368">
        <v>10</v>
      </c>
      <c r="C10368">
        <v>50460</v>
      </c>
    </row>
    <row r="10369" spans="1:3">
      <c r="A10369">
        <v>5047</v>
      </c>
      <c r="B10369">
        <v>6</v>
      </c>
      <c r="C10369">
        <v>30282</v>
      </c>
    </row>
    <row r="10370" spans="1:3">
      <c r="A10370">
        <v>5048</v>
      </c>
      <c r="B10370">
        <v>11</v>
      </c>
      <c r="C10370">
        <v>55528</v>
      </c>
    </row>
    <row r="10371" spans="1:3">
      <c r="A10371">
        <v>5049</v>
      </c>
      <c r="B10371">
        <v>4</v>
      </c>
      <c r="C10371">
        <v>20196</v>
      </c>
    </row>
    <row r="10372" spans="1:3">
      <c r="A10372">
        <v>5050</v>
      </c>
      <c r="B10372">
        <v>1</v>
      </c>
      <c r="C10372">
        <v>5050</v>
      </c>
    </row>
    <row r="10373" spans="1:3">
      <c r="A10373">
        <v>5052</v>
      </c>
      <c r="B10373">
        <v>7</v>
      </c>
      <c r="C10373">
        <v>35364</v>
      </c>
    </row>
    <row r="10374" spans="1:3">
      <c r="A10374">
        <v>5053</v>
      </c>
      <c r="B10374">
        <v>1</v>
      </c>
      <c r="C10374">
        <v>5053</v>
      </c>
    </row>
    <row r="10375" spans="1:3">
      <c r="A10375">
        <v>5054</v>
      </c>
      <c r="B10375">
        <v>8</v>
      </c>
      <c r="C10375">
        <v>40432</v>
      </c>
    </row>
    <row r="10376" spans="1:3">
      <c r="A10376">
        <v>5055</v>
      </c>
      <c r="B10376">
        <v>5</v>
      </c>
      <c r="C10376">
        <v>25275</v>
      </c>
    </row>
    <row r="10377" spans="1:3">
      <c r="A10377">
        <v>5056</v>
      </c>
      <c r="B10377">
        <v>25</v>
      </c>
      <c r="C10377">
        <v>126400</v>
      </c>
    </row>
    <row r="10378" spans="1:3">
      <c r="A10378">
        <v>5058</v>
      </c>
      <c r="B10378">
        <v>2</v>
      </c>
      <c r="C10378">
        <v>10116</v>
      </c>
    </row>
    <row r="10379" spans="1:3">
      <c r="A10379">
        <v>5059</v>
      </c>
      <c r="B10379">
        <v>5</v>
      </c>
      <c r="C10379">
        <v>25295</v>
      </c>
    </row>
    <row r="10380" spans="1:3">
      <c r="A10380">
        <v>5060</v>
      </c>
      <c r="B10380">
        <v>17</v>
      </c>
      <c r="C10380">
        <v>86020</v>
      </c>
    </row>
    <row r="10381" spans="1:3">
      <c r="A10381">
        <v>5061</v>
      </c>
      <c r="B10381">
        <v>8</v>
      </c>
      <c r="C10381">
        <v>40488</v>
      </c>
    </row>
    <row r="10382" spans="1:3">
      <c r="A10382">
        <v>5062</v>
      </c>
      <c r="B10382">
        <v>9</v>
      </c>
      <c r="C10382">
        <v>45558</v>
      </c>
    </row>
    <row r="10383" spans="1:3">
      <c r="A10383">
        <v>5063</v>
      </c>
      <c r="B10383">
        <v>3</v>
      </c>
      <c r="C10383">
        <v>15189</v>
      </c>
    </row>
    <row r="10384" spans="1:3">
      <c r="A10384">
        <v>5064</v>
      </c>
      <c r="B10384">
        <v>20</v>
      </c>
      <c r="C10384">
        <v>101280</v>
      </c>
    </row>
    <row r="10385" spans="1:3">
      <c r="A10385">
        <v>5065</v>
      </c>
      <c r="B10385">
        <v>9</v>
      </c>
      <c r="C10385">
        <v>45585</v>
      </c>
    </row>
    <row r="10386" spans="1:3">
      <c r="A10386">
        <v>5066</v>
      </c>
      <c r="B10386">
        <v>5</v>
      </c>
      <c r="C10386">
        <v>25330</v>
      </c>
    </row>
    <row r="10387" spans="1:3">
      <c r="A10387">
        <v>5067</v>
      </c>
      <c r="B10387">
        <v>5</v>
      </c>
      <c r="C10387">
        <v>25335</v>
      </c>
    </row>
    <row r="10388" spans="1:3">
      <c r="A10388">
        <v>5068</v>
      </c>
      <c r="B10388">
        <v>22</v>
      </c>
      <c r="C10388">
        <v>111496</v>
      </c>
    </row>
    <row r="10389" spans="1:3">
      <c r="A10389">
        <v>5069</v>
      </c>
      <c r="B10389">
        <v>3</v>
      </c>
      <c r="C10389">
        <v>15207</v>
      </c>
    </row>
    <row r="10390" spans="1:3">
      <c r="A10390">
        <v>5070</v>
      </c>
      <c r="B10390">
        <v>9</v>
      </c>
      <c r="C10390">
        <v>45630</v>
      </c>
    </row>
    <row r="10391" spans="1:3">
      <c r="A10391">
        <v>5072</v>
      </c>
      <c r="B10391">
        <v>21</v>
      </c>
      <c r="C10391">
        <v>106512</v>
      </c>
    </row>
    <row r="10392" spans="1:3">
      <c r="A10392">
        <v>5073</v>
      </c>
      <c r="B10392">
        <v>7</v>
      </c>
      <c r="C10392">
        <v>35511</v>
      </c>
    </row>
    <row r="10393" spans="1:3">
      <c r="A10393">
        <v>5074</v>
      </c>
      <c r="B10393">
        <v>6</v>
      </c>
      <c r="C10393">
        <v>30444</v>
      </c>
    </row>
    <row r="10394" spans="1:3">
      <c r="A10394">
        <v>5075</v>
      </c>
      <c r="B10394">
        <v>4</v>
      </c>
      <c r="C10394">
        <v>20300</v>
      </c>
    </row>
    <row r="10395" spans="1:3">
      <c r="A10395">
        <v>5076</v>
      </c>
      <c r="B10395">
        <v>11</v>
      </c>
      <c r="C10395">
        <v>55836</v>
      </c>
    </row>
    <row r="10396" spans="1:3">
      <c r="A10396">
        <v>5077</v>
      </c>
      <c r="B10396">
        <v>3</v>
      </c>
      <c r="C10396">
        <v>15231</v>
      </c>
    </row>
    <row r="10397" spans="1:3">
      <c r="A10397">
        <v>5078</v>
      </c>
      <c r="B10397">
        <v>10</v>
      </c>
      <c r="C10397">
        <v>50780</v>
      </c>
    </row>
    <row r="10398" spans="1:3">
      <c r="A10398">
        <v>5079</v>
      </c>
      <c r="B10398">
        <v>3</v>
      </c>
      <c r="C10398">
        <v>15237</v>
      </c>
    </row>
    <row r="10399" spans="1:3">
      <c r="A10399">
        <v>5080</v>
      </c>
      <c r="B10399">
        <v>7</v>
      </c>
      <c r="C10399">
        <v>35560</v>
      </c>
    </row>
    <row r="10400" spans="1:3">
      <c r="A10400">
        <v>5081</v>
      </c>
      <c r="B10400">
        <v>10</v>
      </c>
      <c r="C10400">
        <v>50810</v>
      </c>
    </row>
    <row r="10401" spans="1:3">
      <c r="A10401">
        <v>5082</v>
      </c>
      <c r="B10401">
        <v>1</v>
      </c>
      <c r="C10401">
        <v>5082</v>
      </c>
    </row>
    <row r="10402" spans="1:3">
      <c r="A10402">
        <v>5083</v>
      </c>
      <c r="B10402">
        <v>11</v>
      </c>
      <c r="C10402">
        <v>55913</v>
      </c>
    </row>
    <row r="10403" spans="1:3">
      <c r="A10403">
        <v>5084</v>
      </c>
      <c r="B10403">
        <v>11</v>
      </c>
      <c r="C10403">
        <v>55924</v>
      </c>
    </row>
    <row r="10404" spans="1:3">
      <c r="A10404">
        <v>5086</v>
      </c>
      <c r="B10404">
        <v>9</v>
      </c>
      <c r="C10404">
        <v>45774</v>
      </c>
    </row>
    <row r="10405" spans="1:3">
      <c r="A10405">
        <v>5087</v>
      </c>
      <c r="B10405">
        <v>1</v>
      </c>
      <c r="C10405">
        <v>5087</v>
      </c>
    </row>
    <row r="10406" spans="1:3">
      <c r="A10406">
        <v>5088</v>
      </c>
      <c r="B10406">
        <v>18</v>
      </c>
      <c r="C10406">
        <v>91584</v>
      </c>
    </row>
    <row r="10407" spans="1:3">
      <c r="A10407">
        <v>5089</v>
      </c>
      <c r="B10407">
        <v>4</v>
      </c>
      <c r="C10407">
        <v>20356</v>
      </c>
    </row>
    <row r="10408" spans="1:3">
      <c r="A10408">
        <v>5090</v>
      </c>
      <c r="B10408">
        <v>4</v>
      </c>
      <c r="C10408">
        <v>20360</v>
      </c>
    </row>
    <row r="10409" spans="1:3">
      <c r="A10409">
        <v>5091</v>
      </c>
      <c r="B10409">
        <v>3</v>
      </c>
      <c r="C10409">
        <v>15273</v>
      </c>
    </row>
    <row r="10410" spans="1:3">
      <c r="A10410">
        <v>5092</v>
      </c>
      <c r="B10410">
        <v>19</v>
      </c>
      <c r="C10410">
        <v>96748</v>
      </c>
    </row>
    <row r="10411" spans="1:3">
      <c r="A10411">
        <v>5093</v>
      </c>
      <c r="B10411">
        <v>9</v>
      </c>
      <c r="C10411">
        <v>45837</v>
      </c>
    </row>
    <row r="10412" spans="1:3">
      <c r="A10412">
        <v>5094</v>
      </c>
      <c r="B10412">
        <v>9</v>
      </c>
      <c r="C10412">
        <v>45846</v>
      </c>
    </row>
    <row r="10413" spans="1:3">
      <c r="A10413">
        <v>5095</v>
      </c>
      <c r="B10413">
        <v>1</v>
      </c>
      <c r="C10413">
        <v>5095</v>
      </c>
    </row>
    <row r="10414" spans="1:3">
      <c r="A10414">
        <v>5096</v>
      </c>
      <c r="B10414">
        <v>16</v>
      </c>
      <c r="C10414">
        <v>81536</v>
      </c>
    </row>
    <row r="10415" spans="1:3">
      <c r="A10415">
        <v>5097</v>
      </c>
      <c r="B10415">
        <v>1</v>
      </c>
      <c r="C10415">
        <v>5097</v>
      </c>
    </row>
    <row r="10416" spans="1:3">
      <c r="A10416">
        <v>5098</v>
      </c>
      <c r="B10416">
        <v>6</v>
      </c>
      <c r="C10416">
        <v>30588</v>
      </c>
    </row>
    <row r="10417" spans="1:3">
      <c r="A10417">
        <v>5099</v>
      </c>
      <c r="B10417">
        <v>3</v>
      </c>
      <c r="C10417">
        <v>15297</v>
      </c>
    </row>
    <row r="10418" spans="1:3">
      <c r="A10418">
        <v>5100</v>
      </c>
      <c r="B10418">
        <v>18</v>
      </c>
      <c r="C10418">
        <v>91800</v>
      </c>
    </row>
    <row r="10419" spans="1:3">
      <c r="A10419">
        <v>5101</v>
      </c>
      <c r="B10419">
        <v>4</v>
      </c>
      <c r="C10419">
        <v>20404</v>
      </c>
    </row>
    <row r="10420" spans="1:3">
      <c r="A10420">
        <v>5102</v>
      </c>
      <c r="B10420">
        <v>4</v>
      </c>
      <c r="C10420">
        <v>20408</v>
      </c>
    </row>
    <row r="10421" spans="1:3">
      <c r="A10421">
        <v>5103</v>
      </c>
      <c r="B10421">
        <v>6</v>
      </c>
      <c r="C10421">
        <v>30618</v>
      </c>
    </row>
    <row r="10422" spans="1:3">
      <c r="A10422">
        <v>5104</v>
      </c>
      <c r="B10422">
        <v>29</v>
      </c>
      <c r="C10422">
        <v>148016</v>
      </c>
    </row>
    <row r="10423" spans="1:3">
      <c r="A10423">
        <v>5105</v>
      </c>
      <c r="B10423">
        <v>1</v>
      </c>
      <c r="C10423">
        <v>5105</v>
      </c>
    </row>
    <row r="10424" spans="1:3">
      <c r="A10424">
        <v>5106</v>
      </c>
      <c r="B10424">
        <v>13</v>
      </c>
      <c r="C10424">
        <v>66378</v>
      </c>
    </row>
    <row r="10425" spans="1:3">
      <c r="A10425">
        <v>5107</v>
      </c>
      <c r="B10425">
        <v>7</v>
      </c>
      <c r="C10425">
        <v>35749</v>
      </c>
    </row>
    <row r="10426" spans="1:3">
      <c r="A10426">
        <v>5108</v>
      </c>
      <c r="B10426">
        <v>24</v>
      </c>
      <c r="C10426">
        <v>122592</v>
      </c>
    </row>
    <row r="10427" spans="1:3">
      <c r="A10427">
        <v>5109</v>
      </c>
      <c r="B10427">
        <v>5</v>
      </c>
      <c r="C10427">
        <v>25545</v>
      </c>
    </row>
    <row r="10428" spans="1:3">
      <c r="A10428">
        <v>5111</v>
      </c>
      <c r="B10428">
        <v>2</v>
      </c>
      <c r="C10428">
        <v>10222</v>
      </c>
    </row>
    <row r="10429" spans="1:3">
      <c r="A10429">
        <v>5112</v>
      </c>
      <c r="B10429">
        <v>13</v>
      </c>
      <c r="C10429">
        <v>66456</v>
      </c>
    </row>
    <row r="10430" spans="1:3">
      <c r="A10430">
        <v>5113</v>
      </c>
      <c r="B10430">
        <v>7</v>
      </c>
      <c r="C10430">
        <v>35791</v>
      </c>
    </row>
    <row r="10431" spans="1:3">
      <c r="A10431">
        <v>5114</v>
      </c>
      <c r="B10431">
        <v>3</v>
      </c>
      <c r="C10431">
        <v>15342</v>
      </c>
    </row>
    <row r="10432" spans="1:3">
      <c r="A10432">
        <v>5115</v>
      </c>
      <c r="B10432">
        <v>4</v>
      </c>
      <c r="C10432">
        <v>20460</v>
      </c>
    </row>
    <row r="10433" spans="1:3">
      <c r="A10433">
        <v>5116</v>
      </c>
      <c r="B10433">
        <v>18</v>
      </c>
      <c r="C10433">
        <v>92088</v>
      </c>
    </row>
    <row r="10434" spans="1:3">
      <c r="A10434">
        <v>5117</v>
      </c>
      <c r="B10434">
        <v>9</v>
      </c>
      <c r="C10434">
        <v>46053</v>
      </c>
    </row>
    <row r="10435" spans="1:3">
      <c r="A10435">
        <v>5118</v>
      </c>
      <c r="B10435">
        <v>5</v>
      </c>
      <c r="C10435">
        <v>25590</v>
      </c>
    </row>
    <row r="10436" spans="1:3">
      <c r="A10436">
        <v>5119</v>
      </c>
      <c r="B10436">
        <v>9</v>
      </c>
      <c r="C10436">
        <v>46071</v>
      </c>
    </row>
    <row r="10437" spans="1:3">
      <c r="A10437">
        <v>5120</v>
      </c>
      <c r="B10437">
        <v>20</v>
      </c>
      <c r="C10437">
        <v>102400</v>
      </c>
    </row>
    <row r="10438" spans="1:3">
      <c r="A10438">
        <v>5122</v>
      </c>
      <c r="B10438">
        <v>6</v>
      </c>
      <c r="C10438">
        <v>30732</v>
      </c>
    </row>
    <row r="10439" spans="1:3">
      <c r="A10439">
        <v>5124</v>
      </c>
      <c r="B10439">
        <v>15</v>
      </c>
      <c r="C10439">
        <v>76860</v>
      </c>
    </row>
    <row r="10440" spans="1:3">
      <c r="A10440">
        <v>5125</v>
      </c>
      <c r="B10440">
        <v>6</v>
      </c>
      <c r="C10440">
        <v>30750</v>
      </c>
    </row>
    <row r="10441" spans="1:3">
      <c r="A10441">
        <v>5126</v>
      </c>
      <c r="B10441">
        <v>3</v>
      </c>
      <c r="C10441">
        <v>15378</v>
      </c>
    </row>
    <row r="10442" spans="1:3">
      <c r="A10442">
        <v>5127</v>
      </c>
      <c r="B10442">
        <v>1</v>
      </c>
      <c r="C10442">
        <v>5127</v>
      </c>
    </row>
    <row r="10443" spans="1:3">
      <c r="A10443">
        <v>5128</v>
      </c>
      <c r="B10443">
        <v>14</v>
      </c>
      <c r="C10443">
        <v>71792</v>
      </c>
    </row>
    <row r="10444" spans="1:3">
      <c r="A10444">
        <v>5129</v>
      </c>
      <c r="B10444">
        <v>4</v>
      </c>
      <c r="C10444">
        <v>20516</v>
      </c>
    </row>
    <row r="10445" spans="1:3">
      <c r="A10445">
        <v>5130</v>
      </c>
      <c r="B10445">
        <v>8</v>
      </c>
      <c r="C10445">
        <v>41040</v>
      </c>
    </row>
    <row r="10446" spans="1:3">
      <c r="A10446">
        <v>5131</v>
      </c>
      <c r="B10446">
        <v>2</v>
      </c>
      <c r="C10446">
        <v>10262</v>
      </c>
    </row>
    <row r="10447" spans="1:3">
      <c r="A10447">
        <v>5132</v>
      </c>
      <c r="B10447">
        <v>7</v>
      </c>
      <c r="C10447">
        <v>35924</v>
      </c>
    </row>
    <row r="10448" spans="1:3">
      <c r="A10448">
        <v>5133</v>
      </c>
      <c r="B10448">
        <v>4</v>
      </c>
      <c r="C10448">
        <v>20532</v>
      </c>
    </row>
    <row r="10449" spans="1:3">
      <c r="A10449">
        <v>5134</v>
      </c>
      <c r="B10449">
        <v>6</v>
      </c>
      <c r="C10449">
        <v>30804</v>
      </c>
    </row>
    <row r="10450" spans="1:3">
      <c r="A10450">
        <v>5135</v>
      </c>
      <c r="B10450">
        <v>3</v>
      </c>
      <c r="C10450">
        <v>15405</v>
      </c>
    </row>
    <row r="10451" spans="1:3">
      <c r="A10451">
        <v>5136</v>
      </c>
      <c r="B10451">
        <v>16</v>
      </c>
      <c r="C10451">
        <v>82176</v>
      </c>
    </row>
    <row r="10452" spans="1:3">
      <c r="A10452">
        <v>5137</v>
      </c>
      <c r="B10452">
        <v>6</v>
      </c>
      <c r="C10452">
        <v>30822</v>
      </c>
    </row>
    <row r="10453" spans="1:3">
      <c r="A10453">
        <v>5138</v>
      </c>
      <c r="B10453">
        <v>3</v>
      </c>
      <c r="C10453">
        <v>15414</v>
      </c>
    </row>
    <row r="10454" spans="1:3">
      <c r="A10454">
        <v>5139</v>
      </c>
      <c r="B10454">
        <v>7</v>
      </c>
      <c r="C10454">
        <v>35973</v>
      </c>
    </row>
    <row r="10455" spans="1:3">
      <c r="A10455">
        <v>5140</v>
      </c>
      <c r="B10455">
        <v>12</v>
      </c>
      <c r="C10455">
        <v>61680</v>
      </c>
    </row>
    <row r="10456" spans="1:3">
      <c r="A10456">
        <v>5141</v>
      </c>
      <c r="B10456">
        <v>1</v>
      </c>
      <c r="C10456">
        <v>5141</v>
      </c>
    </row>
    <row r="10457" spans="1:3">
      <c r="A10457">
        <v>5142</v>
      </c>
      <c r="B10457">
        <v>12</v>
      </c>
      <c r="C10457">
        <v>61704</v>
      </c>
    </row>
    <row r="10458" spans="1:3">
      <c r="A10458">
        <v>5143</v>
      </c>
      <c r="B10458">
        <v>2</v>
      </c>
      <c r="C10458">
        <v>10286</v>
      </c>
    </row>
    <row r="10459" spans="1:3">
      <c r="A10459">
        <v>5144</v>
      </c>
      <c r="B10459">
        <v>12</v>
      </c>
      <c r="C10459">
        <v>61728</v>
      </c>
    </row>
    <row r="10460" spans="1:3">
      <c r="A10460">
        <v>5145</v>
      </c>
      <c r="B10460">
        <v>6</v>
      </c>
      <c r="C10460">
        <v>30870</v>
      </c>
    </row>
    <row r="10461" spans="1:3">
      <c r="A10461">
        <v>5146</v>
      </c>
      <c r="B10461">
        <v>7</v>
      </c>
      <c r="C10461">
        <v>36022</v>
      </c>
    </row>
    <row r="10462" spans="1:3">
      <c r="A10462">
        <v>5147</v>
      </c>
      <c r="B10462">
        <v>2</v>
      </c>
      <c r="C10462">
        <v>10294</v>
      </c>
    </row>
    <row r="10463" spans="1:3">
      <c r="A10463">
        <v>5148</v>
      </c>
      <c r="B10463">
        <v>15</v>
      </c>
      <c r="C10463">
        <v>77220</v>
      </c>
    </row>
    <row r="10464" spans="1:3">
      <c r="A10464">
        <v>5150</v>
      </c>
      <c r="B10464">
        <v>2</v>
      </c>
      <c r="C10464">
        <v>10300</v>
      </c>
    </row>
    <row r="10465" spans="1:3">
      <c r="A10465">
        <v>5151</v>
      </c>
      <c r="B10465">
        <v>2</v>
      </c>
      <c r="C10465">
        <v>10302</v>
      </c>
    </row>
    <row r="10466" spans="1:3">
      <c r="A10466">
        <v>5152</v>
      </c>
      <c r="B10466">
        <v>22</v>
      </c>
      <c r="C10466">
        <v>113344</v>
      </c>
    </row>
    <row r="10467" spans="1:3">
      <c r="A10467">
        <v>5155</v>
      </c>
      <c r="B10467">
        <v>4</v>
      </c>
      <c r="C10467">
        <v>20620</v>
      </c>
    </row>
    <row r="10468" spans="1:3">
      <c r="A10468">
        <v>5156</v>
      </c>
      <c r="B10468">
        <v>17</v>
      </c>
      <c r="C10468">
        <v>87652</v>
      </c>
    </row>
    <row r="10469" spans="1:3">
      <c r="A10469">
        <v>5157</v>
      </c>
      <c r="B10469">
        <v>7</v>
      </c>
      <c r="C10469">
        <v>36099</v>
      </c>
    </row>
    <row r="10470" spans="1:3">
      <c r="A10470">
        <v>5159</v>
      </c>
      <c r="B10470">
        <v>7</v>
      </c>
      <c r="C10470">
        <v>36113</v>
      </c>
    </row>
    <row r="10471" spans="1:3">
      <c r="A10471">
        <v>5160</v>
      </c>
      <c r="B10471">
        <v>24</v>
      </c>
      <c r="C10471">
        <v>123840</v>
      </c>
    </row>
    <row r="10472" spans="1:3">
      <c r="A10472">
        <v>5162</v>
      </c>
      <c r="B10472">
        <v>5</v>
      </c>
      <c r="C10472">
        <v>25810</v>
      </c>
    </row>
    <row r="10473" spans="1:3">
      <c r="A10473">
        <v>5163</v>
      </c>
      <c r="B10473">
        <v>4</v>
      </c>
      <c r="C10473">
        <v>20652</v>
      </c>
    </row>
    <row r="10474" spans="1:3">
      <c r="A10474">
        <v>5164</v>
      </c>
      <c r="B10474">
        <v>15</v>
      </c>
      <c r="C10474">
        <v>77460</v>
      </c>
    </row>
    <row r="10475" spans="1:3">
      <c r="A10475">
        <v>5166</v>
      </c>
      <c r="B10475">
        <v>10</v>
      </c>
      <c r="C10475">
        <v>51660</v>
      </c>
    </row>
    <row r="10476" spans="1:3">
      <c r="A10476">
        <v>5167</v>
      </c>
      <c r="B10476">
        <v>4</v>
      </c>
      <c r="C10476">
        <v>20668</v>
      </c>
    </row>
    <row r="10477" spans="1:3">
      <c r="A10477">
        <v>5168</v>
      </c>
      <c r="B10477">
        <v>27</v>
      </c>
      <c r="C10477">
        <v>139536</v>
      </c>
    </row>
    <row r="10478" spans="1:3">
      <c r="A10478">
        <v>5169</v>
      </c>
      <c r="B10478">
        <v>1</v>
      </c>
      <c r="C10478">
        <v>5169</v>
      </c>
    </row>
    <row r="10479" spans="1:3">
      <c r="A10479">
        <v>5170</v>
      </c>
      <c r="B10479">
        <v>8</v>
      </c>
      <c r="C10479">
        <v>41360</v>
      </c>
    </row>
    <row r="10480" spans="1:3">
      <c r="A10480">
        <v>5171</v>
      </c>
      <c r="B10480">
        <v>1</v>
      </c>
      <c r="C10480">
        <v>5171</v>
      </c>
    </row>
    <row r="10481" spans="1:3">
      <c r="A10481">
        <v>5172</v>
      </c>
      <c r="B10481">
        <v>10</v>
      </c>
      <c r="C10481">
        <v>51720</v>
      </c>
    </row>
    <row r="10482" spans="1:3">
      <c r="A10482">
        <v>5173</v>
      </c>
      <c r="B10482">
        <v>2</v>
      </c>
      <c r="C10482">
        <v>10346</v>
      </c>
    </row>
    <row r="10483" spans="1:3">
      <c r="A10483">
        <v>5174</v>
      </c>
      <c r="B10483">
        <v>6</v>
      </c>
      <c r="C10483">
        <v>31044</v>
      </c>
    </row>
    <row r="10484" spans="1:3">
      <c r="A10484">
        <v>5176</v>
      </c>
      <c r="B10484">
        <v>13</v>
      </c>
      <c r="C10484">
        <v>67288</v>
      </c>
    </row>
    <row r="10485" spans="1:3">
      <c r="A10485">
        <v>5177</v>
      </c>
      <c r="B10485">
        <v>6</v>
      </c>
      <c r="C10485">
        <v>31062</v>
      </c>
    </row>
    <row r="10486" spans="1:3">
      <c r="A10486">
        <v>5178</v>
      </c>
      <c r="B10486">
        <v>8</v>
      </c>
      <c r="C10486">
        <v>41424</v>
      </c>
    </row>
    <row r="10487" spans="1:3">
      <c r="A10487">
        <v>5180</v>
      </c>
      <c r="B10487">
        <v>3</v>
      </c>
      <c r="C10487">
        <v>15540</v>
      </c>
    </row>
    <row r="10488" spans="1:3">
      <c r="A10488">
        <v>5181</v>
      </c>
      <c r="B10488">
        <v>3</v>
      </c>
      <c r="C10488">
        <v>15543</v>
      </c>
    </row>
    <row r="10489" spans="1:3">
      <c r="A10489">
        <v>5182</v>
      </c>
      <c r="B10489">
        <v>6</v>
      </c>
      <c r="C10489">
        <v>31092</v>
      </c>
    </row>
    <row r="10490" spans="1:3">
      <c r="A10490">
        <v>5183</v>
      </c>
      <c r="B10490">
        <v>3</v>
      </c>
      <c r="C10490">
        <v>15549</v>
      </c>
    </row>
    <row r="10491" spans="1:3">
      <c r="A10491">
        <v>5184</v>
      </c>
      <c r="B10491">
        <v>33</v>
      </c>
      <c r="C10491">
        <v>171072</v>
      </c>
    </row>
    <row r="10492" spans="1:3">
      <c r="A10492">
        <v>5185</v>
      </c>
      <c r="B10492">
        <v>6</v>
      </c>
      <c r="C10492">
        <v>31110</v>
      </c>
    </row>
    <row r="10493" spans="1:3">
      <c r="A10493">
        <v>5186</v>
      </c>
      <c r="B10493">
        <v>1</v>
      </c>
      <c r="C10493">
        <v>5186</v>
      </c>
    </row>
    <row r="10494" spans="1:3">
      <c r="A10494">
        <v>5187</v>
      </c>
      <c r="B10494">
        <v>3</v>
      </c>
      <c r="C10494">
        <v>15561</v>
      </c>
    </row>
    <row r="10495" spans="1:3">
      <c r="A10495">
        <v>5188</v>
      </c>
      <c r="B10495">
        <v>11</v>
      </c>
      <c r="C10495">
        <v>57068</v>
      </c>
    </row>
    <row r="10496" spans="1:3">
      <c r="A10496">
        <v>5189</v>
      </c>
      <c r="B10496">
        <v>7</v>
      </c>
      <c r="C10496">
        <v>36323</v>
      </c>
    </row>
    <row r="10497" spans="1:3">
      <c r="A10497">
        <v>5190</v>
      </c>
      <c r="B10497">
        <v>6</v>
      </c>
      <c r="C10497">
        <v>31140</v>
      </c>
    </row>
    <row r="10498" spans="1:3">
      <c r="A10498">
        <v>5191</v>
      </c>
      <c r="B10498">
        <v>8</v>
      </c>
      <c r="C10498">
        <v>41528</v>
      </c>
    </row>
    <row r="10499" spans="1:3">
      <c r="A10499">
        <v>5192</v>
      </c>
      <c r="B10499">
        <v>25</v>
      </c>
      <c r="C10499">
        <v>129800</v>
      </c>
    </row>
    <row r="10500" spans="1:3">
      <c r="A10500">
        <v>5193</v>
      </c>
      <c r="B10500">
        <v>3</v>
      </c>
      <c r="C10500">
        <v>15579</v>
      </c>
    </row>
    <row r="10501" spans="1:3">
      <c r="A10501">
        <v>5194</v>
      </c>
      <c r="B10501">
        <v>3</v>
      </c>
      <c r="C10501">
        <v>15582</v>
      </c>
    </row>
    <row r="10502" spans="1:3">
      <c r="A10502">
        <v>5195</v>
      </c>
      <c r="B10502">
        <v>4</v>
      </c>
      <c r="C10502">
        <v>20780</v>
      </c>
    </row>
    <row r="10503" spans="1:3">
      <c r="A10503">
        <v>5196</v>
      </c>
      <c r="B10503">
        <v>21</v>
      </c>
      <c r="C10503">
        <v>109116</v>
      </c>
    </row>
    <row r="10504" spans="1:3">
      <c r="A10504">
        <v>5197</v>
      </c>
      <c r="B10504">
        <v>5</v>
      </c>
      <c r="C10504">
        <v>25985</v>
      </c>
    </row>
    <row r="10505" spans="1:3">
      <c r="A10505">
        <v>5198</v>
      </c>
      <c r="B10505">
        <v>5</v>
      </c>
      <c r="C10505">
        <v>25990</v>
      </c>
    </row>
    <row r="10506" spans="1:3">
      <c r="A10506">
        <v>5199</v>
      </c>
      <c r="B10506">
        <v>4</v>
      </c>
      <c r="C10506">
        <v>20796</v>
      </c>
    </row>
    <row r="10507" spans="1:3">
      <c r="A10507">
        <v>5200</v>
      </c>
      <c r="B10507">
        <v>15</v>
      </c>
      <c r="C10507">
        <v>78000</v>
      </c>
    </row>
    <row r="10508" spans="1:3">
      <c r="A10508">
        <v>5201</v>
      </c>
      <c r="B10508">
        <v>7</v>
      </c>
      <c r="C10508">
        <v>36407</v>
      </c>
    </row>
    <row r="10509" spans="1:3">
      <c r="A10509">
        <v>5202</v>
      </c>
      <c r="B10509">
        <v>2</v>
      </c>
      <c r="C10509">
        <v>10404</v>
      </c>
    </row>
    <row r="10510" spans="1:3">
      <c r="A10510">
        <v>5204</v>
      </c>
      <c r="B10510">
        <v>2</v>
      </c>
      <c r="C10510">
        <v>10408</v>
      </c>
    </row>
    <row r="10511" spans="1:3">
      <c r="A10511">
        <v>5205</v>
      </c>
      <c r="B10511">
        <v>5</v>
      </c>
      <c r="C10511">
        <v>26025</v>
      </c>
    </row>
    <row r="10512" spans="1:3">
      <c r="A10512">
        <v>5206</v>
      </c>
      <c r="B10512">
        <v>2</v>
      </c>
      <c r="C10512">
        <v>10412</v>
      </c>
    </row>
    <row r="10513" spans="1:3">
      <c r="A10513">
        <v>5207</v>
      </c>
      <c r="B10513">
        <v>3</v>
      </c>
      <c r="C10513">
        <v>15621</v>
      </c>
    </row>
    <row r="10514" spans="1:3">
      <c r="A10514">
        <v>5208</v>
      </c>
      <c r="B10514">
        <v>17</v>
      </c>
      <c r="C10514">
        <v>88536</v>
      </c>
    </row>
    <row r="10515" spans="1:3">
      <c r="A10515">
        <v>5210</v>
      </c>
      <c r="B10515">
        <v>11</v>
      </c>
      <c r="C10515">
        <v>57310</v>
      </c>
    </row>
    <row r="10516" spans="1:3">
      <c r="A10516">
        <v>5211</v>
      </c>
      <c r="B10516">
        <v>6</v>
      </c>
      <c r="C10516">
        <v>31266</v>
      </c>
    </row>
    <row r="10517" spans="1:3">
      <c r="A10517">
        <v>5212</v>
      </c>
      <c r="B10517">
        <v>17</v>
      </c>
      <c r="C10517">
        <v>88604</v>
      </c>
    </row>
    <row r="10518" spans="1:3">
      <c r="A10518">
        <v>5213</v>
      </c>
      <c r="B10518">
        <v>3</v>
      </c>
      <c r="C10518">
        <v>15639</v>
      </c>
    </row>
    <row r="10519" spans="1:3">
      <c r="A10519">
        <v>5214</v>
      </c>
      <c r="B10519">
        <v>1</v>
      </c>
      <c r="C10519">
        <v>5214</v>
      </c>
    </row>
    <row r="10520" spans="1:3">
      <c r="A10520">
        <v>5215</v>
      </c>
      <c r="B10520">
        <v>4</v>
      </c>
      <c r="C10520">
        <v>20860</v>
      </c>
    </row>
    <row r="10521" spans="1:3">
      <c r="A10521">
        <v>5216</v>
      </c>
      <c r="B10521">
        <v>7</v>
      </c>
      <c r="C10521">
        <v>36512</v>
      </c>
    </row>
    <row r="10522" spans="1:3">
      <c r="A10522">
        <v>5217</v>
      </c>
      <c r="B10522">
        <v>7</v>
      </c>
      <c r="C10522">
        <v>36519</v>
      </c>
    </row>
    <row r="10523" spans="1:3">
      <c r="A10523">
        <v>5218</v>
      </c>
      <c r="B10523">
        <v>8</v>
      </c>
      <c r="C10523">
        <v>41744</v>
      </c>
    </row>
    <row r="10524" spans="1:3">
      <c r="A10524">
        <v>5219</v>
      </c>
      <c r="B10524">
        <v>3</v>
      </c>
      <c r="C10524">
        <v>15657</v>
      </c>
    </row>
    <row r="10525" spans="1:3">
      <c r="A10525">
        <v>5220</v>
      </c>
      <c r="B10525">
        <v>10</v>
      </c>
      <c r="C10525">
        <v>52200</v>
      </c>
    </row>
    <row r="10526" spans="1:3">
      <c r="A10526">
        <v>5221</v>
      </c>
      <c r="B10526">
        <v>2</v>
      </c>
      <c r="C10526">
        <v>10442</v>
      </c>
    </row>
    <row r="10527" spans="1:3">
      <c r="A10527">
        <v>5222</v>
      </c>
      <c r="B10527">
        <v>5</v>
      </c>
      <c r="C10527">
        <v>26110</v>
      </c>
    </row>
    <row r="10528" spans="1:3">
      <c r="A10528">
        <v>5223</v>
      </c>
      <c r="B10528">
        <v>7</v>
      </c>
      <c r="C10528">
        <v>36561</v>
      </c>
    </row>
    <row r="10529" spans="1:3">
      <c r="A10529">
        <v>5224</v>
      </c>
      <c r="B10529">
        <v>10</v>
      </c>
      <c r="C10529">
        <v>52240</v>
      </c>
    </row>
    <row r="10530" spans="1:3">
      <c r="A10530">
        <v>5225</v>
      </c>
      <c r="B10530">
        <v>3</v>
      </c>
      <c r="C10530">
        <v>15675</v>
      </c>
    </row>
    <row r="10531" spans="1:3">
      <c r="A10531">
        <v>5228</v>
      </c>
      <c r="B10531">
        <v>14</v>
      </c>
      <c r="C10531">
        <v>73192</v>
      </c>
    </row>
    <row r="10532" spans="1:3">
      <c r="A10532">
        <v>5229</v>
      </c>
      <c r="B10532">
        <v>1</v>
      </c>
      <c r="C10532">
        <v>5229</v>
      </c>
    </row>
    <row r="10533" spans="1:3">
      <c r="A10533">
        <v>5230</v>
      </c>
      <c r="B10533">
        <v>5</v>
      </c>
      <c r="C10533">
        <v>26150</v>
      </c>
    </row>
    <row r="10534" spans="1:3">
      <c r="A10534">
        <v>5231</v>
      </c>
      <c r="B10534">
        <v>3</v>
      </c>
      <c r="C10534">
        <v>15693</v>
      </c>
    </row>
    <row r="10535" spans="1:3">
      <c r="A10535">
        <v>5232</v>
      </c>
      <c r="B10535">
        <v>20</v>
      </c>
      <c r="C10535">
        <v>104640</v>
      </c>
    </row>
    <row r="10536" spans="1:3">
      <c r="A10536">
        <v>5233</v>
      </c>
      <c r="B10536">
        <v>9</v>
      </c>
      <c r="C10536">
        <v>47097</v>
      </c>
    </row>
    <row r="10537" spans="1:3">
      <c r="A10537">
        <v>5234</v>
      </c>
      <c r="B10537">
        <v>4</v>
      </c>
      <c r="C10537">
        <v>20936</v>
      </c>
    </row>
    <row r="10538" spans="1:3">
      <c r="A10538">
        <v>5235</v>
      </c>
      <c r="B10538">
        <v>1</v>
      </c>
      <c r="C10538">
        <v>5235</v>
      </c>
    </row>
    <row r="10539" spans="1:3">
      <c r="A10539">
        <v>5236</v>
      </c>
      <c r="B10539">
        <v>8</v>
      </c>
      <c r="C10539">
        <v>41888</v>
      </c>
    </row>
    <row r="10540" spans="1:3">
      <c r="A10540">
        <v>5238</v>
      </c>
      <c r="B10540">
        <v>11</v>
      </c>
      <c r="C10540">
        <v>57618</v>
      </c>
    </row>
    <row r="10541" spans="1:3">
      <c r="A10541">
        <v>5240</v>
      </c>
      <c r="B10541">
        <v>21</v>
      </c>
      <c r="C10541">
        <v>110040</v>
      </c>
    </row>
    <row r="10542" spans="1:3">
      <c r="A10542">
        <v>5241</v>
      </c>
      <c r="B10542">
        <v>5</v>
      </c>
      <c r="C10542">
        <v>26205</v>
      </c>
    </row>
    <row r="10543" spans="1:3">
      <c r="A10543">
        <v>5242</v>
      </c>
      <c r="B10543">
        <v>5</v>
      </c>
      <c r="C10543">
        <v>26210</v>
      </c>
    </row>
    <row r="10544" spans="1:3">
      <c r="A10544">
        <v>5243</v>
      </c>
      <c r="B10544">
        <v>3</v>
      </c>
      <c r="C10544">
        <v>15729</v>
      </c>
    </row>
    <row r="10545" spans="1:3">
      <c r="A10545">
        <v>5244</v>
      </c>
      <c r="B10545">
        <v>17</v>
      </c>
      <c r="C10545">
        <v>89148</v>
      </c>
    </row>
    <row r="10546" spans="1:3">
      <c r="A10546">
        <v>5245</v>
      </c>
      <c r="B10546">
        <v>6</v>
      </c>
      <c r="C10546">
        <v>31470</v>
      </c>
    </row>
    <row r="10547" spans="1:3">
      <c r="A10547">
        <v>5246</v>
      </c>
      <c r="B10547">
        <v>10</v>
      </c>
      <c r="C10547">
        <v>52460</v>
      </c>
    </row>
    <row r="10548" spans="1:3">
      <c r="A10548">
        <v>5247</v>
      </c>
      <c r="B10548">
        <v>6</v>
      </c>
      <c r="C10548">
        <v>31482</v>
      </c>
    </row>
    <row r="10549" spans="1:3">
      <c r="A10549">
        <v>5248</v>
      </c>
      <c r="B10549">
        <v>38</v>
      </c>
      <c r="C10549">
        <v>199424</v>
      </c>
    </row>
    <row r="10550" spans="1:3">
      <c r="A10550">
        <v>5250</v>
      </c>
      <c r="B10550">
        <v>6</v>
      </c>
      <c r="C10550">
        <v>31500</v>
      </c>
    </row>
    <row r="10551" spans="1:3">
      <c r="A10551">
        <v>5252</v>
      </c>
      <c r="B10551">
        <v>17</v>
      </c>
      <c r="C10551">
        <v>89284</v>
      </c>
    </row>
    <row r="10552" spans="1:3">
      <c r="A10552">
        <v>5253</v>
      </c>
      <c r="B10552">
        <v>6</v>
      </c>
      <c r="C10552">
        <v>31518</v>
      </c>
    </row>
    <row r="10553" spans="1:3">
      <c r="A10553">
        <v>5254</v>
      </c>
      <c r="B10553">
        <v>11</v>
      </c>
      <c r="C10553">
        <v>57794</v>
      </c>
    </row>
    <row r="10554" spans="1:3">
      <c r="A10554">
        <v>5255</v>
      </c>
      <c r="B10554">
        <v>3</v>
      </c>
      <c r="C10554">
        <v>15765</v>
      </c>
    </row>
    <row r="10555" spans="1:3">
      <c r="A10555">
        <v>5256</v>
      </c>
      <c r="B10555">
        <v>18</v>
      </c>
      <c r="C10555">
        <v>94608</v>
      </c>
    </row>
    <row r="10556" spans="1:3">
      <c r="A10556">
        <v>5257</v>
      </c>
      <c r="B10556">
        <v>7</v>
      </c>
      <c r="C10556">
        <v>36799</v>
      </c>
    </row>
    <row r="10557" spans="1:3">
      <c r="A10557">
        <v>5258</v>
      </c>
      <c r="B10557">
        <v>9</v>
      </c>
      <c r="C10557">
        <v>47322</v>
      </c>
    </row>
    <row r="10558" spans="1:3">
      <c r="A10558">
        <v>5259</v>
      </c>
      <c r="B10558">
        <v>8</v>
      </c>
      <c r="C10558">
        <v>42072</v>
      </c>
    </row>
    <row r="10559" spans="1:3">
      <c r="A10559">
        <v>5260</v>
      </c>
      <c r="B10559">
        <v>12</v>
      </c>
      <c r="C10559">
        <v>63120</v>
      </c>
    </row>
    <row r="10560" spans="1:3">
      <c r="A10560">
        <v>5261</v>
      </c>
      <c r="B10560">
        <v>7</v>
      </c>
      <c r="C10560">
        <v>36827</v>
      </c>
    </row>
    <row r="10561" spans="1:3">
      <c r="A10561">
        <v>5262</v>
      </c>
      <c r="B10561">
        <v>1</v>
      </c>
      <c r="C10561">
        <v>5262</v>
      </c>
    </row>
    <row r="10562" spans="1:3">
      <c r="A10562">
        <v>5263</v>
      </c>
      <c r="B10562">
        <v>5</v>
      </c>
      <c r="C10562">
        <v>26315</v>
      </c>
    </row>
    <row r="10563" spans="1:3">
      <c r="A10563">
        <v>5264</v>
      </c>
      <c r="B10563">
        <v>17</v>
      </c>
      <c r="C10563">
        <v>89488</v>
      </c>
    </row>
    <row r="10564" spans="1:3">
      <c r="A10564">
        <v>5265</v>
      </c>
      <c r="B10564">
        <v>1</v>
      </c>
      <c r="C10564">
        <v>5265</v>
      </c>
    </row>
    <row r="10565" spans="1:3">
      <c r="A10565">
        <v>5266</v>
      </c>
      <c r="B10565">
        <v>7</v>
      </c>
      <c r="C10565">
        <v>36862</v>
      </c>
    </row>
    <row r="10566" spans="1:3">
      <c r="A10566">
        <v>5268</v>
      </c>
      <c r="B10566">
        <v>13</v>
      </c>
      <c r="C10566">
        <v>68484</v>
      </c>
    </row>
    <row r="10567" spans="1:3">
      <c r="A10567">
        <v>5269</v>
      </c>
      <c r="B10567">
        <v>3</v>
      </c>
      <c r="C10567">
        <v>15807</v>
      </c>
    </row>
    <row r="10568" spans="1:3">
      <c r="A10568">
        <v>5270</v>
      </c>
      <c r="B10568">
        <v>5</v>
      </c>
      <c r="C10568">
        <v>26350</v>
      </c>
    </row>
    <row r="10569" spans="1:3">
      <c r="A10569">
        <v>5271</v>
      </c>
      <c r="B10569">
        <v>3</v>
      </c>
      <c r="C10569">
        <v>15813</v>
      </c>
    </row>
    <row r="10570" spans="1:3">
      <c r="A10570">
        <v>5272</v>
      </c>
      <c r="B10570">
        <v>5</v>
      </c>
      <c r="C10570">
        <v>26360</v>
      </c>
    </row>
    <row r="10571" spans="1:3">
      <c r="A10571">
        <v>5273</v>
      </c>
      <c r="B10571">
        <v>5</v>
      </c>
      <c r="C10571">
        <v>26365</v>
      </c>
    </row>
    <row r="10572" spans="1:3">
      <c r="A10572">
        <v>5274</v>
      </c>
      <c r="B10572">
        <v>1</v>
      </c>
      <c r="C10572">
        <v>5274</v>
      </c>
    </row>
    <row r="10573" spans="1:3">
      <c r="A10573">
        <v>5275</v>
      </c>
      <c r="B10573">
        <v>4</v>
      </c>
      <c r="C10573">
        <v>21100</v>
      </c>
    </row>
    <row r="10574" spans="1:3">
      <c r="A10574">
        <v>5276</v>
      </c>
      <c r="B10574">
        <v>22</v>
      </c>
      <c r="C10574">
        <v>116072</v>
      </c>
    </row>
    <row r="10575" spans="1:3">
      <c r="A10575">
        <v>5277</v>
      </c>
      <c r="B10575">
        <v>5</v>
      </c>
      <c r="C10575">
        <v>26385</v>
      </c>
    </row>
    <row r="10576" spans="1:3">
      <c r="A10576">
        <v>5278</v>
      </c>
      <c r="B10576">
        <v>6</v>
      </c>
      <c r="C10576">
        <v>31668</v>
      </c>
    </row>
    <row r="10577" spans="1:3">
      <c r="A10577">
        <v>5280</v>
      </c>
      <c r="B10577">
        <v>26</v>
      </c>
      <c r="C10577">
        <v>137280</v>
      </c>
    </row>
    <row r="10578" spans="1:3">
      <c r="A10578">
        <v>5281</v>
      </c>
      <c r="B10578">
        <v>6</v>
      </c>
      <c r="C10578">
        <v>31686</v>
      </c>
    </row>
    <row r="10579" spans="1:3">
      <c r="A10579">
        <v>5282</v>
      </c>
      <c r="B10579">
        <v>1</v>
      </c>
      <c r="C10579">
        <v>5282</v>
      </c>
    </row>
    <row r="10580" spans="1:3">
      <c r="A10580">
        <v>5283</v>
      </c>
      <c r="B10580">
        <v>6</v>
      </c>
      <c r="C10580">
        <v>31698</v>
      </c>
    </row>
    <row r="10581" spans="1:3">
      <c r="A10581">
        <v>5284</v>
      </c>
      <c r="B10581">
        <v>12</v>
      </c>
      <c r="C10581">
        <v>63408</v>
      </c>
    </row>
    <row r="10582" spans="1:3">
      <c r="A10582">
        <v>5285</v>
      </c>
      <c r="B10582">
        <v>9</v>
      </c>
      <c r="C10582">
        <v>47565</v>
      </c>
    </row>
    <row r="10583" spans="1:3">
      <c r="A10583">
        <v>5286</v>
      </c>
      <c r="B10583">
        <v>12</v>
      </c>
      <c r="C10583">
        <v>63432</v>
      </c>
    </row>
    <row r="10584" spans="1:3">
      <c r="A10584">
        <v>5288</v>
      </c>
      <c r="B10584">
        <v>6</v>
      </c>
      <c r="C10584">
        <v>31728</v>
      </c>
    </row>
    <row r="10585" spans="1:3">
      <c r="A10585">
        <v>5289</v>
      </c>
      <c r="B10585">
        <v>6</v>
      </c>
      <c r="C10585">
        <v>31734</v>
      </c>
    </row>
    <row r="10586" spans="1:3">
      <c r="A10586">
        <v>5290</v>
      </c>
      <c r="B10586">
        <v>8</v>
      </c>
      <c r="C10586">
        <v>42320</v>
      </c>
    </row>
    <row r="10587" spans="1:3">
      <c r="A10587">
        <v>5292</v>
      </c>
      <c r="B10587">
        <v>15</v>
      </c>
      <c r="C10587">
        <v>79380</v>
      </c>
    </row>
    <row r="10588" spans="1:3">
      <c r="A10588">
        <v>5293</v>
      </c>
      <c r="B10588">
        <v>1</v>
      </c>
      <c r="C10588">
        <v>5293</v>
      </c>
    </row>
    <row r="10589" spans="1:3">
      <c r="A10589">
        <v>5294</v>
      </c>
      <c r="B10589">
        <v>7</v>
      </c>
      <c r="C10589">
        <v>37058</v>
      </c>
    </row>
    <row r="10590" spans="1:3">
      <c r="A10590">
        <v>5295</v>
      </c>
      <c r="B10590">
        <v>5</v>
      </c>
      <c r="C10590">
        <v>26475</v>
      </c>
    </row>
    <row r="10591" spans="1:3">
      <c r="A10591">
        <v>5296</v>
      </c>
      <c r="B10591">
        <v>29</v>
      </c>
      <c r="C10591">
        <v>153584</v>
      </c>
    </row>
    <row r="10592" spans="1:3">
      <c r="A10592">
        <v>5298</v>
      </c>
      <c r="B10592">
        <v>5</v>
      </c>
      <c r="C10592">
        <v>26490</v>
      </c>
    </row>
    <row r="10593" spans="1:3">
      <c r="A10593">
        <v>5299</v>
      </c>
      <c r="B10593">
        <v>4</v>
      </c>
      <c r="C10593">
        <v>21196</v>
      </c>
    </row>
    <row r="10594" spans="1:3">
      <c r="A10594">
        <v>5300</v>
      </c>
      <c r="B10594">
        <v>7</v>
      </c>
      <c r="C10594">
        <v>37100</v>
      </c>
    </row>
    <row r="10595" spans="1:3">
      <c r="A10595">
        <v>5301</v>
      </c>
      <c r="B10595">
        <v>1</v>
      </c>
      <c r="C10595">
        <v>5301</v>
      </c>
    </row>
    <row r="10596" spans="1:3">
      <c r="A10596">
        <v>5302</v>
      </c>
      <c r="B10596">
        <v>15</v>
      </c>
      <c r="C10596">
        <v>79530</v>
      </c>
    </row>
    <row r="10597" spans="1:3">
      <c r="A10597">
        <v>5303</v>
      </c>
      <c r="B10597">
        <v>4</v>
      </c>
      <c r="C10597">
        <v>21212</v>
      </c>
    </row>
    <row r="10598" spans="1:3">
      <c r="A10598">
        <v>5304</v>
      </c>
      <c r="B10598">
        <v>25</v>
      </c>
      <c r="C10598">
        <v>132600</v>
      </c>
    </row>
    <row r="10599" spans="1:3">
      <c r="A10599">
        <v>5305</v>
      </c>
      <c r="B10599">
        <v>11</v>
      </c>
      <c r="C10599">
        <v>58355</v>
      </c>
    </row>
    <row r="10600" spans="1:3">
      <c r="A10600">
        <v>5306</v>
      </c>
      <c r="B10600">
        <v>5</v>
      </c>
      <c r="C10600">
        <v>26530</v>
      </c>
    </row>
    <row r="10601" spans="1:3">
      <c r="A10601">
        <v>5307</v>
      </c>
      <c r="B10601">
        <v>4</v>
      </c>
      <c r="C10601">
        <v>21228</v>
      </c>
    </row>
    <row r="10602" spans="1:3">
      <c r="A10602">
        <v>5308</v>
      </c>
      <c r="B10602">
        <v>11</v>
      </c>
      <c r="C10602">
        <v>58388</v>
      </c>
    </row>
    <row r="10603" spans="1:3">
      <c r="A10603">
        <v>5309</v>
      </c>
      <c r="B10603">
        <v>1</v>
      </c>
      <c r="C10603">
        <v>5309</v>
      </c>
    </row>
    <row r="10604" spans="1:3">
      <c r="A10604">
        <v>5310</v>
      </c>
      <c r="B10604">
        <v>8</v>
      </c>
      <c r="C10604">
        <v>42480</v>
      </c>
    </row>
    <row r="10605" spans="1:3">
      <c r="A10605">
        <v>5311</v>
      </c>
      <c r="B10605">
        <v>6</v>
      </c>
      <c r="C10605">
        <v>31866</v>
      </c>
    </row>
    <row r="10606" spans="1:3">
      <c r="A10606">
        <v>5312</v>
      </c>
      <c r="B10606">
        <v>33</v>
      </c>
      <c r="C10606">
        <v>175296</v>
      </c>
    </row>
    <row r="10607" spans="1:3">
      <c r="A10607">
        <v>5313</v>
      </c>
      <c r="B10607">
        <v>7</v>
      </c>
      <c r="C10607">
        <v>37191</v>
      </c>
    </row>
    <row r="10608" spans="1:3">
      <c r="A10608">
        <v>5314</v>
      </c>
      <c r="B10608">
        <v>4</v>
      </c>
      <c r="C10608">
        <v>21256</v>
      </c>
    </row>
    <row r="10609" spans="1:3">
      <c r="A10609">
        <v>5315</v>
      </c>
      <c r="B10609">
        <v>3</v>
      </c>
      <c r="C10609">
        <v>15945</v>
      </c>
    </row>
    <row r="10610" spans="1:3">
      <c r="A10610">
        <v>5316</v>
      </c>
      <c r="B10610">
        <v>24</v>
      </c>
      <c r="C10610">
        <v>127584</v>
      </c>
    </row>
    <row r="10611" spans="1:3">
      <c r="A10611">
        <v>5317</v>
      </c>
      <c r="B10611">
        <v>7</v>
      </c>
      <c r="C10611">
        <v>37219</v>
      </c>
    </row>
    <row r="10612" spans="1:3">
      <c r="A10612">
        <v>5318</v>
      </c>
      <c r="B10612">
        <v>8</v>
      </c>
      <c r="C10612">
        <v>42544</v>
      </c>
    </row>
    <row r="10613" spans="1:3">
      <c r="A10613">
        <v>5319</v>
      </c>
      <c r="B10613">
        <v>2</v>
      </c>
      <c r="C10613">
        <v>10638</v>
      </c>
    </row>
    <row r="10614" spans="1:3">
      <c r="A10614">
        <v>5320</v>
      </c>
      <c r="B10614">
        <v>10</v>
      </c>
      <c r="C10614">
        <v>53200</v>
      </c>
    </row>
    <row r="10615" spans="1:3">
      <c r="A10615">
        <v>5322</v>
      </c>
      <c r="B10615">
        <v>2</v>
      </c>
      <c r="C10615">
        <v>10644</v>
      </c>
    </row>
    <row r="10616" spans="1:3">
      <c r="A10616">
        <v>5323</v>
      </c>
      <c r="B10616">
        <v>4</v>
      </c>
      <c r="C10616">
        <v>21292</v>
      </c>
    </row>
    <row r="10617" spans="1:3">
      <c r="A10617">
        <v>5324</v>
      </c>
      <c r="B10617">
        <v>5</v>
      </c>
      <c r="C10617">
        <v>26620</v>
      </c>
    </row>
    <row r="10618" spans="1:3">
      <c r="A10618">
        <v>5325</v>
      </c>
      <c r="B10618">
        <v>12</v>
      </c>
      <c r="C10618">
        <v>63900</v>
      </c>
    </row>
    <row r="10619" spans="1:3">
      <c r="A10619">
        <v>5326</v>
      </c>
      <c r="B10619">
        <v>4</v>
      </c>
      <c r="C10619">
        <v>21304</v>
      </c>
    </row>
    <row r="10620" spans="1:3">
      <c r="A10620">
        <v>5328</v>
      </c>
      <c r="B10620">
        <v>25</v>
      </c>
      <c r="C10620">
        <v>133200</v>
      </c>
    </row>
    <row r="10621" spans="1:3">
      <c r="A10621">
        <v>5329</v>
      </c>
      <c r="B10621">
        <v>4</v>
      </c>
      <c r="C10621">
        <v>21316</v>
      </c>
    </row>
    <row r="10622" spans="1:3">
      <c r="A10622">
        <v>5330</v>
      </c>
      <c r="B10622">
        <v>2</v>
      </c>
      <c r="C10622">
        <v>10660</v>
      </c>
    </row>
    <row r="10623" spans="1:3">
      <c r="A10623">
        <v>5331</v>
      </c>
      <c r="B10623">
        <v>5</v>
      </c>
      <c r="C10623">
        <v>26655</v>
      </c>
    </row>
    <row r="10624" spans="1:3">
      <c r="A10624">
        <v>5332</v>
      </c>
      <c r="B10624">
        <v>20</v>
      </c>
      <c r="C10624">
        <v>106640</v>
      </c>
    </row>
    <row r="10625" spans="1:3">
      <c r="A10625">
        <v>5334</v>
      </c>
      <c r="B10625">
        <v>5</v>
      </c>
      <c r="C10625">
        <v>26670</v>
      </c>
    </row>
    <row r="10626" spans="1:3">
      <c r="A10626">
        <v>5335</v>
      </c>
      <c r="B10626">
        <v>1</v>
      </c>
      <c r="C10626">
        <v>5335</v>
      </c>
    </row>
    <row r="10627" spans="1:3">
      <c r="A10627">
        <v>5336</v>
      </c>
      <c r="B10627">
        <v>16</v>
      </c>
      <c r="C10627">
        <v>85376</v>
      </c>
    </row>
    <row r="10628" spans="1:3">
      <c r="A10628">
        <v>5337</v>
      </c>
      <c r="B10628">
        <v>6</v>
      </c>
      <c r="C10628">
        <v>32022</v>
      </c>
    </row>
    <row r="10629" spans="1:3">
      <c r="A10629">
        <v>5339</v>
      </c>
      <c r="B10629">
        <v>3</v>
      </c>
      <c r="C10629">
        <v>16017</v>
      </c>
    </row>
    <row r="10630" spans="1:3">
      <c r="A10630">
        <v>5340</v>
      </c>
      <c r="B10630">
        <v>20</v>
      </c>
      <c r="C10630">
        <v>106800</v>
      </c>
    </row>
    <row r="10631" spans="1:3">
      <c r="A10631">
        <v>5342</v>
      </c>
      <c r="B10631">
        <v>2</v>
      </c>
      <c r="C10631">
        <v>10684</v>
      </c>
    </row>
    <row r="10632" spans="1:3">
      <c r="A10632">
        <v>5343</v>
      </c>
      <c r="B10632">
        <v>5</v>
      </c>
      <c r="C10632">
        <v>26715</v>
      </c>
    </row>
    <row r="10633" spans="1:3">
      <c r="A10633">
        <v>5344</v>
      </c>
      <c r="B10633">
        <v>9</v>
      </c>
      <c r="C10633">
        <v>48096</v>
      </c>
    </row>
    <row r="10634" spans="1:3">
      <c r="A10634">
        <v>5345</v>
      </c>
      <c r="B10634">
        <v>7</v>
      </c>
      <c r="C10634">
        <v>37415</v>
      </c>
    </row>
    <row r="10635" spans="1:3">
      <c r="A10635">
        <v>5346</v>
      </c>
      <c r="B10635">
        <v>3</v>
      </c>
      <c r="C10635">
        <v>16038</v>
      </c>
    </row>
    <row r="10636" spans="1:3">
      <c r="A10636">
        <v>5347</v>
      </c>
      <c r="B10636">
        <v>4</v>
      </c>
      <c r="C10636">
        <v>21388</v>
      </c>
    </row>
    <row r="10637" spans="1:3">
      <c r="A10637">
        <v>5348</v>
      </c>
      <c r="B10637">
        <v>19</v>
      </c>
      <c r="C10637">
        <v>101612</v>
      </c>
    </row>
    <row r="10638" spans="1:3">
      <c r="A10638">
        <v>5350</v>
      </c>
      <c r="B10638">
        <v>11</v>
      </c>
      <c r="C10638">
        <v>58850</v>
      </c>
    </row>
    <row r="10639" spans="1:3">
      <c r="A10639">
        <v>5351</v>
      </c>
      <c r="B10639">
        <v>5</v>
      </c>
      <c r="C10639">
        <v>26755</v>
      </c>
    </row>
    <row r="10640" spans="1:3">
      <c r="A10640">
        <v>5352</v>
      </c>
      <c r="B10640">
        <v>20</v>
      </c>
      <c r="C10640">
        <v>107040</v>
      </c>
    </row>
    <row r="10641" spans="1:3">
      <c r="A10641">
        <v>5354</v>
      </c>
      <c r="B10641">
        <v>10</v>
      </c>
      <c r="C10641">
        <v>53540</v>
      </c>
    </row>
    <row r="10642" spans="1:3">
      <c r="A10642">
        <v>5355</v>
      </c>
      <c r="B10642">
        <v>4</v>
      </c>
      <c r="C10642">
        <v>21420</v>
      </c>
    </row>
    <row r="10643" spans="1:3">
      <c r="A10643">
        <v>5356</v>
      </c>
      <c r="B10643">
        <v>11</v>
      </c>
      <c r="C10643">
        <v>58916</v>
      </c>
    </row>
    <row r="10644" spans="1:3">
      <c r="A10644">
        <v>5357</v>
      </c>
      <c r="B10644">
        <v>4</v>
      </c>
      <c r="C10644">
        <v>21428</v>
      </c>
    </row>
    <row r="10645" spans="1:3">
      <c r="A10645">
        <v>5358</v>
      </c>
      <c r="B10645">
        <v>7</v>
      </c>
      <c r="C10645">
        <v>37506</v>
      </c>
    </row>
    <row r="10646" spans="1:3">
      <c r="A10646">
        <v>5359</v>
      </c>
      <c r="B10646">
        <v>3</v>
      </c>
      <c r="C10646">
        <v>16077</v>
      </c>
    </row>
    <row r="10647" spans="1:3">
      <c r="A10647">
        <v>5360</v>
      </c>
      <c r="B10647">
        <v>11</v>
      </c>
      <c r="C10647">
        <v>58960</v>
      </c>
    </row>
    <row r="10648" spans="1:3">
      <c r="A10648">
        <v>5361</v>
      </c>
      <c r="B10648">
        <v>1</v>
      </c>
      <c r="C10648">
        <v>5361</v>
      </c>
    </row>
    <row r="10649" spans="1:3">
      <c r="A10649">
        <v>5362</v>
      </c>
      <c r="B10649">
        <v>1</v>
      </c>
      <c r="C10649">
        <v>5362</v>
      </c>
    </row>
    <row r="10650" spans="1:3">
      <c r="A10650">
        <v>5363</v>
      </c>
      <c r="B10650">
        <v>7</v>
      </c>
      <c r="C10650">
        <v>37541</v>
      </c>
    </row>
    <row r="10651" spans="1:3">
      <c r="A10651">
        <v>5364</v>
      </c>
      <c r="B10651">
        <v>10</v>
      </c>
      <c r="C10651">
        <v>53640</v>
      </c>
    </row>
    <row r="10652" spans="1:3">
      <c r="A10652">
        <v>5365</v>
      </c>
      <c r="B10652">
        <v>3</v>
      </c>
      <c r="C10652">
        <v>16095</v>
      </c>
    </row>
    <row r="10653" spans="1:3">
      <c r="A10653">
        <v>5366</v>
      </c>
      <c r="B10653">
        <v>4</v>
      </c>
      <c r="C10653">
        <v>21464</v>
      </c>
    </row>
    <row r="10654" spans="1:3">
      <c r="A10654">
        <v>5367</v>
      </c>
      <c r="B10654">
        <v>2</v>
      </c>
      <c r="C10654">
        <v>10734</v>
      </c>
    </row>
    <row r="10655" spans="1:3">
      <c r="A10655">
        <v>5368</v>
      </c>
      <c r="B10655">
        <v>16</v>
      </c>
      <c r="C10655">
        <v>85888</v>
      </c>
    </row>
    <row r="10656" spans="1:3">
      <c r="A10656">
        <v>5370</v>
      </c>
      <c r="B10656">
        <v>18</v>
      </c>
      <c r="C10656">
        <v>96660</v>
      </c>
    </row>
    <row r="10657" spans="1:3">
      <c r="A10657">
        <v>5371</v>
      </c>
      <c r="B10657">
        <v>6</v>
      </c>
      <c r="C10657">
        <v>32226</v>
      </c>
    </row>
    <row r="10658" spans="1:3">
      <c r="A10658">
        <v>5372</v>
      </c>
      <c r="B10658">
        <v>5</v>
      </c>
      <c r="C10658">
        <v>26860</v>
      </c>
    </row>
    <row r="10659" spans="1:3">
      <c r="A10659">
        <v>5373</v>
      </c>
      <c r="B10659">
        <v>2</v>
      </c>
      <c r="C10659">
        <v>10746</v>
      </c>
    </row>
    <row r="10660" spans="1:3">
      <c r="A10660">
        <v>5374</v>
      </c>
      <c r="B10660">
        <v>7</v>
      </c>
      <c r="C10660">
        <v>37618</v>
      </c>
    </row>
    <row r="10661" spans="1:3">
      <c r="A10661">
        <v>5375</v>
      </c>
      <c r="B10661">
        <v>1</v>
      </c>
      <c r="C10661">
        <v>5375</v>
      </c>
    </row>
    <row r="10662" spans="1:3">
      <c r="A10662">
        <v>5376</v>
      </c>
      <c r="B10662">
        <v>29</v>
      </c>
      <c r="C10662">
        <v>155904</v>
      </c>
    </row>
    <row r="10663" spans="1:3">
      <c r="A10663">
        <v>5377</v>
      </c>
      <c r="B10663">
        <v>7</v>
      </c>
      <c r="C10663">
        <v>37639</v>
      </c>
    </row>
    <row r="10664" spans="1:3">
      <c r="A10664">
        <v>5378</v>
      </c>
      <c r="B10664">
        <v>1</v>
      </c>
      <c r="C10664">
        <v>5378</v>
      </c>
    </row>
    <row r="10665" spans="1:3">
      <c r="A10665">
        <v>5379</v>
      </c>
      <c r="B10665">
        <v>2</v>
      </c>
      <c r="C10665">
        <v>10758</v>
      </c>
    </row>
    <row r="10666" spans="1:3">
      <c r="A10666">
        <v>5380</v>
      </c>
      <c r="B10666">
        <v>14</v>
      </c>
      <c r="C10666">
        <v>75320</v>
      </c>
    </row>
    <row r="10667" spans="1:3">
      <c r="A10667">
        <v>5381</v>
      </c>
      <c r="B10667">
        <v>3</v>
      </c>
      <c r="C10667">
        <v>16143</v>
      </c>
    </row>
    <row r="10668" spans="1:3">
      <c r="A10668">
        <v>5382</v>
      </c>
      <c r="B10668">
        <v>3</v>
      </c>
      <c r="C10668">
        <v>16146</v>
      </c>
    </row>
    <row r="10669" spans="1:3">
      <c r="A10669">
        <v>5384</v>
      </c>
      <c r="B10669">
        <v>13</v>
      </c>
      <c r="C10669">
        <v>69992</v>
      </c>
    </row>
    <row r="10670" spans="1:3">
      <c r="A10670">
        <v>5385</v>
      </c>
      <c r="B10670">
        <v>3</v>
      </c>
      <c r="C10670">
        <v>16155</v>
      </c>
    </row>
    <row r="10671" spans="1:3">
      <c r="A10671">
        <v>5386</v>
      </c>
      <c r="B10671">
        <v>1</v>
      </c>
      <c r="C10671">
        <v>5386</v>
      </c>
    </row>
    <row r="10672" spans="1:3">
      <c r="A10672">
        <v>5387</v>
      </c>
      <c r="B10672">
        <v>4</v>
      </c>
      <c r="C10672">
        <v>21548</v>
      </c>
    </row>
    <row r="10673" spans="1:3">
      <c r="A10673">
        <v>5388</v>
      </c>
      <c r="B10673">
        <v>15</v>
      </c>
      <c r="C10673">
        <v>80820</v>
      </c>
    </row>
    <row r="10674" spans="1:3">
      <c r="A10674">
        <v>5389</v>
      </c>
      <c r="B10674">
        <v>2</v>
      </c>
      <c r="C10674">
        <v>10778</v>
      </c>
    </row>
    <row r="10675" spans="1:3">
      <c r="A10675">
        <v>5390</v>
      </c>
      <c r="B10675">
        <v>7</v>
      </c>
      <c r="C10675">
        <v>37730</v>
      </c>
    </row>
    <row r="10676" spans="1:3">
      <c r="A10676">
        <v>5391</v>
      </c>
      <c r="B10676">
        <v>9</v>
      </c>
      <c r="C10676">
        <v>48519</v>
      </c>
    </row>
    <row r="10677" spans="1:3">
      <c r="A10677">
        <v>5392</v>
      </c>
      <c r="B10677">
        <v>22</v>
      </c>
      <c r="C10677">
        <v>118624</v>
      </c>
    </row>
    <row r="10678" spans="1:3">
      <c r="A10678">
        <v>5394</v>
      </c>
      <c r="B10678">
        <v>6</v>
      </c>
      <c r="C10678">
        <v>32364</v>
      </c>
    </row>
    <row r="10679" spans="1:3">
      <c r="A10679">
        <v>5395</v>
      </c>
      <c r="B10679">
        <v>4</v>
      </c>
      <c r="C10679">
        <v>21580</v>
      </c>
    </row>
    <row r="10680" spans="1:3">
      <c r="A10680">
        <v>5396</v>
      </c>
      <c r="B10680">
        <v>12</v>
      </c>
      <c r="C10680">
        <v>64752</v>
      </c>
    </row>
    <row r="10681" spans="1:3">
      <c r="A10681">
        <v>5397</v>
      </c>
      <c r="B10681">
        <v>2</v>
      </c>
      <c r="C10681">
        <v>10794</v>
      </c>
    </row>
    <row r="10682" spans="1:3">
      <c r="A10682">
        <v>5398</v>
      </c>
      <c r="B10682">
        <v>5</v>
      </c>
      <c r="C10682">
        <v>26990</v>
      </c>
    </row>
    <row r="10683" spans="1:3">
      <c r="A10683">
        <v>5399</v>
      </c>
      <c r="B10683">
        <v>3</v>
      </c>
      <c r="C10683">
        <v>16197</v>
      </c>
    </row>
    <row r="10684" spans="1:3">
      <c r="A10684">
        <v>5400</v>
      </c>
      <c r="B10684">
        <v>13</v>
      </c>
      <c r="C10684">
        <v>70200</v>
      </c>
    </row>
    <row r="10685" spans="1:3">
      <c r="A10685">
        <v>5401</v>
      </c>
      <c r="B10685">
        <v>4</v>
      </c>
      <c r="C10685">
        <v>21604</v>
      </c>
    </row>
    <row r="10686" spans="1:3">
      <c r="A10686">
        <v>5402</v>
      </c>
      <c r="B10686">
        <v>1</v>
      </c>
      <c r="C10686">
        <v>5402</v>
      </c>
    </row>
    <row r="10687" spans="1:3">
      <c r="A10687">
        <v>5403</v>
      </c>
      <c r="B10687">
        <v>6</v>
      </c>
      <c r="C10687">
        <v>32418</v>
      </c>
    </row>
    <row r="10688" spans="1:3">
      <c r="A10688">
        <v>5404</v>
      </c>
      <c r="B10688">
        <v>13</v>
      </c>
      <c r="C10688">
        <v>70252</v>
      </c>
    </row>
    <row r="10689" spans="1:3">
      <c r="A10689">
        <v>5406</v>
      </c>
      <c r="B10689">
        <v>7</v>
      </c>
      <c r="C10689">
        <v>37842</v>
      </c>
    </row>
    <row r="10690" spans="1:3">
      <c r="A10690">
        <v>5407</v>
      </c>
      <c r="B10690">
        <v>4</v>
      </c>
      <c r="C10690">
        <v>21628</v>
      </c>
    </row>
    <row r="10691" spans="1:3">
      <c r="A10691">
        <v>5408</v>
      </c>
      <c r="B10691">
        <v>19</v>
      </c>
      <c r="C10691">
        <v>102752</v>
      </c>
    </row>
    <row r="10692" spans="1:3">
      <c r="A10692">
        <v>5409</v>
      </c>
      <c r="B10692">
        <v>1</v>
      </c>
      <c r="C10692">
        <v>5409</v>
      </c>
    </row>
    <row r="10693" spans="1:3">
      <c r="A10693">
        <v>5410</v>
      </c>
      <c r="B10693">
        <v>3</v>
      </c>
      <c r="C10693">
        <v>16230</v>
      </c>
    </row>
    <row r="10694" spans="1:3">
      <c r="A10694">
        <v>5411</v>
      </c>
      <c r="B10694">
        <v>3</v>
      </c>
      <c r="C10694">
        <v>16233</v>
      </c>
    </row>
    <row r="10695" spans="1:3">
      <c r="A10695">
        <v>5412</v>
      </c>
      <c r="B10695">
        <v>16</v>
      </c>
      <c r="C10695">
        <v>86592</v>
      </c>
    </row>
    <row r="10696" spans="1:3">
      <c r="A10696">
        <v>5413</v>
      </c>
      <c r="B10696">
        <v>2</v>
      </c>
      <c r="C10696">
        <v>10826</v>
      </c>
    </row>
    <row r="10697" spans="1:3">
      <c r="A10697">
        <v>5414</v>
      </c>
      <c r="B10697">
        <v>9</v>
      </c>
      <c r="C10697">
        <v>48726</v>
      </c>
    </row>
    <row r="10698" spans="1:3">
      <c r="A10698">
        <v>5415</v>
      </c>
      <c r="B10698">
        <v>1</v>
      </c>
      <c r="C10698">
        <v>5415</v>
      </c>
    </row>
    <row r="10699" spans="1:3">
      <c r="A10699">
        <v>5416</v>
      </c>
      <c r="B10699">
        <v>13</v>
      </c>
      <c r="C10699">
        <v>70408</v>
      </c>
    </row>
    <row r="10700" spans="1:3">
      <c r="A10700">
        <v>5417</v>
      </c>
      <c r="B10700">
        <v>2</v>
      </c>
      <c r="C10700">
        <v>10834</v>
      </c>
    </row>
    <row r="10701" spans="1:3">
      <c r="A10701">
        <v>5418</v>
      </c>
      <c r="B10701">
        <v>3</v>
      </c>
      <c r="C10701">
        <v>16254</v>
      </c>
    </row>
    <row r="10702" spans="1:3">
      <c r="A10702">
        <v>5420</v>
      </c>
      <c r="B10702">
        <v>8</v>
      </c>
      <c r="C10702">
        <v>43360</v>
      </c>
    </row>
    <row r="10703" spans="1:3">
      <c r="A10703">
        <v>5421</v>
      </c>
      <c r="B10703">
        <v>2</v>
      </c>
      <c r="C10703">
        <v>10842</v>
      </c>
    </row>
    <row r="10704" spans="1:3">
      <c r="A10704">
        <v>5422</v>
      </c>
      <c r="B10704">
        <v>3</v>
      </c>
      <c r="C10704">
        <v>16266</v>
      </c>
    </row>
    <row r="10705" spans="1:3">
      <c r="A10705">
        <v>5423</v>
      </c>
      <c r="B10705">
        <v>4</v>
      </c>
      <c r="C10705">
        <v>21692</v>
      </c>
    </row>
    <row r="10706" spans="1:3">
      <c r="A10706">
        <v>5424</v>
      </c>
      <c r="B10706">
        <v>20</v>
      </c>
      <c r="C10706">
        <v>108480</v>
      </c>
    </row>
    <row r="10707" spans="1:3">
      <c r="A10707">
        <v>5425</v>
      </c>
      <c r="B10707">
        <v>2</v>
      </c>
      <c r="C10707">
        <v>10850</v>
      </c>
    </row>
    <row r="10708" spans="1:3">
      <c r="A10708">
        <v>5427</v>
      </c>
      <c r="B10708">
        <v>3</v>
      </c>
      <c r="C10708">
        <v>16281</v>
      </c>
    </row>
    <row r="10709" spans="1:3">
      <c r="A10709">
        <v>5428</v>
      </c>
      <c r="B10709">
        <v>9</v>
      </c>
      <c r="C10709">
        <v>48852</v>
      </c>
    </row>
    <row r="10710" spans="1:3">
      <c r="A10710">
        <v>5429</v>
      </c>
      <c r="B10710">
        <v>1</v>
      </c>
      <c r="C10710">
        <v>5429</v>
      </c>
    </row>
    <row r="10711" spans="1:3">
      <c r="A10711">
        <v>5430</v>
      </c>
      <c r="B10711">
        <v>7</v>
      </c>
      <c r="C10711">
        <v>38010</v>
      </c>
    </row>
    <row r="10712" spans="1:3">
      <c r="A10712">
        <v>5431</v>
      </c>
      <c r="B10712">
        <v>3</v>
      </c>
      <c r="C10712">
        <v>16293</v>
      </c>
    </row>
    <row r="10713" spans="1:3">
      <c r="A10713">
        <v>5432</v>
      </c>
      <c r="B10713">
        <v>13</v>
      </c>
      <c r="C10713">
        <v>70616</v>
      </c>
    </row>
    <row r="10714" spans="1:3">
      <c r="A10714">
        <v>5433</v>
      </c>
      <c r="B10714">
        <v>6</v>
      </c>
      <c r="C10714">
        <v>32598</v>
      </c>
    </row>
    <row r="10715" spans="1:3">
      <c r="A10715">
        <v>5434</v>
      </c>
      <c r="B10715">
        <v>13</v>
      </c>
      <c r="C10715">
        <v>70642</v>
      </c>
    </row>
    <row r="10716" spans="1:3">
      <c r="A10716">
        <v>5435</v>
      </c>
      <c r="B10716">
        <v>1</v>
      </c>
      <c r="C10716">
        <v>5435</v>
      </c>
    </row>
    <row r="10717" spans="1:3">
      <c r="A10717">
        <v>5436</v>
      </c>
      <c r="B10717">
        <v>15</v>
      </c>
      <c r="C10717">
        <v>81540</v>
      </c>
    </row>
    <row r="10718" spans="1:3">
      <c r="A10718">
        <v>5437</v>
      </c>
      <c r="B10718">
        <v>3</v>
      </c>
      <c r="C10718">
        <v>16311</v>
      </c>
    </row>
    <row r="10719" spans="1:3">
      <c r="A10719">
        <v>5438</v>
      </c>
      <c r="B10719">
        <v>3</v>
      </c>
      <c r="C10719">
        <v>16314</v>
      </c>
    </row>
    <row r="10720" spans="1:3">
      <c r="A10720">
        <v>5439</v>
      </c>
      <c r="B10720">
        <v>4</v>
      </c>
      <c r="C10720">
        <v>21756</v>
      </c>
    </row>
    <row r="10721" spans="1:3">
      <c r="A10721">
        <v>5440</v>
      </c>
      <c r="B10721">
        <v>26</v>
      </c>
      <c r="C10721">
        <v>141440</v>
      </c>
    </row>
    <row r="10722" spans="1:3">
      <c r="A10722">
        <v>5441</v>
      </c>
      <c r="B10722">
        <v>1</v>
      </c>
      <c r="C10722">
        <v>5441</v>
      </c>
    </row>
    <row r="10723" spans="1:3">
      <c r="A10723">
        <v>5442</v>
      </c>
      <c r="B10723">
        <v>1</v>
      </c>
      <c r="C10723">
        <v>5442</v>
      </c>
    </row>
    <row r="10724" spans="1:3">
      <c r="A10724">
        <v>5443</v>
      </c>
      <c r="B10724">
        <v>6</v>
      </c>
      <c r="C10724">
        <v>32658</v>
      </c>
    </row>
    <row r="10725" spans="1:3">
      <c r="A10725">
        <v>5444</v>
      </c>
      <c r="B10725">
        <v>2</v>
      </c>
      <c r="C10725">
        <v>10888</v>
      </c>
    </row>
    <row r="10726" spans="1:3">
      <c r="A10726">
        <v>5445</v>
      </c>
      <c r="B10726">
        <v>4</v>
      </c>
      <c r="C10726">
        <v>21780</v>
      </c>
    </row>
    <row r="10727" spans="1:3">
      <c r="A10727">
        <v>5447</v>
      </c>
      <c r="B10727">
        <v>1</v>
      </c>
      <c r="C10727">
        <v>5447</v>
      </c>
    </row>
    <row r="10728" spans="1:3">
      <c r="A10728">
        <v>5448</v>
      </c>
      <c r="B10728">
        <v>10</v>
      </c>
      <c r="C10728">
        <v>54480</v>
      </c>
    </row>
    <row r="10729" spans="1:3">
      <c r="A10729">
        <v>5449</v>
      </c>
      <c r="B10729">
        <v>3</v>
      </c>
      <c r="C10729">
        <v>16347</v>
      </c>
    </row>
    <row r="10730" spans="1:3">
      <c r="A10730">
        <v>5450</v>
      </c>
      <c r="B10730">
        <v>3</v>
      </c>
      <c r="C10730">
        <v>16350</v>
      </c>
    </row>
    <row r="10731" spans="1:3">
      <c r="A10731">
        <v>5451</v>
      </c>
      <c r="B10731">
        <v>6</v>
      </c>
      <c r="C10731">
        <v>32706</v>
      </c>
    </row>
    <row r="10732" spans="1:3">
      <c r="A10732">
        <v>5452</v>
      </c>
      <c r="B10732">
        <v>8</v>
      </c>
      <c r="C10732">
        <v>43616</v>
      </c>
    </row>
    <row r="10733" spans="1:3">
      <c r="A10733">
        <v>5453</v>
      </c>
      <c r="B10733">
        <v>9</v>
      </c>
      <c r="C10733">
        <v>49077</v>
      </c>
    </row>
    <row r="10734" spans="1:3">
      <c r="A10734">
        <v>5454</v>
      </c>
      <c r="B10734">
        <v>11</v>
      </c>
      <c r="C10734">
        <v>59994</v>
      </c>
    </row>
    <row r="10735" spans="1:3">
      <c r="A10735">
        <v>5455</v>
      </c>
      <c r="B10735">
        <v>4</v>
      </c>
      <c r="C10735">
        <v>21820</v>
      </c>
    </row>
    <row r="10736" spans="1:3">
      <c r="A10736">
        <v>5456</v>
      </c>
      <c r="B10736">
        <v>20</v>
      </c>
      <c r="C10736">
        <v>109120</v>
      </c>
    </row>
    <row r="10737" spans="1:3">
      <c r="A10737">
        <v>5457</v>
      </c>
      <c r="B10737">
        <v>1</v>
      </c>
      <c r="C10737">
        <v>5457</v>
      </c>
    </row>
    <row r="10738" spans="1:3">
      <c r="A10738">
        <v>5458</v>
      </c>
      <c r="B10738">
        <v>7</v>
      </c>
      <c r="C10738">
        <v>38206</v>
      </c>
    </row>
    <row r="10739" spans="1:3">
      <c r="A10739">
        <v>5459</v>
      </c>
      <c r="B10739">
        <v>4</v>
      </c>
      <c r="C10739">
        <v>21836</v>
      </c>
    </row>
    <row r="10740" spans="1:3">
      <c r="A10740">
        <v>5460</v>
      </c>
      <c r="B10740">
        <v>15</v>
      </c>
      <c r="C10740">
        <v>81900</v>
      </c>
    </row>
    <row r="10741" spans="1:3">
      <c r="A10741">
        <v>5461</v>
      </c>
      <c r="B10741">
        <v>1</v>
      </c>
      <c r="C10741">
        <v>5461</v>
      </c>
    </row>
    <row r="10742" spans="1:3">
      <c r="A10742">
        <v>5462</v>
      </c>
      <c r="B10742">
        <v>2</v>
      </c>
      <c r="C10742">
        <v>10924</v>
      </c>
    </row>
    <row r="10743" spans="1:3">
      <c r="A10743">
        <v>5463</v>
      </c>
      <c r="B10743">
        <v>1</v>
      </c>
      <c r="C10743">
        <v>5463</v>
      </c>
    </row>
    <row r="10744" spans="1:3">
      <c r="A10744">
        <v>5464</v>
      </c>
      <c r="B10744">
        <v>17</v>
      </c>
      <c r="C10744">
        <v>92888</v>
      </c>
    </row>
    <row r="10745" spans="1:3">
      <c r="A10745">
        <v>5465</v>
      </c>
      <c r="B10745">
        <v>4</v>
      </c>
      <c r="C10745">
        <v>21860</v>
      </c>
    </row>
    <row r="10746" spans="1:3">
      <c r="A10746">
        <v>5466</v>
      </c>
      <c r="B10746">
        <v>3</v>
      </c>
      <c r="C10746">
        <v>16398</v>
      </c>
    </row>
    <row r="10747" spans="1:3">
      <c r="A10747">
        <v>5467</v>
      </c>
      <c r="B10747">
        <v>3</v>
      </c>
      <c r="C10747">
        <v>16401</v>
      </c>
    </row>
    <row r="10748" spans="1:3">
      <c r="A10748">
        <v>5468</v>
      </c>
      <c r="B10748">
        <v>10</v>
      </c>
      <c r="C10748">
        <v>54680</v>
      </c>
    </row>
    <row r="10749" spans="1:3">
      <c r="A10749">
        <v>5470</v>
      </c>
      <c r="B10749">
        <v>5</v>
      </c>
      <c r="C10749">
        <v>27350</v>
      </c>
    </row>
    <row r="10750" spans="1:3">
      <c r="A10750">
        <v>5472</v>
      </c>
      <c r="B10750">
        <v>17</v>
      </c>
      <c r="C10750">
        <v>93024</v>
      </c>
    </row>
    <row r="10751" spans="1:3">
      <c r="A10751">
        <v>5473</v>
      </c>
      <c r="B10751">
        <v>1</v>
      </c>
      <c r="C10751">
        <v>5473</v>
      </c>
    </row>
    <row r="10752" spans="1:3">
      <c r="A10752">
        <v>5474</v>
      </c>
      <c r="B10752">
        <v>3</v>
      </c>
      <c r="C10752">
        <v>16422</v>
      </c>
    </row>
    <row r="10753" spans="1:3">
      <c r="A10753">
        <v>5475</v>
      </c>
      <c r="B10753">
        <v>7</v>
      </c>
      <c r="C10753">
        <v>38325</v>
      </c>
    </row>
    <row r="10754" spans="1:3">
      <c r="A10754">
        <v>5476</v>
      </c>
      <c r="B10754">
        <v>15</v>
      </c>
      <c r="C10754">
        <v>82140</v>
      </c>
    </row>
    <row r="10755" spans="1:3">
      <c r="A10755">
        <v>5477</v>
      </c>
      <c r="B10755">
        <v>4</v>
      </c>
      <c r="C10755">
        <v>21908</v>
      </c>
    </row>
    <row r="10756" spans="1:3">
      <c r="A10756">
        <v>5478</v>
      </c>
      <c r="B10756">
        <v>8</v>
      </c>
      <c r="C10756">
        <v>43824</v>
      </c>
    </row>
    <row r="10757" spans="1:3">
      <c r="A10757">
        <v>5479</v>
      </c>
      <c r="B10757">
        <v>3</v>
      </c>
      <c r="C10757">
        <v>16437</v>
      </c>
    </row>
    <row r="10758" spans="1:3">
      <c r="A10758">
        <v>5480</v>
      </c>
      <c r="B10758">
        <v>9</v>
      </c>
      <c r="C10758">
        <v>49320</v>
      </c>
    </row>
    <row r="10759" spans="1:3">
      <c r="A10759">
        <v>5481</v>
      </c>
      <c r="B10759">
        <v>1</v>
      </c>
      <c r="C10759">
        <v>5481</v>
      </c>
    </row>
    <row r="10760" spans="1:3">
      <c r="A10760">
        <v>5482</v>
      </c>
      <c r="B10760">
        <v>1</v>
      </c>
      <c r="C10760">
        <v>5482</v>
      </c>
    </row>
    <row r="10761" spans="1:3">
      <c r="A10761">
        <v>5484</v>
      </c>
      <c r="B10761">
        <v>12</v>
      </c>
      <c r="C10761">
        <v>65808</v>
      </c>
    </row>
    <row r="10762" spans="1:3">
      <c r="A10762">
        <v>5486</v>
      </c>
      <c r="B10762">
        <v>3</v>
      </c>
      <c r="C10762">
        <v>16458</v>
      </c>
    </row>
    <row r="10763" spans="1:3">
      <c r="A10763">
        <v>5487</v>
      </c>
      <c r="B10763">
        <v>3</v>
      </c>
      <c r="C10763">
        <v>16461</v>
      </c>
    </row>
    <row r="10764" spans="1:3">
      <c r="A10764">
        <v>5488</v>
      </c>
      <c r="B10764">
        <v>21</v>
      </c>
      <c r="C10764">
        <v>115248</v>
      </c>
    </row>
    <row r="10765" spans="1:3">
      <c r="A10765">
        <v>5489</v>
      </c>
      <c r="B10765">
        <v>3</v>
      </c>
      <c r="C10765">
        <v>16467</v>
      </c>
    </row>
    <row r="10766" spans="1:3">
      <c r="A10766">
        <v>5490</v>
      </c>
      <c r="B10766">
        <v>3</v>
      </c>
      <c r="C10766">
        <v>16470</v>
      </c>
    </row>
    <row r="10767" spans="1:3">
      <c r="A10767">
        <v>5491</v>
      </c>
      <c r="B10767">
        <v>1</v>
      </c>
      <c r="C10767">
        <v>5491</v>
      </c>
    </row>
    <row r="10768" spans="1:3">
      <c r="A10768">
        <v>5492</v>
      </c>
      <c r="B10768">
        <v>11</v>
      </c>
      <c r="C10768">
        <v>60412</v>
      </c>
    </row>
    <row r="10769" spans="1:3">
      <c r="A10769">
        <v>5494</v>
      </c>
      <c r="B10769">
        <v>3</v>
      </c>
      <c r="C10769">
        <v>16482</v>
      </c>
    </row>
    <row r="10770" spans="1:3">
      <c r="A10770">
        <v>5495</v>
      </c>
      <c r="B10770">
        <v>3</v>
      </c>
      <c r="C10770">
        <v>16485</v>
      </c>
    </row>
    <row r="10771" spans="1:3">
      <c r="A10771">
        <v>5496</v>
      </c>
      <c r="B10771">
        <v>10</v>
      </c>
      <c r="C10771">
        <v>54960</v>
      </c>
    </row>
    <row r="10772" spans="1:3">
      <c r="A10772">
        <v>5497</v>
      </c>
      <c r="B10772">
        <v>4</v>
      </c>
      <c r="C10772">
        <v>21988</v>
      </c>
    </row>
    <row r="10773" spans="1:3">
      <c r="A10773">
        <v>5498</v>
      </c>
      <c r="B10773">
        <v>7</v>
      </c>
      <c r="C10773">
        <v>38486</v>
      </c>
    </row>
    <row r="10774" spans="1:3">
      <c r="A10774">
        <v>5500</v>
      </c>
      <c r="B10774">
        <v>23</v>
      </c>
      <c r="C10774">
        <v>126500</v>
      </c>
    </row>
    <row r="10775" spans="1:3">
      <c r="A10775">
        <v>5502</v>
      </c>
      <c r="B10775">
        <v>3</v>
      </c>
      <c r="C10775">
        <v>16506</v>
      </c>
    </row>
    <row r="10776" spans="1:3">
      <c r="A10776">
        <v>5503</v>
      </c>
      <c r="B10776">
        <v>2</v>
      </c>
      <c r="C10776">
        <v>11006</v>
      </c>
    </row>
    <row r="10777" spans="1:3">
      <c r="A10777">
        <v>5504</v>
      </c>
      <c r="B10777">
        <v>20</v>
      </c>
      <c r="C10777">
        <v>110080</v>
      </c>
    </row>
    <row r="10778" spans="1:3">
      <c r="A10778">
        <v>5505</v>
      </c>
      <c r="B10778">
        <v>7</v>
      </c>
      <c r="C10778">
        <v>38535</v>
      </c>
    </row>
    <row r="10779" spans="1:3">
      <c r="A10779">
        <v>5506</v>
      </c>
      <c r="B10779">
        <v>6</v>
      </c>
      <c r="C10779">
        <v>33036</v>
      </c>
    </row>
    <row r="10780" spans="1:3">
      <c r="A10780">
        <v>5507</v>
      </c>
      <c r="B10780">
        <v>6</v>
      </c>
      <c r="C10780">
        <v>33042</v>
      </c>
    </row>
    <row r="10781" spans="1:3">
      <c r="A10781">
        <v>5508</v>
      </c>
      <c r="B10781">
        <v>13</v>
      </c>
      <c r="C10781">
        <v>71604</v>
      </c>
    </row>
    <row r="10782" spans="1:3">
      <c r="A10782">
        <v>5509</v>
      </c>
      <c r="B10782">
        <v>7</v>
      </c>
      <c r="C10782">
        <v>38563</v>
      </c>
    </row>
    <row r="10783" spans="1:3">
      <c r="A10783">
        <v>5510</v>
      </c>
      <c r="B10783">
        <v>7</v>
      </c>
      <c r="C10783">
        <v>38570</v>
      </c>
    </row>
    <row r="10784" spans="1:3">
      <c r="A10784">
        <v>5511</v>
      </c>
      <c r="B10784">
        <v>6</v>
      </c>
      <c r="C10784">
        <v>33066</v>
      </c>
    </row>
    <row r="10785" spans="1:3">
      <c r="A10785">
        <v>5512</v>
      </c>
      <c r="B10785">
        <v>6</v>
      </c>
      <c r="C10785">
        <v>33072</v>
      </c>
    </row>
    <row r="10786" spans="1:3">
      <c r="A10786">
        <v>5513</v>
      </c>
      <c r="B10786">
        <v>6</v>
      </c>
      <c r="C10786">
        <v>33078</v>
      </c>
    </row>
    <row r="10787" spans="1:3">
      <c r="A10787">
        <v>5514</v>
      </c>
      <c r="B10787">
        <v>4</v>
      </c>
      <c r="C10787">
        <v>22056</v>
      </c>
    </row>
    <row r="10788" spans="1:3">
      <c r="A10788">
        <v>5515</v>
      </c>
      <c r="B10788">
        <v>6</v>
      </c>
      <c r="C10788">
        <v>33090</v>
      </c>
    </row>
    <row r="10789" spans="1:3">
      <c r="A10789">
        <v>5516</v>
      </c>
      <c r="B10789">
        <v>10</v>
      </c>
      <c r="C10789">
        <v>55160</v>
      </c>
    </row>
    <row r="10790" spans="1:3">
      <c r="A10790">
        <v>5517</v>
      </c>
      <c r="B10790">
        <v>3</v>
      </c>
      <c r="C10790">
        <v>16551</v>
      </c>
    </row>
    <row r="10791" spans="1:3">
      <c r="A10791">
        <v>5518</v>
      </c>
      <c r="B10791">
        <v>6</v>
      </c>
      <c r="C10791">
        <v>33108</v>
      </c>
    </row>
    <row r="10792" spans="1:3">
      <c r="A10792">
        <v>5519</v>
      </c>
      <c r="B10792">
        <v>3</v>
      </c>
      <c r="C10792">
        <v>16557</v>
      </c>
    </row>
    <row r="10793" spans="1:3">
      <c r="A10793">
        <v>5520</v>
      </c>
      <c r="B10793">
        <v>16</v>
      </c>
      <c r="C10793">
        <v>88320</v>
      </c>
    </row>
    <row r="10794" spans="1:3">
      <c r="A10794">
        <v>5521</v>
      </c>
      <c r="B10794">
        <v>6</v>
      </c>
      <c r="C10794">
        <v>33126</v>
      </c>
    </row>
    <row r="10795" spans="1:3">
      <c r="A10795">
        <v>5522</v>
      </c>
      <c r="B10795">
        <v>7</v>
      </c>
      <c r="C10795">
        <v>38654</v>
      </c>
    </row>
    <row r="10796" spans="1:3">
      <c r="A10796">
        <v>5524</v>
      </c>
      <c r="B10796">
        <v>11</v>
      </c>
      <c r="C10796">
        <v>60764</v>
      </c>
    </row>
    <row r="10797" spans="1:3">
      <c r="A10797">
        <v>5525</v>
      </c>
      <c r="B10797">
        <v>3</v>
      </c>
      <c r="C10797">
        <v>16575</v>
      </c>
    </row>
    <row r="10798" spans="1:3">
      <c r="A10798">
        <v>5528</v>
      </c>
      <c r="B10798">
        <v>11</v>
      </c>
      <c r="C10798">
        <v>60808</v>
      </c>
    </row>
    <row r="10799" spans="1:3">
      <c r="A10799">
        <v>5530</v>
      </c>
      <c r="B10799">
        <v>8</v>
      </c>
      <c r="C10799">
        <v>44240</v>
      </c>
    </row>
    <row r="10800" spans="1:3">
      <c r="A10800">
        <v>5532</v>
      </c>
      <c r="B10800">
        <v>12</v>
      </c>
      <c r="C10800">
        <v>66384</v>
      </c>
    </row>
    <row r="10801" spans="1:3">
      <c r="A10801">
        <v>5533</v>
      </c>
      <c r="B10801">
        <v>4</v>
      </c>
      <c r="C10801">
        <v>22132</v>
      </c>
    </row>
    <row r="10802" spans="1:3">
      <c r="A10802">
        <v>5534</v>
      </c>
      <c r="B10802">
        <v>6</v>
      </c>
      <c r="C10802">
        <v>33204</v>
      </c>
    </row>
    <row r="10803" spans="1:3">
      <c r="A10803">
        <v>5535</v>
      </c>
      <c r="B10803">
        <v>3</v>
      </c>
      <c r="C10803">
        <v>16605</v>
      </c>
    </row>
    <row r="10804" spans="1:3">
      <c r="A10804">
        <v>5536</v>
      </c>
      <c r="B10804">
        <v>8</v>
      </c>
      <c r="C10804">
        <v>44288</v>
      </c>
    </row>
    <row r="10805" spans="1:3">
      <c r="A10805">
        <v>5538</v>
      </c>
      <c r="B10805">
        <v>9</v>
      </c>
      <c r="C10805">
        <v>49842</v>
      </c>
    </row>
    <row r="10806" spans="1:3">
      <c r="A10806">
        <v>5539</v>
      </c>
      <c r="B10806">
        <v>1</v>
      </c>
      <c r="C10806">
        <v>5539</v>
      </c>
    </row>
    <row r="10807" spans="1:3">
      <c r="A10807">
        <v>5540</v>
      </c>
      <c r="B10807">
        <v>9</v>
      </c>
      <c r="C10807">
        <v>49860</v>
      </c>
    </row>
    <row r="10808" spans="1:3">
      <c r="A10808">
        <v>5541</v>
      </c>
      <c r="B10808">
        <v>1</v>
      </c>
      <c r="C10808">
        <v>5541</v>
      </c>
    </row>
    <row r="10809" spans="1:3">
      <c r="A10809">
        <v>5542</v>
      </c>
      <c r="B10809">
        <v>3</v>
      </c>
      <c r="C10809">
        <v>16626</v>
      </c>
    </row>
    <row r="10810" spans="1:3">
      <c r="A10810">
        <v>5543</v>
      </c>
      <c r="B10810">
        <v>3</v>
      </c>
      <c r="C10810">
        <v>16629</v>
      </c>
    </row>
    <row r="10811" spans="1:3">
      <c r="A10811">
        <v>5544</v>
      </c>
      <c r="B10811">
        <v>5</v>
      </c>
      <c r="C10811">
        <v>27720</v>
      </c>
    </row>
    <row r="10812" spans="1:3">
      <c r="A10812">
        <v>5545</v>
      </c>
      <c r="B10812">
        <v>5</v>
      </c>
      <c r="C10812">
        <v>27725</v>
      </c>
    </row>
    <row r="10813" spans="1:3">
      <c r="A10813">
        <v>5546</v>
      </c>
      <c r="B10813">
        <v>11</v>
      </c>
      <c r="C10813">
        <v>61006</v>
      </c>
    </row>
    <row r="10814" spans="1:3">
      <c r="A10814">
        <v>5548</v>
      </c>
      <c r="B10814">
        <v>4</v>
      </c>
      <c r="C10814">
        <v>22192</v>
      </c>
    </row>
    <row r="10815" spans="1:3">
      <c r="A10815">
        <v>5550</v>
      </c>
      <c r="B10815">
        <v>3</v>
      </c>
      <c r="C10815">
        <v>16650</v>
      </c>
    </row>
    <row r="10816" spans="1:3">
      <c r="A10816">
        <v>5551</v>
      </c>
      <c r="B10816">
        <v>4</v>
      </c>
      <c r="C10816">
        <v>22204</v>
      </c>
    </row>
    <row r="10817" spans="1:3">
      <c r="A10817">
        <v>5552</v>
      </c>
      <c r="B10817">
        <v>7</v>
      </c>
      <c r="C10817">
        <v>38864</v>
      </c>
    </row>
    <row r="10818" spans="1:3">
      <c r="A10818">
        <v>5553</v>
      </c>
      <c r="B10818">
        <v>1</v>
      </c>
      <c r="C10818">
        <v>5553</v>
      </c>
    </row>
    <row r="10819" spans="1:3">
      <c r="A10819">
        <v>5554</v>
      </c>
      <c r="B10819">
        <v>9</v>
      </c>
      <c r="C10819">
        <v>49986</v>
      </c>
    </row>
    <row r="10820" spans="1:3">
      <c r="A10820">
        <v>5555</v>
      </c>
      <c r="B10820">
        <v>3</v>
      </c>
      <c r="C10820">
        <v>16665</v>
      </c>
    </row>
    <row r="10821" spans="1:3">
      <c r="A10821">
        <v>5556</v>
      </c>
      <c r="B10821">
        <v>9</v>
      </c>
      <c r="C10821">
        <v>50004</v>
      </c>
    </row>
    <row r="10822" spans="1:3">
      <c r="A10822">
        <v>5557</v>
      </c>
      <c r="B10822">
        <v>1</v>
      </c>
      <c r="C10822">
        <v>5557</v>
      </c>
    </row>
    <row r="10823" spans="1:3">
      <c r="A10823">
        <v>5558</v>
      </c>
      <c r="B10823">
        <v>8</v>
      </c>
      <c r="C10823">
        <v>44464</v>
      </c>
    </row>
    <row r="10824" spans="1:3">
      <c r="A10824">
        <v>5559</v>
      </c>
      <c r="B10824">
        <v>2</v>
      </c>
      <c r="C10824">
        <v>11118</v>
      </c>
    </row>
    <row r="10825" spans="1:3">
      <c r="A10825">
        <v>5560</v>
      </c>
      <c r="B10825">
        <v>11</v>
      </c>
      <c r="C10825">
        <v>61160</v>
      </c>
    </row>
    <row r="10826" spans="1:3">
      <c r="A10826">
        <v>5562</v>
      </c>
      <c r="B10826">
        <v>6</v>
      </c>
      <c r="C10826">
        <v>33372</v>
      </c>
    </row>
    <row r="10827" spans="1:3">
      <c r="A10827">
        <v>5563</v>
      </c>
      <c r="B10827">
        <v>3</v>
      </c>
      <c r="C10827">
        <v>16689</v>
      </c>
    </row>
    <row r="10828" spans="1:3">
      <c r="A10828">
        <v>5564</v>
      </c>
      <c r="B10828">
        <v>11</v>
      </c>
      <c r="C10828">
        <v>61204</v>
      </c>
    </row>
    <row r="10829" spans="1:3">
      <c r="A10829">
        <v>5565</v>
      </c>
      <c r="B10829">
        <v>3</v>
      </c>
      <c r="C10829">
        <v>16695</v>
      </c>
    </row>
    <row r="10830" spans="1:3">
      <c r="A10830">
        <v>5566</v>
      </c>
      <c r="B10830">
        <v>5</v>
      </c>
      <c r="C10830">
        <v>27830</v>
      </c>
    </row>
    <row r="10831" spans="1:3">
      <c r="A10831">
        <v>5567</v>
      </c>
      <c r="B10831">
        <v>1</v>
      </c>
      <c r="C10831">
        <v>5567</v>
      </c>
    </row>
    <row r="10832" spans="1:3">
      <c r="A10832">
        <v>5568</v>
      </c>
      <c r="B10832">
        <v>25</v>
      </c>
      <c r="C10832">
        <v>139200</v>
      </c>
    </row>
    <row r="10833" spans="1:3">
      <c r="A10833">
        <v>5569</v>
      </c>
      <c r="B10833">
        <v>4</v>
      </c>
      <c r="C10833">
        <v>22276</v>
      </c>
    </row>
    <row r="10834" spans="1:3">
      <c r="A10834">
        <v>5570</v>
      </c>
      <c r="B10834">
        <v>6</v>
      </c>
      <c r="C10834">
        <v>33420</v>
      </c>
    </row>
    <row r="10835" spans="1:3">
      <c r="A10835">
        <v>5571</v>
      </c>
      <c r="B10835">
        <v>6</v>
      </c>
      <c r="C10835">
        <v>33426</v>
      </c>
    </row>
    <row r="10836" spans="1:3">
      <c r="A10836">
        <v>5572</v>
      </c>
      <c r="B10836">
        <v>21</v>
      </c>
      <c r="C10836">
        <v>117012</v>
      </c>
    </row>
    <row r="10837" spans="1:3">
      <c r="A10837">
        <v>5573</v>
      </c>
      <c r="B10837">
        <v>4</v>
      </c>
      <c r="C10837">
        <v>22292</v>
      </c>
    </row>
    <row r="10838" spans="1:3">
      <c r="A10838">
        <v>5574</v>
      </c>
      <c r="B10838">
        <v>3</v>
      </c>
      <c r="C10838">
        <v>16722</v>
      </c>
    </row>
    <row r="10839" spans="1:3">
      <c r="A10839">
        <v>5575</v>
      </c>
      <c r="B10839">
        <v>1</v>
      </c>
      <c r="C10839">
        <v>5575</v>
      </c>
    </row>
    <row r="10840" spans="1:3">
      <c r="A10840">
        <v>5576</v>
      </c>
      <c r="B10840">
        <v>11</v>
      </c>
      <c r="C10840">
        <v>61336</v>
      </c>
    </row>
    <row r="10841" spans="1:3">
      <c r="A10841">
        <v>5578</v>
      </c>
      <c r="B10841">
        <v>6</v>
      </c>
      <c r="C10841">
        <v>33468</v>
      </c>
    </row>
    <row r="10842" spans="1:3">
      <c r="A10842">
        <v>5579</v>
      </c>
      <c r="B10842">
        <v>2</v>
      </c>
      <c r="C10842">
        <v>11158</v>
      </c>
    </row>
    <row r="10843" spans="1:3">
      <c r="A10843">
        <v>5580</v>
      </c>
      <c r="B10843">
        <v>9</v>
      </c>
      <c r="C10843">
        <v>50220</v>
      </c>
    </row>
    <row r="10844" spans="1:3">
      <c r="A10844">
        <v>5581</v>
      </c>
      <c r="B10844">
        <v>3</v>
      </c>
      <c r="C10844">
        <v>16743</v>
      </c>
    </row>
    <row r="10845" spans="1:3">
      <c r="A10845">
        <v>5582</v>
      </c>
      <c r="B10845">
        <v>1</v>
      </c>
      <c r="C10845">
        <v>5582</v>
      </c>
    </row>
    <row r="10846" spans="1:3">
      <c r="A10846">
        <v>5584</v>
      </c>
      <c r="B10846">
        <v>28</v>
      </c>
      <c r="C10846">
        <v>156352</v>
      </c>
    </row>
    <row r="10847" spans="1:3">
      <c r="A10847">
        <v>5585</v>
      </c>
      <c r="B10847">
        <v>8</v>
      </c>
      <c r="C10847">
        <v>44680</v>
      </c>
    </row>
    <row r="10848" spans="1:3">
      <c r="A10848">
        <v>5586</v>
      </c>
      <c r="B10848">
        <v>1</v>
      </c>
      <c r="C10848">
        <v>5586</v>
      </c>
    </row>
    <row r="10849" spans="1:3">
      <c r="A10849">
        <v>5587</v>
      </c>
      <c r="B10849">
        <v>2</v>
      </c>
      <c r="C10849">
        <v>11174</v>
      </c>
    </row>
    <row r="10850" spans="1:3">
      <c r="A10850">
        <v>5588</v>
      </c>
      <c r="B10850">
        <v>7</v>
      </c>
      <c r="C10850">
        <v>39116</v>
      </c>
    </row>
    <row r="10851" spans="1:3">
      <c r="A10851">
        <v>5589</v>
      </c>
      <c r="B10851">
        <v>5</v>
      </c>
      <c r="C10851">
        <v>27945</v>
      </c>
    </row>
    <row r="10852" spans="1:3">
      <c r="A10852">
        <v>5590</v>
      </c>
      <c r="B10852">
        <v>8</v>
      </c>
      <c r="C10852">
        <v>44720</v>
      </c>
    </row>
    <row r="10853" spans="1:3">
      <c r="A10853">
        <v>5591</v>
      </c>
      <c r="B10853">
        <v>1</v>
      </c>
      <c r="C10853">
        <v>5591</v>
      </c>
    </row>
    <row r="10854" spans="1:3">
      <c r="A10854">
        <v>5592</v>
      </c>
      <c r="B10854">
        <v>22</v>
      </c>
      <c r="C10854">
        <v>123024</v>
      </c>
    </row>
    <row r="10855" spans="1:3">
      <c r="A10855">
        <v>5593</v>
      </c>
      <c r="B10855">
        <v>1</v>
      </c>
      <c r="C10855">
        <v>5593</v>
      </c>
    </row>
    <row r="10856" spans="1:3">
      <c r="A10856">
        <v>5594</v>
      </c>
      <c r="B10856">
        <v>3</v>
      </c>
      <c r="C10856">
        <v>16782</v>
      </c>
    </row>
    <row r="10857" spans="1:3">
      <c r="A10857">
        <v>5595</v>
      </c>
      <c r="B10857">
        <v>6</v>
      </c>
      <c r="C10857">
        <v>33570</v>
      </c>
    </row>
    <row r="10858" spans="1:3">
      <c r="A10858">
        <v>5596</v>
      </c>
      <c r="B10858">
        <v>14</v>
      </c>
      <c r="C10858">
        <v>78344</v>
      </c>
    </row>
    <row r="10859" spans="1:3">
      <c r="A10859">
        <v>5597</v>
      </c>
      <c r="B10859">
        <v>3</v>
      </c>
      <c r="C10859">
        <v>16791</v>
      </c>
    </row>
    <row r="10860" spans="1:3">
      <c r="A10860">
        <v>5598</v>
      </c>
      <c r="B10860">
        <v>11</v>
      </c>
      <c r="C10860">
        <v>61578</v>
      </c>
    </row>
    <row r="10861" spans="1:3">
      <c r="A10861">
        <v>5599</v>
      </c>
      <c r="B10861">
        <v>1</v>
      </c>
      <c r="C10861">
        <v>5599</v>
      </c>
    </row>
    <row r="10862" spans="1:3">
      <c r="A10862">
        <v>5600</v>
      </c>
      <c r="B10862">
        <v>31</v>
      </c>
      <c r="C10862">
        <v>173600</v>
      </c>
    </row>
    <row r="10863" spans="1:3">
      <c r="A10863">
        <v>5603</v>
      </c>
      <c r="B10863">
        <v>2</v>
      </c>
      <c r="C10863">
        <v>11206</v>
      </c>
    </row>
    <row r="10864" spans="1:3">
      <c r="A10864">
        <v>5604</v>
      </c>
      <c r="B10864">
        <v>9</v>
      </c>
      <c r="C10864">
        <v>50436</v>
      </c>
    </row>
    <row r="10865" spans="1:3">
      <c r="A10865">
        <v>5605</v>
      </c>
      <c r="B10865">
        <v>1</v>
      </c>
      <c r="C10865">
        <v>5605</v>
      </c>
    </row>
    <row r="10866" spans="1:3">
      <c r="A10866">
        <v>5606</v>
      </c>
      <c r="B10866">
        <v>9</v>
      </c>
      <c r="C10866">
        <v>50454</v>
      </c>
    </row>
    <row r="10867" spans="1:3">
      <c r="A10867">
        <v>5607</v>
      </c>
      <c r="B10867">
        <v>1</v>
      </c>
      <c r="C10867">
        <v>5607</v>
      </c>
    </row>
    <row r="10868" spans="1:3">
      <c r="A10868">
        <v>5608</v>
      </c>
      <c r="B10868">
        <v>1</v>
      </c>
      <c r="C10868">
        <v>5608</v>
      </c>
    </row>
    <row r="10869" spans="1:3">
      <c r="A10869">
        <v>5609</v>
      </c>
      <c r="B10869">
        <v>6</v>
      </c>
      <c r="C10869">
        <v>33654</v>
      </c>
    </row>
    <row r="10870" spans="1:3">
      <c r="A10870">
        <v>5610</v>
      </c>
      <c r="B10870">
        <v>4</v>
      </c>
      <c r="C10870">
        <v>22440</v>
      </c>
    </row>
    <row r="10871" spans="1:3">
      <c r="A10871">
        <v>5611</v>
      </c>
      <c r="B10871">
        <v>7</v>
      </c>
      <c r="C10871">
        <v>39277</v>
      </c>
    </row>
    <row r="10872" spans="1:3">
      <c r="A10872">
        <v>5612</v>
      </c>
      <c r="B10872">
        <v>19</v>
      </c>
      <c r="C10872">
        <v>106628</v>
      </c>
    </row>
    <row r="10873" spans="1:3">
      <c r="A10873">
        <v>5613</v>
      </c>
      <c r="B10873">
        <v>1</v>
      </c>
      <c r="C10873">
        <v>5613</v>
      </c>
    </row>
    <row r="10874" spans="1:3">
      <c r="A10874">
        <v>5614</v>
      </c>
      <c r="B10874">
        <v>1</v>
      </c>
      <c r="C10874">
        <v>5614</v>
      </c>
    </row>
    <row r="10875" spans="1:3">
      <c r="A10875">
        <v>5615</v>
      </c>
      <c r="B10875">
        <v>3</v>
      </c>
      <c r="C10875">
        <v>16845</v>
      </c>
    </row>
    <row r="10876" spans="1:3">
      <c r="A10876">
        <v>5616</v>
      </c>
      <c r="B10876">
        <v>19</v>
      </c>
      <c r="C10876">
        <v>106704</v>
      </c>
    </row>
    <row r="10877" spans="1:3">
      <c r="A10877">
        <v>5617</v>
      </c>
      <c r="B10877">
        <v>1</v>
      </c>
      <c r="C10877">
        <v>5617</v>
      </c>
    </row>
    <row r="10878" spans="1:3">
      <c r="A10878">
        <v>5618</v>
      </c>
      <c r="B10878">
        <v>3</v>
      </c>
      <c r="C10878">
        <v>16854</v>
      </c>
    </row>
    <row r="10879" spans="1:3">
      <c r="A10879">
        <v>5619</v>
      </c>
      <c r="B10879">
        <v>1</v>
      </c>
      <c r="C10879">
        <v>5619</v>
      </c>
    </row>
    <row r="10880" spans="1:3">
      <c r="A10880">
        <v>5620</v>
      </c>
      <c r="B10880">
        <v>8</v>
      </c>
      <c r="C10880">
        <v>44960</v>
      </c>
    </row>
    <row r="10881" spans="1:3">
      <c r="A10881">
        <v>5622</v>
      </c>
      <c r="B10881">
        <v>4</v>
      </c>
      <c r="C10881">
        <v>22488</v>
      </c>
    </row>
    <row r="10882" spans="1:3">
      <c r="A10882">
        <v>5623</v>
      </c>
      <c r="B10882">
        <v>1</v>
      </c>
      <c r="C10882">
        <v>5623</v>
      </c>
    </row>
    <row r="10883" spans="1:3">
      <c r="A10883">
        <v>5624</v>
      </c>
      <c r="B10883">
        <v>11</v>
      </c>
      <c r="C10883">
        <v>61864</v>
      </c>
    </row>
    <row r="10884" spans="1:3">
      <c r="A10884">
        <v>5625</v>
      </c>
      <c r="B10884">
        <v>4</v>
      </c>
      <c r="C10884">
        <v>22500</v>
      </c>
    </row>
    <row r="10885" spans="1:3">
      <c r="A10885">
        <v>5626</v>
      </c>
      <c r="B10885">
        <v>4</v>
      </c>
      <c r="C10885">
        <v>22504</v>
      </c>
    </row>
    <row r="10886" spans="1:3">
      <c r="A10886">
        <v>5627</v>
      </c>
      <c r="B10886">
        <v>10</v>
      </c>
      <c r="C10886">
        <v>56270</v>
      </c>
    </row>
    <row r="10887" spans="1:3">
      <c r="A10887">
        <v>5628</v>
      </c>
      <c r="B10887">
        <v>15</v>
      </c>
      <c r="C10887">
        <v>84420</v>
      </c>
    </row>
    <row r="10888" spans="1:3">
      <c r="A10888">
        <v>5629</v>
      </c>
      <c r="B10888">
        <v>3</v>
      </c>
      <c r="C10888">
        <v>16887</v>
      </c>
    </row>
    <row r="10889" spans="1:3">
      <c r="A10889">
        <v>5630</v>
      </c>
      <c r="B10889">
        <v>4</v>
      </c>
      <c r="C10889">
        <v>22520</v>
      </c>
    </row>
    <row r="10890" spans="1:3">
      <c r="A10890">
        <v>5631</v>
      </c>
      <c r="B10890">
        <v>4</v>
      </c>
      <c r="C10890">
        <v>22524</v>
      </c>
    </row>
    <row r="10891" spans="1:3">
      <c r="A10891">
        <v>5632</v>
      </c>
      <c r="B10891">
        <v>24</v>
      </c>
      <c r="C10891">
        <v>135168</v>
      </c>
    </row>
    <row r="10892" spans="1:3">
      <c r="A10892">
        <v>5633</v>
      </c>
      <c r="B10892">
        <v>6</v>
      </c>
      <c r="C10892">
        <v>33798</v>
      </c>
    </row>
    <row r="10893" spans="1:3">
      <c r="A10893">
        <v>5634</v>
      </c>
      <c r="B10893">
        <v>4</v>
      </c>
      <c r="C10893">
        <v>22536</v>
      </c>
    </row>
    <row r="10894" spans="1:3">
      <c r="A10894">
        <v>5635</v>
      </c>
      <c r="B10894">
        <v>3</v>
      </c>
      <c r="C10894">
        <v>16905</v>
      </c>
    </row>
    <row r="10895" spans="1:3">
      <c r="A10895">
        <v>5636</v>
      </c>
      <c r="B10895">
        <v>16</v>
      </c>
      <c r="C10895">
        <v>90176</v>
      </c>
    </row>
    <row r="10896" spans="1:3">
      <c r="A10896">
        <v>5637</v>
      </c>
      <c r="B10896">
        <v>4</v>
      </c>
      <c r="C10896">
        <v>22548</v>
      </c>
    </row>
    <row r="10897" spans="1:3">
      <c r="A10897">
        <v>5638</v>
      </c>
      <c r="B10897">
        <v>7</v>
      </c>
      <c r="C10897">
        <v>39466</v>
      </c>
    </row>
    <row r="10898" spans="1:3">
      <c r="A10898">
        <v>5639</v>
      </c>
      <c r="B10898">
        <v>9</v>
      </c>
      <c r="C10898">
        <v>50751</v>
      </c>
    </row>
    <row r="10899" spans="1:3">
      <c r="A10899">
        <v>5640</v>
      </c>
      <c r="B10899">
        <v>2</v>
      </c>
      <c r="C10899">
        <v>11280</v>
      </c>
    </row>
    <row r="10900" spans="1:3">
      <c r="A10900">
        <v>5641</v>
      </c>
      <c r="B10900">
        <v>7</v>
      </c>
      <c r="C10900">
        <v>39487</v>
      </c>
    </row>
    <row r="10901" spans="1:3">
      <c r="A10901">
        <v>5642</v>
      </c>
      <c r="B10901">
        <v>8</v>
      </c>
      <c r="C10901">
        <v>45136</v>
      </c>
    </row>
    <row r="10902" spans="1:3">
      <c r="A10902">
        <v>5643</v>
      </c>
      <c r="B10902">
        <v>12</v>
      </c>
      <c r="C10902">
        <v>67716</v>
      </c>
    </row>
    <row r="10903" spans="1:3">
      <c r="A10903">
        <v>5644</v>
      </c>
      <c r="B10903">
        <v>17</v>
      </c>
      <c r="C10903">
        <v>95948</v>
      </c>
    </row>
    <row r="10904" spans="1:3">
      <c r="A10904">
        <v>5645</v>
      </c>
      <c r="B10904">
        <v>3</v>
      </c>
      <c r="C10904">
        <v>16935</v>
      </c>
    </row>
    <row r="10905" spans="1:3">
      <c r="A10905">
        <v>5646</v>
      </c>
      <c r="B10905">
        <v>3</v>
      </c>
      <c r="C10905">
        <v>16938</v>
      </c>
    </row>
    <row r="10906" spans="1:3">
      <c r="A10906">
        <v>5647</v>
      </c>
      <c r="B10906">
        <v>1</v>
      </c>
      <c r="C10906">
        <v>5647</v>
      </c>
    </row>
    <row r="10907" spans="1:3">
      <c r="A10907">
        <v>5648</v>
      </c>
      <c r="B10907">
        <v>16</v>
      </c>
      <c r="C10907">
        <v>90368</v>
      </c>
    </row>
    <row r="10908" spans="1:3">
      <c r="A10908">
        <v>5649</v>
      </c>
      <c r="B10908">
        <v>3</v>
      </c>
      <c r="C10908">
        <v>16947</v>
      </c>
    </row>
    <row r="10909" spans="1:3">
      <c r="A10909">
        <v>5650</v>
      </c>
      <c r="B10909">
        <v>4</v>
      </c>
      <c r="C10909">
        <v>22600</v>
      </c>
    </row>
    <row r="10910" spans="1:3">
      <c r="A10910">
        <v>5651</v>
      </c>
      <c r="B10910">
        <v>3</v>
      </c>
      <c r="C10910">
        <v>16953</v>
      </c>
    </row>
    <row r="10911" spans="1:3">
      <c r="A10911">
        <v>5652</v>
      </c>
      <c r="B10911">
        <v>15</v>
      </c>
      <c r="C10911">
        <v>84780</v>
      </c>
    </row>
    <row r="10912" spans="1:3">
      <c r="A10912">
        <v>5654</v>
      </c>
      <c r="B10912">
        <v>9</v>
      </c>
      <c r="C10912">
        <v>50886</v>
      </c>
    </row>
    <row r="10913" spans="1:3">
      <c r="A10913">
        <v>5656</v>
      </c>
      <c r="B10913">
        <v>9</v>
      </c>
      <c r="C10913">
        <v>50904</v>
      </c>
    </row>
    <row r="10914" spans="1:3">
      <c r="A10914">
        <v>5658</v>
      </c>
      <c r="B10914">
        <v>5</v>
      </c>
      <c r="C10914">
        <v>28290</v>
      </c>
    </row>
    <row r="10915" spans="1:3">
      <c r="A10915">
        <v>5659</v>
      </c>
      <c r="B10915">
        <v>7</v>
      </c>
      <c r="C10915">
        <v>39613</v>
      </c>
    </row>
    <row r="10916" spans="1:3">
      <c r="A10916">
        <v>5660</v>
      </c>
      <c r="B10916">
        <v>10</v>
      </c>
      <c r="C10916">
        <v>56600</v>
      </c>
    </row>
    <row r="10917" spans="1:3">
      <c r="A10917">
        <v>5661</v>
      </c>
      <c r="B10917">
        <v>1</v>
      </c>
      <c r="C10917">
        <v>5661</v>
      </c>
    </row>
    <row r="10918" spans="1:3">
      <c r="A10918">
        <v>5662</v>
      </c>
      <c r="B10918">
        <v>2</v>
      </c>
      <c r="C10918">
        <v>11324</v>
      </c>
    </row>
    <row r="10919" spans="1:3">
      <c r="A10919">
        <v>5664</v>
      </c>
      <c r="B10919">
        <v>26</v>
      </c>
      <c r="C10919">
        <v>147264</v>
      </c>
    </row>
    <row r="10920" spans="1:3">
      <c r="A10920">
        <v>5665</v>
      </c>
      <c r="B10920">
        <v>2</v>
      </c>
      <c r="C10920">
        <v>11330</v>
      </c>
    </row>
    <row r="10921" spans="1:3">
      <c r="A10921">
        <v>5666</v>
      </c>
      <c r="B10921">
        <v>3</v>
      </c>
      <c r="C10921">
        <v>16998</v>
      </c>
    </row>
    <row r="10922" spans="1:3">
      <c r="A10922">
        <v>5668</v>
      </c>
      <c r="B10922">
        <v>23</v>
      </c>
      <c r="C10922">
        <v>130364</v>
      </c>
    </row>
    <row r="10923" spans="1:3">
      <c r="A10923">
        <v>5670</v>
      </c>
      <c r="B10923">
        <v>3</v>
      </c>
      <c r="C10923">
        <v>17010</v>
      </c>
    </row>
    <row r="10924" spans="1:3">
      <c r="A10924">
        <v>5672</v>
      </c>
      <c r="B10924">
        <v>12</v>
      </c>
      <c r="C10924">
        <v>68064</v>
      </c>
    </row>
    <row r="10925" spans="1:3">
      <c r="A10925">
        <v>5673</v>
      </c>
      <c r="B10925">
        <v>1</v>
      </c>
      <c r="C10925">
        <v>5673</v>
      </c>
    </row>
    <row r="10926" spans="1:3">
      <c r="A10926">
        <v>5675</v>
      </c>
      <c r="B10926">
        <v>3</v>
      </c>
      <c r="C10926">
        <v>17025</v>
      </c>
    </row>
    <row r="10927" spans="1:3">
      <c r="A10927">
        <v>5676</v>
      </c>
      <c r="B10927">
        <v>10</v>
      </c>
      <c r="C10927">
        <v>56760</v>
      </c>
    </row>
    <row r="10928" spans="1:3">
      <c r="A10928">
        <v>5677</v>
      </c>
      <c r="B10928">
        <v>3</v>
      </c>
      <c r="C10928">
        <v>17031</v>
      </c>
    </row>
    <row r="10929" spans="1:3">
      <c r="A10929">
        <v>5678</v>
      </c>
      <c r="B10929">
        <v>8</v>
      </c>
      <c r="C10929">
        <v>45424</v>
      </c>
    </row>
    <row r="10930" spans="1:3">
      <c r="A10930">
        <v>5680</v>
      </c>
      <c r="B10930">
        <v>12</v>
      </c>
      <c r="C10930">
        <v>68160</v>
      </c>
    </row>
    <row r="10931" spans="1:3">
      <c r="A10931">
        <v>5681</v>
      </c>
      <c r="B10931">
        <v>3</v>
      </c>
      <c r="C10931">
        <v>17043</v>
      </c>
    </row>
    <row r="10932" spans="1:3">
      <c r="A10932">
        <v>5682</v>
      </c>
      <c r="B10932">
        <v>7</v>
      </c>
      <c r="C10932">
        <v>39774</v>
      </c>
    </row>
    <row r="10933" spans="1:3">
      <c r="A10933">
        <v>5684</v>
      </c>
      <c r="B10933">
        <v>3</v>
      </c>
      <c r="C10933">
        <v>17052</v>
      </c>
    </row>
    <row r="10934" spans="1:3">
      <c r="A10934">
        <v>5685</v>
      </c>
      <c r="B10934">
        <v>2</v>
      </c>
      <c r="C10934">
        <v>11370</v>
      </c>
    </row>
    <row r="10935" spans="1:3">
      <c r="A10935">
        <v>5686</v>
      </c>
      <c r="B10935">
        <v>15</v>
      </c>
      <c r="C10935">
        <v>85290</v>
      </c>
    </row>
    <row r="10936" spans="1:3">
      <c r="A10936">
        <v>5687</v>
      </c>
      <c r="B10936">
        <v>3</v>
      </c>
      <c r="C10936">
        <v>17061</v>
      </c>
    </row>
    <row r="10937" spans="1:3">
      <c r="A10937">
        <v>5688</v>
      </c>
      <c r="B10937">
        <v>14</v>
      </c>
      <c r="C10937">
        <v>79632</v>
      </c>
    </row>
    <row r="10938" spans="1:3">
      <c r="A10938">
        <v>5689</v>
      </c>
      <c r="B10938">
        <v>6</v>
      </c>
      <c r="C10938">
        <v>34134</v>
      </c>
    </row>
    <row r="10939" spans="1:3">
      <c r="A10939">
        <v>5692</v>
      </c>
      <c r="B10939">
        <v>11</v>
      </c>
      <c r="C10939">
        <v>62612</v>
      </c>
    </row>
    <row r="10940" spans="1:3">
      <c r="A10940">
        <v>5693</v>
      </c>
      <c r="B10940">
        <v>3</v>
      </c>
      <c r="C10940">
        <v>17079</v>
      </c>
    </row>
    <row r="10941" spans="1:3">
      <c r="A10941">
        <v>5694</v>
      </c>
      <c r="B10941">
        <v>4</v>
      </c>
      <c r="C10941">
        <v>22776</v>
      </c>
    </row>
    <row r="10942" spans="1:3">
      <c r="A10942">
        <v>5695</v>
      </c>
      <c r="B10942">
        <v>7</v>
      </c>
      <c r="C10942">
        <v>39865</v>
      </c>
    </row>
    <row r="10943" spans="1:3">
      <c r="A10943">
        <v>5696</v>
      </c>
      <c r="B10943">
        <v>19</v>
      </c>
      <c r="C10943">
        <v>108224</v>
      </c>
    </row>
    <row r="10944" spans="1:3">
      <c r="A10944">
        <v>5697</v>
      </c>
      <c r="B10944">
        <v>8</v>
      </c>
      <c r="C10944">
        <v>45576</v>
      </c>
    </row>
    <row r="10945" spans="1:3">
      <c r="A10945">
        <v>5698</v>
      </c>
      <c r="B10945">
        <v>4</v>
      </c>
      <c r="C10945">
        <v>22792</v>
      </c>
    </row>
    <row r="10946" spans="1:3">
      <c r="A10946">
        <v>5699</v>
      </c>
      <c r="B10946">
        <v>1</v>
      </c>
      <c r="C10946">
        <v>5699</v>
      </c>
    </row>
    <row r="10947" spans="1:3">
      <c r="A10947">
        <v>5700</v>
      </c>
      <c r="B10947">
        <v>10</v>
      </c>
      <c r="C10947">
        <v>57000</v>
      </c>
    </row>
    <row r="10948" spans="1:3">
      <c r="A10948">
        <v>5701</v>
      </c>
      <c r="B10948">
        <v>3</v>
      </c>
      <c r="C10948">
        <v>17103</v>
      </c>
    </row>
    <row r="10949" spans="1:3">
      <c r="A10949">
        <v>5702</v>
      </c>
      <c r="B10949">
        <v>4</v>
      </c>
      <c r="C10949">
        <v>22808</v>
      </c>
    </row>
    <row r="10950" spans="1:3">
      <c r="A10950">
        <v>5703</v>
      </c>
      <c r="B10950">
        <v>3</v>
      </c>
      <c r="C10950">
        <v>17109</v>
      </c>
    </row>
    <row r="10951" spans="1:3">
      <c r="A10951">
        <v>5704</v>
      </c>
      <c r="B10951">
        <v>4</v>
      </c>
      <c r="C10951">
        <v>22816</v>
      </c>
    </row>
    <row r="10952" spans="1:3">
      <c r="A10952">
        <v>5707</v>
      </c>
      <c r="B10952">
        <v>3</v>
      </c>
      <c r="C10952">
        <v>17121</v>
      </c>
    </row>
    <row r="10953" spans="1:3">
      <c r="A10953">
        <v>5708</v>
      </c>
      <c r="B10953">
        <v>12</v>
      </c>
      <c r="C10953">
        <v>68496</v>
      </c>
    </row>
    <row r="10954" spans="1:3">
      <c r="A10954">
        <v>5709</v>
      </c>
      <c r="B10954">
        <v>5</v>
      </c>
      <c r="C10954">
        <v>28545</v>
      </c>
    </row>
    <row r="10955" spans="1:3">
      <c r="A10955">
        <v>5710</v>
      </c>
      <c r="B10955">
        <v>4</v>
      </c>
      <c r="C10955">
        <v>22840</v>
      </c>
    </row>
    <row r="10956" spans="1:3">
      <c r="A10956">
        <v>5711</v>
      </c>
      <c r="B10956">
        <v>8</v>
      </c>
      <c r="C10956">
        <v>45688</v>
      </c>
    </row>
    <row r="10957" spans="1:3">
      <c r="A10957">
        <v>5712</v>
      </c>
      <c r="B10957">
        <v>22</v>
      </c>
      <c r="C10957">
        <v>125664</v>
      </c>
    </row>
    <row r="10958" spans="1:3">
      <c r="A10958">
        <v>5713</v>
      </c>
      <c r="B10958">
        <v>1</v>
      </c>
      <c r="C10958">
        <v>5713</v>
      </c>
    </row>
    <row r="10959" spans="1:3">
      <c r="A10959">
        <v>5714</v>
      </c>
      <c r="B10959">
        <v>5</v>
      </c>
      <c r="C10959">
        <v>28570</v>
      </c>
    </row>
    <row r="10960" spans="1:3">
      <c r="A10960">
        <v>5715</v>
      </c>
      <c r="B10960">
        <v>1</v>
      </c>
      <c r="C10960">
        <v>5715</v>
      </c>
    </row>
    <row r="10961" spans="1:3">
      <c r="A10961">
        <v>5716</v>
      </c>
      <c r="B10961">
        <v>10</v>
      </c>
      <c r="C10961">
        <v>57160</v>
      </c>
    </row>
    <row r="10962" spans="1:3">
      <c r="A10962">
        <v>5717</v>
      </c>
      <c r="B10962">
        <v>1</v>
      </c>
      <c r="C10962">
        <v>5717</v>
      </c>
    </row>
    <row r="10963" spans="1:3">
      <c r="A10963">
        <v>5718</v>
      </c>
      <c r="B10963">
        <v>8</v>
      </c>
      <c r="C10963">
        <v>45744</v>
      </c>
    </row>
    <row r="10964" spans="1:3">
      <c r="A10964">
        <v>5719</v>
      </c>
      <c r="B10964">
        <v>1</v>
      </c>
      <c r="C10964">
        <v>5719</v>
      </c>
    </row>
    <row r="10965" spans="1:3">
      <c r="A10965">
        <v>5720</v>
      </c>
      <c r="B10965">
        <v>2</v>
      </c>
      <c r="C10965">
        <v>11440</v>
      </c>
    </row>
    <row r="10966" spans="1:3">
      <c r="A10966">
        <v>5722</v>
      </c>
      <c r="B10966">
        <v>2</v>
      </c>
      <c r="C10966">
        <v>11444</v>
      </c>
    </row>
    <row r="10967" spans="1:3">
      <c r="A10967">
        <v>5723</v>
      </c>
      <c r="B10967">
        <v>3</v>
      </c>
      <c r="C10967">
        <v>17169</v>
      </c>
    </row>
    <row r="10968" spans="1:3">
      <c r="A10968">
        <v>5724</v>
      </c>
      <c r="B10968">
        <v>5</v>
      </c>
      <c r="C10968">
        <v>28620</v>
      </c>
    </row>
    <row r="10969" spans="1:3">
      <c r="A10969">
        <v>5726</v>
      </c>
      <c r="B10969">
        <v>3</v>
      </c>
      <c r="C10969">
        <v>17178</v>
      </c>
    </row>
    <row r="10970" spans="1:3">
      <c r="A10970">
        <v>5728</v>
      </c>
      <c r="B10970">
        <v>14</v>
      </c>
      <c r="C10970">
        <v>80192</v>
      </c>
    </row>
    <row r="10971" spans="1:3">
      <c r="A10971">
        <v>5729</v>
      </c>
      <c r="B10971">
        <v>3</v>
      </c>
      <c r="C10971">
        <v>17187</v>
      </c>
    </row>
    <row r="10972" spans="1:3">
      <c r="A10972">
        <v>5730</v>
      </c>
      <c r="B10972">
        <v>2</v>
      </c>
      <c r="C10972">
        <v>11460</v>
      </c>
    </row>
    <row r="10973" spans="1:3">
      <c r="A10973">
        <v>5731</v>
      </c>
      <c r="B10973">
        <v>5</v>
      </c>
      <c r="C10973">
        <v>28655</v>
      </c>
    </row>
    <row r="10974" spans="1:3">
      <c r="A10974">
        <v>5732</v>
      </c>
      <c r="B10974">
        <v>15</v>
      </c>
      <c r="C10974">
        <v>85980</v>
      </c>
    </row>
    <row r="10975" spans="1:3">
      <c r="A10975">
        <v>5733</v>
      </c>
      <c r="B10975">
        <v>6</v>
      </c>
      <c r="C10975">
        <v>34398</v>
      </c>
    </row>
    <row r="10976" spans="1:3">
      <c r="A10976">
        <v>5734</v>
      </c>
      <c r="B10976">
        <v>7</v>
      </c>
      <c r="C10976">
        <v>40138</v>
      </c>
    </row>
    <row r="10977" spans="1:3">
      <c r="A10977">
        <v>5735</v>
      </c>
      <c r="B10977">
        <v>3</v>
      </c>
      <c r="C10977">
        <v>17205</v>
      </c>
    </row>
    <row r="10978" spans="1:3">
      <c r="A10978">
        <v>5736</v>
      </c>
      <c r="B10978">
        <v>9</v>
      </c>
      <c r="C10978">
        <v>51624</v>
      </c>
    </row>
    <row r="10979" spans="1:3">
      <c r="A10979">
        <v>5737</v>
      </c>
      <c r="B10979">
        <v>10</v>
      </c>
      <c r="C10979">
        <v>57370</v>
      </c>
    </row>
    <row r="10980" spans="1:3">
      <c r="A10980">
        <v>5738</v>
      </c>
      <c r="B10980">
        <v>1</v>
      </c>
      <c r="C10980">
        <v>5738</v>
      </c>
    </row>
    <row r="10981" spans="1:3">
      <c r="A10981">
        <v>5740</v>
      </c>
      <c r="B10981">
        <v>4</v>
      </c>
      <c r="C10981">
        <v>22960</v>
      </c>
    </row>
    <row r="10982" spans="1:3">
      <c r="A10982">
        <v>5741</v>
      </c>
      <c r="B10982">
        <v>4</v>
      </c>
      <c r="C10982">
        <v>22964</v>
      </c>
    </row>
    <row r="10983" spans="1:3">
      <c r="A10983">
        <v>5742</v>
      </c>
      <c r="B10983">
        <v>10</v>
      </c>
      <c r="C10983">
        <v>57420</v>
      </c>
    </row>
    <row r="10984" spans="1:3">
      <c r="A10984">
        <v>5743</v>
      </c>
      <c r="B10984">
        <v>2</v>
      </c>
      <c r="C10984">
        <v>11486</v>
      </c>
    </row>
    <row r="10985" spans="1:3">
      <c r="A10985">
        <v>5744</v>
      </c>
      <c r="B10985">
        <v>13</v>
      </c>
      <c r="C10985">
        <v>74672</v>
      </c>
    </row>
    <row r="10986" spans="1:3">
      <c r="A10986">
        <v>5745</v>
      </c>
      <c r="B10986">
        <v>7</v>
      </c>
      <c r="C10986">
        <v>40215</v>
      </c>
    </row>
    <row r="10987" spans="1:3">
      <c r="A10987">
        <v>5746</v>
      </c>
      <c r="B10987">
        <v>1</v>
      </c>
      <c r="C10987">
        <v>5746</v>
      </c>
    </row>
    <row r="10988" spans="1:3">
      <c r="A10988">
        <v>5747</v>
      </c>
      <c r="B10988">
        <v>1</v>
      </c>
      <c r="C10988">
        <v>5747</v>
      </c>
    </row>
    <row r="10989" spans="1:3">
      <c r="A10989">
        <v>5748</v>
      </c>
      <c r="B10989">
        <v>9</v>
      </c>
      <c r="C10989">
        <v>51732</v>
      </c>
    </row>
    <row r="10990" spans="1:3">
      <c r="A10990">
        <v>5749</v>
      </c>
      <c r="B10990">
        <v>1</v>
      </c>
      <c r="C10990">
        <v>5749</v>
      </c>
    </row>
    <row r="10991" spans="1:3">
      <c r="A10991">
        <v>5750</v>
      </c>
      <c r="B10991">
        <v>8</v>
      </c>
      <c r="C10991">
        <v>46000</v>
      </c>
    </row>
    <row r="10992" spans="1:3">
      <c r="A10992">
        <v>5751</v>
      </c>
      <c r="B10992">
        <v>11</v>
      </c>
      <c r="C10992">
        <v>63261</v>
      </c>
    </row>
    <row r="10993" spans="1:3">
      <c r="A10993">
        <v>5752</v>
      </c>
      <c r="B10993">
        <v>5</v>
      </c>
      <c r="C10993">
        <v>28760</v>
      </c>
    </row>
    <row r="10994" spans="1:3">
      <c r="A10994">
        <v>5753</v>
      </c>
      <c r="B10994">
        <v>4</v>
      </c>
      <c r="C10994">
        <v>23012</v>
      </c>
    </row>
    <row r="10995" spans="1:3">
      <c r="A10995">
        <v>5754</v>
      </c>
      <c r="B10995">
        <v>4</v>
      </c>
      <c r="C10995">
        <v>23016</v>
      </c>
    </row>
    <row r="10996" spans="1:3">
      <c r="A10996">
        <v>5755</v>
      </c>
      <c r="B10996">
        <v>3</v>
      </c>
      <c r="C10996">
        <v>17265</v>
      </c>
    </row>
    <row r="10997" spans="1:3">
      <c r="A10997">
        <v>5756</v>
      </c>
      <c r="B10997">
        <v>13</v>
      </c>
      <c r="C10997">
        <v>74828</v>
      </c>
    </row>
    <row r="10998" spans="1:3">
      <c r="A10998">
        <v>5757</v>
      </c>
      <c r="B10998">
        <v>1</v>
      </c>
      <c r="C10998">
        <v>5757</v>
      </c>
    </row>
    <row r="10999" spans="1:3">
      <c r="A10999">
        <v>5759</v>
      </c>
      <c r="B10999">
        <v>3</v>
      </c>
      <c r="C10999">
        <v>17277</v>
      </c>
    </row>
    <row r="11000" spans="1:3">
      <c r="A11000">
        <v>5760</v>
      </c>
      <c r="B11000">
        <v>21</v>
      </c>
      <c r="C11000">
        <v>120960</v>
      </c>
    </row>
    <row r="11001" spans="1:3">
      <c r="A11001">
        <v>5762</v>
      </c>
      <c r="B11001">
        <v>3</v>
      </c>
      <c r="C11001">
        <v>17286</v>
      </c>
    </row>
    <row r="11002" spans="1:3">
      <c r="A11002">
        <v>5763</v>
      </c>
      <c r="B11002">
        <v>6</v>
      </c>
      <c r="C11002">
        <v>34578</v>
      </c>
    </row>
    <row r="11003" spans="1:3">
      <c r="A11003">
        <v>5764</v>
      </c>
      <c r="B11003">
        <v>1</v>
      </c>
      <c r="C11003">
        <v>5764</v>
      </c>
    </row>
    <row r="11004" spans="1:3">
      <c r="A11004">
        <v>5766</v>
      </c>
      <c r="B11004">
        <v>1</v>
      </c>
      <c r="C11004">
        <v>5766</v>
      </c>
    </row>
    <row r="11005" spans="1:3">
      <c r="A11005">
        <v>5767</v>
      </c>
      <c r="B11005">
        <v>2</v>
      </c>
      <c r="C11005">
        <v>11534</v>
      </c>
    </row>
    <row r="11006" spans="1:3">
      <c r="A11006">
        <v>5768</v>
      </c>
      <c r="B11006">
        <v>9</v>
      </c>
      <c r="C11006">
        <v>51912</v>
      </c>
    </row>
    <row r="11007" spans="1:3">
      <c r="A11007">
        <v>5769</v>
      </c>
      <c r="B11007">
        <v>3</v>
      </c>
      <c r="C11007">
        <v>17307</v>
      </c>
    </row>
    <row r="11008" spans="1:3">
      <c r="A11008">
        <v>5770</v>
      </c>
      <c r="B11008">
        <v>6</v>
      </c>
      <c r="C11008">
        <v>34620</v>
      </c>
    </row>
    <row r="11009" spans="1:3">
      <c r="A11009">
        <v>5772</v>
      </c>
      <c r="B11009">
        <v>7</v>
      </c>
      <c r="C11009">
        <v>40404</v>
      </c>
    </row>
    <row r="11010" spans="1:3">
      <c r="A11010">
        <v>5773</v>
      </c>
      <c r="B11010">
        <v>2</v>
      </c>
      <c r="C11010">
        <v>11546</v>
      </c>
    </row>
    <row r="11011" spans="1:3">
      <c r="A11011">
        <v>5774</v>
      </c>
      <c r="B11011">
        <v>6</v>
      </c>
      <c r="C11011">
        <v>34644</v>
      </c>
    </row>
    <row r="11012" spans="1:3">
      <c r="A11012">
        <v>5776</v>
      </c>
      <c r="B11012">
        <v>5</v>
      </c>
      <c r="C11012">
        <v>28880</v>
      </c>
    </row>
    <row r="11013" spans="1:3">
      <c r="A11013">
        <v>5777</v>
      </c>
      <c r="B11013">
        <v>11</v>
      </c>
      <c r="C11013">
        <v>63547</v>
      </c>
    </row>
    <row r="11014" spans="1:3">
      <c r="A11014">
        <v>5778</v>
      </c>
      <c r="B11014">
        <v>3</v>
      </c>
      <c r="C11014">
        <v>17334</v>
      </c>
    </row>
    <row r="11015" spans="1:3">
      <c r="A11015">
        <v>5780</v>
      </c>
      <c r="B11015">
        <v>10</v>
      </c>
      <c r="C11015">
        <v>57800</v>
      </c>
    </row>
    <row r="11016" spans="1:3">
      <c r="A11016">
        <v>5781</v>
      </c>
      <c r="B11016">
        <v>6</v>
      </c>
      <c r="C11016">
        <v>34686</v>
      </c>
    </row>
    <row r="11017" spans="1:3">
      <c r="A11017">
        <v>5782</v>
      </c>
      <c r="B11017">
        <v>3</v>
      </c>
      <c r="C11017">
        <v>17346</v>
      </c>
    </row>
    <row r="11018" spans="1:3">
      <c r="A11018">
        <v>5783</v>
      </c>
      <c r="B11018">
        <v>3</v>
      </c>
      <c r="C11018">
        <v>17349</v>
      </c>
    </row>
    <row r="11019" spans="1:3">
      <c r="A11019">
        <v>5784</v>
      </c>
      <c r="B11019">
        <v>11</v>
      </c>
      <c r="C11019">
        <v>63624</v>
      </c>
    </row>
    <row r="11020" spans="1:3">
      <c r="A11020">
        <v>5785</v>
      </c>
      <c r="B11020">
        <v>2</v>
      </c>
      <c r="C11020">
        <v>11570</v>
      </c>
    </row>
    <row r="11021" spans="1:3">
      <c r="A11021">
        <v>5787</v>
      </c>
      <c r="B11021">
        <v>1</v>
      </c>
      <c r="C11021">
        <v>5787</v>
      </c>
    </row>
    <row r="11022" spans="1:3">
      <c r="A11022">
        <v>5788</v>
      </c>
      <c r="B11022">
        <v>15</v>
      </c>
      <c r="C11022">
        <v>86820</v>
      </c>
    </row>
    <row r="11023" spans="1:3">
      <c r="A11023">
        <v>5789</v>
      </c>
      <c r="B11023">
        <v>7</v>
      </c>
      <c r="C11023">
        <v>40523</v>
      </c>
    </row>
    <row r="11024" spans="1:3">
      <c r="A11024">
        <v>5790</v>
      </c>
      <c r="B11024">
        <v>4</v>
      </c>
      <c r="C11024">
        <v>23160</v>
      </c>
    </row>
    <row r="11025" spans="1:3">
      <c r="A11025">
        <v>5791</v>
      </c>
      <c r="B11025">
        <v>3</v>
      </c>
      <c r="C11025">
        <v>17373</v>
      </c>
    </row>
    <row r="11026" spans="1:3">
      <c r="A11026">
        <v>5792</v>
      </c>
      <c r="B11026">
        <v>8</v>
      </c>
      <c r="C11026">
        <v>46336</v>
      </c>
    </row>
    <row r="11027" spans="1:3">
      <c r="A11027">
        <v>5793</v>
      </c>
      <c r="B11027">
        <v>16</v>
      </c>
      <c r="C11027">
        <v>92688</v>
      </c>
    </row>
    <row r="11028" spans="1:3">
      <c r="A11028">
        <v>5794</v>
      </c>
      <c r="B11028">
        <v>6</v>
      </c>
      <c r="C11028">
        <v>34764</v>
      </c>
    </row>
    <row r="11029" spans="1:3">
      <c r="A11029">
        <v>5795</v>
      </c>
      <c r="B11029">
        <v>3</v>
      </c>
      <c r="C11029">
        <v>17385</v>
      </c>
    </row>
    <row r="11030" spans="1:3">
      <c r="A11030">
        <v>5796</v>
      </c>
      <c r="B11030">
        <v>10</v>
      </c>
      <c r="C11030">
        <v>57960</v>
      </c>
    </row>
    <row r="11031" spans="1:3">
      <c r="A11031">
        <v>5797</v>
      </c>
      <c r="B11031">
        <v>5</v>
      </c>
      <c r="C11031">
        <v>28985</v>
      </c>
    </row>
    <row r="11032" spans="1:3">
      <c r="A11032">
        <v>5798</v>
      </c>
      <c r="B11032">
        <v>3</v>
      </c>
      <c r="C11032">
        <v>17394</v>
      </c>
    </row>
    <row r="11033" spans="1:3">
      <c r="A11033">
        <v>5799</v>
      </c>
      <c r="B11033">
        <v>9</v>
      </c>
      <c r="C11033">
        <v>52191</v>
      </c>
    </row>
    <row r="11034" spans="1:3">
      <c r="A11034">
        <v>5800</v>
      </c>
      <c r="B11034">
        <v>19</v>
      </c>
      <c r="C11034">
        <v>110200</v>
      </c>
    </row>
    <row r="11035" spans="1:3">
      <c r="A11035">
        <v>5801</v>
      </c>
      <c r="B11035">
        <v>1</v>
      </c>
      <c r="C11035">
        <v>5801</v>
      </c>
    </row>
    <row r="11036" spans="1:3">
      <c r="A11036">
        <v>5802</v>
      </c>
      <c r="B11036">
        <v>13</v>
      </c>
      <c r="C11036">
        <v>75426</v>
      </c>
    </row>
    <row r="11037" spans="1:3">
      <c r="A11037">
        <v>5804</v>
      </c>
      <c r="B11037">
        <v>7</v>
      </c>
      <c r="C11037">
        <v>40628</v>
      </c>
    </row>
    <row r="11038" spans="1:3">
      <c r="A11038">
        <v>5805</v>
      </c>
      <c r="B11038">
        <v>3</v>
      </c>
      <c r="C11038">
        <v>17415</v>
      </c>
    </row>
    <row r="11039" spans="1:3">
      <c r="A11039">
        <v>5806</v>
      </c>
      <c r="B11039">
        <v>7</v>
      </c>
      <c r="C11039">
        <v>40642</v>
      </c>
    </row>
    <row r="11040" spans="1:3">
      <c r="A11040">
        <v>5808</v>
      </c>
      <c r="B11040">
        <v>11</v>
      </c>
      <c r="C11040">
        <v>63888</v>
      </c>
    </row>
    <row r="11041" spans="1:3">
      <c r="A11041">
        <v>5809</v>
      </c>
      <c r="B11041">
        <v>3</v>
      </c>
      <c r="C11041">
        <v>17427</v>
      </c>
    </row>
    <row r="11042" spans="1:3">
      <c r="A11042">
        <v>5811</v>
      </c>
      <c r="B11042">
        <v>3</v>
      </c>
      <c r="C11042">
        <v>17433</v>
      </c>
    </row>
    <row r="11043" spans="1:3">
      <c r="A11043">
        <v>5812</v>
      </c>
      <c r="B11043">
        <v>6</v>
      </c>
      <c r="C11043">
        <v>34872</v>
      </c>
    </row>
    <row r="11044" spans="1:3">
      <c r="A11044">
        <v>5813</v>
      </c>
      <c r="B11044">
        <v>6</v>
      </c>
      <c r="C11044">
        <v>34878</v>
      </c>
    </row>
    <row r="11045" spans="1:3">
      <c r="A11045">
        <v>5814</v>
      </c>
      <c r="B11045">
        <v>6</v>
      </c>
      <c r="C11045">
        <v>34884</v>
      </c>
    </row>
    <row r="11046" spans="1:3">
      <c r="A11046">
        <v>5815</v>
      </c>
      <c r="B11046">
        <v>1</v>
      </c>
      <c r="C11046">
        <v>5815</v>
      </c>
    </row>
    <row r="11047" spans="1:3">
      <c r="A11047">
        <v>5816</v>
      </c>
      <c r="B11047">
        <v>17</v>
      </c>
      <c r="C11047">
        <v>98872</v>
      </c>
    </row>
    <row r="11048" spans="1:3">
      <c r="A11048">
        <v>5817</v>
      </c>
      <c r="B11048">
        <v>4</v>
      </c>
      <c r="C11048">
        <v>23268</v>
      </c>
    </row>
    <row r="11049" spans="1:3">
      <c r="A11049">
        <v>5818</v>
      </c>
      <c r="B11049">
        <v>6</v>
      </c>
      <c r="C11049">
        <v>34908</v>
      </c>
    </row>
    <row r="11050" spans="1:3">
      <c r="A11050">
        <v>5820</v>
      </c>
      <c r="B11050">
        <v>7</v>
      </c>
      <c r="C11050">
        <v>40740</v>
      </c>
    </row>
    <row r="11051" spans="1:3">
      <c r="A11051">
        <v>5821</v>
      </c>
      <c r="B11051">
        <v>4</v>
      </c>
      <c r="C11051">
        <v>23284</v>
      </c>
    </row>
    <row r="11052" spans="1:3">
      <c r="A11052">
        <v>5822</v>
      </c>
      <c r="B11052">
        <v>2</v>
      </c>
      <c r="C11052">
        <v>11644</v>
      </c>
    </row>
    <row r="11053" spans="1:3">
      <c r="A11053">
        <v>5823</v>
      </c>
      <c r="B11053">
        <v>2</v>
      </c>
      <c r="C11053">
        <v>11646</v>
      </c>
    </row>
    <row r="11054" spans="1:3">
      <c r="A11054">
        <v>5824</v>
      </c>
      <c r="B11054">
        <v>34</v>
      </c>
      <c r="C11054">
        <v>198016</v>
      </c>
    </row>
    <row r="11055" spans="1:3">
      <c r="A11055">
        <v>5828</v>
      </c>
      <c r="B11055">
        <v>5</v>
      </c>
      <c r="C11055">
        <v>29140</v>
      </c>
    </row>
    <row r="11056" spans="1:3">
      <c r="A11056">
        <v>5829</v>
      </c>
      <c r="B11056">
        <v>9</v>
      </c>
      <c r="C11056">
        <v>52461</v>
      </c>
    </row>
    <row r="11057" spans="1:3">
      <c r="A11057">
        <v>5830</v>
      </c>
      <c r="B11057">
        <v>1</v>
      </c>
      <c r="C11057">
        <v>5830</v>
      </c>
    </row>
    <row r="11058" spans="1:3">
      <c r="A11058">
        <v>5832</v>
      </c>
      <c r="B11058">
        <v>22</v>
      </c>
      <c r="C11058">
        <v>128304</v>
      </c>
    </row>
    <row r="11059" spans="1:3">
      <c r="A11059">
        <v>5834</v>
      </c>
      <c r="B11059">
        <v>10</v>
      </c>
      <c r="C11059">
        <v>58340</v>
      </c>
    </row>
    <row r="11060" spans="1:3">
      <c r="A11060">
        <v>5836</v>
      </c>
      <c r="B11060">
        <v>8</v>
      </c>
      <c r="C11060">
        <v>46688</v>
      </c>
    </row>
    <row r="11061" spans="1:3">
      <c r="A11061">
        <v>5838</v>
      </c>
      <c r="B11061">
        <v>2</v>
      </c>
      <c r="C11061">
        <v>11676</v>
      </c>
    </row>
    <row r="11062" spans="1:3">
      <c r="A11062">
        <v>5839</v>
      </c>
      <c r="B11062">
        <v>1</v>
      </c>
      <c r="C11062">
        <v>5839</v>
      </c>
    </row>
    <row r="11063" spans="1:3">
      <c r="A11063">
        <v>5840</v>
      </c>
      <c r="B11063">
        <v>17</v>
      </c>
      <c r="C11063">
        <v>99280</v>
      </c>
    </row>
    <row r="11064" spans="1:3">
      <c r="A11064">
        <v>5842</v>
      </c>
      <c r="B11064">
        <v>3</v>
      </c>
      <c r="C11064">
        <v>17526</v>
      </c>
    </row>
    <row r="11065" spans="1:3">
      <c r="A11065">
        <v>5843</v>
      </c>
      <c r="B11065">
        <v>6</v>
      </c>
      <c r="C11065">
        <v>35058</v>
      </c>
    </row>
    <row r="11066" spans="1:3">
      <c r="A11066">
        <v>5844</v>
      </c>
      <c r="B11066">
        <v>3</v>
      </c>
      <c r="C11066">
        <v>17532</v>
      </c>
    </row>
    <row r="11067" spans="1:3">
      <c r="A11067">
        <v>5846</v>
      </c>
      <c r="B11067">
        <v>6</v>
      </c>
      <c r="C11067">
        <v>35076</v>
      </c>
    </row>
    <row r="11068" spans="1:3">
      <c r="A11068">
        <v>5848</v>
      </c>
      <c r="B11068">
        <v>5</v>
      </c>
      <c r="C11068">
        <v>29240</v>
      </c>
    </row>
    <row r="11069" spans="1:3">
      <c r="A11069">
        <v>5849</v>
      </c>
      <c r="B11069">
        <v>7</v>
      </c>
      <c r="C11069">
        <v>40943</v>
      </c>
    </row>
    <row r="11070" spans="1:3">
      <c r="A11070">
        <v>5850</v>
      </c>
      <c r="B11070">
        <v>12</v>
      </c>
      <c r="C11070">
        <v>70200</v>
      </c>
    </row>
    <row r="11071" spans="1:3">
      <c r="A11071">
        <v>5851</v>
      </c>
      <c r="B11071">
        <v>3</v>
      </c>
      <c r="C11071">
        <v>17553</v>
      </c>
    </row>
    <row r="11072" spans="1:3">
      <c r="A11072">
        <v>5852</v>
      </c>
      <c r="B11072">
        <v>7</v>
      </c>
      <c r="C11072">
        <v>40964</v>
      </c>
    </row>
    <row r="11073" spans="1:3">
      <c r="A11073">
        <v>5854</v>
      </c>
      <c r="B11073">
        <v>13</v>
      </c>
      <c r="C11073">
        <v>76102</v>
      </c>
    </row>
    <row r="11074" spans="1:3">
      <c r="A11074">
        <v>5856</v>
      </c>
      <c r="B11074">
        <v>17</v>
      </c>
      <c r="C11074">
        <v>99552</v>
      </c>
    </row>
    <row r="11075" spans="1:3">
      <c r="A11075">
        <v>5858</v>
      </c>
      <c r="B11075">
        <v>5</v>
      </c>
      <c r="C11075">
        <v>29290</v>
      </c>
    </row>
    <row r="11076" spans="1:3">
      <c r="A11076">
        <v>5859</v>
      </c>
      <c r="B11076">
        <v>2</v>
      </c>
      <c r="C11076">
        <v>11718</v>
      </c>
    </row>
    <row r="11077" spans="1:3">
      <c r="A11077">
        <v>5860</v>
      </c>
      <c r="B11077">
        <v>5</v>
      </c>
      <c r="C11077">
        <v>29300</v>
      </c>
    </row>
    <row r="11078" spans="1:3">
      <c r="A11078">
        <v>5861</v>
      </c>
      <c r="B11078">
        <v>4</v>
      </c>
      <c r="C11078">
        <v>23444</v>
      </c>
    </row>
    <row r="11079" spans="1:3">
      <c r="A11079">
        <v>5862</v>
      </c>
      <c r="B11079">
        <v>12</v>
      </c>
      <c r="C11079">
        <v>70344</v>
      </c>
    </row>
    <row r="11080" spans="1:3">
      <c r="A11080">
        <v>5863</v>
      </c>
      <c r="B11080">
        <v>1</v>
      </c>
      <c r="C11080">
        <v>5863</v>
      </c>
    </row>
    <row r="11081" spans="1:3">
      <c r="A11081">
        <v>5864</v>
      </c>
      <c r="B11081">
        <v>11</v>
      </c>
      <c r="C11081">
        <v>64504</v>
      </c>
    </row>
    <row r="11082" spans="1:3">
      <c r="A11082">
        <v>5865</v>
      </c>
      <c r="B11082">
        <v>3</v>
      </c>
      <c r="C11082">
        <v>17595</v>
      </c>
    </row>
    <row r="11083" spans="1:3">
      <c r="A11083">
        <v>5866</v>
      </c>
      <c r="B11083">
        <v>4</v>
      </c>
      <c r="C11083">
        <v>23464</v>
      </c>
    </row>
    <row r="11084" spans="1:3">
      <c r="A11084">
        <v>5867</v>
      </c>
      <c r="B11084">
        <v>4</v>
      </c>
      <c r="C11084">
        <v>23468</v>
      </c>
    </row>
    <row r="11085" spans="1:3">
      <c r="A11085">
        <v>5868</v>
      </c>
      <c r="B11085">
        <v>4</v>
      </c>
      <c r="C11085">
        <v>23472</v>
      </c>
    </row>
    <row r="11086" spans="1:3">
      <c r="A11086">
        <v>5869</v>
      </c>
      <c r="B11086">
        <v>6</v>
      </c>
      <c r="C11086">
        <v>35214</v>
      </c>
    </row>
    <row r="11087" spans="1:3">
      <c r="A11087">
        <v>5870</v>
      </c>
      <c r="B11087">
        <v>7</v>
      </c>
      <c r="C11087">
        <v>41090</v>
      </c>
    </row>
    <row r="11088" spans="1:3">
      <c r="A11088">
        <v>5871</v>
      </c>
      <c r="B11088">
        <v>2</v>
      </c>
      <c r="C11088">
        <v>11742</v>
      </c>
    </row>
    <row r="11089" spans="1:3">
      <c r="A11089">
        <v>5872</v>
      </c>
      <c r="B11089">
        <v>19</v>
      </c>
      <c r="C11089">
        <v>111568</v>
      </c>
    </row>
    <row r="11090" spans="1:3">
      <c r="A11090">
        <v>5874</v>
      </c>
      <c r="B11090">
        <v>3</v>
      </c>
      <c r="C11090">
        <v>17622</v>
      </c>
    </row>
    <row r="11091" spans="1:3">
      <c r="A11091">
        <v>5875</v>
      </c>
      <c r="B11091">
        <v>4</v>
      </c>
      <c r="C11091">
        <v>23500</v>
      </c>
    </row>
    <row r="11092" spans="1:3">
      <c r="A11092">
        <v>5876</v>
      </c>
      <c r="B11092">
        <v>2</v>
      </c>
      <c r="C11092">
        <v>11752</v>
      </c>
    </row>
    <row r="11093" spans="1:3">
      <c r="A11093">
        <v>5877</v>
      </c>
      <c r="B11093">
        <v>3</v>
      </c>
      <c r="C11093">
        <v>17631</v>
      </c>
    </row>
    <row r="11094" spans="1:3">
      <c r="A11094">
        <v>5878</v>
      </c>
      <c r="B11094">
        <v>2</v>
      </c>
      <c r="C11094">
        <v>11756</v>
      </c>
    </row>
    <row r="11095" spans="1:3">
      <c r="A11095">
        <v>5879</v>
      </c>
      <c r="B11095">
        <v>6</v>
      </c>
      <c r="C11095">
        <v>35274</v>
      </c>
    </row>
    <row r="11096" spans="1:3">
      <c r="A11096">
        <v>5880</v>
      </c>
      <c r="B11096">
        <v>13</v>
      </c>
      <c r="C11096">
        <v>76440</v>
      </c>
    </row>
    <row r="11097" spans="1:3">
      <c r="A11097">
        <v>5881</v>
      </c>
      <c r="B11097">
        <v>12</v>
      </c>
      <c r="C11097">
        <v>70572</v>
      </c>
    </row>
    <row r="11098" spans="1:3">
      <c r="A11098">
        <v>5882</v>
      </c>
      <c r="B11098">
        <v>4</v>
      </c>
      <c r="C11098">
        <v>23528</v>
      </c>
    </row>
    <row r="11099" spans="1:3">
      <c r="A11099">
        <v>5884</v>
      </c>
      <c r="B11099">
        <v>7</v>
      </c>
      <c r="C11099">
        <v>41188</v>
      </c>
    </row>
    <row r="11100" spans="1:3">
      <c r="A11100">
        <v>5886</v>
      </c>
      <c r="B11100">
        <v>7</v>
      </c>
      <c r="C11100">
        <v>41202</v>
      </c>
    </row>
    <row r="11101" spans="1:3">
      <c r="A11101">
        <v>5887</v>
      </c>
      <c r="B11101">
        <v>1</v>
      </c>
      <c r="C11101">
        <v>5887</v>
      </c>
    </row>
    <row r="11102" spans="1:3">
      <c r="A11102">
        <v>5888</v>
      </c>
      <c r="B11102">
        <v>22</v>
      </c>
      <c r="C11102">
        <v>129536</v>
      </c>
    </row>
    <row r="11103" spans="1:3">
      <c r="A11103">
        <v>5889</v>
      </c>
      <c r="B11103">
        <v>2</v>
      </c>
      <c r="C11103">
        <v>11778</v>
      </c>
    </row>
    <row r="11104" spans="1:3">
      <c r="A11104">
        <v>5890</v>
      </c>
      <c r="B11104">
        <v>7</v>
      </c>
      <c r="C11104">
        <v>41230</v>
      </c>
    </row>
    <row r="11105" spans="1:3">
      <c r="A11105">
        <v>5892</v>
      </c>
      <c r="B11105">
        <v>9</v>
      </c>
      <c r="C11105">
        <v>53028</v>
      </c>
    </row>
    <row r="11106" spans="1:3">
      <c r="A11106">
        <v>5895</v>
      </c>
      <c r="B11106">
        <v>6</v>
      </c>
      <c r="C11106">
        <v>35370</v>
      </c>
    </row>
    <row r="11107" spans="1:3">
      <c r="A11107">
        <v>5896</v>
      </c>
      <c r="B11107">
        <v>4</v>
      </c>
      <c r="C11107">
        <v>23584</v>
      </c>
    </row>
    <row r="11108" spans="1:3">
      <c r="A11108">
        <v>5897</v>
      </c>
      <c r="B11108">
        <v>1</v>
      </c>
      <c r="C11108">
        <v>5897</v>
      </c>
    </row>
    <row r="11109" spans="1:3">
      <c r="A11109">
        <v>5898</v>
      </c>
      <c r="B11109">
        <v>4</v>
      </c>
      <c r="C11109">
        <v>23592</v>
      </c>
    </row>
    <row r="11110" spans="1:3">
      <c r="A11110">
        <v>5899</v>
      </c>
      <c r="B11110">
        <v>3</v>
      </c>
      <c r="C11110">
        <v>17697</v>
      </c>
    </row>
    <row r="11111" spans="1:3">
      <c r="A11111">
        <v>5900</v>
      </c>
      <c r="B11111">
        <v>10</v>
      </c>
      <c r="C11111">
        <v>59000</v>
      </c>
    </row>
    <row r="11112" spans="1:3">
      <c r="A11112">
        <v>5901</v>
      </c>
      <c r="B11112">
        <v>10</v>
      </c>
      <c r="C11112">
        <v>59010</v>
      </c>
    </row>
    <row r="11113" spans="1:3">
      <c r="A11113">
        <v>5903</v>
      </c>
      <c r="B11113">
        <v>1</v>
      </c>
      <c r="C11113">
        <v>5903</v>
      </c>
    </row>
    <row r="11114" spans="1:3">
      <c r="A11114">
        <v>5904</v>
      </c>
      <c r="B11114">
        <v>14</v>
      </c>
      <c r="C11114">
        <v>82656</v>
      </c>
    </row>
    <row r="11115" spans="1:3">
      <c r="A11115">
        <v>5906</v>
      </c>
      <c r="B11115">
        <v>5</v>
      </c>
      <c r="C11115">
        <v>29530</v>
      </c>
    </row>
    <row r="11116" spans="1:3">
      <c r="A11116">
        <v>5907</v>
      </c>
      <c r="B11116">
        <v>1</v>
      </c>
      <c r="C11116">
        <v>5907</v>
      </c>
    </row>
    <row r="11117" spans="1:3">
      <c r="A11117">
        <v>5908</v>
      </c>
      <c r="B11117">
        <v>13</v>
      </c>
      <c r="C11117">
        <v>76804</v>
      </c>
    </row>
    <row r="11118" spans="1:3">
      <c r="A11118">
        <v>5909</v>
      </c>
      <c r="B11118">
        <v>4</v>
      </c>
      <c r="C11118">
        <v>23636</v>
      </c>
    </row>
    <row r="11119" spans="1:3">
      <c r="A11119">
        <v>5911</v>
      </c>
      <c r="B11119">
        <v>1</v>
      </c>
      <c r="C11119">
        <v>5911</v>
      </c>
    </row>
    <row r="11120" spans="1:3">
      <c r="A11120">
        <v>5912</v>
      </c>
      <c r="B11120">
        <v>7</v>
      </c>
      <c r="C11120">
        <v>41384</v>
      </c>
    </row>
    <row r="11121" spans="1:3">
      <c r="A11121">
        <v>5913</v>
      </c>
      <c r="B11121">
        <v>3</v>
      </c>
      <c r="C11121">
        <v>17739</v>
      </c>
    </row>
    <row r="11122" spans="1:3">
      <c r="A11122">
        <v>5916</v>
      </c>
      <c r="B11122">
        <v>8</v>
      </c>
      <c r="C11122">
        <v>47328</v>
      </c>
    </row>
    <row r="11123" spans="1:3">
      <c r="A11123">
        <v>5918</v>
      </c>
      <c r="B11123">
        <v>1</v>
      </c>
      <c r="C11123">
        <v>5918</v>
      </c>
    </row>
    <row r="11124" spans="1:3">
      <c r="A11124">
        <v>5919</v>
      </c>
      <c r="B11124">
        <v>4</v>
      </c>
      <c r="C11124">
        <v>23676</v>
      </c>
    </row>
    <row r="11125" spans="1:3">
      <c r="A11125">
        <v>5920</v>
      </c>
      <c r="B11125">
        <v>17</v>
      </c>
      <c r="C11125">
        <v>100640</v>
      </c>
    </row>
    <row r="11126" spans="1:3">
      <c r="A11126">
        <v>5921</v>
      </c>
      <c r="B11126">
        <v>10</v>
      </c>
      <c r="C11126">
        <v>59210</v>
      </c>
    </row>
    <row r="11127" spans="1:3">
      <c r="A11127">
        <v>5923</v>
      </c>
      <c r="B11127">
        <v>2</v>
      </c>
      <c r="C11127">
        <v>11846</v>
      </c>
    </row>
    <row r="11128" spans="1:3">
      <c r="A11128">
        <v>5924</v>
      </c>
      <c r="B11128">
        <v>16</v>
      </c>
      <c r="C11128">
        <v>94784</v>
      </c>
    </row>
    <row r="11129" spans="1:3">
      <c r="A11129">
        <v>5926</v>
      </c>
      <c r="B11129">
        <v>1</v>
      </c>
      <c r="C11129">
        <v>5926</v>
      </c>
    </row>
    <row r="11130" spans="1:3">
      <c r="A11130">
        <v>5928</v>
      </c>
      <c r="B11130">
        <v>17</v>
      </c>
      <c r="C11130">
        <v>100776</v>
      </c>
    </row>
    <row r="11131" spans="1:3">
      <c r="A11131">
        <v>5929</v>
      </c>
      <c r="B11131">
        <v>3</v>
      </c>
      <c r="C11131">
        <v>17787</v>
      </c>
    </row>
    <row r="11132" spans="1:3">
      <c r="A11132">
        <v>5930</v>
      </c>
      <c r="B11132">
        <v>3</v>
      </c>
      <c r="C11132">
        <v>17790</v>
      </c>
    </row>
    <row r="11133" spans="1:3">
      <c r="A11133">
        <v>5931</v>
      </c>
      <c r="B11133">
        <v>3</v>
      </c>
      <c r="C11133">
        <v>17793</v>
      </c>
    </row>
    <row r="11134" spans="1:3">
      <c r="A11134">
        <v>5932</v>
      </c>
      <c r="B11134">
        <v>6</v>
      </c>
      <c r="C11134">
        <v>35592</v>
      </c>
    </row>
    <row r="11135" spans="1:3">
      <c r="A11135">
        <v>5934</v>
      </c>
      <c r="B11135">
        <v>10</v>
      </c>
      <c r="C11135">
        <v>59340</v>
      </c>
    </row>
    <row r="11136" spans="1:3">
      <c r="A11136">
        <v>5935</v>
      </c>
      <c r="B11136">
        <v>4</v>
      </c>
      <c r="C11136">
        <v>23740</v>
      </c>
    </row>
    <row r="11137" spans="1:3">
      <c r="A11137">
        <v>5936</v>
      </c>
      <c r="B11137">
        <v>3</v>
      </c>
      <c r="C11137">
        <v>17808</v>
      </c>
    </row>
    <row r="11138" spans="1:3">
      <c r="A11138">
        <v>5937</v>
      </c>
      <c r="B11138">
        <v>9</v>
      </c>
      <c r="C11138">
        <v>53433</v>
      </c>
    </row>
    <row r="11139" spans="1:3">
      <c r="A11139">
        <v>5938</v>
      </c>
      <c r="B11139">
        <v>2</v>
      </c>
      <c r="C11139">
        <v>11876</v>
      </c>
    </row>
    <row r="11140" spans="1:3">
      <c r="A11140">
        <v>5940</v>
      </c>
      <c r="B11140">
        <v>6</v>
      </c>
      <c r="C11140">
        <v>35640</v>
      </c>
    </row>
    <row r="11141" spans="1:3">
      <c r="A11141">
        <v>5942</v>
      </c>
      <c r="B11141">
        <v>1</v>
      </c>
      <c r="C11141">
        <v>5942</v>
      </c>
    </row>
    <row r="11142" spans="1:3">
      <c r="A11142">
        <v>5943</v>
      </c>
      <c r="B11142">
        <v>1</v>
      </c>
      <c r="C11142">
        <v>5943</v>
      </c>
    </row>
    <row r="11143" spans="1:3">
      <c r="A11143">
        <v>5944</v>
      </c>
      <c r="B11143">
        <v>9</v>
      </c>
      <c r="C11143">
        <v>53496</v>
      </c>
    </row>
    <row r="11144" spans="1:3">
      <c r="A11144">
        <v>5945</v>
      </c>
      <c r="B11144">
        <v>2</v>
      </c>
      <c r="C11144">
        <v>11890</v>
      </c>
    </row>
    <row r="11145" spans="1:3">
      <c r="A11145">
        <v>5946</v>
      </c>
      <c r="B11145">
        <v>3</v>
      </c>
      <c r="C11145">
        <v>17838</v>
      </c>
    </row>
    <row r="11146" spans="1:3">
      <c r="A11146">
        <v>5947</v>
      </c>
      <c r="B11146">
        <v>1</v>
      </c>
      <c r="C11146">
        <v>5947</v>
      </c>
    </row>
    <row r="11147" spans="1:3">
      <c r="A11147">
        <v>5948</v>
      </c>
      <c r="B11147">
        <v>12</v>
      </c>
      <c r="C11147">
        <v>71376</v>
      </c>
    </row>
    <row r="11148" spans="1:3">
      <c r="A11148">
        <v>5949</v>
      </c>
      <c r="B11148">
        <v>3</v>
      </c>
      <c r="C11148">
        <v>17847</v>
      </c>
    </row>
    <row r="11149" spans="1:3">
      <c r="A11149">
        <v>5950</v>
      </c>
      <c r="B11149">
        <v>3</v>
      </c>
      <c r="C11149">
        <v>17850</v>
      </c>
    </row>
    <row r="11150" spans="1:3">
      <c r="A11150">
        <v>5952</v>
      </c>
      <c r="B11150">
        <v>17</v>
      </c>
      <c r="C11150">
        <v>101184</v>
      </c>
    </row>
    <row r="11151" spans="1:3">
      <c r="A11151">
        <v>5953</v>
      </c>
      <c r="B11151">
        <v>4</v>
      </c>
      <c r="C11151">
        <v>23812</v>
      </c>
    </row>
    <row r="11152" spans="1:3">
      <c r="A11152">
        <v>5955</v>
      </c>
      <c r="B11152">
        <v>3</v>
      </c>
      <c r="C11152">
        <v>17865</v>
      </c>
    </row>
    <row r="11153" spans="1:3">
      <c r="A11153">
        <v>5956</v>
      </c>
      <c r="B11153">
        <v>10</v>
      </c>
      <c r="C11153">
        <v>59560</v>
      </c>
    </row>
    <row r="11154" spans="1:3">
      <c r="A11154">
        <v>5957</v>
      </c>
      <c r="B11154">
        <v>3</v>
      </c>
      <c r="C11154">
        <v>17871</v>
      </c>
    </row>
    <row r="11155" spans="1:3">
      <c r="A11155">
        <v>5958</v>
      </c>
      <c r="B11155">
        <v>7</v>
      </c>
      <c r="C11155">
        <v>41706</v>
      </c>
    </row>
    <row r="11156" spans="1:3">
      <c r="A11156">
        <v>5960</v>
      </c>
      <c r="B11156">
        <v>4</v>
      </c>
      <c r="C11156">
        <v>23840</v>
      </c>
    </row>
    <row r="11157" spans="1:3">
      <c r="A11157">
        <v>5961</v>
      </c>
      <c r="B11157">
        <v>3</v>
      </c>
      <c r="C11157">
        <v>17883</v>
      </c>
    </row>
    <row r="11158" spans="1:3">
      <c r="A11158">
        <v>5962</v>
      </c>
      <c r="B11158">
        <v>1</v>
      </c>
      <c r="C11158">
        <v>5962</v>
      </c>
    </row>
    <row r="11159" spans="1:3">
      <c r="A11159">
        <v>5964</v>
      </c>
      <c r="B11159">
        <v>2</v>
      </c>
      <c r="C11159">
        <v>11928</v>
      </c>
    </row>
    <row r="11160" spans="1:3">
      <c r="A11160">
        <v>5965</v>
      </c>
      <c r="B11160">
        <v>6</v>
      </c>
      <c r="C11160">
        <v>35790</v>
      </c>
    </row>
    <row r="11161" spans="1:3">
      <c r="A11161">
        <v>5966</v>
      </c>
      <c r="B11161">
        <v>7</v>
      </c>
      <c r="C11161">
        <v>41762</v>
      </c>
    </row>
    <row r="11162" spans="1:3">
      <c r="A11162">
        <v>5967</v>
      </c>
      <c r="B11162">
        <v>4</v>
      </c>
      <c r="C11162">
        <v>23868</v>
      </c>
    </row>
    <row r="11163" spans="1:3">
      <c r="A11163">
        <v>5968</v>
      </c>
      <c r="B11163">
        <v>8</v>
      </c>
      <c r="C11163">
        <v>47744</v>
      </c>
    </row>
    <row r="11164" spans="1:3">
      <c r="A11164">
        <v>5969</v>
      </c>
      <c r="B11164">
        <v>6</v>
      </c>
      <c r="C11164">
        <v>35814</v>
      </c>
    </row>
    <row r="11165" spans="1:3">
      <c r="A11165">
        <v>5971</v>
      </c>
      <c r="B11165">
        <v>4</v>
      </c>
      <c r="C11165">
        <v>23884</v>
      </c>
    </row>
    <row r="11166" spans="1:3">
      <c r="A11166">
        <v>5972</v>
      </c>
      <c r="B11166">
        <v>20</v>
      </c>
      <c r="C11166">
        <v>119440</v>
      </c>
    </row>
    <row r="11167" spans="1:3">
      <c r="A11167">
        <v>5973</v>
      </c>
      <c r="B11167">
        <v>1</v>
      </c>
      <c r="C11167">
        <v>5973</v>
      </c>
    </row>
    <row r="11168" spans="1:3">
      <c r="A11168">
        <v>5974</v>
      </c>
      <c r="B11168">
        <v>1</v>
      </c>
      <c r="C11168">
        <v>5974</v>
      </c>
    </row>
    <row r="11169" spans="1:3">
      <c r="A11169">
        <v>5975</v>
      </c>
      <c r="B11169">
        <v>2</v>
      </c>
      <c r="C11169">
        <v>11950</v>
      </c>
    </row>
    <row r="11170" spans="1:3">
      <c r="A11170">
        <v>5976</v>
      </c>
      <c r="B11170">
        <v>5</v>
      </c>
      <c r="C11170">
        <v>29880</v>
      </c>
    </row>
    <row r="11171" spans="1:3">
      <c r="A11171">
        <v>5979</v>
      </c>
      <c r="B11171">
        <v>3</v>
      </c>
      <c r="C11171">
        <v>17937</v>
      </c>
    </row>
    <row r="11172" spans="1:3">
      <c r="A11172">
        <v>5980</v>
      </c>
      <c r="B11172">
        <v>13</v>
      </c>
      <c r="C11172">
        <v>77740</v>
      </c>
    </row>
    <row r="11173" spans="1:3">
      <c r="A11173">
        <v>5981</v>
      </c>
      <c r="B11173">
        <v>4</v>
      </c>
      <c r="C11173">
        <v>23924</v>
      </c>
    </row>
    <row r="11174" spans="1:3">
      <c r="A11174">
        <v>5982</v>
      </c>
      <c r="B11174">
        <v>3</v>
      </c>
      <c r="C11174">
        <v>17946</v>
      </c>
    </row>
    <row r="11175" spans="1:3">
      <c r="A11175">
        <v>5983</v>
      </c>
      <c r="B11175">
        <v>3</v>
      </c>
      <c r="C11175">
        <v>17949</v>
      </c>
    </row>
    <row r="11176" spans="1:3">
      <c r="A11176">
        <v>5984</v>
      </c>
      <c r="B11176">
        <v>11</v>
      </c>
      <c r="C11176">
        <v>65824</v>
      </c>
    </row>
    <row r="11177" spans="1:3">
      <c r="A11177">
        <v>5985</v>
      </c>
      <c r="B11177">
        <v>3</v>
      </c>
      <c r="C11177">
        <v>17955</v>
      </c>
    </row>
    <row r="11178" spans="1:3">
      <c r="A11178">
        <v>5986</v>
      </c>
      <c r="B11178">
        <v>1</v>
      </c>
      <c r="C11178">
        <v>5986</v>
      </c>
    </row>
    <row r="11179" spans="1:3">
      <c r="A11179">
        <v>5987</v>
      </c>
      <c r="B11179">
        <v>3</v>
      </c>
      <c r="C11179">
        <v>17961</v>
      </c>
    </row>
    <row r="11180" spans="1:3">
      <c r="A11180">
        <v>5988</v>
      </c>
      <c r="B11180">
        <v>2</v>
      </c>
      <c r="C11180">
        <v>11976</v>
      </c>
    </row>
    <row r="11181" spans="1:3">
      <c r="A11181">
        <v>5989</v>
      </c>
      <c r="B11181">
        <v>1</v>
      </c>
      <c r="C11181">
        <v>5989</v>
      </c>
    </row>
    <row r="11182" spans="1:3">
      <c r="A11182">
        <v>5990</v>
      </c>
      <c r="B11182">
        <v>7</v>
      </c>
      <c r="C11182">
        <v>41930</v>
      </c>
    </row>
    <row r="11183" spans="1:3">
      <c r="A11183">
        <v>5991</v>
      </c>
      <c r="B11183">
        <v>1</v>
      </c>
      <c r="C11183">
        <v>5991</v>
      </c>
    </row>
    <row r="11184" spans="1:3">
      <c r="A11184">
        <v>5992</v>
      </c>
      <c r="B11184">
        <v>12</v>
      </c>
      <c r="C11184">
        <v>71904</v>
      </c>
    </row>
    <row r="11185" spans="1:3">
      <c r="A11185">
        <v>5994</v>
      </c>
      <c r="B11185">
        <v>10</v>
      </c>
      <c r="C11185">
        <v>59940</v>
      </c>
    </row>
    <row r="11186" spans="1:3">
      <c r="A11186">
        <v>5995</v>
      </c>
      <c r="B11186">
        <v>6</v>
      </c>
      <c r="C11186">
        <v>35970</v>
      </c>
    </row>
    <row r="11187" spans="1:3">
      <c r="A11187">
        <v>5996</v>
      </c>
      <c r="B11187">
        <v>3</v>
      </c>
      <c r="C11187">
        <v>17988</v>
      </c>
    </row>
    <row r="11188" spans="1:3">
      <c r="A11188">
        <v>5997</v>
      </c>
      <c r="B11188">
        <v>3</v>
      </c>
      <c r="C11188">
        <v>17991</v>
      </c>
    </row>
    <row r="11189" spans="1:3">
      <c r="A11189">
        <v>5998</v>
      </c>
      <c r="B11189">
        <v>10</v>
      </c>
      <c r="C11189">
        <v>59980</v>
      </c>
    </row>
    <row r="11190" spans="1:3">
      <c r="A11190">
        <v>6000</v>
      </c>
      <c r="B11190">
        <v>10</v>
      </c>
      <c r="C11190">
        <v>60000</v>
      </c>
    </row>
    <row r="11191" spans="1:3">
      <c r="A11191">
        <v>6001</v>
      </c>
      <c r="B11191">
        <v>1</v>
      </c>
      <c r="C11191">
        <v>6001</v>
      </c>
    </row>
    <row r="11192" spans="1:3">
      <c r="A11192">
        <v>6002</v>
      </c>
      <c r="B11192">
        <v>5</v>
      </c>
      <c r="C11192">
        <v>30010</v>
      </c>
    </row>
    <row r="11193" spans="1:3">
      <c r="A11193">
        <v>6004</v>
      </c>
      <c r="B11193">
        <v>8</v>
      </c>
      <c r="C11193">
        <v>48032</v>
      </c>
    </row>
    <row r="11194" spans="1:3">
      <c r="A11194">
        <v>6007</v>
      </c>
      <c r="B11194">
        <v>2</v>
      </c>
      <c r="C11194">
        <v>12014</v>
      </c>
    </row>
    <row r="11195" spans="1:3">
      <c r="A11195">
        <v>6008</v>
      </c>
      <c r="B11195">
        <v>10</v>
      </c>
      <c r="C11195">
        <v>60080</v>
      </c>
    </row>
    <row r="11196" spans="1:3">
      <c r="A11196">
        <v>6009</v>
      </c>
      <c r="B11196">
        <v>3</v>
      </c>
      <c r="C11196">
        <v>18027</v>
      </c>
    </row>
    <row r="11197" spans="1:3">
      <c r="A11197">
        <v>6010</v>
      </c>
      <c r="B11197">
        <v>6</v>
      </c>
      <c r="C11197">
        <v>36060</v>
      </c>
    </row>
    <row r="11198" spans="1:3">
      <c r="A11198">
        <v>6011</v>
      </c>
      <c r="B11198">
        <v>1</v>
      </c>
      <c r="C11198">
        <v>6011</v>
      </c>
    </row>
    <row r="11199" spans="1:3">
      <c r="A11199">
        <v>6012</v>
      </c>
      <c r="B11199">
        <v>4</v>
      </c>
      <c r="C11199">
        <v>24048</v>
      </c>
    </row>
    <row r="11200" spans="1:3">
      <c r="A11200">
        <v>6014</v>
      </c>
      <c r="B11200">
        <v>13</v>
      </c>
      <c r="C11200">
        <v>78182</v>
      </c>
    </row>
    <row r="11201" spans="1:3">
      <c r="A11201">
        <v>6015</v>
      </c>
      <c r="B11201">
        <v>3</v>
      </c>
      <c r="C11201">
        <v>18045</v>
      </c>
    </row>
    <row r="11202" spans="1:3">
      <c r="A11202">
        <v>6016</v>
      </c>
      <c r="B11202">
        <v>22</v>
      </c>
      <c r="C11202">
        <v>132352</v>
      </c>
    </row>
    <row r="11203" spans="1:3">
      <c r="A11203">
        <v>6017</v>
      </c>
      <c r="B11203">
        <v>3</v>
      </c>
      <c r="C11203">
        <v>18051</v>
      </c>
    </row>
    <row r="11204" spans="1:3">
      <c r="A11204">
        <v>6018</v>
      </c>
      <c r="B11204">
        <v>7</v>
      </c>
      <c r="C11204">
        <v>42126</v>
      </c>
    </row>
    <row r="11205" spans="1:3">
      <c r="A11205">
        <v>6020</v>
      </c>
      <c r="B11205">
        <v>3</v>
      </c>
      <c r="C11205">
        <v>18060</v>
      </c>
    </row>
    <row r="11206" spans="1:3">
      <c r="A11206">
        <v>6021</v>
      </c>
      <c r="B11206">
        <v>3</v>
      </c>
      <c r="C11206">
        <v>18063</v>
      </c>
    </row>
    <row r="11207" spans="1:3">
      <c r="A11207">
        <v>6024</v>
      </c>
      <c r="B11207">
        <v>9</v>
      </c>
      <c r="C11207">
        <v>54216</v>
      </c>
    </row>
    <row r="11208" spans="1:3">
      <c r="A11208">
        <v>6025</v>
      </c>
      <c r="B11208">
        <v>4</v>
      </c>
      <c r="C11208">
        <v>24100</v>
      </c>
    </row>
    <row r="11209" spans="1:3">
      <c r="A11209">
        <v>6026</v>
      </c>
      <c r="B11209">
        <v>1</v>
      </c>
      <c r="C11209">
        <v>6026</v>
      </c>
    </row>
    <row r="11210" spans="1:3">
      <c r="A11210">
        <v>6027</v>
      </c>
      <c r="B11210">
        <v>3</v>
      </c>
      <c r="C11210">
        <v>18081</v>
      </c>
    </row>
    <row r="11211" spans="1:3">
      <c r="A11211">
        <v>6028</v>
      </c>
      <c r="B11211">
        <v>8</v>
      </c>
      <c r="C11211">
        <v>48224</v>
      </c>
    </row>
    <row r="11212" spans="1:3">
      <c r="A11212">
        <v>6029</v>
      </c>
      <c r="B11212">
        <v>4</v>
      </c>
      <c r="C11212">
        <v>24116</v>
      </c>
    </row>
    <row r="11213" spans="1:3">
      <c r="A11213">
        <v>6030</v>
      </c>
      <c r="B11213">
        <v>4</v>
      </c>
      <c r="C11213">
        <v>24120</v>
      </c>
    </row>
    <row r="11214" spans="1:3">
      <c r="A11214">
        <v>6031</v>
      </c>
      <c r="B11214">
        <v>5</v>
      </c>
      <c r="C11214">
        <v>30155</v>
      </c>
    </row>
    <row r="11215" spans="1:3">
      <c r="A11215">
        <v>6032</v>
      </c>
      <c r="B11215">
        <v>11</v>
      </c>
      <c r="C11215">
        <v>66352</v>
      </c>
    </row>
    <row r="11216" spans="1:3">
      <c r="A11216">
        <v>6033</v>
      </c>
      <c r="B11216">
        <v>1</v>
      </c>
      <c r="C11216">
        <v>6033</v>
      </c>
    </row>
    <row r="11217" spans="1:3">
      <c r="A11217">
        <v>6034</v>
      </c>
      <c r="B11217">
        <v>3</v>
      </c>
      <c r="C11217">
        <v>18102</v>
      </c>
    </row>
    <row r="11218" spans="1:3">
      <c r="A11218">
        <v>6036</v>
      </c>
      <c r="B11218">
        <v>12</v>
      </c>
      <c r="C11218">
        <v>72432</v>
      </c>
    </row>
    <row r="11219" spans="1:3">
      <c r="A11219">
        <v>6037</v>
      </c>
      <c r="B11219">
        <v>1</v>
      </c>
      <c r="C11219">
        <v>6037</v>
      </c>
    </row>
    <row r="11220" spans="1:3">
      <c r="A11220">
        <v>6038</v>
      </c>
      <c r="B11220">
        <v>2</v>
      </c>
      <c r="C11220">
        <v>12076</v>
      </c>
    </row>
    <row r="11221" spans="1:3">
      <c r="A11221">
        <v>6039</v>
      </c>
      <c r="B11221">
        <v>3</v>
      </c>
      <c r="C11221">
        <v>18117</v>
      </c>
    </row>
    <row r="11222" spans="1:3">
      <c r="A11222">
        <v>6040</v>
      </c>
      <c r="B11222">
        <v>4</v>
      </c>
      <c r="C11222">
        <v>24160</v>
      </c>
    </row>
    <row r="11223" spans="1:3">
      <c r="A11223">
        <v>6042</v>
      </c>
      <c r="B11223">
        <v>2</v>
      </c>
      <c r="C11223">
        <v>12084</v>
      </c>
    </row>
    <row r="11224" spans="1:3">
      <c r="A11224">
        <v>6044</v>
      </c>
      <c r="B11224">
        <v>3</v>
      </c>
      <c r="C11224">
        <v>18132</v>
      </c>
    </row>
    <row r="11225" spans="1:3">
      <c r="A11225">
        <v>6046</v>
      </c>
      <c r="B11225">
        <v>4</v>
      </c>
      <c r="C11225">
        <v>24184</v>
      </c>
    </row>
    <row r="11226" spans="1:3">
      <c r="A11226">
        <v>6047</v>
      </c>
      <c r="B11226">
        <v>6</v>
      </c>
      <c r="C11226">
        <v>36282</v>
      </c>
    </row>
    <row r="11227" spans="1:3">
      <c r="A11227">
        <v>6048</v>
      </c>
      <c r="B11227">
        <v>24</v>
      </c>
      <c r="C11227">
        <v>145152</v>
      </c>
    </row>
    <row r="11228" spans="1:3">
      <c r="A11228">
        <v>6050</v>
      </c>
      <c r="B11228">
        <v>6</v>
      </c>
      <c r="C11228">
        <v>36300</v>
      </c>
    </row>
    <row r="11229" spans="1:3">
      <c r="A11229">
        <v>6052</v>
      </c>
      <c r="B11229">
        <v>9</v>
      </c>
      <c r="C11229">
        <v>54468</v>
      </c>
    </row>
    <row r="11230" spans="1:3">
      <c r="A11230">
        <v>6053</v>
      </c>
      <c r="B11230">
        <v>9</v>
      </c>
      <c r="C11230">
        <v>54477</v>
      </c>
    </row>
    <row r="11231" spans="1:3">
      <c r="A11231">
        <v>6054</v>
      </c>
      <c r="B11231">
        <v>6</v>
      </c>
      <c r="C11231">
        <v>36324</v>
      </c>
    </row>
    <row r="11232" spans="1:3">
      <c r="A11232">
        <v>6055</v>
      </c>
      <c r="B11232">
        <v>2</v>
      </c>
      <c r="C11232">
        <v>12110</v>
      </c>
    </row>
    <row r="11233" spans="1:3">
      <c r="A11233">
        <v>6056</v>
      </c>
      <c r="B11233">
        <v>11</v>
      </c>
      <c r="C11233">
        <v>66616</v>
      </c>
    </row>
    <row r="11234" spans="1:3">
      <c r="A11234">
        <v>6057</v>
      </c>
      <c r="B11234">
        <v>6</v>
      </c>
      <c r="C11234">
        <v>36342</v>
      </c>
    </row>
    <row r="11235" spans="1:3">
      <c r="A11235">
        <v>6058</v>
      </c>
      <c r="B11235">
        <v>1</v>
      </c>
      <c r="C11235">
        <v>6058</v>
      </c>
    </row>
    <row r="11236" spans="1:3">
      <c r="A11236">
        <v>6060</v>
      </c>
      <c r="B11236">
        <v>6</v>
      </c>
      <c r="C11236">
        <v>36360</v>
      </c>
    </row>
    <row r="11237" spans="1:3">
      <c r="A11237">
        <v>6062</v>
      </c>
      <c r="B11237">
        <v>1</v>
      </c>
      <c r="C11237">
        <v>6062</v>
      </c>
    </row>
    <row r="11238" spans="1:3">
      <c r="A11238">
        <v>6063</v>
      </c>
      <c r="B11238">
        <v>7</v>
      </c>
      <c r="C11238">
        <v>42441</v>
      </c>
    </row>
    <row r="11239" spans="1:3">
      <c r="A11239">
        <v>6064</v>
      </c>
      <c r="B11239">
        <v>19</v>
      </c>
      <c r="C11239">
        <v>115216</v>
      </c>
    </row>
    <row r="11240" spans="1:3">
      <c r="A11240">
        <v>6066</v>
      </c>
      <c r="B11240">
        <v>1</v>
      </c>
      <c r="C11240">
        <v>6066</v>
      </c>
    </row>
    <row r="11241" spans="1:3">
      <c r="A11241">
        <v>6068</v>
      </c>
      <c r="B11241">
        <v>9</v>
      </c>
      <c r="C11241">
        <v>54612</v>
      </c>
    </row>
    <row r="11242" spans="1:3">
      <c r="A11242">
        <v>6069</v>
      </c>
      <c r="B11242">
        <v>5</v>
      </c>
      <c r="C11242">
        <v>30345</v>
      </c>
    </row>
    <row r="11243" spans="1:3">
      <c r="A11243">
        <v>6071</v>
      </c>
      <c r="B11243">
        <v>3</v>
      </c>
      <c r="C11243">
        <v>18213</v>
      </c>
    </row>
    <row r="11244" spans="1:3">
      <c r="A11244">
        <v>6072</v>
      </c>
      <c r="B11244">
        <v>9</v>
      </c>
      <c r="C11244">
        <v>54648</v>
      </c>
    </row>
    <row r="11245" spans="1:3">
      <c r="A11245">
        <v>6073</v>
      </c>
      <c r="B11245">
        <v>3</v>
      </c>
      <c r="C11245">
        <v>18219</v>
      </c>
    </row>
    <row r="11246" spans="1:3">
      <c r="A11246">
        <v>6074</v>
      </c>
      <c r="B11246">
        <v>4</v>
      </c>
      <c r="C11246">
        <v>24296</v>
      </c>
    </row>
    <row r="11247" spans="1:3">
      <c r="A11247">
        <v>6075</v>
      </c>
      <c r="B11247">
        <v>6</v>
      </c>
      <c r="C11247">
        <v>36450</v>
      </c>
    </row>
    <row r="11248" spans="1:3">
      <c r="A11248">
        <v>6076</v>
      </c>
      <c r="B11248">
        <v>9</v>
      </c>
      <c r="C11248">
        <v>54684</v>
      </c>
    </row>
    <row r="11249" spans="1:3">
      <c r="A11249">
        <v>6077</v>
      </c>
      <c r="B11249">
        <v>3</v>
      </c>
      <c r="C11249">
        <v>18231</v>
      </c>
    </row>
    <row r="11250" spans="1:3">
      <c r="A11250">
        <v>6078</v>
      </c>
      <c r="B11250">
        <v>6</v>
      </c>
      <c r="C11250">
        <v>36468</v>
      </c>
    </row>
    <row r="11251" spans="1:3">
      <c r="A11251">
        <v>6080</v>
      </c>
      <c r="B11251">
        <v>8</v>
      </c>
      <c r="C11251">
        <v>48640</v>
      </c>
    </row>
    <row r="11252" spans="1:3">
      <c r="A11252">
        <v>6082</v>
      </c>
      <c r="B11252">
        <v>3</v>
      </c>
      <c r="C11252">
        <v>18246</v>
      </c>
    </row>
    <row r="11253" spans="1:3">
      <c r="A11253">
        <v>6084</v>
      </c>
      <c r="B11253">
        <v>11</v>
      </c>
      <c r="C11253">
        <v>66924</v>
      </c>
    </row>
    <row r="11254" spans="1:3">
      <c r="A11254">
        <v>6086</v>
      </c>
      <c r="B11254">
        <v>4</v>
      </c>
      <c r="C11254">
        <v>24344</v>
      </c>
    </row>
    <row r="11255" spans="1:3">
      <c r="A11255">
        <v>6087</v>
      </c>
      <c r="B11255">
        <v>3</v>
      </c>
      <c r="C11255">
        <v>18261</v>
      </c>
    </row>
    <row r="11256" spans="1:3">
      <c r="A11256">
        <v>6088</v>
      </c>
      <c r="B11256">
        <v>9</v>
      </c>
      <c r="C11256">
        <v>54792</v>
      </c>
    </row>
    <row r="11257" spans="1:3">
      <c r="A11257">
        <v>6089</v>
      </c>
      <c r="B11257">
        <v>6</v>
      </c>
      <c r="C11257">
        <v>36534</v>
      </c>
    </row>
    <row r="11258" spans="1:3">
      <c r="A11258">
        <v>6090</v>
      </c>
      <c r="B11258">
        <v>1</v>
      </c>
      <c r="C11258">
        <v>6090</v>
      </c>
    </row>
    <row r="11259" spans="1:3">
      <c r="A11259">
        <v>6091</v>
      </c>
      <c r="B11259">
        <v>6</v>
      </c>
      <c r="C11259">
        <v>36546</v>
      </c>
    </row>
    <row r="11260" spans="1:3">
      <c r="A11260">
        <v>6092</v>
      </c>
      <c r="B11260">
        <v>10</v>
      </c>
      <c r="C11260">
        <v>60920</v>
      </c>
    </row>
    <row r="11261" spans="1:3">
      <c r="A11261">
        <v>6093</v>
      </c>
      <c r="B11261">
        <v>2</v>
      </c>
      <c r="C11261">
        <v>12186</v>
      </c>
    </row>
    <row r="11262" spans="1:3">
      <c r="A11262">
        <v>6094</v>
      </c>
      <c r="B11262">
        <v>5</v>
      </c>
      <c r="C11262">
        <v>30470</v>
      </c>
    </row>
    <row r="11263" spans="1:3">
      <c r="A11263">
        <v>6096</v>
      </c>
      <c r="B11263">
        <v>7</v>
      </c>
      <c r="C11263">
        <v>42672</v>
      </c>
    </row>
    <row r="11264" spans="1:3">
      <c r="A11264">
        <v>6098</v>
      </c>
      <c r="B11264">
        <v>3</v>
      </c>
      <c r="C11264">
        <v>18294</v>
      </c>
    </row>
    <row r="11265" spans="1:3">
      <c r="A11265">
        <v>6099</v>
      </c>
      <c r="B11265">
        <v>1</v>
      </c>
      <c r="C11265">
        <v>6099</v>
      </c>
    </row>
    <row r="11266" spans="1:3">
      <c r="A11266">
        <v>6100</v>
      </c>
      <c r="B11266">
        <v>19</v>
      </c>
      <c r="C11266">
        <v>115900</v>
      </c>
    </row>
    <row r="11267" spans="1:3">
      <c r="A11267">
        <v>6102</v>
      </c>
      <c r="B11267">
        <v>2</v>
      </c>
      <c r="C11267">
        <v>12204</v>
      </c>
    </row>
    <row r="11268" spans="1:3">
      <c r="A11268">
        <v>6104</v>
      </c>
      <c r="B11268">
        <v>13</v>
      </c>
      <c r="C11268">
        <v>79352</v>
      </c>
    </row>
    <row r="11269" spans="1:3">
      <c r="A11269">
        <v>6106</v>
      </c>
      <c r="B11269">
        <v>2</v>
      </c>
      <c r="C11269">
        <v>12212</v>
      </c>
    </row>
    <row r="11270" spans="1:3">
      <c r="A11270">
        <v>6107</v>
      </c>
      <c r="B11270">
        <v>3</v>
      </c>
      <c r="C11270">
        <v>18321</v>
      </c>
    </row>
    <row r="11271" spans="1:3">
      <c r="A11271">
        <v>6108</v>
      </c>
      <c r="B11271">
        <v>1</v>
      </c>
      <c r="C11271">
        <v>6108</v>
      </c>
    </row>
    <row r="11272" spans="1:3">
      <c r="A11272">
        <v>6109</v>
      </c>
      <c r="B11272">
        <v>4</v>
      </c>
      <c r="C11272">
        <v>24436</v>
      </c>
    </row>
    <row r="11273" spans="1:3">
      <c r="A11273">
        <v>6110</v>
      </c>
      <c r="B11273">
        <v>10</v>
      </c>
      <c r="C11273">
        <v>61100</v>
      </c>
    </row>
    <row r="11274" spans="1:3">
      <c r="A11274">
        <v>6111</v>
      </c>
      <c r="B11274">
        <v>2</v>
      </c>
      <c r="C11274">
        <v>12222</v>
      </c>
    </row>
    <row r="11275" spans="1:3">
      <c r="A11275">
        <v>6112</v>
      </c>
      <c r="B11275">
        <v>16</v>
      </c>
      <c r="C11275">
        <v>97792</v>
      </c>
    </row>
    <row r="11276" spans="1:3">
      <c r="A11276">
        <v>6116</v>
      </c>
      <c r="B11276">
        <v>7</v>
      </c>
      <c r="C11276">
        <v>42812</v>
      </c>
    </row>
    <row r="11277" spans="1:3">
      <c r="A11277">
        <v>6117</v>
      </c>
      <c r="B11277">
        <v>4</v>
      </c>
      <c r="C11277">
        <v>24468</v>
      </c>
    </row>
    <row r="11278" spans="1:3">
      <c r="A11278">
        <v>6119</v>
      </c>
      <c r="B11278">
        <v>3</v>
      </c>
      <c r="C11278">
        <v>18357</v>
      </c>
    </row>
    <row r="11279" spans="1:3">
      <c r="A11279">
        <v>6120</v>
      </c>
      <c r="B11279">
        <v>3</v>
      </c>
      <c r="C11279">
        <v>18360</v>
      </c>
    </row>
    <row r="11280" spans="1:3">
      <c r="A11280">
        <v>6123</v>
      </c>
      <c r="B11280">
        <v>6</v>
      </c>
      <c r="C11280">
        <v>36738</v>
      </c>
    </row>
    <row r="11281" spans="1:3">
      <c r="A11281">
        <v>6124</v>
      </c>
      <c r="B11281">
        <v>15</v>
      </c>
      <c r="C11281">
        <v>91860</v>
      </c>
    </row>
    <row r="11282" spans="1:3">
      <c r="A11282">
        <v>6126</v>
      </c>
      <c r="B11282">
        <v>6</v>
      </c>
      <c r="C11282">
        <v>36756</v>
      </c>
    </row>
    <row r="11283" spans="1:3">
      <c r="A11283">
        <v>6128</v>
      </c>
      <c r="B11283">
        <v>16</v>
      </c>
      <c r="C11283">
        <v>98048</v>
      </c>
    </row>
    <row r="11284" spans="1:3">
      <c r="A11284">
        <v>6130</v>
      </c>
      <c r="B11284">
        <v>6</v>
      </c>
      <c r="C11284">
        <v>36780</v>
      </c>
    </row>
    <row r="11285" spans="1:3">
      <c r="A11285">
        <v>6132</v>
      </c>
      <c r="B11285">
        <v>16</v>
      </c>
      <c r="C11285">
        <v>98112</v>
      </c>
    </row>
    <row r="11286" spans="1:3">
      <c r="A11286">
        <v>6133</v>
      </c>
      <c r="B11286">
        <v>1</v>
      </c>
      <c r="C11286">
        <v>6133</v>
      </c>
    </row>
    <row r="11287" spans="1:3">
      <c r="A11287">
        <v>6134</v>
      </c>
      <c r="B11287">
        <v>4</v>
      </c>
      <c r="C11287">
        <v>24536</v>
      </c>
    </row>
    <row r="11288" spans="1:3">
      <c r="A11288">
        <v>6135</v>
      </c>
      <c r="B11288">
        <v>6</v>
      </c>
      <c r="C11288">
        <v>36810</v>
      </c>
    </row>
    <row r="11289" spans="1:3">
      <c r="A11289">
        <v>6136</v>
      </c>
      <c r="B11289">
        <v>12</v>
      </c>
      <c r="C11289">
        <v>73632</v>
      </c>
    </row>
    <row r="11290" spans="1:3">
      <c r="A11290">
        <v>6138</v>
      </c>
      <c r="B11290">
        <v>6</v>
      </c>
      <c r="C11290">
        <v>36828</v>
      </c>
    </row>
    <row r="11291" spans="1:3">
      <c r="A11291">
        <v>6140</v>
      </c>
      <c r="B11291">
        <v>10</v>
      </c>
      <c r="C11291">
        <v>61400</v>
      </c>
    </row>
    <row r="11292" spans="1:3">
      <c r="A11292">
        <v>6141</v>
      </c>
      <c r="B11292">
        <v>1</v>
      </c>
      <c r="C11292">
        <v>6141</v>
      </c>
    </row>
    <row r="11293" spans="1:3">
      <c r="A11293">
        <v>6142</v>
      </c>
      <c r="B11293">
        <v>4</v>
      </c>
      <c r="C11293">
        <v>24568</v>
      </c>
    </row>
    <row r="11294" spans="1:3">
      <c r="A11294">
        <v>6143</v>
      </c>
      <c r="B11294">
        <v>4</v>
      </c>
      <c r="C11294">
        <v>24572</v>
      </c>
    </row>
    <row r="11295" spans="1:3">
      <c r="A11295">
        <v>6144</v>
      </c>
      <c r="B11295">
        <v>38</v>
      </c>
      <c r="C11295">
        <v>233472</v>
      </c>
    </row>
    <row r="11296" spans="1:3">
      <c r="A11296">
        <v>6146</v>
      </c>
      <c r="B11296">
        <v>2</v>
      </c>
      <c r="C11296">
        <v>12292</v>
      </c>
    </row>
    <row r="11297" spans="1:3">
      <c r="A11297">
        <v>6147</v>
      </c>
      <c r="B11297">
        <v>3</v>
      </c>
      <c r="C11297">
        <v>18441</v>
      </c>
    </row>
    <row r="11298" spans="1:3">
      <c r="A11298">
        <v>6148</v>
      </c>
      <c r="B11298">
        <v>14</v>
      </c>
      <c r="C11298">
        <v>86072</v>
      </c>
    </row>
    <row r="11299" spans="1:3">
      <c r="A11299">
        <v>6149</v>
      </c>
      <c r="B11299">
        <v>4</v>
      </c>
      <c r="C11299">
        <v>24596</v>
      </c>
    </row>
    <row r="11300" spans="1:3">
      <c r="A11300">
        <v>6150</v>
      </c>
      <c r="B11300">
        <v>4</v>
      </c>
      <c r="C11300">
        <v>24600</v>
      </c>
    </row>
    <row r="11301" spans="1:3">
      <c r="A11301">
        <v>6151</v>
      </c>
      <c r="B11301">
        <v>3</v>
      </c>
      <c r="C11301">
        <v>18453</v>
      </c>
    </row>
    <row r="11302" spans="1:3">
      <c r="A11302">
        <v>6152</v>
      </c>
      <c r="B11302">
        <v>7</v>
      </c>
      <c r="C11302">
        <v>43064</v>
      </c>
    </row>
    <row r="11303" spans="1:3">
      <c r="A11303">
        <v>6153</v>
      </c>
      <c r="B11303">
        <v>4</v>
      </c>
      <c r="C11303">
        <v>24612</v>
      </c>
    </row>
    <row r="11304" spans="1:3">
      <c r="A11304">
        <v>6154</v>
      </c>
      <c r="B11304">
        <v>1</v>
      </c>
      <c r="C11304">
        <v>6154</v>
      </c>
    </row>
    <row r="11305" spans="1:3">
      <c r="A11305">
        <v>6155</v>
      </c>
      <c r="B11305">
        <v>3</v>
      </c>
      <c r="C11305">
        <v>18465</v>
      </c>
    </row>
    <row r="11306" spans="1:3">
      <c r="A11306">
        <v>6156</v>
      </c>
      <c r="B11306">
        <v>1</v>
      </c>
      <c r="C11306">
        <v>6156</v>
      </c>
    </row>
    <row r="11307" spans="1:3">
      <c r="A11307">
        <v>6157</v>
      </c>
      <c r="B11307">
        <v>3</v>
      </c>
      <c r="C11307">
        <v>18471</v>
      </c>
    </row>
    <row r="11308" spans="1:3">
      <c r="A11308">
        <v>6159</v>
      </c>
      <c r="B11308">
        <v>3</v>
      </c>
      <c r="C11308">
        <v>18477</v>
      </c>
    </row>
    <row r="11309" spans="1:3">
      <c r="A11309">
        <v>6160</v>
      </c>
      <c r="B11309">
        <v>14</v>
      </c>
      <c r="C11309">
        <v>86240</v>
      </c>
    </row>
    <row r="11310" spans="1:3">
      <c r="A11310">
        <v>6162</v>
      </c>
      <c r="B11310">
        <v>3</v>
      </c>
      <c r="C11310">
        <v>18486</v>
      </c>
    </row>
    <row r="11311" spans="1:3">
      <c r="A11311">
        <v>6163</v>
      </c>
      <c r="B11311">
        <v>7</v>
      </c>
      <c r="C11311">
        <v>43141</v>
      </c>
    </row>
    <row r="11312" spans="1:3">
      <c r="A11312">
        <v>6164</v>
      </c>
      <c r="B11312">
        <v>6</v>
      </c>
      <c r="C11312">
        <v>36984</v>
      </c>
    </row>
    <row r="11313" spans="1:3">
      <c r="A11313">
        <v>6165</v>
      </c>
      <c r="B11313">
        <v>1</v>
      </c>
      <c r="C11313">
        <v>6165</v>
      </c>
    </row>
    <row r="11314" spans="1:3">
      <c r="A11314">
        <v>6166</v>
      </c>
      <c r="B11314">
        <v>6</v>
      </c>
      <c r="C11314">
        <v>36996</v>
      </c>
    </row>
    <row r="11315" spans="1:3">
      <c r="A11315">
        <v>6167</v>
      </c>
      <c r="B11315">
        <v>3</v>
      </c>
      <c r="C11315">
        <v>18501</v>
      </c>
    </row>
    <row r="11316" spans="1:3">
      <c r="A11316">
        <v>6168</v>
      </c>
      <c r="B11316">
        <v>8</v>
      </c>
      <c r="C11316">
        <v>49344</v>
      </c>
    </row>
    <row r="11317" spans="1:3">
      <c r="A11317">
        <v>6170</v>
      </c>
      <c r="B11317">
        <v>4</v>
      </c>
      <c r="C11317">
        <v>24680</v>
      </c>
    </row>
    <row r="11318" spans="1:3">
      <c r="A11318">
        <v>6172</v>
      </c>
      <c r="B11318">
        <v>8</v>
      </c>
      <c r="C11318">
        <v>49376</v>
      </c>
    </row>
    <row r="11319" spans="1:3">
      <c r="A11319">
        <v>6173</v>
      </c>
      <c r="B11319">
        <v>3</v>
      </c>
      <c r="C11319">
        <v>18519</v>
      </c>
    </row>
    <row r="11320" spans="1:3">
      <c r="A11320">
        <v>6176</v>
      </c>
      <c r="B11320">
        <v>4</v>
      </c>
      <c r="C11320">
        <v>24704</v>
      </c>
    </row>
    <row r="11321" spans="1:3">
      <c r="A11321">
        <v>6177</v>
      </c>
      <c r="B11321">
        <v>9</v>
      </c>
      <c r="C11321">
        <v>55593</v>
      </c>
    </row>
    <row r="11322" spans="1:3">
      <c r="A11322">
        <v>6178</v>
      </c>
      <c r="B11322">
        <v>8</v>
      </c>
      <c r="C11322">
        <v>49424</v>
      </c>
    </row>
    <row r="11323" spans="1:3">
      <c r="A11323">
        <v>6179</v>
      </c>
      <c r="B11323">
        <v>1</v>
      </c>
      <c r="C11323">
        <v>6179</v>
      </c>
    </row>
    <row r="11324" spans="1:3">
      <c r="A11324">
        <v>6180</v>
      </c>
      <c r="B11324">
        <v>3</v>
      </c>
      <c r="C11324">
        <v>18540</v>
      </c>
    </row>
    <row r="11325" spans="1:3">
      <c r="A11325">
        <v>6181</v>
      </c>
      <c r="B11325">
        <v>3</v>
      </c>
      <c r="C11325">
        <v>18543</v>
      </c>
    </row>
    <row r="11326" spans="1:3">
      <c r="A11326">
        <v>6183</v>
      </c>
      <c r="B11326">
        <v>2</v>
      </c>
      <c r="C11326">
        <v>12366</v>
      </c>
    </row>
    <row r="11327" spans="1:3">
      <c r="A11327">
        <v>6184</v>
      </c>
      <c r="B11327">
        <v>5</v>
      </c>
      <c r="C11327">
        <v>30920</v>
      </c>
    </row>
    <row r="11328" spans="1:3">
      <c r="A11328">
        <v>6185</v>
      </c>
      <c r="B11328">
        <v>4</v>
      </c>
      <c r="C11328">
        <v>24740</v>
      </c>
    </row>
    <row r="11329" spans="1:3">
      <c r="A11329">
        <v>6186</v>
      </c>
      <c r="B11329">
        <v>6</v>
      </c>
      <c r="C11329">
        <v>37116</v>
      </c>
    </row>
    <row r="11330" spans="1:3">
      <c r="A11330">
        <v>6187</v>
      </c>
      <c r="B11330">
        <v>3</v>
      </c>
      <c r="C11330">
        <v>18561</v>
      </c>
    </row>
    <row r="11331" spans="1:3">
      <c r="A11331">
        <v>6188</v>
      </c>
      <c r="B11331">
        <v>6</v>
      </c>
      <c r="C11331">
        <v>37128</v>
      </c>
    </row>
    <row r="11332" spans="1:3">
      <c r="A11332">
        <v>6189</v>
      </c>
      <c r="B11332">
        <v>4</v>
      </c>
      <c r="C11332">
        <v>24756</v>
      </c>
    </row>
    <row r="11333" spans="1:3">
      <c r="A11333">
        <v>6190</v>
      </c>
      <c r="B11333">
        <v>3</v>
      </c>
      <c r="C11333">
        <v>18570</v>
      </c>
    </row>
    <row r="11334" spans="1:3">
      <c r="A11334">
        <v>6191</v>
      </c>
      <c r="B11334">
        <v>1</v>
      </c>
      <c r="C11334">
        <v>6191</v>
      </c>
    </row>
    <row r="11335" spans="1:3">
      <c r="A11335">
        <v>6192</v>
      </c>
      <c r="B11335">
        <v>18</v>
      </c>
      <c r="C11335">
        <v>111456</v>
      </c>
    </row>
    <row r="11336" spans="1:3">
      <c r="A11336">
        <v>6193</v>
      </c>
      <c r="B11336">
        <v>8</v>
      </c>
      <c r="C11336">
        <v>49544</v>
      </c>
    </row>
    <row r="11337" spans="1:3">
      <c r="A11337">
        <v>6194</v>
      </c>
      <c r="B11337">
        <v>3</v>
      </c>
      <c r="C11337">
        <v>18582</v>
      </c>
    </row>
    <row r="11338" spans="1:3">
      <c r="A11338">
        <v>6195</v>
      </c>
      <c r="B11338">
        <v>3</v>
      </c>
      <c r="C11338">
        <v>18585</v>
      </c>
    </row>
    <row r="11339" spans="1:3">
      <c r="A11339">
        <v>6196</v>
      </c>
      <c r="B11339">
        <v>6</v>
      </c>
      <c r="C11339">
        <v>37176</v>
      </c>
    </row>
    <row r="11340" spans="1:3">
      <c r="A11340">
        <v>6197</v>
      </c>
      <c r="B11340">
        <v>2</v>
      </c>
      <c r="C11340">
        <v>12394</v>
      </c>
    </row>
    <row r="11341" spans="1:3">
      <c r="A11341">
        <v>6200</v>
      </c>
      <c r="B11341">
        <v>10</v>
      </c>
      <c r="C11341">
        <v>62000</v>
      </c>
    </row>
    <row r="11342" spans="1:3">
      <c r="A11342">
        <v>6201</v>
      </c>
      <c r="B11342">
        <v>1</v>
      </c>
      <c r="C11342">
        <v>6201</v>
      </c>
    </row>
    <row r="11343" spans="1:3">
      <c r="A11343">
        <v>6202</v>
      </c>
      <c r="B11343">
        <v>3</v>
      </c>
      <c r="C11343">
        <v>18606</v>
      </c>
    </row>
    <row r="11344" spans="1:3">
      <c r="A11344">
        <v>6204</v>
      </c>
      <c r="B11344">
        <v>8</v>
      </c>
      <c r="C11344">
        <v>49632</v>
      </c>
    </row>
    <row r="11345" spans="1:3">
      <c r="A11345">
        <v>6206</v>
      </c>
      <c r="B11345">
        <v>2</v>
      </c>
      <c r="C11345">
        <v>12412</v>
      </c>
    </row>
    <row r="11346" spans="1:3">
      <c r="A11346">
        <v>6207</v>
      </c>
      <c r="B11346">
        <v>2</v>
      </c>
      <c r="C11346">
        <v>12414</v>
      </c>
    </row>
    <row r="11347" spans="1:3">
      <c r="A11347">
        <v>6208</v>
      </c>
      <c r="B11347">
        <v>26</v>
      </c>
      <c r="C11347">
        <v>161408</v>
      </c>
    </row>
    <row r="11348" spans="1:3">
      <c r="A11348">
        <v>6210</v>
      </c>
      <c r="B11348">
        <v>4</v>
      </c>
      <c r="C11348">
        <v>24840</v>
      </c>
    </row>
    <row r="11349" spans="1:3">
      <c r="A11349">
        <v>6212</v>
      </c>
      <c r="B11349">
        <v>4</v>
      </c>
      <c r="C11349">
        <v>24848</v>
      </c>
    </row>
    <row r="11350" spans="1:3">
      <c r="A11350">
        <v>6213</v>
      </c>
      <c r="B11350">
        <v>3</v>
      </c>
      <c r="C11350">
        <v>18639</v>
      </c>
    </row>
    <row r="11351" spans="1:3">
      <c r="A11351">
        <v>6215</v>
      </c>
      <c r="B11351">
        <v>7</v>
      </c>
      <c r="C11351">
        <v>43505</v>
      </c>
    </row>
    <row r="11352" spans="1:3">
      <c r="A11352">
        <v>6216</v>
      </c>
      <c r="B11352">
        <v>3</v>
      </c>
      <c r="C11352">
        <v>18648</v>
      </c>
    </row>
    <row r="11353" spans="1:3">
      <c r="A11353">
        <v>6219</v>
      </c>
      <c r="B11353">
        <v>3</v>
      </c>
      <c r="C11353">
        <v>18657</v>
      </c>
    </row>
    <row r="11354" spans="1:3">
      <c r="A11354">
        <v>6220</v>
      </c>
      <c r="B11354">
        <v>11</v>
      </c>
      <c r="C11354">
        <v>68420</v>
      </c>
    </row>
    <row r="11355" spans="1:3">
      <c r="A11355">
        <v>6222</v>
      </c>
      <c r="B11355">
        <v>13</v>
      </c>
      <c r="C11355">
        <v>80886</v>
      </c>
    </row>
    <row r="11356" spans="1:3">
      <c r="A11356">
        <v>6224</v>
      </c>
      <c r="B11356">
        <v>17</v>
      </c>
      <c r="C11356">
        <v>105808</v>
      </c>
    </row>
    <row r="11357" spans="1:3">
      <c r="A11357">
        <v>6225</v>
      </c>
      <c r="B11357">
        <v>4</v>
      </c>
      <c r="C11357">
        <v>24900</v>
      </c>
    </row>
    <row r="11358" spans="1:3">
      <c r="A11358">
        <v>6226</v>
      </c>
      <c r="B11358">
        <v>12</v>
      </c>
      <c r="C11358">
        <v>74712</v>
      </c>
    </row>
    <row r="11359" spans="1:3">
      <c r="A11359">
        <v>6228</v>
      </c>
      <c r="B11359">
        <v>11</v>
      </c>
      <c r="C11359">
        <v>68508</v>
      </c>
    </row>
    <row r="11360" spans="1:3">
      <c r="A11360">
        <v>6229</v>
      </c>
      <c r="B11360">
        <v>3</v>
      </c>
      <c r="C11360">
        <v>18687</v>
      </c>
    </row>
    <row r="11361" spans="1:3">
      <c r="A11361">
        <v>6230</v>
      </c>
      <c r="B11361">
        <v>1</v>
      </c>
      <c r="C11361">
        <v>6230</v>
      </c>
    </row>
    <row r="11362" spans="1:3">
      <c r="A11362">
        <v>6231</v>
      </c>
      <c r="B11362">
        <v>1</v>
      </c>
      <c r="C11362">
        <v>6231</v>
      </c>
    </row>
    <row r="11363" spans="1:3">
      <c r="A11363">
        <v>6232</v>
      </c>
      <c r="B11363">
        <v>12</v>
      </c>
      <c r="C11363">
        <v>74784</v>
      </c>
    </row>
    <row r="11364" spans="1:3">
      <c r="A11364">
        <v>6234</v>
      </c>
      <c r="B11364">
        <v>2</v>
      </c>
      <c r="C11364">
        <v>12468</v>
      </c>
    </row>
    <row r="11365" spans="1:3">
      <c r="A11365">
        <v>6236</v>
      </c>
      <c r="B11365">
        <v>2</v>
      </c>
      <c r="C11365">
        <v>12472</v>
      </c>
    </row>
    <row r="11366" spans="1:3">
      <c r="A11366">
        <v>6237</v>
      </c>
      <c r="B11366">
        <v>1</v>
      </c>
      <c r="C11366">
        <v>6237</v>
      </c>
    </row>
    <row r="11367" spans="1:3">
      <c r="A11367">
        <v>6238</v>
      </c>
      <c r="B11367">
        <v>7</v>
      </c>
      <c r="C11367">
        <v>43666</v>
      </c>
    </row>
    <row r="11368" spans="1:3">
      <c r="A11368">
        <v>6239</v>
      </c>
      <c r="B11368">
        <v>7</v>
      </c>
      <c r="C11368">
        <v>43673</v>
      </c>
    </row>
    <row r="11369" spans="1:3">
      <c r="A11369">
        <v>6240</v>
      </c>
      <c r="B11369">
        <v>3</v>
      </c>
      <c r="C11369">
        <v>18720</v>
      </c>
    </row>
    <row r="11370" spans="1:3">
      <c r="A11370">
        <v>6241</v>
      </c>
      <c r="B11370">
        <v>1</v>
      </c>
      <c r="C11370">
        <v>6241</v>
      </c>
    </row>
    <row r="11371" spans="1:3">
      <c r="A11371">
        <v>6242</v>
      </c>
      <c r="B11371">
        <v>3</v>
      </c>
      <c r="C11371">
        <v>18726</v>
      </c>
    </row>
    <row r="11372" spans="1:3">
      <c r="A11372">
        <v>6243</v>
      </c>
      <c r="B11372">
        <v>1</v>
      </c>
      <c r="C11372">
        <v>6243</v>
      </c>
    </row>
    <row r="11373" spans="1:3">
      <c r="A11373">
        <v>6244</v>
      </c>
      <c r="B11373">
        <v>14</v>
      </c>
      <c r="C11373">
        <v>87416</v>
      </c>
    </row>
    <row r="11374" spans="1:3">
      <c r="A11374">
        <v>6247</v>
      </c>
      <c r="B11374">
        <v>3</v>
      </c>
      <c r="C11374">
        <v>18741</v>
      </c>
    </row>
    <row r="11375" spans="1:3">
      <c r="A11375">
        <v>6248</v>
      </c>
      <c r="B11375">
        <v>2</v>
      </c>
      <c r="C11375">
        <v>12496</v>
      </c>
    </row>
    <row r="11376" spans="1:3">
      <c r="A11376">
        <v>6249</v>
      </c>
      <c r="B11376">
        <v>1</v>
      </c>
      <c r="C11376">
        <v>6249</v>
      </c>
    </row>
    <row r="11377" spans="1:3">
      <c r="A11377">
        <v>6252</v>
      </c>
      <c r="B11377">
        <v>5</v>
      </c>
      <c r="C11377">
        <v>31260</v>
      </c>
    </row>
    <row r="11378" spans="1:3">
      <c r="A11378">
        <v>6253</v>
      </c>
      <c r="B11378">
        <v>1</v>
      </c>
      <c r="C11378">
        <v>6253</v>
      </c>
    </row>
    <row r="11379" spans="1:3">
      <c r="A11379">
        <v>6254</v>
      </c>
      <c r="B11379">
        <v>4</v>
      </c>
      <c r="C11379">
        <v>25016</v>
      </c>
    </row>
    <row r="11380" spans="1:3">
      <c r="A11380">
        <v>6255</v>
      </c>
      <c r="B11380">
        <v>3</v>
      </c>
      <c r="C11380">
        <v>18765</v>
      </c>
    </row>
    <row r="11381" spans="1:3">
      <c r="A11381">
        <v>6258</v>
      </c>
      <c r="B11381">
        <v>4</v>
      </c>
      <c r="C11381">
        <v>25032</v>
      </c>
    </row>
    <row r="11382" spans="1:3">
      <c r="A11382">
        <v>6260</v>
      </c>
      <c r="B11382">
        <v>6</v>
      </c>
      <c r="C11382">
        <v>37560</v>
      </c>
    </row>
    <row r="11383" spans="1:3">
      <c r="A11383">
        <v>6262</v>
      </c>
      <c r="B11383">
        <v>1</v>
      </c>
      <c r="C11383">
        <v>6262</v>
      </c>
    </row>
    <row r="11384" spans="1:3">
      <c r="A11384">
        <v>6264</v>
      </c>
      <c r="B11384">
        <v>17</v>
      </c>
      <c r="C11384">
        <v>106488</v>
      </c>
    </row>
    <row r="11385" spans="1:3">
      <c r="A11385">
        <v>6267</v>
      </c>
      <c r="B11385">
        <v>4</v>
      </c>
      <c r="C11385">
        <v>25068</v>
      </c>
    </row>
    <row r="11386" spans="1:3">
      <c r="A11386">
        <v>6268</v>
      </c>
      <c r="B11386">
        <v>9</v>
      </c>
      <c r="C11386">
        <v>56412</v>
      </c>
    </row>
    <row r="11387" spans="1:3">
      <c r="A11387">
        <v>6269</v>
      </c>
      <c r="B11387">
        <v>6</v>
      </c>
      <c r="C11387">
        <v>37614</v>
      </c>
    </row>
    <row r="11388" spans="1:3">
      <c r="A11388">
        <v>6270</v>
      </c>
      <c r="B11388">
        <v>1</v>
      </c>
      <c r="C11388">
        <v>6270</v>
      </c>
    </row>
    <row r="11389" spans="1:3">
      <c r="A11389">
        <v>6271</v>
      </c>
      <c r="B11389">
        <v>3</v>
      </c>
      <c r="C11389">
        <v>18813</v>
      </c>
    </row>
    <row r="11390" spans="1:3">
      <c r="A11390">
        <v>6272</v>
      </c>
      <c r="B11390">
        <v>25</v>
      </c>
      <c r="C11390">
        <v>156800</v>
      </c>
    </row>
    <row r="11391" spans="1:3">
      <c r="A11391">
        <v>6274</v>
      </c>
      <c r="B11391">
        <v>6</v>
      </c>
      <c r="C11391">
        <v>37644</v>
      </c>
    </row>
    <row r="11392" spans="1:3">
      <c r="A11392">
        <v>6276</v>
      </c>
      <c r="B11392">
        <v>9</v>
      </c>
      <c r="C11392">
        <v>56484</v>
      </c>
    </row>
    <row r="11393" spans="1:3">
      <c r="A11393">
        <v>6277</v>
      </c>
      <c r="B11393">
        <v>4</v>
      </c>
      <c r="C11393">
        <v>25108</v>
      </c>
    </row>
    <row r="11394" spans="1:3">
      <c r="A11394">
        <v>6278</v>
      </c>
      <c r="B11394">
        <v>3</v>
      </c>
      <c r="C11394">
        <v>18834</v>
      </c>
    </row>
    <row r="11395" spans="1:3">
      <c r="A11395">
        <v>6279</v>
      </c>
      <c r="B11395">
        <v>2</v>
      </c>
      <c r="C11395">
        <v>12558</v>
      </c>
    </row>
    <row r="11396" spans="1:3">
      <c r="A11396">
        <v>6280</v>
      </c>
      <c r="B11396">
        <v>6</v>
      </c>
      <c r="C11396">
        <v>37680</v>
      </c>
    </row>
    <row r="11397" spans="1:3">
      <c r="A11397">
        <v>6281</v>
      </c>
      <c r="B11397">
        <v>6</v>
      </c>
      <c r="C11397">
        <v>37686</v>
      </c>
    </row>
    <row r="11398" spans="1:3">
      <c r="A11398">
        <v>6282</v>
      </c>
      <c r="B11398">
        <v>4</v>
      </c>
      <c r="C11398">
        <v>25128</v>
      </c>
    </row>
    <row r="11399" spans="1:3">
      <c r="A11399">
        <v>6283</v>
      </c>
      <c r="B11399">
        <v>4</v>
      </c>
      <c r="C11399">
        <v>25132</v>
      </c>
    </row>
    <row r="11400" spans="1:3">
      <c r="A11400">
        <v>6284</v>
      </c>
      <c r="B11400">
        <v>5</v>
      </c>
      <c r="C11400">
        <v>31420</v>
      </c>
    </row>
    <row r="11401" spans="1:3">
      <c r="A11401">
        <v>6285</v>
      </c>
      <c r="B11401">
        <v>4</v>
      </c>
      <c r="C11401">
        <v>25140</v>
      </c>
    </row>
    <row r="11402" spans="1:3">
      <c r="A11402">
        <v>6286</v>
      </c>
      <c r="B11402">
        <v>1</v>
      </c>
      <c r="C11402">
        <v>6286</v>
      </c>
    </row>
    <row r="11403" spans="1:3">
      <c r="A11403">
        <v>6287</v>
      </c>
      <c r="B11403">
        <v>3</v>
      </c>
      <c r="C11403">
        <v>18861</v>
      </c>
    </row>
    <row r="11404" spans="1:3">
      <c r="A11404">
        <v>6288</v>
      </c>
      <c r="B11404">
        <v>5</v>
      </c>
      <c r="C11404">
        <v>31440</v>
      </c>
    </row>
    <row r="11405" spans="1:3">
      <c r="A11405">
        <v>6289</v>
      </c>
      <c r="B11405">
        <v>1</v>
      </c>
      <c r="C11405">
        <v>6289</v>
      </c>
    </row>
    <row r="11406" spans="1:3">
      <c r="A11406">
        <v>6290</v>
      </c>
      <c r="B11406">
        <v>3</v>
      </c>
      <c r="C11406">
        <v>18870</v>
      </c>
    </row>
    <row r="11407" spans="1:3">
      <c r="A11407">
        <v>6291</v>
      </c>
      <c r="B11407">
        <v>1</v>
      </c>
      <c r="C11407">
        <v>6291</v>
      </c>
    </row>
    <row r="11408" spans="1:3">
      <c r="A11408">
        <v>6292</v>
      </c>
      <c r="B11408">
        <v>7</v>
      </c>
      <c r="C11408">
        <v>44044</v>
      </c>
    </row>
    <row r="11409" spans="1:3">
      <c r="A11409">
        <v>6293</v>
      </c>
      <c r="B11409">
        <v>1</v>
      </c>
      <c r="C11409">
        <v>6293</v>
      </c>
    </row>
    <row r="11410" spans="1:3">
      <c r="A11410">
        <v>6295</v>
      </c>
      <c r="B11410">
        <v>1</v>
      </c>
      <c r="C11410">
        <v>6295</v>
      </c>
    </row>
    <row r="11411" spans="1:3">
      <c r="A11411">
        <v>6296</v>
      </c>
      <c r="B11411">
        <v>5</v>
      </c>
      <c r="C11411">
        <v>31480</v>
      </c>
    </row>
    <row r="11412" spans="1:3">
      <c r="A11412">
        <v>6297</v>
      </c>
      <c r="B11412">
        <v>3</v>
      </c>
      <c r="C11412">
        <v>18891</v>
      </c>
    </row>
    <row r="11413" spans="1:3">
      <c r="A11413">
        <v>6299</v>
      </c>
      <c r="B11413">
        <v>3</v>
      </c>
      <c r="C11413">
        <v>18897</v>
      </c>
    </row>
    <row r="11414" spans="1:3">
      <c r="A11414">
        <v>6300</v>
      </c>
      <c r="B11414">
        <v>3</v>
      </c>
      <c r="C11414">
        <v>18900</v>
      </c>
    </row>
    <row r="11415" spans="1:3">
      <c r="A11415">
        <v>6301</v>
      </c>
      <c r="B11415">
        <v>3</v>
      </c>
      <c r="C11415">
        <v>18903</v>
      </c>
    </row>
    <row r="11416" spans="1:3">
      <c r="A11416">
        <v>6302</v>
      </c>
      <c r="B11416">
        <v>3</v>
      </c>
      <c r="C11416">
        <v>18906</v>
      </c>
    </row>
    <row r="11417" spans="1:3">
      <c r="A11417">
        <v>6304</v>
      </c>
      <c r="B11417">
        <v>3</v>
      </c>
      <c r="C11417">
        <v>18912</v>
      </c>
    </row>
    <row r="11418" spans="1:3">
      <c r="A11418">
        <v>6306</v>
      </c>
      <c r="B11418">
        <v>1</v>
      </c>
      <c r="C11418">
        <v>6306</v>
      </c>
    </row>
    <row r="11419" spans="1:3">
      <c r="A11419">
        <v>6308</v>
      </c>
      <c r="B11419">
        <v>15</v>
      </c>
      <c r="C11419">
        <v>94620</v>
      </c>
    </row>
    <row r="11420" spans="1:3">
      <c r="A11420">
        <v>6310</v>
      </c>
      <c r="B11420">
        <v>2</v>
      </c>
      <c r="C11420">
        <v>12620</v>
      </c>
    </row>
    <row r="11421" spans="1:3">
      <c r="A11421">
        <v>6311</v>
      </c>
      <c r="B11421">
        <v>3</v>
      </c>
      <c r="C11421">
        <v>18933</v>
      </c>
    </row>
    <row r="11422" spans="1:3">
      <c r="A11422">
        <v>6312</v>
      </c>
      <c r="B11422">
        <v>12</v>
      </c>
      <c r="C11422">
        <v>75744</v>
      </c>
    </row>
    <row r="11423" spans="1:3">
      <c r="A11423">
        <v>6314</v>
      </c>
      <c r="B11423">
        <v>6</v>
      </c>
      <c r="C11423">
        <v>37884</v>
      </c>
    </row>
    <row r="11424" spans="1:3">
      <c r="A11424">
        <v>6315</v>
      </c>
      <c r="B11424">
        <v>1</v>
      </c>
      <c r="C11424">
        <v>6315</v>
      </c>
    </row>
    <row r="11425" spans="1:3">
      <c r="A11425">
        <v>6316</v>
      </c>
      <c r="B11425">
        <v>11</v>
      </c>
      <c r="C11425">
        <v>69476</v>
      </c>
    </row>
    <row r="11426" spans="1:3">
      <c r="A11426">
        <v>6318</v>
      </c>
      <c r="B11426">
        <v>1</v>
      </c>
      <c r="C11426">
        <v>6318</v>
      </c>
    </row>
    <row r="11427" spans="1:3">
      <c r="A11427">
        <v>6319</v>
      </c>
      <c r="B11427">
        <v>7</v>
      </c>
      <c r="C11427">
        <v>44233</v>
      </c>
    </row>
    <row r="11428" spans="1:3">
      <c r="A11428">
        <v>6320</v>
      </c>
      <c r="B11428">
        <v>7</v>
      </c>
      <c r="C11428">
        <v>44240</v>
      </c>
    </row>
    <row r="11429" spans="1:3">
      <c r="A11429">
        <v>6322</v>
      </c>
      <c r="B11429">
        <v>6</v>
      </c>
      <c r="C11429">
        <v>37932</v>
      </c>
    </row>
    <row r="11430" spans="1:3">
      <c r="A11430">
        <v>6323</v>
      </c>
      <c r="B11430">
        <v>2</v>
      </c>
      <c r="C11430">
        <v>12646</v>
      </c>
    </row>
    <row r="11431" spans="1:3">
      <c r="A11431">
        <v>6324</v>
      </c>
      <c r="B11431">
        <v>22</v>
      </c>
      <c r="C11431">
        <v>139128</v>
      </c>
    </row>
    <row r="11432" spans="1:3">
      <c r="A11432">
        <v>6326</v>
      </c>
      <c r="B11432">
        <v>1</v>
      </c>
      <c r="C11432">
        <v>6326</v>
      </c>
    </row>
    <row r="11433" spans="1:3">
      <c r="A11433">
        <v>6327</v>
      </c>
      <c r="B11433">
        <v>1</v>
      </c>
      <c r="C11433">
        <v>6327</v>
      </c>
    </row>
    <row r="11434" spans="1:3">
      <c r="A11434">
        <v>6328</v>
      </c>
      <c r="B11434">
        <v>4</v>
      </c>
      <c r="C11434">
        <v>25312</v>
      </c>
    </row>
    <row r="11435" spans="1:3">
      <c r="A11435">
        <v>6329</v>
      </c>
      <c r="B11435">
        <v>5</v>
      </c>
      <c r="C11435">
        <v>31645</v>
      </c>
    </row>
    <row r="11436" spans="1:3">
      <c r="A11436">
        <v>6330</v>
      </c>
      <c r="B11436">
        <v>1</v>
      </c>
      <c r="C11436">
        <v>6330</v>
      </c>
    </row>
    <row r="11437" spans="1:3">
      <c r="A11437">
        <v>6332</v>
      </c>
      <c r="B11437">
        <v>1</v>
      </c>
      <c r="C11437">
        <v>6332</v>
      </c>
    </row>
    <row r="11438" spans="1:3">
      <c r="A11438">
        <v>6333</v>
      </c>
      <c r="B11438">
        <v>3</v>
      </c>
      <c r="C11438">
        <v>18999</v>
      </c>
    </row>
    <row r="11439" spans="1:3">
      <c r="A11439">
        <v>6334</v>
      </c>
      <c r="B11439">
        <v>4</v>
      </c>
      <c r="C11439">
        <v>25336</v>
      </c>
    </row>
    <row r="11440" spans="1:3">
      <c r="A11440">
        <v>6336</v>
      </c>
      <c r="B11440">
        <v>12</v>
      </c>
      <c r="C11440">
        <v>76032</v>
      </c>
    </row>
    <row r="11441" spans="1:3">
      <c r="A11441">
        <v>6338</v>
      </c>
      <c r="B11441">
        <v>3</v>
      </c>
      <c r="C11441">
        <v>19014</v>
      </c>
    </row>
    <row r="11442" spans="1:3">
      <c r="A11442">
        <v>6339</v>
      </c>
      <c r="B11442">
        <v>1</v>
      </c>
      <c r="C11442">
        <v>6339</v>
      </c>
    </row>
    <row r="11443" spans="1:3">
      <c r="A11443">
        <v>6340</v>
      </c>
      <c r="B11443">
        <v>6</v>
      </c>
      <c r="C11443">
        <v>38040</v>
      </c>
    </row>
    <row r="11444" spans="1:3">
      <c r="A11444">
        <v>6343</v>
      </c>
      <c r="B11444">
        <v>1</v>
      </c>
      <c r="C11444">
        <v>6343</v>
      </c>
    </row>
    <row r="11445" spans="1:3">
      <c r="A11445">
        <v>6344</v>
      </c>
      <c r="B11445">
        <v>8</v>
      </c>
      <c r="C11445">
        <v>50752</v>
      </c>
    </row>
    <row r="11446" spans="1:3">
      <c r="A11446">
        <v>6345</v>
      </c>
      <c r="B11446">
        <v>2</v>
      </c>
      <c r="C11446">
        <v>12690</v>
      </c>
    </row>
    <row r="11447" spans="1:3">
      <c r="A11447">
        <v>6346</v>
      </c>
      <c r="B11447">
        <v>4</v>
      </c>
      <c r="C11447">
        <v>25384</v>
      </c>
    </row>
    <row r="11448" spans="1:3">
      <c r="A11448">
        <v>6348</v>
      </c>
      <c r="B11448">
        <v>6</v>
      </c>
      <c r="C11448">
        <v>38088</v>
      </c>
    </row>
    <row r="11449" spans="1:3">
      <c r="A11449">
        <v>6349</v>
      </c>
      <c r="B11449">
        <v>4</v>
      </c>
      <c r="C11449">
        <v>25396</v>
      </c>
    </row>
    <row r="11450" spans="1:3">
      <c r="A11450">
        <v>6350</v>
      </c>
      <c r="B11450">
        <v>3</v>
      </c>
      <c r="C11450">
        <v>19050</v>
      </c>
    </row>
    <row r="11451" spans="1:3">
      <c r="A11451">
        <v>6351</v>
      </c>
      <c r="B11451">
        <v>1</v>
      </c>
      <c r="C11451">
        <v>6351</v>
      </c>
    </row>
    <row r="11452" spans="1:3">
      <c r="A11452">
        <v>6352</v>
      </c>
      <c r="B11452">
        <v>10</v>
      </c>
      <c r="C11452">
        <v>63520</v>
      </c>
    </row>
    <row r="11453" spans="1:3">
      <c r="A11453">
        <v>6353</v>
      </c>
      <c r="B11453">
        <v>2</v>
      </c>
      <c r="C11453">
        <v>12706</v>
      </c>
    </row>
    <row r="11454" spans="1:3">
      <c r="A11454">
        <v>6354</v>
      </c>
      <c r="B11454">
        <v>2</v>
      </c>
      <c r="C11454">
        <v>12708</v>
      </c>
    </row>
    <row r="11455" spans="1:3">
      <c r="A11455">
        <v>6356</v>
      </c>
      <c r="B11455">
        <v>10</v>
      </c>
      <c r="C11455">
        <v>63560</v>
      </c>
    </row>
    <row r="11456" spans="1:3">
      <c r="A11456">
        <v>6357</v>
      </c>
      <c r="B11456">
        <v>3</v>
      </c>
      <c r="C11456">
        <v>19071</v>
      </c>
    </row>
    <row r="11457" spans="1:3">
      <c r="A11457">
        <v>6358</v>
      </c>
      <c r="B11457">
        <v>2</v>
      </c>
      <c r="C11457">
        <v>12716</v>
      </c>
    </row>
    <row r="11458" spans="1:3">
      <c r="A11458">
        <v>6359</v>
      </c>
      <c r="B11458">
        <v>3</v>
      </c>
      <c r="C11458">
        <v>19077</v>
      </c>
    </row>
    <row r="11459" spans="1:3">
      <c r="A11459">
        <v>6360</v>
      </c>
      <c r="B11459">
        <v>10</v>
      </c>
      <c r="C11459">
        <v>63600</v>
      </c>
    </row>
    <row r="11460" spans="1:3">
      <c r="A11460">
        <v>6362</v>
      </c>
      <c r="B11460">
        <v>3</v>
      </c>
      <c r="C11460">
        <v>19086</v>
      </c>
    </row>
    <row r="11461" spans="1:3">
      <c r="A11461">
        <v>6363</v>
      </c>
      <c r="B11461">
        <v>1</v>
      </c>
      <c r="C11461">
        <v>6363</v>
      </c>
    </row>
    <row r="11462" spans="1:3">
      <c r="A11462">
        <v>6366</v>
      </c>
      <c r="B11462">
        <v>3</v>
      </c>
      <c r="C11462">
        <v>19098</v>
      </c>
    </row>
    <row r="11463" spans="1:3">
      <c r="A11463">
        <v>6368</v>
      </c>
      <c r="B11463">
        <v>14</v>
      </c>
      <c r="C11463">
        <v>89152</v>
      </c>
    </row>
    <row r="11464" spans="1:3">
      <c r="A11464">
        <v>6372</v>
      </c>
      <c r="B11464">
        <v>2</v>
      </c>
      <c r="C11464">
        <v>12744</v>
      </c>
    </row>
    <row r="11465" spans="1:3">
      <c r="A11465">
        <v>6373</v>
      </c>
      <c r="B11465">
        <v>3</v>
      </c>
      <c r="C11465">
        <v>19119</v>
      </c>
    </row>
    <row r="11466" spans="1:3">
      <c r="A11466">
        <v>6376</v>
      </c>
      <c r="B11466">
        <v>4</v>
      </c>
      <c r="C11466">
        <v>25504</v>
      </c>
    </row>
    <row r="11467" spans="1:3">
      <c r="A11467">
        <v>6378</v>
      </c>
      <c r="B11467">
        <v>13</v>
      </c>
      <c r="C11467">
        <v>82914</v>
      </c>
    </row>
    <row r="11468" spans="1:3">
      <c r="A11468">
        <v>6380</v>
      </c>
      <c r="B11468">
        <v>11</v>
      </c>
      <c r="C11468">
        <v>70180</v>
      </c>
    </row>
    <row r="11469" spans="1:3">
      <c r="A11469">
        <v>6381</v>
      </c>
      <c r="B11469">
        <v>4</v>
      </c>
      <c r="C11469">
        <v>25524</v>
      </c>
    </row>
    <row r="11470" spans="1:3">
      <c r="A11470">
        <v>6382</v>
      </c>
      <c r="B11470">
        <v>2</v>
      </c>
      <c r="C11470">
        <v>12764</v>
      </c>
    </row>
    <row r="11471" spans="1:3">
      <c r="A11471">
        <v>6383</v>
      </c>
      <c r="B11471">
        <v>4</v>
      </c>
      <c r="C11471">
        <v>25532</v>
      </c>
    </row>
    <row r="11472" spans="1:3">
      <c r="A11472">
        <v>6384</v>
      </c>
      <c r="B11472">
        <v>7</v>
      </c>
      <c r="C11472">
        <v>44688</v>
      </c>
    </row>
    <row r="11473" spans="1:3">
      <c r="A11473">
        <v>6386</v>
      </c>
      <c r="B11473">
        <v>4</v>
      </c>
      <c r="C11473">
        <v>25544</v>
      </c>
    </row>
    <row r="11474" spans="1:3">
      <c r="A11474">
        <v>6387</v>
      </c>
      <c r="B11474">
        <v>1</v>
      </c>
      <c r="C11474">
        <v>6387</v>
      </c>
    </row>
    <row r="11475" spans="1:3">
      <c r="A11475">
        <v>6388</v>
      </c>
      <c r="B11475">
        <v>4</v>
      </c>
      <c r="C11475">
        <v>25552</v>
      </c>
    </row>
    <row r="11476" spans="1:3">
      <c r="A11476">
        <v>6389</v>
      </c>
      <c r="B11476">
        <v>1</v>
      </c>
      <c r="C11476">
        <v>6389</v>
      </c>
    </row>
    <row r="11477" spans="1:3">
      <c r="A11477">
        <v>6390</v>
      </c>
      <c r="B11477">
        <v>3</v>
      </c>
      <c r="C11477">
        <v>19170</v>
      </c>
    </row>
    <row r="11478" spans="1:3">
      <c r="A11478">
        <v>6391</v>
      </c>
      <c r="B11478">
        <v>3</v>
      </c>
      <c r="C11478">
        <v>19173</v>
      </c>
    </row>
    <row r="11479" spans="1:3">
      <c r="A11479">
        <v>6392</v>
      </c>
      <c r="B11479">
        <v>13</v>
      </c>
      <c r="C11479">
        <v>83096</v>
      </c>
    </row>
    <row r="11480" spans="1:3">
      <c r="A11480">
        <v>6393</v>
      </c>
      <c r="B11480">
        <v>4</v>
      </c>
      <c r="C11480">
        <v>25572</v>
      </c>
    </row>
    <row r="11481" spans="1:3">
      <c r="A11481">
        <v>6394</v>
      </c>
      <c r="B11481">
        <v>4</v>
      </c>
      <c r="C11481">
        <v>25576</v>
      </c>
    </row>
    <row r="11482" spans="1:3">
      <c r="A11482">
        <v>6396</v>
      </c>
      <c r="B11482">
        <v>4</v>
      </c>
      <c r="C11482">
        <v>25584</v>
      </c>
    </row>
    <row r="11483" spans="1:3">
      <c r="A11483">
        <v>6398</v>
      </c>
      <c r="B11483">
        <v>11</v>
      </c>
      <c r="C11483">
        <v>70378</v>
      </c>
    </row>
    <row r="11484" spans="1:3">
      <c r="A11484">
        <v>6400</v>
      </c>
      <c r="B11484">
        <v>18</v>
      </c>
      <c r="C11484">
        <v>115200</v>
      </c>
    </row>
    <row r="11485" spans="1:3">
      <c r="A11485">
        <v>6401</v>
      </c>
      <c r="B11485">
        <v>1</v>
      </c>
      <c r="C11485">
        <v>6401</v>
      </c>
    </row>
    <row r="11486" spans="1:3">
      <c r="A11486">
        <v>6402</v>
      </c>
      <c r="B11486">
        <v>3</v>
      </c>
      <c r="C11486">
        <v>19206</v>
      </c>
    </row>
    <row r="11487" spans="1:3">
      <c r="A11487">
        <v>6404</v>
      </c>
      <c r="B11487">
        <v>8</v>
      </c>
      <c r="C11487">
        <v>51232</v>
      </c>
    </row>
    <row r="11488" spans="1:3">
      <c r="A11488">
        <v>6406</v>
      </c>
      <c r="B11488">
        <v>3</v>
      </c>
      <c r="C11488">
        <v>19218</v>
      </c>
    </row>
    <row r="11489" spans="1:3">
      <c r="A11489">
        <v>6408</v>
      </c>
      <c r="B11489">
        <v>21</v>
      </c>
      <c r="C11489">
        <v>134568</v>
      </c>
    </row>
    <row r="11490" spans="1:3">
      <c r="A11490">
        <v>6409</v>
      </c>
      <c r="B11490">
        <v>3</v>
      </c>
      <c r="C11490">
        <v>19227</v>
      </c>
    </row>
    <row r="11491" spans="1:3">
      <c r="A11491">
        <v>6410</v>
      </c>
      <c r="B11491">
        <v>3</v>
      </c>
      <c r="C11491">
        <v>19230</v>
      </c>
    </row>
    <row r="11492" spans="1:3">
      <c r="A11492">
        <v>6411</v>
      </c>
      <c r="B11492">
        <v>4</v>
      </c>
      <c r="C11492">
        <v>25644</v>
      </c>
    </row>
    <row r="11493" spans="1:3">
      <c r="A11493">
        <v>6412</v>
      </c>
      <c r="B11493">
        <v>8</v>
      </c>
      <c r="C11493">
        <v>51296</v>
      </c>
    </row>
    <row r="11494" spans="1:3">
      <c r="A11494">
        <v>6413</v>
      </c>
      <c r="B11494">
        <v>10</v>
      </c>
      <c r="C11494">
        <v>64130</v>
      </c>
    </row>
    <row r="11495" spans="1:3">
      <c r="A11495">
        <v>6414</v>
      </c>
      <c r="B11495">
        <v>4</v>
      </c>
      <c r="C11495">
        <v>25656</v>
      </c>
    </row>
    <row r="11496" spans="1:3">
      <c r="A11496">
        <v>6416</v>
      </c>
      <c r="B11496">
        <v>5</v>
      </c>
      <c r="C11496">
        <v>32080</v>
      </c>
    </row>
    <row r="11497" spans="1:3">
      <c r="A11497">
        <v>6417</v>
      </c>
      <c r="B11497">
        <v>4</v>
      </c>
      <c r="C11497">
        <v>25668</v>
      </c>
    </row>
    <row r="11498" spans="1:3">
      <c r="A11498">
        <v>6418</v>
      </c>
      <c r="B11498">
        <v>3</v>
      </c>
      <c r="C11498">
        <v>19254</v>
      </c>
    </row>
    <row r="11499" spans="1:3">
      <c r="A11499">
        <v>6419</v>
      </c>
      <c r="B11499">
        <v>6</v>
      </c>
      <c r="C11499">
        <v>38514</v>
      </c>
    </row>
    <row r="11500" spans="1:3">
      <c r="A11500">
        <v>6420</v>
      </c>
      <c r="B11500">
        <v>3</v>
      </c>
      <c r="C11500">
        <v>19260</v>
      </c>
    </row>
    <row r="11501" spans="1:3">
      <c r="A11501">
        <v>6422</v>
      </c>
      <c r="B11501">
        <v>1</v>
      </c>
      <c r="C11501">
        <v>6422</v>
      </c>
    </row>
    <row r="11502" spans="1:3">
      <c r="A11502">
        <v>6424</v>
      </c>
      <c r="B11502">
        <v>1</v>
      </c>
      <c r="C11502">
        <v>6424</v>
      </c>
    </row>
    <row r="11503" spans="1:3">
      <c r="A11503">
        <v>6425</v>
      </c>
      <c r="B11503">
        <v>3</v>
      </c>
      <c r="C11503">
        <v>19275</v>
      </c>
    </row>
    <row r="11504" spans="1:3">
      <c r="A11504">
        <v>6426</v>
      </c>
      <c r="B11504">
        <v>8</v>
      </c>
      <c r="C11504">
        <v>51408</v>
      </c>
    </row>
    <row r="11505" spans="1:3">
      <c r="A11505">
        <v>6427</v>
      </c>
      <c r="B11505">
        <v>2</v>
      </c>
      <c r="C11505">
        <v>12854</v>
      </c>
    </row>
    <row r="11506" spans="1:3">
      <c r="A11506">
        <v>6429</v>
      </c>
      <c r="B11506">
        <v>4</v>
      </c>
      <c r="C11506">
        <v>25716</v>
      </c>
    </row>
    <row r="11507" spans="1:3">
      <c r="A11507">
        <v>6430</v>
      </c>
      <c r="B11507">
        <v>3</v>
      </c>
      <c r="C11507">
        <v>19290</v>
      </c>
    </row>
    <row r="11508" spans="1:3">
      <c r="A11508">
        <v>6432</v>
      </c>
      <c r="B11508">
        <v>6</v>
      </c>
      <c r="C11508">
        <v>38592</v>
      </c>
    </row>
    <row r="11509" spans="1:3">
      <c r="A11509">
        <v>6433</v>
      </c>
      <c r="B11509">
        <v>3</v>
      </c>
      <c r="C11509">
        <v>19299</v>
      </c>
    </row>
    <row r="11510" spans="1:3">
      <c r="A11510">
        <v>6434</v>
      </c>
      <c r="B11510">
        <v>12</v>
      </c>
      <c r="C11510">
        <v>77208</v>
      </c>
    </row>
    <row r="11511" spans="1:3">
      <c r="A11511">
        <v>6435</v>
      </c>
      <c r="B11511">
        <v>6</v>
      </c>
      <c r="C11511">
        <v>38610</v>
      </c>
    </row>
    <row r="11512" spans="1:3">
      <c r="A11512">
        <v>6436</v>
      </c>
      <c r="B11512">
        <v>10</v>
      </c>
      <c r="C11512">
        <v>64360</v>
      </c>
    </row>
    <row r="11513" spans="1:3">
      <c r="A11513">
        <v>6438</v>
      </c>
      <c r="B11513">
        <v>4</v>
      </c>
      <c r="C11513">
        <v>25752</v>
      </c>
    </row>
    <row r="11514" spans="1:3">
      <c r="A11514">
        <v>6440</v>
      </c>
      <c r="B11514">
        <v>7</v>
      </c>
      <c r="C11514">
        <v>45080</v>
      </c>
    </row>
    <row r="11515" spans="1:3">
      <c r="A11515">
        <v>6442</v>
      </c>
      <c r="B11515">
        <v>1</v>
      </c>
      <c r="C11515">
        <v>6442</v>
      </c>
    </row>
    <row r="11516" spans="1:3">
      <c r="A11516">
        <v>6444</v>
      </c>
      <c r="B11516">
        <v>10</v>
      </c>
      <c r="C11516">
        <v>64440</v>
      </c>
    </row>
    <row r="11517" spans="1:3">
      <c r="A11517">
        <v>6448</v>
      </c>
      <c r="B11517">
        <v>13</v>
      </c>
      <c r="C11517">
        <v>83824</v>
      </c>
    </row>
    <row r="11518" spans="1:3">
      <c r="A11518">
        <v>6449</v>
      </c>
      <c r="B11518">
        <v>7</v>
      </c>
      <c r="C11518">
        <v>45143</v>
      </c>
    </row>
    <row r="11519" spans="1:3">
      <c r="A11519">
        <v>6450</v>
      </c>
      <c r="B11519">
        <v>6</v>
      </c>
      <c r="C11519">
        <v>38700</v>
      </c>
    </row>
    <row r="11520" spans="1:3">
      <c r="A11520">
        <v>6451</v>
      </c>
      <c r="B11520">
        <v>3</v>
      </c>
      <c r="C11520">
        <v>19353</v>
      </c>
    </row>
    <row r="11521" spans="1:3">
      <c r="A11521">
        <v>6452</v>
      </c>
      <c r="B11521">
        <v>4</v>
      </c>
      <c r="C11521">
        <v>25808</v>
      </c>
    </row>
    <row r="11522" spans="1:3">
      <c r="A11522">
        <v>6456</v>
      </c>
      <c r="B11522">
        <v>12</v>
      </c>
      <c r="C11522">
        <v>77472</v>
      </c>
    </row>
    <row r="11523" spans="1:3">
      <c r="A11523">
        <v>6457</v>
      </c>
      <c r="B11523">
        <v>3</v>
      </c>
      <c r="C11523">
        <v>19371</v>
      </c>
    </row>
    <row r="11524" spans="1:3">
      <c r="A11524">
        <v>6458</v>
      </c>
      <c r="B11524">
        <v>1</v>
      </c>
      <c r="C11524">
        <v>6458</v>
      </c>
    </row>
    <row r="11525" spans="1:3">
      <c r="A11525">
        <v>6460</v>
      </c>
      <c r="B11525">
        <v>13</v>
      </c>
      <c r="C11525">
        <v>83980</v>
      </c>
    </row>
    <row r="11526" spans="1:3">
      <c r="A11526">
        <v>6461</v>
      </c>
      <c r="B11526">
        <v>5</v>
      </c>
      <c r="C11526">
        <v>32305</v>
      </c>
    </row>
    <row r="11527" spans="1:3">
      <c r="A11527">
        <v>6463</v>
      </c>
      <c r="B11527">
        <v>1</v>
      </c>
      <c r="C11527">
        <v>6463</v>
      </c>
    </row>
    <row r="11528" spans="1:3">
      <c r="A11528">
        <v>6464</v>
      </c>
      <c r="B11528">
        <v>23</v>
      </c>
      <c r="C11528">
        <v>148672</v>
      </c>
    </row>
    <row r="11529" spans="1:3">
      <c r="A11529">
        <v>6465</v>
      </c>
      <c r="B11529">
        <v>1</v>
      </c>
      <c r="C11529">
        <v>6465</v>
      </c>
    </row>
    <row r="11530" spans="1:3">
      <c r="A11530">
        <v>6466</v>
      </c>
      <c r="B11530">
        <v>3</v>
      </c>
      <c r="C11530">
        <v>19398</v>
      </c>
    </row>
    <row r="11531" spans="1:3">
      <c r="A11531">
        <v>6467</v>
      </c>
      <c r="B11531">
        <v>3</v>
      </c>
      <c r="C11531">
        <v>19401</v>
      </c>
    </row>
    <row r="11532" spans="1:3">
      <c r="A11532">
        <v>6468</v>
      </c>
      <c r="B11532">
        <v>7</v>
      </c>
      <c r="C11532">
        <v>45276</v>
      </c>
    </row>
    <row r="11533" spans="1:3">
      <c r="A11533">
        <v>6469</v>
      </c>
      <c r="B11533">
        <v>4</v>
      </c>
      <c r="C11533">
        <v>25876</v>
      </c>
    </row>
    <row r="11534" spans="1:3">
      <c r="A11534">
        <v>6470</v>
      </c>
      <c r="B11534">
        <v>4</v>
      </c>
      <c r="C11534">
        <v>25880</v>
      </c>
    </row>
    <row r="11535" spans="1:3">
      <c r="A11535">
        <v>6471</v>
      </c>
      <c r="B11535">
        <v>1</v>
      </c>
      <c r="C11535">
        <v>6471</v>
      </c>
    </row>
    <row r="11536" spans="1:3">
      <c r="A11536">
        <v>6472</v>
      </c>
      <c r="B11536">
        <v>7</v>
      </c>
      <c r="C11536">
        <v>45304</v>
      </c>
    </row>
    <row r="11537" spans="1:3">
      <c r="A11537">
        <v>6474</v>
      </c>
      <c r="B11537">
        <v>3</v>
      </c>
      <c r="C11537">
        <v>19422</v>
      </c>
    </row>
    <row r="11538" spans="1:3">
      <c r="A11538">
        <v>6477</v>
      </c>
      <c r="B11538">
        <v>4</v>
      </c>
      <c r="C11538">
        <v>25908</v>
      </c>
    </row>
    <row r="11539" spans="1:3">
      <c r="A11539">
        <v>6478</v>
      </c>
      <c r="B11539">
        <v>10</v>
      </c>
      <c r="C11539">
        <v>64780</v>
      </c>
    </row>
    <row r="11540" spans="1:3">
      <c r="A11540">
        <v>6479</v>
      </c>
      <c r="B11540">
        <v>9</v>
      </c>
      <c r="C11540">
        <v>58311</v>
      </c>
    </row>
    <row r="11541" spans="1:3">
      <c r="A11541">
        <v>6480</v>
      </c>
      <c r="B11541">
        <v>7</v>
      </c>
      <c r="C11541">
        <v>45360</v>
      </c>
    </row>
    <row r="11542" spans="1:3">
      <c r="A11542">
        <v>6482</v>
      </c>
      <c r="B11542">
        <v>2</v>
      </c>
      <c r="C11542">
        <v>12964</v>
      </c>
    </row>
    <row r="11543" spans="1:3">
      <c r="A11543">
        <v>6484</v>
      </c>
      <c r="B11543">
        <v>1</v>
      </c>
      <c r="C11543">
        <v>6484</v>
      </c>
    </row>
    <row r="11544" spans="1:3">
      <c r="A11544">
        <v>6485</v>
      </c>
      <c r="B11544">
        <v>1</v>
      </c>
      <c r="C11544">
        <v>6485</v>
      </c>
    </row>
    <row r="11545" spans="1:3">
      <c r="A11545">
        <v>6488</v>
      </c>
      <c r="B11545">
        <v>14</v>
      </c>
      <c r="C11545">
        <v>90832</v>
      </c>
    </row>
    <row r="11546" spans="1:3">
      <c r="A11546">
        <v>6489</v>
      </c>
      <c r="B11546">
        <v>7</v>
      </c>
      <c r="C11546">
        <v>45423</v>
      </c>
    </row>
    <row r="11547" spans="1:3">
      <c r="A11547">
        <v>6490</v>
      </c>
      <c r="B11547">
        <v>2</v>
      </c>
      <c r="C11547">
        <v>12980</v>
      </c>
    </row>
    <row r="11548" spans="1:3">
      <c r="A11548">
        <v>6492</v>
      </c>
      <c r="B11548">
        <v>4</v>
      </c>
      <c r="C11548">
        <v>25968</v>
      </c>
    </row>
    <row r="11549" spans="1:3">
      <c r="A11549">
        <v>6495</v>
      </c>
      <c r="B11549">
        <v>3</v>
      </c>
      <c r="C11549">
        <v>19485</v>
      </c>
    </row>
    <row r="11550" spans="1:3">
      <c r="A11550">
        <v>6496</v>
      </c>
      <c r="B11550">
        <v>5</v>
      </c>
      <c r="C11550">
        <v>32480</v>
      </c>
    </row>
    <row r="11551" spans="1:3">
      <c r="A11551">
        <v>6497</v>
      </c>
      <c r="B11551">
        <v>4</v>
      </c>
      <c r="C11551">
        <v>25988</v>
      </c>
    </row>
    <row r="11552" spans="1:3">
      <c r="A11552">
        <v>6500</v>
      </c>
      <c r="B11552">
        <v>4</v>
      </c>
      <c r="C11552">
        <v>26000</v>
      </c>
    </row>
    <row r="11553" spans="1:3">
      <c r="A11553">
        <v>6501</v>
      </c>
      <c r="B11553">
        <v>1</v>
      </c>
      <c r="C11553">
        <v>6501</v>
      </c>
    </row>
    <row r="11554" spans="1:3">
      <c r="A11554">
        <v>6502</v>
      </c>
      <c r="B11554">
        <v>3</v>
      </c>
      <c r="C11554">
        <v>19506</v>
      </c>
    </row>
    <row r="11555" spans="1:3">
      <c r="A11555">
        <v>6503</v>
      </c>
      <c r="B11555">
        <v>1</v>
      </c>
      <c r="C11555">
        <v>6503</v>
      </c>
    </row>
    <row r="11556" spans="1:3">
      <c r="A11556">
        <v>6504</v>
      </c>
      <c r="B11556">
        <v>11</v>
      </c>
      <c r="C11556">
        <v>71544</v>
      </c>
    </row>
    <row r="11557" spans="1:3">
      <c r="A11557">
        <v>6506</v>
      </c>
      <c r="B11557">
        <v>1</v>
      </c>
      <c r="C11557">
        <v>6506</v>
      </c>
    </row>
    <row r="11558" spans="1:3">
      <c r="A11558">
        <v>6508</v>
      </c>
      <c r="B11558">
        <v>12</v>
      </c>
      <c r="C11558">
        <v>78096</v>
      </c>
    </row>
    <row r="11559" spans="1:3">
      <c r="A11559">
        <v>6509</v>
      </c>
      <c r="B11559">
        <v>1</v>
      </c>
      <c r="C11559">
        <v>6509</v>
      </c>
    </row>
    <row r="11560" spans="1:3">
      <c r="A11560">
        <v>6510</v>
      </c>
      <c r="B11560">
        <v>1</v>
      </c>
      <c r="C11560">
        <v>6510</v>
      </c>
    </row>
    <row r="11561" spans="1:3">
      <c r="A11561">
        <v>6511</v>
      </c>
      <c r="B11561">
        <v>1</v>
      </c>
      <c r="C11561">
        <v>6511</v>
      </c>
    </row>
    <row r="11562" spans="1:3">
      <c r="A11562">
        <v>6512</v>
      </c>
      <c r="B11562">
        <v>8</v>
      </c>
      <c r="C11562">
        <v>52096</v>
      </c>
    </row>
    <row r="11563" spans="1:3">
      <c r="A11563">
        <v>6513</v>
      </c>
      <c r="B11563">
        <v>3</v>
      </c>
      <c r="C11563">
        <v>19539</v>
      </c>
    </row>
    <row r="11564" spans="1:3">
      <c r="A11564">
        <v>6514</v>
      </c>
      <c r="B11564">
        <v>3</v>
      </c>
      <c r="C11564">
        <v>19542</v>
      </c>
    </row>
    <row r="11565" spans="1:3">
      <c r="A11565">
        <v>6516</v>
      </c>
      <c r="B11565">
        <v>15</v>
      </c>
      <c r="C11565">
        <v>97740</v>
      </c>
    </row>
    <row r="11566" spans="1:3">
      <c r="A11566">
        <v>6518</v>
      </c>
      <c r="B11566">
        <v>3</v>
      </c>
      <c r="C11566">
        <v>19554</v>
      </c>
    </row>
    <row r="11567" spans="1:3">
      <c r="A11567">
        <v>6519</v>
      </c>
      <c r="B11567">
        <v>6</v>
      </c>
      <c r="C11567">
        <v>39114</v>
      </c>
    </row>
    <row r="11568" spans="1:3">
      <c r="A11568">
        <v>6520</v>
      </c>
      <c r="B11568">
        <v>11</v>
      </c>
      <c r="C11568">
        <v>71720</v>
      </c>
    </row>
    <row r="11569" spans="1:3">
      <c r="A11569">
        <v>6522</v>
      </c>
      <c r="B11569">
        <v>6</v>
      </c>
      <c r="C11569">
        <v>39132</v>
      </c>
    </row>
    <row r="11570" spans="1:3">
      <c r="A11570">
        <v>6524</v>
      </c>
      <c r="B11570">
        <v>3</v>
      </c>
      <c r="C11570">
        <v>19572</v>
      </c>
    </row>
    <row r="11571" spans="1:3">
      <c r="A11571">
        <v>6525</v>
      </c>
      <c r="B11571">
        <v>1</v>
      </c>
      <c r="C11571">
        <v>6525</v>
      </c>
    </row>
    <row r="11572" spans="1:3">
      <c r="A11572">
        <v>6528</v>
      </c>
      <c r="B11572">
        <v>15</v>
      </c>
      <c r="C11572">
        <v>97920</v>
      </c>
    </row>
    <row r="11573" spans="1:3">
      <c r="A11573">
        <v>6532</v>
      </c>
      <c r="B11573">
        <v>8</v>
      </c>
      <c r="C11573">
        <v>52256</v>
      </c>
    </row>
    <row r="11574" spans="1:3">
      <c r="A11574">
        <v>6534</v>
      </c>
      <c r="B11574">
        <v>5</v>
      </c>
      <c r="C11574">
        <v>32670</v>
      </c>
    </row>
    <row r="11575" spans="1:3">
      <c r="A11575">
        <v>6536</v>
      </c>
      <c r="B11575">
        <v>5</v>
      </c>
      <c r="C11575">
        <v>32680</v>
      </c>
    </row>
    <row r="11576" spans="1:3">
      <c r="A11576">
        <v>6537</v>
      </c>
      <c r="B11576">
        <v>3</v>
      </c>
      <c r="C11576">
        <v>19611</v>
      </c>
    </row>
    <row r="11577" spans="1:3">
      <c r="A11577">
        <v>6538</v>
      </c>
      <c r="B11577">
        <v>9</v>
      </c>
      <c r="C11577">
        <v>58842</v>
      </c>
    </row>
    <row r="11578" spans="1:3">
      <c r="A11578">
        <v>6540</v>
      </c>
      <c r="B11578">
        <v>1</v>
      </c>
      <c r="C11578">
        <v>6540</v>
      </c>
    </row>
    <row r="11579" spans="1:3">
      <c r="A11579">
        <v>6542</v>
      </c>
      <c r="B11579">
        <v>5</v>
      </c>
      <c r="C11579">
        <v>32710</v>
      </c>
    </row>
    <row r="11580" spans="1:3">
      <c r="A11580">
        <v>6543</v>
      </c>
      <c r="B11580">
        <v>1</v>
      </c>
      <c r="C11580">
        <v>6543</v>
      </c>
    </row>
    <row r="11581" spans="1:3">
      <c r="A11581">
        <v>6544</v>
      </c>
      <c r="B11581">
        <v>6</v>
      </c>
      <c r="C11581">
        <v>39264</v>
      </c>
    </row>
    <row r="11582" spans="1:3">
      <c r="A11582">
        <v>6545</v>
      </c>
      <c r="B11582">
        <v>1</v>
      </c>
      <c r="C11582">
        <v>6545</v>
      </c>
    </row>
    <row r="11583" spans="1:3">
      <c r="A11583">
        <v>6546</v>
      </c>
      <c r="B11583">
        <v>1</v>
      </c>
      <c r="C11583">
        <v>6546</v>
      </c>
    </row>
    <row r="11584" spans="1:3">
      <c r="A11584">
        <v>6548</v>
      </c>
      <c r="B11584">
        <v>6</v>
      </c>
      <c r="C11584">
        <v>39288</v>
      </c>
    </row>
    <row r="11585" spans="1:3">
      <c r="A11585">
        <v>6549</v>
      </c>
      <c r="B11585">
        <v>1</v>
      </c>
      <c r="C11585">
        <v>6549</v>
      </c>
    </row>
    <row r="11586" spans="1:3">
      <c r="A11586">
        <v>6551</v>
      </c>
      <c r="B11586">
        <v>1</v>
      </c>
      <c r="C11586">
        <v>6551</v>
      </c>
    </row>
    <row r="11587" spans="1:3">
      <c r="A11587">
        <v>6552</v>
      </c>
      <c r="B11587">
        <v>6</v>
      </c>
      <c r="C11587">
        <v>39312</v>
      </c>
    </row>
    <row r="11588" spans="1:3">
      <c r="A11588">
        <v>6554</v>
      </c>
      <c r="B11588">
        <v>5</v>
      </c>
      <c r="C11588">
        <v>32770</v>
      </c>
    </row>
    <row r="11589" spans="1:3">
      <c r="A11589">
        <v>6555</v>
      </c>
      <c r="B11589">
        <v>1</v>
      </c>
      <c r="C11589">
        <v>6555</v>
      </c>
    </row>
    <row r="11590" spans="1:3">
      <c r="A11590">
        <v>6556</v>
      </c>
      <c r="B11590">
        <v>4</v>
      </c>
      <c r="C11590">
        <v>26224</v>
      </c>
    </row>
    <row r="11591" spans="1:3">
      <c r="A11591">
        <v>6558</v>
      </c>
      <c r="B11591">
        <v>1</v>
      </c>
      <c r="C11591">
        <v>6558</v>
      </c>
    </row>
    <row r="11592" spans="1:3">
      <c r="A11592">
        <v>6560</v>
      </c>
      <c r="B11592">
        <v>13</v>
      </c>
      <c r="C11592">
        <v>85280</v>
      </c>
    </row>
    <row r="11593" spans="1:3">
      <c r="A11593">
        <v>6562</v>
      </c>
      <c r="B11593">
        <v>1</v>
      </c>
      <c r="C11593">
        <v>6562</v>
      </c>
    </row>
    <row r="11594" spans="1:3">
      <c r="A11594">
        <v>6564</v>
      </c>
      <c r="B11594">
        <v>14</v>
      </c>
      <c r="C11594">
        <v>91896</v>
      </c>
    </row>
    <row r="11595" spans="1:3">
      <c r="A11595">
        <v>6565</v>
      </c>
      <c r="B11595">
        <v>3</v>
      </c>
      <c r="C11595">
        <v>19695</v>
      </c>
    </row>
    <row r="11596" spans="1:3">
      <c r="A11596">
        <v>6566</v>
      </c>
      <c r="B11596">
        <v>1</v>
      </c>
      <c r="C11596">
        <v>6566</v>
      </c>
    </row>
    <row r="11597" spans="1:3">
      <c r="A11597">
        <v>6568</v>
      </c>
      <c r="B11597">
        <v>5</v>
      </c>
      <c r="C11597">
        <v>32840</v>
      </c>
    </row>
    <row r="11598" spans="1:3">
      <c r="A11598">
        <v>6570</v>
      </c>
      <c r="B11598">
        <v>3</v>
      </c>
      <c r="C11598">
        <v>19710</v>
      </c>
    </row>
    <row r="11599" spans="1:3">
      <c r="A11599">
        <v>6571</v>
      </c>
      <c r="B11599">
        <v>3</v>
      </c>
      <c r="C11599">
        <v>19713</v>
      </c>
    </row>
    <row r="11600" spans="1:3">
      <c r="A11600">
        <v>6572</v>
      </c>
      <c r="B11600">
        <v>5</v>
      </c>
      <c r="C11600">
        <v>32860</v>
      </c>
    </row>
    <row r="11601" spans="1:3">
      <c r="A11601">
        <v>6573</v>
      </c>
      <c r="B11601">
        <v>5</v>
      </c>
      <c r="C11601">
        <v>32865</v>
      </c>
    </row>
    <row r="11602" spans="1:3">
      <c r="A11602">
        <v>6574</v>
      </c>
      <c r="B11602">
        <v>3</v>
      </c>
      <c r="C11602">
        <v>19722</v>
      </c>
    </row>
    <row r="11603" spans="1:3">
      <c r="A11603">
        <v>6575</v>
      </c>
      <c r="B11603">
        <v>5</v>
      </c>
      <c r="C11603">
        <v>32875</v>
      </c>
    </row>
    <row r="11604" spans="1:3">
      <c r="A11604">
        <v>6576</v>
      </c>
      <c r="B11604">
        <v>10</v>
      </c>
      <c r="C11604">
        <v>65760</v>
      </c>
    </row>
    <row r="11605" spans="1:3">
      <c r="A11605">
        <v>6577</v>
      </c>
      <c r="B11605">
        <v>3</v>
      </c>
      <c r="C11605">
        <v>19731</v>
      </c>
    </row>
    <row r="11606" spans="1:3">
      <c r="A11606">
        <v>6578</v>
      </c>
      <c r="B11606">
        <v>3</v>
      </c>
      <c r="C11606">
        <v>19734</v>
      </c>
    </row>
    <row r="11607" spans="1:3">
      <c r="A11607">
        <v>6580</v>
      </c>
      <c r="B11607">
        <v>11</v>
      </c>
      <c r="C11607">
        <v>72380</v>
      </c>
    </row>
    <row r="11608" spans="1:3">
      <c r="A11608">
        <v>6582</v>
      </c>
      <c r="B11608">
        <v>1</v>
      </c>
      <c r="C11608">
        <v>6582</v>
      </c>
    </row>
    <row r="11609" spans="1:3">
      <c r="A11609">
        <v>6583</v>
      </c>
      <c r="B11609">
        <v>1</v>
      </c>
      <c r="C11609">
        <v>6583</v>
      </c>
    </row>
    <row r="11610" spans="1:3">
      <c r="A11610">
        <v>6584</v>
      </c>
      <c r="B11610">
        <v>6</v>
      </c>
      <c r="C11610">
        <v>39504</v>
      </c>
    </row>
    <row r="11611" spans="1:3">
      <c r="A11611">
        <v>6585</v>
      </c>
      <c r="B11611">
        <v>1</v>
      </c>
      <c r="C11611">
        <v>6585</v>
      </c>
    </row>
    <row r="11612" spans="1:3">
      <c r="A11612">
        <v>6586</v>
      </c>
      <c r="B11612">
        <v>3</v>
      </c>
      <c r="C11612">
        <v>19758</v>
      </c>
    </row>
    <row r="11613" spans="1:3">
      <c r="A11613">
        <v>6587</v>
      </c>
      <c r="B11613">
        <v>1</v>
      </c>
      <c r="C11613">
        <v>6587</v>
      </c>
    </row>
    <row r="11614" spans="1:3">
      <c r="A11614">
        <v>6588</v>
      </c>
      <c r="B11614">
        <v>8</v>
      </c>
      <c r="C11614">
        <v>52704</v>
      </c>
    </row>
    <row r="11615" spans="1:3">
      <c r="A11615">
        <v>6590</v>
      </c>
      <c r="B11615">
        <v>5</v>
      </c>
      <c r="C11615">
        <v>32950</v>
      </c>
    </row>
    <row r="11616" spans="1:3">
      <c r="A11616">
        <v>6591</v>
      </c>
      <c r="B11616">
        <v>4</v>
      </c>
      <c r="C11616">
        <v>26364</v>
      </c>
    </row>
    <row r="11617" spans="1:3">
      <c r="A11617">
        <v>6592</v>
      </c>
      <c r="B11617">
        <v>22</v>
      </c>
      <c r="C11617">
        <v>145024</v>
      </c>
    </row>
    <row r="11618" spans="1:3">
      <c r="A11618">
        <v>6594</v>
      </c>
      <c r="B11618">
        <v>5</v>
      </c>
      <c r="C11618">
        <v>32970</v>
      </c>
    </row>
    <row r="11619" spans="1:3">
      <c r="A11619">
        <v>6595</v>
      </c>
      <c r="B11619">
        <v>1</v>
      </c>
      <c r="C11619">
        <v>6595</v>
      </c>
    </row>
    <row r="11620" spans="1:3">
      <c r="A11620">
        <v>6596</v>
      </c>
      <c r="B11620">
        <v>6</v>
      </c>
      <c r="C11620">
        <v>39576</v>
      </c>
    </row>
    <row r="11621" spans="1:3">
      <c r="A11621">
        <v>6597</v>
      </c>
      <c r="B11621">
        <v>1</v>
      </c>
      <c r="C11621">
        <v>6597</v>
      </c>
    </row>
    <row r="11622" spans="1:3">
      <c r="A11622">
        <v>6598</v>
      </c>
      <c r="B11622">
        <v>6</v>
      </c>
      <c r="C11622">
        <v>39588</v>
      </c>
    </row>
    <row r="11623" spans="1:3">
      <c r="A11623">
        <v>6599</v>
      </c>
      <c r="B11623">
        <v>2</v>
      </c>
      <c r="C11623">
        <v>13198</v>
      </c>
    </row>
    <row r="11624" spans="1:3">
      <c r="A11624">
        <v>6600</v>
      </c>
      <c r="B11624">
        <v>1</v>
      </c>
      <c r="C11624">
        <v>6600</v>
      </c>
    </row>
    <row r="11625" spans="1:3">
      <c r="A11625">
        <v>6603</v>
      </c>
      <c r="B11625">
        <v>3</v>
      </c>
      <c r="C11625">
        <v>19809</v>
      </c>
    </row>
    <row r="11626" spans="1:3">
      <c r="A11626">
        <v>6604</v>
      </c>
      <c r="B11626">
        <v>5</v>
      </c>
      <c r="C11626">
        <v>33020</v>
      </c>
    </row>
    <row r="11627" spans="1:3">
      <c r="A11627">
        <v>6605</v>
      </c>
      <c r="B11627">
        <v>4</v>
      </c>
      <c r="C11627">
        <v>26420</v>
      </c>
    </row>
    <row r="11628" spans="1:3">
      <c r="A11628">
        <v>6606</v>
      </c>
      <c r="B11628">
        <v>4</v>
      </c>
      <c r="C11628">
        <v>26424</v>
      </c>
    </row>
    <row r="11629" spans="1:3">
      <c r="A11629">
        <v>6608</v>
      </c>
      <c r="B11629">
        <v>10</v>
      </c>
      <c r="C11629">
        <v>66080</v>
      </c>
    </row>
    <row r="11630" spans="1:3">
      <c r="A11630">
        <v>6610</v>
      </c>
      <c r="B11630">
        <v>3</v>
      </c>
      <c r="C11630">
        <v>19830</v>
      </c>
    </row>
    <row r="11631" spans="1:3">
      <c r="A11631">
        <v>6612</v>
      </c>
      <c r="B11631">
        <v>4</v>
      </c>
      <c r="C11631">
        <v>26448</v>
      </c>
    </row>
    <row r="11632" spans="1:3">
      <c r="A11632">
        <v>6613</v>
      </c>
      <c r="B11632">
        <v>1</v>
      </c>
      <c r="C11632">
        <v>6613</v>
      </c>
    </row>
    <row r="11633" spans="1:3">
      <c r="A11633">
        <v>6614</v>
      </c>
      <c r="B11633">
        <v>1</v>
      </c>
      <c r="C11633">
        <v>6614</v>
      </c>
    </row>
    <row r="11634" spans="1:3">
      <c r="A11634">
        <v>6616</v>
      </c>
      <c r="B11634">
        <v>6</v>
      </c>
      <c r="C11634">
        <v>39696</v>
      </c>
    </row>
    <row r="11635" spans="1:3">
      <c r="A11635">
        <v>6620</v>
      </c>
      <c r="B11635">
        <v>2</v>
      </c>
      <c r="C11635">
        <v>13240</v>
      </c>
    </row>
    <row r="11636" spans="1:3">
      <c r="A11636">
        <v>6621</v>
      </c>
      <c r="B11636">
        <v>3</v>
      </c>
      <c r="C11636">
        <v>19863</v>
      </c>
    </row>
    <row r="11637" spans="1:3">
      <c r="A11637">
        <v>6624</v>
      </c>
      <c r="B11637">
        <v>9</v>
      </c>
      <c r="C11637">
        <v>59616</v>
      </c>
    </row>
    <row r="11638" spans="1:3">
      <c r="A11638">
        <v>6626</v>
      </c>
      <c r="B11638">
        <v>3</v>
      </c>
      <c r="C11638">
        <v>19878</v>
      </c>
    </row>
    <row r="11639" spans="1:3">
      <c r="A11639">
        <v>6628</v>
      </c>
      <c r="B11639">
        <v>3</v>
      </c>
      <c r="C11639">
        <v>19884</v>
      </c>
    </row>
    <row r="11640" spans="1:3">
      <c r="A11640">
        <v>6630</v>
      </c>
      <c r="B11640">
        <v>4</v>
      </c>
      <c r="C11640">
        <v>26520</v>
      </c>
    </row>
    <row r="11641" spans="1:3">
      <c r="A11641">
        <v>6631</v>
      </c>
      <c r="B11641">
        <v>3</v>
      </c>
      <c r="C11641">
        <v>19893</v>
      </c>
    </row>
    <row r="11642" spans="1:3">
      <c r="A11642">
        <v>6632</v>
      </c>
      <c r="B11642">
        <v>6</v>
      </c>
      <c r="C11642">
        <v>39792</v>
      </c>
    </row>
    <row r="11643" spans="1:3">
      <c r="A11643">
        <v>6634</v>
      </c>
      <c r="B11643">
        <v>1</v>
      </c>
      <c r="C11643">
        <v>6634</v>
      </c>
    </row>
    <row r="11644" spans="1:3">
      <c r="A11644">
        <v>6635</v>
      </c>
      <c r="B11644">
        <v>1</v>
      </c>
      <c r="C11644">
        <v>6635</v>
      </c>
    </row>
    <row r="11645" spans="1:3">
      <c r="A11645">
        <v>6636</v>
      </c>
      <c r="B11645">
        <v>1</v>
      </c>
      <c r="C11645">
        <v>6636</v>
      </c>
    </row>
    <row r="11646" spans="1:3">
      <c r="A11646">
        <v>6638</v>
      </c>
      <c r="B11646">
        <v>3</v>
      </c>
      <c r="C11646">
        <v>19914</v>
      </c>
    </row>
    <row r="11647" spans="1:3">
      <c r="A11647">
        <v>6639</v>
      </c>
      <c r="B11647">
        <v>9</v>
      </c>
      <c r="C11647">
        <v>59751</v>
      </c>
    </row>
    <row r="11648" spans="1:3">
      <c r="A11648">
        <v>6640</v>
      </c>
      <c r="B11648">
        <v>1</v>
      </c>
      <c r="C11648">
        <v>6640</v>
      </c>
    </row>
    <row r="11649" spans="1:3">
      <c r="A11649">
        <v>6641</v>
      </c>
      <c r="B11649">
        <v>8</v>
      </c>
      <c r="C11649">
        <v>53128</v>
      </c>
    </row>
    <row r="11650" spans="1:3">
      <c r="A11650">
        <v>6642</v>
      </c>
      <c r="B11650">
        <v>1</v>
      </c>
      <c r="C11650">
        <v>6642</v>
      </c>
    </row>
    <row r="11651" spans="1:3">
      <c r="A11651">
        <v>6645</v>
      </c>
      <c r="B11651">
        <v>3</v>
      </c>
      <c r="C11651">
        <v>19935</v>
      </c>
    </row>
    <row r="11652" spans="1:3">
      <c r="A11652">
        <v>6646</v>
      </c>
      <c r="B11652">
        <v>6</v>
      </c>
      <c r="C11652">
        <v>39876</v>
      </c>
    </row>
    <row r="11653" spans="1:3">
      <c r="A11653">
        <v>6647</v>
      </c>
      <c r="B11653">
        <v>3</v>
      </c>
      <c r="C11653">
        <v>19941</v>
      </c>
    </row>
    <row r="11654" spans="1:3">
      <c r="A11654">
        <v>6648</v>
      </c>
      <c r="B11654">
        <v>6</v>
      </c>
      <c r="C11654">
        <v>39888</v>
      </c>
    </row>
    <row r="11655" spans="1:3">
      <c r="A11655">
        <v>6651</v>
      </c>
      <c r="B11655">
        <v>1</v>
      </c>
      <c r="C11655">
        <v>6651</v>
      </c>
    </row>
    <row r="11656" spans="1:3">
      <c r="A11656">
        <v>6652</v>
      </c>
      <c r="B11656">
        <v>10</v>
      </c>
      <c r="C11656">
        <v>66520</v>
      </c>
    </row>
    <row r="11657" spans="1:3">
      <c r="A11657">
        <v>6653</v>
      </c>
      <c r="B11657">
        <v>9</v>
      </c>
      <c r="C11657">
        <v>59877</v>
      </c>
    </row>
    <row r="11658" spans="1:3">
      <c r="A11658">
        <v>6654</v>
      </c>
      <c r="B11658">
        <v>1</v>
      </c>
      <c r="C11658">
        <v>6654</v>
      </c>
    </row>
    <row r="11659" spans="1:3">
      <c r="A11659">
        <v>6656</v>
      </c>
      <c r="B11659">
        <v>19</v>
      </c>
      <c r="C11659">
        <v>126464</v>
      </c>
    </row>
    <row r="11660" spans="1:3">
      <c r="A11660">
        <v>6657</v>
      </c>
      <c r="B11660">
        <v>3</v>
      </c>
      <c r="C11660">
        <v>19971</v>
      </c>
    </row>
    <row r="11661" spans="1:3">
      <c r="A11661">
        <v>6659</v>
      </c>
      <c r="B11661">
        <v>3</v>
      </c>
      <c r="C11661">
        <v>19977</v>
      </c>
    </row>
    <row r="11662" spans="1:3">
      <c r="A11662">
        <v>6660</v>
      </c>
      <c r="B11662">
        <v>3</v>
      </c>
      <c r="C11662">
        <v>19980</v>
      </c>
    </row>
    <row r="11663" spans="1:3">
      <c r="A11663">
        <v>6661</v>
      </c>
      <c r="B11663">
        <v>1</v>
      </c>
      <c r="C11663">
        <v>6661</v>
      </c>
    </row>
    <row r="11664" spans="1:3">
      <c r="A11664">
        <v>6662</v>
      </c>
      <c r="B11664">
        <v>1</v>
      </c>
      <c r="C11664">
        <v>6662</v>
      </c>
    </row>
    <row r="11665" spans="1:3">
      <c r="A11665">
        <v>6664</v>
      </c>
      <c r="B11665">
        <v>4</v>
      </c>
      <c r="C11665">
        <v>26656</v>
      </c>
    </row>
    <row r="11666" spans="1:3">
      <c r="A11666">
        <v>6665</v>
      </c>
      <c r="B11666">
        <v>1</v>
      </c>
      <c r="C11666">
        <v>6665</v>
      </c>
    </row>
    <row r="11667" spans="1:3">
      <c r="A11667">
        <v>6666</v>
      </c>
      <c r="B11667">
        <v>6</v>
      </c>
      <c r="C11667">
        <v>39996</v>
      </c>
    </row>
    <row r="11668" spans="1:3">
      <c r="A11668">
        <v>6667</v>
      </c>
      <c r="B11668">
        <v>3</v>
      </c>
      <c r="C11668">
        <v>20001</v>
      </c>
    </row>
    <row r="11669" spans="1:3">
      <c r="A11669">
        <v>6668</v>
      </c>
      <c r="B11669">
        <v>10</v>
      </c>
      <c r="C11669">
        <v>66680</v>
      </c>
    </row>
    <row r="11670" spans="1:3">
      <c r="A11670">
        <v>6669</v>
      </c>
      <c r="B11670">
        <v>3</v>
      </c>
      <c r="C11670">
        <v>20007</v>
      </c>
    </row>
    <row r="11671" spans="1:3">
      <c r="A11671">
        <v>6670</v>
      </c>
      <c r="B11671">
        <v>1</v>
      </c>
      <c r="C11671">
        <v>6670</v>
      </c>
    </row>
    <row r="11672" spans="1:3">
      <c r="A11672">
        <v>6672</v>
      </c>
      <c r="B11672">
        <v>14</v>
      </c>
      <c r="C11672">
        <v>93408</v>
      </c>
    </row>
    <row r="11673" spans="1:3">
      <c r="A11673">
        <v>6673</v>
      </c>
      <c r="B11673">
        <v>2</v>
      </c>
      <c r="C11673">
        <v>13346</v>
      </c>
    </row>
    <row r="11674" spans="1:3">
      <c r="A11674">
        <v>6674</v>
      </c>
      <c r="B11674">
        <v>7</v>
      </c>
      <c r="C11674">
        <v>46718</v>
      </c>
    </row>
    <row r="11675" spans="1:3">
      <c r="A11675">
        <v>6676</v>
      </c>
      <c r="B11675">
        <v>9</v>
      </c>
      <c r="C11675">
        <v>60084</v>
      </c>
    </row>
    <row r="11676" spans="1:3">
      <c r="A11676">
        <v>6679</v>
      </c>
      <c r="B11676">
        <v>1</v>
      </c>
      <c r="C11676">
        <v>6679</v>
      </c>
    </row>
    <row r="11677" spans="1:3">
      <c r="A11677">
        <v>6680</v>
      </c>
      <c r="B11677">
        <v>10</v>
      </c>
      <c r="C11677">
        <v>66800</v>
      </c>
    </row>
    <row r="11678" spans="1:3">
      <c r="A11678">
        <v>6681</v>
      </c>
      <c r="B11678">
        <v>4</v>
      </c>
      <c r="C11678">
        <v>26724</v>
      </c>
    </row>
    <row r="11679" spans="1:3">
      <c r="A11679">
        <v>6682</v>
      </c>
      <c r="B11679">
        <v>3</v>
      </c>
      <c r="C11679">
        <v>20046</v>
      </c>
    </row>
    <row r="11680" spans="1:3">
      <c r="A11680">
        <v>6683</v>
      </c>
      <c r="B11680">
        <v>1</v>
      </c>
      <c r="C11680">
        <v>6683</v>
      </c>
    </row>
    <row r="11681" spans="1:3">
      <c r="A11681">
        <v>6684</v>
      </c>
      <c r="B11681">
        <v>4</v>
      </c>
      <c r="C11681">
        <v>26736</v>
      </c>
    </row>
    <row r="11682" spans="1:3">
      <c r="A11682">
        <v>6685</v>
      </c>
      <c r="B11682">
        <v>2</v>
      </c>
      <c r="C11682">
        <v>13370</v>
      </c>
    </row>
    <row r="11683" spans="1:3">
      <c r="A11683">
        <v>6686</v>
      </c>
      <c r="B11683">
        <v>10</v>
      </c>
      <c r="C11683">
        <v>66860</v>
      </c>
    </row>
    <row r="11684" spans="1:3">
      <c r="A11684">
        <v>6688</v>
      </c>
      <c r="B11684">
        <v>4</v>
      </c>
      <c r="C11684">
        <v>26752</v>
      </c>
    </row>
    <row r="11685" spans="1:3">
      <c r="A11685">
        <v>6689</v>
      </c>
      <c r="B11685">
        <v>3</v>
      </c>
      <c r="C11685">
        <v>20067</v>
      </c>
    </row>
    <row r="11686" spans="1:3">
      <c r="A11686">
        <v>6690</v>
      </c>
      <c r="B11686">
        <v>3</v>
      </c>
      <c r="C11686">
        <v>20070</v>
      </c>
    </row>
    <row r="11687" spans="1:3">
      <c r="A11687">
        <v>6692</v>
      </c>
      <c r="B11687">
        <v>1</v>
      </c>
      <c r="C11687">
        <v>6692</v>
      </c>
    </row>
    <row r="11688" spans="1:3">
      <c r="A11688">
        <v>6693</v>
      </c>
      <c r="B11688">
        <v>4</v>
      </c>
      <c r="C11688">
        <v>26772</v>
      </c>
    </row>
    <row r="11689" spans="1:3">
      <c r="A11689">
        <v>6694</v>
      </c>
      <c r="B11689">
        <v>3</v>
      </c>
      <c r="C11689">
        <v>20082</v>
      </c>
    </row>
    <row r="11690" spans="1:3">
      <c r="A11690">
        <v>6695</v>
      </c>
      <c r="B11690">
        <v>4</v>
      </c>
      <c r="C11690">
        <v>26780</v>
      </c>
    </row>
    <row r="11691" spans="1:3">
      <c r="A11691">
        <v>6696</v>
      </c>
      <c r="B11691">
        <v>6</v>
      </c>
      <c r="C11691">
        <v>40176</v>
      </c>
    </row>
    <row r="11692" spans="1:3">
      <c r="A11692">
        <v>6697</v>
      </c>
      <c r="B11692">
        <v>1</v>
      </c>
      <c r="C11692">
        <v>6697</v>
      </c>
    </row>
    <row r="11693" spans="1:3">
      <c r="A11693">
        <v>6698</v>
      </c>
      <c r="B11693">
        <v>3</v>
      </c>
      <c r="C11693">
        <v>20094</v>
      </c>
    </row>
    <row r="11694" spans="1:3">
      <c r="A11694">
        <v>6699</v>
      </c>
      <c r="B11694">
        <v>1</v>
      </c>
      <c r="C11694">
        <v>6699</v>
      </c>
    </row>
    <row r="11695" spans="1:3">
      <c r="A11695">
        <v>6700</v>
      </c>
      <c r="B11695">
        <v>8</v>
      </c>
      <c r="C11695">
        <v>53600</v>
      </c>
    </row>
    <row r="11696" spans="1:3">
      <c r="A11696">
        <v>6701</v>
      </c>
      <c r="B11696">
        <v>1</v>
      </c>
      <c r="C11696">
        <v>6701</v>
      </c>
    </row>
    <row r="11697" spans="1:3">
      <c r="A11697">
        <v>6702</v>
      </c>
      <c r="B11697">
        <v>1</v>
      </c>
      <c r="C11697">
        <v>6702</v>
      </c>
    </row>
    <row r="11698" spans="1:3">
      <c r="A11698">
        <v>6704</v>
      </c>
      <c r="B11698">
        <v>16</v>
      </c>
      <c r="C11698">
        <v>107264</v>
      </c>
    </row>
    <row r="11699" spans="1:3">
      <c r="A11699">
        <v>6705</v>
      </c>
      <c r="B11699">
        <v>5</v>
      </c>
      <c r="C11699">
        <v>33525</v>
      </c>
    </row>
    <row r="11700" spans="1:3">
      <c r="A11700">
        <v>6706</v>
      </c>
      <c r="B11700">
        <v>5</v>
      </c>
      <c r="C11700">
        <v>33530</v>
      </c>
    </row>
    <row r="11701" spans="1:3">
      <c r="A11701">
        <v>6709</v>
      </c>
      <c r="B11701">
        <v>3</v>
      </c>
      <c r="C11701">
        <v>20127</v>
      </c>
    </row>
    <row r="11702" spans="1:3">
      <c r="A11702">
        <v>6710</v>
      </c>
      <c r="B11702">
        <v>7</v>
      </c>
      <c r="C11702">
        <v>46970</v>
      </c>
    </row>
    <row r="11703" spans="1:3">
      <c r="A11703">
        <v>6711</v>
      </c>
      <c r="B11703">
        <v>3</v>
      </c>
      <c r="C11703">
        <v>20133</v>
      </c>
    </row>
    <row r="11704" spans="1:3">
      <c r="A11704">
        <v>6712</v>
      </c>
      <c r="B11704">
        <v>7</v>
      </c>
      <c r="C11704">
        <v>46984</v>
      </c>
    </row>
    <row r="11705" spans="1:3">
      <c r="A11705">
        <v>6714</v>
      </c>
      <c r="B11705">
        <v>4</v>
      </c>
      <c r="C11705">
        <v>26856</v>
      </c>
    </row>
    <row r="11706" spans="1:3">
      <c r="A11706">
        <v>6716</v>
      </c>
      <c r="B11706">
        <v>4</v>
      </c>
      <c r="C11706">
        <v>26864</v>
      </c>
    </row>
    <row r="11707" spans="1:3">
      <c r="A11707">
        <v>6718</v>
      </c>
      <c r="B11707">
        <v>6</v>
      </c>
      <c r="C11707">
        <v>40308</v>
      </c>
    </row>
    <row r="11708" spans="1:3">
      <c r="A11708">
        <v>6719</v>
      </c>
      <c r="B11708">
        <v>4</v>
      </c>
      <c r="C11708">
        <v>26876</v>
      </c>
    </row>
    <row r="11709" spans="1:3">
      <c r="A11709">
        <v>6720</v>
      </c>
      <c r="B11709">
        <v>11</v>
      </c>
      <c r="C11709">
        <v>73920</v>
      </c>
    </row>
    <row r="11710" spans="1:3">
      <c r="A11710">
        <v>6721</v>
      </c>
      <c r="B11710">
        <v>3</v>
      </c>
      <c r="C11710">
        <v>20163</v>
      </c>
    </row>
    <row r="11711" spans="1:3">
      <c r="A11711">
        <v>6723</v>
      </c>
      <c r="B11711">
        <v>8</v>
      </c>
      <c r="C11711">
        <v>53784</v>
      </c>
    </row>
    <row r="11712" spans="1:3">
      <c r="A11712">
        <v>6724</v>
      </c>
      <c r="B11712">
        <v>3</v>
      </c>
      <c r="C11712">
        <v>20172</v>
      </c>
    </row>
    <row r="11713" spans="1:3">
      <c r="A11713">
        <v>6726</v>
      </c>
      <c r="B11713">
        <v>1</v>
      </c>
      <c r="C11713">
        <v>6726</v>
      </c>
    </row>
    <row r="11714" spans="1:3">
      <c r="A11714">
        <v>6727</v>
      </c>
      <c r="B11714">
        <v>1</v>
      </c>
      <c r="C11714">
        <v>6727</v>
      </c>
    </row>
    <row r="11715" spans="1:3">
      <c r="A11715">
        <v>6728</v>
      </c>
      <c r="B11715">
        <v>22</v>
      </c>
      <c r="C11715">
        <v>148016</v>
      </c>
    </row>
    <row r="11716" spans="1:3">
      <c r="A11716">
        <v>6731</v>
      </c>
      <c r="B11716">
        <v>1</v>
      </c>
      <c r="C11716">
        <v>6731</v>
      </c>
    </row>
    <row r="11717" spans="1:3">
      <c r="A11717">
        <v>6732</v>
      </c>
      <c r="B11717">
        <v>8</v>
      </c>
      <c r="C11717">
        <v>53856</v>
      </c>
    </row>
    <row r="11718" spans="1:3">
      <c r="A11718">
        <v>6733</v>
      </c>
      <c r="B11718">
        <v>5</v>
      </c>
      <c r="C11718">
        <v>33665</v>
      </c>
    </row>
    <row r="11719" spans="1:3">
      <c r="A11719">
        <v>6734</v>
      </c>
      <c r="B11719">
        <v>1</v>
      </c>
      <c r="C11719">
        <v>6734</v>
      </c>
    </row>
    <row r="11720" spans="1:3">
      <c r="A11720">
        <v>6735</v>
      </c>
      <c r="B11720">
        <v>4</v>
      </c>
      <c r="C11720">
        <v>26940</v>
      </c>
    </row>
    <row r="11721" spans="1:3">
      <c r="A11721">
        <v>6736</v>
      </c>
      <c r="B11721">
        <v>12</v>
      </c>
      <c r="C11721">
        <v>80832</v>
      </c>
    </row>
    <row r="11722" spans="1:3">
      <c r="A11722">
        <v>6740</v>
      </c>
      <c r="B11722">
        <v>4</v>
      </c>
      <c r="C11722">
        <v>26960</v>
      </c>
    </row>
    <row r="11723" spans="1:3">
      <c r="A11723">
        <v>6742</v>
      </c>
      <c r="B11723">
        <v>3</v>
      </c>
      <c r="C11723">
        <v>20226</v>
      </c>
    </row>
    <row r="11724" spans="1:3">
      <c r="A11724">
        <v>6744</v>
      </c>
      <c r="B11724">
        <v>5</v>
      </c>
      <c r="C11724">
        <v>33720</v>
      </c>
    </row>
    <row r="11725" spans="1:3">
      <c r="A11725">
        <v>6748</v>
      </c>
      <c r="B11725">
        <v>6</v>
      </c>
      <c r="C11725">
        <v>40488</v>
      </c>
    </row>
    <row r="11726" spans="1:3">
      <c r="A11726">
        <v>6750</v>
      </c>
      <c r="B11726">
        <v>6</v>
      </c>
      <c r="C11726">
        <v>40500</v>
      </c>
    </row>
    <row r="11727" spans="1:3">
      <c r="A11727">
        <v>6752</v>
      </c>
      <c r="B11727">
        <v>4</v>
      </c>
      <c r="C11727">
        <v>27008</v>
      </c>
    </row>
    <row r="11728" spans="1:3">
      <c r="A11728">
        <v>6753</v>
      </c>
      <c r="B11728">
        <v>3</v>
      </c>
      <c r="C11728">
        <v>20259</v>
      </c>
    </row>
    <row r="11729" spans="1:3">
      <c r="A11729">
        <v>6755</v>
      </c>
      <c r="B11729">
        <v>3</v>
      </c>
      <c r="C11729">
        <v>20265</v>
      </c>
    </row>
    <row r="11730" spans="1:3">
      <c r="A11730">
        <v>6756</v>
      </c>
      <c r="B11730">
        <v>6</v>
      </c>
      <c r="C11730">
        <v>40536</v>
      </c>
    </row>
    <row r="11731" spans="1:3">
      <c r="A11731">
        <v>6758</v>
      </c>
      <c r="B11731">
        <v>7</v>
      </c>
      <c r="C11731">
        <v>47306</v>
      </c>
    </row>
    <row r="11732" spans="1:3">
      <c r="A11732">
        <v>6760</v>
      </c>
      <c r="B11732">
        <v>13</v>
      </c>
      <c r="C11732">
        <v>87880</v>
      </c>
    </row>
    <row r="11733" spans="1:3">
      <c r="A11733">
        <v>6761</v>
      </c>
      <c r="B11733">
        <v>1</v>
      </c>
      <c r="C11733">
        <v>6761</v>
      </c>
    </row>
    <row r="11734" spans="1:3">
      <c r="A11734">
        <v>6762</v>
      </c>
      <c r="B11734">
        <v>1</v>
      </c>
      <c r="C11734">
        <v>6762</v>
      </c>
    </row>
    <row r="11735" spans="1:3">
      <c r="A11735">
        <v>6764</v>
      </c>
      <c r="B11735">
        <v>3</v>
      </c>
      <c r="C11735">
        <v>20292</v>
      </c>
    </row>
    <row r="11736" spans="1:3">
      <c r="A11736">
        <v>6768</v>
      </c>
      <c r="B11736">
        <v>16</v>
      </c>
      <c r="C11736">
        <v>108288</v>
      </c>
    </row>
    <row r="11737" spans="1:3">
      <c r="A11737">
        <v>6769</v>
      </c>
      <c r="B11737">
        <v>3</v>
      </c>
      <c r="C11737">
        <v>20307</v>
      </c>
    </row>
    <row r="11738" spans="1:3">
      <c r="A11738">
        <v>6770</v>
      </c>
      <c r="B11738">
        <v>1</v>
      </c>
      <c r="C11738">
        <v>6770</v>
      </c>
    </row>
    <row r="11739" spans="1:3">
      <c r="A11739">
        <v>6772</v>
      </c>
      <c r="B11739">
        <v>5</v>
      </c>
      <c r="C11739">
        <v>33860</v>
      </c>
    </row>
    <row r="11740" spans="1:3">
      <c r="A11740">
        <v>6774</v>
      </c>
      <c r="B11740">
        <v>1</v>
      </c>
      <c r="C11740">
        <v>6774</v>
      </c>
    </row>
    <row r="11741" spans="1:3">
      <c r="A11741">
        <v>6775</v>
      </c>
      <c r="B11741">
        <v>4</v>
      </c>
      <c r="C11741">
        <v>27100</v>
      </c>
    </row>
    <row r="11742" spans="1:3">
      <c r="A11742">
        <v>6776</v>
      </c>
      <c r="B11742">
        <v>4</v>
      </c>
      <c r="C11742">
        <v>27104</v>
      </c>
    </row>
    <row r="11743" spans="1:3">
      <c r="A11743">
        <v>6778</v>
      </c>
      <c r="B11743">
        <v>3</v>
      </c>
      <c r="C11743">
        <v>20334</v>
      </c>
    </row>
    <row r="11744" spans="1:3">
      <c r="A11744">
        <v>6780</v>
      </c>
      <c r="B11744">
        <v>13</v>
      </c>
      <c r="C11744">
        <v>88140</v>
      </c>
    </row>
    <row r="11745" spans="1:3">
      <c r="A11745">
        <v>6782</v>
      </c>
      <c r="B11745">
        <v>1</v>
      </c>
      <c r="C11745">
        <v>6782</v>
      </c>
    </row>
    <row r="11746" spans="1:3">
      <c r="A11746">
        <v>6784</v>
      </c>
      <c r="B11746">
        <v>13</v>
      </c>
      <c r="C11746">
        <v>88192</v>
      </c>
    </row>
    <row r="11747" spans="1:3">
      <c r="A11747">
        <v>6786</v>
      </c>
      <c r="B11747">
        <v>4</v>
      </c>
      <c r="C11747">
        <v>27144</v>
      </c>
    </row>
    <row r="11748" spans="1:3">
      <c r="A11748">
        <v>6788</v>
      </c>
      <c r="B11748">
        <v>12</v>
      </c>
      <c r="C11748">
        <v>81456</v>
      </c>
    </row>
    <row r="11749" spans="1:3">
      <c r="A11749">
        <v>6790</v>
      </c>
      <c r="B11749">
        <v>3</v>
      </c>
      <c r="C11749">
        <v>20370</v>
      </c>
    </row>
    <row r="11750" spans="1:3">
      <c r="A11750">
        <v>6792</v>
      </c>
      <c r="B11750">
        <v>13</v>
      </c>
      <c r="C11750">
        <v>88296</v>
      </c>
    </row>
    <row r="11751" spans="1:3">
      <c r="A11751">
        <v>6794</v>
      </c>
      <c r="B11751">
        <v>1</v>
      </c>
      <c r="C11751">
        <v>6794</v>
      </c>
    </row>
    <row r="11752" spans="1:3">
      <c r="A11752">
        <v>6795</v>
      </c>
      <c r="B11752">
        <v>3</v>
      </c>
      <c r="C11752">
        <v>20385</v>
      </c>
    </row>
    <row r="11753" spans="1:3">
      <c r="A11753">
        <v>6796</v>
      </c>
      <c r="B11753">
        <v>5</v>
      </c>
      <c r="C11753">
        <v>33980</v>
      </c>
    </row>
    <row r="11754" spans="1:3">
      <c r="A11754">
        <v>6797</v>
      </c>
      <c r="B11754">
        <v>2</v>
      </c>
      <c r="C11754">
        <v>13594</v>
      </c>
    </row>
    <row r="11755" spans="1:3">
      <c r="A11755">
        <v>6798</v>
      </c>
      <c r="B11755">
        <v>6</v>
      </c>
      <c r="C11755">
        <v>40788</v>
      </c>
    </row>
    <row r="11756" spans="1:3">
      <c r="A11756">
        <v>6799</v>
      </c>
      <c r="B11756">
        <v>6</v>
      </c>
      <c r="C11756">
        <v>40794</v>
      </c>
    </row>
    <row r="11757" spans="1:3">
      <c r="A11757">
        <v>6800</v>
      </c>
      <c r="B11757">
        <v>6</v>
      </c>
      <c r="C11757">
        <v>40800</v>
      </c>
    </row>
    <row r="11758" spans="1:3">
      <c r="A11758">
        <v>6802</v>
      </c>
      <c r="B11758">
        <v>3</v>
      </c>
      <c r="C11758">
        <v>20406</v>
      </c>
    </row>
    <row r="11759" spans="1:3">
      <c r="A11759">
        <v>6803</v>
      </c>
      <c r="B11759">
        <v>4</v>
      </c>
      <c r="C11759">
        <v>27212</v>
      </c>
    </row>
    <row r="11760" spans="1:3">
      <c r="A11760">
        <v>6804</v>
      </c>
      <c r="B11760">
        <v>14</v>
      </c>
      <c r="C11760">
        <v>95256</v>
      </c>
    </row>
    <row r="11761" spans="1:3">
      <c r="A11761">
        <v>6806</v>
      </c>
      <c r="B11761">
        <v>1</v>
      </c>
      <c r="C11761">
        <v>6806</v>
      </c>
    </row>
    <row r="11762" spans="1:3">
      <c r="A11762">
        <v>6808</v>
      </c>
      <c r="B11762">
        <v>11</v>
      </c>
      <c r="C11762">
        <v>74888</v>
      </c>
    </row>
    <row r="11763" spans="1:3">
      <c r="A11763">
        <v>6809</v>
      </c>
      <c r="B11763">
        <v>3</v>
      </c>
      <c r="C11763">
        <v>20427</v>
      </c>
    </row>
    <row r="11764" spans="1:3">
      <c r="A11764">
        <v>6810</v>
      </c>
      <c r="B11764">
        <v>5</v>
      </c>
      <c r="C11764">
        <v>34050</v>
      </c>
    </row>
    <row r="11765" spans="1:3">
      <c r="A11765">
        <v>6812</v>
      </c>
      <c r="B11765">
        <v>6</v>
      </c>
      <c r="C11765">
        <v>40872</v>
      </c>
    </row>
    <row r="11766" spans="1:3">
      <c r="A11766">
        <v>6814</v>
      </c>
      <c r="B11766">
        <v>6</v>
      </c>
      <c r="C11766">
        <v>40884</v>
      </c>
    </row>
    <row r="11767" spans="1:3">
      <c r="A11767">
        <v>6815</v>
      </c>
      <c r="B11767">
        <v>4</v>
      </c>
      <c r="C11767">
        <v>27260</v>
      </c>
    </row>
    <row r="11768" spans="1:3">
      <c r="A11768">
        <v>6816</v>
      </c>
      <c r="B11768">
        <v>4</v>
      </c>
      <c r="C11768">
        <v>27264</v>
      </c>
    </row>
    <row r="11769" spans="1:3">
      <c r="A11769">
        <v>6818</v>
      </c>
      <c r="B11769">
        <v>4</v>
      </c>
      <c r="C11769">
        <v>27272</v>
      </c>
    </row>
    <row r="11770" spans="1:3">
      <c r="A11770">
        <v>6819</v>
      </c>
      <c r="B11770">
        <v>3</v>
      </c>
      <c r="C11770">
        <v>20457</v>
      </c>
    </row>
    <row r="11771" spans="1:3">
      <c r="A11771">
        <v>6820</v>
      </c>
      <c r="B11771">
        <v>2</v>
      </c>
      <c r="C11771">
        <v>13640</v>
      </c>
    </row>
    <row r="11772" spans="1:3">
      <c r="A11772">
        <v>6821</v>
      </c>
      <c r="B11772">
        <v>6</v>
      </c>
      <c r="C11772">
        <v>40926</v>
      </c>
    </row>
    <row r="11773" spans="1:3">
      <c r="A11773">
        <v>6823</v>
      </c>
      <c r="B11773">
        <v>3</v>
      </c>
      <c r="C11773">
        <v>20469</v>
      </c>
    </row>
    <row r="11774" spans="1:3">
      <c r="A11774">
        <v>6824</v>
      </c>
      <c r="B11774">
        <v>7</v>
      </c>
      <c r="C11774">
        <v>47768</v>
      </c>
    </row>
    <row r="11775" spans="1:3">
      <c r="A11775">
        <v>6825</v>
      </c>
      <c r="B11775">
        <v>3</v>
      </c>
      <c r="C11775">
        <v>20475</v>
      </c>
    </row>
    <row r="11776" spans="1:3">
      <c r="A11776">
        <v>6826</v>
      </c>
      <c r="B11776">
        <v>9</v>
      </c>
      <c r="C11776">
        <v>61434</v>
      </c>
    </row>
    <row r="11777" spans="1:3">
      <c r="A11777">
        <v>6828</v>
      </c>
      <c r="B11777">
        <v>3</v>
      </c>
      <c r="C11777">
        <v>20484</v>
      </c>
    </row>
    <row r="11778" spans="1:3">
      <c r="A11778">
        <v>6829</v>
      </c>
      <c r="B11778">
        <v>1</v>
      </c>
      <c r="C11778">
        <v>6829</v>
      </c>
    </row>
    <row r="11779" spans="1:3">
      <c r="A11779">
        <v>6830</v>
      </c>
      <c r="B11779">
        <v>9</v>
      </c>
      <c r="C11779">
        <v>61470</v>
      </c>
    </row>
    <row r="11780" spans="1:3">
      <c r="A11780">
        <v>6831</v>
      </c>
      <c r="B11780">
        <v>6</v>
      </c>
      <c r="C11780">
        <v>40986</v>
      </c>
    </row>
    <row r="11781" spans="1:3">
      <c r="A11781">
        <v>6832</v>
      </c>
      <c r="B11781">
        <v>13</v>
      </c>
      <c r="C11781">
        <v>88816</v>
      </c>
    </row>
    <row r="11782" spans="1:3">
      <c r="A11782">
        <v>6833</v>
      </c>
      <c r="B11782">
        <v>3</v>
      </c>
      <c r="C11782">
        <v>20499</v>
      </c>
    </row>
    <row r="11783" spans="1:3">
      <c r="A11783">
        <v>6834</v>
      </c>
      <c r="B11783">
        <v>4</v>
      </c>
      <c r="C11783">
        <v>27336</v>
      </c>
    </row>
    <row r="11784" spans="1:3">
      <c r="A11784">
        <v>6835</v>
      </c>
      <c r="B11784">
        <v>3</v>
      </c>
      <c r="C11784">
        <v>20505</v>
      </c>
    </row>
    <row r="11785" spans="1:3">
      <c r="A11785">
        <v>6836</v>
      </c>
      <c r="B11785">
        <v>11</v>
      </c>
      <c r="C11785">
        <v>75196</v>
      </c>
    </row>
    <row r="11786" spans="1:3">
      <c r="A11786">
        <v>6840</v>
      </c>
      <c r="B11786">
        <v>9</v>
      </c>
      <c r="C11786">
        <v>61560</v>
      </c>
    </row>
    <row r="11787" spans="1:3">
      <c r="A11787">
        <v>6842</v>
      </c>
      <c r="B11787">
        <v>1</v>
      </c>
      <c r="C11787">
        <v>6842</v>
      </c>
    </row>
    <row r="11788" spans="1:3">
      <c r="A11788">
        <v>6844</v>
      </c>
      <c r="B11788">
        <v>1</v>
      </c>
      <c r="C11788">
        <v>6844</v>
      </c>
    </row>
    <row r="11789" spans="1:3">
      <c r="A11789">
        <v>6846</v>
      </c>
      <c r="B11789">
        <v>1</v>
      </c>
      <c r="C11789">
        <v>6846</v>
      </c>
    </row>
    <row r="11790" spans="1:3">
      <c r="A11790">
        <v>6847</v>
      </c>
      <c r="B11790">
        <v>1</v>
      </c>
      <c r="C11790">
        <v>6847</v>
      </c>
    </row>
    <row r="11791" spans="1:3">
      <c r="A11791">
        <v>6848</v>
      </c>
      <c r="B11791">
        <v>2</v>
      </c>
      <c r="C11791">
        <v>13696</v>
      </c>
    </row>
    <row r="11792" spans="1:3">
      <c r="A11792">
        <v>6850</v>
      </c>
      <c r="B11792">
        <v>3</v>
      </c>
      <c r="C11792">
        <v>20550</v>
      </c>
    </row>
    <row r="11793" spans="1:3">
      <c r="A11793">
        <v>6852</v>
      </c>
      <c r="B11793">
        <v>6</v>
      </c>
      <c r="C11793">
        <v>41112</v>
      </c>
    </row>
    <row r="11794" spans="1:3">
      <c r="A11794">
        <v>6853</v>
      </c>
      <c r="B11794">
        <v>1</v>
      </c>
      <c r="C11794">
        <v>6853</v>
      </c>
    </row>
    <row r="11795" spans="1:3">
      <c r="A11795">
        <v>6854</v>
      </c>
      <c r="B11795">
        <v>3</v>
      </c>
      <c r="C11795">
        <v>20562</v>
      </c>
    </row>
    <row r="11796" spans="1:3">
      <c r="A11796">
        <v>6855</v>
      </c>
      <c r="B11796">
        <v>7</v>
      </c>
      <c r="C11796">
        <v>47985</v>
      </c>
    </row>
    <row r="11797" spans="1:3">
      <c r="A11797">
        <v>6856</v>
      </c>
      <c r="B11797">
        <v>7</v>
      </c>
      <c r="C11797">
        <v>47992</v>
      </c>
    </row>
    <row r="11798" spans="1:3">
      <c r="A11798">
        <v>6858</v>
      </c>
      <c r="B11798">
        <v>1</v>
      </c>
      <c r="C11798">
        <v>6858</v>
      </c>
    </row>
    <row r="11799" spans="1:3">
      <c r="A11799">
        <v>6860</v>
      </c>
      <c r="B11799">
        <v>10</v>
      </c>
      <c r="C11799">
        <v>68600</v>
      </c>
    </row>
    <row r="11800" spans="1:3">
      <c r="A11800">
        <v>6864</v>
      </c>
      <c r="B11800">
        <v>1</v>
      </c>
      <c r="C11800">
        <v>6864</v>
      </c>
    </row>
    <row r="11801" spans="1:3">
      <c r="A11801">
        <v>6865</v>
      </c>
      <c r="B11801">
        <v>1</v>
      </c>
      <c r="C11801">
        <v>6865</v>
      </c>
    </row>
    <row r="11802" spans="1:3">
      <c r="A11802">
        <v>6867</v>
      </c>
      <c r="B11802">
        <v>3</v>
      </c>
      <c r="C11802">
        <v>20601</v>
      </c>
    </row>
    <row r="11803" spans="1:3">
      <c r="A11803">
        <v>6870</v>
      </c>
      <c r="B11803">
        <v>3</v>
      </c>
      <c r="C11803">
        <v>20610</v>
      </c>
    </row>
    <row r="11804" spans="1:3">
      <c r="A11804">
        <v>6871</v>
      </c>
      <c r="B11804">
        <v>1</v>
      </c>
      <c r="C11804">
        <v>6871</v>
      </c>
    </row>
    <row r="11805" spans="1:3">
      <c r="A11805">
        <v>6872</v>
      </c>
      <c r="B11805">
        <v>14</v>
      </c>
      <c r="C11805">
        <v>96208</v>
      </c>
    </row>
    <row r="11806" spans="1:3">
      <c r="A11806">
        <v>6873</v>
      </c>
      <c r="B11806">
        <v>3</v>
      </c>
      <c r="C11806">
        <v>20619</v>
      </c>
    </row>
    <row r="11807" spans="1:3">
      <c r="A11807">
        <v>6874</v>
      </c>
      <c r="B11807">
        <v>3</v>
      </c>
      <c r="C11807">
        <v>20622</v>
      </c>
    </row>
    <row r="11808" spans="1:3">
      <c r="A11808">
        <v>6875</v>
      </c>
      <c r="B11808">
        <v>3</v>
      </c>
      <c r="C11808">
        <v>20625</v>
      </c>
    </row>
    <row r="11809" spans="1:3">
      <c r="A11809">
        <v>6876</v>
      </c>
      <c r="B11809">
        <v>4</v>
      </c>
      <c r="C11809">
        <v>27504</v>
      </c>
    </row>
    <row r="11810" spans="1:3">
      <c r="A11810">
        <v>6878</v>
      </c>
      <c r="B11810">
        <v>3</v>
      </c>
      <c r="C11810">
        <v>20634</v>
      </c>
    </row>
    <row r="11811" spans="1:3">
      <c r="A11811">
        <v>6879</v>
      </c>
      <c r="B11811">
        <v>1</v>
      </c>
      <c r="C11811">
        <v>6879</v>
      </c>
    </row>
    <row r="11812" spans="1:3">
      <c r="A11812">
        <v>6880</v>
      </c>
      <c r="B11812">
        <v>13</v>
      </c>
      <c r="C11812">
        <v>89440</v>
      </c>
    </row>
    <row r="11813" spans="1:3">
      <c r="A11813">
        <v>6881</v>
      </c>
      <c r="B11813">
        <v>1</v>
      </c>
      <c r="C11813">
        <v>6881</v>
      </c>
    </row>
    <row r="11814" spans="1:3">
      <c r="A11814">
        <v>6882</v>
      </c>
      <c r="B11814">
        <v>4</v>
      </c>
      <c r="C11814">
        <v>27528</v>
      </c>
    </row>
    <row r="11815" spans="1:3">
      <c r="A11815">
        <v>6883</v>
      </c>
      <c r="B11815">
        <v>10</v>
      </c>
      <c r="C11815">
        <v>68830</v>
      </c>
    </row>
    <row r="11816" spans="1:3">
      <c r="A11816">
        <v>6884</v>
      </c>
      <c r="B11816">
        <v>2</v>
      </c>
      <c r="C11816">
        <v>13768</v>
      </c>
    </row>
    <row r="11817" spans="1:3">
      <c r="A11817">
        <v>6888</v>
      </c>
      <c r="B11817">
        <v>3</v>
      </c>
      <c r="C11817">
        <v>20664</v>
      </c>
    </row>
    <row r="11818" spans="1:3">
      <c r="A11818">
        <v>6889</v>
      </c>
      <c r="B11818">
        <v>2</v>
      </c>
      <c r="C11818">
        <v>13778</v>
      </c>
    </row>
    <row r="11819" spans="1:3">
      <c r="A11819">
        <v>6892</v>
      </c>
      <c r="B11819">
        <v>8</v>
      </c>
      <c r="C11819">
        <v>55136</v>
      </c>
    </row>
    <row r="11820" spans="1:3">
      <c r="A11820">
        <v>6894</v>
      </c>
      <c r="B11820">
        <v>3</v>
      </c>
      <c r="C11820">
        <v>20682</v>
      </c>
    </row>
    <row r="11821" spans="1:3">
      <c r="A11821">
        <v>6896</v>
      </c>
      <c r="B11821">
        <v>10</v>
      </c>
      <c r="C11821">
        <v>68960</v>
      </c>
    </row>
    <row r="11822" spans="1:3">
      <c r="A11822">
        <v>6897</v>
      </c>
      <c r="B11822">
        <v>6</v>
      </c>
      <c r="C11822">
        <v>41382</v>
      </c>
    </row>
    <row r="11823" spans="1:3">
      <c r="A11823">
        <v>6898</v>
      </c>
      <c r="B11823">
        <v>3</v>
      </c>
      <c r="C11823">
        <v>20694</v>
      </c>
    </row>
    <row r="11824" spans="1:3">
      <c r="A11824">
        <v>6899</v>
      </c>
      <c r="B11824">
        <v>3</v>
      </c>
      <c r="C11824">
        <v>20697</v>
      </c>
    </row>
    <row r="11825" spans="1:3">
      <c r="A11825">
        <v>6900</v>
      </c>
      <c r="B11825">
        <v>8</v>
      </c>
      <c r="C11825">
        <v>55200</v>
      </c>
    </row>
    <row r="11826" spans="1:3">
      <c r="A11826">
        <v>6902</v>
      </c>
      <c r="B11826">
        <v>7</v>
      </c>
      <c r="C11826">
        <v>48314</v>
      </c>
    </row>
    <row r="11827" spans="1:3">
      <c r="A11827">
        <v>6904</v>
      </c>
      <c r="B11827">
        <v>11</v>
      </c>
      <c r="C11827">
        <v>75944</v>
      </c>
    </row>
    <row r="11828" spans="1:3">
      <c r="A11828">
        <v>6908</v>
      </c>
      <c r="B11828">
        <v>3</v>
      </c>
      <c r="C11828">
        <v>20724</v>
      </c>
    </row>
    <row r="11829" spans="1:3">
      <c r="A11829">
        <v>6909</v>
      </c>
      <c r="B11829">
        <v>3</v>
      </c>
      <c r="C11829">
        <v>20727</v>
      </c>
    </row>
    <row r="11830" spans="1:3">
      <c r="A11830">
        <v>6910</v>
      </c>
      <c r="B11830">
        <v>2</v>
      </c>
      <c r="C11830">
        <v>13820</v>
      </c>
    </row>
    <row r="11831" spans="1:3">
      <c r="A11831">
        <v>6912</v>
      </c>
      <c r="B11831">
        <v>12</v>
      </c>
      <c r="C11831">
        <v>82944</v>
      </c>
    </row>
    <row r="11832" spans="1:3">
      <c r="A11832">
        <v>6916</v>
      </c>
      <c r="B11832">
        <v>3</v>
      </c>
      <c r="C11832">
        <v>20748</v>
      </c>
    </row>
    <row r="11833" spans="1:3">
      <c r="A11833">
        <v>6918</v>
      </c>
      <c r="B11833">
        <v>6</v>
      </c>
      <c r="C11833">
        <v>41508</v>
      </c>
    </row>
    <row r="11834" spans="1:3">
      <c r="A11834">
        <v>6919</v>
      </c>
      <c r="B11834">
        <v>3</v>
      </c>
      <c r="C11834">
        <v>20757</v>
      </c>
    </row>
    <row r="11835" spans="1:3">
      <c r="A11835">
        <v>6920</v>
      </c>
      <c r="B11835">
        <v>7</v>
      </c>
      <c r="C11835">
        <v>48440</v>
      </c>
    </row>
    <row r="11836" spans="1:3">
      <c r="A11836">
        <v>6921</v>
      </c>
      <c r="B11836">
        <v>1</v>
      </c>
      <c r="C11836">
        <v>6921</v>
      </c>
    </row>
    <row r="11837" spans="1:3">
      <c r="A11837">
        <v>6922</v>
      </c>
      <c r="B11837">
        <v>1</v>
      </c>
      <c r="C11837">
        <v>6922</v>
      </c>
    </row>
    <row r="11838" spans="1:3">
      <c r="A11838">
        <v>6923</v>
      </c>
      <c r="B11838">
        <v>1</v>
      </c>
      <c r="C11838">
        <v>6923</v>
      </c>
    </row>
    <row r="11839" spans="1:3">
      <c r="A11839">
        <v>6924</v>
      </c>
      <c r="B11839">
        <v>10</v>
      </c>
      <c r="C11839">
        <v>69240</v>
      </c>
    </row>
    <row r="11840" spans="1:3">
      <c r="A11840">
        <v>6925</v>
      </c>
      <c r="B11840">
        <v>1</v>
      </c>
      <c r="C11840">
        <v>6925</v>
      </c>
    </row>
    <row r="11841" spans="1:3">
      <c r="A11841">
        <v>6928</v>
      </c>
      <c r="B11841">
        <v>7</v>
      </c>
      <c r="C11841">
        <v>48496</v>
      </c>
    </row>
    <row r="11842" spans="1:3">
      <c r="A11842">
        <v>6929</v>
      </c>
      <c r="B11842">
        <v>3</v>
      </c>
      <c r="C11842">
        <v>20787</v>
      </c>
    </row>
    <row r="11843" spans="1:3">
      <c r="A11843">
        <v>6933</v>
      </c>
      <c r="B11843">
        <v>3</v>
      </c>
      <c r="C11843">
        <v>20799</v>
      </c>
    </row>
    <row r="11844" spans="1:3">
      <c r="A11844">
        <v>6935</v>
      </c>
      <c r="B11844">
        <v>3</v>
      </c>
      <c r="C11844">
        <v>20805</v>
      </c>
    </row>
    <row r="11845" spans="1:3">
      <c r="A11845">
        <v>6936</v>
      </c>
      <c r="B11845">
        <v>7</v>
      </c>
      <c r="C11845">
        <v>48552</v>
      </c>
    </row>
    <row r="11846" spans="1:3">
      <c r="A11846">
        <v>6937</v>
      </c>
      <c r="B11846">
        <v>3</v>
      </c>
      <c r="C11846">
        <v>20811</v>
      </c>
    </row>
    <row r="11847" spans="1:3">
      <c r="A11847">
        <v>6938</v>
      </c>
      <c r="B11847">
        <v>3</v>
      </c>
      <c r="C11847">
        <v>20814</v>
      </c>
    </row>
    <row r="11848" spans="1:3">
      <c r="A11848">
        <v>6940</v>
      </c>
      <c r="B11848">
        <v>9</v>
      </c>
      <c r="C11848">
        <v>62460</v>
      </c>
    </row>
    <row r="11849" spans="1:3">
      <c r="A11849">
        <v>6941</v>
      </c>
      <c r="B11849">
        <v>4</v>
      </c>
      <c r="C11849">
        <v>27764</v>
      </c>
    </row>
    <row r="11850" spans="1:3">
      <c r="A11850">
        <v>6942</v>
      </c>
      <c r="B11850">
        <v>1</v>
      </c>
      <c r="C11850">
        <v>6942</v>
      </c>
    </row>
    <row r="11851" spans="1:3">
      <c r="A11851">
        <v>6944</v>
      </c>
      <c r="B11851">
        <v>8</v>
      </c>
      <c r="C11851">
        <v>55552</v>
      </c>
    </row>
    <row r="11852" spans="1:3">
      <c r="A11852">
        <v>6945</v>
      </c>
      <c r="B11852">
        <v>3</v>
      </c>
      <c r="C11852">
        <v>20835</v>
      </c>
    </row>
    <row r="11853" spans="1:3">
      <c r="A11853">
        <v>6946</v>
      </c>
      <c r="B11853">
        <v>3</v>
      </c>
      <c r="C11853">
        <v>20838</v>
      </c>
    </row>
    <row r="11854" spans="1:3">
      <c r="A11854">
        <v>6947</v>
      </c>
      <c r="B11854">
        <v>6</v>
      </c>
      <c r="C11854">
        <v>41682</v>
      </c>
    </row>
    <row r="11855" spans="1:3">
      <c r="A11855">
        <v>6948</v>
      </c>
      <c r="B11855">
        <v>10</v>
      </c>
      <c r="C11855">
        <v>69480</v>
      </c>
    </row>
    <row r="11856" spans="1:3">
      <c r="A11856">
        <v>6950</v>
      </c>
      <c r="B11856">
        <v>1</v>
      </c>
      <c r="C11856">
        <v>6950</v>
      </c>
    </row>
    <row r="11857" spans="1:3">
      <c r="A11857">
        <v>6952</v>
      </c>
      <c r="B11857">
        <v>2</v>
      </c>
      <c r="C11857">
        <v>13904</v>
      </c>
    </row>
    <row r="11858" spans="1:3">
      <c r="A11858">
        <v>6953</v>
      </c>
      <c r="B11858">
        <v>1</v>
      </c>
      <c r="C11858">
        <v>6953</v>
      </c>
    </row>
    <row r="11859" spans="1:3">
      <c r="A11859">
        <v>6955</v>
      </c>
      <c r="B11859">
        <v>1</v>
      </c>
      <c r="C11859">
        <v>6955</v>
      </c>
    </row>
    <row r="11860" spans="1:3">
      <c r="A11860">
        <v>6956</v>
      </c>
      <c r="B11860">
        <v>13</v>
      </c>
      <c r="C11860">
        <v>90428</v>
      </c>
    </row>
    <row r="11861" spans="1:3">
      <c r="A11861">
        <v>6958</v>
      </c>
      <c r="B11861">
        <v>4</v>
      </c>
      <c r="C11861">
        <v>27832</v>
      </c>
    </row>
    <row r="11862" spans="1:3">
      <c r="A11862">
        <v>6960</v>
      </c>
      <c r="B11862">
        <v>8</v>
      </c>
      <c r="C11862">
        <v>55680</v>
      </c>
    </row>
    <row r="11863" spans="1:3">
      <c r="A11863">
        <v>6961</v>
      </c>
      <c r="B11863">
        <v>1</v>
      </c>
      <c r="C11863">
        <v>6961</v>
      </c>
    </row>
    <row r="11864" spans="1:3">
      <c r="A11864">
        <v>6963</v>
      </c>
      <c r="B11864">
        <v>3</v>
      </c>
      <c r="C11864">
        <v>20889</v>
      </c>
    </row>
    <row r="11865" spans="1:3">
      <c r="A11865">
        <v>6966</v>
      </c>
      <c r="B11865">
        <v>6</v>
      </c>
      <c r="C11865">
        <v>41796</v>
      </c>
    </row>
    <row r="11866" spans="1:3">
      <c r="A11866">
        <v>6968</v>
      </c>
      <c r="B11866">
        <v>15</v>
      </c>
      <c r="C11866">
        <v>104520</v>
      </c>
    </row>
    <row r="11867" spans="1:3">
      <c r="A11867">
        <v>6969</v>
      </c>
      <c r="B11867">
        <v>1</v>
      </c>
      <c r="C11867">
        <v>6969</v>
      </c>
    </row>
    <row r="11868" spans="1:3">
      <c r="A11868">
        <v>6970</v>
      </c>
      <c r="B11868">
        <v>6</v>
      </c>
      <c r="C11868">
        <v>41820</v>
      </c>
    </row>
    <row r="11869" spans="1:3">
      <c r="A11869">
        <v>6971</v>
      </c>
      <c r="B11869">
        <v>4</v>
      </c>
      <c r="C11869">
        <v>27884</v>
      </c>
    </row>
    <row r="11870" spans="1:3">
      <c r="A11870">
        <v>6972</v>
      </c>
      <c r="B11870">
        <v>6</v>
      </c>
      <c r="C11870">
        <v>41832</v>
      </c>
    </row>
    <row r="11871" spans="1:3">
      <c r="A11871">
        <v>6973</v>
      </c>
      <c r="B11871">
        <v>3</v>
      </c>
      <c r="C11871">
        <v>20919</v>
      </c>
    </row>
    <row r="11872" spans="1:3">
      <c r="A11872">
        <v>6974</v>
      </c>
      <c r="B11872">
        <v>2</v>
      </c>
      <c r="C11872">
        <v>13948</v>
      </c>
    </row>
    <row r="11873" spans="1:3">
      <c r="A11873">
        <v>6976</v>
      </c>
      <c r="B11873">
        <v>6</v>
      </c>
      <c r="C11873">
        <v>41856</v>
      </c>
    </row>
    <row r="11874" spans="1:3">
      <c r="A11874">
        <v>6977</v>
      </c>
      <c r="B11874">
        <v>3</v>
      </c>
      <c r="C11874">
        <v>20931</v>
      </c>
    </row>
    <row r="11875" spans="1:3">
      <c r="A11875">
        <v>6978</v>
      </c>
      <c r="B11875">
        <v>3</v>
      </c>
      <c r="C11875">
        <v>20934</v>
      </c>
    </row>
    <row r="11876" spans="1:3">
      <c r="A11876">
        <v>6979</v>
      </c>
      <c r="B11876">
        <v>3</v>
      </c>
      <c r="C11876">
        <v>20937</v>
      </c>
    </row>
    <row r="11877" spans="1:3">
      <c r="A11877">
        <v>6980</v>
      </c>
      <c r="B11877">
        <v>4</v>
      </c>
      <c r="C11877">
        <v>27920</v>
      </c>
    </row>
    <row r="11878" spans="1:3">
      <c r="A11878">
        <v>6982</v>
      </c>
      <c r="B11878">
        <v>3</v>
      </c>
      <c r="C11878">
        <v>20946</v>
      </c>
    </row>
    <row r="11879" spans="1:3">
      <c r="A11879">
        <v>6983</v>
      </c>
      <c r="B11879">
        <v>3</v>
      </c>
      <c r="C11879">
        <v>20949</v>
      </c>
    </row>
    <row r="11880" spans="1:3">
      <c r="A11880">
        <v>6984</v>
      </c>
      <c r="B11880">
        <v>6</v>
      </c>
      <c r="C11880">
        <v>41904</v>
      </c>
    </row>
    <row r="11881" spans="1:3">
      <c r="A11881">
        <v>6985</v>
      </c>
      <c r="B11881">
        <v>3</v>
      </c>
      <c r="C11881">
        <v>20955</v>
      </c>
    </row>
    <row r="11882" spans="1:3">
      <c r="A11882">
        <v>6988</v>
      </c>
      <c r="B11882">
        <v>4</v>
      </c>
      <c r="C11882">
        <v>27952</v>
      </c>
    </row>
    <row r="11883" spans="1:3">
      <c r="A11883">
        <v>6991</v>
      </c>
      <c r="B11883">
        <v>1</v>
      </c>
      <c r="C11883">
        <v>6991</v>
      </c>
    </row>
    <row r="11884" spans="1:3">
      <c r="A11884">
        <v>6992</v>
      </c>
      <c r="B11884">
        <v>1</v>
      </c>
      <c r="C11884">
        <v>6992</v>
      </c>
    </row>
    <row r="11885" spans="1:3">
      <c r="A11885">
        <v>6993</v>
      </c>
      <c r="B11885">
        <v>3</v>
      </c>
      <c r="C11885">
        <v>20979</v>
      </c>
    </row>
    <row r="11886" spans="1:3">
      <c r="A11886">
        <v>6996</v>
      </c>
      <c r="B11886">
        <v>1</v>
      </c>
      <c r="C11886">
        <v>6996</v>
      </c>
    </row>
    <row r="11887" spans="1:3">
      <c r="A11887">
        <v>6997</v>
      </c>
      <c r="B11887">
        <v>3</v>
      </c>
      <c r="C11887">
        <v>20991</v>
      </c>
    </row>
    <row r="11888" spans="1:3">
      <c r="A11888">
        <v>6999</v>
      </c>
      <c r="B11888">
        <v>4</v>
      </c>
      <c r="C11888">
        <v>27996</v>
      </c>
    </row>
    <row r="11889" spans="1:3">
      <c r="A11889">
        <v>7000</v>
      </c>
      <c r="B11889">
        <v>2</v>
      </c>
      <c r="C11889">
        <v>14000</v>
      </c>
    </row>
    <row r="11890" spans="1:3">
      <c r="A11890">
        <v>7001</v>
      </c>
      <c r="B11890">
        <v>1</v>
      </c>
      <c r="C11890">
        <v>7001</v>
      </c>
    </row>
    <row r="11891" spans="1:3">
      <c r="A11891">
        <v>7002</v>
      </c>
      <c r="B11891">
        <v>1</v>
      </c>
      <c r="C11891">
        <v>7002</v>
      </c>
    </row>
    <row r="11892" spans="1:3">
      <c r="A11892">
        <v>7004</v>
      </c>
      <c r="B11892">
        <v>3</v>
      </c>
      <c r="C11892">
        <v>21012</v>
      </c>
    </row>
    <row r="11893" spans="1:3">
      <c r="A11893">
        <v>7006</v>
      </c>
      <c r="B11893">
        <v>4</v>
      </c>
      <c r="C11893">
        <v>28024</v>
      </c>
    </row>
    <row r="11894" spans="1:3">
      <c r="A11894">
        <v>7007</v>
      </c>
      <c r="B11894">
        <v>1</v>
      </c>
      <c r="C11894">
        <v>7007</v>
      </c>
    </row>
    <row r="11895" spans="1:3">
      <c r="A11895">
        <v>7008</v>
      </c>
      <c r="B11895">
        <v>12</v>
      </c>
      <c r="C11895">
        <v>84096</v>
      </c>
    </row>
    <row r="11896" spans="1:3">
      <c r="A11896">
        <v>7010</v>
      </c>
      <c r="B11896">
        <v>6</v>
      </c>
      <c r="C11896">
        <v>42060</v>
      </c>
    </row>
    <row r="11897" spans="1:3">
      <c r="A11897">
        <v>7011</v>
      </c>
      <c r="B11897">
        <v>1</v>
      </c>
      <c r="C11897">
        <v>7011</v>
      </c>
    </row>
    <row r="11898" spans="1:3">
      <c r="A11898">
        <v>7012</v>
      </c>
      <c r="B11898">
        <v>14</v>
      </c>
      <c r="C11898">
        <v>98168</v>
      </c>
    </row>
    <row r="11899" spans="1:3">
      <c r="A11899">
        <v>7013</v>
      </c>
      <c r="B11899">
        <v>1</v>
      </c>
      <c r="C11899">
        <v>7013</v>
      </c>
    </row>
    <row r="11900" spans="1:3">
      <c r="A11900">
        <v>7014</v>
      </c>
      <c r="B11900">
        <v>1</v>
      </c>
      <c r="C11900">
        <v>7014</v>
      </c>
    </row>
    <row r="11901" spans="1:3">
      <c r="A11901">
        <v>7016</v>
      </c>
      <c r="B11901">
        <v>3</v>
      </c>
      <c r="C11901">
        <v>21048</v>
      </c>
    </row>
    <row r="11902" spans="1:3">
      <c r="A11902">
        <v>7018</v>
      </c>
      <c r="B11902">
        <v>1</v>
      </c>
      <c r="C11902">
        <v>7018</v>
      </c>
    </row>
    <row r="11903" spans="1:3">
      <c r="A11903">
        <v>7020</v>
      </c>
      <c r="B11903">
        <v>5</v>
      </c>
      <c r="C11903">
        <v>35100</v>
      </c>
    </row>
    <row r="11904" spans="1:3">
      <c r="A11904">
        <v>7022</v>
      </c>
      <c r="B11904">
        <v>3</v>
      </c>
      <c r="C11904">
        <v>21066</v>
      </c>
    </row>
    <row r="11905" spans="1:3">
      <c r="A11905">
        <v>7023</v>
      </c>
      <c r="B11905">
        <v>3</v>
      </c>
      <c r="C11905">
        <v>21069</v>
      </c>
    </row>
    <row r="11906" spans="1:3">
      <c r="A11906">
        <v>7024</v>
      </c>
      <c r="B11906">
        <v>10</v>
      </c>
      <c r="C11906">
        <v>70240</v>
      </c>
    </row>
    <row r="11907" spans="1:3">
      <c r="A11907">
        <v>7025</v>
      </c>
      <c r="B11907">
        <v>1</v>
      </c>
      <c r="C11907">
        <v>7025</v>
      </c>
    </row>
    <row r="11908" spans="1:3">
      <c r="A11908">
        <v>7026</v>
      </c>
      <c r="B11908">
        <v>4</v>
      </c>
      <c r="C11908">
        <v>28104</v>
      </c>
    </row>
    <row r="11909" spans="1:3">
      <c r="A11909">
        <v>7027</v>
      </c>
      <c r="B11909">
        <v>1</v>
      </c>
      <c r="C11909">
        <v>7027</v>
      </c>
    </row>
    <row r="11910" spans="1:3">
      <c r="A11910">
        <v>7028</v>
      </c>
      <c r="B11910">
        <v>7</v>
      </c>
      <c r="C11910">
        <v>49196</v>
      </c>
    </row>
    <row r="11911" spans="1:3">
      <c r="A11911">
        <v>7030</v>
      </c>
      <c r="B11911">
        <v>1</v>
      </c>
      <c r="C11911">
        <v>7030</v>
      </c>
    </row>
    <row r="11912" spans="1:3">
      <c r="A11912">
        <v>7031</v>
      </c>
      <c r="B11912">
        <v>1</v>
      </c>
      <c r="C11912">
        <v>7031</v>
      </c>
    </row>
    <row r="11913" spans="1:3">
      <c r="A11913">
        <v>7032</v>
      </c>
      <c r="B11913">
        <v>5</v>
      </c>
      <c r="C11913">
        <v>35160</v>
      </c>
    </row>
    <row r="11914" spans="1:3">
      <c r="A11914">
        <v>7036</v>
      </c>
      <c r="B11914">
        <v>3</v>
      </c>
      <c r="C11914">
        <v>21108</v>
      </c>
    </row>
    <row r="11915" spans="1:3">
      <c r="A11915">
        <v>7037</v>
      </c>
      <c r="B11915">
        <v>1</v>
      </c>
      <c r="C11915">
        <v>7037</v>
      </c>
    </row>
    <row r="11916" spans="1:3">
      <c r="A11916">
        <v>7038</v>
      </c>
      <c r="B11916">
        <v>4</v>
      </c>
      <c r="C11916">
        <v>28152</v>
      </c>
    </row>
    <row r="11917" spans="1:3">
      <c r="A11917">
        <v>7040</v>
      </c>
      <c r="B11917">
        <v>4</v>
      </c>
      <c r="C11917">
        <v>28160</v>
      </c>
    </row>
    <row r="11918" spans="1:3">
      <c r="A11918">
        <v>7041</v>
      </c>
      <c r="B11918">
        <v>1</v>
      </c>
      <c r="C11918">
        <v>7041</v>
      </c>
    </row>
    <row r="11919" spans="1:3">
      <c r="A11919">
        <v>7043</v>
      </c>
      <c r="B11919">
        <v>3</v>
      </c>
      <c r="C11919">
        <v>21129</v>
      </c>
    </row>
    <row r="11920" spans="1:3">
      <c r="A11920">
        <v>7046</v>
      </c>
      <c r="B11920">
        <v>6</v>
      </c>
      <c r="C11920">
        <v>42276</v>
      </c>
    </row>
    <row r="11921" spans="1:3">
      <c r="A11921">
        <v>7048</v>
      </c>
      <c r="B11921">
        <v>10</v>
      </c>
      <c r="C11921">
        <v>70480</v>
      </c>
    </row>
    <row r="11922" spans="1:3">
      <c r="A11922">
        <v>7050</v>
      </c>
      <c r="B11922">
        <v>2</v>
      </c>
      <c r="C11922">
        <v>14100</v>
      </c>
    </row>
    <row r="11923" spans="1:3">
      <c r="A11923">
        <v>7051</v>
      </c>
      <c r="B11923">
        <v>3</v>
      </c>
      <c r="C11923">
        <v>21153</v>
      </c>
    </row>
    <row r="11924" spans="1:3">
      <c r="A11924">
        <v>7052</v>
      </c>
      <c r="B11924">
        <v>3</v>
      </c>
      <c r="C11924">
        <v>21156</v>
      </c>
    </row>
    <row r="11925" spans="1:3">
      <c r="A11925">
        <v>7053</v>
      </c>
      <c r="B11925">
        <v>1</v>
      </c>
      <c r="C11925">
        <v>7053</v>
      </c>
    </row>
    <row r="11926" spans="1:3">
      <c r="A11926">
        <v>7054</v>
      </c>
      <c r="B11926">
        <v>1</v>
      </c>
      <c r="C11926">
        <v>7054</v>
      </c>
    </row>
    <row r="11927" spans="1:3">
      <c r="A11927">
        <v>7056</v>
      </c>
      <c r="B11927">
        <v>2</v>
      </c>
      <c r="C11927">
        <v>14112</v>
      </c>
    </row>
    <row r="11928" spans="1:3">
      <c r="A11928">
        <v>7057</v>
      </c>
      <c r="B11928">
        <v>3</v>
      </c>
      <c r="C11928">
        <v>21171</v>
      </c>
    </row>
    <row r="11929" spans="1:3">
      <c r="A11929">
        <v>7058</v>
      </c>
      <c r="B11929">
        <v>2</v>
      </c>
      <c r="C11929">
        <v>14116</v>
      </c>
    </row>
    <row r="11930" spans="1:3">
      <c r="A11930">
        <v>7060</v>
      </c>
      <c r="B11930">
        <v>1</v>
      </c>
      <c r="C11930">
        <v>7060</v>
      </c>
    </row>
    <row r="11931" spans="1:3">
      <c r="A11931">
        <v>7062</v>
      </c>
      <c r="B11931">
        <v>1</v>
      </c>
      <c r="C11931">
        <v>7062</v>
      </c>
    </row>
    <row r="11932" spans="1:3">
      <c r="A11932">
        <v>7064</v>
      </c>
      <c r="B11932">
        <v>8</v>
      </c>
      <c r="C11932">
        <v>56512</v>
      </c>
    </row>
    <row r="11933" spans="1:3">
      <c r="A11933">
        <v>7065</v>
      </c>
      <c r="B11933">
        <v>1</v>
      </c>
      <c r="C11933">
        <v>7065</v>
      </c>
    </row>
    <row r="11934" spans="1:3">
      <c r="A11934">
        <v>7067</v>
      </c>
      <c r="B11934">
        <v>1</v>
      </c>
      <c r="C11934">
        <v>7067</v>
      </c>
    </row>
    <row r="11935" spans="1:3">
      <c r="A11935">
        <v>7068</v>
      </c>
      <c r="B11935">
        <v>4</v>
      </c>
      <c r="C11935">
        <v>28272</v>
      </c>
    </row>
    <row r="11936" spans="1:3">
      <c r="A11936">
        <v>7069</v>
      </c>
      <c r="B11936">
        <v>2</v>
      </c>
      <c r="C11936">
        <v>14138</v>
      </c>
    </row>
    <row r="11937" spans="1:3">
      <c r="A11937">
        <v>7070</v>
      </c>
      <c r="B11937">
        <v>1</v>
      </c>
      <c r="C11937">
        <v>7070</v>
      </c>
    </row>
    <row r="11938" spans="1:3">
      <c r="A11938">
        <v>7072</v>
      </c>
      <c r="B11938">
        <v>8</v>
      </c>
      <c r="C11938">
        <v>56576</v>
      </c>
    </row>
    <row r="11939" spans="1:3">
      <c r="A11939">
        <v>7073</v>
      </c>
      <c r="B11939">
        <v>9</v>
      </c>
      <c r="C11939">
        <v>63657</v>
      </c>
    </row>
    <row r="11940" spans="1:3">
      <c r="A11940">
        <v>7074</v>
      </c>
      <c r="B11940">
        <v>2</v>
      </c>
      <c r="C11940">
        <v>14148</v>
      </c>
    </row>
    <row r="11941" spans="1:3">
      <c r="A11941">
        <v>7076</v>
      </c>
      <c r="B11941">
        <v>9</v>
      </c>
      <c r="C11941">
        <v>63684</v>
      </c>
    </row>
    <row r="11942" spans="1:3">
      <c r="A11942">
        <v>7077</v>
      </c>
      <c r="B11942">
        <v>4</v>
      </c>
      <c r="C11942">
        <v>28308</v>
      </c>
    </row>
    <row r="11943" spans="1:3">
      <c r="A11943">
        <v>7079</v>
      </c>
      <c r="B11943">
        <v>4</v>
      </c>
      <c r="C11943">
        <v>28316</v>
      </c>
    </row>
    <row r="11944" spans="1:3">
      <c r="A11944">
        <v>7080</v>
      </c>
      <c r="B11944">
        <v>10</v>
      </c>
      <c r="C11944">
        <v>70800</v>
      </c>
    </row>
    <row r="11945" spans="1:3">
      <c r="A11945">
        <v>7081</v>
      </c>
      <c r="B11945">
        <v>1</v>
      </c>
      <c r="C11945">
        <v>7081</v>
      </c>
    </row>
    <row r="11946" spans="1:3">
      <c r="A11946">
        <v>7082</v>
      </c>
      <c r="B11946">
        <v>1</v>
      </c>
      <c r="C11946">
        <v>7082</v>
      </c>
    </row>
    <row r="11947" spans="1:3">
      <c r="A11947">
        <v>7083</v>
      </c>
      <c r="B11947">
        <v>1</v>
      </c>
      <c r="C11947">
        <v>7083</v>
      </c>
    </row>
    <row r="11948" spans="1:3">
      <c r="A11948">
        <v>7084</v>
      </c>
      <c r="B11948">
        <v>4</v>
      </c>
      <c r="C11948">
        <v>28336</v>
      </c>
    </row>
    <row r="11949" spans="1:3">
      <c r="A11949">
        <v>7085</v>
      </c>
      <c r="B11949">
        <v>3</v>
      </c>
      <c r="C11949">
        <v>21255</v>
      </c>
    </row>
    <row r="11950" spans="1:3">
      <c r="A11950">
        <v>7086</v>
      </c>
      <c r="B11950">
        <v>3</v>
      </c>
      <c r="C11950">
        <v>21258</v>
      </c>
    </row>
    <row r="11951" spans="1:3">
      <c r="A11951">
        <v>7088</v>
      </c>
      <c r="B11951">
        <v>7</v>
      </c>
      <c r="C11951">
        <v>49616</v>
      </c>
    </row>
    <row r="11952" spans="1:3">
      <c r="A11952">
        <v>7091</v>
      </c>
      <c r="B11952">
        <v>1</v>
      </c>
      <c r="C11952">
        <v>7091</v>
      </c>
    </row>
    <row r="11953" spans="1:3">
      <c r="A11953">
        <v>7092</v>
      </c>
      <c r="B11953">
        <v>1</v>
      </c>
      <c r="C11953">
        <v>7092</v>
      </c>
    </row>
    <row r="11954" spans="1:3">
      <c r="A11954">
        <v>7096</v>
      </c>
      <c r="B11954">
        <v>4</v>
      </c>
      <c r="C11954">
        <v>28384</v>
      </c>
    </row>
    <row r="11955" spans="1:3">
      <c r="A11955">
        <v>7097</v>
      </c>
      <c r="B11955">
        <v>1</v>
      </c>
      <c r="C11955">
        <v>7097</v>
      </c>
    </row>
    <row r="11956" spans="1:3">
      <c r="A11956">
        <v>7098</v>
      </c>
      <c r="B11956">
        <v>1</v>
      </c>
      <c r="C11956">
        <v>7098</v>
      </c>
    </row>
    <row r="11957" spans="1:3">
      <c r="A11957">
        <v>7099</v>
      </c>
      <c r="B11957">
        <v>1</v>
      </c>
      <c r="C11957">
        <v>7099</v>
      </c>
    </row>
    <row r="11958" spans="1:3">
      <c r="A11958">
        <v>7100</v>
      </c>
      <c r="B11958">
        <v>4</v>
      </c>
      <c r="C11958">
        <v>28400</v>
      </c>
    </row>
    <row r="11959" spans="1:3">
      <c r="A11959">
        <v>7104</v>
      </c>
      <c r="B11959">
        <v>21</v>
      </c>
      <c r="C11959">
        <v>149184</v>
      </c>
    </row>
    <row r="11960" spans="1:3">
      <c r="A11960">
        <v>7106</v>
      </c>
      <c r="B11960">
        <v>4</v>
      </c>
      <c r="C11960">
        <v>28424</v>
      </c>
    </row>
    <row r="11961" spans="1:3">
      <c r="A11961">
        <v>7107</v>
      </c>
      <c r="B11961">
        <v>4</v>
      </c>
      <c r="C11961">
        <v>28428</v>
      </c>
    </row>
    <row r="11962" spans="1:3">
      <c r="A11962">
        <v>7108</v>
      </c>
      <c r="B11962">
        <v>3</v>
      </c>
      <c r="C11962">
        <v>21324</v>
      </c>
    </row>
    <row r="11963" spans="1:3">
      <c r="A11963">
        <v>7109</v>
      </c>
      <c r="B11963">
        <v>1</v>
      </c>
      <c r="C11963">
        <v>7109</v>
      </c>
    </row>
    <row r="11964" spans="1:3">
      <c r="A11964">
        <v>7110</v>
      </c>
      <c r="B11964">
        <v>6</v>
      </c>
      <c r="C11964">
        <v>42660</v>
      </c>
    </row>
    <row r="11965" spans="1:3">
      <c r="A11965">
        <v>7112</v>
      </c>
      <c r="B11965">
        <v>1</v>
      </c>
      <c r="C11965">
        <v>7112</v>
      </c>
    </row>
    <row r="11966" spans="1:3">
      <c r="A11966">
        <v>7114</v>
      </c>
      <c r="B11966">
        <v>5</v>
      </c>
      <c r="C11966">
        <v>35570</v>
      </c>
    </row>
    <row r="11967" spans="1:3">
      <c r="A11967">
        <v>7115</v>
      </c>
      <c r="B11967">
        <v>3</v>
      </c>
      <c r="C11967">
        <v>21345</v>
      </c>
    </row>
    <row r="11968" spans="1:3">
      <c r="A11968">
        <v>7116</v>
      </c>
      <c r="B11968">
        <v>5</v>
      </c>
      <c r="C11968">
        <v>35580</v>
      </c>
    </row>
    <row r="11969" spans="1:3">
      <c r="A11969">
        <v>7120</v>
      </c>
      <c r="B11969">
        <v>12</v>
      </c>
      <c r="C11969">
        <v>85440</v>
      </c>
    </row>
    <row r="11970" spans="1:3">
      <c r="A11970">
        <v>7121</v>
      </c>
      <c r="B11970">
        <v>2</v>
      </c>
      <c r="C11970">
        <v>14242</v>
      </c>
    </row>
    <row r="11971" spans="1:3">
      <c r="A11971">
        <v>7128</v>
      </c>
      <c r="B11971">
        <v>3</v>
      </c>
      <c r="C11971">
        <v>21384</v>
      </c>
    </row>
    <row r="11972" spans="1:3">
      <c r="A11972">
        <v>7130</v>
      </c>
      <c r="B11972">
        <v>8</v>
      </c>
      <c r="C11972">
        <v>57040</v>
      </c>
    </row>
    <row r="11973" spans="1:3">
      <c r="A11973">
        <v>7132</v>
      </c>
      <c r="B11973">
        <v>1</v>
      </c>
      <c r="C11973">
        <v>7132</v>
      </c>
    </row>
    <row r="11974" spans="1:3">
      <c r="A11974">
        <v>7135</v>
      </c>
      <c r="B11974">
        <v>1</v>
      </c>
      <c r="C11974">
        <v>7135</v>
      </c>
    </row>
    <row r="11975" spans="1:3">
      <c r="A11975">
        <v>7136</v>
      </c>
      <c r="B11975">
        <v>9</v>
      </c>
      <c r="C11975">
        <v>64224</v>
      </c>
    </row>
    <row r="11976" spans="1:3">
      <c r="A11976">
        <v>7138</v>
      </c>
      <c r="B11976">
        <v>7</v>
      </c>
      <c r="C11976">
        <v>49966</v>
      </c>
    </row>
    <row r="11977" spans="1:3">
      <c r="A11977">
        <v>7140</v>
      </c>
      <c r="B11977">
        <v>4</v>
      </c>
      <c r="C11977">
        <v>28560</v>
      </c>
    </row>
    <row r="11978" spans="1:3">
      <c r="A11978">
        <v>7144</v>
      </c>
      <c r="B11978">
        <v>9</v>
      </c>
      <c r="C11978">
        <v>64296</v>
      </c>
    </row>
    <row r="11979" spans="1:3">
      <c r="A11979">
        <v>7145</v>
      </c>
      <c r="B11979">
        <v>7</v>
      </c>
      <c r="C11979">
        <v>50015</v>
      </c>
    </row>
    <row r="11980" spans="1:3">
      <c r="A11980">
        <v>7148</v>
      </c>
      <c r="B11980">
        <v>2</v>
      </c>
      <c r="C11980">
        <v>14296</v>
      </c>
    </row>
    <row r="11981" spans="1:3">
      <c r="A11981">
        <v>7149</v>
      </c>
      <c r="B11981">
        <v>3</v>
      </c>
      <c r="C11981">
        <v>21447</v>
      </c>
    </row>
    <row r="11982" spans="1:3">
      <c r="A11982">
        <v>7150</v>
      </c>
      <c r="B11982">
        <v>4</v>
      </c>
      <c r="C11982">
        <v>28600</v>
      </c>
    </row>
    <row r="11983" spans="1:3">
      <c r="A11983">
        <v>7152</v>
      </c>
      <c r="B11983">
        <v>4</v>
      </c>
      <c r="C11983">
        <v>28608</v>
      </c>
    </row>
    <row r="11984" spans="1:3">
      <c r="A11984">
        <v>7153</v>
      </c>
      <c r="B11984">
        <v>3</v>
      </c>
      <c r="C11984">
        <v>21459</v>
      </c>
    </row>
    <row r="11985" spans="1:3">
      <c r="A11985">
        <v>7155</v>
      </c>
      <c r="B11985">
        <v>3</v>
      </c>
      <c r="C11985">
        <v>21465</v>
      </c>
    </row>
    <row r="11986" spans="1:3">
      <c r="A11986">
        <v>7156</v>
      </c>
      <c r="B11986">
        <v>7</v>
      </c>
      <c r="C11986">
        <v>50092</v>
      </c>
    </row>
    <row r="11987" spans="1:3">
      <c r="A11987">
        <v>7157</v>
      </c>
      <c r="B11987">
        <v>1</v>
      </c>
      <c r="C11987">
        <v>7157</v>
      </c>
    </row>
    <row r="11988" spans="1:3">
      <c r="A11988">
        <v>7159</v>
      </c>
      <c r="B11988">
        <v>3</v>
      </c>
      <c r="C11988">
        <v>21477</v>
      </c>
    </row>
    <row r="11989" spans="1:3">
      <c r="A11989">
        <v>7160</v>
      </c>
      <c r="B11989">
        <v>2</v>
      </c>
      <c r="C11989">
        <v>14320</v>
      </c>
    </row>
    <row r="11990" spans="1:3">
      <c r="A11990">
        <v>7162</v>
      </c>
      <c r="B11990">
        <v>10</v>
      </c>
      <c r="C11990">
        <v>71620</v>
      </c>
    </row>
    <row r="11991" spans="1:3">
      <c r="A11991">
        <v>7163</v>
      </c>
      <c r="B11991">
        <v>1</v>
      </c>
      <c r="C11991">
        <v>7163</v>
      </c>
    </row>
    <row r="11992" spans="1:3">
      <c r="A11992">
        <v>7164</v>
      </c>
      <c r="B11992">
        <v>7</v>
      </c>
      <c r="C11992">
        <v>50148</v>
      </c>
    </row>
    <row r="11993" spans="1:3">
      <c r="A11993">
        <v>7165</v>
      </c>
      <c r="B11993">
        <v>4</v>
      </c>
      <c r="C11993">
        <v>28660</v>
      </c>
    </row>
    <row r="11994" spans="1:3">
      <c r="A11994">
        <v>7166</v>
      </c>
      <c r="B11994">
        <v>3</v>
      </c>
      <c r="C11994">
        <v>21498</v>
      </c>
    </row>
    <row r="11995" spans="1:3">
      <c r="A11995">
        <v>7167</v>
      </c>
      <c r="B11995">
        <v>3</v>
      </c>
      <c r="C11995">
        <v>21501</v>
      </c>
    </row>
    <row r="11996" spans="1:3">
      <c r="A11996">
        <v>7168</v>
      </c>
      <c r="B11996">
        <v>13</v>
      </c>
      <c r="C11996">
        <v>93184</v>
      </c>
    </row>
    <row r="11997" spans="1:3">
      <c r="A11997">
        <v>7170</v>
      </c>
      <c r="B11997">
        <v>4</v>
      </c>
      <c r="C11997">
        <v>28680</v>
      </c>
    </row>
    <row r="11998" spans="1:3">
      <c r="A11998">
        <v>7171</v>
      </c>
      <c r="B11998">
        <v>1</v>
      </c>
      <c r="C11998">
        <v>7171</v>
      </c>
    </row>
    <row r="11999" spans="1:3">
      <c r="A11999">
        <v>7172</v>
      </c>
      <c r="B11999">
        <v>1</v>
      </c>
      <c r="C11999">
        <v>7172</v>
      </c>
    </row>
    <row r="12000" spans="1:3">
      <c r="A12000">
        <v>7173</v>
      </c>
      <c r="B12000">
        <v>4</v>
      </c>
      <c r="C12000">
        <v>28692</v>
      </c>
    </row>
    <row r="12001" spans="1:3">
      <c r="A12001">
        <v>7176</v>
      </c>
      <c r="B12001">
        <v>6</v>
      </c>
      <c r="C12001">
        <v>43056</v>
      </c>
    </row>
    <row r="12002" spans="1:3">
      <c r="A12002">
        <v>7177</v>
      </c>
      <c r="B12002">
        <v>3</v>
      </c>
      <c r="C12002">
        <v>21531</v>
      </c>
    </row>
    <row r="12003" spans="1:3">
      <c r="A12003">
        <v>7178</v>
      </c>
      <c r="B12003">
        <v>3</v>
      </c>
      <c r="C12003">
        <v>21534</v>
      </c>
    </row>
    <row r="12004" spans="1:3">
      <c r="A12004">
        <v>7179</v>
      </c>
      <c r="B12004">
        <v>3</v>
      </c>
      <c r="C12004">
        <v>21537</v>
      </c>
    </row>
    <row r="12005" spans="1:3">
      <c r="A12005">
        <v>7181</v>
      </c>
      <c r="B12005">
        <v>3</v>
      </c>
      <c r="C12005">
        <v>21543</v>
      </c>
    </row>
    <row r="12006" spans="1:3">
      <c r="A12006">
        <v>7182</v>
      </c>
      <c r="B12006">
        <v>3</v>
      </c>
      <c r="C12006">
        <v>21546</v>
      </c>
    </row>
    <row r="12007" spans="1:3">
      <c r="A12007">
        <v>7184</v>
      </c>
      <c r="B12007">
        <v>19</v>
      </c>
      <c r="C12007">
        <v>136496</v>
      </c>
    </row>
    <row r="12008" spans="1:3">
      <c r="A12008">
        <v>7185</v>
      </c>
      <c r="B12008">
        <v>1</v>
      </c>
      <c r="C12008">
        <v>7185</v>
      </c>
    </row>
    <row r="12009" spans="1:3">
      <c r="A12009">
        <v>7186</v>
      </c>
      <c r="B12009">
        <v>6</v>
      </c>
      <c r="C12009">
        <v>43116</v>
      </c>
    </row>
    <row r="12010" spans="1:3">
      <c r="A12010">
        <v>7188</v>
      </c>
      <c r="B12010">
        <v>10</v>
      </c>
      <c r="C12010">
        <v>71880</v>
      </c>
    </row>
    <row r="12011" spans="1:3">
      <c r="A12011">
        <v>7189</v>
      </c>
      <c r="B12011">
        <v>1</v>
      </c>
      <c r="C12011">
        <v>7189</v>
      </c>
    </row>
    <row r="12012" spans="1:3">
      <c r="A12012">
        <v>7192</v>
      </c>
      <c r="B12012">
        <v>4</v>
      </c>
      <c r="C12012">
        <v>28768</v>
      </c>
    </row>
    <row r="12013" spans="1:3">
      <c r="A12013">
        <v>7195</v>
      </c>
      <c r="B12013">
        <v>1</v>
      </c>
      <c r="C12013">
        <v>7195</v>
      </c>
    </row>
    <row r="12014" spans="1:3">
      <c r="A12014">
        <v>7196</v>
      </c>
      <c r="B12014">
        <v>2</v>
      </c>
      <c r="C12014">
        <v>14392</v>
      </c>
    </row>
    <row r="12015" spans="1:3">
      <c r="A12015">
        <v>7198</v>
      </c>
      <c r="B12015">
        <v>1</v>
      </c>
      <c r="C12015">
        <v>7198</v>
      </c>
    </row>
    <row r="12016" spans="1:3">
      <c r="A12016">
        <v>7200</v>
      </c>
      <c r="B12016">
        <v>14</v>
      </c>
      <c r="C12016">
        <v>100800</v>
      </c>
    </row>
    <row r="12017" spans="1:3">
      <c r="A12017">
        <v>7204</v>
      </c>
      <c r="B12017">
        <v>3</v>
      </c>
      <c r="C12017">
        <v>21612</v>
      </c>
    </row>
    <row r="12018" spans="1:3">
      <c r="A12018">
        <v>7206</v>
      </c>
      <c r="B12018">
        <v>3</v>
      </c>
      <c r="C12018">
        <v>21618</v>
      </c>
    </row>
    <row r="12019" spans="1:3">
      <c r="A12019">
        <v>7208</v>
      </c>
      <c r="B12019">
        <v>7</v>
      </c>
      <c r="C12019">
        <v>50456</v>
      </c>
    </row>
    <row r="12020" spans="1:3">
      <c r="A12020">
        <v>7210</v>
      </c>
      <c r="B12020">
        <v>1</v>
      </c>
      <c r="C12020">
        <v>7210</v>
      </c>
    </row>
    <row r="12021" spans="1:3">
      <c r="A12021">
        <v>7211</v>
      </c>
      <c r="B12021">
        <v>1</v>
      </c>
      <c r="C12021">
        <v>7211</v>
      </c>
    </row>
    <row r="12022" spans="1:3">
      <c r="A12022">
        <v>7212</v>
      </c>
      <c r="B12022">
        <v>3</v>
      </c>
      <c r="C12022">
        <v>21636</v>
      </c>
    </row>
    <row r="12023" spans="1:3">
      <c r="A12023">
        <v>7215</v>
      </c>
      <c r="B12023">
        <v>3</v>
      </c>
      <c r="C12023">
        <v>21645</v>
      </c>
    </row>
    <row r="12024" spans="1:3">
      <c r="A12024">
        <v>7216</v>
      </c>
      <c r="B12024">
        <v>1</v>
      </c>
      <c r="C12024">
        <v>7216</v>
      </c>
    </row>
    <row r="12025" spans="1:3">
      <c r="A12025">
        <v>7218</v>
      </c>
      <c r="B12025">
        <v>4</v>
      </c>
      <c r="C12025">
        <v>28872</v>
      </c>
    </row>
    <row r="12026" spans="1:3">
      <c r="A12026">
        <v>7219</v>
      </c>
      <c r="B12026">
        <v>3</v>
      </c>
      <c r="C12026">
        <v>21657</v>
      </c>
    </row>
    <row r="12027" spans="1:3">
      <c r="A12027">
        <v>7220</v>
      </c>
      <c r="B12027">
        <v>8</v>
      </c>
      <c r="C12027">
        <v>57760</v>
      </c>
    </row>
    <row r="12028" spans="1:3">
      <c r="A12028">
        <v>7221</v>
      </c>
      <c r="B12028">
        <v>1</v>
      </c>
      <c r="C12028">
        <v>7221</v>
      </c>
    </row>
    <row r="12029" spans="1:3">
      <c r="A12029">
        <v>7222</v>
      </c>
      <c r="B12029">
        <v>1</v>
      </c>
      <c r="C12029">
        <v>7222</v>
      </c>
    </row>
    <row r="12030" spans="1:3">
      <c r="A12030">
        <v>7224</v>
      </c>
      <c r="B12030">
        <v>5</v>
      </c>
      <c r="C12030">
        <v>36120</v>
      </c>
    </row>
    <row r="12031" spans="1:3">
      <c r="A12031">
        <v>7226</v>
      </c>
      <c r="B12031">
        <v>3</v>
      </c>
      <c r="C12031">
        <v>21678</v>
      </c>
    </row>
    <row r="12032" spans="1:3">
      <c r="A12032">
        <v>7228</v>
      </c>
      <c r="B12032">
        <v>14</v>
      </c>
      <c r="C12032">
        <v>101192</v>
      </c>
    </row>
    <row r="12033" spans="1:3">
      <c r="A12033">
        <v>7230</v>
      </c>
      <c r="B12033">
        <v>4</v>
      </c>
      <c r="C12033">
        <v>28920</v>
      </c>
    </row>
    <row r="12034" spans="1:3">
      <c r="A12034">
        <v>7232</v>
      </c>
      <c r="B12034">
        <v>10</v>
      </c>
      <c r="C12034">
        <v>72320</v>
      </c>
    </row>
    <row r="12035" spans="1:3">
      <c r="A12035">
        <v>7234</v>
      </c>
      <c r="B12035">
        <v>1</v>
      </c>
      <c r="C12035">
        <v>7234</v>
      </c>
    </row>
    <row r="12036" spans="1:3">
      <c r="A12036">
        <v>7235</v>
      </c>
      <c r="B12036">
        <v>6</v>
      </c>
      <c r="C12036">
        <v>43410</v>
      </c>
    </row>
    <row r="12037" spans="1:3">
      <c r="A12037">
        <v>7236</v>
      </c>
      <c r="B12037">
        <v>9</v>
      </c>
      <c r="C12037">
        <v>65124</v>
      </c>
    </row>
    <row r="12038" spans="1:3">
      <c r="A12038">
        <v>7237</v>
      </c>
      <c r="B12038">
        <v>3</v>
      </c>
      <c r="C12038">
        <v>21711</v>
      </c>
    </row>
    <row r="12039" spans="1:3">
      <c r="A12039">
        <v>7238</v>
      </c>
      <c r="B12039">
        <v>1</v>
      </c>
      <c r="C12039">
        <v>7238</v>
      </c>
    </row>
    <row r="12040" spans="1:3">
      <c r="A12040">
        <v>7240</v>
      </c>
      <c r="B12040">
        <v>10</v>
      </c>
      <c r="C12040">
        <v>72400</v>
      </c>
    </row>
    <row r="12041" spans="1:3">
      <c r="A12041">
        <v>7244</v>
      </c>
      <c r="B12041">
        <v>4</v>
      </c>
      <c r="C12041">
        <v>28976</v>
      </c>
    </row>
    <row r="12042" spans="1:3">
      <c r="A12042">
        <v>7245</v>
      </c>
      <c r="B12042">
        <v>1</v>
      </c>
      <c r="C12042">
        <v>7245</v>
      </c>
    </row>
    <row r="12043" spans="1:3">
      <c r="A12043">
        <v>7246</v>
      </c>
      <c r="B12043">
        <v>4</v>
      </c>
      <c r="C12043">
        <v>28984</v>
      </c>
    </row>
    <row r="12044" spans="1:3">
      <c r="A12044">
        <v>7248</v>
      </c>
      <c r="B12044">
        <v>10</v>
      </c>
      <c r="C12044">
        <v>72480</v>
      </c>
    </row>
    <row r="12045" spans="1:3">
      <c r="A12045">
        <v>7249</v>
      </c>
      <c r="B12045">
        <v>1</v>
      </c>
      <c r="C12045">
        <v>7249</v>
      </c>
    </row>
    <row r="12046" spans="1:3">
      <c r="A12046">
        <v>7251</v>
      </c>
      <c r="B12046">
        <v>6</v>
      </c>
      <c r="C12046">
        <v>43506</v>
      </c>
    </row>
    <row r="12047" spans="1:3">
      <c r="A12047">
        <v>7252</v>
      </c>
      <c r="B12047">
        <v>1</v>
      </c>
      <c r="C12047">
        <v>7252</v>
      </c>
    </row>
    <row r="12048" spans="1:3">
      <c r="A12048">
        <v>7254</v>
      </c>
      <c r="B12048">
        <v>3</v>
      </c>
      <c r="C12048">
        <v>21762</v>
      </c>
    </row>
    <row r="12049" spans="1:3">
      <c r="A12049">
        <v>7256</v>
      </c>
      <c r="B12049">
        <v>1</v>
      </c>
      <c r="C12049">
        <v>7256</v>
      </c>
    </row>
    <row r="12050" spans="1:3">
      <c r="A12050">
        <v>7258</v>
      </c>
      <c r="B12050">
        <v>3</v>
      </c>
      <c r="C12050">
        <v>21774</v>
      </c>
    </row>
    <row r="12051" spans="1:3">
      <c r="A12051">
        <v>7260</v>
      </c>
      <c r="B12051">
        <v>4</v>
      </c>
      <c r="C12051">
        <v>29040</v>
      </c>
    </row>
    <row r="12052" spans="1:3">
      <c r="A12052">
        <v>7261</v>
      </c>
      <c r="B12052">
        <v>3</v>
      </c>
      <c r="C12052">
        <v>21783</v>
      </c>
    </row>
    <row r="12053" spans="1:3">
      <c r="A12053">
        <v>7264</v>
      </c>
      <c r="B12053">
        <v>7</v>
      </c>
      <c r="C12053">
        <v>50848</v>
      </c>
    </row>
    <row r="12054" spans="1:3">
      <c r="A12054">
        <v>7265</v>
      </c>
      <c r="B12054">
        <v>4</v>
      </c>
      <c r="C12054">
        <v>29060</v>
      </c>
    </row>
    <row r="12055" spans="1:3">
      <c r="A12055">
        <v>7266</v>
      </c>
      <c r="B12055">
        <v>1</v>
      </c>
      <c r="C12055">
        <v>7266</v>
      </c>
    </row>
    <row r="12056" spans="1:3">
      <c r="A12056">
        <v>7267</v>
      </c>
      <c r="B12056">
        <v>1</v>
      </c>
      <c r="C12056">
        <v>7267</v>
      </c>
    </row>
    <row r="12057" spans="1:3">
      <c r="A12057">
        <v>7268</v>
      </c>
      <c r="B12057">
        <v>2</v>
      </c>
      <c r="C12057">
        <v>14536</v>
      </c>
    </row>
    <row r="12058" spans="1:3">
      <c r="A12058">
        <v>7274</v>
      </c>
      <c r="B12058">
        <v>2</v>
      </c>
      <c r="C12058">
        <v>14548</v>
      </c>
    </row>
    <row r="12059" spans="1:3">
      <c r="A12059">
        <v>7275</v>
      </c>
      <c r="B12059">
        <v>3</v>
      </c>
      <c r="C12059">
        <v>21825</v>
      </c>
    </row>
    <row r="12060" spans="1:3">
      <c r="A12060">
        <v>7276</v>
      </c>
      <c r="B12060">
        <v>1</v>
      </c>
      <c r="C12060">
        <v>7276</v>
      </c>
    </row>
    <row r="12061" spans="1:3">
      <c r="A12061">
        <v>7277</v>
      </c>
      <c r="B12061">
        <v>1</v>
      </c>
      <c r="C12061">
        <v>7277</v>
      </c>
    </row>
    <row r="12062" spans="1:3">
      <c r="A12062">
        <v>7278</v>
      </c>
      <c r="B12062">
        <v>1</v>
      </c>
      <c r="C12062">
        <v>7278</v>
      </c>
    </row>
    <row r="12063" spans="1:3">
      <c r="A12063">
        <v>7279</v>
      </c>
      <c r="B12063">
        <v>3</v>
      </c>
      <c r="C12063">
        <v>21837</v>
      </c>
    </row>
    <row r="12064" spans="1:3">
      <c r="A12064">
        <v>7280</v>
      </c>
      <c r="B12064">
        <v>15</v>
      </c>
      <c r="C12064">
        <v>109200</v>
      </c>
    </row>
    <row r="12065" spans="1:3">
      <c r="A12065">
        <v>7281</v>
      </c>
      <c r="B12065">
        <v>1</v>
      </c>
      <c r="C12065">
        <v>7281</v>
      </c>
    </row>
    <row r="12066" spans="1:3">
      <c r="A12066">
        <v>7282</v>
      </c>
      <c r="B12066">
        <v>4</v>
      </c>
      <c r="C12066">
        <v>29128</v>
      </c>
    </row>
    <row r="12067" spans="1:3">
      <c r="A12067">
        <v>7284</v>
      </c>
      <c r="B12067">
        <v>4</v>
      </c>
      <c r="C12067">
        <v>29136</v>
      </c>
    </row>
    <row r="12068" spans="1:3">
      <c r="A12068">
        <v>7285</v>
      </c>
      <c r="B12068">
        <v>1</v>
      </c>
      <c r="C12068">
        <v>7285</v>
      </c>
    </row>
    <row r="12069" spans="1:3">
      <c r="A12069">
        <v>7288</v>
      </c>
      <c r="B12069">
        <v>4</v>
      </c>
      <c r="C12069">
        <v>29152</v>
      </c>
    </row>
    <row r="12070" spans="1:3">
      <c r="A12070">
        <v>7289</v>
      </c>
      <c r="B12070">
        <v>1</v>
      </c>
      <c r="C12070">
        <v>7289</v>
      </c>
    </row>
    <row r="12071" spans="1:3">
      <c r="A12071">
        <v>7292</v>
      </c>
      <c r="B12071">
        <v>11</v>
      </c>
      <c r="C12071">
        <v>80212</v>
      </c>
    </row>
    <row r="12072" spans="1:3">
      <c r="A12072">
        <v>7295</v>
      </c>
      <c r="B12072">
        <v>2</v>
      </c>
      <c r="C12072">
        <v>14590</v>
      </c>
    </row>
    <row r="12073" spans="1:3">
      <c r="A12073">
        <v>7296</v>
      </c>
      <c r="B12073">
        <v>9</v>
      </c>
      <c r="C12073">
        <v>65664</v>
      </c>
    </row>
    <row r="12074" spans="1:3">
      <c r="A12074">
        <v>7297</v>
      </c>
      <c r="B12074">
        <v>3</v>
      </c>
      <c r="C12074">
        <v>21891</v>
      </c>
    </row>
    <row r="12075" spans="1:3">
      <c r="A12075">
        <v>7300</v>
      </c>
      <c r="B12075">
        <v>3</v>
      </c>
      <c r="C12075">
        <v>21900</v>
      </c>
    </row>
    <row r="12076" spans="1:3">
      <c r="A12076">
        <v>7301</v>
      </c>
      <c r="B12076">
        <v>1</v>
      </c>
      <c r="C12076">
        <v>7301</v>
      </c>
    </row>
    <row r="12077" spans="1:3">
      <c r="A12077">
        <v>7302</v>
      </c>
      <c r="B12077">
        <v>3</v>
      </c>
      <c r="C12077">
        <v>21906</v>
      </c>
    </row>
    <row r="12078" spans="1:3">
      <c r="A12078">
        <v>7304</v>
      </c>
      <c r="B12078">
        <v>9</v>
      </c>
      <c r="C12078">
        <v>65736</v>
      </c>
    </row>
    <row r="12079" spans="1:3">
      <c r="A12079">
        <v>7306</v>
      </c>
      <c r="B12079">
        <v>4</v>
      </c>
      <c r="C12079">
        <v>29224</v>
      </c>
    </row>
    <row r="12080" spans="1:3">
      <c r="A12080">
        <v>7308</v>
      </c>
      <c r="B12080">
        <v>2</v>
      </c>
      <c r="C12080">
        <v>14616</v>
      </c>
    </row>
    <row r="12081" spans="1:3">
      <c r="A12081">
        <v>7311</v>
      </c>
      <c r="B12081">
        <v>1</v>
      </c>
      <c r="C12081">
        <v>7311</v>
      </c>
    </row>
    <row r="12082" spans="1:3">
      <c r="A12082">
        <v>7312</v>
      </c>
      <c r="B12082">
        <v>5</v>
      </c>
      <c r="C12082">
        <v>36560</v>
      </c>
    </row>
    <row r="12083" spans="1:3">
      <c r="A12083">
        <v>7313</v>
      </c>
      <c r="B12083">
        <v>4</v>
      </c>
      <c r="C12083">
        <v>29252</v>
      </c>
    </row>
    <row r="12084" spans="1:3">
      <c r="A12084">
        <v>7315</v>
      </c>
      <c r="B12084">
        <v>1</v>
      </c>
      <c r="C12084">
        <v>7315</v>
      </c>
    </row>
    <row r="12085" spans="1:3">
      <c r="A12085">
        <v>7316</v>
      </c>
      <c r="B12085">
        <v>4</v>
      </c>
      <c r="C12085">
        <v>29264</v>
      </c>
    </row>
    <row r="12086" spans="1:3">
      <c r="A12086">
        <v>7317</v>
      </c>
      <c r="B12086">
        <v>1</v>
      </c>
      <c r="C12086">
        <v>7317</v>
      </c>
    </row>
    <row r="12087" spans="1:3">
      <c r="A12087">
        <v>7320</v>
      </c>
      <c r="B12087">
        <v>13</v>
      </c>
      <c r="C12087">
        <v>95160</v>
      </c>
    </row>
    <row r="12088" spans="1:3">
      <c r="A12088">
        <v>7321</v>
      </c>
      <c r="B12088">
        <v>2</v>
      </c>
      <c r="C12088">
        <v>14642</v>
      </c>
    </row>
    <row r="12089" spans="1:3">
      <c r="A12089">
        <v>7322</v>
      </c>
      <c r="B12089">
        <v>4</v>
      </c>
      <c r="C12089">
        <v>29288</v>
      </c>
    </row>
    <row r="12090" spans="1:3">
      <c r="A12090">
        <v>7324</v>
      </c>
      <c r="B12090">
        <v>7</v>
      </c>
      <c r="C12090">
        <v>51268</v>
      </c>
    </row>
    <row r="12091" spans="1:3">
      <c r="A12091">
        <v>7326</v>
      </c>
      <c r="B12091">
        <v>4</v>
      </c>
      <c r="C12091">
        <v>29304</v>
      </c>
    </row>
    <row r="12092" spans="1:3">
      <c r="A12092">
        <v>7328</v>
      </c>
      <c r="B12092">
        <v>7</v>
      </c>
      <c r="C12092">
        <v>51296</v>
      </c>
    </row>
    <row r="12093" spans="1:3">
      <c r="A12093">
        <v>7330</v>
      </c>
      <c r="B12093">
        <v>1</v>
      </c>
      <c r="C12093">
        <v>7330</v>
      </c>
    </row>
    <row r="12094" spans="1:3">
      <c r="A12094">
        <v>7332</v>
      </c>
      <c r="B12094">
        <v>9</v>
      </c>
      <c r="C12094">
        <v>65988</v>
      </c>
    </row>
    <row r="12095" spans="1:3">
      <c r="A12095">
        <v>7334</v>
      </c>
      <c r="B12095">
        <v>1</v>
      </c>
      <c r="C12095">
        <v>7334</v>
      </c>
    </row>
    <row r="12096" spans="1:3">
      <c r="A12096">
        <v>7335</v>
      </c>
      <c r="B12096">
        <v>1</v>
      </c>
      <c r="C12096">
        <v>7335</v>
      </c>
    </row>
    <row r="12097" spans="1:3">
      <c r="A12097">
        <v>7336</v>
      </c>
      <c r="B12097">
        <v>2</v>
      </c>
      <c r="C12097">
        <v>14672</v>
      </c>
    </row>
    <row r="12098" spans="1:3">
      <c r="A12098">
        <v>7338</v>
      </c>
      <c r="B12098">
        <v>1</v>
      </c>
      <c r="C12098">
        <v>7338</v>
      </c>
    </row>
    <row r="12099" spans="1:3">
      <c r="A12099">
        <v>7339</v>
      </c>
      <c r="B12099">
        <v>2</v>
      </c>
      <c r="C12099">
        <v>14678</v>
      </c>
    </row>
    <row r="12100" spans="1:3">
      <c r="A12100">
        <v>7340</v>
      </c>
      <c r="B12100">
        <v>5</v>
      </c>
      <c r="C12100">
        <v>36700</v>
      </c>
    </row>
    <row r="12101" spans="1:3">
      <c r="A12101">
        <v>7344</v>
      </c>
      <c r="B12101">
        <v>8</v>
      </c>
      <c r="C12101">
        <v>58752</v>
      </c>
    </row>
    <row r="12102" spans="1:3">
      <c r="A12102">
        <v>7350</v>
      </c>
      <c r="B12102">
        <v>5</v>
      </c>
      <c r="C12102">
        <v>36750</v>
      </c>
    </row>
    <row r="12103" spans="1:3">
      <c r="A12103">
        <v>7352</v>
      </c>
      <c r="B12103">
        <v>10</v>
      </c>
      <c r="C12103">
        <v>73520</v>
      </c>
    </row>
    <row r="12104" spans="1:3">
      <c r="A12104">
        <v>7356</v>
      </c>
      <c r="B12104">
        <v>4</v>
      </c>
      <c r="C12104">
        <v>29424</v>
      </c>
    </row>
    <row r="12105" spans="1:3">
      <c r="A12105">
        <v>7357</v>
      </c>
      <c r="B12105">
        <v>3</v>
      </c>
      <c r="C12105">
        <v>22071</v>
      </c>
    </row>
    <row r="12106" spans="1:3">
      <c r="A12106">
        <v>7360</v>
      </c>
      <c r="B12106">
        <v>10</v>
      </c>
      <c r="C12106">
        <v>73600</v>
      </c>
    </row>
    <row r="12107" spans="1:3">
      <c r="A12107">
        <v>7361</v>
      </c>
      <c r="B12107">
        <v>1</v>
      </c>
      <c r="C12107">
        <v>7361</v>
      </c>
    </row>
    <row r="12108" spans="1:3">
      <c r="A12108">
        <v>7363</v>
      </c>
      <c r="B12108">
        <v>3</v>
      </c>
      <c r="C12108">
        <v>22089</v>
      </c>
    </row>
    <row r="12109" spans="1:3">
      <c r="A12109">
        <v>7364</v>
      </c>
      <c r="B12109">
        <v>5</v>
      </c>
      <c r="C12109">
        <v>36820</v>
      </c>
    </row>
    <row r="12110" spans="1:3">
      <c r="A12110">
        <v>7365</v>
      </c>
      <c r="B12110">
        <v>3</v>
      </c>
      <c r="C12110">
        <v>22095</v>
      </c>
    </row>
    <row r="12111" spans="1:3">
      <c r="A12111">
        <v>7366</v>
      </c>
      <c r="B12111">
        <v>1</v>
      </c>
      <c r="C12111">
        <v>7366</v>
      </c>
    </row>
    <row r="12112" spans="1:3">
      <c r="A12112">
        <v>7367</v>
      </c>
      <c r="B12112">
        <v>1</v>
      </c>
      <c r="C12112">
        <v>7367</v>
      </c>
    </row>
    <row r="12113" spans="1:3">
      <c r="A12113">
        <v>7368</v>
      </c>
      <c r="B12113">
        <v>8</v>
      </c>
      <c r="C12113">
        <v>58944</v>
      </c>
    </row>
    <row r="12114" spans="1:3">
      <c r="A12114">
        <v>7371</v>
      </c>
      <c r="B12114">
        <v>1</v>
      </c>
      <c r="C12114">
        <v>7371</v>
      </c>
    </row>
    <row r="12115" spans="1:3">
      <c r="A12115">
        <v>7372</v>
      </c>
      <c r="B12115">
        <v>6</v>
      </c>
      <c r="C12115">
        <v>44232</v>
      </c>
    </row>
    <row r="12116" spans="1:3">
      <c r="A12116">
        <v>7373</v>
      </c>
      <c r="B12116">
        <v>3</v>
      </c>
      <c r="C12116">
        <v>22119</v>
      </c>
    </row>
    <row r="12117" spans="1:3">
      <c r="A12117">
        <v>7376</v>
      </c>
      <c r="B12117">
        <v>10</v>
      </c>
      <c r="C12117">
        <v>73760</v>
      </c>
    </row>
    <row r="12118" spans="1:3">
      <c r="A12118">
        <v>7379</v>
      </c>
      <c r="B12118">
        <v>3</v>
      </c>
      <c r="C12118">
        <v>22137</v>
      </c>
    </row>
    <row r="12119" spans="1:3">
      <c r="A12119">
        <v>7382</v>
      </c>
      <c r="B12119">
        <v>3</v>
      </c>
      <c r="C12119">
        <v>22146</v>
      </c>
    </row>
    <row r="12120" spans="1:3">
      <c r="A12120">
        <v>7384</v>
      </c>
      <c r="B12120">
        <v>2</v>
      </c>
      <c r="C12120">
        <v>14768</v>
      </c>
    </row>
    <row r="12121" spans="1:3">
      <c r="A12121">
        <v>7385</v>
      </c>
      <c r="B12121">
        <v>3</v>
      </c>
      <c r="C12121">
        <v>22155</v>
      </c>
    </row>
    <row r="12122" spans="1:3">
      <c r="A12122">
        <v>7386</v>
      </c>
      <c r="B12122">
        <v>3</v>
      </c>
      <c r="C12122">
        <v>22158</v>
      </c>
    </row>
    <row r="12123" spans="1:3">
      <c r="A12123">
        <v>7388</v>
      </c>
      <c r="B12123">
        <v>4</v>
      </c>
      <c r="C12123">
        <v>29552</v>
      </c>
    </row>
    <row r="12124" spans="1:3">
      <c r="A12124">
        <v>7390</v>
      </c>
      <c r="B12124">
        <v>9</v>
      </c>
      <c r="C12124">
        <v>66510</v>
      </c>
    </row>
    <row r="12125" spans="1:3">
      <c r="A12125">
        <v>7392</v>
      </c>
      <c r="B12125">
        <v>4</v>
      </c>
      <c r="C12125">
        <v>29568</v>
      </c>
    </row>
    <row r="12126" spans="1:3">
      <c r="A12126">
        <v>7393</v>
      </c>
      <c r="B12126">
        <v>3</v>
      </c>
      <c r="C12126">
        <v>22179</v>
      </c>
    </row>
    <row r="12127" spans="1:3">
      <c r="A12127">
        <v>7394</v>
      </c>
      <c r="B12127">
        <v>2</v>
      </c>
      <c r="C12127">
        <v>14788</v>
      </c>
    </row>
    <row r="12128" spans="1:3">
      <c r="A12128">
        <v>7395</v>
      </c>
      <c r="B12128">
        <v>3</v>
      </c>
      <c r="C12128">
        <v>22185</v>
      </c>
    </row>
    <row r="12129" spans="1:3">
      <c r="A12129">
        <v>7396</v>
      </c>
      <c r="B12129">
        <v>4</v>
      </c>
      <c r="C12129">
        <v>29584</v>
      </c>
    </row>
    <row r="12130" spans="1:3">
      <c r="A12130">
        <v>7398</v>
      </c>
      <c r="B12130">
        <v>6</v>
      </c>
      <c r="C12130">
        <v>44388</v>
      </c>
    </row>
    <row r="12131" spans="1:3">
      <c r="A12131">
        <v>7400</v>
      </c>
      <c r="B12131">
        <v>1</v>
      </c>
      <c r="C12131">
        <v>7400</v>
      </c>
    </row>
    <row r="12132" spans="1:3">
      <c r="A12132">
        <v>7403</v>
      </c>
      <c r="B12132">
        <v>3</v>
      </c>
      <c r="C12132">
        <v>22209</v>
      </c>
    </row>
    <row r="12133" spans="1:3">
      <c r="A12133">
        <v>7406</v>
      </c>
      <c r="B12133">
        <v>3</v>
      </c>
      <c r="C12133">
        <v>22218</v>
      </c>
    </row>
    <row r="12134" spans="1:3">
      <c r="A12134">
        <v>7407</v>
      </c>
      <c r="B12134">
        <v>3</v>
      </c>
      <c r="C12134">
        <v>22221</v>
      </c>
    </row>
    <row r="12135" spans="1:3">
      <c r="A12135">
        <v>7408</v>
      </c>
      <c r="B12135">
        <v>3</v>
      </c>
      <c r="C12135">
        <v>22224</v>
      </c>
    </row>
    <row r="12136" spans="1:3">
      <c r="A12136">
        <v>7409</v>
      </c>
      <c r="B12136">
        <v>9</v>
      </c>
      <c r="C12136">
        <v>66681</v>
      </c>
    </row>
    <row r="12137" spans="1:3">
      <c r="A12137">
        <v>7411</v>
      </c>
      <c r="B12137">
        <v>1</v>
      </c>
      <c r="C12137">
        <v>7411</v>
      </c>
    </row>
    <row r="12138" spans="1:3">
      <c r="A12138">
        <v>7412</v>
      </c>
      <c r="B12138">
        <v>4</v>
      </c>
      <c r="C12138">
        <v>29648</v>
      </c>
    </row>
    <row r="12139" spans="1:3">
      <c r="A12139">
        <v>7416</v>
      </c>
      <c r="B12139">
        <v>2</v>
      </c>
      <c r="C12139">
        <v>14832</v>
      </c>
    </row>
    <row r="12140" spans="1:3">
      <c r="A12140">
        <v>7417</v>
      </c>
      <c r="B12140">
        <v>7</v>
      </c>
      <c r="C12140">
        <v>51919</v>
      </c>
    </row>
    <row r="12141" spans="1:3">
      <c r="A12141">
        <v>7418</v>
      </c>
      <c r="B12141">
        <v>1</v>
      </c>
      <c r="C12141">
        <v>7418</v>
      </c>
    </row>
    <row r="12142" spans="1:3">
      <c r="A12142">
        <v>7419</v>
      </c>
      <c r="B12142">
        <v>1</v>
      </c>
      <c r="C12142">
        <v>7419</v>
      </c>
    </row>
    <row r="12143" spans="1:3">
      <c r="A12143">
        <v>7420</v>
      </c>
      <c r="B12143">
        <v>1</v>
      </c>
      <c r="C12143">
        <v>7420</v>
      </c>
    </row>
    <row r="12144" spans="1:3">
      <c r="A12144">
        <v>7422</v>
      </c>
      <c r="B12144">
        <v>2</v>
      </c>
      <c r="C12144">
        <v>14844</v>
      </c>
    </row>
    <row r="12145" spans="1:3">
      <c r="A12145">
        <v>7424</v>
      </c>
      <c r="B12145">
        <v>5</v>
      </c>
      <c r="C12145">
        <v>37120</v>
      </c>
    </row>
    <row r="12146" spans="1:3">
      <c r="A12146">
        <v>7425</v>
      </c>
      <c r="B12146">
        <v>3</v>
      </c>
      <c r="C12146">
        <v>22275</v>
      </c>
    </row>
    <row r="12147" spans="1:3">
      <c r="A12147">
        <v>7426</v>
      </c>
      <c r="B12147">
        <v>1</v>
      </c>
      <c r="C12147">
        <v>7426</v>
      </c>
    </row>
    <row r="12148" spans="1:3">
      <c r="A12148">
        <v>7427</v>
      </c>
      <c r="B12148">
        <v>3</v>
      </c>
      <c r="C12148">
        <v>22281</v>
      </c>
    </row>
    <row r="12149" spans="1:3">
      <c r="A12149">
        <v>7428</v>
      </c>
      <c r="B12149">
        <v>1</v>
      </c>
      <c r="C12149">
        <v>7428</v>
      </c>
    </row>
    <row r="12150" spans="1:3">
      <c r="A12150">
        <v>7430</v>
      </c>
      <c r="B12150">
        <v>3</v>
      </c>
      <c r="C12150">
        <v>22290</v>
      </c>
    </row>
    <row r="12151" spans="1:3">
      <c r="A12151">
        <v>7432</v>
      </c>
      <c r="B12151">
        <v>4</v>
      </c>
      <c r="C12151">
        <v>29728</v>
      </c>
    </row>
    <row r="12152" spans="1:3">
      <c r="A12152">
        <v>7434</v>
      </c>
      <c r="B12152">
        <v>1</v>
      </c>
      <c r="C12152">
        <v>7434</v>
      </c>
    </row>
    <row r="12153" spans="1:3">
      <c r="A12153">
        <v>7435</v>
      </c>
      <c r="B12153">
        <v>1</v>
      </c>
      <c r="C12153">
        <v>7435</v>
      </c>
    </row>
    <row r="12154" spans="1:3">
      <c r="A12154">
        <v>7436</v>
      </c>
      <c r="B12154">
        <v>7</v>
      </c>
      <c r="C12154">
        <v>52052</v>
      </c>
    </row>
    <row r="12155" spans="1:3">
      <c r="A12155">
        <v>7440</v>
      </c>
      <c r="B12155">
        <v>3</v>
      </c>
      <c r="C12155">
        <v>22320</v>
      </c>
    </row>
    <row r="12156" spans="1:3">
      <c r="A12156">
        <v>7442</v>
      </c>
      <c r="B12156">
        <v>1</v>
      </c>
      <c r="C12156">
        <v>7442</v>
      </c>
    </row>
    <row r="12157" spans="1:3">
      <c r="A12157">
        <v>7444</v>
      </c>
      <c r="B12157">
        <v>4</v>
      </c>
      <c r="C12157">
        <v>29776</v>
      </c>
    </row>
    <row r="12158" spans="1:3">
      <c r="A12158">
        <v>7450</v>
      </c>
      <c r="B12158">
        <v>1</v>
      </c>
      <c r="C12158">
        <v>7450</v>
      </c>
    </row>
    <row r="12159" spans="1:3">
      <c r="A12159">
        <v>7452</v>
      </c>
      <c r="B12159">
        <v>6</v>
      </c>
      <c r="C12159">
        <v>44712</v>
      </c>
    </row>
    <row r="12160" spans="1:3">
      <c r="A12160">
        <v>7456</v>
      </c>
      <c r="B12160">
        <v>3</v>
      </c>
      <c r="C12160">
        <v>22368</v>
      </c>
    </row>
    <row r="12161" spans="1:3">
      <c r="A12161">
        <v>7457</v>
      </c>
      <c r="B12161">
        <v>3</v>
      </c>
      <c r="C12161">
        <v>22371</v>
      </c>
    </row>
    <row r="12162" spans="1:3">
      <c r="A12162">
        <v>7460</v>
      </c>
      <c r="B12162">
        <v>11</v>
      </c>
      <c r="C12162">
        <v>82060</v>
      </c>
    </row>
    <row r="12163" spans="1:3">
      <c r="A12163">
        <v>7464</v>
      </c>
      <c r="B12163">
        <v>5</v>
      </c>
      <c r="C12163">
        <v>37320</v>
      </c>
    </row>
    <row r="12164" spans="1:3">
      <c r="A12164">
        <v>7466</v>
      </c>
      <c r="B12164">
        <v>5</v>
      </c>
      <c r="C12164">
        <v>37330</v>
      </c>
    </row>
    <row r="12165" spans="1:3">
      <c r="A12165">
        <v>7467</v>
      </c>
      <c r="B12165">
        <v>1</v>
      </c>
      <c r="C12165">
        <v>7467</v>
      </c>
    </row>
    <row r="12166" spans="1:3">
      <c r="A12166">
        <v>7468</v>
      </c>
      <c r="B12166">
        <v>1</v>
      </c>
      <c r="C12166">
        <v>7468</v>
      </c>
    </row>
    <row r="12167" spans="1:3">
      <c r="A12167">
        <v>7469</v>
      </c>
      <c r="B12167">
        <v>1</v>
      </c>
      <c r="C12167">
        <v>7469</v>
      </c>
    </row>
    <row r="12168" spans="1:3">
      <c r="A12168">
        <v>7470</v>
      </c>
      <c r="B12168">
        <v>3</v>
      </c>
      <c r="C12168">
        <v>22410</v>
      </c>
    </row>
    <row r="12169" spans="1:3">
      <c r="A12169">
        <v>7471</v>
      </c>
      <c r="B12169">
        <v>1</v>
      </c>
      <c r="C12169">
        <v>7471</v>
      </c>
    </row>
    <row r="12170" spans="1:3">
      <c r="A12170">
        <v>7472</v>
      </c>
      <c r="B12170">
        <v>10</v>
      </c>
      <c r="C12170">
        <v>74720</v>
      </c>
    </row>
    <row r="12171" spans="1:3">
      <c r="A12171">
        <v>7474</v>
      </c>
      <c r="B12171">
        <v>5</v>
      </c>
      <c r="C12171">
        <v>37370</v>
      </c>
    </row>
    <row r="12172" spans="1:3">
      <c r="A12172">
        <v>7476</v>
      </c>
      <c r="B12172">
        <v>4</v>
      </c>
      <c r="C12172">
        <v>29904</v>
      </c>
    </row>
    <row r="12173" spans="1:3">
      <c r="A12173">
        <v>7480</v>
      </c>
      <c r="B12173">
        <v>4</v>
      </c>
      <c r="C12173">
        <v>29920</v>
      </c>
    </row>
    <row r="12174" spans="1:3">
      <c r="A12174">
        <v>7483</v>
      </c>
      <c r="B12174">
        <v>1</v>
      </c>
      <c r="C12174">
        <v>7483</v>
      </c>
    </row>
    <row r="12175" spans="1:3">
      <c r="A12175">
        <v>7484</v>
      </c>
      <c r="B12175">
        <v>3</v>
      </c>
      <c r="C12175">
        <v>22452</v>
      </c>
    </row>
    <row r="12176" spans="1:3">
      <c r="A12176">
        <v>7485</v>
      </c>
      <c r="B12176">
        <v>4</v>
      </c>
      <c r="C12176">
        <v>29940</v>
      </c>
    </row>
    <row r="12177" spans="1:3">
      <c r="A12177">
        <v>7486</v>
      </c>
      <c r="B12177">
        <v>3</v>
      </c>
      <c r="C12177">
        <v>22458</v>
      </c>
    </row>
    <row r="12178" spans="1:3">
      <c r="A12178">
        <v>7488</v>
      </c>
      <c r="B12178">
        <v>8</v>
      </c>
      <c r="C12178">
        <v>59904</v>
      </c>
    </row>
    <row r="12179" spans="1:3">
      <c r="A12179">
        <v>7489</v>
      </c>
      <c r="B12179">
        <v>1</v>
      </c>
      <c r="C12179">
        <v>7489</v>
      </c>
    </row>
    <row r="12180" spans="1:3">
      <c r="A12180">
        <v>7492</v>
      </c>
      <c r="B12180">
        <v>2</v>
      </c>
      <c r="C12180">
        <v>14984</v>
      </c>
    </row>
    <row r="12181" spans="1:3">
      <c r="A12181">
        <v>7493</v>
      </c>
      <c r="B12181">
        <v>3</v>
      </c>
      <c r="C12181">
        <v>22479</v>
      </c>
    </row>
    <row r="12182" spans="1:3">
      <c r="A12182">
        <v>7494</v>
      </c>
      <c r="B12182">
        <v>1</v>
      </c>
      <c r="C12182">
        <v>7494</v>
      </c>
    </row>
    <row r="12183" spans="1:3">
      <c r="A12183">
        <v>7496</v>
      </c>
      <c r="B12183">
        <v>11</v>
      </c>
      <c r="C12183">
        <v>82456</v>
      </c>
    </row>
    <row r="12184" spans="1:3">
      <c r="A12184">
        <v>7497</v>
      </c>
      <c r="B12184">
        <v>4</v>
      </c>
      <c r="C12184">
        <v>29988</v>
      </c>
    </row>
    <row r="12185" spans="1:3">
      <c r="A12185">
        <v>7498</v>
      </c>
      <c r="B12185">
        <v>2</v>
      </c>
      <c r="C12185">
        <v>14996</v>
      </c>
    </row>
    <row r="12186" spans="1:3">
      <c r="A12186">
        <v>7499</v>
      </c>
      <c r="B12186">
        <v>3</v>
      </c>
      <c r="C12186">
        <v>22497</v>
      </c>
    </row>
    <row r="12187" spans="1:3">
      <c r="A12187">
        <v>7500</v>
      </c>
      <c r="B12187">
        <v>4</v>
      </c>
      <c r="C12187">
        <v>30000</v>
      </c>
    </row>
    <row r="12188" spans="1:3">
      <c r="A12188">
        <v>7502</v>
      </c>
      <c r="B12188">
        <v>9</v>
      </c>
      <c r="C12188">
        <v>67518</v>
      </c>
    </row>
    <row r="12189" spans="1:3">
      <c r="A12189">
        <v>7504</v>
      </c>
      <c r="B12189">
        <v>10</v>
      </c>
      <c r="C12189">
        <v>75040</v>
      </c>
    </row>
    <row r="12190" spans="1:3">
      <c r="A12190">
        <v>7505</v>
      </c>
      <c r="B12190">
        <v>1</v>
      </c>
      <c r="C12190">
        <v>7505</v>
      </c>
    </row>
    <row r="12191" spans="1:3">
      <c r="A12191">
        <v>7508</v>
      </c>
      <c r="B12191">
        <v>3</v>
      </c>
      <c r="C12191">
        <v>22524</v>
      </c>
    </row>
    <row r="12192" spans="1:3">
      <c r="A12192">
        <v>7510</v>
      </c>
      <c r="B12192">
        <v>3</v>
      </c>
      <c r="C12192">
        <v>22530</v>
      </c>
    </row>
    <row r="12193" spans="1:3">
      <c r="A12193">
        <v>7512</v>
      </c>
      <c r="B12193">
        <v>13</v>
      </c>
      <c r="C12193">
        <v>97656</v>
      </c>
    </row>
    <row r="12194" spans="1:3">
      <c r="A12194">
        <v>7514</v>
      </c>
      <c r="B12194">
        <v>3</v>
      </c>
      <c r="C12194">
        <v>22542</v>
      </c>
    </row>
    <row r="12195" spans="1:3">
      <c r="A12195">
        <v>7515</v>
      </c>
      <c r="B12195">
        <v>1</v>
      </c>
      <c r="C12195">
        <v>7515</v>
      </c>
    </row>
    <row r="12196" spans="1:3">
      <c r="A12196">
        <v>7516</v>
      </c>
      <c r="B12196">
        <v>5</v>
      </c>
      <c r="C12196">
        <v>37580</v>
      </c>
    </row>
    <row r="12197" spans="1:3">
      <c r="A12197">
        <v>7518</v>
      </c>
      <c r="B12197">
        <v>3</v>
      </c>
      <c r="C12197">
        <v>22554</v>
      </c>
    </row>
    <row r="12198" spans="1:3">
      <c r="A12198">
        <v>7519</v>
      </c>
      <c r="B12198">
        <v>1</v>
      </c>
      <c r="C12198">
        <v>7519</v>
      </c>
    </row>
    <row r="12199" spans="1:3">
      <c r="A12199">
        <v>7520</v>
      </c>
      <c r="B12199">
        <v>2</v>
      </c>
      <c r="C12199">
        <v>15040</v>
      </c>
    </row>
    <row r="12200" spans="1:3">
      <c r="A12200">
        <v>7521</v>
      </c>
      <c r="B12200">
        <v>1</v>
      </c>
      <c r="C12200">
        <v>7521</v>
      </c>
    </row>
    <row r="12201" spans="1:3">
      <c r="A12201">
        <v>7524</v>
      </c>
      <c r="B12201">
        <v>6</v>
      </c>
      <c r="C12201">
        <v>45144</v>
      </c>
    </row>
    <row r="12202" spans="1:3">
      <c r="A12202">
        <v>7526</v>
      </c>
      <c r="B12202">
        <v>3</v>
      </c>
      <c r="C12202">
        <v>22578</v>
      </c>
    </row>
    <row r="12203" spans="1:3">
      <c r="A12203">
        <v>7528</v>
      </c>
      <c r="B12203">
        <v>10</v>
      </c>
      <c r="C12203">
        <v>75280</v>
      </c>
    </row>
    <row r="12204" spans="1:3">
      <c r="A12204">
        <v>7530</v>
      </c>
      <c r="B12204">
        <v>8</v>
      </c>
      <c r="C12204">
        <v>60240</v>
      </c>
    </row>
    <row r="12205" spans="1:3">
      <c r="A12205">
        <v>7531</v>
      </c>
      <c r="B12205">
        <v>3</v>
      </c>
      <c r="C12205">
        <v>22593</v>
      </c>
    </row>
    <row r="12206" spans="1:3">
      <c r="A12206">
        <v>7535</v>
      </c>
      <c r="B12206">
        <v>1</v>
      </c>
      <c r="C12206">
        <v>7535</v>
      </c>
    </row>
    <row r="12207" spans="1:3">
      <c r="A12207">
        <v>7536</v>
      </c>
      <c r="B12207">
        <v>12</v>
      </c>
      <c r="C12207">
        <v>90432</v>
      </c>
    </row>
    <row r="12208" spans="1:3">
      <c r="A12208">
        <v>7537</v>
      </c>
      <c r="B12208">
        <v>3</v>
      </c>
      <c r="C12208">
        <v>22611</v>
      </c>
    </row>
    <row r="12209" spans="1:3">
      <c r="A12209">
        <v>7540</v>
      </c>
      <c r="B12209">
        <v>4</v>
      </c>
      <c r="C12209">
        <v>30160</v>
      </c>
    </row>
    <row r="12210" spans="1:3">
      <c r="A12210">
        <v>7544</v>
      </c>
      <c r="B12210">
        <v>3</v>
      </c>
      <c r="C12210">
        <v>22632</v>
      </c>
    </row>
    <row r="12211" spans="1:3">
      <c r="A12211">
        <v>7545</v>
      </c>
      <c r="B12211">
        <v>3</v>
      </c>
      <c r="C12211">
        <v>22635</v>
      </c>
    </row>
    <row r="12212" spans="1:3">
      <c r="A12212">
        <v>7546</v>
      </c>
      <c r="B12212">
        <v>4</v>
      </c>
      <c r="C12212">
        <v>30184</v>
      </c>
    </row>
    <row r="12213" spans="1:3">
      <c r="A12213">
        <v>7547</v>
      </c>
      <c r="B12213">
        <v>3</v>
      </c>
      <c r="C12213">
        <v>22641</v>
      </c>
    </row>
    <row r="12214" spans="1:3">
      <c r="A12214">
        <v>7548</v>
      </c>
      <c r="B12214">
        <v>4</v>
      </c>
      <c r="C12214">
        <v>30192</v>
      </c>
    </row>
    <row r="12215" spans="1:3">
      <c r="A12215">
        <v>7551</v>
      </c>
      <c r="B12215">
        <v>3</v>
      </c>
      <c r="C12215">
        <v>22653</v>
      </c>
    </row>
    <row r="12216" spans="1:3">
      <c r="A12216">
        <v>7552</v>
      </c>
      <c r="B12216">
        <v>13</v>
      </c>
      <c r="C12216">
        <v>98176</v>
      </c>
    </row>
    <row r="12217" spans="1:3">
      <c r="A12217">
        <v>7554</v>
      </c>
      <c r="B12217">
        <v>3</v>
      </c>
      <c r="C12217">
        <v>22662</v>
      </c>
    </row>
    <row r="12218" spans="1:3">
      <c r="A12218">
        <v>7555</v>
      </c>
      <c r="B12218">
        <v>4</v>
      </c>
      <c r="C12218">
        <v>30220</v>
      </c>
    </row>
    <row r="12219" spans="1:3">
      <c r="A12219">
        <v>7557</v>
      </c>
      <c r="B12219">
        <v>1</v>
      </c>
      <c r="C12219">
        <v>7557</v>
      </c>
    </row>
    <row r="12220" spans="1:3">
      <c r="A12220">
        <v>7558</v>
      </c>
      <c r="B12220">
        <v>3</v>
      </c>
      <c r="C12220">
        <v>22674</v>
      </c>
    </row>
    <row r="12221" spans="1:3">
      <c r="A12221">
        <v>7559</v>
      </c>
      <c r="B12221">
        <v>1</v>
      </c>
      <c r="C12221">
        <v>7559</v>
      </c>
    </row>
    <row r="12222" spans="1:3">
      <c r="A12222">
        <v>7560</v>
      </c>
      <c r="B12222">
        <v>5</v>
      </c>
      <c r="C12222">
        <v>37800</v>
      </c>
    </row>
    <row r="12223" spans="1:3">
      <c r="A12223">
        <v>7561</v>
      </c>
      <c r="B12223">
        <v>3</v>
      </c>
      <c r="C12223">
        <v>22683</v>
      </c>
    </row>
    <row r="12224" spans="1:3">
      <c r="A12224">
        <v>7563</v>
      </c>
      <c r="B12224">
        <v>3</v>
      </c>
      <c r="C12224">
        <v>22689</v>
      </c>
    </row>
    <row r="12225" spans="1:3">
      <c r="A12225">
        <v>7564</v>
      </c>
      <c r="B12225">
        <v>8</v>
      </c>
      <c r="C12225">
        <v>60512</v>
      </c>
    </row>
    <row r="12226" spans="1:3">
      <c r="A12226">
        <v>7565</v>
      </c>
      <c r="B12226">
        <v>3</v>
      </c>
      <c r="C12226">
        <v>22695</v>
      </c>
    </row>
    <row r="12227" spans="1:3">
      <c r="A12227">
        <v>7568</v>
      </c>
      <c r="B12227">
        <v>19</v>
      </c>
      <c r="C12227">
        <v>143792</v>
      </c>
    </row>
    <row r="12228" spans="1:3">
      <c r="A12228">
        <v>7570</v>
      </c>
      <c r="B12228">
        <v>3</v>
      </c>
      <c r="C12228">
        <v>22710</v>
      </c>
    </row>
    <row r="12229" spans="1:3">
      <c r="A12229">
        <v>7571</v>
      </c>
      <c r="B12229">
        <v>3</v>
      </c>
      <c r="C12229">
        <v>22713</v>
      </c>
    </row>
    <row r="12230" spans="1:3">
      <c r="A12230">
        <v>7572</v>
      </c>
      <c r="B12230">
        <v>1</v>
      </c>
      <c r="C12230">
        <v>7572</v>
      </c>
    </row>
    <row r="12231" spans="1:3">
      <c r="A12231">
        <v>7573</v>
      </c>
      <c r="B12231">
        <v>1</v>
      </c>
      <c r="C12231">
        <v>7573</v>
      </c>
    </row>
    <row r="12232" spans="1:3">
      <c r="A12232">
        <v>7574</v>
      </c>
      <c r="B12232">
        <v>3</v>
      </c>
      <c r="C12232">
        <v>22722</v>
      </c>
    </row>
    <row r="12233" spans="1:3">
      <c r="A12233">
        <v>7578</v>
      </c>
      <c r="B12233">
        <v>1</v>
      </c>
      <c r="C12233">
        <v>7578</v>
      </c>
    </row>
    <row r="12234" spans="1:3">
      <c r="A12234">
        <v>7579</v>
      </c>
      <c r="B12234">
        <v>3</v>
      </c>
      <c r="C12234">
        <v>22737</v>
      </c>
    </row>
    <row r="12235" spans="1:3">
      <c r="A12235">
        <v>7580</v>
      </c>
      <c r="B12235">
        <v>6</v>
      </c>
      <c r="C12235">
        <v>45480</v>
      </c>
    </row>
    <row r="12236" spans="1:3">
      <c r="A12236">
        <v>7582</v>
      </c>
      <c r="B12236">
        <v>4</v>
      </c>
      <c r="C12236">
        <v>30328</v>
      </c>
    </row>
    <row r="12237" spans="1:3">
      <c r="A12237">
        <v>7584</v>
      </c>
      <c r="B12237">
        <v>10</v>
      </c>
      <c r="C12237">
        <v>75840</v>
      </c>
    </row>
    <row r="12238" spans="1:3">
      <c r="A12238">
        <v>7588</v>
      </c>
      <c r="B12238">
        <v>10</v>
      </c>
      <c r="C12238">
        <v>75880</v>
      </c>
    </row>
    <row r="12239" spans="1:3">
      <c r="A12239">
        <v>7592</v>
      </c>
      <c r="B12239">
        <v>5</v>
      </c>
      <c r="C12239">
        <v>37960</v>
      </c>
    </row>
    <row r="12240" spans="1:3">
      <c r="A12240">
        <v>7593</v>
      </c>
      <c r="B12240">
        <v>3</v>
      </c>
      <c r="C12240">
        <v>22779</v>
      </c>
    </row>
    <row r="12241" spans="1:3">
      <c r="A12241">
        <v>7594</v>
      </c>
      <c r="B12241">
        <v>3</v>
      </c>
      <c r="C12241">
        <v>22782</v>
      </c>
    </row>
    <row r="12242" spans="1:3">
      <c r="A12242">
        <v>7596</v>
      </c>
      <c r="B12242">
        <v>13</v>
      </c>
      <c r="C12242">
        <v>98748</v>
      </c>
    </row>
    <row r="12243" spans="1:3">
      <c r="A12243">
        <v>7597</v>
      </c>
      <c r="B12243">
        <v>1</v>
      </c>
      <c r="C12243">
        <v>7597</v>
      </c>
    </row>
    <row r="12244" spans="1:3">
      <c r="A12244">
        <v>7598</v>
      </c>
      <c r="B12244">
        <v>11</v>
      </c>
      <c r="C12244">
        <v>83578</v>
      </c>
    </row>
    <row r="12245" spans="1:3">
      <c r="A12245">
        <v>7599</v>
      </c>
      <c r="B12245">
        <v>3</v>
      </c>
      <c r="C12245">
        <v>22797</v>
      </c>
    </row>
    <row r="12246" spans="1:3">
      <c r="A12246">
        <v>7600</v>
      </c>
      <c r="B12246">
        <v>13</v>
      </c>
      <c r="C12246">
        <v>98800</v>
      </c>
    </row>
    <row r="12247" spans="1:3">
      <c r="A12247">
        <v>7602</v>
      </c>
      <c r="B12247">
        <v>1</v>
      </c>
      <c r="C12247">
        <v>7602</v>
      </c>
    </row>
    <row r="12248" spans="1:3">
      <c r="A12248">
        <v>7603</v>
      </c>
      <c r="B12248">
        <v>3</v>
      </c>
      <c r="C12248">
        <v>22809</v>
      </c>
    </row>
    <row r="12249" spans="1:3">
      <c r="A12249">
        <v>7608</v>
      </c>
      <c r="B12249">
        <v>1</v>
      </c>
      <c r="C12249">
        <v>7608</v>
      </c>
    </row>
    <row r="12250" spans="1:3">
      <c r="A12250">
        <v>7612</v>
      </c>
      <c r="B12250">
        <v>2</v>
      </c>
      <c r="C12250">
        <v>15224</v>
      </c>
    </row>
    <row r="12251" spans="1:3">
      <c r="A12251">
        <v>7613</v>
      </c>
      <c r="B12251">
        <v>3</v>
      </c>
      <c r="C12251">
        <v>22839</v>
      </c>
    </row>
    <row r="12252" spans="1:3">
      <c r="A12252">
        <v>7616</v>
      </c>
      <c r="B12252">
        <v>6</v>
      </c>
      <c r="C12252">
        <v>45696</v>
      </c>
    </row>
    <row r="12253" spans="1:3">
      <c r="A12253">
        <v>7617</v>
      </c>
      <c r="B12253">
        <v>1</v>
      </c>
      <c r="C12253">
        <v>7617</v>
      </c>
    </row>
    <row r="12254" spans="1:3">
      <c r="A12254">
        <v>7618</v>
      </c>
      <c r="B12254">
        <v>1</v>
      </c>
      <c r="C12254">
        <v>7618</v>
      </c>
    </row>
    <row r="12255" spans="1:3">
      <c r="A12255">
        <v>7619</v>
      </c>
      <c r="B12255">
        <v>1</v>
      </c>
      <c r="C12255">
        <v>7619</v>
      </c>
    </row>
    <row r="12256" spans="1:3">
      <c r="A12256">
        <v>7620</v>
      </c>
      <c r="B12256">
        <v>10</v>
      </c>
      <c r="C12256">
        <v>76200</v>
      </c>
    </row>
    <row r="12257" spans="1:3">
      <c r="A12257">
        <v>7622</v>
      </c>
      <c r="B12257">
        <v>3</v>
      </c>
      <c r="C12257">
        <v>22866</v>
      </c>
    </row>
    <row r="12258" spans="1:3">
      <c r="A12258">
        <v>7624</v>
      </c>
      <c r="B12258">
        <v>4</v>
      </c>
      <c r="C12258">
        <v>30496</v>
      </c>
    </row>
    <row r="12259" spans="1:3">
      <c r="A12259">
        <v>7625</v>
      </c>
      <c r="B12259">
        <v>1</v>
      </c>
      <c r="C12259">
        <v>7625</v>
      </c>
    </row>
    <row r="12260" spans="1:3">
      <c r="A12260">
        <v>7626</v>
      </c>
      <c r="B12260">
        <v>3</v>
      </c>
      <c r="C12260">
        <v>22878</v>
      </c>
    </row>
    <row r="12261" spans="1:3">
      <c r="A12261">
        <v>7628</v>
      </c>
      <c r="B12261">
        <v>5</v>
      </c>
      <c r="C12261">
        <v>38140</v>
      </c>
    </row>
    <row r="12262" spans="1:3">
      <c r="A12262">
        <v>7629</v>
      </c>
      <c r="B12262">
        <v>4</v>
      </c>
      <c r="C12262">
        <v>30516</v>
      </c>
    </row>
    <row r="12263" spans="1:3">
      <c r="A12263">
        <v>7632</v>
      </c>
      <c r="B12263">
        <v>6</v>
      </c>
      <c r="C12263">
        <v>45792</v>
      </c>
    </row>
    <row r="12264" spans="1:3">
      <c r="A12264">
        <v>7633</v>
      </c>
      <c r="B12264">
        <v>3</v>
      </c>
      <c r="C12264">
        <v>22899</v>
      </c>
    </row>
    <row r="12265" spans="1:3">
      <c r="A12265">
        <v>7634</v>
      </c>
      <c r="B12265">
        <v>3</v>
      </c>
      <c r="C12265">
        <v>22902</v>
      </c>
    </row>
    <row r="12266" spans="1:3">
      <c r="A12266">
        <v>7635</v>
      </c>
      <c r="B12266">
        <v>1</v>
      </c>
      <c r="C12266">
        <v>7635</v>
      </c>
    </row>
    <row r="12267" spans="1:3">
      <c r="A12267">
        <v>7638</v>
      </c>
      <c r="B12267">
        <v>1</v>
      </c>
      <c r="C12267">
        <v>7638</v>
      </c>
    </row>
    <row r="12268" spans="1:3">
      <c r="A12268">
        <v>7640</v>
      </c>
      <c r="B12268">
        <v>3</v>
      </c>
      <c r="C12268">
        <v>22920</v>
      </c>
    </row>
    <row r="12269" spans="1:3">
      <c r="A12269">
        <v>7642</v>
      </c>
      <c r="B12269">
        <v>3</v>
      </c>
      <c r="C12269">
        <v>22926</v>
      </c>
    </row>
    <row r="12270" spans="1:3">
      <c r="A12270">
        <v>7644</v>
      </c>
      <c r="B12270">
        <v>8</v>
      </c>
      <c r="C12270">
        <v>61152</v>
      </c>
    </row>
    <row r="12271" spans="1:3">
      <c r="A12271">
        <v>7645</v>
      </c>
      <c r="B12271">
        <v>3</v>
      </c>
      <c r="C12271">
        <v>22935</v>
      </c>
    </row>
    <row r="12272" spans="1:3">
      <c r="A12272">
        <v>7647</v>
      </c>
      <c r="B12272">
        <v>2</v>
      </c>
      <c r="C12272">
        <v>15294</v>
      </c>
    </row>
    <row r="12273" spans="1:3">
      <c r="A12273">
        <v>7648</v>
      </c>
      <c r="B12273">
        <v>6</v>
      </c>
      <c r="C12273">
        <v>45888</v>
      </c>
    </row>
    <row r="12274" spans="1:3">
      <c r="A12274">
        <v>7649</v>
      </c>
      <c r="B12274">
        <v>3</v>
      </c>
      <c r="C12274">
        <v>22947</v>
      </c>
    </row>
    <row r="12275" spans="1:3">
      <c r="A12275">
        <v>7650</v>
      </c>
      <c r="B12275">
        <v>2</v>
      </c>
      <c r="C12275">
        <v>15300</v>
      </c>
    </row>
    <row r="12276" spans="1:3">
      <c r="A12276">
        <v>7652</v>
      </c>
      <c r="B12276">
        <v>1</v>
      </c>
      <c r="C12276">
        <v>7652</v>
      </c>
    </row>
    <row r="12277" spans="1:3">
      <c r="A12277">
        <v>7656</v>
      </c>
      <c r="B12277">
        <v>7</v>
      </c>
      <c r="C12277">
        <v>53592</v>
      </c>
    </row>
    <row r="12278" spans="1:3">
      <c r="A12278">
        <v>7657</v>
      </c>
      <c r="B12278">
        <v>1</v>
      </c>
      <c r="C12278">
        <v>7657</v>
      </c>
    </row>
    <row r="12279" spans="1:3">
      <c r="A12279">
        <v>7658</v>
      </c>
      <c r="B12279">
        <v>3</v>
      </c>
      <c r="C12279">
        <v>22974</v>
      </c>
    </row>
    <row r="12280" spans="1:3">
      <c r="A12280">
        <v>7660</v>
      </c>
      <c r="B12280">
        <v>4</v>
      </c>
      <c r="C12280">
        <v>30640</v>
      </c>
    </row>
    <row r="12281" spans="1:3">
      <c r="A12281">
        <v>7664</v>
      </c>
      <c r="B12281">
        <v>6</v>
      </c>
      <c r="C12281">
        <v>45984</v>
      </c>
    </row>
    <row r="12282" spans="1:3">
      <c r="A12282">
        <v>7666</v>
      </c>
      <c r="B12282">
        <v>4</v>
      </c>
      <c r="C12282">
        <v>30664</v>
      </c>
    </row>
    <row r="12283" spans="1:3">
      <c r="A12283">
        <v>7668</v>
      </c>
      <c r="B12283">
        <v>1</v>
      </c>
      <c r="C12283">
        <v>7668</v>
      </c>
    </row>
    <row r="12284" spans="1:3">
      <c r="A12284">
        <v>7669</v>
      </c>
      <c r="B12284">
        <v>1</v>
      </c>
      <c r="C12284">
        <v>7669</v>
      </c>
    </row>
    <row r="12285" spans="1:3">
      <c r="A12285">
        <v>7672</v>
      </c>
      <c r="B12285">
        <v>4</v>
      </c>
      <c r="C12285">
        <v>30688</v>
      </c>
    </row>
    <row r="12286" spans="1:3">
      <c r="A12286">
        <v>7673</v>
      </c>
      <c r="B12286">
        <v>1</v>
      </c>
      <c r="C12286">
        <v>7673</v>
      </c>
    </row>
    <row r="12287" spans="1:3">
      <c r="A12287">
        <v>7674</v>
      </c>
      <c r="B12287">
        <v>3</v>
      </c>
      <c r="C12287">
        <v>23022</v>
      </c>
    </row>
    <row r="12288" spans="1:3">
      <c r="A12288">
        <v>7675</v>
      </c>
      <c r="B12288">
        <v>1</v>
      </c>
      <c r="C12288">
        <v>7675</v>
      </c>
    </row>
    <row r="12289" spans="1:3">
      <c r="A12289">
        <v>7676</v>
      </c>
      <c r="B12289">
        <v>5</v>
      </c>
      <c r="C12289">
        <v>38380</v>
      </c>
    </row>
    <row r="12290" spans="1:3">
      <c r="A12290">
        <v>7677</v>
      </c>
      <c r="B12290">
        <v>1</v>
      </c>
      <c r="C12290">
        <v>7677</v>
      </c>
    </row>
    <row r="12291" spans="1:3">
      <c r="A12291">
        <v>7679</v>
      </c>
      <c r="B12291">
        <v>1</v>
      </c>
      <c r="C12291">
        <v>7679</v>
      </c>
    </row>
    <row r="12292" spans="1:3">
      <c r="A12292">
        <v>7680</v>
      </c>
      <c r="B12292">
        <v>15</v>
      </c>
      <c r="C12292">
        <v>115200</v>
      </c>
    </row>
    <row r="12293" spans="1:3">
      <c r="A12293">
        <v>7682</v>
      </c>
      <c r="B12293">
        <v>1</v>
      </c>
      <c r="C12293">
        <v>7682</v>
      </c>
    </row>
    <row r="12294" spans="1:3">
      <c r="A12294">
        <v>7684</v>
      </c>
      <c r="B12294">
        <v>4</v>
      </c>
      <c r="C12294">
        <v>30736</v>
      </c>
    </row>
    <row r="12295" spans="1:3">
      <c r="A12295">
        <v>7688</v>
      </c>
      <c r="B12295">
        <v>4</v>
      </c>
      <c r="C12295">
        <v>30752</v>
      </c>
    </row>
    <row r="12296" spans="1:3">
      <c r="A12296">
        <v>7689</v>
      </c>
      <c r="B12296">
        <v>3</v>
      </c>
      <c r="C12296">
        <v>23067</v>
      </c>
    </row>
    <row r="12297" spans="1:3">
      <c r="A12297">
        <v>7690</v>
      </c>
      <c r="B12297">
        <v>1</v>
      </c>
      <c r="C12297">
        <v>7690</v>
      </c>
    </row>
    <row r="12298" spans="1:3">
      <c r="A12298">
        <v>7691</v>
      </c>
      <c r="B12298">
        <v>1</v>
      </c>
      <c r="C12298">
        <v>7691</v>
      </c>
    </row>
    <row r="12299" spans="1:3">
      <c r="A12299">
        <v>7695</v>
      </c>
      <c r="B12299">
        <v>3</v>
      </c>
      <c r="C12299">
        <v>23085</v>
      </c>
    </row>
    <row r="12300" spans="1:3">
      <c r="A12300">
        <v>7696</v>
      </c>
      <c r="B12300">
        <v>7</v>
      </c>
      <c r="C12300">
        <v>53872</v>
      </c>
    </row>
    <row r="12301" spans="1:3">
      <c r="A12301">
        <v>7697</v>
      </c>
      <c r="B12301">
        <v>1</v>
      </c>
      <c r="C12301">
        <v>7697</v>
      </c>
    </row>
    <row r="12302" spans="1:3">
      <c r="A12302">
        <v>7698</v>
      </c>
      <c r="B12302">
        <v>3</v>
      </c>
      <c r="C12302">
        <v>23094</v>
      </c>
    </row>
    <row r="12303" spans="1:3">
      <c r="A12303">
        <v>7700</v>
      </c>
      <c r="B12303">
        <v>5</v>
      </c>
      <c r="C12303">
        <v>38500</v>
      </c>
    </row>
    <row r="12304" spans="1:3">
      <c r="A12304">
        <v>7701</v>
      </c>
      <c r="B12304">
        <v>1</v>
      </c>
      <c r="C12304">
        <v>7701</v>
      </c>
    </row>
    <row r="12305" spans="1:3">
      <c r="A12305">
        <v>7703</v>
      </c>
      <c r="B12305">
        <v>1</v>
      </c>
      <c r="C12305">
        <v>7703</v>
      </c>
    </row>
    <row r="12306" spans="1:3">
      <c r="A12306">
        <v>7704</v>
      </c>
      <c r="B12306">
        <v>7</v>
      </c>
      <c r="C12306">
        <v>53928</v>
      </c>
    </row>
    <row r="12307" spans="1:3">
      <c r="A12307">
        <v>7707</v>
      </c>
      <c r="B12307">
        <v>3</v>
      </c>
      <c r="C12307">
        <v>23121</v>
      </c>
    </row>
    <row r="12308" spans="1:3">
      <c r="A12308">
        <v>7710</v>
      </c>
      <c r="B12308">
        <v>1</v>
      </c>
      <c r="C12308">
        <v>7710</v>
      </c>
    </row>
    <row r="12309" spans="1:3">
      <c r="A12309">
        <v>7711</v>
      </c>
      <c r="B12309">
        <v>1</v>
      </c>
      <c r="C12309">
        <v>7711</v>
      </c>
    </row>
    <row r="12310" spans="1:3">
      <c r="A12310">
        <v>7712</v>
      </c>
      <c r="B12310">
        <v>3</v>
      </c>
      <c r="C12310">
        <v>23136</v>
      </c>
    </row>
    <row r="12311" spans="1:3">
      <c r="A12311">
        <v>7714</v>
      </c>
      <c r="B12311">
        <v>3</v>
      </c>
      <c r="C12311">
        <v>23142</v>
      </c>
    </row>
    <row r="12312" spans="1:3">
      <c r="A12312">
        <v>7715</v>
      </c>
      <c r="B12312">
        <v>3</v>
      </c>
      <c r="C12312">
        <v>23145</v>
      </c>
    </row>
    <row r="12313" spans="1:3">
      <c r="A12313">
        <v>7717</v>
      </c>
      <c r="B12313">
        <v>1</v>
      </c>
      <c r="C12313">
        <v>7717</v>
      </c>
    </row>
    <row r="12314" spans="1:3">
      <c r="A12314">
        <v>7718</v>
      </c>
      <c r="B12314">
        <v>1</v>
      </c>
      <c r="C12314">
        <v>7718</v>
      </c>
    </row>
    <row r="12315" spans="1:3">
      <c r="A12315">
        <v>7720</v>
      </c>
      <c r="B12315">
        <v>1</v>
      </c>
      <c r="C12315">
        <v>7720</v>
      </c>
    </row>
    <row r="12316" spans="1:3">
      <c r="A12316">
        <v>7722</v>
      </c>
      <c r="B12316">
        <v>2</v>
      </c>
      <c r="C12316">
        <v>15444</v>
      </c>
    </row>
    <row r="12317" spans="1:3">
      <c r="A12317">
        <v>7724</v>
      </c>
      <c r="B12317">
        <v>4</v>
      </c>
      <c r="C12317">
        <v>30896</v>
      </c>
    </row>
    <row r="12318" spans="1:3">
      <c r="A12318">
        <v>7725</v>
      </c>
      <c r="B12318">
        <v>3</v>
      </c>
      <c r="C12318">
        <v>23175</v>
      </c>
    </row>
    <row r="12319" spans="1:3">
      <c r="A12319">
        <v>7728</v>
      </c>
      <c r="B12319">
        <v>8</v>
      </c>
      <c r="C12319">
        <v>61824</v>
      </c>
    </row>
    <row r="12320" spans="1:3">
      <c r="A12320">
        <v>7730</v>
      </c>
      <c r="B12320">
        <v>4</v>
      </c>
      <c r="C12320">
        <v>30920</v>
      </c>
    </row>
    <row r="12321" spans="1:3">
      <c r="A12321">
        <v>7732</v>
      </c>
      <c r="B12321">
        <v>2</v>
      </c>
      <c r="C12321">
        <v>15464</v>
      </c>
    </row>
    <row r="12322" spans="1:3">
      <c r="A12322">
        <v>7733</v>
      </c>
      <c r="B12322">
        <v>3</v>
      </c>
      <c r="C12322">
        <v>23199</v>
      </c>
    </row>
    <row r="12323" spans="1:3">
      <c r="A12323">
        <v>7734</v>
      </c>
      <c r="B12323">
        <v>4</v>
      </c>
      <c r="C12323">
        <v>30936</v>
      </c>
    </row>
    <row r="12324" spans="1:3">
      <c r="A12324">
        <v>7736</v>
      </c>
      <c r="B12324">
        <v>5</v>
      </c>
      <c r="C12324">
        <v>38680</v>
      </c>
    </row>
    <row r="12325" spans="1:3">
      <c r="A12325">
        <v>7738</v>
      </c>
      <c r="B12325">
        <v>6</v>
      </c>
      <c r="C12325">
        <v>46428</v>
      </c>
    </row>
    <row r="12326" spans="1:3">
      <c r="A12326">
        <v>7740</v>
      </c>
      <c r="B12326">
        <v>1</v>
      </c>
      <c r="C12326">
        <v>7740</v>
      </c>
    </row>
    <row r="12327" spans="1:3">
      <c r="A12327">
        <v>7742</v>
      </c>
      <c r="B12327">
        <v>2</v>
      </c>
      <c r="C12327">
        <v>15484</v>
      </c>
    </row>
    <row r="12328" spans="1:3">
      <c r="A12328">
        <v>7744</v>
      </c>
      <c r="B12328">
        <v>9</v>
      </c>
      <c r="C12328">
        <v>69696</v>
      </c>
    </row>
    <row r="12329" spans="1:3">
      <c r="A12329">
        <v>7748</v>
      </c>
      <c r="B12329">
        <v>7</v>
      </c>
      <c r="C12329">
        <v>54236</v>
      </c>
    </row>
    <row r="12330" spans="1:3">
      <c r="A12330">
        <v>7750</v>
      </c>
      <c r="B12330">
        <v>10</v>
      </c>
      <c r="C12330">
        <v>77500</v>
      </c>
    </row>
    <row r="12331" spans="1:3">
      <c r="A12331">
        <v>7752</v>
      </c>
      <c r="B12331">
        <v>1</v>
      </c>
      <c r="C12331">
        <v>7752</v>
      </c>
    </row>
    <row r="12332" spans="1:3">
      <c r="A12332">
        <v>7753</v>
      </c>
      <c r="B12332">
        <v>3</v>
      </c>
      <c r="C12332">
        <v>23259</v>
      </c>
    </row>
    <row r="12333" spans="1:3">
      <c r="A12333">
        <v>7755</v>
      </c>
      <c r="B12333">
        <v>1</v>
      </c>
      <c r="C12333">
        <v>7755</v>
      </c>
    </row>
    <row r="12334" spans="1:3">
      <c r="A12334">
        <v>7756</v>
      </c>
      <c r="B12334">
        <v>4</v>
      </c>
      <c r="C12334">
        <v>31024</v>
      </c>
    </row>
    <row r="12335" spans="1:3">
      <c r="A12335">
        <v>7760</v>
      </c>
      <c r="B12335">
        <v>7</v>
      </c>
      <c r="C12335">
        <v>54320</v>
      </c>
    </row>
    <row r="12336" spans="1:3">
      <c r="A12336">
        <v>7761</v>
      </c>
      <c r="B12336">
        <v>3</v>
      </c>
      <c r="C12336">
        <v>23283</v>
      </c>
    </row>
    <row r="12337" spans="1:3">
      <c r="A12337">
        <v>7762</v>
      </c>
      <c r="B12337">
        <v>3</v>
      </c>
      <c r="C12337">
        <v>23286</v>
      </c>
    </row>
    <row r="12338" spans="1:3">
      <c r="A12338">
        <v>7764</v>
      </c>
      <c r="B12338">
        <v>14</v>
      </c>
      <c r="C12338">
        <v>108696</v>
      </c>
    </row>
    <row r="12339" spans="1:3">
      <c r="A12339">
        <v>7766</v>
      </c>
      <c r="B12339">
        <v>3</v>
      </c>
      <c r="C12339">
        <v>23298</v>
      </c>
    </row>
    <row r="12340" spans="1:3">
      <c r="A12340">
        <v>7768</v>
      </c>
      <c r="B12340">
        <v>3</v>
      </c>
      <c r="C12340">
        <v>23304</v>
      </c>
    </row>
    <row r="12341" spans="1:3">
      <c r="A12341">
        <v>7769</v>
      </c>
      <c r="B12341">
        <v>3</v>
      </c>
      <c r="C12341">
        <v>23307</v>
      </c>
    </row>
    <row r="12342" spans="1:3">
      <c r="A12342">
        <v>7772</v>
      </c>
      <c r="B12342">
        <v>1</v>
      </c>
      <c r="C12342">
        <v>7772</v>
      </c>
    </row>
    <row r="12343" spans="1:3">
      <c r="A12343">
        <v>7774</v>
      </c>
      <c r="B12343">
        <v>1</v>
      </c>
      <c r="C12343">
        <v>7774</v>
      </c>
    </row>
    <row r="12344" spans="1:3">
      <c r="A12344">
        <v>7776</v>
      </c>
      <c r="B12344">
        <v>1</v>
      </c>
      <c r="C12344">
        <v>7776</v>
      </c>
    </row>
    <row r="12345" spans="1:3">
      <c r="A12345">
        <v>7778</v>
      </c>
      <c r="B12345">
        <v>6</v>
      </c>
      <c r="C12345">
        <v>46668</v>
      </c>
    </row>
    <row r="12346" spans="1:3">
      <c r="A12346">
        <v>7780</v>
      </c>
      <c r="B12346">
        <v>4</v>
      </c>
      <c r="C12346">
        <v>31120</v>
      </c>
    </row>
    <row r="12347" spans="1:3">
      <c r="A12347">
        <v>7781</v>
      </c>
      <c r="B12347">
        <v>4</v>
      </c>
      <c r="C12347">
        <v>31124</v>
      </c>
    </row>
    <row r="12348" spans="1:3">
      <c r="A12348">
        <v>7782</v>
      </c>
      <c r="B12348">
        <v>2</v>
      </c>
      <c r="C12348">
        <v>15564</v>
      </c>
    </row>
    <row r="12349" spans="1:3">
      <c r="A12349">
        <v>7784</v>
      </c>
      <c r="B12349">
        <v>3</v>
      </c>
      <c r="C12349">
        <v>23352</v>
      </c>
    </row>
    <row r="12350" spans="1:3">
      <c r="A12350">
        <v>7785</v>
      </c>
      <c r="B12350">
        <v>1</v>
      </c>
      <c r="C12350">
        <v>7785</v>
      </c>
    </row>
    <row r="12351" spans="1:3">
      <c r="A12351">
        <v>7788</v>
      </c>
      <c r="B12351">
        <v>7</v>
      </c>
      <c r="C12351">
        <v>54516</v>
      </c>
    </row>
    <row r="12352" spans="1:3">
      <c r="A12352">
        <v>7790</v>
      </c>
      <c r="B12352">
        <v>5</v>
      </c>
      <c r="C12352">
        <v>38950</v>
      </c>
    </row>
    <row r="12353" spans="1:3">
      <c r="A12353">
        <v>7792</v>
      </c>
      <c r="B12353">
        <v>5</v>
      </c>
      <c r="C12353">
        <v>38960</v>
      </c>
    </row>
    <row r="12354" spans="1:3">
      <c r="A12354">
        <v>7794</v>
      </c>
      <c r="B12354">
        <v>3</v>
      </c>
      <c r="C12354">
        <v>23382</v>
      </c>
    </row>
    <row r="12355" spans="1:3">
      <c r="A12355">
        <v>7795</v>
      </c>
      <c r="B12355">
        <v>2</v>
      </c>
      <c r="C12355">
        <v>15590</v>
      </c>
    </row>
    <row r="12356" spans="1:3">
      <c r="A12356">
        <v>7796</v>
      </c>
      <c r="B12356">
        <v>4</v>
      </c>
      <c r="C12356">
        <v>31184</v>
      </c>
    </row>
    <row r="12357" spans="1:3">
      <c r="A12357">
        <v>7797</v>
      </c>
      <c r="B12357">
        <v>3</v>
      </c>
      <c r="C12357">
        <v>23391</v>
      </c>
    </row>
    <row r="12358" spans="1:3">
      <c r="A12358">
        <v>7798</v>
      </c>
      <c r="B12358">
        <v>1</v>
      </c>
      <c r="C12358">
        <v>7798</v>
      </c>
    </row>
    <row r="12359" spans="1:3">
      <c r="A12359">
        <v>7799</v>
      </c>
      <c r="B12359">
        <v>3</v>
      </c>
      <c r="C12359">
        <v>23397</v>
      </c>
    </row>
    <row r="12360" spans="1:3">
      <c r="A12360">
        <v>7800</v>
      </c>
      <c r="B12360">
        <v>7</v>
      </c>
      <c r="C12360">
        <v>54600</v>
      </c>
    </row>
    <row r="12361" spans="1:3">
      <c r="A12361">
        <v>7803</v>
      </c>
      <c r="B12361">
        <v>1</v>
      </c>
      <c r="C12361">
        <v>7803</v>
      </c>
    </row>
    <row r="12362" spans="1:3">
      <c r="A12362">
        <v>7804</v>
      </c>
      <c r="B12362">
        <v>1</v>
      </c>
      <c r="C12362">
        <v>7804</v>
      </c>
    </row>
    <row r="12363" spans="1:3">
      <c r="A12363">
        <v>7806</v>
      </c>
      <c r="B12363">
        <v>3</v>
      </c>
      <c r="C12363">
        <v>23418</v>
      </c>
    </row>
    <row r="12364" spans="1:3">
      <c r="A12364">
        <v>7808</v>
      </c>
      <c r="B12364">
        <v>5</v>
      </c>
      <c r="C12364">
        <v>39040</v>
      </c>
    </row>
    <row r="12365" spans="1:3">
      <c r="A12365">
        <v>7810</v>
      </c>
      <c r="B12365">
        <v>4</v>
      </c>
      <c r="C12365">
        <v>31240</v>
      </c>
    </row>
    <row r="12366" spans="1:3">
      <c r="A12366">
        <v>7811</v>
      </c>
      <c r="B12366">
        <v>1</v>
      </c>
      <c r="C12366">
        <v>7811</v>
      </c>
    </row>
    <row r="12367" spans="1:3">
      <c r="A12367">
        <v>7812</v>
      </c>
      <c r="B12367">
        <v>6</v>
      </c>
      <c r="C12367">
        <v>46872</v>
      </c>
    </row>
    <row r="12368" spans="1:3">
      <c r="A12368">
        <v>7813</v>
      </c>
      <c r="B12368">
        <v>3</v>
      </c>
      <c r="C12368">
        <v>23439</v>
      </c>
    </row>
    <row r="12369" spans="1:3">
      <c r="A12369">
        <v>7814</v>
      </c>
      <c r="B12369">
        <v>1</v>
      </c>
      <c r="C12369">
        <v>7814</v>
      </c>
    </row>
    <row r="12370" spans="1:3">
      <c r="A12370">
        <v>7815</v>
      </c>
      <c r="B12370">
        <v>2</v>
      </c>
      <c r="C12370">
        <v>15630</v>
      </c>
    </row>
    <row r="12371" spans="1:3">
      <c r="A12371">
        <v>7816</v>
      </c>
      <c r="B12371">
        <v>4</v>
      </c>
      <c r="C12371">
        <v>31264</v>
      </c>
    </row>
    <row r="12372" spans="1:3">
      <c r="A12372">
        <v>7820</v>
      </c>
      <c r="B12372">
        <v>3</v>
      </c>
      <c r="C12372">
        <v>23460</v>
      </c>
    </row>
    <row r="12373" spans="1:3">
      <c r="A12373">
        <v>7824</v>
      </c>
      <c r="B12373">
        <v>6</v>
      </c>
      <c r="C12373">
        <v>46944</v>
      </c>
    </row>
    <row r="12374" spans="1:3">
      <c r="A12374">
        <v>7828</v>
      </c>
      <c r="B12374">
        <v>2</v>
      </c>
      <c r="C12374">
        <v>15656</v>
      </c>
    </row>
    <row r="12375" spans="1:3">
      <c r="A12375">
        <v>7830</v>
      </c>
      <c r="B12375">
        <v>1</v>
      </c>
      <c r="C12375">
        <v>7830</v>
      </c>
    </row>
    <row r="12376" spans="1:3">
      <c r="A12376">
        <v>7832</v>
      </c>
      <c r="B12376">
        <v>4</v>
      </c>
      <c r="C12376">
        <v>31328</v>
      </c>
    </row>
    <row r="12377" spans="1:3">
      <c r="A12377">
        <v>7833</v>
      </c>
      <c r="B12377">
        <v>1</v>
      </c>
      <c r="C12377">
        <v>7833</v>
      </c>
    </row>
    <row r="12378" spans="1:3">
      <c r="A12378">
        <v>7835</v>
      </c>
      <c r="B12378">
        <v>3</v>
      </c>
      <c r="C12378">
        <v>23505</v>
      </c>
    </row>
    <row r="12379" spans="1:3">
      <c r="A12379">
        <v>7837</v>
      </c>
      <c r="B12379">
        <v>1</v>
      </c>
      <c r="C12379">
        <v>7837</v>
      </c>
    </row>
    <row r="12380" spans="1:3">
      <c r="A12380">
        <v>7838</v>
      </c>
      <c r="B12380">
        <v>4</v>
      </c>
      <c r="C12380">
        <v>31352</v>
      </c>
    </row>
    <row r="12381" spans="1:3">
      <c r="A12381">
        <v>7840</v>
      </c>
      <c r="B12381">
        <v>1</v>
      </c>
      <c r="C12381">
        <v>7840</v>
      </c>
    </row>
    <row r="12382" spans="1:3">
      <c r="A12382">
        <v>7842</v>
      </c>
      <c r="B12382">
        <v>1</v>
      </c>
      <c r="C12382">
        <v>7842</v>
      </c>
    </row>
    <row r="12383" spans="1:3">
      <c r="A12383">
        <v>7843</v>
      </c>
      <c r="B12383">
        <v>3</v>
      </c>
      <c r="C12383">
        <v>23529</v>
      </c>
    </row>
    <row r="12384" spans="1:3">
      <c r="A12384">
        <v>7847</v>
      </c>
      <c r="B12384">
        <v>1</v>
      </c>
      <c r="C12384">
        <v>7847</v>
      </c>
    </row>
    <row r="12385" spans="1:3">
      <c r="A12385">
        <v>7848</v>
      </c>
      <c r="B12385">
        <v>5</v>
      </c>
      <c r="C12385">
        <v>39240</v>
      </c>
    </row>
    <row r="12386" spans="1:3">
      <c r="A12386">
        <v>7849</v>
      </c>
      <c r="B12386">
        <v>1</v>
      </c>
      <c r="C12386">
        <v>7849</v>
      </c>
    </row>
    <row r="12387" spans="1:3">
      <c r="A12387">
        <v>7852</v>
      </c>
      <c r="B12387">
        <v>3</v>
      </c>
      <c r="C12387">
        <v>23556</v>
      </c>
    </row>
    <row r="12388" spans="1:3">
      <c r="A12388">
        <v>7854</v>
      </c>
      <c r="B12388">
        <v>3</v>
      </c>
      <c r="C12388">
        <v>23562</v>
      </c>
    </row>
    <row r="12389" spans="1:3">
      <c r="A12389">
        <v>7856</v>
      </c>
      <c r="B12389">
        <v>1</v>
      </c>
      <c r="C12389">
        <v>7856</v>
      </c>
    </row>
    <row r="12390" spans="1:3">
      <c r="A12390">
        <v>7858</v>
      </c>
      <c r="B12390">
        <v>7</v>
      </c>
      <c r="C12390">
        <v>55006</v>
      </c>
    </row>
    <row r="12391" spans="1:3">
      <c r="A12391">
        <v>7859</v>
      </c>
      <c r="B12391">
        <v>3</v>
      </c>
      <c r="C12391">
        <v>23577</v>
      </c>
    </row>
    <row r="12392" spans="1:3">
      <c r="A12392">
        <v>7860</v>
      </c>
      <c r="B12392">
        <v>1</v>
      </c>
      <c r="C12392">
        <v>7860</v>
      </c>
    </row>
    <row r="12393" spans="1:3">
      <c r="A12393">
        <v>7862</v>
      </c>
      <c r="B12393">
        <v>4</v>
      </c>
      <c r="C12393">
        <v>31448</v>
      </c>
    </row>
    <row r="12394" spans="1:3">
      <c r="A12394">
        <v>7864</v>
      </c>
      <c r="B12394">
        <v>4</v>
      </c>
      <c r="C12394">
        <v>31456</v>
      </c>
    </row>
    <row r="12395" spans="1:3">
      <c r="A12395">
        <v>7865</v>
      </c>
      <c r="B12395">
        <v>1</v>
      </c>
      <c r="C12395">
        <v>7865</v>
      </c>
    </row>
    <row r="12396" spans="1:3">
      <c r="A12396">
        <v>7868</v>
      </c>
      <c r="B12396">
        <v>4</v>
      </c>
      <c r="C12396">
        <v>31472</v>
      </c>
    </row>
    <row r="12397" spans="1:3">
      <c r="A12397">
        <v>7869</v>
      </c>
      <c r="B12397">
        <v>3</v>
      </c>
      <c r="C12397">
        <v>23607</v>
      </c>
    </row>
    <row r="12398" spans="1:3">
      <c r="A12398">
        <v>7872</v>
      </c>
      <c r="B12398">
        <v>6</v>
      </c>
      <c r="C12398">
        <v>47232</v>
      </c>
    </row>
    <row r="12399" spans="1:3">
      <c r="A12399">
        <v>7874</v>
      </c>
      <c r="B12399">
        <v>5</v>
      </c>
      <c r="C12399">
        <v>39370</v>
      </c>
    </row>
    <row r="12400" spans="1:3">
      <c r="A12400">
        <v>7876</v>
      </c>
      <c r="B12400">
        <v>3</v>
      </c>
      <c r="C12400">
        <v>23628</v>
      </c>
    </row>
    <row r="12401" spans="1:3">
      <c r="A12401">
        <v>7877</v>
      </c>
      <c r="B12401">
        <v>1</v>
      </c>
      <c r="C12401">
        <v>7877</v>
      </c>
    </row>
    <row r="12402" spans="1:3">
      <c r="A12402">
        <v>7879</v>
      </c>
      <c r="B12402">
        <v>4</v>
      </c>
      <c r="C12402">
        <v>31516</v>
      </c>
    </row>
    <row r="12403" spans="1:3">
      <c r="A12403">
        <v>7881</v>
      </c>
      <c r="B12403">
        <v>1</v>
      </c>
      <c r="C12403">
        <v>7881</v>
      </c>
    </row>
    <row r="12404" spans="1:3">
      <c r="A12404">
        <v>7882</v>
      </c>
      <c r="B12404">
        <v>7</v>
      </c>
      <c r="C12404">
        <v>55174</v>
      </c>
    </row>
    <row r="12405" spans="1:3">
      <c r="A12405">
        <v>7884</v>
      </c>
      <c r="B12405">
        <v>1</v>
      </c>
      <c r="C12405">
        <v>7884</v>
      </c>
    </row>
    <row r="12406" spans="1:3">
      <c r="A12406">
        <v>7886</v>
      </c>
      <c r="B12406">
        <v>3</v>
      </c>
      <c r="C12406">
        <v>23658</v>
      </c>
    </row>
    <row r="12407" spans="1:3">
      <c r="A12407">
        <v>7888</v>
      </c>
      <c r="B12407">
        <v>2</v>
      </c>
      <c r="C12407">
        <v>15776</v>
      </c>
    </row>
    <row r="12408" spans="1:3">
      <c r="A12408">
        <v>7890</v>
      </c>
      <c r="B12408">
        <v>6</v>
      </c>
      <c r="C12408">
        <v>47340</v>
      </c>
    </row>
    <row r="12409" spans="1:3">
      <c r="A12409">
        <v>7895</v>
      </c>
      <c r="B12409">
        <v>3</v>
      </c>
      <c r="C12409">
        <v>23685</v>
      </c>
    </row>
    <row r="12410" spans="1:3">
      <c r="A12410">
        <v>7897</v>
      </c>
      <c r="B12410">
        <v>3</v>
      </c>
      <c r="C12410">
        <v>23691</v>
      </c>
    </row>
    <row r="12411" spans="1:3">
      <c r="A12411">
        <v>7900</v>
      </c>
      <c r="B12411">
        <v>6</v>
      </c>
      <c r="C12411">
        <v>47400</v>
      </c>
    </row>
    <row r="12412" spans="1:3">
      <c r="A12412">
        <v>7901</v>
      </c>
      <c r="B12412">
        <v>1</v>
      </c>
      <c r="C12412">
        <v>7901</v>
      </c>
    </row>
    <row r="12413" spans="1:3">
      <c r="A12413">
        <v>7902</v>
      </c>
      <c r="B12413">
        <v>4</v>
      </c>
      <c r="C12413">
        <v>31608</v>
      </c>
    </row>
    <row r="12414" spans="1:3">
      <c r="A12414">
        <v>7903</v>
      </c>
      <c r="B12414">
        <v>1</v>
      </c>
      <c r="C12414">
        <v>7903</v>
      </c>
    </row>
    <row r="12415" spans="1:3">
      <c r="A12415">
        <v>7904</v>
      </c>
      <c r="B12415">
        <v>10</v>
      </c>
      <c r="C12415">
        <v>79040</v>
      </c>
    </row>
    <row r="12416" spans="1:3">
      <c r="A12416">
        <v>7905</v>
      </c>
      <c r="B12416">
        <v>1</v>
      </c>
      <c r="C12416">
        <v>7905</v>
      </c>
    </row>
    <row r="12417" spans="1:3">
      <c r="A12417">
        <v>7908</v>
      </c>
      <c r="B12417">
        <v>3</v>
      </c>
      <c r="C12417">
        <v>23724</v>
      </c>
    </row>
    <row r="12418" spans="1:3">
      <c r="A12418">
        <v>7911</v>
      </c>
      <c r="B12418">
        <v>1</v>
      </c>
      <c r="C12418">
        <v>7911</v>
      </c>
    </row>
    <row r="12419" spans="1:3">
      <c r="A12419">
        <v>7912</v>
      </c>
      <c r="B12419">
        <v>5</v>
      </c>
      <c r="C12419">
        <v>39560</v>
      </c>
    </row>
    <row r="12420" spans="1:3">
      <c r="A12420">
        <v>7914</v>
      </c>
      <c r="B12420">
        <v>3</v>
      </c>
      <c r="C12420">
        <v>23742</v>
      </c>
    </row>
    <row r="12421" spans="1:3">
      <c r="A12421">
        <v>7916</v>
      </c>
      <c r="B12421">
        <v>3</v>
      </c>
      <c r="C12421">
        <v>23748</v>
      </c>
    </row>
    <row r="12422" spans="1:3">
      <c r="A12422">
        <v>7917</v>
      </c>
      <c r="B12422">
        <v>3</v>
      </c>
      <c r="C12422">
        <v>23751</v>
      </c>
    </row>
    <row r="12423" spans="1:3">
      <c r="A12423">
        <v>7920</v>
      </c>
      <c r="B12423">
        <v>13</v>
      </c>
      <c r="C12423">
        <v>102960</v>
      </c>
    </row>
    <row r="12424" spans="1:3">
      <c r="A12424">
        <v>7922</v>
      </c>
      <c r="B12424">
        <v>4</v>
      </c>
      <c r="C12424">
        <v>31688</v>
      </c>
    </row>
    <row r="12425" spans="1:3">
      <c r="A12425">
        <v>7924</v>
      </c>
      <c r="B12425">
        <v>3</v>
      </c>
      <c r="C12425">
        <v>23772</v>
      </c>
    </row>
    <row r="12426" spans="1:3">
      <c r="A12426">
        <v>7926</v>
      </c>
      <c r="B12426">
        <v>4</v>
      </c>
      <c r="C12426">
        <v>31704</v>
      </c>
    </row>
    <row r="12427" spans="1:3">
      <c r="A12427">
        <v>7928</v>
      </c>
      <c r="B12427">
        <v>4</v>
      </c>
      <c r="C12427">
        <v>31712</v>
      </c>
    </row>
    <row r="12428" spans="1:3">
      <c r="A12428">
        <v>7932</v>
      </c>
      <c r="B12428">
        <v>4</v>
      </c>
      <c r="C12428">
        <v>31728</v>
      </c>
    </row>
    <row r="12429" spans="1:3">
      <c r="A12429">
        <v>7934</v>
      </c>
      <c r="B12429">
        <v>3</v>
      </c>
      <c r="C12429">
        <v>23802</v>
      </c>
    </row>
    <row r="12430" spans="1:3">
      <c r="A12430">
        <v>7936</v>
      </c>
      <c r="B12430">
        <v>8</v>
      </c>
      <c r="C12430">
        <v>63488</v>
      </c>
    </row>
    <row r="12431" spans="1:3">
      <c r="A12431">
        <v>7938</v>
      </c>
      <c r="B12431">
        <v>1</v>
      </c>
      <c r="C12431">
        <v>7938</v>
      </c>
    </row>
    <row r="12432" spans="1:3">
      <c r="A12432">
        <v>7940</v>
      </c>
      <c r="B12432">
        <v>8</v>
      </c>
      <c r="C12432">
        <v>63520</v>
      </c>
    </row>
    <row r="12433" spans="1:3">
      <c r="A12433">
        <v>7944</v>
      </c>
      <c r="B12433">
        <v>6</v>
      </c>
      <c r="C12433">
        <v>47664</v>
      </c>
    </row>
    <row r="12434" spans="1:3">
      <c r="A12434">
        <v>7946</v>
      </c>
      <c r="B12434">
        <v>1</v>
      </c>
      <c r="C12434">
        <v>7946</v>
      </c>
    </row>
    <row r="12435" spans="1:3">
      <c r="A12435">
        <v>7948</v>
      </c>
      <c r="B12435">
        <v>3</v>
      </c>
      <c r="C12435">
        <v>23844</v>
      </c>
    </row>
    <row r="12436" spans="1:3">
      <c r="A12436">
        <v>7950</v>
      </c>
      <c r="B12436">
        <v>3</v>
      </c>
      <c r="C12436">
        <v>23850</v>
      </c>
    </row>
    <row r="12437" spans="1:3">
      <c r="A12437">
        <v>7951</v>
      </c>
      <c r="B12437">
        <v>3</v>
      </c>
      <c r="C12437">
        <v>23853</v>
      </c>
    </row>
    <row r="12438" spans="1:3">
      <c r="A12438">
        <v>7952</v>
      </c>
      <c r="B12438">
        <v>2</v>
      </c>
      <c r="C12438">
        <v>15904</v>
      </c>
    </row>
    <row r="12439" spans="1:3">
      <c r="A12439">
        <v>7953</v>
      </c>
      <c r="B12439">
        <v>4</v>
      </c>
      <c r="C12439">
        <v>31812</v>
      </c>
    </row>
    <row r="12440" spans="1:3">
      <c r="A12440">
        <v>7954</v>
      </c>
      <c r="B12440">
        <v>2</v>
      </c>
      <c r="C12440">
        <v>15908</v>
      </c>
    </row>
    <row r="12441" spans="1:3">
      <c r="A12441">
        <v>7956</v>
      </c>
      <c r="B12441">
        <v>3</v>
      </c>
      <c r="C12441">
        <v>23868</v>
      </c>
    </row>
    <row r="12442" spans="1:3">
      <c r="A12442">
        <v>7958</v>
      </c>
      <c r="B12442">
        <v>3</v>
      </c>
      <c r="C12442">
        <v>23874</v>
      </c>
    </row>
    <row r="12443" spans="1:3">
      <c r="A12443">
        <v>7960</v>
      </c>
      <c r="B12443">
        <v>4</v>
      </c>
      <c r="C12443">
        <v>31840</v>
      </c>
    </row>
    <row r="12444" spans="1:3">
      <c r="A12444">
        <v>7962</v>
      </c>
      <c r="B12444">
        <v>1</v>
      </c>
      <c r="C12444">
        <v>7962</v>
      </c>
    </row>
    <row r="12445" spans="1:3">
      <c r="A12445">
        <v>7964</v>
      </c>
      <c r="B12445">
        <v>2</v>
      </c>
      <c r="C12445">
        <v>15928</v>
      </c>
    </row>
    <row r="12446" spans="1:3">
      <c r="A12446">
        <v>7968</v>
      </c>
      <c r="B12446">
        <v>4</v>
      </c>
      <c r="C12446">
        <v>31872</v>
      </c>
    </row>
    <row r="12447" spans="1:3">
      <c r="A12447">
        <v>7971</v>
      </c>
      <c r="B12447">
        <v>3</v>
      </c>
      <c r="C12447">
        <v>23913</v>
      </c>
    </row>
    <row r="12448" spans="1:3">
      <c r="A12448">
        <v>7972</v>
      </c>
      <c r="B12448">
        <v>8</v>
      </c>
      <c r="C12448">
        <v>63776</v>
      </c>
    </row>
    <row r="12449" spans="1:3">
      <c r="A12449">
        <v>7973</v>
      </c>
      <c r="B12449">
        <v>4</v>
      </c>
      <c r="C12449">
        <v>31892</v>
      </c>
    </row>
    <row r="12450" spans="1:3">
      <c r="A12450">
        <v>7976</v>
      </c>
      <c r="B12450">
        <v>9</v>
      </c>
      <c r="C12450">
        <v>71784</v>
      </c>
    </row>
    <row r="12451" spans="1:3">
      <c r="A12451">
        <v>7977</v>
      </c>
      <c r="B12451">
        <v>1</v>
      </c>
      <c r="C12451">
        <v>7977</v>
      </c>
    </row>
    <row r="12452" spans="1:3">
      <c r="A12452">
        <v>7978</v>
      </c>
      <c r="B12452">
        <v>2</v>
      </c>
      <c r="C12452">
        <v>15956</v>
      </c>
    </row>
    <row r="12453" spans="1:3">
      <c r="A12453">
        <v>7984</v>
      </c>
      <c r="B12453">
        <v>1</v>
      </c>
      <c r="C12453">
        <v>7984</v>
      </c>
    </row>
    <row r="12454" spans="1:3">
      <c r="A12454">
        <v>7988</v>
      </c>
      <c r="B12454">
        <v>4</v>
      </c>
      <c r="C12454">
        <v>31952</v>
      </c>
    </row>
    <row r="12455" spans="1:3">
      <c r="A12455">
        <v>7992</v>
      </c>
      <c r="B12455">
        <v>6</v>
      </c>
      <c r="C12455">
        <v>47952</v>
      </c>
    </row>
    <row r="12456" spans="1:3">
      <c r="A12456">
        <v>7993</v>
      </c>
      <c r="B12456">
        <v>1</v>
      </c>
      <c r="C12456">
        <v>7993</v>
      </c>
    </row>
    <row r="12457" spans="1:3">
      <c r="A12457">
        <v>7994</v>
      </c>
      <c r="B12457">
        <v>3</v>
      </c>
      <c r="C12457">
        <v>23982</v>
      </c>
    </row>
    <row r="12458" spans="1:3">
      <c r="A12458">
        <v>7995</v>
      </c>
      <c r="B12458">
        <v>3</v>
      </c>
      <c r="C12458">
        <v>23985</v>
      </c>
    </row>
    <row r="12459" spans="1:3">
      <c r="A12459">
        <v>7996</v>
      </c>
      <c r="B12459">
        <v>6</v>
      </c>
      <c r="C12459">
        <v>47976</v>
      </c>
    </row>
    <row r="12460" spans="1:3">
      <c r="A12460">
        <v>7998</v>
      </c>
      <c r="B12460">
        <v>5</v>
      </c>
      <c r="C12460">
        <v>39990</v>
      </c>
    </row>
    <row r="12461" spans="1:3">
      <c r="A12461">
        <v>7999</v>
      </c>
      <c r="B12461">
        <v>3</v>
      </c>
      <c r="C12461">
        <v>23997</v>
      </c>
    </row>
    <row r="12462" spans="1:3">
      <c r="A12462">
        <v>8000</v>
      </c>
      <c r="B12462">
        <v>4</v>
      </c>
      <c r="C12462">
        <v>32000</v>
      </c>
    </row>
    <row r="12463" spans="1:3">
      <c r="A12463">
        <v>8004</v>
      </c>
      <c r="B12463">
        <v>7</v>
      </c>
      <c r="C12463">
        <v>56028</v>
      </c>
    </row>
    <row r="12464" spans="1:3">
      <c r="A12464">
        <v>8006</v>
      </c>
      <c r="B12464">
        <v>6</v>
      </c>
      <c r="C12464">
        <v>48036</v>
      </c>
    </row>
    <row r="12465" spans="1:3">
      <c r="A12465">
        <v>8008</v>
      </c>
      <c r="B12465">
        <v>4</v>
      </c>
      <c r="C12465">
        <v>32032</v>
      </c>
    </row>
    <row r="12466" spans="1:3">
      <c r="A12466">
        <v>8012</v>
      </c>
      <c r="B12466">
        <v>3</v>
      </c>
      <c r="C12466">
        <v>24036</v>
      </c>
    </row>
    <row r="12467" spans="1:3">
      <c r="A12467">
        <v>8013</v>
      </c>
      <c r="B12467">
        <v>6</v>
      </c>
      <c r="C12467">
        <v>48078</v>
      </c>
    </row>
    <row r="12468" spans="1:3">
      <c r="A12468">
        <v>8016</v>
      </c>
      <c r="B12468">
        <v>7</v>
      </c>
      <c r="C12468">
        <v>56112</v>
      </c>
    </row>
    <row r="12469" spans="1:3">
      <c r="A12469">
        <v>8017</v>
      </c>
      <c r="B12469">
        <v>1</v>
      </c>
      <c r="C12469">
        <v>8017</v>
      </c>
    </row>
    <row r="12470" spans="1:3">
      <c r="A12470">
        <v>8018</v>
      </c>
      <c r="B12470">
        <v>1</v>
      </c>
      <c r="C12470">
        <v>8018</v>
      </c>
    </row>
    <row r="12471" spans="1:3">
      <c r="A12471">
        <v>8020</v>
      </c>
      <c r="B12471">
        <v>5</v>
      </c>
      <c r="C12471">
        <v>40100</v>
      </c>
    </row>
    <row r="12472" spans="1:3">
      <c r="A12472">
        <v>8021</v>
      </c>
      <c r="B12472">
        <v>3</v>
      </c>
      <c r="C12472">
        <v>24063</v>
      </c>
    </row>
    <row r="12473" spans="1:3">
      <c r="A12473">
        <v>8022</v>
      </c>
      <c r="B12473">
        <v>6</v>
      </c>
      <c r="C12473">
        <v>48132</v>
      </c>
    </row>
    <row r="12474" spans="1:3">
      <c r="A12474">
        <v>8024</v>
      </c>
      <c r="B12474">
        <v>1</v>
      </c>
      <c r="C12474">
        <v>8024</v>
      </c>
    </row>
    <row r="12475" spans="1:3">
      <c r="A12475">
        <v>8025</v>
      </c>
      <c r="B12475">
        <v>6</v>
      </c>
      <c r="C12475">
        <v>48150</v>
      </c>
    </row>
    <row r="12476" spans="1:3">
      <c r="A12476">
        <v>8026</v>
      </c>
      <c r="B12476">
        <v>3</v>
      </c>
      <c r="C12476">
        <v>24078</v>
      </c>
    </row>
    <row r="12477" spans="1:3">
      <c r="A12477">
        <v>8028</v>
      </c>
      <c r="B12477">
        <v>3</v>
      </c>
      <c r="C12477">
        <v>24084</v>
      </c>
    </row>
    <row r="12478" spans="1:3">
      <c r="A12478">
        <v>8031</v>
      </c>
      <c r="B12478">
        <v>1</v>
      </c>
      <c r="C12478">
        <v>8031</v>
      </c>
    </row>
    <row r="12479" spans="1:3">
      <c r="A12479">
        <v>8032</v>
      </c>
      <c r="B12479">
        <v>10</v>
      </c>
      <c r="C12479">
        <v>80320</v>
      </c>
    </row>
    <row r="12480" spans="1:3">
      <c r="A12480">
        <v>8036</v>
      </c>
      <c r="B12480">
        <v>7</v>
      </c>
      <c r="C12480">
        <v>56252</v>
      </c>
    </row>
    <row r="12481" spans="1:3">
      <c r="A12481">
        <v>8038</v>
      </c>
      <c r="B12481">
        <v>1</v>
      </c>
      <c r="C12481">
        <v>8038</v>
      </c>
    </row>
    <row r="12482" spans="1:3">
      <c r="A12482">
        <v>8040</v>
      </c>
      <c r="B12482">
        <v>15</v>
      </c>
      <c r="C12482">
        <v>120600</v>
      </c>
    </row>
    <row r="12483" spans="1:3">
      <c r="A12483">
        <v>8044</v>
      </c>
      <c r="B12483">
        <v>3</v>
      </c>
      <c r="C12483">
        <v>24132</v>
      </c>
    </row>
    <row r="12484" spans="1:3">
      <c r="A12484">
        <v>8046</v>
      </c>
      <c r="B12484">
        <v>3</v>
      </c>
      <c r="C12484">
        <v>24138</v>
      </c>
    </row>
    <row r="12485" spans="1:3">
      <c r="A12485">
        <v>8047</v>
      </c>
      <c r="B12485">
        <v>1</v>
      </c>
      <c r="C12485">
        <v>8047</v>
      </c>
    </row>
    <row r="12486" spans="1:3">
      <c r="A12486">
        <v>8050</v>
      </c>
      <c r="B12486">
        <v>2</v>
      </c>
      <c r="C12486">
        <v>16100</v>
      </c>
    </row>
    <row r="12487" spans="1:3">
      <c r="A12487">
        <v>8051</v>
      </c>
      <c r="B12487">
        <v>3</v>
      </c>
      <c r="C12487">
        <v>24153</v>
      </c>
    </row>
    <row r="12488" spans="1:3">
      <c r="A12488">
        <v>8052</v>
      </c>
      <c r="B12488">
        <v>4</v>
      </c>
      <c r="C12488">
        <v>32208</v>
      </c>
    </row>
    <row r="12489" spans="1:3">
      <c r="A12489">
        <v>8056</v>
      </c>
      <c r="B12489">
        <v>9</v>
      </c>
      <c r="C12489">
        <v>72504</v>
      </c>
    </row>
    <row r="12490" spans="1:3">
      <c r="A12490">
        <v>8059</v>
      </c>
      <c r="B12490">
        <v>1</v>
      </c>
      <c r="C12490">
        <v>8059</v>
      </c>
    </row>
    <row r="12491" spans="1:3">
      <c r="A12491">
        <v>8060</v>
      </c>
      <c r="B12491">
        <v>9</v>
      </c>
      <c r="C12491">
        <v>72540</v>
      </c>
    </row>
    <row r="12492" spans="1:3">
      <c r="A12492">
        <v>8064</v>
      </c>
      <c r="B12492">
        <v>7</v>
      </c>
      <c r="C12492">
        <v>56448</v>
      </c>
    </row>
    <row r="12493" spans="1:3">
      <c r="A12493">
        <v>8068</v>
      </c>
      <c r="B12493">
        <v>7</v>
      </c>
      <c r="C12493">
        <v>56476</v>
      </c>
    </row>
    <row r="12494" spans="1:3">
      <c r="A12494">
        <v>8070</v>
      </c>
      <c r="B12494">
        <v>1</v>
      </c>
      <c r="C12494">
        <v>8070</v>
      </c>
    </row>
    <row r="12495" spans="1:3">
      <c r="A12495">
        <v>8072</v>
      </c>
      <c r="B12495">
        <v>11</v>
      </c>
      <c r="C12495">
        <v>88792</v>
      </c>
    </row>
    <row r="12496" spans="1:3">
      <c r="A12496">
        <v>8073</v>
      </c>
      <c r="B12496">
        <v>1</v>
      </c>
      <c r="C12496">
        <v>8073</v>
      </c>
    </row>
    <row r="12497" spans="1:3">
      <c r="A12497">
        <v>8074</v>
      </c>
      <c r="B12497">
        <v>1</v>
      </c>
      <c r="C12497">
        <v>8074</v>
      </c>
    </row>
    <row r="12498" spans="1:3">
      <c r="A12498">
        <v>8075</v>
      </c>
      <c r="B12498">
        <v>1</v>
      </c>
      <c r="C12498">
        <v>8075</v>
      </c>
    </row>
    <row r="12499" spans="1:3">
      <c r="A12499">
        <v>8076</v>
      </c>
      <c r="B12499">
        <v>4</v>
      </c>
      <c r="C12499">
        <v>32304</v>
      </c>
    </row>
    <row r="12500" spans="1:3">
      <c r="A12500">
        <v>8078</v>
      </c>
      <c r="B12500">
        <v>6</v>
      </c>
      <c r="C12500">
        <v>48468</v>
      </c>
    </row>
    <row r="12501" spans="1:3">
      <c r="A12501">
        <v>8079</v>
      </c>
      <c r="B12501">
        <v>3</v>
      </c>
      <c r="C12501">
        <v>24237</v>
      </c>
    </row>
    <row r="12502" spans="1:3">
      <c r="A12502">
        <v>8080</v>
      </c>
      <c r="B12502">
        <v>4</v>
      </c>
      <c r="C12502">
        <v>32320</v>
      </c>
    </row>
    <row r="12503" spans="1:3">
      <c r="A12503">
        <v>8084</v>
      </c>
      <c r="B12503">
        <v>2</v>
      </c>
      <c r="C12503">
        <v>16168</v>
      </c>
    </row>
    <row r="12504" spans="1:3">
      <c r="A12504">
        <v>8088</v>
      </c>
      <c r="B12504">
        <v>3</v>
      </c>
      <c r="C12504">
        <v>24264</v>
      </c>
    </row>
    <row r="12505" spans="1:3">
      <c r="A12505">
        <v>8090</v>
      </c>
      <c r="B12505">
        <v>3</v>
      </c>
      <c r="C12505">
        <v>24270</v>
      </c>
    </row>
    <row r="12506" spans="1:3">
      <c r="A12506">
        <v>8092</v>
      </c>
      <c r="B12506">
        <v>8</v>
      </c>
      <c r="C12506">
        <v>64736</v>
      </c>
    </row>
    <row r="12507" spans="1:3">
      <c r="A12507">
        <v>8095</v>
      </c>
      <c r="B12507">
        <v>3</v>
      </c>
      <c r="C12507">
        <v>24285</v>
      </c>
    </row>
    <row r="12508" spans="1:3">
      <c r="A12508">
        <v>8096</v>
      </c>
      <c r="B12508">
        <v>11</v>
      </c>
      <c r="C12508">
        <v>89056</v>
      </c>
    </row>
    <row r="12509" spans="1:3">
      <c r="A12509">
        <v>8097</v>
      </c>
      <c r="B12509">
        <v>4</v>
      </c>
      <c r="C12509">
        <v>32388</v>
      </c>
    </row>
    <row r="12510" spans="1:3">
      <c r="A12510">
        <v>8098</v>
      </c>
      <c r="B12510">
        <v>3</v>
      </c>
      <c r="C12510">
        <v>24294</v>
      </c>
    </row>
    <row r="12511" spans="1:3">
      <c r="A12511">
        <v>8104</v>
      </c>
      <c r="B12511">
        <v>6</v>
      </c>
      <c r="C12511">
        <v>48624</v>
      </c>
    </row>
    <row r="12512" spans="1:3">
      <c r="A12512">
        <v>8106</v>
      </c>
      <c r="B12512">
        <v>1</v>
      </c>
      <c r="C12512">
        <v>8106</v>
      </c>
    </row>
    <row r="12513" spans="1:3">
      <c r="A12513">
        <v>8111</v>
      </c>
      <c r="B12513">
        <v>3</v>
      </c>
      <c r="C12513">
        <v>24333</v>
      </c>
    </row>
    <row r="12514" spans="1:3">
      <c r="A12514">
        <v>8112</v>
      </c>
      <c r="B12514">
        <v>8</v>
      </c>
      <c r="C12514">
        <v>64896</v>
      </c>
    </row>
    <row r="12515" spans="1:3">
      <c r="A12515">
        <v>8114</v>
      </c>
      <c r="B12515">
        <v>1</v>
      </c>
      <c r="C12515">
        <v>8114</v>
      </c>
    </row>
    <row r="12516" spans="1:3">
      <c r="A12516">
        <v>8116</v>
      </c>
      <c r="B12516">
        <v>4</v>
      </c>
      <c r="C12516">
        <v>32464</v>
      </c>
    </row>
    <row r="12517" spans="1:3">
      <c r="A12517">
        <v>8119</v>
      </c>
      <c r="B12517">
        <v>4</v>
      </c>
      <c r="C12517">
        <v>32476</v>
      </c>
    </row>
    <row r="12518" spans="1:3">
      <c r="A12518">
        <v>8120</v>
      </c>
      <c r="B12518">
        <v>3</v>
      </c>
      <c r="C12518">
        <v>24360</v>
      </c>
    </row>
    <row r="12519" spans="1:3">
      <c r="A12519">
        <v>8121</v>
      </c>
      <c r="B12519">
        <v>1</v>
      </c>
      <c r="C12519">
        <v>8121</v>
      </c>
    </row>
    <row r="12520" spans="1:3">
      <c r="A12520">
        <v>8122</v>
      </c>
      <c r="B12520">
        <v>1</v>
      </c>
      <c r="C12520">
        <v>8122</v>
      </c>
    </row>
    <row r="12521" spans="1:3">
      <c r="A12521">
        <v>8124</v>
      </c>
      <c r="B12521">
        <v>3</v>
      </c>
      <c r="C12521">
        <v>24372</v>
      </c>
    </row>
    <row r="12522" spans="1:3">
      <c r="A12522">
        <v>8126</v>
      </c>
      <c r="B12522">
        <v>4</v>
      </c>
      <c r="C12522">
        <v>32504</v>
      </c>
    </row>
    <row r="12523" spans="1:3">
      <c r="A12523">
        <v>8127</v>
      </c>
      <c r="B12523">
        <v>1</v>
      </c>
      <c r="C12523">
        <v>8127</v>
      </c>
    </row>
    <row r="12524" spans="1:3">
      <c r="A12524">
        <v>8128</v>
      </c>
      <c r="B12524">
        <v>7</v>
      </c>
      <c r="C12524">
        <v>56896</v>
      </c>
    </row>
    <row r="12525" spans="1:3">
      <c r="A12525">
        <v>8129</v>
      </c>
      <c r="B12525">
        <v>3</v>
      </c>
      <c r="C12525">
        <v>24387</v>
      </c>
    </row>
    <row r="12526" spans="1:3">
      <c r="A12526">
        <v>8131</v>
      </c>
      <c r="B12526">
        <v>1</v>
      </c>
      <c r="C12526">
        <v>8131</v>
      </c>
    </row>
    <row r="12527" spans="1:3">
      <c r="A12527">
        <v>8132</v>
      </c>
      <c r="B12527">
        <v>3</v>
      </c>
      <c r="C12527">
        <v>24396</v>
      </c>
    </row>
    <row r="12528" spans="1:3">
      <c r="A12528">
        <v>8134</v>
      </c>
      <c r="B12528">
        <v>3</v>
      </c>
      <c r="C12528">
        <v>24402</v>
      </c>
    </row>
    <row r="12529" spans="1:3">
      <c r="A12529">
        <v>8138</v>
      </c>
      <c r="B12529">
        <v>3</v>
      </c>
      <c r="C12529">
        <v>24414</v>
      </c>
    </row>
    <row r="12530" spans="1:3">
      <c r="A12530">
        <v>8139</v>
      </c>
      <c r="B12530">
        <v>3</v>
      </c>
      <c r="C12530">
        <v>24417</v>
      </c>
    </row>
    <row r="12531" spans="1:3">
      <c r="A12531">
        <v>8140</v>
      </c>
      <c r="B12531">
        <v>1</v>
      </c>
      <c r="C12531">
        <v>8140</v>
      </c>
    </row>
    <row r="12532" spans="1:3">
      <c r="A12532">
        <v>8141</v>
      </c>
      <c r="B12532">
        <v>3</v>
      </c>
      <c r="C12532">
        <v>24423</v>
      </c>
    </row>
    <row r="12533" spans="1:3">
      <c r="A12533">
        <v>8142</v>
      </c>
      <c r="B12533">
        <v>1</v>
      </c>
      <c r="C12533">
        <v>8142</v>
      </c>
    </row>
    <row r="12534" spans="1:3">
      <c r="A12534">
        <v>8143</v>
      </c>
      <c r="B12534">
        <v>4</v>
      </c>
      <c r="C12534">
        <v>32572</v>
      </c>
    </row>
    <row r="12535" spans="1:3">
      <c r="A12535">
        <v>8144</v>
      </c>
      <c r="B12535">
        <v>3</v>
      </c>
      <c r="C12535">
        <v>24432</v>
      </c>
    </row>
    <row r="12536" spans="1:3">
      <c r="A12536">
        <v>8148</v>
      </c>
      <c r="B12536">
        <v>3</v>
      </c>
      <c r="C12536">
        <v>24444</v>
      </c>
    </row>
    <row r="12537" spans="1:3">
      <c r="A12537">
        <v>8149</v>
      </c>
      <c r="B12537">
        <v>3</v>
      </c>
      <c r="C12537">
        <v>24447</v>
      </c>
    </row>
    <row r="12538" spans="1:3">
      <c r="A12538">
        <v>8150</v>
      </c>
      <c r="B12538">
        <v>3</v>
      </c>
      <c r="C12538">
        <v>24450</v>
      </c>
    </row>
    <row r="12539" spans="1:3">
      <c r="A12539">
        <v>8152</v>
      </c>
      <c r="B12539">
        <v>1</v>
      </c>
      <c r="C12539">
        <v>8152</v>
      </c>
    </row>
    <row r="12540" spans="1:3">
      <c r="A12540">
        <v>8154</v>
      </c>
      <c r="B12540">
        <v>1</v>
      </c>
      <c r="C12540">
        <v>8154</v>
      </c>
    </row>
    <row r="12541" spans="1:3">
      <c r="A12541">
        <v>8155</v>
      </c>
      <c r="B12541">
        <v>3</v>
      </c>
      <c r="C12541">
        <v>24465</v>
      </c>
    </row>
    <row r="12542" spans="1:3">
      <c r="A12542">
        <v>8156</v>
      </c>
      <c r="B12542">
        <v>3</v>
      </c>
      <c r="C12542">
        <v>24468</v>
      </c>
    </row>
    <row r="12543" spans="1:3">
      <c r="A12543">
        <v>8157</v>
      </c>
      <c r="B12543">
        <v>4</v>
      </c>
      <c r="C12543">
        <v>32628</v>
      </c>
    </row>
    <row r="12544" spans="1:3">
      <c r="A12544">
        <v>8158</v>
      </c>
      <c r="B12544">
        <v>3</v>
      </c>
      <c r="C12544">
        <v>24474</v>
      </c>
    </row>
    <row r="12545" spans="1:3">
      <c r="A12545">
        <v>8160</v>
      </c>
      <c r="B12545">
        <v>1</v>
      </c>
      <c r="C12545">
        <v>8160</v>
      </c>
    </row>
    <row r="12546" spans="1:3">
      <c r="A12546">
        <v>8162</v>
      </c>
      <c r="B12546">
        <v>1</v>
      </c>
      <c r="C12546">
        <v>8162</v>
      </c>
    </row>
    <row r="12547" spans="1:3">
      <c r="A12547">
        <v>8163</v>
      </c>
      <c r="B12547">
        <v>1</v>
      </c>
      <c r="C12547">
        <v>8163</v>
      </c>
    </row>
    <row r="12548" spans="1:3">
      <c r="A12548">
        <v>8164</v>
      </c>
      <c r="B12548">
        <v>4</v>
      </c>
      <c r="C12548">
        <v>32656</v>
      </c>
    </row>
    <row r="12549" spans="1:3">
      <c r="A12549">
        <v>8169</v>
      </c>
      <c r="B12549">
        <v>3</v>
      </c>
      <c r="C12549">
        <v>24507</v>
      </c>
    </row>
    <row r="12550" spans="1:3">
      <c r="A12550">
        <v>8170</v>
      </c>
      <c r="B12550">
        <v>3</v>
      </c>
      <c r="C12550">
        <v>24510</v>
      </c>
    </row>
    <row r="12551" spans="1:3">
      <c r="A12551">
        <v>8172</v>
      </c>
      <c r="B12551">
        <v>4</v>
      </c>
      <c r="C12551">
        <v>32688</v>
      </c>
    </row>
    <row r="12552" spans="1:3">
      <c r="A12552">
        <v>8176</v>
      </c>
      <c r="B12552">
        <v>14</v>
      </c>
      <c r="C12552">
        <v>114464</v>
      </c>
    </row>
    <row r="12553" spans="1:3">
      <c r="A12553">
        <v>8179</v>
      </c>
      <c r="B12553">
        <v>1</v>
      </c>
      <c r="C12553">
        <v>8179</v>
      </c>
    </row>
    <row r="12554" spans="1:3">
      <c r="A12554">
        <v>8180</v>
      </c>
      <c r="B12554">
        <v>1</v>
      </c>
      <c r="C12554">
        <v>8180</v>
      </c>
    </row>
    <row r="12555" spans="1:3">
      <c r="A12555">
        <v>8184</v>
      </c>
      <c r="B12555">
        <v>4</v>
      </c>
      <c r="C12555">
        <v>32736</v>
      </c>
    </row>
    <row r="12556" spans="1:3">
      <c r="A12556">
        <v>8187</v>
      </c>
      <c r="B12556">
        <v>1</v>
      </c>
      <c r="C12556">
        <v>8187</v>
      </c>
    </row>
    <row r="12557" spans="1:3">
      <c r="A12557">
        <v>8188</v>
      </c>
      <c r="B12557">
        <v>7</v>
      </c>
      <c r="C12557">
        <v>57316</v>
      </c>
    </row>
    <row r="12558" spans="1:3">
      <c r="A12558">
        <v>8189</v>
      </c>
      <c r="B12558">
        <v>1</v>
      </c>
      <c r="C12558">
        <v>8189</v>
      </c>
    </row>
    <row r="12559" spans="1:3">
      <c r="A12559">
        <v>8190</v>
      </c>
      <c r="B12559">
        <v>1</v>
      </c>
      <c r="C12559">
        <v>8190</v>
      </c>
    </row>
    <row r="12560" spans="1:3">
      <c r="A12560">
        <v>8192</v>
      </c>
      <c r="B12560">
        <v>4</v>
      </c>
      <c r="C12560">
        <v>32768</v>
      </c>
    </row>
    <row r="12561" spans="1:3">
      <c r="A12561">
        <v>8196</v>
      </c>
      <c r="B12561">
        <v>1</v>
      </c>
      <c r="C12561">
        <v>8196</v>
      </c>
    </row>
    <row r="12562" spans="1:3">
      <c r="A12562">
        <v>8200</v>
      </c>
      <c r="B12562">
        <v>7</v>
      </c>
      <c r="C12562">
        <v>57400</v>
      </c>
    </row>
    <row r="12563" spans="1:3">
      <c r="A12563">
        <v>8203</v>
      </c>
      <c r="B12563">
        <v>3</v>
      </c>
      <c r="C12563">
        <v>24609</v>
      </c>
    </row>
    <row r="12564" spans="1:3">
      <c r="A12564">
        <v>8204</v>
      </c>
      <c r="B12564">
        <v>1</v>
      </c>
      <c r="C12564">
        <v>8204</v>
      </c>
    </row>
    <row r="12565" spans="1:3">
      <c r="A12565">
        <v>8205</v>
      </c>
      <c r="B12565">
        <v>6</v>
      </c>
      <c r="C12565">
        <v>49230</v>
      </c>
    </row>
    <row r="12566" spans="1:3">
      <c r="A12566">
        <v>8208</v>
      </c>
      <c r="B12566">
        <v>3</v>
      </c>
      <c r="C12566">
        <v>24624</v>
      </c>
    </row>
    <row r="12567" spans="1:3">
      <c r="A12567">
        <v>8209</v>
      </c>
      <c r="B12567">
        <v>6</v>
      </c>
      <c r="C12567">
        <v>49254</v>
      </c>
    </row>
    <row r="12568" spans="1:3">
      <c r="A12568">
        <v>8210</v>
      </c>
      <c r="B12568">
        <v>3</v>
      </c>
      <c r="C12568">
        <v>24630</v>
      </c>
    </row>
    <row r="12569" spans="1:3">
      <c r="A12569">
        <v>8212</v>
      </c>
      <c r="B12569">
        <v>3</v>
      </c>
      <c r="C12569">
        <v>24636</v>
      </c>
    </row>
    <row r="12570" spans="1:3">
      <c r="A12570">
        <v>8215</v>
      </c>
      <c r="B12570">
        <v>3</v>
      </c>
      <c r="C12570">
        <v>24645</v>
      </c>
    </row>
    <row r="12571" spans="1:3">
      <c r="A12571">
        <v>8216</v>
      </c>
      <c r="B12571">
        <v>3</v>
      </c>
      <c r="C12571">
        <v>24648</v>
      </c>
    </row>
    <row r="12572" spans="1:3">
      <c r="A12572">
        <v>8220</v>
      </c>
      <c r="B12572">
        <v>2</v>
      </c>
      <c r="C12572">
        <v>16440</v>
      </c>
    </row>
    <row r="12573" spans="1:3">
      <c r="A12573">
        <v>8223</v>
      </c>
      <c r="B12573">
        <v>4</v>
      </c>
      <c r="C12573">
        <v>32892</v>
      </c>
    </row>
    <row r="12574" spans="1:3">
      <c r="A12574">
        <v>8224</v>
      </c>
      <c r="B12574">
        <v>4</v>
      </c>
      <c r="C12574">
        <v>32896</v>
      </c>
    </row>
    <row r="12575" spans="1:3">
      <c r="A12575">
        <v>8225</v>
      </c>
      <c r="B12575">
        <v>4</v>
      </c>
      <c r="C12575">
        <v>32900</v>
      </c>
    </row>
    <row r="12576" spans="1:3">
      <c r="A12576">
        <v>8227</v>
      </c>
      <c r="B12576">
        <v>3</v>
      </c>
      <c r="C12576">
        <v>24681</v>
      </c>
    </row>
    <row r="12577" spans="1:3">
      <c r="A12577">
        <v>8229</v>
      </c>
      <c r="B12577">
        <v>4</v>
      </c>
      <c r="C12577">
        <v>32916</v>
      </c>
    </row>
    <row r="12578" spans="1:3">
      <c r="A12578">
        <v>8230</v>
      </c>
      <c r="B12578">
        <v>3</v>
      </c>
      <c r="C12578">
        <v>24690</v>
      </c>
    </row>
    <row r="12579" spans="1:3">
      <c r="A12579">
        <v>8232</v>
      </c>
      <c r="B12579">
        <v>3</v>
      </c>
      <c r="C12579">
        <v>24696</v>
      </c>
    </row>
    <row r="12580" spans="1:3">
      <c r="A12580">
        <v>8234</v>
      </c>
      <c r="B12580">
        <v>1</v>
      </c>
      <c r="C12580">
        <v>8234</v>
      </c>
    </row>
    <row r="12581" spans="1:3">
      <c r="A12581">
        <v>8236</v>
      </c>
      <c r="B12581">
        <v>3</v>
      </c>
      <c r="C12581">
        <v>24708</v>
      </c>
    </row>
    <row r="12582" spans="1:3">
      <c r="A12582">
        <v>8238</v>
      </c>
      <c r="B12582">
        <v>1</v>
      </c>
      <c r="C12582">
        <v>8238</v>
      </c>
    </row>
    <row r="12583" spans="1:3">
      <c r="A12583">
        <v>8239</v>
      </c>
      <c r="B12583">
        <v>1</v>
      </c>
      <c r="C12583">
        <v>8239</v>
      </c>
    </row>
    <row r="12584" spans="1:3">
      <c r="A12584">
        <v>8240</v>
      </c>
      <c r="B12584">
        <v>7</v>
      </c>
      <c r="C12584">
        <v>57680</v>
      </c>
    </row>
    <row r="12585" spans="1:3">
      <c r="A12585">
        <v>8242</v>
      </c>
      <c r="B12585">
        <v>3</v>
      </c>
      <c r="C12585">
        <v>24726</v>
      </c>
    </row>
    <row r="12586" spans="1:3">
      <c r="A12586">
        <v>8243</v>
      </c>
      <c r="B12586">
        <v>1</v>
      </c>
      <c r="C12586">
        <v>8243</v>
      </c>
    </row>
    <row r="12587" spans="1:3">
      <c r="A12587">
        <v>8245</v>
      </c>
      <c r="B12587">
        <v>1</v>
      </c>
      <c r="C12587">
        <v>8245</v>
      </c>
    </row>
    <row r="12588" spans="1:3">
      <c r="A12588">
        <v>8247</v>
      </c>
      <c r="B12588">
        <v>1</v>
      </c>
      <c r="C12588">
        <v>8247</v>
      </c>
    </row>
    <row r="12589" spans="1:3">
      <c r="A12589">
        <v>8248</v>
      </c>
      <c r="B12589">
        <v>1</v>
      </c>
      <c r="C12589">
        <v>8248</v>
      </c>
    </row>
    <row r="12590" spans="1:3">
      <c r="A12590">
        <v>8249</v>
      </c>
      <c r="B12590">
        <v>1</v>
      </c>
      <c r="C12590">
        <v>8249</v>
      </c>
    </row>
    <row r="12591" spans="1:3">
      <c r="A12591">
        <v>8252</v>
      </c>
      <c r="B12591">
        <v>3</v>
      </c>
      <c r="C12591">
        <v>24756</v>
      </c>
    </row>
    <row r="12592" spans="1:3">
      <c r="A12592">
        <v>8256</v>
      </c>
      <c r="B12592">
        <v>8</v>
      </c>
      <c r="C12592">
        <v>66048</v>
      </c>
    </row>
    <row r="12593" spans="1:3">
      <c r="A12593">
        <v>8257</v>
      </c>
      <c r="B12593">
        <v>1</v>
      </c>
      <c r="C12593">
        <v>8257</v>
      </c>
    </row>
    <row r="12594" spans="1:3">
      <c r="A12594">
        <v>8258</v>
      </c>
      <c r="B12594">
        <v>5</v>
      </c>
      <c r="C12594">
        <v>41290</v>
      </c>
    </row>
    <row r="12595" spans="1:3">
      <c r="A12595">
        <v>8260</v>
      </c>
      <c r="B12595">
        <v>10</v>
      </c>
      <c r="C12595">
        <v>82600</v>
      </c>
    </row>
    <row r="12596" spans="1:3">
      <c r="A12596">
        <v>8262</v>
      </c>
      <c r="B12596">
        <v>1</v>
      </c>
      <c r="C12596">
        <v>8262</v>
      </c>
    </row>
    <row r="12597" spans="1:3">
      <c r="A12597">
        <v>8264</v>
      </c>
      <c r="B12597">
        <v>4</v>
      </c>
      <c r="C12597">
        <v>33056</v>
      </c>
    </row>
    <row r="12598" spans="1:3">
      <c r="A12598">
        <v>8265</v>
      </c>
      <c r="B12598">
        <v>3</v>
      </c>
      <c r="C12598">
        <v>24795</v>
      </c>
    </row>
    <row r="12599" spans="1:3">
      <c r="A12599">
        <v>8266</v>
      </c>
      <c r="B12599">
        <v>1</v>
      </c>
      <c r="C12599">
        <v>8266</v>
      </c>
    </row>
    <row r="12600" spans="1:3">
      <c r="A12600">
        <v>8268</v>
      </c>
      <c r="B12600">
        <v>3</v>
      </c>
      <c r="C12600">
        <v>24804</v>
      </c>
    </row>
    <row r="12601" spans="1:3">
      <c r="A12601">
        <v>8269</v>
      </c>
      <c r="B12601">
        <v>3</v>
      </c>
      <c r="C12601">
        <v>24807</v>
      </c>
    </row>
    <row r="12602" spans="1:3">
      <c r="A12602">
        <v>8272</v>
      </c>
      <c r="B12602">
        <v>9</v>
      </c>
      <c r="C12602">
        <v>74448</v>
      </c>
    </row>
    <row r="12603" spans="1:3">
      <c r="A12603">
        <v>8274</v>
      </c>
      <c r="B12603">
        <v>3</v>
      </c>
      <c r="C12603">
        <v>24822</v>
      </c>
    </row>
    <row r="12604" spans="1:3">
      <c r="A12604">
        <v>8276</v>
      </c>
      <c r="B12604">
        <v>1</v>
      </c>
      <c r="C12604">
        <v>8276</v>
      </c>
    </row>
    <row r="12605" spans="1:3">
      <c r="A12605">
        <v>8278</v>
      </c>
      <c r="B12605">
        <v>7</v>
      </c>
      <c r="C12605">
        <v>57946</v>
      </c>
    </row>
    <row r="12606" spans="1:3">
      <c r="A12606">
        <v>8279</v>
      </c>
      <c r="B12606">
        <v>4</v>
      </c>
      <c r="C12606">
        <v>33116</v>
      </c>
    </row>
    <row r="12607" spans="1:3">
      <c r="A12607">
        <v>8280</v>
      </c>
      <c r="B12607">
        <v>10</v>
      </c>
      <c r="C12607">
        <v>82800</v>
      </c>
    </row>
    <row r="12608" spans="1:3">
      <c r="A12608">
        <v>8282</v>
      </c>
      <c r="B12608">
        <v>3</v>
      </c>
      <c r="C12608">
        <v>24846</v>
      </c>
    </row>
    <row r="12609" spans="1:3">
      <c r="A12609">
        <v>8284</v>
      </c>
      <c r="B12609">
        <v>6</v>
      </c>
      <c r="C12609">
        <v>49704</v>
      </c>
    </row>
    <row r="12610" spans="1:3">
      <c r="A12610">
        <v>8286</v>
      </c>
      <c r="B12610">
        <v>1</v>
      </c>
      <c r="C12610">
        <v>8286</v>
      </c>
    </row>
    <row r="12611" spans="1:3">
      <c r="A12611">
        <v>8288</v>
      </c>
      <c r="B12611">
        <v>4</v>
      </c>
      <c r="C12611">
        <v>33152</v>
      </c>
    </row>
    <row r="12612" spans="1:3">
      <c r="A12612">
        <v>8290</v>
      </c>
      <c r="B12612">
        <v>3</v>
      </c>
      <c r="C12612">
        <v>24870</v>
      </c>
    </row>
    <row r="12613" spans="1:3">
      <c r="A12613">
        <v>8292</v>
      </c>
      <c r="B12613">
        <v>4</v>
      </c>
      <c r="C12613">
        <v>33168</v>
      </c>
    </row>
    <row r="12614" spans="1:3">
      <c r="A12614">
        <v>8293</v>
      </c>
      <c r="B12614">
        <v>1</v>
      </c>
      <c r="C12614">
        <v>8293</v>
      </c>
    </row>
    <row r="12615" spans="1:3">
      <c r="A12615">
        <v>8294</v>
      </c>
      <c r="B12615">
        <v>3</v>
      </c>
      <c r="C12615">
        <v>24882</v>
      </c>
    </row>
    <row r="12616" spans="1:3">
      <c r="A12616">
        <v>8295</v>
      </c>
      <c r="B12616">
        <v>3</v>
      </c>
      <c r="C12616">
        <v>24885</v>
      </c>
    </row>
    <row r="12617" spans="1:3">
      <c r="A12617">
        <v>8296</v>
      </c>
      <c r="B12617">
        <v>4</v>
      </c>
      <c r="C12617">
        <v>33184</v>
      </c>
    </row>
    <row r="12618" spans="1:3">
      <c r="A12618">
        <v>8300</v>
      </c>
      <c r="B12618">
        <v>2</v>
      </c>
      <c r="C12618">
        <v>16600</v>
      </c>
    </row>
    <row r="12619" spans="1:3">
      <c r="A12619">
        <v>8301</v>
      </c>
      <c r="B12619">
        <v>1</v>
      </c>
      <c r="C12619">
        <v>8301</v>
      </c>
    </row>
    <row r="12620" spans="1:3">
      <c r="A12620">
        <v>8302</v>
      </c>
      <c r="B12620">
        <v>6</v>
      </c>
      <c r="C12620">
        <v>49812</v>
      </c>
    </row>
    <row r="12621" spans="1:3">
      <c r="A12621">
        <v>8304</v>
      </c>
      <c r="B12621">
        <v>6</v>
      </c>
      <c r="C12621">
        <v>49824</v>
      </c>
    </row>
    <row r="12622" spans="1:3">
      <c r="A12622">
        <v>8308</v>
      </c>
      <c r="B12622">
        <v>3</v>
      </c>
      <c r="C12622">
        <v>24924</v>
      </c>
    </row>
    <row r="12623" spans="1:3">
      <c r="A12623">
        <v>8310</v>
      </c>
      <c r="B12623">
        <v>1</v>
      </c>
      <c r="C12623">
        <v>8310</v>
      </c>
    </row>
    <row r="12624" spans="1:3">
      <c r="A12624">
        <v>8312</v>
      </c>
      <c r="B12624">
        <v>3</v>
      </c>
      <c r="C12624">
        <v>24936</v>
      </c>
    </row>
    <row r="12625" spans="1:3">
      <c r="A12625">
        <v>8315</v>
      </c>
      <c r="B12625">
        <v>1</v>
      </c>
      <c r="C12625">
        <v>8315</v>
      </c>
    </row>
    <row r="12626" spans="1:3">
      <c r="A12626">
        <v>8320</v>
      </c>
      <c r="B12626">
        <v>8</v>
      </c>
      <c r="C12626">
        <v>66560</v>
      </c>
    </row>
    <row r="12627" spans="1:3">
      <c r="A12627">
        <v>8322</v>
      </c>
      <c r="B12627">
        <v>4</v>
      </c>
      <c r="C12627">
        <v>33288</v>
      </c>
    </row>
    <row r="12628" spans="1:3">
      <c r="A12628">
        <v>8324</v>
      </c>
      <c r="B12628">
        <v>4</v>
      </c>
      <c r="C12628">
        <v>33296</v>
      </c>
    </row>
    <row r="12629" spans="1:3">
      <c r="A12629">
        <v>8326</v>
      </c>
      <c r="B12629">
        <v>2</v>
      </c>
      <c r="C12629">
        <v>16652</v>
      </c>
    </row>
    <row r="12630" spans="1:3">
      <c r="A12630">
        <v>8328</v>
      </c>
      <c r="B12630">
        <v>7</v>
      </c>
      <c r="C12630">
        <v>58296</v>
      </c>
    </row>
    <row r="12631" spans="1:3">
      <c r="A12631">
        <v>8329</v>
      </c>
      <c r="B12631">
        <v>3</v>
      </c>
      <c r="C12631">
        <v>24987</v>
      </c>
    </row>
    <row r="12632" spans="1:3">
      <c r="A12632">
        <v>8330</v>
      </c>
      <c r="B12632">
        <v>1</v>
      </c>
      <c r="C12632">
        <v>8330</v>
      </c>
    </row>
    <row r="12633" spans="1:3">
      <c r="A12633">
        <v>8331</v>
      </c>
      <c r="B12633">
        <v>1</v>
      </c>
      <c r="C12633">
        <v>8331</v>
      </c>
    </row>
    <row r="12634" spans="1:3">
      <c r="A12634">
        <v>8332</v>
      </c>
      <c r="B12634">
        <v>2</v>
      </c>
      <c r="C12634">
        <v>16664</v>
      </c>
    </row>
    <row r="12635" spans="1:3">
      <c r="A12635">
        <v>8336</v>
      </c>
      <c r="B12635">
        <v>9</v>
      </c>
      <c r="C12635">
        <v>75024</v>
      </c>
    </row>
    <row r="12636" spans="1:3">
      <c r="A12636">
        <v>8340</v>
      </c>
      <c r="B12636">
        <v>8</v>
      </c>
      <c r="C12636">
        <v>66720</v>
      </c>
    </row>
    <row r="12637" spans="1:3">
      <c r="A12637">
        <v>8342</v>
      </c>
      <c r="B12637">
        <v>3</v>
      </c>
      <c r="C12637">
        <v>25026</v>
      </c>
    </row>
    <row r="12638" spans="1:3">
      <c r="A12638">
        <v>8344</v>
      </c>
      <c r="B12638">
        <v>10</v>
      </c>
      <c r="C12638">
        <v>83440</v>
      </c>
    </row>
    <row r="12639" spans="1:3">
      <c r="A12639">
        <v>8352</v>
      </c>
      <c r="B12639">
        <v>4</v>
      </c>
      <c r="C12639">
        <v>33408</v>
      </c>
    </row>
    <row r="12640" spans="1:3">
      <c r="A12640">
        <v>8357</v>
      </c>
      <c r="B12640">
        <v>1</v>
      </c>
      <c r="C12640">
        <v>8357</v>
      </c>
    </row>
    <row r="12641" spans="1:3">
      <c r="A12641">
        <v>8360</v>
      </c>
      <c r="B12641">
        <v>4</v>
      </c>
      <c r="C12641">
        <v>33440</v>
      </c>
    </row>
    <row r="12642" spans="1:3">
      <c r="A12642">
        <v>8364</v>
      </c>
      <c r="B12642">
        <v>1</v>
      </c>
      <c r="C12642">
        <v>8364</v>
      </c>
    </row>
    <row r="12643" spans="1:3">
      <c r="A12643">
        <v>8366</v>
      </c>
      <c r="B12643">
        <v>1</v>
      </c>
      <c r="C12643">
        <v>8366</v>
      </c>
    </row>
    <row r="12644" spans="1:3">
      <c r="A12644">
        <v>8368</v>
      </c>
      <c r="B12644">
        <v>9</v>
      </c>
      <c r="C12644">
        <v>75312</v>
      </c>
    </row>
    <row r="12645" spans="1:3">
      <c r="A12645">
        <v>8372</v>
      </c>
      <c r="B12645">
        <v>2</v>
      </c>
      <c r="C12645">
        <v>16744</v>
      </c>
    </row>
    <row r="12646" spans="1:3">
      <c r="A12646">
        <v>8373</v>
      </c>
      <c r="B12646">
        <v>1</v>
      </c>
      <c r="C12646">
        <v>8373</v>
      </c>
    </row>
    <row r="12647" spans="1:3">
      <c r="A12647">
        <v>8374</v>
      </c>
      <c r="B12647">
        <v>1</v>
      </c>
      <c r="C12647">
        <v>8374</v>
      </c>
    </row>
    <row r="12648" spans="1:3">
      <c r="A12648">
        <v>8375</v>
      </c>
      <c r="B12648">
        <v>7</v>
      </c>
      <c r="C12648">
        <v>58625</v>
      </c>
    </row>
    <row r="12649" spans="1:3">
      <c r="A12649">
        <v>8376</v>
      </c>
      <c r="B12649">
        <v>9</v>
      </c>
      <c r="C12649">
        <v>75384</v>
      </c>
    </row>
    <row r="12650" spans="1:3">
      <c r="A12650">
        <v>8380</v>
      </c>
      <c r="B12650">
        <v>7</v>
      </c>
      <c r="C12650">
        <v>58660</v>
      </c>
    </row>
    <row r="12651" spans="1:3">
      <c r="A12651">
        <v>8384</v>
      </c>
      <c r="B12651">
        <v>11</v>
      </c>
      <c r="C12651">
        <v>92224</v>
      </c>
    </row>
    <row r="12652" spans="1:3">
      <c r="A12652">
        <v>8387</v>
      </c>
      <c r="B12652">
        <v>3</v>
      </c>
      <c r="C12652">
        <v>25161</v>
      </c>
    </row>
    <row r="12653" spans="1:3">
      <c r="A12653">
        <v>8388</v>
      </c>
      <c r="B12653">
        <v>5</v>
      </c>
      <c r="C12653">
        <v>41940</v>
      </c>
    </row>
    <row r="12654" spans="1:3">
      <c r="A12654">
        <v>8389</v>
      </c>
      <c r="B12654">
        <v>3</v>
      </c>
      <c r="C12654">
        <v>25167</v>
      </c>
    </row>
    <row r="12655" spans="1:3">
      <c r="A12655">
        <v>8392</v>
      </c>
      <c r="B12655">
        <v>2</v>
      </c>
      <c r="C12655">
        <v>16784</v>
      </c>
    </row>
    <row r="12656" spans="1:3">
      <c r="A12656">
        <v>8394</v>
      </c>
      <c r="B12656">
        <v>1</v>
      </c>
      <c r="C12656">
        <v>8394</v>
      </c>
    </row>
    <row r="12657" spans="1:3">
      <c r="A12657">
        <v>8396</v>
      </c>
      <c r="B12657">
        <v>1</v>
      </c>
      <c r="C12657">
        <v>8396</v>
      </c>
    </row>
    <row r="12658" spans="1:3">
      <c r="A12658">
        <v>8397</v>
      </c>
      <c r="B12658">
        <v>1</v>
      </c>
      <c r="C12658">
        <v>8397</v>
      </c>
    </row>
    <row r="12659" spans="1:3">
      <c r="A12659">
        <v>8398</v>
      </c>
      <c r="B12659">
        <v>3</v>
      </c>
      <c r="C12659">
        <v>25194</v>
      </c>
    </row>
    <row r="12660" spans="1:3">
      <c r="A12660">
        <v>8399</v>
      </c>
      <c r="B12660">
        <v>3</v>
      </c>
      <c r="C12660">
        <v>25197</v>
      </c>
    </row>
    <row r="12661" spans="1:3">
      <c r="A12661">
        <v>8400</v>
      </c>
      <c r="B12661">
        <v>3</v>
      </c>
      <c r="C12661">
        <v>25200</v>
      </c>
    </row>
    <row r="12662" spans="1:3">
      <c r="A12662">
        <v>8404</v>
      </c>
      <c r="B12662">
        <v>3</v>
      </c>
      <c r="C12662">
        <v>25212</v>
      </c>
    </row>
    <row r="12663" spans="1:3">
      <c r="A12663">
        <v>8406</v>
      </c>
      <c r="B12663">
        <v>3</v>
      </c>
      <c r="C12663">
        <v>25218</v>
      </c>
    </row>
    <row r="12664" spans="1:3">
      <c r="A12664">
        <v>8408</v>
      </c>
      <c r="B12664">
        <v>5</v>
      </c>
      <c r="C12664">
        <v>42040</v>
      </c>
    </row>
    <row r="12665" spans="1:3">
      <c r="A12665">
        <v>8412</v>
      </c>
      <c r="B12665">
        <v>4</v>
      </c>
      <c r="C12665">
        <v>33648</v>
      </c>
    </row>
    <row r="12666" spans="1:3">
      <c r="A12666">
        <v>8414</v>
      </c>
      <c r="B12666">
        <v>3</v>
      </c>
      <c r="C12666">
        <v>25242</v>
      </c>
    </row>
    <row r="12667" spans="1:3">
      <c r="A12667">
        <v>8416</v>
      </c>
      <c r="B12667">
        <v>1</v>
      </c>
      <c r="C12667">
        <v>8416</v>
      </c>
    </row>
    <row r="12668" spans="1:3">
      <c r="A12668">
        <v>8418</v>
      </c>
      <c r="B12668">
        <v>3</v>
      </c>
      <c r="C12668">
        <v>25254</v>
      </c>
    </row>
    <row r="12669" spans="1:3">
      <c r="A12669">
        <v>8422</v>
      </c>
      <c r="B12669">
        <v>1</v>
      </c>
      <c r="C12669">
        <v>8422</v>
      </c>
    </row>
    <row r="12670" spans="1:3">
      <c r="A12670">
        <v>8424</v>
      </c>
      <c r="B12670">
        <v>7</v>
      </c>
      <c r="C12670">
        <v>58968</v>
      </c>
    </row>
    <row r="12671" spans="1:3">
      <c r="A12671">
        <v>8427</v>
      </c>
      <c r="B12671">
        <v>3</v>
      </c>
      <c r="C12671">
        <v>25281</v>
      </c>
    </row>
    <row r="12672" spans="1:3">
      <c r="A12672">
        <v>8428</v>
      </c>
      <c r="B12672">
        <v>4</v>
      </c>
      <c r="C12672">
        <v>33712</v>
      </c>
    </row>
    <row r="12673" spans="1:3">
      <c r="A12673">
        <v>8432</v>
      </c>
      <c r="B12673">
        <v>6</v>
      </c>
      <c r="C12673">
        <v>50592</v>
      </c>
    </row>
    <row r="12674" spans="1:3">
      <c r="A12674">
        <v>8433</v>
      </c>
      <c r="B12674">
        <v>1</v>
      </c>
      <c r="C12674">
        <v>8433</v>
      </c>
    </row>
    <row r="12675" spans="1:3">
      <c r="A12675">
        <v>8434</v>
      </c>
      <c r="B12675">
        <v>1</v>
      </c>
      <c r="C12675">
        <v>8434</v>
      </c>
    </row>
    <row r="12676" spans="1:3">
      <c r="A12676">
        <v>8435</v>
      </c>
      <c r="B12676">
        <v>1</v>
      </c>
      <c r="C12676">
        <v>8435</v>
      </c>
    </row>
    <row r="12677" spans="1:3">
      <c r="A12677">
        <v>8436</v>
      </c>
      <c r="B12677">
        <v>2</v>
      </c>
      <c r="C12677">
        <v>16872</v>
      </c>
    </row>
    <row r="12678" spans="1:3">
      <c r="A12678">
        <v>8437</v>
      </c>
      <c r="B12678">
        <v>3</v>
      </c>
      <c r="C12678">
        <v>25311</v>
      </c>
    </row>
    <row r="12679" spans="1:3">
      <c r="A12679">
        <v>8440</v>
      </c>
      <c r="B12679">
        <v>4</v>
      </c>
      <c r="C12679">
        <v>33760</v>
      </c>
    </row>
    <row r="12680" spans="1:3">
      <c r="A12680">
        <v>8442</v>
      </c>
      <c r="B12680">
        <v>1</v>
      </c>
      <c r="C12680">
        <v>8442</v>
      </c>
    </row>
    <row r="12681" spans="1:3">
      <c r="A12681">
        <v>8444</v>
      </c>
      <c r="B12681">
        <v>6</v>
      </c>
      <c r="C12681">
        <v>50664</v>
      </c>
    </row>
    <row r="12682" spans="1:3">
      <c r="A12682">
        <v>8445</v>
      </c>
      <c r="B12682">
        <v>1</v>
      </c>
      <c r="C12682">
        <v>8445</v>
      </c>
    </row>
    <row r="12683" spans="1:3">
      <c r="A12683">
        <v>8446</v>
      </c>
      <c r="B12683">
        <v>4</v>
      </c>
      <c r="C12683">
        <v>33784</v>
      </c>
    </row>
    <row r="12684" spans="1:3">
      <c r="A12684">
        <v>8448</v>
      </c>
      <c r="B12684">
        <v>2</v>
      </c>
      <c r="C12684">
        <v>16896</v>
      </c>
    </row>
    <row r="12685" spans="1:3">
      <c r="A12685">
        <v>8451</v>
      </c>
      <c r="B12685">
        <v>3</v>
      </c>
      <c r="C12685">
        <v>25353</v>
      </c>
    </row>
    <row r="12686" spans="1:3">
      <c r="A12686">
        <v>8452</v>
      </c>
      <c r="B12686">
        <v>4</v>
      </c>
      <c r="C12686">
        <v>33808</v>
      </c>
    </row>
    <row r="12687" spans="1:3">
      <c r="A12687">
        <v>8453</v>
      </c>
      <c r="B12687">
        <v>1</v>
      </c>
      <c r="C12687">
        <v>8453</v>
      </c>
    </row>
    <row r="12688" spans="1:3">
      <c r="A12688">
        <v>8454</v>
      </c>
      <c r="B12688">
        <v>1</v>
      </c>
      <c r="C12688">
        <v>8454</v>
      </c>
    </row>
    <row r="12689" spans="1:3">
      <c r="A12689">
        <v>8456</v>
      </c>
      <c r="B12689">
        <v>6</v>
      </c>
      <c r="C12689">
        <v>50736</v>
      </c>
    </row>
    <row r="12690" spans="1:3">
      <c r="A12690">
        <v>8460</v>
      </c>
      <c r="B12690">
        <v>3</v>
      </c>
      <c r="C12690">
        <v>25380</v>
      </c>
    </row>
    <row r="12691" spans="1:3">
      <c r="A12691">
        <v>8462</v>
      </c>
      <c r="B12691">
        <v>3</v>
      </c>
      <c r="C12691">
        <v>25386</v>
      </c>
    </row>
    <row r="12692" spans="1:3">
      <c r="A12692">
        <v>8464</v>
      </c>
      <c r="B12692">
        <v>5</v>
      </c>
      <c r="C12692">
        <v>42320</v>
      </c>
    </row>
    <row r="12693" spans="1:3">
      <c r="A12693">
        <v>8467</v>
      </c>
      <c r="B12693">
        <v>3</v>
      </c>
      <c r="C12693">
        <v>25401</v>
      </c>
    </row>
    <row r="12694" spans="1:3">
      <c r="A12694">
        <v>8468</v>
      </c>
      <c r="B12694">
        <v>5</v>
      </c>
      <c r="C12694">
        <v>42340</v>
      </c>
    </row>
    <row r="12695" spans="1:3">
      <c r="A12695">
        <v>8469</v>
      </c>
      <c r="B12695">
        <v>3</v>
      </c>
      <c r="C12695">
        <v>25407</v>
      </c>
    </row>
    <row r="12696" spans="1:3">
      <c r="A12696">
        <v>8475</v>
      </c>
      <c r="B12696">
        <v>1</v>
      </c>
      <c r="C12696">
        <v>8475</v>
      </c>
    </row>
    <row r="12697" spans="1:3">
      <c r="A12697">
        <v>8476</v>
      </c>
      <c r="B12697">
        <v>12</v>
      </c>
      <c r="C12697">
        <v>101712</v>
      </c>
    </row>
    <row r="12698" spans="1:3">
      <c r="A12698">
        <v>8478</v>
      </c>
      <c r="B12698">
        <v>4</v>
      </c>
      <c r="C12698">
        <v>33912</v>
      </c>
    </row>
    <row r="12699" spans="1:3">
      <c r="A12699">
        <v>8479</v>
      </c>
      <c r="B12699">
        <v>1</v>
      </c>
      <c r="C12699">
        <v>8479</v>
      </c>
    </row>
    <row r="12700" spans="1:3">
      <c r="A12700">
        <v>8480</v>
      </c>
      <c r="B12700">
        <v>2</v>
      </c>
      <c r="C12700">
        <v>16960</v>
      </c>
    </row>
    <row r="12701" spans="1:3">
      <c r="A12701">
        <v>8482</v>
      </c>
      <c r="B12701">
        <v>3</v>
      </c>
      <c r="C12701">
        <v>25446</v>
      </c>
    </row>
    <row r="12702" spans="1:3">
      <c r="A12702">
        <v>8483</v>
      </c>
      <c r="B12702">
        <v>3</v>
      </c>
      <c r="C12702">
        <v>25449</v>
      </c>
    </row>
    <row r="12703" spans="1:3">
      <c r="A12703">
        <v>8487</v>
      </c>
      <c r="B12703">
        <v>4</v>
      </c>
      <c r="C12703">
        <v>33948</v>
      </c>
    </row>
    <row r="12704" spans="1:3">
      <c r="A12704">
        <v>8488</v>
      </c>
      <c r="B12704">
        <v>3</v>
      </c>
      <c r="C12704">
        <v>25464</v>
      </c>
    </row>
    <row r="12705" spans="1:3">
      <c r="A12705">
        <v>8489</v>
      </c>
      <c r="B12705">
        <v>6</v>
      </c>
      <c r="C12705">
        <v>50934</v>
      </c>
    </row>
    <row r="12706" spans="1:3">
      <c r="A12706">
        <v>8492</v>
      </c>
      <c r="B12706">
        <v>3</v>
      </c>
      <c r="C12706">
        <v>25476</v>
      </c>
    </row>
    <row r="12707" spans="1:3">
      <c r="A12707">
        <v>8495</v>
      </c>
      <c r="B12707">
        <v>3</v>
      </c>
      <c r="C12707">
        <v>25485</v>
      </c>
    </row>
    <row r="12708" spans="1:3">
      <c r="A12708">
        <v>8496</v>
      </c>
      <c r="B12708">
        <v>7</v>
      </c>
      <c r="C12708">
        <v>59472</v>
      </c>
    </row>
    <row r="12709" spans="1:3">
      <c r="A12709">
        <v>8498</v>
      </c>
      <c r="B12709">
        <v>1</v>
      </c>
      <c r="C12709">
        <v>8498</v>
      </c>
    </row>
    <row r="12710" spans="1:3">
      <c r="A12710">
        <v>8500</v>
      </c>
      <c r="B12710">
        <v>2</v>
      </c>
      <c r="C12710">
        <v>17000</v>
      </c>
    </row>
    <row r="12711" spans="1:3">
      <c r="A12711">
        <v>8503</v>
      </c>
      <c r="B12711">
        <v>3</v>
      </c>
      <c r="C12711">
        <v>25509</v>
      </c>
    </row>
    <row r="12712" spans="1:3">
      <c r="A12712">
        <v>8504</v>
      </c>
      <c r="B12712">
        <v>14</v>
      </c>
      <c r="C12712">
        <v>119056</v>
      </c>
    </row>
    <row r="12713" spans="1:3">
      <c r="A12713">
        <v>8508</v>
      </c>
      <c r="B12713">
        <v>3</v>
      </c>
      <c r="C12713">
        <v>25524</v>
      </c>
    </row>
    <row r="12714" spans="1:3">
      <c r="A12714">
        <v>8512</v>
      </c>
      <c r="B12714">
        <v>2</v>
      </c>
      <c r="C12714">
        <v>17024</v>
      </c>
    </row>
    <row r="12715" spans="1:3">
      <c r="A12715">
        <v>8516</v>
      </c>
      <c r="B12715">
        <v>4</v>
      </c>
      <c r="C12715">
        <v>34064</v>
      </c>
    </row>
    <row r="12716" spans="1:3">
      <c r="A12716">
        <v>8518</v>
      </c>
      <c r="B12716">
        <v>3</v>
      </c>
      <c r="C12716">
        <v>25554</v>
      </c>
    </row>
    <row r="12717" spans="1:3">
      <c r="A12717">
        <v>8524</v>
      </c>
      <c r="B12717">
        <v>7</v>
      </c>
      <c r="C12717">
        <v>59668</v>
      </c>
    </row>
    <row r="12718" spans="1:3">
      <c r="A12718">
        <v>8526</v>
      </c>
      <c r="B12718">
        <v>1</v>
      </c>
      <c r="C12718">
        <v>8526</v>
      </c>
    </row>
    <row r="12719" spans="1:3">
      <c r="A12719">
        <v>8528</v>
      </c>
      <c r="B12719">
        <v>4</v>
      </c>
      <c r="C12719">
        <v>34112</v>
      </c>
    </row>
    <row r="12720" spans="1:3">
      <c r="A12720">
        <v>8529</v>
      </c>
      <c r="B12720">
        <v>3</v>
      </c>
      <c r="C12720">
        <v>25587</v>
      </c>
    </row>
    <row r="12721" spans="1:3">
      <c r="A12721">
        <v>8530</v>
      </c>
      <c r="B12721">
        <v>1</v>
      </c>
      <c r="C12721">
        <v>8530</v>
      </c>
    </row>
    <row r="12722" spans="1:3">
      <c r="A12722">
        <v>8531</v>
      </c>
      <c r="B12722">
        <v>3</v>
      </c>
      <c r="C12722">
        <v>25593</v>
      </c>
    </row>
    <row r="12723" spans="1:3">
      <c r="A12723">
        <v>8532</v>
      </c>
      <c r="B12723">
        <v>4</v>
      </c>
      <c r="C12723">
        <v>34128</v>
      </c>
    </row>
    <row r="12724" spans="1:3">
      <c r="A12724">
        <v>8534</v>
      </c>
      <c r="B12724">
        <v>1</v>
      </c>
      <c r="C12724">
        <v>8534</v>
      </c>
    </row>
    <row r="12725" spans="1:3">
      <c r="A12725">
        <v>8536</v>
      </c>
      <c r="B12725">
        <v>2</v>
      </c>
      <c r="C12725">
        <v>17072</v>
      </c>
    </row>
    <row r="12726" spans="1:3">
      <c r="A12726">
        <v>8538</v>
      </c>
      <c r="B12726">
        <v>3</v>
      </c>
      <c r="C12726">
        <v>25614</v>
      </c>
    </row>
    <row r="12727" spans="1:3">
      <c r="A12727">
        <v>8542</v>
      </c>
      <c r="B12727">
        <v>1</v>
      </c>
      <c r="C12727">
        <v>8542</v>
      </c>
    </row>
    <row r="12728" spans="1:3">
      <c r="A12728">
        <v>8546</v>
      </c>
      <c r="B12728">
        <v>1</v>
      </c>
      <c r="C12728">
        <v>8546</v>
      </c>
    </row>
    <row r="12729" spans="1:3">
      <c r="A12729">
        <v>8550</v>
      </c>
      <c r="B12729">
        <v>1</v>
      </c>
      <c r="C12729">
        <v>8550</v>
      </c>
    </row>
    <row r="12730" spans="1:3">
      <c r="A12730">
        <v>8552</v>
      </c>
      <c r="B12730">
        <v>6</v>
      </c>
      <c r="C12730">
        <v>51312</v>
      </c>
    </row>
    <row r="12731" spans="1:3">
      <c r="A12731">
        <v>8556</v>
      </c>
      <c r="B12731">
        <v>1</v>
      </c>
      <c r="C12731">
        <v>8556</v>
      </c>
    </row>
    <row r="12732" spans="1:3">
      <c r="A12732">
        <v>8558</v>
      </c>
      <c r="B12732">
        <v>1</v>
      </c>
      <c r="C12732">
        <v>8558</v>
      </c>
    </row>
    <row r="12733" spans="1:3">
      <c r="A12733">
        <v>8560</v>
      </c>
      <c r="B12733">
        <v>1</v>
      </c>
      <c r="C12733">
        <v>8560</v>
      </c>
    </row>
    <row r="12734" spans="1:3">
      <c r="A12734">
        <v>8563</v>
      </c>
      <c r="B12734">
        <v>3</v>
      </c>
      <c r="C12734">
        <v>25689</v>
      </c>
    </row>
    <row r="12735" spans="1:3">
      <c r="A12735">
        <v>8564</v>
      </c>
      <c r="B12735">
        <v>5</v>
      </c>
      <c r="C12735">
        <v>42820</v>
      </c>
    </row>
    <row r="12736" spans="1:3">
      <c r="A12736">
        <v>8565</v>
      </c>
      <c r="B12736">
        <v>6</v>
      </c>
      <c r="C12736">
        <v>51390</v>
      </c>
    </row>
    <row r="12737" spans="1:3">
      <c r="A12737">
        <v>8568</v>
      </c>
      <c r="B12737">
        <v>3</v>
      </c>
      <c r="C12737">
        <v>25704</v>
      </c>
    </row>
    <row r="12738" spans="1:3">
      <c r="A12738">
        <v>8569</v>
      </c>
      <c r="B12738">
        <v>1</v>
      </c>
      <c r="C12738">
        <v>8569</v>
      </c>
    </row>
    <row r="12739" spans="1:3">
      <c r="A12739">
        <v>8570</v>
      </c>
      <c r="B12739">
        <v>3</v>
      </c>
      <c r="C12739">
        <v>25710</v>
      </c>
    </row>
    <row r="12740" spans="1:3">
      <c r="A12740">
        <v>8572</v>
      </c>
      <c r="B12740">
        <v>3</v>
      </c>
      <c r="C12740">
        <v>25716</v>
      </c>
    </row>
    <row r="12741" spans="1:3">
      <c r="A12741">
        <v>8573</v>
      </c>
      <c r="B12741">
        <v>3</v>
      </c>
      <c r="C12741">
        <v>25719</v>
      </c>
    </row>
    <row r="12742" spans="1:3">
      <c r="A12742">
        <v>8574</v>
      </c>
      <c r="B12742">
        <v>3</v>
      </c>
      <c r="C12742">
        <v>25722</v>
      </c>
    </row>
    <row r="12743" spans="1:3">
      <c r="A12743">
        <v>8576</v>
      </c>
      <c r="B12743">
        <v>4</v>
      </c>
      <c r="C12743">
        <v>34304</v>
      </c>
    </row>
    <row r="12744" spans="1:3">
      <c r="A12744">
        <v>8580</v>
      </c>
      <c r="B12744">
        <v>4</v>
      </c>
      <c r="C12744">
        <v>34320</v>
      </c>
    </row>
    <row r="12745" spans="1:3">
      <c r="A12745">
        <v>8582</v>
      </c>
      <c r="B12745">
        <v>3</v>
      </c>
      <c r="C12745">
        <v>25746</v>
      </c>
    </row>
    <row r="12746" spans="1:3">
      <c r="A12746">
        <v>8583</v>
      </c>
      <c r="B12746">
        <v>3</v>
      </c>
      <c r="C12746">
        <v>25749</v>
      </c>
    </row>
    <row r="12747" spans="1:3">
      <c r="A12747">
        <v>8584</v>
      </c>
      <c r="B12747">
        <v>2</v>
      </c>
      <c r="C12747">
        <v>17168</v>
      </c>
    </row>
    <row r="12748" spans="1:3">
      <c r="A12748">
        <v>8587</v>
      </c>
      <c r="B12748">
        <v>1</v>
      </c>
      <c r="C12748">
        <v>8587</v>
      </c>
    </row>
    <row r="12749" spans="1:3">
      <c r="A12749">
        <v>8588</v>
      </c>
      <c r="B12749">
        <v>1</v>
      </c>
      <c r="C12749">
        <v>8588</v>
      </c>
    </row>
    <row r="12750" spans="1:3">
      <c r="A12750">
        <v>8590</v>
      </c>
      <c r="B12750">
        <v>4</v>
      </c>
      <c r="C12750">
        <v>34360</v>
      </c>
    </row>
    <row r="12751" spans="1:3">
      <c r="A12751">
        <v>8592</v>
      </c>
      <c r="B12751">
        <v>6</v>
      </c>
      <c r="C12751">
        <v>51552</v>
      </c>
    </row>
    <row r="12752" spans="1:3">
      <c r="A12752">
        <v>8594</v>
      </c>
      <c r="B12752">
        <v>6</v>
      </c>
      <c r="C12752">
        <v>51564</v>
      </c>
    </row>
    <row r="12753" spans="1:3">
      <c r="A12753">
        <v>8595</v>
      </c>
      <c r="B12753">
        <v>3</v>
      </c>
      <c r="C12753">
        <v>25785</v>
      </c>
    </row>
    <row r="12754" spans="1:3">
      <c r="A12754">
        <v>8596</v>
      </c>
      <c r="B12754">
        <v>6</v>
      </c>
      <c r="C12754">
        <v>51576</v>
      </c>
    </row>
    <row r="12755" spans="1:3">
      <c r="A12755">
        <v>8598</v>
      </c>
      <c r="B12755">
        <v>1</v>
      </c>
      <c r="C12755">
        <v>8598</v>
      </c>
    </row>
    <row r="12756" spans="1:3">
      <c r="A12756">
        <v>8600</v>
      </c>
      <c r="B12756">
        <v>6</v>
      </c>
      <c r="C12756">
        <v>51600</v>
      </c>
    </row>
    <row r="12757" spans="1:3">
      <c r="A12757">
        <v>8601</v>
      </c>
      <c r="B12757">
        <v>3</v>
      </c>
      <c r="C12757">
        <v>25803</v>
      </c>
    </row>
    <row r="12758" spans="1:3">
      <c r="A12758">
        <v>8603</v>
      </c>
      <c r="B12758">
        <v>3</v>
      </c>
      <c r="C12758">
        <v>25809</v>
      </c>
    </row>
    <row r="12759" spans="1:3">
      <c r="A12759">
        <v>8604</v>
      </c>
      <c r="B12759">
        <v>4</v>
      </c>
      <c r="C12759">
        <v>34416</v>
      </c>
    </row>
    <row r="12760" spans="1:3">
      <c r="A12760">
        <v>8605</v>
      </c>
      <c r="B12760">
        <v>1</v>
      </c>
      <c r="C12760">
        <v>8605</v>
      </c>
    </row>
    <row r="12761" spans="1:3">
      <c r="A12761">
        <v>8608</v>
      </c>
      <c r="B12761">
        <v>1</v>
      </c>
      <c r="C12761">
        <v>8608</v>
      </c>
    </row>
    <row r="12762" spans="1:3">
      <c r="A12762">
        <v>8609</v>
      </c>
      <c r="B12762">
        <v>3</v>
      </c>
      <c r="C12762">
        <v>25827</v>
      </c>
    </row>
    <row r="12763" spans="1:3">
      <c r="A12763">
        <v>8611</v>
      </c>
      <c r="B12763">
        <v>4</v>
      </c>
      <c r="C12763">
        <v>34444</v>
      </c>
    </row>
    <row r="12764" spans="1:3">
      <c r="A12764">
        <v>8614</v>
      </c>
      <c r="B12764">
        <v>1</v>
      </c>
      <c r="C12764">
        <v>8614</v>
      </c>
    </row>
    <row r="12765" spans="1:3">
      <c r="A12765">
        <v>8615</v>
      </c>
      <c r="B12765">
        <v>3</v>
      </c>
      <c r="C12765">
        <v>25845</v>
      </c>
    </row>
    <row r="12766" spans="1:3">
      <c r="A12766">
        <v>8616</v>
      </c>
      <c r="B12766">
        <v>1</v>
      </c>
      <c r="C12766">
        <v>8616</v>
      </c>
    </row>
    <row r="12767" spans="1:3">
      <c r="A12767">
        <v>8618</v>
      </c>
      <c r="B12767">
        <v>1</v>
      </c>
      <c r="C12767">
        <v>8618</v>
      </c>
    </row>
    <row r="12768" spans="1:3">
      <c r="A12768">
        <v>8620</v>
      </c>
      <c r="B12768">
        <v>6</v>
      </c>
      <c r="C12768">
        <v>51720</v>
      </c>
    </row>
    <row r="12769" spans="1:3">
      <c r="A12769">
        <v>8624</v>
      </c>
      <c r="B12769">
        <v>9</v>
      </c>
      <c r="C12769">
        <v>77616</v>
      </c>
    </row>
    <row r="12770" spans="1:3">
      <c r="A12770">
        <v>8626</v>
      </c>
      <c r="B12770">
        <v>3</v>
      </c>
      <c r="C12770">
        <v>25878</v>
      </c>
    </row>
    <row r="12771" spans="1:3">
      <c r="A12771">
        <v>8627</v>
      </c>
      <c r="B12771">
        <v>7</v>
      </c>
      <c r="C12771">
        <v>60389</v>
      </c>
    </row>
    <row r="12772" spans="1:3">
      <c r="A12772">
        <v>8628</v>
      </c>
      <c r="B12772">
        <v>3</v>
      </c>
      <c r="C12772">
        <v>25884</v>
      </c>
    </row>
    <row r="12773" spans="1:3">
      <c r="A12773">
        <v>8630</v>
      </c>
      <c r="B12773">
        <v>3</v>
      </c>
      <c r="C12773">
        <v>25890</v>
      </c>
    </row>
    <row r="12774" spans="1:3">
      <c r="A12774">
        <v>8632</v>
      </c>
      <c r="B12774">
        <v>3</v>
      </c>
      <c r="C12774">
        <v>25896</v>
      </c>
    </row>
    <row r="12775" spans="1:3">
      <c r="A12775">
        <v>8634</v>
      </c>
      <c r="B12775">
        <v>1</v>
      </c>
      <c r="C12775">
        <v>8634</v>
      </c>
    </row>
    <row r="12776" spans="1:3">
      <c r="A12776">
        <v>8635</v>
      </c>
      <c r="B12776">
        <v>1</v>
      </c>
      <c r="C12776">
        <v>8635</v>
      </c>
    </row>
    <row r="12777" spans="1:3">
      <c r="A12777">
        <v>8636</v>
      </c>
      <c r="B12777">
        <v>1</v>
      </c>
      <c r="C12777">
        <v>8636</v>
      </c>
    </row>
    <row r="12778" spans="1:3">
      <c r="A12778">
        <v>8640</v>
      </c>
      <c r="B12778">
        <v>11</v>
      </c>
      <c r="C12778">
        <v>95040</v>
      </c>
    </row>
    <row r="12779" spans="1:3">
      <c r="A12779">
        <v>8642</v>
      </c>
      <c r="B12779">
        <v>3</v>
      </c>
      <c r="C12779">
        <v>25926</v>
      </c>
    </row>
    <row r="12780" spans="1:3">
      <c r="A12780">
        <v>8644</v>
      </c>
      <c r="B12780">
        <v>1</v>
      </c>
      <c r="C12780">
        <v>8644</v>
      </c>
    </row>
    <row r="12781" spans="1:3">
      <c r="A12781">
        <v>8645</v>
      </c>
      <c r="B12781">
        <v>2</v>
      </c>
      <c r="C12781">
        <v>17290</v>
      </c>
    </row>
    <row r="12782" spans="1:3">
      <c r="A12782">
        <v>8646</v>
      </c>
      <c r="B12782">
        <v>1</v>
      </c>
      <c r="C12782">
        <v>8646</v>
      </c>
    </row>
    <row r="12783" spans="1:3">
      <c r="A12783">
        <v>8649</v>
      </c>
      <c r="B12783">
        <v>3</v>
      </c>
      <c r="C12783">
        <v>25947</v>
      </c>
    </row>
    <row r="12784" spans="1:3">
      <c r="A12784">
        <v>8650</v>
      </c>
      <c r="B12784">
        <v>1</v>
      </c>
      <c r="C12784">
        <v>8650</v>
      </c>
    </row>
    <row r="12785" spans="1:3">
      <c r="A12785">
        <v>8651</v>
      </c>
      <c r="B12785">
        <v>4</v>
      </c>
      <c r="C12785">
        <v>34604</v>
      </c>
    </row>
    <row r="12786" spans="1:3">
      <c r="A12786">
        <v>8652</v>
      </c>
      <c r="B12786">
        <v>2</v>
      </c>
      <c r="C12786">
        <v>17304</v>
      </c>
    </row>
    <row r="12787" spans="1:3">
      <c r="A12787">
        <v>8655</v>
      </c>
      <c r="B12787">
        <v>1</v>
      </c>
      <c r="C12787">
        <v>8655</v>
      </c>
    </row>
    <row r="12788" spans="1:3">
      <c r="A12788">
        <v>8656</v>
      </c>
      <c r="B12788">
        <v>3</v>
      </c>
      <c r="C12788">
        <v>25968</v>
      </c>
    </row>
    <row r="12789" spans="1:3">
      <c r="A12789">
        <v>8658</v>
      </c>
      <c r="B12789">
        <v>9</v>
      </c>
      <c r="C12789">
        <v>77922</v>
      </c>
    </row>
    <row r="12790" spans="1:3">
      <c r="A12790">
        <v>8660</v>
      </c>
      <c r="B12790">
        <v>1</v>
      </c>
      <c r="C12790">
        <v>8660</v>
      </c>
    </row>
    <row r="12791" spans="1:3">
      <c r="A12791">
        <v>8662</v>
      </c>
      <c r="B12791">
        <v>1</v>
      </c>
      <c r="C12791">
        <v>8662</v>
      </c>
    </row>
    <row r="12792" spans="1:3">
      <c r="A12792">
        <v>8664</v>
      </c>
      <c r="B12792">
        <v>3</v>
      </c>
      <c r="C12792">
        <v>25992</v>
      </c>
    </row>
    <row r="12793" spans="1:3">
      <c r="A12793">
        <v>8667</v>
      </c>
      <c r="B12793">
        <v>6</v>
      </c>
      <c r="C12793">
        <v>52002</v>
      </c>
    </row>
    <row r="12794" spans="1:3">
      <c r="A12794">
        <v>8670</v>
      </c>
      <c r="B12794">
        <v>2</v>
      </c>
      <c r="C12794">
        <v>17340</v>
      </c>
    </row>
    <row r="12795" spans="1:3">
      <c r="A12795">
        <v>8672</v>
      </c>
      <c r="B12795">
        <v>5</v>
      </c>
      <c r="C12795">
        <v>43360</v>
      </c>
    </row>
    <row r="12796" spans="1:3">
      <c r="A12796">
        <v>8676</v>
      </c>
      <c r="B12796">
        <v>4</v>
      </c>
      <c r="C12796">
        <v>34704</v>
      </c>
    </row>
    <row r="12797" spans="1:3">
      <c r="A12797">
        <v>8678</v>
      </c>
      <c r="B12797">
        <v>1</v>
      </c>
      <c r="C12797">
        <v>8678</v>
      </c>
    </row>
    <row r="12798" spans="1:3">
      <c r="A12798">
        <v>8682</v>
      </c>
      <c r="B12798">
        <v>3</v>
      </c>
      <c r="C12798">
        <v>26046</v>
      </c>
    </row>
    <row r="12799" spans="1:3">
      <c r="A12799">
        <v>8685</v>
      </c>
      <c r="B12799">
        <v>1</v>
      </c>
      <c r="C12799">
        <v>8685</v>
      </c>
    </row>
    <row r="12800" spans="1:3">
      <c r="A12800">
        <v>8687</v>
      </c>
      <c r="B12800">
        <v>4</v>
      </c>
      <c r="C12800">
        <v>34748</v>
      </c>
    </row>
    <row r="12801" spans="1:3">
      <c r="A12801">
        <v>8688</v>
      </c>
      <c r="B12801">
        <v>6</v>
      </c>
      <c r="C12801">
        <v>52128</v>
      </c>
    </row>
    <row r="12802" spans="1:3">
      <c r="A12802">
        <v>8692</v>
      </c>
      <c r="B12802">
        <v>6</v>
      </c>
      <c r="C12802">
        <v>52152</v>
      </c>
    </row>
    <row r="12803" spans="1:3">
      <c r="A12803">
        <v>8694</v>
      </c>
      <c r="B12803">
        <v>3</v>
      </c>
      <c r="C12803">
        <v>26082</v>
      </c>
    </row>
    <row r="12804" spans="1:3">
      <c r="A12804">
        <v>8698</v>
      </c>
      <c r="B12804">
        <v>3</v>
      </c>
      <c r="C12804">
        <v>26094</v>
      </c>
    </row>
    <row r="12805" spans="1:3">
      <c r="A12805">
        <v>8702</v>
      </c>
      <c r="B12805">
        <v>3</v>
      </c>
      <c r="C12805">
        <v>26106</v>
      </c>
    </row>
    <row r="12806" spans="1:3">
      <c r="A12806">
        <v>8704</v>
      </c>
      <c r="B12806">
        <v>4</v>
      </c>
      <c r="C12806">
        <v>34816</v>
      </c>
    </row>
    <row r="12807" spans="1:3">
      <c r="A12807">
        <v>8706</v>
      </c>
      <c r="B12807">
        <v>1</v>
      </c>
      <c r="C12807">
        <v>8706</v>
      </c>
    </row>
    <row r="12808" spans="1:3">
      <c r="A12808">
        <v>8708</v>
      </c>
      <c r="B12808">
        <v>4</v>
      </c>
      <c r="C12808">
        <v>34832</v>
      </c>
    </row>
    <row r="12809" spans="1:3">
      <c r="A12809">
        <v>8711</v>
      </c>
      <c r="B12809">
        <v>4</v>
      </c>
      <c r="C12809">
        <v>34844</v>
      </c>
    </row>
    <row r="12810" spans="1:3">
      <c r="A12810">
        <v>8720</v>
      </c>
      <c r="B12810">
        <v>3</v>
      </c>
      <c r="C12810">
        <v>26160</v>
      </c>
    </row>
    <row r="12811" spans="1:3">
      <c r="A12811">
        <v>8722</v>
      </c>
      <c r="B12811">
        <v>3</v>
      </c>
      <c r="C12811">
        <v>26166</v>
      </c>
    </row>
    <row r="12812" spans="1:3">
      <c r="A12812">
        <v>8724</v>
      </c>
      <c r="B12812">
        <v>2</v>
      </c>
      <c r="C12812">
        <v>17448</v>
      </c>
    </row>
    <row r="12813" spans="1:3">
      <c r="A12813">
        <v>8727</v>
      </c>
      <c r="B12813">
        <v>1</v>
      </c>
      <c r="C12813">
        <v>8727</v>
      </c>
    </row>
    <row r="12814" spans="1:3">
      <c r="A12814">
        <v>8728</v>
      </c>
      <c r="B12814">
        <v>3</v>
      </c>
      <c r="C12814">
        <v>26184</v>
      </c>
    </row>
    <row r="12815" spans="1:3">
      <c r="A12815">
        <v>8730</v>
      </c>
      <c r="B12815">
        <v>2</v>
      </c>
      <c r="C12815">
        <v>17460</v>
      </c>
    </row>
    <row r="12816" spans="1:3">
      <c r="A12816">
        <v>8731</v>
      </c>
      <c r="B12816">
        <v>3</v>
      </c>
      <c r="C12816">
        <v>26193</v>
      </c>
    </row>
    <row r="12817" spans="1:3">
      <c r="A12817">
        <v>8732</v>
      </c>
      <c r="B12817">
        <v>2</v>
      </c>
      <c r="C12817">
        <v>17464</v>
      </c>
    </row>
    <row r="12818" spans="1:3">
      <c r="A12818">
        <v>8736</v>
      </c>
      <c r="B12818">
        <v>4</v>
      </c>
      <c r="C12818">
        <v>34944</v>
      </c>
    </row>
    <row r="12819" spans="1:3">
      <c r="A12819">
        <v>8740</v>
      </c>
      <c r="B12819">
        <v>3</v>
      </c>
      <c r="C12819">
        <v>26220</v>
      </c>
    </row>
    <row r="12820" spans="1:3">
      <c r="A12820">
        <v>8741</v>
      </c>
      <c r="B12820">
        <v>1</v>
      </c>
      <c r="C12820">
        <v>8741</v>
      </c>
    </row>
    <row r="12821" spans="1:3">
      <c r="A12821">
        <v>8742</v>
      </c>
      <c r="B12821">
        <v>1</v>
      </c>
      <c r="C12821">
        <v>8742</v>
      </c>
    </row>
    <row r="12822" spans="1:3">
      <c r="A12822">
        <v>8743</v>
      </c>
      <c r="B12822">
        <v>1</v>
      </c>
      <c r="C12822">
        <v>8743</v>
      </c>
    </row>
    <row r="12823" spans="1:3">
      <c r="A12823">
        <v>8744</v>
      </c>
      <c r="B12823">
        <v>3</v>
      </c>
      <c r="C12823">
        <v>26232</v>
      </c>
    </row>
    <row r="12824" spans="1:3">
      <c r="A12824">
        <v>8745</v>
      </c>
      <c r="B12824">
        <v>1</v>
      </c>
      <c r="C12824">
        <v>8745</v>
      </c>
    </row>
    <row r="12825" spans="1:3">
      <c r="A12825">
        <v>8746</v>
      </c>
      <c r="B12825">
        <v>1</v>
      </c>
      <c r="C12825">
        <v>8746</v>
      </c>
    </row>
    <row r="12826" spans="1:3">
      <c r="A12826">
        <v>8747</v>
      </c>
      <c r="B12826">
        <v>3</v>
      </c>
      <c r="C12826">
        <v>26241</v>
      </c>
    </row>
    <row r="12827" spans="1:3">
      <c r="A12827">
        <v>8748</v>
      </c>
      <c r="B12827">
        <v>6</v>
      </c>
      <c r="C12827">
        <v>52488</v>
      </c>
    </row>
    <row r="12828" spans="1:3">
      <c r="A12828">
        <v>8750</v>
      </c>
      <c r="B12828">
        <v>1</v>
      </c>
      <c r="C12828">
        <v>8750</v>
      </c>
    </row>
    <row r="12829" spans="1:3">
      <c r="A12829">
        <v>8751</v>
      </c>
      <c r="B12829">
        <v>3</v>
      </c>
      <c r="C12829">
        <v>26253</v>
      </c>
    </row>
    <row r="12830" spans="1:3">
      <c r="A12830">
        <v>8752</v>
      </c>
      <c r="B12830">
        <v>9</v>
      </c>
      <c r="C12830">
        <v>78768</v>
      </c>
    </row>
    <row r="12831" spans="1:3">
      <c r="A12831">
        <v>8757</v>
      </c>
      <c r="B12831">
        <v>1</v>
      </c>
      <c r="C12831">
        <v>8757</v>
      </c>
    </row>
    <row r="12832" spans="1:3">
      <c r="A12832">
        <v>8758</v>
      </c>
      <c r="B12832">
        <v>3</v>
      </c>
      <c r="C12832">
        <v>26274</v>
      </c>
    </row>
    <row r="12833" spans="1:3">
      <c r="A12833">
        <v>8760</v>
      </c>
      <c r="B12833">
        <v>6</v>
      </c>
      <c r="C12833">
        <v>52560</v>
      </c>
    </row>
    <row r="12834" spans="1:3">
      <c r="A12834">
        <v>8761</v>
      </c>
      <c r="B12834">
        <v>3</v>
      </c>
      <c r="C12834">
        <v>26283</v>
      </c>
    </row>
    <row r="12835" spans="1:3">
      <c r="A12835">
        <v>8762</v>
      </c>
      <c r="B12835">
        <v>3</v>
      </c>
      <c r="C12835">
        <v>26286</v>
      </c>
    </row>
    <row r="12836" spans="1:3">
      <c r="A12836">
        <v>8764</v>
      </c>
      <c r="B12836">
        <v>1</v>
      </c>
      <c r="C12836">
        <v>8764</v>
      </c>
    </row>
    <row r="12837" spans="1:3">
      <c r="A12837">
        <v>8768</v>
      </c>
      <c r="B12837">
        <v>6</v>
      </c>
      <c r="C12837">
        <v>52608</v>
      </c>
    </row>
    <row r="12838" spans="1:3">
      <c r="A12838">
        <v>8776</v>
      </c>
      <c r="B12838">
        <v>3</v>
      </c>
      <c r="C12838">
        <v>26328</v>
      </c>
    </row>
    <row r="12839" spans="1:3">
      <c r="A12839">
        <v>8780</v>
      </c>
      <c r="B12839">
        <v>5</v>
      </c>
      <c r="C12839">
        <v>43900</v>
      </c>
    </row>
    <row r="12840" spans="1:3">
      <c r="A12840">
        <v>8782</v>
      </c>
      <c r="B12840">
        <v>3</v>
      </c>
      <c r="C12840">
        <v>26346</v>
      </c>
    </row>
    <row r="12841" spans="1:3">
      <c r="A12841">
        <v>8784</v>
      </c>
      <c r="B12841">
        <v>11</v>
      </c>
      <c r="C12841">
        <v>96624</v>
      </c>
    </row>
    <row r="12842" spans="1:3">
      <c r="A12842">
        <v>8785</v>
      </c>
      <c r="B12842">
        <v>3</v>
      </c>
      <c r="C12842">
        <v>26355</v>
      </c>
    </row>
    <row r="12843" spans="1:3">
      <c r="A12843">
        <v>8791</v>
      </c>
      <c r="B12843">
        <v>3</v>
      </c>
      <c r="C12843">
        <v>26373</v>
      </c>
    </row>
    <row r="12844" spans="1:3">
      <c r="A12844">
        <v>8796</v>
      </c>
      <c r="B12844">
        <v>7</v>
      </c>
      <c r="C12844">
        <v>61572</v>
      </c>
    </row>
    <row r="12845" spans="1:3">
      <c r="A12845">
        <v>8797</v>
      </c>
      <c r="B12845">
        <v>5</v>
      </c>
      <c r="C12845">
        <v>43985</v>
      </c>
    </row>
    <row r="12846" spans="1:3">
      <c r="A12846">
        <v>8800</v>
      </c>
      <c r="B12846">
        <v>6</v>
      </c>
      <c r="C12846">
        <v>52800</v>
      </c>
    </row>
    <row r="12847" spans="1:3">
      <c r="A12847">
        <v>8802</v>
      </c>
      <c r="B12847">
        <v>1</v>
      </c>
      <c r="C12847">
        <v>8802</v>
      </c>
    </row>
    <row r="12848" spans="1:3">
      <c r="A12848">
        <v>8806</v>
      </c>
      <c r="B12848">
        <v>4</v>
      </c>
      <c r="C12848">
        <v>35224</v>
      </c>
    </row>
    <row r="12849" spans="1:3">
      <c r="A12849">
        <v>8808</v>
      </c>
      <c r="B12849">
        <v>2</v>
      </c>
      <c r="C12849">
        <v>17616</v>
      </c>
    </row>
    <row r="12850" spans="1:3">
      <c r="A12850">
        <v>8816</v>
      </c>
      <c r="B12850">
        <v>4</v>
      </c>
      <c r="C12850">
        <v>35264</v>
      </c>
    </row>
    <row r="12851" spans="1:3">
      <c r="A12851">
        <v>8818</v>
      </c>
      <c r="B12851">
        <v>3</v>
      </c>
      <c r="C12851">
        <v>26454</v>
      </c>
    </row>
    <row r="12852" spans="1:3">
      <c r="A12852">
        <v>8820</v>
      </c>
      <c r="B12852">
        <v>3</v>
      </c>
      <c r="C12852">
        <v>26460</v>
      </c>
    </row>
    <row r="12853" spans="1:3">
      <c r="A12853">
        <v>8823</v>
      </c>
      <c r="B12853">
        <v>1</v>
      </c>
      <c r="C12853">
        <v>8823</v>
      </c>
    </row>
    <row r="12854" spans="1:3">
      <c r="A12854">
        <v>8824</v>
      </c>
      <c r="B12854">
        <v>3</v>
      </c>
      <c r="C12854">
        <v>26472</v>
      </c>
    </row>
    <row r="12855" spans="1:3">
      <c r="A12855">
        <v>8828</v>
      </c>
      <c r="B12855">
        <v>4</v>
      </c>
      <c r="C12855">
        <v>35312</v>
      </c>
    </row>
    <row r="12856" spans="1:3">
      <c r="A12856">
        <v>8830</v>
      </c>
      <c r="B12856">
        <v>1</v>
      </c>
      <c r="C12856">
        <v>8830</v>
      </c>
    </row>
    <row r="12857" spans="1:3">
      <c r="A12857">
        <v>8832</v>
      </c>
      <c r="B12857">
        <v>3</v>
      </c>
      <c r="C12857">
        <v>26496</v>
      </c>
    </row>
    <row r="12858" spans="1:3">
      <c r="A12858">
        <v>8834</v>
      </c>
      <c r="B12858">
        <v>1</v>
      </c>
      <c r="C12858">
        <v>8834</v>
      </c>
    </row>
    <row r="12859" spans="1:3">
      <c r="A12859">
        <v>8835</v>
      </c>
      <c r="B12859">
        <v>1</v>
      </c>
      <c r="C12859">
        <v>8835</v>
      </c>
    </row>
    <row r="12860" spans="1:3">
      <c r="A12860">
        <v>8836</v>
      </c>
      <c r="B12860">
        <v>5</v>
      </c>
      <c r="C12860">
        <v>44180</v>
      </c>
    </row>
    <row r="12861" spans="1:3">
      <c r="A12861">
        <v>8838</v>
      </c>
      <c r="B12861">
        <v>1</v>
      </c>
      <c r="C12861">
        <v>8838</v>
      </c>
    </row>
    <row r="12862" spans="1:3">
      <c r="A12862">
        <v>8840</v>
      </c>
      <c r="B12862">
        <v>6</v>
      </c>
      <c r="C12862">
        <v>53040</v>
      </c>
    </row>
    <row r="12863" spans="1:3">
      <c r="A12863">
        <v>8846</v>
      </c>
      <c r="B12863">
        <v>2</v>
      </c>
      <c r="C12863">
        <v>17692</v>
      </c>
    </row>
    <row r="12864" spans="1:3">
      <c r="A12864">
        <v>8848</v>
      </c>
      <c r="B12864">
        <v>1</v>
      </c>
      <c r="C12864">
        <v>8848</v>
      </c>
    </row>
    <row r="12865" spans="1:3">
      <c r="A12865">
        <v>8851</v>
      </c>
      <c r="B12865">
        <v>3</v>
      </c>
      <c r="C12865">
        <v>26553</v>
      </c>
    </row>
    <row r="12866" spans="1:3">
      <c r="A12866">
        <v>8852</v>
      </c>
      <c r="B12866">
        <v>5</v>
      </c>
      <c r="C12866">
        <v>44260</v>
      </c>
    </row>
    <row r="12867" spans="1:3">
      <c r="A12867">
        <v>8864</v>
      </c>
      <c r="B12867">
        <v>2</v>
      </c>
      <c r="C12867">
        <v>17728</v>
      </c>
    </row>
    <row r="12868" spans="1:3">
      <c r="A12868">
        <v>8868</v>
      </c>
      <c r="B12868">
        <v>3</v>
      </c>
      <c r="C12868">
        <v>26604</v>
      </c>
    </row>
    <row r="12869" spans="1:3">
      <c r="A12869">
        <v>8872</v>
      </c>
      <c r="B12869">
        <v>4</v>
      </c>
      <c r="C12869">
        <v>35488</v>
      </c>
    </row>
    <row r="12870" spans="1:3">
      <c r="A12870">
        <v>8879</v>
      </c>
      <c r="B12870">
        <v>1</v>
      </c>
      <c r="C12870">
        <v>8879</v>
      </c>
    </row>
    <row r="12871" spans="1:3">
      <c r="A12871">
        <v>8884</v>
      </c>
      <c r="B12871">
        <v>3</v>
      </c>
      <c r="C12871">
        <v>26652</v>
      </c>
    </row>
    <row r="12872" spans="1:3">
      <c r="A12872">
        <v>8885</v>
      </c>
      <c r="B12872">
        <v>3</v>
      </c>
      <c r="C12872">
        <v>26655</v>
      </c>
    </row>
    <row r="12873" spans="1:3">
      <c r="A12873">
        <v>8886</v>
      </c>
      <c r="B12873">
        <v>1</v>
      </c>
      <c r="C12873">
        <v>8886</v>
      </c>
    </row>
    <row r="12874" spans="1:3">
      <c r="A12874">
        <v>8887</v>
      </c>
      <c r="B12874">
        <v>1</v>
      </c>
      <c r="C12874">
        <v>8887</v>
      </c>
    </row>
    <row r="12875" spans="1:3">
      <c r="A12875">
        <v>8888</v>
      </c>
      <c r="B12875">
        <v>1</v>
      </c>
      <c r="C12875">
        <v>8888</v>
      </c>
    </row>
    <row r="12876" spans="1:3">
      <c r="A12876">
        <v>8889</v>
      </c>
      <c r="B12876">
        <v>1</v>
      </c>
      <c r="C12876">
        <v>8889</v>
      </c>
    </row>
    <row r="12877" spans="1:3">
      <c r="A12877">
        <v>8892</v>
      </c>
      <c r="B12877">
        <v>3</v>
      </c>
      <c r="C12877">
        <v>26676</v>
      </c>
    </row>
    <row r="12878" spans="1:3">
      <c r="A12878">
        <v>8895</v>
      </c>
      <c r="B12878">
        <v>3</v>
      </c>
      <c r="C12878">
        <v>26685</v>
      </c>
    </row>
    <row r="12879" spans="1:3">
      <c r="A12879">
        <v>8896</v>
      </c>
      <c r="B12879">
        <v>1</v>
      </c>
      <c r="C12879">
        <v>8896</v>
      </c>
    </row>
    <row r="12880" spans="1:3">
      <c r="A12880">
        <v>8900</v>
      </c>
      <c r="B12880">
        <v>3</v>
      </c>
      <c r="C12880">
        <v>26700</v>
      </c>
    </row>
    <row r="12881" spans="1:3">
      <c r="A12881">
        <v>8903</v>
      </c>
      <c r="B12881">
        <v>1</v>
      </c>
      <c r="C12881">
        <v>8903</v>
      </c>
    </row>
    <row r="12882" spans="1:3">
      <c r="A12882">
        <v>8904</v>
      </c>
      <c r="B12882">
        <v>5</v>
      </c>
      <c r="C12882">
        <v>44520</v>
      </c>
    </row>
    <row r="12883" spans="1:3">
      <c r="A12883">
        <v>8906</v>
      </c>
      <c r="B12883">
        <v>3</v>
      </c>
      <c r="C12883">
        <v>26718</v>
      </c>
    </row>
    <row r="12884" spans="1:3">
      <c r="A12884">
        <v>8912</v>
      </c>
      <c r="B12884">
        <v>7</v>
      </c>
      <c r="C12884">
        <v>62384</v>
      </c>
    </row>
    <row r="12885" spans="1:3">
      <c r="A12885">
        <v>8913</v>
      </c>
      <c r="B12885">
        <v>6</v>
      </c>
      <c r="C12885">
        <v>53478</v>
      </c>
    </row>
    <row r="12886" spans="1:3">
      <c r="A12886">
        <v>8914</v>
      </c>
      <c r="B12886">
        <v>1</v>
      </c>
      <c r="C12886">
        <v>8914</v>
      </c>
    </row>
    <row r="12887" spans="1:3">
      <c r="A12887">
        <v>8917</v>
      </c>
      <c r="B12887">
        <v>4</v>
      </c>
      <c r="C12887">
        <v>35668</v>
      </c>
    </row>
    <row r="12888" spans="1:3">
      <c r="A12888">
        <v>8920</v>
      </c>
      <c r="B12888">
        <v>4</v>
      </c>
      <c r="C12888">
        <v>35680</v>
      </c>
    </row>
    <row r="12889" spans="1:3">
      <c r="A12889">
        <v>8921</v>
      </c>
      <c r="B12889">
        <v>1</v>
      </c>
      <c r="C12889">
        <v>8921</v>
      </c>
    </row>
    <row r="12890" spans="1:3">
      <c r="A12890">
        <v>8922</v>
      </c>
      <c r="B12890">
        <v>3</v>
      </c>
      <c r="C12890">
        <v>26766</v>
      </c>
    </row>
    <row r="12891" spans="1:3">
      <c r="A12891">
        <v>8924</v>
      </c>
      <c r="B12891">
        <v>1</v>
      </c>
      <c r="C12891">
        <v>8924</v>
      </c>
    </row>
    <row r="12892" spans="1:3">
      <c r="A12892">
        <v>8927</v>
      </c>
      <c r="B12892">
        <v>3</v>
      </c>
      <c r="C12892">
        <v>26781</v>
      </c>
    </row>
    <row r="12893" spans="1:3">
      <c r="A12893">
        <v>8928</v>
      </c>
      <c r="B12893">
        <v>4</v>
      </c>
      <c r="C12893">
        <v>35712</v>
      </c>
    </row>
    <row r="12894" spans="1:3">
      <c r="A12894">
        <v>8932</v>
      </c>
      <c r="B12894">
        <v>5</v>
      </c>
      <c r="C12894">
        <v>44660</v>
      </c>
    </row>
    <row r="12895" spans="1:3">
      <c r="A12895">
        <v>8933</v>
      </c>
      <c r="B12895">
        <v>1</v>
      </c>
      <c r="C12895">
        <v>8933</v>
      </c>
    </row>
    <row r="12896" spans="1:3">
      <c r="A12896">
        <v>8936</v>
      </c>
      <c r="B12896">
        <v>4</v>
      </c>
      <c r="C12896">
        <v>35744</v>
      </c>
    </row>
    <row r="12897" spans="1:3">
      <c r="A12897">
        <v>8938</v>
      </c>
      <c r="B12897">
        <v>1</v>
      </c>
      <c r="C12897">
        <v>8938</v>
      </c>
    </row>
    <row r="12898" spans="1:3">
      <c r="A12898">
        <v>8939</v>
      </c>
      <c r="B12898">
        <v>3</v>
      </c>
      <c r="C12898">
        <v>26817</v>
      </c>
    </row>
    <row r="12899" spans="1:3">
      <c r="A12899">
        <v>8942</v>
      </c>
      <c r="B12899">
        <v>1</v>
      </c>
      <c r="C12899">
        <v>8942</v>
      </c>
    </row>
    <row r="12900" spans="1:3">
      <c r="A12900">
        <v>8944</v>
      </c>
      <c r="B12900">
        <v>3</v>
      </c>
      <c r="C12900">
        <v>26832</v>
      </c>
    </row>
    <row r="12901" spans="1:3">
      <c r="A12901">
        <v>8945</v>
      </c>
      <c r="B12901">
        <v>3</v>
      </c>
      <c r="C12901">
        <v>26835</v>
      </c>
    </row>
    <row r="12902" spans="1:3">
      <c r="A12902">
        <v>8948</v>
      </c>
      <c r="B12902">
        <v>4</v>
      </c>
      <c r="C12902">
        <v>35792</v>
      </c>
    </row>
    <row r="12903" spans="1:3">
      <c r="A12903">
        <v>8950</v>
      </c>
      <c r="B12903">
        <v>1</v>
      </c>
      <c r="C12903">
        <v>8950</v>
      </c>
    </row>
    <row r="12904" spans="1:3">
      <c r="A12904">
        <v>8952</v>
      </c>
      <c r="B12904">
        <v>4</v>
      </c>
      <c r="C12904">
        <v>35808</v>
      </c>
    </row>
    <row r="12905" spans="1:3">
      <c r="A12905">
        <v>8954</v>
      </c>
      <c r="B12905">
        <v>1</v>
      </c>
      <c r="C12905">
        <v>8954</v>
      </c>
    </row>
    <row r="12906" spans="1:3">
      <c r="A12906">
        <v>8956</v>
      </c>
      <c r="B12906">
        <v>3</v>
      </c>
      <c r="C12906">
        <v>26868</v>
      </c>
    </row>
    <row r="12907" spans="1:3">
      <c r="A12907">
        <v>8960</v>
      </c>
      <c r="B12907">
        <v>3</v>
      </c>
      <c r="C12907">
        <v>26880</v>
      </c>
    </row>
    <row r="12908" spans="1:3">
      <c r="A12908">
        <v>8963</v>
      </c>
      <c r="B12908">
        <v>1</v>
      </c>
      <c r="C12908">
        <v>8963</v>
      </c>
    </row>
    <row r="12909" spans="1:3">
      <c r="A12909">
        <v>8964</v>
      </c>
      <c r="B12909">
        <v>1</v>
      </c>
      <c r="C12909">
        <v>8964</v>
      </c>
    </row>
    <row r="12910" spans="1:3">
      <c r="A12910">
        <v>8966</v>
      </c>
      <c r="B12910">
        <v>1</v>
      </c>
      <c r="C12910">
        <v>8966</v>
      </c>
    </row>
    <row r="12911" spans="1:3">
      <c r="A12911">
        <v>8968</v>
      </c>
      <c r="B12911">
        <v>6</v>
      </c>
      <c r="C12911">
        <v>53808</v>
      </c>
    </row>
    <row r="12912" spans="1:3">
      <c r="A12912">
        <v>8969</v>
      </c>
      <c r="B12912">
        <v>3</v>
      </c>
      <c r="C12912">
        <v>26907</v>
      </c>
    </row>
    <row r="12913" spans="1:3">
      <c r="A12913">
        <v>8970</v>
      </c>
      <c r="B12913">
        <v>1</v>
      </c>
      <c r="C12913">
        <v>8970</v>
      </c>
    </row>
    <row r="12914" spans="1:3">
      <c r="A12914">
        <v>8972</v>
      </c>
      <c r="B12914">
        <v>3</v>
      </c>
      <c r="C12914">
        <v>26916</v>
      </c>
    </row>
    <row r="12915" spans="1:3">
      <c r="A12915">
        <v>8973</v>
      </c>
      <c r="B12915">
        <v>3</v>
      </c>
      <c r="C12915">
        <v>26919</v>
      </c>
    </row>
    <row r="12916" spans="1:3">
      <c r="A12916">
        <v>8976</v>
      </c>
      <c r="B12916">
        <v>4</v>
      </c>
      <c r="C12916">
        <v>35904</v>
      </c>
    </row>
    <row r="12917" spans="1:3">
      <c r="A12917">
        <v>8978</v>
      </c>
      <c r="B12917">
        <v>1</v>
      </c>
      <c r="C12917">
        <v>8978</v>
      </c>
    </row>
    <row r="12918" spans="1:3">
      <c r="A12918">
        <v>8980</v>
      </c>
      <c r="B12918">
        <v>1</v>
      </c>
      <c r="C12918">
        <v>8980</v>
      </c>
    </row>
    <row r="12919" spans="1:3">
      <c r="A12919">
        <v>8981</v>
      </c>
      <c r="B12919">
        <v>3</v>
      </c>
      <c r="C12919">
        <v>26943</v>
      </c>
    </row>
    <row r="12920" spans="1:3">
      <c r="A12920">
        <v>8982</v>
      </c>
      <c r="B12920">
        <v>4</v>
      </c>
      <c r="C12920">
        <v>35928</v>
      </c>
    </row>
    <row r="12921" spans="1:3">
      <c r="A12921">
        <v>8983</v>
      </c>
      <c r="B12921">
        <v>3</v>
      </c>
      <c r="C12921">
        <v>26949</v>
      </c>
    </row>
    <row r="12922" spans="1:3">
      <c r="A12922">
        <v>8985</v>
      </c>
      <c r="B12922">
        <v>3</v>
      </c>
      <c r="C12922">
        <v>26955</v>
      </c>
    </row>
    <row r="12923" spans="1:3">
      <c r="A12923">
        <v>8988</v>
      </c>
      <c r="B12923">
        <v>4</v>
      </c>
      <c r="C12923">
        <v>35952</v>
      </c>
    </row>
    <row r="12924" spans="1:3">
      <c r="A12924">
        <v>8991</v>
      </c>
      <c r="B12924">
        <v>4</v>
      </c>
      <c r="C12924">
        <v>35964</v>
      </c>
    </row>
    <row r="12925" spans="1:3">
      <c r="A12925">
        <v>8992</v>
      </c>
      <c r="B12925">
        <v>2</v>
      </c>
      <c r="C12925">
        <v>17984</v>
      </c>
    </row>
    <row r="12926" spans="1:3">
      <c r="A12926">
        <v>8996</v>
      </c>
      <c r="B12926">
        <v>3</v>
      </c>
      <c r="C12926">
        <v>26988</v>
      </c>
    </row>
    <row r="12927" spans="1:3">
      <c r="A12927">
        <v>9001</v>
      </c>
      <c r="B12927">
        <v>3</v>
      </c>
      <c r="C12927">
        <v>27003</v>
      </c>
    </row>
    <row r="12928" spans="1:3">
      <c r="A12928">
        <v>9002</v>
      </c>
      <c r="B12928">
        <v>1</v>
      </c>
      <c r="C12928">
        <v>9002</v>
      </c>
    </row>
    <row r="12929" spans="1:3">
      <c r="A12929">
        <v>9006</v>
      </c>
      <c r="B12929">
        <v>3</v>
      </c>
      <c r="C12929">
        <v>27018</v>
      </c>
    </row>
    <row r="12930" spans="1:3">
      <c r="A12930">
        <v>9008</v>
      </c>
      <c r="B12930">
        <v>3</v>
      </c>
      <c r="C12930">
        <v>27024</v>
      </c>
    </row>
    <row r="12931" spans="1:3">
      <c r="A12931">
        <v>9012</v>
      </c>
      <c r="B12931">
        <v>6</v>
      </c>
      <c r="C12931">
        <v>54072</v>
      </c>
    </row>
    <row r="12932" spans="1:3">
      <c r="A12932">
        <v>9016</v>
      </c>
      <c r="B12932">
        <v>1</v>
      </c>
      <c r="C12932">
        <v>9016</v>
      </c>
    </row>
    <row r="12933" spans="1:3">
      <c r="A12933">
        <v>9018</v>
      </c>
      <c r="B12933">
        <v>1</v>
      </c>
      <c r="C12933">
        <v>9018</v>
      </c>
    </row>
    <row r="12934" spans="1:3">
      <c r="A12934">
        <v>9020</v>
      </c>
      <c r="B12934">
        <v>4</v>
      </c>
      <c r="C12934">
        <v>36080</v>
      </c>
    </row>
    <row r="12935" spans="1:3">
      <c r="A12935">
        <v>9024</v>
      </c>
      <c r="B12935">
        <v>3</v>
      </c>
      <c r="C12935">
        <v>27072</v>
      </c>
    </row>
    <row r="12936" spans="1:3">
      <c r="A12936">
        <v>9025</v>
      </c>
      <c r="B12936">
        <v>1</v>
      </c>
      <c r="C12936">
        <v>9025</v>
      </c>
    </row>
    <row r="12937" spans="1:3">
      <c r="A12937">
        <v>9031</v>
      </c>
      <c r="B12937">
        <v>3</v>
      </c>
      <c r="C12937">
        <v>27093</v>
      </c>
    </row>
    <row r="12938" spans="1:3">
      <c r="A12938">
        <v>9032</v>
      </c>
      <c r="B12938">
        <v>3</v>
      </c>
      <c r="C12938">
        <v>27096</v>
      </c>
    </row>
    <row r="12939" spans="1:3">
      <c r="A12939">
        <v>9036</v>
      </c>
      <c r="B12939">
        <v>4</v>
      </c>
      <c r="C12939">
        <v>36144</v>
      </c>
    </row>
    <row r="12940" spans="1:3">
      <c r="A12940">
        <v>9037</v>
      </c>
      <c r="B12940">
        <v>1</v>
      </c>
      <c r="C12940">
        <v>9037</v>
      </c>
    </row>
    <row r="12941" spans="1:3">
      <c r="A12941">
        <v>9040</v>
      </c>
      <c r="B12941">
        <v>8</v>
      </c>
      <c r="C12941">
        <v>72320</v>
      </c>
    </row>
    <row r="12942" spans="1:3">
      <c r="A12942">
        <v>9042</v>
      </c>
      <c r="B12942">
        <v>1</v>
      </c>
      <c r="C12942">
        <v>9042</v>
      </c>
    </row>
    <row r="12943" spans="1:3">
      <c r="A12943">
        <v>9044</v>
      </c>
      <c r="B12943">
        <v>4</v>
      </c>
      <c r="C12943">
        <v>36176</v>
      </c>
    </row>
    <row r="12944" spans="1:3">
      <c r="A12944">
        <v>9048</v>
      </c>
      <c r="B12944">
        <v>7</v>
      </c>
      <c r="C12944">
        <v>63336</v>
      </c>
    </row>
    <row r="12945" spans="1:3">
      <c r="A12945">
        <v>9050</v>
      </c>
      <c r="B12945">
        <v>4</v>
      </c>
      <c r="C12945">
        <v>36200</v>
      </c>
    </row>
    <row r="12946" spans="1:3">
      <c r="A12946">
        <v>9052</v>
      </c>
      <c r="B12946">
        <v>9</v>
      </c>
      <c r="C12946">
        <v>81468</v>
      </c>
    </row>
    <row r="12947" spans="1:3">
      <c r="A12947">
        <v>9056</v>
      </c>
      <c r="B12947">
        <v>12</v>
      </c>
      <c r="C12947">
        <v>108672</v>
      </c>
    </row>
    <row r="12948" spans="1:3">
      <c r="A12948">
        <v>9060</v>
      </c>
      <c r="B12948">
        <v>1</v>
      </c>
      <c r="C12948">
        <v>9060</v>
      </c>
    </row>
    <row r="12949" spans="1:3">
      <c r="A12949">
        <v>9062</v>
      </c>
      <c r="B12949">
        <v>3</v>
      </c>
      <c r="C12949">
        <v>27186</v>
      </c>
    </row>
    <row r="12950" spans="1:3">
      <c r="A12950">
        <v>9065</v>
      </c>
      <c r="B12950">
        <v>3</v>
      </c>
      <c r="C12950">
        <v>27195</v>
      </c>
    </row>
    <row r="12951" spans="1:3">
      <c r="A12951">
        <v>9068</v>
      </c>
      <c r="B12951">
        <v>1</v>
      </c>
      <c r="C12951">
        <v>9068</v>
      </c>
    </row>
    <row r="12952" spans="1:3">
      <c r="A12952">
        <v>9069</v>
      </c>
      <c r="B12952">
        <v>4</v>
      </c>
      <c r="C12952">
        <v>36276</v>
      </c>
    </row>
    <row r="12953" spans="1:3">
      <c r="A12953">
        <v>9070</v>
      </c>
      <c r="B12953">
        <v>5</v>
      </c>
      <c r="C12953">
        <v>45350</v>
      </c>
    </row>
    <row r="12954" spans="1:3">
      <c r="A12954">
        <v>9072</v>
      </c>
      <c r="B12954">
        <v>3</v>
      </c>
      <c r="C12954">
        <v>27216</v>
      </c>
    </row>
    <row r="12955" spans="1:3">
      <c r="A12955">
        <v>9073</v>
      </c>
      <c r="B12955">
        <v>1</v>
      </c>
      <c r="C12955">
        <v>9073</v>
      </c>
    </row>
    <row r="12956" spans="1:3">
      <c r="A12956">
        <v>9076</v>
      </c>
      <c r="B12956">
        <v>1</v>
      </c>
      <c r="C12956">
        <v>9076</v>
      </c>
    </row>
    <row r="12957" spans="1:3">
      <c r="A12957">
        <v>9080</v>
      </c>
      <c r="B12957">
        <v>3</v>
      </c>
      <c r="C12957">
        <v>27240</v>
      </c>
    </row>
    <row r="12958" spans="1:3">
      <c r="A12958">
        <v>9081</v>
      </c>
      <c r="B12958">
        <v>1</v>
      </c>
      <c r="C12958">
        <v>9081</v>
      </c>
    </row>
    <row r="12959" spans="1:3">
      <c r="A12959">
        <v>9084</v>
      </c>
      <c r="B12959">
        <v>3</v>
      </c>
      <c r="C12959">
        <v>27252</v>
      </c>
    </row>
    <row r="12960" spans="1:3">
      <c r="A12960">
        <v>9088</v>
      </c>
      <c r="B12960">
        <v>6</v>
      </c>
      <c r="C12960">
        <v>54528</v>
      </c>
    </row>
    <row r="12961" spans="1:3">
      <c r="A12961">
        <v>9089</v>
      </c>
      <c r="B12961">
        <v>1</v>
      </c>
      <c r="C12961">
        <v>9089</v>
      </c>
    </row>
    <row r="12962" spans="1:3">
      <c r="A12962">
        <v>9092</v>
      </c>
      <c r="B12962">
        <v>3</v>
      </c>
      <c r="C12962">
        <v>27276</v>
      </c>
    </row>
    <row r="12963" spans="1:3">
      <c r="A12963">
        <v>9096</v>
      </c>
      <c r="B12963">
        <v>2</v>
      </c>
      <c r="C12963">
        <v>18192</v>
      </c>
    </row>
    <row r="12964" spans="1:3">
      <c r="A12964">
        <v>9100</v>
      </c>
      <c r="B12964">
        <v>1</v>
      </c>
      <c r="C12964">
        <v>9100</v>
      </c>
    </row>
    <row r="12965" spans="1:3">
      <c r="A12965">
        <v>9102</v>
      </c>
      <c r="B12965">
        <v>2</v>
      </c>
      <c r="C12965">
        <v>18204</v>
      </c>
    </row>
    <row r="12966" spans="1:3">
      <c r="A12966">
        <v>9104</v>
      </c>
      <c r="B12966">
        <v>3</v>
      </c>
      <c r="C12966">
        <v>27312</v>
      </c>
    </row>
    <row r="12967" spans="1:3">
      <c r="A12967">
        <v>9108</v>
      </c>
      <c r="B12967">
        <v>3</v>
      </c>
      <c r="C12967">
        <v>27324</v>
      </c>
    </row>
    <row r="12968" spans="1:3">
      <c r="A12968">
        <v>9112</v>
      </c>
      <c r="B12968">
        <v>3</v>
      </c>
      <c r="C12968">
        <v>27336</v>
      </c>
    </row>
    <row r="12969" spans="1:3">
      <c r="A12969">
        <v>9117</v>
      </c>
      <c r="B12969">
        <v>1</v>
      </c>
      <c r="C12969">
        <v>9117</v>
      </c>
    </row>
    <row r="12970" spans="1:3">
      <c r="A12970">
        <v>9118</v>
      </c>
      <c r="B12970">
        <v>4</v>
      </c>
      <c r="C12970">
        <v>36472</v>
      </c>
    </row>
    <row r="12971" spans="1:3">
      <c r="A12971">
        <v>9119</v>
      </c>
      <c r="B12971">
        <v>1</v>
      </c>
      <c r="C12971">
        <v>9119</v>
      </c>
    </row>
    <row r="12972" spans="1:3">
      <c r="A12972">
        <v>9120</v>
      </c>
      <c r="B12972">
        <v>5</v>
      </c>
      <c r="C12972">
        <v>45600</v>
      </c>
    </row>
    <row r="12973" spans="1:3">
      <c r="A12973">
        <v>9123</v>
      </c>
      <c r="B12973">
        <v>1</v>
      </c>
      <c r="C12973">
        <v>9123</v>
      </c>
    </row>
    <row r="12974" spans="1:3">
      <c r="A12974">
        <v>9124</v>
      </c>
      <c r="B12974">
        <v>3</v>
      </c>
      <c r="C12974">
        <v>27372</v>
      </c>
    </row>
    <row r="12975" spans="1:3">
      <c r="A12975">
        <v>9125</v>
      </c>
      <c r="B12975">
        <v>4</v>
      </c>
      <c r="C12975">
        <v>36500</v>
      </c>
    </row>
    <row r="12976" spans="1:3">
      <c r="A12976">
        <v>9126</v>
      </c>
      <c r="B12976">
        <v>1</v>
      </c>
      <c r="C12976">
        <v>9126</v>
      </c>
    </row>
    <row r="12977" spans="1:3">
      <c r="A12977">
        <v>9128</v>
      </c>
      <c r="B12977">
        <v>4</v>
      </c>
      <c r="C12977">
        <v>36512</v>
      </c>
    </row>
    <row r="12978" spans="1:3">
      <c r="A12978">
        <v>9131</v>
      </c>
      <c r="B12978">
        <v>2</v>
      </c>
      <c r="C12978">
        <v>18262</v>
      </c>
    </row>
    <row r="12979" spans="1:3">
      <c r="A12979">
        <v>9132</v>
      </c>
      <c r="B12979">
        <v>4</v>
      </c>
      <c r="C12979">
        <v>36528</v>
      </c>
    </row>
    <row r="12980" spans="1:3">
      <c r="A12980">
        <v>9134</v>
      </c>
      <c r="B12980">
        <v>1</v>
      </c>
      <c r="C12980">
        <v>9134</v>
      </c>
    </row>
    <row r="12981" spans="1:3">
      <c r="A12981">
        <v>9136</v>
      </c>
      <c r="B12981">
        <v>3</v>
      </c>
      <c r="C12981">
        <v>27408</v>
      </c>
    </row>
    <row r="12982" spans="1:3">
      <c r="A12982">
        <v>9140</v>
      </c>
      <c r="B12982">
        <v>2</v>
      </c>
      <c r="C12982">
        <v>18280</v>
      </c>
    </row>
    <row r="12983" spans="1:3">
      <c r="A12983">
        <v>9141</v>
      </c>
      <c r="B12983">
        <v>1</v>
      </c>
      <c r="C12983">
        <v>9141</v>
      </c>
    </row>
    <row r="12984" spans="1:3">
      <c r="A12984">
        <v>9145</v>
      </c>
      <c r="B12984">
        <v>2</v>
      </c>
      <c r="C12984">
        <v>18290</v>
      </c>
    </row>
    <row r="12985" spans="1:3">
      <c r="A12985">
        <v>9146</v>
      </c>
      <c r="B12985">
        <v>6</v>
      </c>
      <c r="C12985">
        <v>54876</v>
      </c>
    </row>
    <row r="12986" spans="1:3">
      <c r="A12986">
        <v>9147</v>
      </c>
      <c r="B12986">
        <v>3</v>
      </c>
      <c r="C12986">
        <v>27441</v>
      </c>
    </row>
    <row r="12987" spans="1:3">
      <c r="A12987">
        <v>9148</v>
      </c>
      <c r="B12987">
        <v>7</v>
      </c>
      <c r="C12987">
        <v>64036</v>
      </c>
    </row>
    <row r="12988" spans="1:3">
      <c r="A12988">
        <v>9150</v>
      </c>
      <c r="B12988">
        <v>1</v>
      </c>
      <c r="C12988">
        <v>9150</v>
      </c>
    </row>
    <row r="12989" spans="1:3">
      <c r="A12989">
        <v>9152</v>
      </c>
      <c r="B12989">
        <v>9</v>
      </c>
      <c r="C12989">
        <v>82368</v>
      </c>
    </row>
    <row r="12990" spans="1:3">
      <c r="A12990">
        <v>9156</v>
      </c>
      <c r="B12990">
        <v>1</v>
      </c>
      <c r="C12990">
        <v>9156</v>
      </c>
    </row>
    <row r="12991" spans="1:3">
      <c r="A12991">
        <v>9158</v>
      </c>
      <c r="B12991">
        <v>3</v>
      </c>
      <c r="C12991">
        <v>27474</v>
      </c>
    </row>
    <row r="12992" spans="1:3">
      <c r="A12992">
        <v>9160</v>
      </c>
      <c r="B12992">
        <v>4</v>
      </c>
      <c r="C12992">
        <v>36640</v>
      </c>
    </row>
    <row r="12993" spans="1:3">
      <c r="A12993">
        <v>9162</v>
      </c>
      <c r="B12993">
        <v>1</v>
      </c>
      <c r="C12993">
        <v>9162</v>
      </c>
    </row>
    <row r="12994" spans="1:3">
      <c r="A12994">
        <v>9164</v>
      </c>
      <c r="B12994">
        <v>6</v>
      </c>
      <c r="C12994">
        <v>54984</v>
      </c>
    </row>
    <row r="12995" spans="1:3">
      <c r="A12995">
        <v>9165</v>
      </c>
      <c r="B12995">
        <v>3</v>
      </c>
      <c r="C12995">
        <v>27495</v>
      </c>
    </row>
    <row r="12996" spans="1:3">
      <c r="A12996">
        <v>9168</v>
      </c>
      <c r="B12996">
        <v>9</v>
      </c>
      <c r="C12996">
        <v>82512</v>
      </c>
    </row>
    <row r="12997" spans="1:3">
      <c r="A12997">
        <v>9170</v>
      </c>
      <c r="B12997">
        <v>1</v>
      </c>
      <c r="C12997">
        <v>9170</v>
      </c>
    </row>
    <row r="12998" spans="1:3">
      <c r="A12998">
        <v>9171</v>
      </c>
      <c r="B12998">
        <v>1</v>
      </c>
      <c r="C12998">
        <v>9171</v>
      </c>
    </row>
    <row r="12999" spans="1:3">
      <c r="A12999">
        <v>9172</v>
      </c>
      <c r="B12999">
        <v>3</v>
      </c>
      <c r="C12999">
        <v>27516</v>
      </c>
    </row>
    <row r="13000" spans="1:3">
      <c r="A13000">
        <v>9173</v>
      </c>
      <c r="B13000">
        <v>3</v>
      </c>
      <c r="C13000">
        <v>27519</v>
      </c>
    </row>
    <row r="13001" spans="1:3">
      <c r="A13001">
        <v>9176</v>
      </c>
      <c r="B13001">
        <v>3</v>
      </c>
      <c r="C13001">
        <v>27528</v>
      </c>
    </row>
    <row r="13002" spans="1:3">
      <c r="A13002">
        <v>9179</v>
      </c>
      <c r="B13002">
        <v>3</v>
      </c>
      <c r="C13002">
        <v>27537</v>
      </c>
    </row>
    <row r="13003" spans="1:3">
      <c r="A13003">
        <v>9182</v>
      </c>
      <c r="B13003">
        <v>1</v>
      </c>
      <c r="C13003">
        <v>9182</v>
      </c>
    </row>
    <row r="13004" spans="1:3">
      <c r="A13004">
        <v>9184</v>
      </c>
      <c r="B13004">
        <v>1</v>
      </c>
      <c r="C13004">
        <v>9184</v>
      </c>
    </row>
    <row r="13005" spans="1:3">
      <c r="A13005">
        <v>9187</v>
      </c>
      <c r="B13005">
        <v>3</v>
      </c>
      <c r="C13005">
        <v>27561</v>
      </c>
    </row>
    <row r="13006" spans="1:3">
      <c r="A13006">
        <v>9188</v>
      </c>
      <c r="B13006">
        <v>7</v>
      </c>
      <c r="C13006">
        <v>64316</v>
      </c>
    </row>
    <row r="13007" spans="1:3">
      <c r="A13007">
        <v>9192</v>
      </c>
      <c r="B13007">
        <v>3</v>
      </c>
      <c r="C13007">
        <v>27576</v>
      </c>
    </row>
    <row r="13008" spans="1:3">
      <c r="A13008">
        <v>9193</v>
      </c>
      <c r="B13008">
        <v>7</v>
      </c>
      <c r="C13008">
        <v>64351</v>
      </c>
    </row>
    <row r="13009" spans="1:3">
      <c r="A13009">
        <v>9196</v>
      </c>
      <c r="B13009">
        <v>6</v>
      </c>
      <c r="C13009">
        <v>55176</v>
      </c>
    </row>
    <row r="13010" spans="1:3">
      <c r="A13010">
        <v>9200</v>
      </c>
      <c r="B13010">
        <v>5</v>
      </c>
      <c r="C13010">
        <v>46000</v>
      </c>
    </row>
    <row r="13011" spans="1:3">
      <c r="A13011">
        <v>9203</v>
      </c>
      <c r="B13011">
        <v>3</v>
      </c>
      <c r="C13011">
        <v>27609</v>
      </c>
    </row>
    <row r="13012" spans="1:3">
      <c r="A13012">
        <v>9209</v>
      </c>
      <c r="B13012">
        <v>4</v>
      </c>
      <c r="C13012">
        <v>36836</v>
      </c>
    </row>
    <row r="13013" spans="1:3">
      <c r="A13013">
        <v>9218</v>
      </c>
      <c r="B13013">
        <v>4</v>
      </c>
      <c r="C13013">
        <v>36872</v>
      </c>
    </row>
    <row r="13014" spans="1:3">
      <c r="A13014">
        <v>9220</v>
      </c>
      <c r="B13014">
        <v>4</v>
      </c>
      <c r="C13014">
        <v>36880</v>
      </c>
    </row>
    <row r="13015" spans="1:3">
      <c r="A13015">
        <v>9224</v>
      </c>
      <c r="B13015">
        <v>1</v>
      </c>
      <c r="C13015">
        <v>9224</v>
      </c>
    </row>
    <row r="13016" spans="1:3">
      <c r="A13016">
        <v>9228</v>
      </c>
      <c r="B13016">
        <v>3</v>
      </c>
      <c r="C13016">
        <v>27684</v>
      </c>
    </row>
    <row r="13017" spans="1:3">
      <c r="A13017">
        <v>9231</v>
      </c>
      <c r="B13017">
        <v>1</v>
      </c>
      <c r="C13017">
        <v>9231</v>
      </c>
    </row>
    <row r="13018" spans="1:3">
      <c r="A13018">
        <v>9232</v>
      </c>
      <c r="B13018">
        <v>2</v>
      </c>
      <c r="C13018">
        <v>18464</v>
      </c>
    </row>
    <row r="13019" spans="1:3">
      <c r="A13019">
        <v>9236</v>
      </c>
      <c r="B13019">
        <v>7</v>
      </c>
      <c r="C13019">
        <v>64652</v>
      </c>
    </row>
    <row r="13020" spans="1:3">
      <c r="A13020">
        <v>9237</v>
      </c>
      <c r="B13020">
        <v>3</v>
      </c>
      <c r="C13020">
        <v>27711</v>
      </c>
    </row>
    <row r="13021" spans="1:3">
      <c r="A13021">
        <v>9240</v>
      </c>
      <c r="B13021">
        <v>3</v>
      </c>
      <c r="C13021">
        <v>27720</v>
      </c>
    </row>
    <row r="13022" spans="1:3">
      <c r="A13022">
        <v>9242</v>
      </c>
      <c r="B13022">
        <v>3</v>
      </c>
      <c r="C13022">
        <v>27726</v>
      </c>
    </row>
    <row r="13023" spans="1:3">
      <c r="A13023">
        <v>9243</v>
      </c>
      <c r="B13023">
        <v>3</v>
      </c>
      <c r="C13023">
        <v>27729</v>
      </c>
    </row>
    <row r="13024" spans="1:3">
      <c r="A13024">
        <v>9244</v>
      </c>
      <c r="B13024">
        <v>6</v>
      </c>
      <c r="C13024">
        <v>55464</v>
      </c>
    </row>
    <row r="13025" spans="1:3">
      <c r="A13025">
        <v>9245</v>
      </c>
      <c r="B13025">
        <v>3</v>
      </c>
      <c r="C13025">
        <v>27735</v>
      </c>
    </row>
    <row r="13026" spans="1:3">
      <c r="A13026">
        <v>9246</v>
      </c>
      <c r="B13026">
        <v>4</v>
      </c>
      <c r="C13026">
        <v>36984</v>
      </c>
    </row>
    <row r="13027" spans="1:3">
      <c r="A13027">
        <v>9248</v>
      </c>
      <c r="B13027">
        <v>9</v>
      </c>
      <c r="C13027">
        <v>83232</v>
      </c>
    </row>
    <row r="13028" spans="1:3">
      <c r="A13028">
        <v>9252</v>
      </c>
      <c r="B13028">
        <v>1</v>
      </c>
      <c r="C13028">
        <v>9252</v>
      </c>
    </row>
    <row r="13029" spans="1:3">
      <c r="A13029">
        <v>9256</v>
      </c>
      <c r="B13029">
        <v>2</v>
      </c>
      <c r="C13029">
        <v>18512</v>
      </c>
    </row>
    <row r="13030" spans="1:3">
      <c r="A13030">
        <v>9260</v>
      </c>
      <c r="B13030">
        <v>2</v>
      </c>
      <c r="C13030">
        <v>18520</v>
      </c>
    </row>
    <row r="13031" spans="1:3">
      <c r="A13031">
        <v>9264</v>
      </c>
      <c r="B13031">
        <v>1</v>
      </c>
      <c r="C13031">
        <v>9264</v>
      </c>
    </row>
    <row r="13032" spans="1:3">
      <c r="A13032">
        <v>9272</v>
      </c>
      <c r="B13032">
        <v>6</v>
      </c>
      <c r="C13032">
        <v>55632</v>
      </c>
    </row>
    <row r="13033" spans="1:3">
      <c r="A13033">
        <v>9273</v>
      </c>
      <c r="B13033">
        <v>3</v>
      </c>
      <c r="C13033">
        <v>27819</v>
      </c>
    </row>
    <row r="13034" spans="1:3">
      <c r="A13034">
        <v>9274</v>
      </c>
      <c r="B13034">
        <v>3</v>
      </c>
      <c r="C13034">
        <v>27822</v>
      </c>
    </row>
    <row r="13035" spans="1:3">
      <c r="A13035">
        <v>9278</v>
      </c>
      <c r="B13035">
        <v>3</v>
      </c>
      <c r="C13035">
        <v>27834</v>
      </c>
    </row>
    <row r="13036" spans="1:3">
      <c r="A13036">
        <v>9280</v>
      </c>
      <c r="B13036">
        <v>5</v>
      </c>
      <c r="C13036">
        <v>46400</v>
      </c>
    </row>
    <row r="13037" spans="1:3">
      <c r="A13037">
        <v>9282</v>
      </c>
      <c r="B13037">
        <v>1</v>
      </c>
      <c r="C13037">
        <v>9282</v>
      </c>
    </row>
    <row r="13038" spans="1:3">
      <c r="A13038">
        <v>9283</v>
      </c>
      <c r="B13038">
        <v>1</v>
      </c>
      <c r="C13038">
        <v>9283</v>
      </c>
    </row>
    <row r="13039" spans="1:3">
      <c r="A13039">
        <v>9284</v>
      </c>
      <c r="B13039">
        <v>7</v>
      </c>
      <c r="C13039">
        <v>64988</v>
      </c>
    </row>
    <row r="13040" spans="1:3">
      <c r="A13040">
        <v>9286</v>
      </c>
      <c r="B13040">
        <v>1</v>
      </c>
      <c r="C13040">
        <v>9286</v>
      </c>
    </row>
    <row r="13041" spans="1:3">
      <c r="A13041">
        <v>9289</v>
      </c>
      <c r="B13041">
        <v>1</v>
      </c>
      <c r="C13041">
        <v>9289</v>
      </c>
    </row>
    <row r="13042" spans="1:3">
      <c r="A13042">
        <v>9292</v>
      </c>
      <c r="B13042">
        <v>1</v>
      </c>
      <c r="C13042">
        <v>9292</v>
      </c>
    </row>
    <row r="13043" spans="1:3">
      <c r="A13043">
        <v>9294</v>
      </c>
      <c r="B13043">
        <v>3</v>
      </c>
      <c r="C13043">
        <v>27882</v>
      </c>
    </row>
    <row r="13044" spans="1:3">
      <c r="A13044">
        <v>9296</v>
      </c>
      <c r="B13044">
        <v>1</v>
      </c>
      <c r="C13044">
        <v>9296</v>
      </c>
    </row>
    <row r="13045" spans="1:3">
      <c r="A13045">
        <v>9304</v>
      </c>
      <c r="B13045">
        <v>4</v>
      </c>
      <c r="C13045">
        <v>37216</v>
      </c>
    </row>
    <row r="13046" spans="1:3">
      <c r="A13046">
        <v>9305</v>
      </c>
      <c r="B13046">
        <v>1</v>
      </c>
      <c r="C13046">
        <v>9305</v>
      </c>
    </row>
    <row r="13047" spans="1:3">
      <c r="A13047">
        <v>9306</v>
      </c>
      <c r="B13047">
        <v>1</v>
      </c>
      <c r="C13047">
        <v>9306</v>
      </c>
    </row>
    <row r="13048" spans="1:3">
      <c r="A13048">
        <v>9308</v>
      </c>
      <c r="B13048">
        <v>3</v>
      </c>
      <c r="C13048">
        <v>27924</v>
      </c>
    </row>
    <row r="13049" spans="1:3">
      <c r="A13049">
        <v>9311</v>
      </c>
      <c r="B13049">
        <v>1</v>
      </c>
      <c r="C13049">
        <v>9311</v>
      </c>
    </row>
    <row r="13050" spans="1:3">
      <c r="A13050">
        <v>9312</v>
      </c>
      <c r="B13050">
        <v>3</v>
      </c>
      <c r="C13050">
        <v>27936</v>
      </c>
    </row>
    <row r="13051" spans="1:3">
      <c r="A13051">
        <v>9314</v>
      </c>
      <c r="B13051">
        <v>1</v>
      </c>
      <c r="C13051">
        <v>9314</v>
      </c>
    </row>
    <row r="13052" spans="1:3">
      <c r="A13052">
        <v>9315</v>
      </c>
      <c r="B13052">
        <v>3</v>
      </c>
      <c r="C13052">
        <v>27945</v>
      </c>
    </row>
    <row r="13053" spans="1:3">
      <c r="A13053">
        <v>9316</v>
      </c>
      <c r="B13053">
        <v>3</v>
      </c>
      <c r="C13053">
        <v>27948</v>
      </c>
    </row>
    <row r="13054" spans="1:3">
      <c r="A13054">
        <v>9318</v>
      </c>
      <c r="B13054">
        <v>1</v>
      </c>
      <c r="C13054">
        <v>9318</v>
      </c>
    </row>
    <row r="13055" spans="1:3">
      <c r="A13055">
        <v>9326</v>
      </c>
      <c r="B13055">
        <v>3</v>
      </c>
      <c r="C13055">
        <v>27978</v>
      </c>
    </row>
    <row r="13056" spans="1:3">
      <c r="A13056">
        <v>9328</v>
      </c>
      <c r="B13056">
        <v>6</v>
      </c>
      <c r="C13056">
        <v>55968</v>
      </c>
    </row>
    <row r="13057" spans="1:3">
      <c r="A13057">
        <v>9333</v>
      </c>
      <c r="B13057">
        <v>3</v>
      </c>
      <c r="C13057">
        <v>27999</v>
      </c>
    </row>
    <row r="13058" spans="1:3">
      <c r="A13058">
        <v>9340</v>
      </c>
      <c r="B13058">
        <v>7</v>
      </c>
      <c r="C13058">
        <v>65380</v>
      </c>
    </row>
    <row r="13059" spans="1:3">
      <c r="A13059">
        <v>9342</v>
      </c>
      <c r="B13059">
        <v>3</v>
      </c>
      <c r="C13059">
        <v>28026</v>
      </c>
    </row>
    <row r="13060" spans="1:3">
      <c r="A13060">
        <v>9344</v>
      </c>
      <c r="B13060">
        <v>6</v>
      </c>
      <c r="C13060">
        <v>56064</v>
      </c>
    </row>
    <row r="13061" spans="1:3">
      <c r="A13061">
        <v>9348</v>
      </c>
      <c r="B13061">
        <v>7</v>
      </c>
      <c r="C13061">
        <v>65436</v>
      </c>
    </row>
    <row r="13062" spans="1:3">
      <c r="A13062">
        <v>9352</v>
      </c>
      <c r="B13062">
        <v>6</v>
      </c>
      <c r="C13062">
        <v>56112</v>
      </c>
    </row>
    <row r="13063" spans="1:3">
      <c r="A13063">
        <v>9354</v>
      </c>
      <c r="B13063">
        <v>1</v>
      </c>
      <c r="C13063">
        <v>9354</v>
      </c>
    </row>
    <row r="13064" spans="1:3">
      <c r="A13064">
        <v>9355</v>
      </c>
      <c r="B13064">
        <v>4</v>
      </c>
      <c r="C13064">
        <v>37420</v>
      </c>
    </row>
    <row r="13065" spans="1:3">
      <c r="A13065">
        <v>9360</v>
      </c>
      <c r="B13065">
        <v>4</v>
      </c>
      <c r="C13065">
        <v>37440</v>
      </c>
    </row>
    <row r="13066" spans="1:3">
      <c r="A13066">
        <v>9362</v>
      </c>
      <c r="B13066">
        <v>1</v>
      </c>
      <c r="C13066">
        <v>9362</v>
      </c>
    </row>
    <row r="13067" spans="1:3">
      <c r="A13067">
        <v>9369</v>
      </c>
      <c r="B13067">
        <v>1</v>
      </c>
      <c r="C13067">
        <v>9369</v>
      </c>
    </row>
    <row r="13068" spans="1:3">
      <c r="A13068">
        <v>9371</v>
      </c>
      <c r="B13068">
        <v>1</v>
      </c>
      <c r="C13068">
        <v>9371</v>
      </c>
    </row>
    <row r="13069" spans="1:3">
      <c r="A13069">
        <v>9376</v>
      </c>
      <c r="B13069">
        <v>6</v>
      </c>
      <c r="C13069">
        <v>56256</v>
      </c>
    </row>
    <row r="13070" spans="1:3">
      <c r="A13070">
        <v>9378</v>
      </c>
      <c r="B13070">
        <v>1</v>
      </c>
      <c r="C13070">
        <v>9378</v>
      </c>
    </row>
    <row r="13071" spans="1:3">
      <c r="A13071">
        <v>9379</v>
      </c>
      <c r="B13071">
        <v>3</v>
      </c>
      <c r="C13071">
        <v>28137</v>
      </c>
    </row>
    <row r="13072" spans="1:3">
      <c r="A13072">
        <v>9381</v>
      </c>
      <c r="B13072">
        <v>3</v>
      </c>
      <c r="C13072">
        <v>28143</v>
      </c>
    </row>
    <row r="13073" spans="1:3">
      <c r="A13073">
        <v>9392</v>
      </c>
      <c r="B13073">
        <v>7</v>
      </c>
      <c r="C13073">
        <v>65744</v>
      </c>
    </row>
    <row r="13074" spans="1:3">
      <c r="A13074">
        <v>9398</v>
      </c>
      <c r="B13074">
        <v>3</v>
      </c>
      <c r="C13074">
        <v>28194</v>
      </c>
    </row>
    <row r="13075" spans="1:3">
      <c r="A13075">
        <v>9407</v>
      </c>
      <c r="B13075">
        <v>3</v>
      </c>
      <c r="C13075">
        <v>28221</v>
      </c>
    </row>
    <row r="13076" spans="1:3">
      <c r="A13076">
        <v>9408</v>
      </c>
      <c r="B13076">
        <v>7</v>
      </c>
      <c r="C13076">
        <v>65856</v>
      </c>
    </row>
    <row r="13077" spans="1:3">
      <c r="A13077">
        <v>9412</v>
      </c>
      <c r="B13077">
        <v>1</v>
      </c>
      <c r="C13077">
        <v>9412</v>
      </c>
    </row>
    <row r="13078" spans="1:3">
      <c r="A13078">
        <v>9413</v>
      </c>
      <c r="B13078">
        <v>1</v>
      </c>
      <c r="C13078">
        <v>9413</v>
      </c>
    </row>
    <row r="13079" spans="1:3">
      <c r="A13079">
        <v>9414</v>
      </c>
      <c r="B13079">
        <v>3</v>
      </c>
      <c r="C13079">
        <v>28242</v>
      </c>
    </row>
    <row r="13080" spans="1:3">
      <c r="A13080">
        <v>9416</v>
      </c>
      <c r="B13080">
        <v>2</v>
      </c>
      <c r="C13080">
        <v>18832</v>
      </c>
    </row>
    <row r="13081" spans="1:3">
      <c r="A13081">
        <v>9417</v>
      </c>
      <c r="B13081">
        <v>4</v>
      </c>
      <c r="C13081">
        <v>37668</v>
      </c>
    </row>
    <row r="13082" spans="1:3">
      <c r="A13082">
        <v>9420</v>
      </c>
      <c r="B13082">
        <v>2</v>
      </c>
      <c r="C13082">
        <v>18840</v>
      </c>
    </row>
    <row r="13083" spans="1:3">
      <c r="A13083">
        <v>9422</v>
      </c>
      <c r="B13083">
        <v>1</v>
      </c>
      <c r="C13083">
        <v>9422</v>
      </c>
    </row>
    <row r="13084" spans="1:3">
      <c r="A13084">
        <v>9424</v>
      </c>
      <c r="B13084">
        <v>3</v>
      </c>
      <c r="C13084">
        <v>28272</v>
      </c>
    </row>
    <row r="13085" spans="1:3">
      <c r="A13085">
        <v>9430</v>
      </c>
      <c r="B13085">
        <v>1</v>
      </c>
      <c r="C13085">
        <v>9430</v>
      </c>
    </row>
    <row r="13086" spans="1:3">
      <c r="A13086">
        <v>9432</v>
      </c>
      <c r="B13086">
        <v>1</v>
      </c>
      <c r="C13086">
        <v>9432</v>
      </c>
    </row>
    <row r="13087" spans="1:3">
      <c r="A13087">
        <v>9436</v>
      </c>
      <c r="B13087">
        <v>6</v>
      </c>
      <c r="C13087">
        <v>56616</v>
      </c>
    </row>
    <row r="13088" spans="1:3">
      <c r="A13088">
        <v>9440</v>
      </c>
      <c r="B13088">
        <v>4</v>
      </c>
      <c r="C13088">
        <v>37760</v>
      </c>
    </row>
    <row r="13089" spans="1:3">
      <c r="A13089">
        <v>9447</v>
      </c>
      <c r="B13089">
        <v>3</v>
      </c>
      <c r="C13089">
        <v>28341</v>
      </c>
    </row>
    <row r="13090" spans="1:3">
      <c r="A13090">
        <v>9448</v>
      </c>
      <c r="B13090">
        <v>2</v>
      </c>
      <c r="C13090">
        <v>18896</v>
      </c>
    </row>
    <row r="13091" spans="1:3">
      <c r="A13091">
        <v>9450</v>
      </c>
      <c r="B13091">
        <v>3</v>
      </c>
      <c r="C13091">
        <v>28350</v>
      </c>
    </row>
    <row r="13092" spans="1:3">
      <c r="A13092">
        <v>9453</v>
      </c>
      <c r="B13092">
        <v>3</v>
      </c>
      <c r="C13092">
        <v>28359</v>
      </c>
    </row>
    <row r="13093" spans="1:3">
      <c r="A13093">
        <v>9456</v>
      </c>
      <c r="B13093">
        <v>4</v>
      </c>
      <c r="C13093">
        <v>37824</v>
      </c>
    </row>
    <row r="13094" spans="1:3">
      <c r="A13094">
        <v>9459</v>
      </c>
      <c r="B13094">
        <v>1</v>
      </c>
      <c r="C13094">
        <v>9459</v>
      </c>
    </row>
    <row r="13095" spans="1:3">
      <c r="A13095">
        <v>9462</v>
      </c>
      <c r="B13095">
        <v>3</v>
      </c>
      <c r="C13095">
        <v>28386</v>
      </c>
    </row>
    <row r="13096" spans="1:3">
      <c r="A13096">
        <v>9464</v>
      </c>
      <c r="B13096">
        <v>4</v>
      </c>
      <c r="C13096">
        <v>37856</v>
      </c>
    </row>
    <row r="13097" spans="1:3">
      <c r="A13097">
        <v>9467</v>
      </c>
      <c r="B13097">
        <v>1</v>
      </c>
      <c r="C13097">
        <v>9467</v>
      </c>
    </row>
    <row r="13098" spans="1:3">
      <c r="A13098">
        <v>9472</v>
      </c>
      <c r="B13098">
        <v>7</v>
      </c>
      <c r="C13098">
        <v>66304</v>
      </c>
    </row>
    <row r="13099" spans="1:3">
      <c r="A13099">
        <v>9476</v>
      </c>
      <c r="B13099">
        <v>3</v>
      </c>
      <c r="C13099">
        <v>28428</v>
      </c>
    </row>
    <row r="13100" spans="1:3">
      <c r="A13100">
        <v>9478</v>
      </c>
      <c r="B13100">
        <v>1</v>
      </c>
      <c r="C13100">
        <v>9478</v>
      </c>
    </row>
    <row r="13101" spans="1:3">
      <c r="A13101">
        <v>9479</v>
      </c>
      <c r="B13101">
        <v>3</v>
      </c>
      <c r="C13101">
        <v>28437</v>
      </c>
    </row>
    <row r="13102" spans="1:3">
      <c r="A13102">
        <v>9480</v>
      </c>
      <c r="B13102">
        <v>3</v>
      </c>
      <c r="C13102">
        <v>28440</v>
      </c>
    </row>
    <row r="13103" spans="1:3">
      <c r="A13103">
        <v>9488</v>
      </c>
      <c r="B13103">
        <v>6</v>
      </c>
      <c r="C13103">
        <v>56928</v>
      </c>
    </row>
    <row r="13104" spans="1:3">
      <c r="A13104">
        <v>9489</v>
      </c>
      <c r="B13104">
        <v>4</v>
      </c>
      <c r="C13104">
        <v>37956</v>
      </c>
    </row>
    <row r="13105" spans="1:3">
      <c r="A13105">
        <v>9490</v>
      </c>
      <c r="B13105">
        <v>3</v>
      </c>
      <c r="C13105">
        <v>28470</v>
      </c>
    </row>
    <row r="13106" spans="1:3">
      <c r="A13106">
        <v>9492</v>
      </c>
      <c r="B13106">
        <v>1</v>
      </c>
      <c r="C13106">
        <v>9492</v>
      </c>
    </row>
    <row r="13107" spans="1:3">
      <c r="A13107">
        <v>9495</v>
      </c>
      <c r="B13107">
        <v>3</v>
      </c>
      <c r="C13107">
        <v>28485</v>
      </c>
    </row>
    <row r="13108" spans="1:3">
      <c r="A13108">
        <v>9496</v>
      </c>
      <c r="B13108">
        <v>7</v>
      </c>
      <c r="C13108">
        <v>66472</v>
      </c>
    </row>
    <row r="13109" spans="1:3">
      <c r="A13109">
        <v>9497</v>
      </c>
      <c r="B13109">
        <v>3</v>
      </c>
      <c r="C13109">
        <v>28491</v>
      </c>
    </row>
    <row r="13110" spans="1:3">
      <c r="A13110">
        <v>9500</v>
      </c>
      <c r="B13110">
        <v>3</v>
      </c>
      <c r="C13110">
        <v>28500</v>
      </c>
    </row>
    <row r="13111" spans="1:3">
      <c r="A13111">
        <v>9504</v>
      </c>
      <c r="B13111">
        <v>2</v>
      </c>
      <c r="C13111">
        <v>19008</v>
      </c>
    </row>
    <row r="13112" spans="1:3">
      <c r="A13112">
        <v>9508</v>
      </c>
      <c r="B13112">
        <v>1</v>
      </c>
      <c r="C13112">
        <v>9508</v>
      </c>
    </row>
    <row r="13113" spans="1:3">
      <c r="A13113">
        <v>9512</v>
      </c>
      <c r="B13113">
        <v>3</v>
      </c>
      <c r="C13113">
        <v>28536</v>
      </c>
    </row>
    <row r="13114" spans="1:3">
      <c r="A13114">
        <v>9513</v>
      </c>
      <c r="B13114">
        <v>3</v>
      </c>
      <c r="C13114">
        <v>28539</v>
      </c>
    </row>
    <row r="13115" spans="1:3">
      <c r="A13115">
        <v>9516</v>
      </c>
      <c r="B13115">
        <v>4</v>
      </c>
      <c r="C13115">
        <v>38064</v>
      </c>
    </row>
    <row r="13116" spans="1:3">
      <c r="A13116">
        <v>9518</v>
      </c>
      <c r="B13116">
        <v>3</v>
      </c>
      <c r="C13116">
        <v>28554</v>
      </c>
    </row>
    <row r="13117" spans="1:3">
      <c r="A13117">
        <v>9520</v>
      </c>
      <c r="B13117">
        <v>10</v>
      </c>
      <c r="C13117">
        <v>95200</v>
      </c>
    </row>
    <row r="13118" spans="1:3">
      <c r="A13118">
        <v>9524</v>
      </c>
      <c r="B13118">
        <v>6</v>
      </c>
      <c r="C13118">
        <v>57144</v>
      </c>
    </row>
    <row r="13119" spans="1:3">
      <c r="A13119">
        <v>9528</v>
      </c>
      <c r="B13119">
        <v>6</v>
      </c>
      <c r="C13119">
        <v>57168</v>
      </c>
    </row>
    <row r="13120" spans="1:3">
      <c r="A13120">
        <v>9532</v>
      </c>
      <c r="B13120">
        <v>9</v>
      </c>
      <c r="C13120">
        <v>85788</v>
      </c>
    </row>
    <row r="13121" spans="1:3">
      <c r="A13121">
        <v>9534</v>
      </c>
      <c r="B13121">
        <v>3</v>
      </c>
      <c r="C13121">
        <v>28602</v>
      </c>
    </row>
    <row r="13122" spans="1:3">
      <c r="A13122">
        <v>9536</v>
      </c>
      <c r="B13122">
        <v>1</v>
      </c>
      <c r="C13122">
        <v>9536</v>
      </c>
    </row>
    <row r="13123" spans="1:3">
      <c r="A13123">
        <v>9538</v>
      </c>
      <c r="B13123">
        <v>3</v>
      </c>
      <c r="C13123">
        <v>28614</v>
      </c>
    </row>
    <row r="13124" spans="1:3">
      <c r="A13124">
        <v>9543</v>
      </c>
      <c r="B13124">
        <v>3</v>
      </c>
      <c r="C13124">
        <v>28629</v>
      </c>
    </row>
    <row r="13125" spans="1:3">
      <c r="A13125">
        <v>9552</v>
      </c>
      <c r="B13125">
        <v>2</v>
      </c>
      <c r="C13125">
        <v>19104</v>
      </c>
    </row>
    <row r="13126" spans="1:3">
      <c r="A13126">
        <v>9554</v>
      </c>
      <c r="B13126">
        <v>3</v>
      </c>
      <c r="C13126">
        <v>28662</v>
      </c>
    </row>
    <row r="13127" spans="1:3">
      <c r="A13127">
        <v>9555</v>
      </c>
      <c r="B13127">
        <v>1</v>
      </c>
      <c r="C13127">
        <v>9555</v>
      </c>
    </row>
    <row r="13128" spans="1:3">
      <c r="A13128">
        <v>9556</v>
      </c>
      <c r="B13128">
        <v>4</v>
      </c>
      <c r="C13128">
        <v>38224</v>
      </c>
    </row>
    <row r="13129" spans="1:3">
      <c r="A13129">
        <v>9558</v>
      </c>
      <c r="B13129">
        <v>1</v>
      </c>
      <c r="C13129">
        <v>9558</v>
      </c>
    </row>
    <row r="13130" spans="1:3">
      <c r="A13130">
        <v>9563</v>
      </c>
      <c r="B13130">
        <v>6</v>
      </c>
      <c r="C13130">
        <v>57378</v>
      </c>
    </row>
    <row r="13131" spans="1:3">
      <c r="A13131">
        <v>9565</v>
      </c>
      <c r="B13131">
        <v>3</v>
      </c>
      <c r="C13131">
        <v>28695</v>
      </c>
    </row>
    <row r="13132" spans="1:3">
      <c r="A13132">
        <v>9566</v>
      </c>
      <c r="B13132">
        <v>1</v>
      </c>
      <c r="C13132">
        <v>9566</v>
      </c>
    </row>
    <row r="13133" spans="1:3">
      <c r="A13133">
        <v>9569</v>
      </c>
      <c r="B13133">
        <v>1</v>
      </c>
      <c r="C13133">
        <v>9569</v>
      </c>
    </row>
    <row r="13134" spans="1:3">
      <c r="A13134">
        <v>9572</v>
      </c>
      <c r="B13134">
        <v>4</v>
      </c>
      <c r="C13134">
        <v>38288</v>
      </c>
    </row>
    <row r="13135" spans="1:3">
      <c r="A13135">
        <v>9573</v>
      </c>
      <c r="B13135">
        <v>2</v>
      </c>
      <c r="C13135">
        <v>19146</v>
      </c>
    </row>
    <row r="13136" spans="1:3">
      <c r="A13136">
        <v>9576</v>
      </c>
      <c r="B13136">
        <v>2</v>
      </c>
      <c r="C13136">
        <v>19152</v>
      </c>
    </row>
    <row r="13137" spans="1:3">
      <c r="A13137">
        <v>9580</v>
      </c>
      <c r="B13137">
        <v>4</v>
      </c>
      <c r="C13137">
        <v>38320</v>
      </c>
    </row>
    <row r="13138" spans="1:3">
      <c r="A13138">
        <v>9582</v>
      </c>
      <c r="B13138">
        <v>2</v>
      </c>
      <c r="C13138">
        <v>19164</v>
      </c>
    </row>
    <row r="13139" spans="1:3">
      <c r="A13139">
        <v>9584</v>
      </c>
      <c r="B13139">
        <v>6</v>
      </c>
      <c r="C13139">
        <v>57504</v>
      </c>
    </row>
    <row r="13140" spans="1:3">
      <c r="A13140">
        <v>9585</v>
      </c>
      <c r="B13140">
        <v>3</v>
      </c>
      <c r="C13140">
        <v>28755</v>
      </c>
    </row>
    <row r="13141" spans="1:3">
      <c r="A13141">
        <v>9586</v>
      </c>
      <c r="B13141">
        <v>1</v>
      </c>
      <c r="C13141">
        <v>9586</v>
      </c>
    </row>
    <row r="13142" spans="1:3">
      <c r="A13142">
        <v>9591</v>
      </c>
      <c r="B13142">
        <v>3</v>
      </c>
      <c r="C13142">
        <v>28773</v>
      </c>
    </row>
    <row r="13143" spans="1:3">
      <c r="A13143">
        <v>9592</v>
      </c>
      <c r="B13143">
        <v>3</v>
      </c>
      <c r="C13143">
        <v>28776</v>
      </c>
    </row>
    <row r="13144" spans="1:3">
      <c r="A13144">
        <v>9594</v>
      </c>
      <c r="B13144">
        <v>1</v>
      </c>
      <c r="C13144">
        <v>9594</v>
      </c>
    </row>
    <row r="13145" spans="1:3">
      <c r="A13145">
        <v>9600</v>
      </c>
      <c r="B13145">
        <v>12</v>
      </c>
      <c r="C13145">
        <v>115200</v>
      </c>
    </row>
    <row r="13146" spans="1:3">
      <c r="A13146">
        <v>9603</v>
      </c>
      <c r="B13146">
        <v>1</v>
      </c>
      <c r="C13146">
        <v>9603</v>
      </c>
    </row>
    <row r="13147" spans="1:3">
      <c r="A13147">
        <v>9604</v>
      </c>
      <c r="B13147">
        <v>4</v>
      </c>
      <c r="C13147">
        <v>38416</v>
      </c>
    </row>
    <row r="13148" spans="1:3">
      <c r="A13148">
        <v>9612</v>
      </c>
      <c r="B13148">
        <v>3</v>
      </c>
      <c r="C13148">
        <v>28836</v>
      </c>
    </row>
    <row r="13149" spans="1:3">
      <c r="A13149">
        <v>9615</v>
      </c>
      <c r="B13149">
        <v>1</v>
      </c>
      <c r="C13149">
        <v>9615</v>
      </c>
    </row>
    <row r="13150" spans="1:3">
      <c r="A13150">
        <v>9617</v>
      </c>
      <c r="B13150">
        <v>3</v>
      </c>
      <c r="C13150">
        <v>28851</v>
      </c>
    </row>
    <row r="13151" spans="1:3">
      <c r="A13151">
        <v>9618</v>
      </c>
      <c r="B13151">
        <v>4</v>
      </c>
      <c r="C13151">
        <v>38472</v>
      </c>
    </row>
    <row r="13152" spans="1:3">
      <c r="A13152">
        <v>9624</v>
      </c>
      <c r="B13152">
        <v>1</v>
      </c>
      <c r="C13152">
        <v>9624</v>
      </c>
    </row>
    <row r="13153" spans="1:3">
      <c r="A13153">
        <v>9625</v>
      </c>
      <c r="B13153">
        <v>4</v>
      </c>
      <c r="C13153">
        <v>38500</v>
      </c>
    </row>
    <row r="13154" spans="1:3">
      <c r="A13154">
        <v>9628</v>
      </c>
      <c r="B13154">
        <v>1</v>
      </c>
      <c r="C13154">
        <v>9628</v>
      </c>
    </row>
    <row r="13155" spans="1:3">
      <c r="A13155">
        <v>9630</v>
      </c>
      <c r="B13155">
        <v>6</v>
      </c>
      <c r="C13155">
        <v>57780</v>
      </c>
    </row>
    <row r="13156" spans="1:3">
      <c r="A13156">
        <v>9632</v>
      </c>
      <c r="B13156">
        <v>3</v>
      </c>
      <c r="C13156">
        <v>28896</v>
      </c>
    </row>
    <row r="13157" spans="1:3">
      <c r="A13157">
        <v>9640</v>
      </c>
      <c r="B13157">
        <v>2</v>
      </c>
      <c r="C13157">
        <v>19280</v>
      </c>
    </row>
    <row r="13158" spans="1:3">
      <c r="A13158">
        <v>9641</v>
      </c>
      <c r="B13158">
        <v>1</v>
      </c>
      <c r="C13158">
        <v>9641</v>
      </c>
    </row>
    <row r="13159" spans="1:3">
      <c r="A13159">
        <v>9644</v>
      </c>
      <c r="B13159">
        <v>3</v>
      </c>
      <c r="C13159">
        <v>28932</v>
      </c>
    </row>
    <row r="13160" spans="1:3">
      <c r="A13160">
        <v>9648</v>
      </c>
      <c r="B13160">
        <v>6</v>
      </c>
      <c r="C13160">
        <v>57888</v>
      </c>
    </row>
    <row r="13161" spans="1:3">
      <c r="A13161">
        <v>9649</v>
      </c>
      <c r="B13161">
        <v>3</v>
      </c>
      <c r="C13161">
        <v>28947</v>
      </c>
    </row>
    <row r="13162" spans="1:3">
      <c r="A13162">
        <v>9654</v>
      </c>
      <c r="B13162">
        <v>1</v>
      </c>
      <c r="C13162">
        <v>9654</v>
      </c>
    </row>
    <row r="13163" spans="1:3">
      <c r="A13163">
        <v>9656</v>
      </c>
      <c r="B13163">
        <v>1</v>
      </c>
      <c r="C13163">
        <v>9656</v>
      </c>
    </row>
    <row r="13164" spans="1:3">
      <c r="A13164">
        <v>9660</v>
      </c>
      <c r="B13164">
        <v>3</v>
      </c>
      <c r="C13164">
        <v>28980</v>
      </c>
    </row>
    <row r="13165" spans="1:3">
      <c r="A13165">
        <v>9664</v>
      </c>
      <c r="B13165">
        <v>3</v>
      </c>
      <c r="C13165">
        <v>28992</v>
      </c>
    </row>
    <row r="13166" spans="1:3">
      <c r="A13166">
        <v>9668</v>
      </c>
      <c r="B13166">
        <v>3</v>
      </c>
      <c r="C13166">
        <v>29004</v>
      </c>
    </row>
    <row r="13167" spans="1:3">
      <c r="A13167">
        <v>9669</v>
      </c>
      <c r="B13167">
        <v>3</v>
      </c>
      <c r="C13167">
        <v>29007</v>
      </c>
    </row>
    <row r="13168" spans="1:3">
      <c r="A13168">
        <v>9670</v>
      </c>
      <c r="B13168">
        <v>4</v>
      </c>
      <c r="C13168">
        <v>38680</v>
      </c>
    </row>
    <row r="13169" spans="1:3">
      <c r="A13169">
        <v>9674</v>
      </c>
      <c r="B13169">
        <v>3</v>
      </c>
      <c r="C13169">
        <v>29022</v>
      </c>
    </row>
    <row r="13170" spans="1:3">
      <c r="A13170">
        <v>9679</v>
      </c>
      <c r="B13170">
        <v>3</v>
      </c>
      <c r="C13170">
        <v>29037</v>
      </c>
    </row>
    <row r="13171" spans="1:3">
      <c r="A13171">
        <v>9680</v>
      </c>
      <c r="B13171">
        <v>7</v>
      </c>
      <c r="C13171">
        <v>67760</v>
      </c>
    </row>
    <row r="13172" spans="1:3">
      <c r="A13172">
        <v>9685</v>
      </c>
      <c r="B13172">
        <v>2</v>
      </c>
      <c r="C13172">
        <v>19370</v>
      </c>
    </row>
    <row r="13173" spans="1:3">
      <c r="A13173">
        <v>9688</v>
      </c>
      <c r="B13173">
        <v>3</v>
      </c>
      <c r="C13173">
        <v>29064</v>
      </c>
    </row>
    <row r="13174" spans="1:3">
      <c r="A13174">
        <v>9692</v>
      </c>
      <c r="B13174">
        <v>1</v>
      </c>
      <c r="C13174">
        <v>9692</v>
      </c>
    </row>
    <row r="13175" spans="1:3">
      <c r="A13175">
        <v>9693</v>
      </c>
      <c r="B13175">
        <v>3</v>
      </c>
      <c r="C13175">
        <v>29079</v>
      </c>
    </row>
    <row r="13176" spans="1:3">
      <c r="A13176">
        <v>9696</v>
      </c>
      <c r="B13176">
        <v>16</v>
      </c>
      <c r="C13176">
        <v>155136</v>
      </c>
    </row>
    <row r="13177" spans="1:3">
      <c r="A13177">
        <v>9699</v>
      </c>
      <c r="B13177">
        <v>3</v>
      </c>
      <c r="C13177">
        <v>29097</v>
      </c>
    </row>
    <row r="13178" spans="1:3">
      <c r="A13178">
        <v>9703</v>
      </c>
      <c r="B13178">
        <v>3</v>
      </c>
      <c r="C13178">
        <v>29109</v>
      </c>
    </row>
    <row r="13179" spans="1:3">
      <c r="A13179">
        <v>9707</v>
      </c>
      <c r="B13179">
        <v>1</v>
      </c>
      <c r="C13179">
        <v>9707</v>
      </c>
    </row>
    <row r="13180" spans="1:3">
      <c r="A13180">
        <v>9708</v>
      </c>
      <c r="B13180">
        <v>1</v>
      </c>
      <c r="C13180">
        <v>9708</v>
      </c>
    </row>
    <row r="13181" spans="1:3">
      <c r="A13181">
        <v>9712</v>
      </c>
      <c r="B13181">
        <v>4</v>
      </c>
      <c r="C13181">
        <v>38848</v>
      </c>
    </row>
    <row r="13182" spans="1:3">
      <c r="A13182">
        <v>9716</v>
      </c>
      <c r="B13182">
        <v>3</v>
      </c>
      <c r="C13182">
        <v>29148</v>
      </c>
    </row>
    <row r="13183" spans="1:3">
      <c r="A13183">
        <v>9718</v>
      </c>
      <c r="B13183">
        <v>3</v>
      </c>
      <c r="C13183">
        <v>29154</v>
      </c>
    </row>
    <row r="13184" spans="1:3">
      <c r="A13184">
        <v>9720</v>
      </c>
      <c r="B13184">
        <v>1</v>
      </c>
      <c r="C13184">
        <v>9720</v>
      </c>
    </row>
    <row r="13185" spans="1:3">
      <c r="A13185">
        <v>9724</v>
      </c>
      <c r="B13185">
        <v>3</v>
      </c>
      <c r="C13185">
        <v>29172</v>
      </c>
    </row>
    <row r="13186" spans="1:3">
      <c r="A13186">
        <v>9726</v>
      </c>
      <c r="B13186">
        <v>1</v>
      </c>
      <c r="C13186">
        <v>9726</v>
      </c>
    </row>
    <row r="13187" spans="1:3">
      <c r="A13187">
        <v>9728</v>
      </c>
      <c r="B13187">
        <v>11</v>
      </c>
      <c r="C13187">
        <v>107008</v>
      </c>
    </row>
    <row r="13188" spans="1:3">
      <c r="A13188">
        <v>9732</v>
      </c>
      <c r="B13188">
        <v>7</v>
      </c>
      <c r="C13188">
        <v>68124</v>
      </c>
    </row>
    <row r="13189" spans="1:3">
      <c r="A13189">
        <v>9733</v>
      </c>
      <c r="B13189">
        <v>1</v>
      </c>
      <c r="C13189">
        <v>9733</v>
      </c>
    </row>
    <row r="13190" spans="1:3">
      <c r="A13190">
        <v>9734</v>
      </c>
      <c r="B13190">
        <v>1</v>
      </c>
      <c r="C13190">
        <v>9734</v>
      </c>
    </row>
    <row r="13191" spans="1:3">
      <c r="A13191">
        <v>9736</v>
      </c>
      <c r="B13191">
        <v>7</v>
      </c>
      <c r="C13191">
        <v>68152</v>
      </c>
    </row>
    <row r="13192" spans="1:3">
      <c r="A13192">
        <v>9740</v>
      </c>
      <c r="B13192">
        <v>3</v>
      </c>
      <c r="C13192">
        <v>29220</v>
      </c>
    </row>
    <row r="13193" spans="1:3">
      <c r="A13193">
        <v>9742</v>
      </c>
      <c r="B13193">
        <v>7</v>
      </c>
      <c r="C13193">
        <v>68194</v>
      </c>
    </row>
    <row r="13194" spans="1:3">
      <c r="A13194">
        <v>9744</v>
      </c>
      <c r="B13194">
        <v>3</v>
      </c>
      <c r="C13194">
        <v>29232</v>
      </c>
    </row>
    <row r="13195" spans="1:3">
      <c r="A13195">
        <v>9748</v>
      </c>
      <c r="B13195">
        <v>4</v>
      </c>
      <c r="C13195">
        <v>38992</v>
      </c>
    </row>
    <row r="13196" spans="1:3">
      <c r="A13196">
        <v>9752</v>
      </c>
      <c r="B13196">
        <v>6</v>
      </c>
      <c r="C13196">
        <v>58512</v>
      </c>
    </row>
    <row r="13197" spans="1:3">
      <c r="A13197">
        <v>9759</v>
      </c>
      <c r="B13197">
        <v>1</v>
      </c>
      <c r="C13197">
        <v>9759</v>
      </c>
    </row>
    <row r="13198" spans="1:3">
      <c r="A13198">
        <v>9760</v>
      </c>
      <c r="B13198">
        <v>2</v>
      </c>
      <c r="C13198">
        <v>19520</v>
      </c>
    </row>
    <row r="13199" spans="1:3">
      <c r="A13199">
        <v>9761</v>
      </c>
      <c r="B13199">
        <v>1</v>
      </c>
      <c r="C13199">
        <v>9761</v>
      </c>
    </row>
    <row r="13200" spans="1:3">
      <c r="A13200">
        <v>9764</v>
      </c>
      <c r="B13200">
        <v>2</v>
      </c>
      <c r="C13200">
        <v>19528</v>
      </c>
    </row>
    <row r="13201" spans="1:3">
      <c r="A13201">
        <v>9768</v>
      </c>
      <c r="B13201">
        <v>6</v>
      </c>
      <c r="C13201">
        <v>58608</v>
      </c>
    </row>
    <row r="13202" spans="1:3">
      <c r="A13202">
        <v>9772</v>
      </c>
      <c r="B13202">
        <v>3</v>
      </c>
      <c r="C13202">
        <v>29316</v>
      </c>
    </row>
    <row r="13203" spans="1:3">
      <c r="A13203">
        <v>9774</v>
      </c>
      <c r="B13203">
        <v>5</v>
      </c>
      <c r="C13203">
        <v>48870</v>
      </c>
    </row>
    <row r="13204" spans="1:3">
      <c r="A13204">
        <v>9775</v>
      </c>
      <c r="B13204">
        <v>3</v>
      </c>
      <c r="C13204">
        <v>29325</v>
      </c>
    </row>
    <row r="13205" spans="1:3">
      <c r="A13205">
        <v>9776</v>
      </c>
      <c r="B13205">
        <v>5</v>
      </c>
      <c r="C13205">
        <v>48880</v>
      </c>
    </row>
    <row r="13206" spans="1:3">
      <c r="A13206">
        <v>9780</v>
      </c>
      <c r="B13206">
        <v>1</v>
      </c>
      <c r="C13206">
        <v>9780</v>
      </c>
    </row>
    <row r="13207" spans="1:3">
      <c r="A13207">
        <v>9783</v>
      </c>
      <c r="B13207">
        <v>1</v>
      </c>
      <c r="C13207">
        <v>9783</v>
      </c>
    </row>
    <row r="13208" spans="1:3">
      <c r="A13208">
        <v>9786</v>
      </c>
      <c r="B13208">
        <v>3</v>
      </c>
      <c r="C13208">
        <v>29358</v>
      </c>
    </row>
    <row r="13209" spans="1:3">
      <c r="A13209">
        <v>9792</v>
      </c>
      <c r="B13209">
        <v>9</v>
      </c>
      <c r="C13209">
        <v>88128</v>
      </c>
    </row>
    <row r="13210" spans="1:3">
      <c r="A13210">
        <v>9794</v>
      </c>
      <c r="B13210">
        <v>1</v>
      </c>
      <c r="C13210">
        <v>9794</v>
      </c>
    </row>
    <row r="13211" spans="1:3">
      <c r="A13211">
        <v>9796</v>
      </c>
      <c r="B13211">
        <v>6</v>
      </c>
      <c r="C13211">
        <v>58776</v>
      </c>
    </row>
    <row r="13212" spans="1:3">
      <c r="A13212">
        <v>9799</v>
      </c>
      <c r="B13212">
        <v>1</v>
      </c>
      <c r="C13212">
        <v>9799</v>
      </c>
    </row>
    <row r="13213" spans="1:3">
      <c r="A13213">
        <v>9804</v>
      </c>
      <c r="B13213">
        <v>2</v>
      </c>
      <c r="C13213">
        <v>19608</v>
      </c>
    </row>
    <row r="13214" spans="1:3">
      <c r="A13214">
        <v>9808</v>
      </c>
      <c r="B13214">
        <v>3</v>
      </c>
      <c r="C13214">
        <v>29424</v>
      </c>
    </row>
    <row r="13215" spans="1:3">
      <c r="A13215">
        <v>9814</v>
      </c>
      <c r="B13215">
        <v>3</v>
      </c>
      <c r="C13215">
        <v>29442</v>
      </c>
    </row>
    <row r="13216" spans="1:3">
      <c r="A13216">
        <v>9816</v>
      </c>
      <c r="B13216">
        <v>1</v>
      </c>
      <c r="C13216">
        <v>9816</v>
      </c>
    </row>
    <row r="13217" spans="1:3">
      <c r="A13217">
        <v>9818</v>
      </c>
      <c r="B13217">
        <v>1</v>
      </c>
      <c r="C13217">
        <v>9818</v>
      </c>
    </row>
    <row r="13218" spans="1:3">
      <c r="A13218">
        <v>9819</v>
      </c>
      <c r="B13218">
        <v>3</v>
      </c>
      <c r="C13218">
        <v>29457</v>
      </c>
    </row>
    <row r="13219" spans="1:3">
      <c r="A13219">
        <v>9824</v>
      </c>
      <c r="B13219">
        <v>9</v>
      </c>
      <c r="C13219">
        <v>88416</v>
      </c>
    </row>
    <row r="13220" spans="1:3">
      <c r="A13220">
        <v>9826</v>
      </c>
      <c r="B13220">
        <v>1</v>
      </c>
      <c r="C13220">
        <v>9826</v>
      </c>
    </row>
    <row r="13221" spans="1:3">
      <c r="A13221">
        <v>9827</v>
      </c>
      <c r="B13221">
        <v>1</v>
      </c>
      <c r="C13221">
        <v>9827</v>
      </c>
    </row>
    <row r="13222" spans="1:3">
      <c r="A13222">
        <v>9828</v>
      </c>
      <c r="B13222">
        <v>3</v>
      </c>
      <c r="C13222">
        <v>29484</v>
      </c>
    </row>
    <row r="13223" spans="1:3">
      <c r="A13223">
        <v>9829</v>
      </c>
      <c r="B13223">
        <v>1</v>
      </c>
      <c r="C13223">
        <v>9829</v>
      </c>
    </row>
    <row r="13224" spans="1:3">
      <c r="A13224">
        <v>9831</v>
      </c>
      <c r="B13224">
        <v>1</v>
      </c>
      <c r="C13224">
        <v>9831</v>
      </c>
    </row>
    <row r="13225" spans="1:3">
      <c r="A13225">
        <v>9832</v>
      </c>
      <c r="B13225">
        <v>4</v>
      </c>
      <c r="C13225">
        <v>39328</v>
      </c>
    </row>
    <row r="13226" spans="1:3">
      <c r="A13226">
        <v>9836</v>
      </c>
      <c r="B13226">
        <v>6</v>
      </c>
      <c r="C13226">
        <v>59016</v>
      </c>
    </row>
    <row r="13227" spans="1:3">
      <c r="A13227">
        <v>9840</v>
      </c>
      <c r="B13227">
        <v>8</v>
      </c>
      <c r="C13227">
        <v>78720</v>
      </c>
    </row>
    <row r="13228" spans="1:3">
      <c r="A13228">
        <v>9844</v>
      </c>
      <c r="B13228">
        <v>4</v>
      </c>
      <c r="C13228">
        <v>39376</v>
      </c>
    </row>
    <row r="13229" spans="1:3">
      <c r="A13229">
        <v>9848</v>
      </c>
      <c r="B13229">
        <v>2</v>
      </c>
      <c r="C13229">
        <v>19696</v>
      </c>
    </row>
    <row r="13230" spans="1:3">
      <c r="A13230">
        <v>9854</v>
      </c>
      <c r="B13230">
        <v>3</v>
      </c>
      <c r="C13230">
        <v>29562</v>
      </c>
    </row>
    <row r="13231" spans="1:3">
      <c r="A13231">
        <v>9855</v>
      </c>
      <c r="B13231">
        <v>3</v>
      </c>
      <c r="C13231">
        <v>29565</v>
      </c>
    </row>
    <row r="13232" spans="1:3">
      <c r="A13232">
        <v>9856</v>
      </c>
      <c r="B13232">
        <v>5</v>
      </c>
      <c r="C13232">
        <v>49280</v>
      </c>
    </row>
    <row r="13233" spans="1:3">
      <c r="A13233">
        <v>9858</v>
      </c>
      <c r="B13233">
        <v>1</v>
      </c>
      <c r="C13233">
        <v>9858</v>
      </c>
    </row>
    <row r="13234" spans="1:3">
      <c r="A13234">
        <v>9860</v>
      </c>
      <c r="B13234">
        <v>3</v>
      </c>
      <c r="C13234">
        <v>29580</v>
      </c>
    </row>
    <row r="13235" spans="1:3">
      <c r="A13235">
        <v>9862</v>
      </c>
      <c r="B13235">
        <v>3</v>
      </c>
      <c r="C13235">
        <v>29586</v>
      </c>
    </row>
    <row r="13236" spans="1:3">
      <c r="A13236">
        <v>9864</v>
      </c>
      <c r="B13236">
        <v>1</v>
      </c>
      <c r="C13236">
        <v>9864</v>
      </c>
    </row>
    <row r="13237" spans="1:3">
      <c r="A13237">
        <v>9868</v>
      </c>
      <c r="B13237">
        <v>1</v>
      </c>
      <c r="C13237">
        <v>9868</v>
      </c>
    </row>
    <row r="13238" spans="1:3">
      <c r="A13238">
        <v>9869</v>
      </c>
      <c r="B13238">
        <v>1</v>
      </c>
      <c r="C13238">
        <v>9869</v>
      </c>
    </row>
    <row r="13239" spans="1:3">
      <c r="A13239">
        <v>9871</v>
      </c>
      <c r="B13239">
        <v>1</v>
      </c>
      <c r="C13239">
        <v>9871</v>
      </c>
    </row>
    <row r="13240" spans="1:3">
      <c r="A13240">
        <v>9872</v>
      </c>
      <c r="B13240">
        <v>8</v>
      </c>
      <c r="C13240">
        <v>78976</v>
      </c>
    </row>
    <row r="13241" spans="1:3">
      <c r="A13241">
        <v>9874</v>
      </c>
      <c r="B13241">
        <v>3</v>
      </c>
      <c r="C13241">
        <v>29622</v>
      </c>
    </row>
    <row r="13242" spans="1:3">
      <c r="A13242">
        <v>9876</v>
      </c>
      <c r="B13242">
        <v>4</v>
      </c>
      <c r="C13242">
        <v>39504</v>
      </c>
    </row>
    <row r="13243" spans="1:3">
      <c r="A13243">
        <v>9878</v>
      </c>
      <c r="B13243">
        <v>3</v>
      </c>
      <c r="C13243">
        <v>29634</v>
      </c>
    </row>
    <row r="13244" spans="1:3">
      <c r="A13244">
        <v>9880</v>
      </c>
      <c r="B13244">
        <v>6</v>
      </c>
      <c r="C13244">
        <v>59280</v>
      </c>
    </row>
    <row r="13245" spans="1:3">
      <c r="A13245">
        <v>9882</v>
      </c>
      <c r="B13245">
        <v>1</v>
      </c>
      <c r="C13245">
        <v>9882</v>
      </c>
    </row>
    <row r="13246" spans="1:3">
      <c r="A13246">
        <v>9886</v>
      </c>
      <c r="B13246">
        <v>2</v>
      </c>
      <c r="C13246">
        <v>19772</v>
      </c>
    </row>
    <row r="13247" spans="1:3">
      <c r="A13247">
        <v>9888</v>
      </c>
      <c r="B13247">
        <v>2</v>
      </c>
      <c r="C13247">
        <v>19776</v>
      </c>
    </row>
    <row r="13248" spans="1:3">
      <c r="A13248">
        <v>9892</v>
      </c>
      <c r="B13248">
        <v>3</v>
      </c>
      <c r="C13248">
        <v>29676</v>
      </c>
    </row>
    <row r="13249" spans="1:3">
      <c r="A13249">
        <v>9896</v>
      </c>
      <c r="B13249">
        <v>6</v>
      </c>
      <c r="C13249">
        <v>59376</v>
      </c>
    </row>
    <row r="13250" spans="1:3">
      <c r="A13250">
        <v>9900</v>
      </c>
      <c r="B13250">
        <v>1</v>
      </c>
      <c r="C13250">
        <v>9900</v>
      </c>
    </row>
    <row r="13251" spans="1:3">
      <c r="A13251">
        <v>9903</v>
      </c>
      <c r="B13251">
        <v>2</v>
      </c>
      <c r="C13251">
        <v>19806</v>
      </c>
    </row>
    <row r="13252" spans="1:3">
      <c r="A13252">
        <v>9904</v>
      </c>
      <c r="B13252">
        <v>1</v>
      </c>
      <c r="C13252">
        <v>9904</v>
      </c>
    </row>
    <row r="13253" spans="1:3">
      <c r="A13253">
        <v>9905</v>
      </c>
      <c r="B13253">
        <v>3</v>
      </c>
      <c r="C13253">
        <v>29715</v>
      </c>
    </row>
    <row r="13254" spans="1:3">
      <c r="A13254">
        <v>9907</v>
      </c>
      <c r="B13254">
        <v>4</v>
      </c>
      <c r="C13254">
        <v>39628</v>
      </c>
    </row>
    <row r="13255" spans="1:3">
      <c r="A13255">
        <v>9908</v>
      </c>
      <c r="B13255">
        <v>2</v>
      </c>
      <c r="C13255">
        <v>19816</v>
      </c>
    </row>
    <row r="13256" spans="1:3">
      <c r="A13256">
        <v>9912</v>
      </c>
      <c r="B13256">
        <v>2</v>
      </c>
      <c r="C13256">
        <v>19824</v>
      </c>
    </row>
    <row r="13257" spans="1:3">
      <c r="A13257">
        <v>9914</v>
      </c>
      <c r="B13257">
        <v>1</v>
      </c>
      <c r="C13257">
        <v>9914</v>
      </c>
    </row>
    <row r="13258" spans="1:3">
      <c r="A13258">
        <v>9915</v>
      </c>
      <c r="B13258">
        <v>1</v>
      </c>
      <c r="C13258">
        <v>9915</v>
      </c>
    </row>
    <row r="13259" spans="1:3">
      <c r="A13259">
        <v>9918</v>
      </c>
      <c r="B13259">
        <v>3</v>
      </c>
      <c r="C13259">
        <v>29754</v>
      </c>
    </row>
    <row r="13260" spans="1:3">
      <c r="A13260">
        <v>9919</v>
      </c>
      <c r="B13260">
        <v>1</v>
      </c>
      <c r="C13260">
        <v>9919</v>
      </c>
    </row>
    <row r="13261" spans="1:3">
      <c r="A13261">
        <v>9920</v>
      </c>
      <c r="B13261">
        <v>8</v>
      </c>
      <c r="C13261">
        <v>79360</v>
      </c>
    </row>
    <row r="13262" spans="1:3">
      <c r="A13262">
        <v>9924</v>
      </c>
      <c r="B13262">
        <v>3</v>
      </c>
      <c r="C13262">
        <v>29772</v>
      </c>
    </row>
    <row r="13263" spans="1:3">
      <c r="A13263">
        <v>9926</v>
      </c>
      <c r="B13263">
        <v>3</v>
      </c>
      <c r="C13263">
        <v>29778</v>
      </c>
    </row>
    <row r="13264" spans="1:3">
      <c r="A13264">
        <v>9929</v>
      </c>
      <c r="B13264">
        <v>1</v>
      </c>
      <c r="C13264">
        <v>9929</v>
      </c>
    </row>
    <row r="13265" spans="1:3">
      <c r="A13265">
        <v>9933</v>
      </c>
      <c r="B13265">
        <v>1</v>
      </c>
      <c r="C13265">
        <v>9933</v>
      </c>
    </row>
    <row r="13266" spans="1:3">
      <c r="A13266">
        <v>9940</v>
      </c>
      <c r="B13266">
        <v>2</v>
      </c>
      <c r="C13266">
        <v>19880</v>
      </c>
    </row>
    <row r="13267" spans="1:3">
      <c r="A13267">
        <v>9942</v>
      </c>
      <c r="B13267">
        <v>6</v>
      </c>
      <c r="C13267">
        <v>59652</v>
      </c>
    </row>
    <row r="13268" spans="1:3">
      <c r="A13268">
        <v>9944</v>
      </c>
      <c r="B13268">
        <v>3</v>
      </c>
      <c r="C13268">
        <v>29832</v>
      </c>
    </row>
    <row r="13269" spans="1:3">
      <c r="A13269">
        <v>9952</v>
      </c>
      <c r="B13269">
        <v>6</v>
      </c>
      <c r="C13269">
        <v>59712</v>
      </c>
    </row>
    <row r="13270" spans="1:3">
      <c r="A13270">
        <v>9955</v>
      </c>
      <c r="B13270">
        <v>3</v>
      </c>
      <c r="C13270">
        <v>29865</v>
      </c>
    </row>
    <row r="13271" spans="1:3">
      <c r="A13271">
        <v>9956</v>
      </c>
      <c r="B13271">
        <v>3</v>
      </c>
      <c r="C13271">
        <v>29868</v>
      </c>
    </row>
    <row r="13272" spans="1:3">
      <c r="A13272">
        <v>9959</v>
      </c>
      <c r="B13272">
        <v>6</v>
      </c>
      <c r="C13272">
        <v>59754</v>
      </c>
    </row>
    <row r="13273" spans="1:3">
      <c r="A13273">
        <v>9964</v>
      </c>
      <c r="B13273">
        <v>1</v>
      </c>
      <c r="C13273">
        <v>9964</v>
      </c>
    </row>
    <row r="13274" spans="1:3">
      <c r="A13274">
        <v>9965</v>
      </c>
      <c r="B13274">
        <v>3</v>
      </c>
      <c r="C13274">
        <v>29895</v>
      </c>
    </row>
    <row r="13275" spans="1:3">
      <c r="A13275">
        <v>9967</v>
      </c>
      <c r="B13275">
        <v>3</v>
      </c>
      <c r="C13275">
        <v>29901</v>
      </c>
    </row>
    <row r="13276" spans="1:3">
      <c r="A13276">
        <v>9972</v>
      </c>
      <c r="B13276">
        <v>1</v>
      </c>
      <c r="C13276">
        <v>9972</v>
      </c>
    </row>
    <row r="13277" spans="1:3">
      <c r="A13277">
        <v>9980</v>
      </c>
      <c r="B13277">
        <v>6</v>
      </c>
      <c r="C13277">
        <v>59880</v>
      </c>
    </row>
    <row r="13278" spans="1:3">
      <c r="A13278">
        <v>9984</v>
      </c>
      <c r="B13278">
        <v>6</v>
      </c>
      <c r="C13278">
        <v>59904</v>
      </c>
    </row>
    <row r="13279" spans="1:3">
      <c r="A13279">
        <v>9988</v>
      </c>
      <c r="B13279">
        <v>3</v>
      </c>
      <c r="C13279">
        <v>29964</v>
      </c>
    </row>
    <row r="13280" spans="1:3">
      <c r="A13280">
        <v>9989</v>
      </c>
      <c r="B13280">
        <v>1</v>
      </c>
      <c r="C13280">
        <v>9989</v>
      </c>
    </row>
    <row r="13281" spans="1:3">
      <c r="A13281">
        <v>9993</v>
      </c>
      <c r="B13281">
        <v>1</v>
      </c>
      <c r="C13281">
        <v>9993</v>
      </c>
    </row>
    <row r="13282" spans="1:3">
      <c r="A13282">
        <v>10000</v>
      </c>
      <c r="B13282">
        <v>6</v>
      </c>
      <c r="C13282">
        <v>60000</v>
      </c>
    </row>
    <row r="13283" spans="1:3">
      <c r="A13283">
        <v>10004</v>
      </c>
      <c r="B13283">
        <v>1</v>
      </c>
      <c r="C13283">
        <v>10004</v>
      </c>
    </row>
    <row r="13284" spans="1:3">
      <c r="A13284">
        <v>10008</v>
      </c>
      <c r="B13284">
        <v>1</v>
      </c>
      <c r="C13284">
        <v>10008</v>
      </c>
    </row>
    <row r="13285" spans="1:3">
      <c r="A13285">
        <v>10011</v>
      </c>
      <c r="B13285">
        <v>3</v>
      </c>
      <c r="C13285">
        <v>30033</v>
      </c>
    </row>
    <row r="13286" spans="1:3">
      <c r="A13286">
        <v>10015</v>
      </c>
      <c r="B13286">
        <v>1</v>
      </c>
      <c r="C13286">
        <v>10015</v>
      </c>
    </row>
    <row r="13287" spans="1:3">
      <c r="A13287">
        <v>10016</v>
      </c>
      <c r="B13287">
        <v>4</v>
      </c>
      <c r="C13287">
        <v>40064</v>
      </c>
    </row>
    <row r="13288" spans="1:3">
      <c r="A13288">
        <v>10018</v>
      </c>
      <c r="B13288">
        <v>1</v>
      </c>
      <c r="C13288">
        <v>10018</v>
      </c>
    </row>
    <row r="13289" spans="1:3">
      <c r="A13289">
        <v>10020</v>
      </c>
      <c r="B13289">
        <v>2</v>
      </c>
      <c r="C13289">
        <v>20040</v>
      </c>
    </row>
    <row r="13290" spans="1:3">
      <c r="A13290">
        <v>10023</v>
      </c>
      <c r="B13290">
        <v>1</v>
      </c>
      <c r="C13290">
        <v>10023</v>
      </c>
    </row>
    <row r="13291" spans="1:3">
      <c r="A13291">
        <v>10026</v>
      </c>
      <c r="B13291">
        <v>1</v>
      </c>
      <c r="C13291">
        <v>10026</v>
      </c>
    </row>
    <row r="13292" spans="1:3">
      <c r="A13292">
        <v>10028</v>
      </c>
      <c r="B13292">
        <v>2</v>
      </c>
      <c r="C13292">
        <v>20056</v>
      </c>
    </row>
    <row r="13293" spans="1:3">
      <c r="A13293">
        <v>10032</v>
      </c>
      <c r="B13293">
        <v>3</v>
      </c>
      <c r="C13293">
        <v>30096</v>
      </c>
    </row>
    <row r="13294" spans="1:3">
      <c r="A13294">
        <v>10036</v>
      </c>
      <c r="B13294">
        <v>5</v>
      </c>
      <c r="C13294">
        <v>50180</v>
      </c>
    </row>
    <row r="13295" spans="1:3">
      <c r="A13295">
        <v>10038</v>
      </c>
      <c r="B13295">
        <v>3</v>
      </c>
      <c r="C13295">
        <v>30114</v>
      </c>
    </row>
    <row r="13296" spans="1:3">
      <c r="A13296">
        <v>10040</v>
      </c>
      <c r="B13296">
        <v>3</v>
      </c>
      <c r="C13296">
        <v>30120</v>
      </c>
    </row>
    <row r="13297" spans="1:3">
      <c r="A13297">
        <v>10045</v>
      </c>
      <c r="B13297">
        <v>1</v>
      </c>
      <c r="C13297">
        <v>10045</v>
      </c>
    </row>
    <row r="13298" spans="1:3">
      <c r="A13298">
        <v>10046</v>
      </c>
      <c r="B13298">
        <v>3</v>
      </c>
      <c r="C13298">
        <v>30138</v>
      </c>
    </row>
    <row r="13299" spans="1:3">
      <c r="A13299">
        <v>10048</v>
      </c>
      <c r="B13299">
        <v>3</v>
      </c>
      <c r="C13299">
        <v>30144</v>
      </c>
    </row>
    <row r="13300" spans="1:3">
      <c r="A13300">
        <v>10056</v>
      </c>
      <c r="B13300">
        <v>4</v>
      </c>
      <c r="C13300">
        <v>40224</v>
      </c>
    </row>
    <row r="13301" spans="1:3">
      <c r="A13301">
        <v>10060</v>
      </c>
      <c r="B13301">
        <v>4</v>
      </c>
      <c r="C13301">
        <v>40240</v>
      </c>
    </row>
    <row r="13302" spans="1:3">
      <c r="A13302">
        <v>10064</v>
      </c>
      <c r="B13302">
        <v>6</v>
      </c>
      <c r="C13302">
        <v>60384</v>
      </c>
    </row>
    <row r="13303" spans="1:3">
      <c r="A13303">
        <v>10065</v>
      </c>
      <c r="B13303">
        <v>3</v>
      </c>
      <c r="C13303">
        <v>30195</v>
      </c>
    </row>
    <row r="13304" spans="1:3">
      <c r="A13304">
        <v>10066</v>
      </c>
      <c r="B13304">
        <v>6</v>
      </c>
      <c r="C13304">
        <v>60396</v>
      </c>
    </row>
    <row r="13305" spans="1:3">
      <c r="A13305">
        <v>10068</v>
      </c>
      <c r="B13305">
        <v>4</v>
      </c>
      <c r="C13305">
        <v>40272</v>
      </c>
    </row>
    <row r="13306" spans="1:3">
      <c r="A13306">
        <v>10071</v>
      </c>
      <c r="B13306">
        <v>3</v>
      </c>
      <c r="C13306">
        <v>30213</v>
      </c>
    </row>
    <row r="13307" spans="1:3">
      <c r="A13307">
        <v>10072</v>
      </c>
      <c r="B13307">
        <v>2</v>
      </c>
      <c r="C13307">
        <v>20144</v>
      </c>
    </row>
    <row r="13308" spans="1:3">
      <c r="A13308">
        <v>10077</v>
      </c>
      <c r="B13308">
        <v>1</v>
      </c>
      <c r="C13308">
        <v>10077</v>
      </c>
    </row>
    <row r="13309" spans="1:3">
      <c r="A13309">
        <v>10080</v>
      </c>
      <c r="B13309">
        <v>5</v>
      </c>
      <c r="C13309">
        <v>50400</v>
      </c>
    </row>
    <row r="13310" spans="1:3">
      <c r="A13310">
        <v>10081</v>
      </c>
      <c r="B13310">
        <v>1</v>
      </c>
      <c r="C13310">
        <v>10081</v>
      </c>
    </row>
    <row r="13311" spans="1:3">
      <c r="A13311">
        <v>10084</v>
      </c>
      <c r="B13311">
        <v>4</v>
      </c>
      <c r="C13311">
        <v>40336</v>
      </c>
    </row>
    <row r="13312" spans="1:3">
      <c r="A13312">
        <v>10086</v>
      </c>
      <c r="B13312">
        <v>1</v>
      </c>
      <c r="C13312">
        <v>10086</v>
      </c>
    </row>
    <row r="13313" spans="1:3">
      <c r="A13313">
        <v>10088</v>
      </c>
      <c r="B13313">
        <v>1</v>
      </c>
      <c r="C13313">
        <v>10088</v>
      </c>
    </row>
    <row r="13314" spans="1:3">
      <c r="A13314">
        <v>10089</v>
      </c>
      <c r="B13314">
        <v>3</v>
      </c>
      <c r="C13314">
        <v>30267</v>
      </c>
    </row>
    <row r="13315" spans="1:3">
      <c r="A13315">
        <v>10090</v>
      </c>
      <c r="B13315">
        <v>3</v>
      </c>
      <c r="C13315">
        <v>30270</v>
      </c>
    </row>
    <row r="13316" spans="1:3">
      <c r="A13316">
        <v>10092</v>
      </c>
      <c r="B13316">
        <v>2</v>
      </c>
      <c r="C13316">
        <v>20184</v>
      </c>
    </row>
    <row r="13317" spans="1:3">
      <c r="A13317">
        <v>10097</v>
      </c>
      <c r="B13317">
        <v>1</v>
      </c>
      <c r="C13317">
        <v>10097</v>
      </c>
    </row>
    <row r="13318" spans="1:3">
      <c r="A13318">
        <v>10098</v>
      </c>
      <c r="B13318">
        <v>4</v>
      </c>
      <c r="C13318">
        <v>40392</v>
      </c>
    </row>
    <row r="13319" spans="1:3">
      <c r="A13319">
        <v>10099</v>
      </c>
      <c r="B13319">
        <v>1</v>
      </c>
      <c r="C13319">
        <v>10099</v>
      </c>
    </row>
    <row r="13320" spans="1:3">
      <c r="A13320">
        <v>10100</v>
      </c>
      <c r="B13320">
        <v>3</v>
      </c>
      <c r="C13320">
        <v>30300</v>
      </c>
    </row>
    <row r="13321" spans="1:3">
      <c r="A13321">
        <v>10101</v>
      </c>
      <c r="B13321">
        <v>3</v>
      </c>
      <c r="C13321">
        <v>30303</v>
      </c>
    </row>
    <row r="13322" spans="1:3">
      <c r="A13322">
        <v>10104</v>
      </c>
      <c r="B13322">
        <v>3</v>
      </c>
      <c r="C13322">
        <v>30312</v>
      </c>
    </row>
    <row r="13323" spans="1:3">
      <c r="A13323">
        <v>10108</v>
      </c>
      <c r="B13323">
        <v>3</v>
      </c>
      <c r="C13323">
        <v>30324</v>
      </c>
    </row>
    <row r="13324" spans="1:3">
      <c r="A13324">
        <v>10112</v>
      </c>
      <c r="B13324">
        <v>6</v>
      </c>
      <c r="C13324">
        <v>60672</v>
      </c>
    </row>
    <row r="13325" spans="1:3">
      <c r="A13325">
        <v>10114</v>
      </c>
      <c r="B13325">
        <v>1</v>
      </c>
      <c r="C13325">
        <v>10114</v>
      </c>
    </row>
    <row r="13326" spans="1:3">
      <c r="A13326">
        <v>10116</v>
      </c>
      <c r="B13326">
        <v>3</v>
      </c>
      <c r="C13326">
        <v>30348</v>
      </c>
    </row>
    <row r="13327" spans="1:3">
      <c r="A13327">
        <v>10118</v>
      </c>
      <c r="B13327">
        <v>1</v>
      </c>
      <c r="C13327">
        <v>10118</v>
      </c>
    </row>
    <row r="13328" spans="1:3">
      <c r="A13328">
        <v>10120</v>
      </c>
      <c r="B13328">
        <v>1</v>
      </c>
      <c r="C13328">
        <v>10120</v>
      </c>
    </row>
    <row r="13329" spans="1:3">
      <c r="A13329">
        <v>10126</v>
      </c>
      <c r="B13329">
        <v>3</v>
      </c>
      <c r="C13329">
        <v>30378</v>
      </c>
    </row>
    <row r="13330" spans="1:3">
      <c r="A13330">
        <v>10128</v>
      </c>
      <c r="B13330">
        <v>6</v>
      </c>
      <c r="C13330">
        <v>60768</v>
      </c>
    </row>
    <row r="13331" spans="1:3">
      <c r="A13331">
        <v>10133</v>
      </c>
      <c r="B13331">
        <v>1</v>
      </c>
      <c r="C13331">
        <v>10133</v>
      </c>
    </row>
    <row r="13332" spans="1:3">
      <c r="A13332">
        <v>10137</v>
      </c>
      <c r="B13332">
        <v>1</v>
      </c>
      <c r="C13332">
        <v>10137</v>
      </c>
    </row>
    <row r="13333" spans="1:3">
      <c r="A13333">
        <v>10140</v>
      </c>
      <c r="B13333">
        <v>3</v>
      </c>
      <c r="C13333">
        <v>30420</v>
      </c>
    </row>
    <row r="13334" spans="1:3">
      <c r="A13334">
        <v>10144</v>
      </c>
      <c r="B13334">
        <v>6</v>
      </c>
      <c r="C13334">
        <v>60864</v>
      </c>
    </row>
    <row r="13335" spans="1:3">
      <c r="A13335">
        <v>10148</v>
      </c>
      <c r="B13335">
        <v>1</v>
      </c>
      <c r="C13335">
        <v>10148</v>
      </c>
    </row>
    <row r="13336" spans="1:3">
      <c r="A13336">
        <v>10151</v>
      </c>
      <c r="B13336">
        <v>3</v>
      </c>
      <c r="C13336">
        <v>30453</v>
      </c>
    </row>
    <row r="13337" spans="1:3">
      <c r="A13337">
        <v>10152</v>
      </c>
      <c r="B13337">
        <v>6</v>
      </c>
      <c r="C13337">
        <v>60912</v>
      </c>
    </row>
    <row r="13338" spans="1:3">
      <c r="A13338">
        <v>10154</v>
      </c>
      <c r="B13338">
        <v>1</v>
      </c>
      <c r="C13338">
        <v>10154</v>
      </c>
    </row>
    <row r="13339" spans="1:3">
      <c r="A13339">
        <v>10156</v>
      </c>
      <c r="B13339">
        <v>1</v>
      </c>
      <c r="C13339">
        <v>10156</v>
      </c>
    </row>
    <row r="13340" spans="1:3">
      <c r="A13340">
        <v>10160</v>
      </c>
      <c r="B13340">
        <v>7</v>
      </c>
      <c r="C13340">
        <v>71120</v>
      </c>
    </row>
    <row r="13341" spans="1:3">
      <c r="A13341">
        <v>10162</v>
      </c>
      <c r="B13341">
        <v>3</v>
      </c>
      <c r="C13341">
        <v>30486</v>
      </c>
    </row>
    <row r="13342" spans="1:3">
      <c r="A13342">
        <v>10173</v>
      </c>
      <c r="B13342">
        <v>1</v>
      </c>
      <c r="C13342">
        <v>10173</v>
      </c>
    </row>
    <row r="13343" spans="1:3">
      <c r="A13343">
        <v>10176</v>
      </c>
      <c r="B13343">
        <v>5</v>
      </c>
      <c r="C13343">
        <v>50880</v>
      </c>
    </row>
    <row r="13344" spans="1:3">
      <c r="A13344">
        <v>10182</v>
      </c>
      <c r="B13344">
        <v>3</v>
      </c>
      <c r="C13344">
        <v>30546</v>
      </c>
    </row>
    <row r="13345" spans="1:3">
      <c r="A13345">
        <v>10183</v>
      </c>
      <c r="B13345">
        <v>1</v>
      </c>
      <c r="C13345">
        <v>10183</v>
      </c>
    </row>
    <row r="13346" spans="1:3">
      <c r="A13346">
        <v>10184</v>
      </c>
      <c r="B13346">
        <v>1</v>
      </c>
      <c r="C13346">
        <v>10184</v>
      </c>
    </row>
    <row r="13347" spans="1:3">
      <c r="A13347">
        <v>10191</v>
      </c>
      <c r="B13347">
        <v>1</v>
      </c>
      <c r="C13347">
        <v>10191</v>
      </c>
    </row>
    <row r="13348" spans="1:3">
      <c r="A13348">
        <v>10192</v>
      </c>
      <c r="B13348">
        <v>3</v>
      </c>
      <c r="C13348">
        <v>30576</v>
      </c>
    </row>
    <row r="13349" spans="1:3">
      <c r="A13349">
        <v>10193</v>
      </c>
      <c r="B13349">
        <v>3</v>
      </c>
      <c r="C13349">
        <v>30579</v>
      </c>
    </row>
    <row r="13350" spans="1:3">
      <c r="A13350">
        <v>10194</v>
      </c>
      <c r="B13350">
        <v>3</v>
      </c>
      <c r="C13350">
        <v>30582</v>
      </c>
    </row>
    <row r="13351" spans="1:3">
      <c r="A13351">
        <v>10198</v>
      </c>
      <c r="B13351">
        <v>3</v>
      </c>
      <c r="C13351">
        <v>30594</v>
      </c>
    </row>
    <row r="13352" spans="1:3">
      <c r="A13352">
        <v>10199</v>
      </c>
      <c r="B13352">
        <v>1</v>
      </c>
      <c r="C13352">
        <v>10199</v>
      </c>
    </row>
    <row r="13353" spans="1:3">
      <c r="A13353">
        <v>10201</v>
      </c>
      <c r="B13353">
        <v>3</v>
      </c>
      <c r="C13353">
        <v>30603</v>
      </c>
    </row>
    <row r="13354" spans="1:3">
      <c r="A13354">
        <v>10202</v>
      </c>
      <c r="B13354">
        <v>3</v>
      </c>
      <c r="C13354">
        <v>30606</v>
      </c>
    </row>
    <row r="13355" spans="1:3">
      <c r="A13355">
        <v>10209</v>
      </c>
      <c r="B13355">
        <v>3</v>
      </c>
      <c r="C13355">
        <v>30627</v>
      </c>
    </row>
    <row r="13356" spans="1:3">
      <c r="A13356">
        <v>10212</v>
      </c>
      <c r="B13356">
        <v>3</v>
      </c>
      <c r="C13356">
        <v>30636</v>
      </c>
    </row>
    <row r="13357" spans="1:3">
      <c r="A13357">
        <v>10218</v>
      </c>
      <c r="B13357">
        <v>3</v>
      </c>
      <c r="C13357">
        <v>30654</v>
      </c>
    </row>
    <row r="13358" spans="1:3">
      <c r="A13358">
        <v>10220</v>
      </c>
      <c r="B13358">
        <v>4</v>
      </c>
      <c r="C13358">
        <v>40880</v>
      </c>
    </row>
    <row r="13359" spans="1:3">
      <c r="A13359">
        <v>10224</v>
      </c>
      <c r="B13359">
        <v>3</v>
      </c>
      <c r="C13359">
        <v>30672</v>
      </c>
    </row>
    <row r="13360" spans="1:3">
      <c r="A13360">
        <v>10228</v>
      </c>
      <c r="B13360">
        <v>2</v>
      </c>
      <c r="C13360">
        <v>20456</v>
      </c>
    </row>
    <row r="13361" spans="1:3">
      <c r="A13361">
        <v>10230</v>
      </c>
      <c r="B13361">
        <v>1</v>
      </c>
      <c r="C13361">
        <v>10230</v>
      </c>
    </row>
    <row r="13362" spans="1:3">
      <c r="A13362">
        <v>10232</v>
      </c>
      <c r="B13362">
        <v>2</v>
      </c>
      <c r="C13362">
        <v>20464</v>
      </c>
    </row>
    <row r="13363" spans="1:3">
      <c r="A13363">
        <v>10239</v>
      </c>
      <c r="B13363">
        <v>1</v>
      </c>
      <c r="C13363">
        <v>10239</v>
      </c>
    </row>
    <row r="13364" spans="1:3">
      <c r="A13364">
        <v>10240</v>
      </c>
      <c r="B13364">
        <v>13</v>
      </c>
      <c r="C13364">
        <v>133120</v>
      </c>
    </row>
    <row r="13365" spans="1:3">
      <c r="A13365">
        <v>10245</v>
      </c>
      <c r="B13365">
        <v>3</v>
      </c>
      <c r="C13365">
        <v>30735</v>
      </c>
    </row>
    <row r="13366" spans="1:3">
      <c r="A13366">
        <v>10248</v>
      </c>
      <c r="B13366">
        <v>3</v>
      </c>
      <c r="C13366">
        <v>30744</v>
      </c>
    </row>
    <row r="13367" spans="1:3">
      <c r="A13367">
        <v>10250</v>
      </c>
      <c r="B13367">
        <v>1</v>
      </c>
      <c r="C13367">
        <v>10250</v>
      </c>
    </row>
    <row r="13368" spans="1:3">
      <c r="A13368">
        <v>10252</v>
      </c>
      <c r="B13368">
        <v>3</v>
      </c>
      <c r="C13368">
        <v>30756</v>
      </c>
    </row>
    <row r="13369" spans="1:3">
      <c r="A13369">
        <v>10253</v>
      </c>
      <c r="B13369">
        <v>1</v>
      </c>
      <c r="C13369">
        <v>10253</v>
      </c>
    </row>
    <row r="13370" spans="1:3">
      <c r="A13370">
        <v>10256</v>
      </c>
      <c r="B13370">
        <v>6</v>
      </c>
      <c r="C13370">
        <v>61536</v>
      </c>
    </row>
    <row r="13371" spans="1:3">
      <c r="A13371">
        <v>10262</v>
      </c>
      <c r="B13371">
        <v>1</v>
      </c>
      <c r="C13371">
        <v>10262</v>
      </c>
    </row>
    <row r="13372" spans="1:3">
      <c r="A13372">
        <v>10265</v>
      </c>
      <c r="B13372">
        <v>3</v>
      </c>
      <c r="C13372">
        <v>30795</v>
      </c>
    </row>
    <row r="13373" spans="1:3">
      <c r="A13373">
        <v>10266</v>
      </c>
      <c r="B13373">
        <v>3</v>
      </c>
      <c r="C13373">
        <v>30798</v>
      </c>
    </row>
    <row r="13374" spans="1:3">
      <c r="A13374">
        <v>10268</v>
      </c>
      <c r="B13374">
        <v>1</v>
      </c>
      <c r="C13374">
        <v>10268</v>
      </c>
    </row>
    <row r="13375" spans="1:3">
      <c r="A13375">
        <v>10269</v>
      </c>
      <c r="B13375">
        <v>1</v>
      </c>
      <c r="C13375">
        <v>10269</v>
      </c>
    </row>
    <row r="13376" spans="1:3">
      <c r="A13376">
        <v>10275</v>
      </c>
      <c r="B13376">
        <v>3</v>
      </c>
      <c r="C13376">
        <v>30825</v>
      </c>
    </row>
    <row r="13377" spans="1:3">
      <c r="A13377">
        <v>10278</v>
      </c>
      <c r="B13377">
        <v>3</v>
      </c>
      <c r="C13377">
        <v>30834</v>
      </c>
    </row>
    <row r="13378" spans="1:3">
      <c r="A13378">
        <v>10280</v>
      </c>
      <c r="B13378">
        <v>6</v>
      </c>
      <c r="C13378">
        <v>61680</v>
      </c>
    </row>
    <row r="13379" spans="1:3">
      <c r="A13379">
        <v>10281</v>
      </c>
      <c r="B13379">
        <v>1</v>
      </c>
      <c r="C13379">
        <v>10281</v>
      </c>
    </row>
    <row r="13380" spans="1:3">
      <c r="A13380">
        <v>10288</v>
      </c>
      <c r="B13380">
        <v>7</v>
      </c>
      <c r="C13380">
        <v>72016</v>
      </c>
    </row>
    <row r="13381" spans="1:3">
      <c r="A13381">
        <v>10289</v>
      </c>
      <c r="B13381">
        <v>1</v>
      </c>
      <c r="C13381">
        <v>10289</v>
      </c>
    </row>
    <row r="13382" spans="1:3">
      <c r="A13382">
        <v>10290</v>
      </c>
      <c r="B13382">
        <v>1</v>
      </c>
      <c r="C13382">
        <v>10290</v>
      </c>
    </row>
    <row r="13383" spans="1:3">
      <c r="A13383">
        <v>10292</v>
      </c>
      <c r="B13383">
        <v>3</v>
      </c>
      <c r="C13383">
        <v>30876</v>
      </c>
    </row>
    <row r="13384" spans="1:3">
      <c r="A13384">
        <v>10296</v>
      </c>
      <c r="B13384">
        <v>3</v>
      </c>
      <c r="C13384">
        <v>30888</v>
      </c>
    </row>
    <row r="13385" spans="1:3">
      <c r="A13385">
        <v>10299</v>
      </c>
      <c r="B13385">
        <v>3</v>
      </c>
      <c r="C13385">
        <v>30897</v>
      </c>
    </row>
    <row r="13386" spans="1:3">
      <c r="A13386">
        <v>10304</v>
      </c>
      <c r="B13386">
        <v>1</v>
      </c>
      <c r="C13386">
        <v>10304</v>
      </c>
    </row>
    <row r="13387" spans="1:3">
      <c r="A13387">
        <v>10312</v>
      </c>
      <c r="B13387">
        <v>5</v>
      </c>
      <c r="C13387">
        <v>51560</v>
      </c>
    </row>
    <row r="13388" spans="1:3">
      <c r="A13388">
        <v>10315</v>
      </c>
      <c r="B13388">
        <v>1</v>
      </c>
      <c r="C13388">
        <v>10315</v>
      </c>
    </row>
    <row r="13389" spans="1:3">
      <c r="A13389">
        <v>10316</v>
      </c>
      <c r="B13389">
        <v>3</v>
      </c>
      <c r="C13389">
        <v>30948</v>
      </c>
    </row>
    <row r="13390" spans="1:3">
      <c r="A13390">
        <v>10323</v>
      </c>
      <c r="B13390">
        <v>1</v>
      </c>
      <c r="C13390">
        <v>10323</v>
      </c>
    </row>
    <row r="13391" spans="1:3">
      <c r="A13391">
        <v>10324</v>
      </c>
      <c r="B13391">
        <v>2</v>
      </c>
      <c r="C13391">
        <v>20648</v>
      </c>
    </row>
    <row r="13392" spans="1:3">
      <c r="A13392">
        <v>10325</v>
      </c>
      <c r="B13392">
        <v>3</v>
      </c>
      <c r="C13392">
        <v>30975</v>
      </c>
    </row>
    <row r="13393" spans="1:3">
      <c r="A13393">
        <v>10331</v>
      </c>
      <c r="B13393">
        <v>3</v>
      </c>
      <c r="C13393">
        <v>30993</v>
      </c>
    </row>
    <row r="13394" spans="1:3">
      <c r="A13394">
        <v>10332</v>
      </c>
      <c r="B13394">
        <v>4</v>
      </c>
      <c r="C13394">
        <v>41328</v>
      </c>
    </row>
    <row r="13395" spans="1:3">
      <c r="A13395">
        <v>10336</v>
      </c>
      <c r="B13395">
        <v>3</v>
      </c>
      <c r="C13395">
        <v>31008</v>
      </c>
    </row>
    <row r="13396" spans="1:3">
      <c r="A13396">
        <v>10344</v>
      </c>
      <c r="B13396">
        <v>6</v>
      </c>
      <c r="C13396">
        <v>62064</v>
      </c>
    </row>
    <row r="13397" spans="1:3">
      <c r="A13397">
        <v>10347</v>
      </c>
      <c r="B13397">
        <v>1</v>
      </c>
      <c r="C13397">
        <v>10347</v>
      </c>
    </row>
    <row r="13398" spans="1:3">
      <c r="A13398">
        <v>10348</v>
      </c>
      <c r="B13398">
        <v>1</v>
      </c>
      <c r="C13398">
        <v>10348</v>
      </c>
    </row>
    <row r="13399" spans="1:3">
      <c r="A13399">
        <v>10352</v>
      </c>
      <c r="B13399">
        <v>1</v>
      </c>
      <c r="C13399">
        <v>10352</v>
      </c>
    </row>
    <row r="13400" spans="1:3">
      <c r="A13400">
        <v>10360</v>
      </c>
      <c r="B13400">
        <v>3</v>
      </c>
      <c r="C13400">
        <v>31080</v>
      </c>
    </row>
    <row r="13401" spans="1:3">
      <c r="A13401">
        <v>10361</v>
      </c>
      <c r="B13401">
        <v>1</v>
      </c>
      <c r="C13401">
        <v>10361</v>
      </c>
    </row>
    <row r="13402" spans="1:3">
      <c r="A13402">
        <v>10363</v>
      </c>
      <c r="B13402">
        <v>1</v>
      </c>
      <c r="C13402">
        <v>10363</v>
      </c>
    </row>
    <row r="13403" spans="1:3">
      <c r="A13403">
        <v>10364</v>
      </c>
      <c r="B13403">
        <v>5</v>
      </c>
      <c r="C13403">
        <v>51820</v>
      </c>
    </row>
    <row r="13404" spans="1:3">
      <c r="A13404">
        <v>10368</v>
      </c>
      <c r="B13404">
        <v>9</v>
      </c>
      <c r="C13404">
        <v>93312</v>
      </c>
    </row>
    <row r="13405" spans="1:3">
      <c r="A13405">
        <v>10373</v>
      </c>
      <c r="B13405">
        <v>3</v>
      </c>
      <c r="C13405">
        <v>31119</v>
      </c>
    </row>
    <row r="13406" spans="1:3">
      <c r="A13406">
        <v>10378</v>
      </c>
      <c r="B13406">
        <v>1</v>
      </c>
      <c r="C13406">
        <v>10378</v>
      </c>
    </row>
    <row r="13407" spans="1:3">
      <c r="A13407">
        <v>10379</v>
      </c>
      <c r="B13407">
        <v>3</v>
      </c>
      <c r="C13407">
        <v>31137</v>
      </c>
    </row>
    <row r="13408" spans="1:3">
      <c r="A13408">
        <v>10380</v>
      </c>
      <c r="B13408">
        <v>3</v>
      </c>
      <c r="C13408">
        <v>31140</v>
      </c>
    </row>
    <row r="13409" spans="1:3">
      <c r="A13409">
        <v>10389</v>
      </c>
      <c r="B13409">
        <v>1</v>
      </c>
      <c r="C13409">
        <v>10389</v>
      </c>
    </row>
    <row r="13410" spans="1:3">
      <c r="A13410">
        <v>10395</v>
      </c>
      <c r="B13410">
        <v>6</v>
      </c>
      <c r="C13410">
        <v>62370</v>
      </c>
    </row>
    <row r="13411" spans="1:3">
      <c r="A13411">
        <v>10397</v>
      </c>
      <c r="B13411">
        <v>3</v>
      </c>
      <c r="C13411">
        <v>31191</v>
      </c>
    </row>
    <row r="13412" spans="1:3">
      <c r="A13412">
        <v>10404</v>
      </c>
      <c r="B13412">
        <v>4</v>
      </c>
      <c r="C13412">
        <v>41616</v>
      </c>
    </row>
    <row r="13413" spans="1:3">
      <c r="A13413">
        <v>10405</v>
      </c>
      <c r="B13413">
        <v>4</v>
      </c>
      <c r="C13413">
        <v>41620</v>
      </c>
    </row>
    <row r="13414" spans="1:3">
      <c r="A13414">
        <v>10408</v>
      </c>
      <c r="B13414">
        <v>3</v>
      </c>
      <c r="C13414">
        <v>31224</v>
      </c>
    </row>
    <row r="13415" spans="1:3">
      <c r="A13415">
        <v>10414</v>
      </c>
      <c r="B13415">
        <v>1</v>
      </c>
      <c r="C13415">
        <v>10414</v>
      </c>
    </row>
    <row r="13416" spans="1:3">
      <c r="A13416">
        <v>10415</v>
      </c>
      <c r="B13416">
        <v>1</v>
      </c>
      <c r="C13416">
        <v>10415</v>
      </c>
    </row>
    <row r="13417" spans="1:3">
      <c r="A13417">
        <v>10420</v>
      </c>
      <c r="B13417">
        <v>10</v>
      </c>
      <c r="C13417">
        <v>104200</v>
      </c>
    </row>
    <row r="13418" spans="1:3">
      <c r="A13418">
        <v>10424</v>
      </c>
      <c r="B13418">
        <v>4</v>
      </c>
      <c r="C13418">
        <v>41696</v>
      </c>
    </row>
    <row r="13419" spans="1:3">
      <c r="A13419">
        <v>10427</v>
      </c>
      <c r="B13419">
        <v>3</v>
      </c>
      <c r="C13419">
        <v>31281</v>
      </c>
    </row>
    <row r="13420" spans="1:3">
      <c r="A13420">
        <v>10431</v>
      </c>
      <c r="B13420">
        <v>1</v>
      </c>
      <c r="C13420">
        <v>10431</v>
      </c>
    </row>
    <row r="13421" spans="1:3">
      <c r="A13421">
        <v>10432</v>
      </c>
      <c r="B13421">
        <v>4</v>
      </c>
      <c r="C13421">
        <v>41728</v>
      </c>
    </row>
    <row r="13422" spans="1:3">
      <c r="A13422">
        <v>10436</v>
      </c>
      <c r="B13422">
        <v>6</v>
      </c>
      <c r="C13422">
        <v>62616</v>
      </c>
    </row>
    <row r="13423" spans="1:3">
      <c r="A13423">
        <v>10437</v>
      </c>
      <c r="B13423">
        <v>3</v>
      </c>
      <c r="C13423">
        <v>31311</v>
      </c>
    </row>
    <row r="13424" spans="1:3">
      <c r="A13424">
        <v>10444</v>
      </c>
      <c r="B13424">
        <v>3</v>
      </c>
      <c r="C13424">
        <v>31332</v>
      </c>
    </row>
    <row r="13425" spans="1:3">
      <c r="A13425">
        <v>10449</v>
      </c>
      <c r="B13425">
        <v>1</v>
      </c>
      <c r="C13425">
        <v>10449</v>
      </c>
    </row>
    <row r="13426" spans="1:3">
      <c r="A13426">
        <v>10450</v>
      </c>
      <c r="B13426">
        <v>3</v>
      </c>
      <c r="C13426">
        <v>31350</v>
      </c>
    </row>
    <row r="13427" spans="1:3">
      <c r="A13427">
        <v>10454</v>
      </c>
      <c r="B13427">
        <v>1</v>
      </c>
      <c r="C13427">
        <v>10454</v>
      </c>
    </row>
    <row r="13428" spans="1:3">
      <c r="A13428">
        <v>10459</v>
      </c>
      <c r="B13428">
        <v>1</v>
      </c>
      <c r="C13428">
        <v>10459</v>
      </c>
    </row>
    <row r="13429" spans="1:3">
      <c r="A13429">
        <v>10460</v>
      </c>
      <c r="B13429">
        <v>3</v>
      </c>
      <c r="C13429">
        <v>31380</v>
      </c>
    </row>
    <row r="13430" spans="1:3">
      <c r="A13430">
        <v>10462</v>
      </c>
      <c r="B13430">
        <v>4</v>
      </c>
      <c r="C13430">
        <v>41848</v>
      </c>
    </row>
    <row r="13431" spans="1:3">
      <c r="A13431">
        <v>10469</v>
      </c>
      <c r="B13431">
        <v>4</v>
      </c>
      <c r="C13431">
        <v>41876</v>
      </c>
    </row>
    <row r="13432" spans="1:3">
      <c r="A13432">
        <v>10472</v>
      </c>
      <c r="B13432">
        <v>1</v>
      </c>
      <c r="C13432">
        <v>10472</v>
      </c>
    </row>
    <row r="13433" spans="1:3">
      <c r="A13433">
        <v>10479</v>
      </c>
      <c r="B13433">
        <v>3</v>
      </c>
      <c r="C13433">
        <v>31437</v>
      </c>
    </row>
    <row r="13434" spans="1:3">
      <c r="A13434">
        <v>10480</v>
      </c>
      <c r="B13434">
        <v>8</v>
      </c>
      <c r="C13434">
        <v>83840</v>
      </c>
    </row>
    <row r="13435" spans="1:3">
      <c r="A13435">
        <v>10482</v>
      </c>
      <c r="B13435">
        <v>1</v>
      </c>
      <c r="C13435">
        <v>10482</v>
      </c>
    </row>
    <row r="13436" spans="1:3">
      <c r="A13436">
        <v>10484</v>
      </c>
      <c r="B13436">
        <v>1</v>
      </c>
      <c r="C13436">
        <v>10484</v>
      </c>
    </row>
    <row r="13437" spans="1:3">
      <c r="A13437">
        <v>10488</v>
      </c>
      <c r="B13437">
        <v>4</v>
      </c>
      <c r="C13437">
        <v>41952</v>
      </c>
    </row>
    <row r="13438" spans="1:3">
      <c r="A13438">
        <v>10492</v>
      </c>
      <c r="B13438">
        <v>3</v>
      </c>
      <c r="C13438">
        <v>31476</v>
      </c>
    </row>
    <row r="13439" spans="1:3">
      <c r="A13439">
        <v>10496</v>
      </c>
      <c r="B13439">
        <v>6</v>
      </c>
      <c r="C13439">
        <v>62976</v>
      </c>
    </row>
    <row r="13440" spans="1:3">
      <c r="A13440">
        <v>10500</v>
      </c>
      <c r="B13440">
        <v>9</v>
      </c>
      <c r="C13440">
        <v>94500</v>
      </c>
    </row>
    <row r="13441" spans="1:3">
      <c r="A13441">
        <v>10502</v>
      </c>
      <c r="B13441">
        <v>1</v>
      </c>
      <c r="C13441">
        <v>10502</v>
      </c>
    </row>
    <row r="13442" spans="1:3">
      <c r="A13442">
        <v>10504</v>
      </c>
      <c r="B13442">
        <v>5</v>
      </c>
      <c r="C13442">
        <v>52520</v>
      </c>
    </row>
    <row r="13443" spans="1:3">
      <c r="A13443">
        <v>10506</v>
      </c>
      <c r="B13443">
        <v>1</v>
      </c>
      <c r="C13443">
        <v>10506</v>
      </c>
    </row>
    <row r="13444" spans="1:3">
      <c r="A13444">
        <v>10512</v>
      </c>
      <c r="B13444">
        <v>3</v>
      </c>
      <c r="C13444">
        <v>31536</v>
      </c>
    </row>
    <row r="13445" spans="1:3">
      <c r="A13445">
        <v>10524</v>
      </c>
      <c r="B13445">
        <v>4</v>
      </c>
      <c r="C13445">
        <v>42096</v>
      </c>
    </row>
    <row r="13446" spans="1:3">
      <c r="A13446">
        <v>10527</v>
      </c>
      <c r="B13446">
        <v>3</v>
      </c>
      <c r="C13446">
        <v>31581</v>
      </c>
    </row>
    <row r="13447" spans="1:3">
      <c r="A13447">
        <v>10528</v>
      </c>
      <c r="B13447">
        <v>8</v>
      </c>
      <c r="C13447">
        <v>84224</v>
      </c>
    </row>
    <row r="13448" spans="1:3">
      <c r="A13448">
        <v>10530</v>
      </c>
      <c r="B13448">
        <v>3</v>
      </c>
      <c r="C13448">
        <v>31590</v>
      </c>
    </row>
    <row r="13449" spans="1:3">
      <c r="A13449">
        <v>10531</v>
      </c>
      <c r="B13449">
        <v>3</v>
      </c>
      <c r="C13449">
        <v>31593</v>
      </c>
    </row>
    <row r="13450" spans="1:3">
      <c r="A13450">
        <v>10532</v>
      </c>
      <c r="B13450">
        <v>4</v>
      </c>
      <c r="C13450">
        <v>42128</v>
      </c>
    </row>
    <row r="13451" spans="1:3">
      <c r="A13451">
        <v>10536</v>
      </c>
      <c r="B13451">
        <v>1</v>
      </c>
      <c r="C13451">
        <v>10536</v>
      </c>
    </row>
    <row r="13452" spans="1:3">
      <c r="A13452">
        <v>10544</v>
      </c>
      <c r="B13452">
        <v>7</v>
      </c>
      <c r="C13452">
        <v>73808</v>
      </c>
    </row>
    <row r="13453" spans="1:3">
      <c r="A13453">
        <v>10550</v>
      </c>
      <c r="B13453">
        <v>1</v>
      </c>
      <c r="C13453">
        <v>10550</v>
      </c>
    </row>
    <row r="13454" spans="1:3">
      <c r="A13454">
        <v>10552</v>
      </c>
      <c r="B13454">
        <v>3</v>
      </c>
      <c r="C13454">
        <v>31656</v>
      </c>
    </row>
    <row r="13455" spans="1:3">
      <c r="A13455">
        <v>10554</v>
      </c>
      <c r="B13455">
        <v>2</v>
      </c>
      <c r="C13455">
        <v>21108</v>
      </c>
    </row>
    <row r="13456" spans="1:3">
      <c r="A13456">
        <v>10556</v>
      </c>
      <c r="B13456">
        <v>4</v>
      </c>
      <c r="C13456">
        <v>42224</v>
      </c>
    </row>
    <row r="13457" spans="1:3">
      <c r="A13457">
        <v>10557</v>
      </c>
      <c r="B13457">
        <v>3</v>
      </c>
      <c r="C13457">
        <v>31671</v>
      </c>
    </row>
    <row r="13458" spans="1:3">
      <c r="A13458">
        <v>10558</v>
      </c>
      <c r="B13458">
        <v>4</v>
      </c>
      <c r="C13458">
        <v>42232</v>
      </c>
    </row>
    <row r="13459" spans="1:3">
      <c r="A13459">
        <v>10560</v>
      </c>
      <c r="B13459">
        <v>9</v>
      </c>
      <c r="C13459">
        <v>95040</v>
      </c>
    </row>
    <row r="13460" spans="1:3">
      <c r="A13460">
        <v>10562</v>
      </c>
      <c r="B13460">
        <v>3</v>
      </c>
      <c r="C13460">
        <v>31686</v>
      </c>
    </row>
    <row r="13461" spans="1:3">
      <c r="A13461">
        <v>10564</v>
      </c>
      <c r="B13461">
        <v>2</v>
      </c>
      <c r="C13461">
        <v>21128</v>
      </c>
    </row>
    <row r="13462" spans="1:3">
      <c r="A13462">
        <v>10571</v>
      </c>
      <c r="B13462">
        <v>1</v>
      </c>
      <c r="C13462">
        <v>10571</v>
      </c>
    </row>
    <row r="13463" spans="1:3">
      <c r="A13463">
        <v>10572</v>
      </c>
      <c r="B13463">
        <v>2</v>
      </c>
      <c r="C13463">
        <v>21144</v>
      </c>
    </row>
    <row r="13464" spans="1:3">
      <c r="A13464">
        <v>10578</v>
      </c>
      <c r="B13464">
        <v>3</v>
      </c>
      <c r="C13464">
        <v>31734</v>
      </c>
    </row>
    <row r="13465" spans="1:3">
      <c r="A13465">
        <v>10583</v>
      </c>
      <c r="B13465">
        <v>1</v>
      </c>
      <c r="C13465">
        <v>10583</v>
      </c>
    </row>
    <row r="13466" spans="1:3">
      <c r="A13466">
        <v>10587</v>
      </c>
      <c r="B13466">
        <v>1</v>
      </c>
      <c r="C13466">
        <v>10587</v>
      </c>
    </row>
    <row r="13467" spans="1:3">
      <c r="A13467">
        <v>10588</v>
      </c>
      <c r="B13467">
        <v>3</v>
      </c>
      <c r="C13467">
        <v>31764</v>
      </c>
    </row>
    <row r="13468" spans="1:3">
      <c r="A13468">
        <v>10590</v>
      </c>
      <c r="B13468">
        <v>3</v>
      </c>
      <c r="C13468">
        <v>31770</v>
      </c>
    </row>
    <row r="13469" spans="1:3">
      <c r="A13469">
        <v>10598</v>
      </c>
      <c r="B13469">
        <v>3</v>
      </c>
      <c r="C13469">
        <v>31794</v>
      </c>
    </row>
    <row r="13470" spans="1:3">
      <c r="A13470">
        <v>10600</v>
      </c>
      <c r="B13470">
        <v>3</v>
      </c>
      <c r="C13470">
        <v>31800</v>
      </c>
    </row>
    <row r="13471" spans="1:3">
      <c r="A13471">
        <v>10606</v>
      </c>
      <c r="B13471">
        <v>3</v>
      </c>
      <c r="C13471">
        <v>31818</v>
      </c>
    </row>
    <row r="13472" spans="1:3">
      <c r="A13472">
        <v>10608</v>
      </c>
      <c r="B13472">
        <v>7</v>
      </c>
      <c r="C13472">
        <v>74256</v>
      </c>
    </row>
    <row r="13473" spans="1:3">
      <c r="A13473">
        <v>10612</v>
      </c>
      <c r="B13473">
        <v>3</v>
      </c>
      <c r="C13473">
        <v>31836</v>
      </c>
    </row>
    <row r="13474" spans="1:3">
      <c r="A13474">
        <v>10613</v>
      </c>
      <c r="B13474">
        <v>3</v>
      </c>
      <c r="C13474">
        <v>31839</v>
      </c>
    </row>
    <row r="13475" spans="1:3">
      <c r="A13475">
        <v>10616</v>
      </c>
      <c r="B13475">
        <v>10</v>
      </c>
      <c r="C13475">
        <v>106160</v>
      </c>
    </row>
    <row r="13476" spans="1:3">
      <c r="A13476">
        <v>10619</v>
      </c>
      <c r="B13476">
        <v>3</v>
      </c>
      <c r="C13476">
        <v>31857</v>
      </c>
    </row>
    <row r="13477" spans="1:3">
      <c r="A13477">
        <v>10624</v>
      </c>
      <c r="B13477">
        <v>2</v>
      </c>
      <c r="C13477">
        <v>21248</v>
      </c>
    </row>
    <row r="13478" spans="1:3">
      <c r="A13478">
        <v>10625</v>
      </c>
      <c r="B13478">
        <v>3</v>
      </c>
      <c r="C13478">
        <v>31875</v>
      </c>
    </row>
    <row r="13479" spans="1:3">
      <c r="A13479">
        <v>10627</v>
      </c>
      <c r="B13479">
        <v>3</v>
      </c>
      <c r="C13479">
        <v>31881</v>
      </c>
    </row>
    <row r="13480" spans="1:3">
      <c r="A13480">
        <v>10632</v>
      </c>
      <c r="B13480">
        <v>3</v>
      </c>
      <c r="C13480">
        <v>31896</v>
      </c>
    </row>
    <row r="13481" spans="1:3">
      <c r="A13481">
        <v>10636</v>
      </c>
      <c r="B13481">
        <v>1</v>
      </c>
      <c r="C13481">
        <v>10636</v>
      </c>
    </row>
    <row r="13482" spans="1:3">
      <c r="A13482">
        <v>10640</v>
      </c>
      <c r="B13482">
        <v>6</v>
      </c>
      <c r="C13482">
        <v>63840</v>
      </c>
    </row>
    <row r="13483" spans="1:3">
      <c r="A13483">
        <v>10641</v>
      </c>
      <c r="B13483">
        <v>3</v>
      </c>
      <c r="C13483">
        <v>31923</v>
      </c>
    </row>
    <row r="13484" spans="1:3">
      <c r="A13484">
        <v>10643</v>
      </c>
      <c r="B13484">
        <v>5</v>
      </c>
      <c r="C13484">
        <v>53215</v>
      </c>
    </row>
    <row r="13485" spans="1:3">
      <c r="A13485">
        <v>10644</v>
      </c>
      <c r="B13485">
        <v>3</v>
      </c>
      <c r="C13485">
        <v>31932</v>
      </c>
    </row>
    <row r="13486" spans="1:3">
      <c r="A13486">
        <v>10645</v>
      </c>
      <c r="B13486">
        <v>3</v>
      </c>
      <c r="C13486">
        <v>31935</v>
      </c>
    </row>
    <row r="13487" spans="1:3">
      <c r="A13487">
        <v>10648</v>
      </c>
      <c r="B13487">
        <v>3</v>
      </c>
      <c r="C13487">
        <v>31944</v>
      </c>
    </row>
    <row r="13488" spans="1:3">
      <c r="A13488">
        <v>10650</v>
      </c>
      <c r="B13488">
        <v>1</v>
      </c>
      <c r="C13488">
        <v>10650</v>
      </c>
    </row>
    <row r="13489" spans="1:3">
      <c r="A13489">
        <v>10651</v>
      </c>
      <c r="B13489">
        <v>1</v>
      </c>
      <c r="C13489">
        <v>10651</v>
      </c>
    </row>
    <row r="13490" spans="1:3">
      <c r="A13490">
        <v>10652</v>
      </c>
      <c r="B13490">
        <v>1</v>
      </c>
      <c r="C13490">
        <v>10652</v>
      </c>
    </row>
    <row r="13491" spans="1:3">
      <c r="A13491">
        <v>10656</v>
      </c>
      <c r="B13491">
        <v>3</v>
      </c>
      <c r="C13491">
        <v>31968</v>
      </c>
    </row>
    <row r="13492" spans="1:3">
      <c r="A13492">
        <v>10661</v>
      </c>
      <c r="B13492">
        <v>1</v>
      </c>
      <c r="C13492">
        <v>10661</v>
      </c>
    </row>
    <row r="13493" spans="1:3">
      <c r="A13493">
        <v>10664</v>
      </c>
      <c r="B13493">
        <v>1</v>
      </c>
      <c r="C13493">
        <v>10664</v>
      </c>
    </row>
    <row r="13494" spans="1:3">
      <c r="A13494">
        <v>10667</v>
      </c>
      <c r="B13494">
        <v>1</v>
      </c>
      <c r="C13494">
        <v>10667</v>
      </c>
    </row>
    <row r="13495" spans="1:3">
      <c r="A13495">
        <v>10668</v>
      </c>
      <c r="B13495">
        <v>1</v>
      </c>
      <c r="C13495">
        <v>10668</v>
      </c>
    </row>
    <row r="13496" spans="1:3">
      <c r="A13496">
        <v>10669</v>
      </c>
      <c r="B13496">
        <v>3</v>
      </c>
      <c r="C13496">
        <v>32007</v>
      </c>
    </row>
    <row r="13497" spans="1:3">
      <c r="A13497">
        <v>10671</v>
      </c>
      <c r="B13497">
        <v>1</v>
      </c>
      <c r="C13497">
        <v>10671</v>
      </c>
    </row>
    <row r="13498" spans="1:3">
      <c r="A13498">
        <v>10672</v>
      </c>
      <c r="B13498">
        <v>5</v>
      </c>
      <c r="C13498">
        <v>53360</v>
      </c>
    </row>
    <row r="13499" spans="1:3">
      <c r="A13499">
        <v>10680</v>
      </c>
      <c r="B13499">
        <v>3</v>
      </c>
      <c r="C13499">
        <v>32040</v>
      </c>
    </row>
    <row r="13500" spans="1:3">
      <c r="A13500">
        <v>10688</v>
      </c>
      <c r="B13500">
        <v>12</v>
      </c>
      <c r="C13500">
        <v>128256</v>
      </c>
    </row>
    <row r="13501" spans="1:3">
      <c r="A13501">
        <v>10696</v>
      </c>
      <c r="B13501">
        <v>3</v>
      </c>
      <c r="C13501">
        <v>32088</v>
      </c>
    </row>
    <row r="13502" spans="1:3">
      <c r="A13502">
        <v>10702</v>
      </c>
      <c r="B13502">
        <v>3</v>
      </c>
      <c r="C13502">
        <v>32106</v>
      </c>
    </row>
    <row r="13503" spans="1:3">
      <c r="A13503">
        <v>10704</v>
      </c>
      <c r="B13503">
        <v>1</v>
      </c>
      <c r="C13503">
        <v>10704</v>
      </c>
    </row>
    <row r="13504" spans="1:3">
      <c r="A13504">
        <v>10705</v>
      </c>
      <c r="B13504">
        <v>1</v>
      </c>
      <c r="C13504">
        <v>10705</v>
      </c>
    </row>
    <row r="13505" spans="1:3">
      <c r="A13505">
        <v>10708</v>
      </c>
      <c r="B13505">
        <v>3</v>
      </c>
      <c r="C13505">
        <v>32124</v>
      </c>
    </row>
    <row r="13506" spans="1:3">
      <c r="A13506">
        <v>10710</v>
      </c>
      <c r="B13506">
        <v>3</v>
      </c>
      <c r="C13506">
        <v>32130</v>
      </c>
    </row>
    <row r="13507" spans="1:3">
      <c r="A13507">
        <v>10712</v>
      </c>
      <c r="B13507">
        <v>9</v>
      </c>
      <c r="C13507">
        <v>96408</v>
      </c>
    </row>
    <row r="13508" spans="1:3">
      <c r="A13508">
        <v>10716</v>
      </c>
      <c r="B13508">
        <v>1</v>
      </c>
      <c r="C13508">
        <v>10716</v>
      </c>
    </row>
    <row r="13509" spans="1:3">
      <c r="A13509">
        <v>10720</v>
      </c>
      <c r="B13509">
        <v>2</v>
      </c>
      <c r="C13509">
        <v>21440</v>
      </c>
    </row>
    <row r="13510" spans="1:3">
      <c r="A13510">
        <v>10724</v>
      </c>
      <c r="B13510">
        <v>3</v>
      </c>
      <c r="C13510">
        <v>32172</v>
      </c>
    </row>
    <row r="13511" spans="1:3">
      <c r="A13511">
        <v>10728</v>
      </c>
      <c r="B13511">
        <v>6</v>
      </c>
      <c r="C13511">
        <v>64368</v>
      </c>
    </row>
    <row r="13512" spans="1:3">
      <c r="A13512">
        <v>10732</v>
      </c>
      <c r="B13512">
        <v>3</v>
      </c>
      <c r="C13512">
        <v>32196</v>
      </c>
    </row>
    <row r="13513" spans="1:3">
      <c r="A13513">
        <v>10736</v>
      </c>
      <c r="B13513">
        <v>4</v>
      </c>
      <c r="C13513">
        <v>42944</v>
      </c>
    </row>
    <row r="13514" spans="1:3">
      <c r="A13514">
        <v>10743</v>
      </c>
      <c r="B13514">
        <v>1</v>
      </c>
      <c r="C13514">
        <v>10743</v>
      </c>
    </row>
    <row r="13515" spans="1:3">
      <c r="A13515">
        <v>10744</v>
      </c>
      <c r="B13515">
        <v>1</v>
      </c>
      <c r="C13515">
        <v>10744</v>
      </c>
    </row>
    <row r="13516" spans="1:3">
      <c r="A13516">
        <v>10746</v>
      </c>
      <c r="B13516">
        <v>3</v>
      </c>
      <c r="C13516">
        <v>32238</v>
      </c>
    </row>
    <row r="13517" spans="1:3">
      <c r="A13517">
        <v>10748</v>
      </c>
      <c r="B13517">
        <v>3</v>
      </c>
      <c r="C13517">
        <v>32244</v>
      </c>
    </row>
    <row r="13518" spans="1:3">
      <c r="A13518">
        <v>10752</v>
      </c>
      <c r="B13518">
        <v>5</v>
      </c>
      <c r="C13518">
        <v>53760</v>
      </c>
    </row>
    <row r="13519" spans="1:3">
      <c r="A13519">
        <v>10756</v>
      </c>
      <c r="B13519">
        <v>1</v>
      </c>
      <c r="C13519">
        <v>10756</v>
      </c>
    </row>
    <row r="13520" spans="1:3">
      <c r="A13520">
        <v>10759</v>
      </c>
      <c r="B13520">
        <v>1</v>
      </c>
      <c r="C13520">
        <v>10759</v>
      </c>
    </row>
    <row r="13521" spans="1:3">
      <c r="A13521">
        <v>10761</v>
      </c>
      <c r="B13521">
        <v>6</v>
      </c>
      <c r="C13521">
        <v>64566</v>
      </c>
    </row>
    <row r="13522" spans="1:3">
      <c r="A13522">
        <v>10763</v>
      </c>
      <c r="B13522">
        <v>1</v>
      </c>
      <c r="C13522">
        <v>10763</v>
      </c>
    </row>
    <row r="13523" spans="1:3">
      <c r="A13523">
        <v>10764</v>
      </c>
      <c r="B13523">
        <v>2</v>
      </c>
      <c r="C13523">
        <v>21528</v>
      </c>
    </row>
    <row r="13524" spans="1:3">
      <c r="A13524">
        <v>10765</v>
      </c>
      <c r="B13524">
        <v>1</v>
      </c>
      <c r="C13524">
        <v>10765</v>
      </c>
    </row>
    <row r="13525" spans="1:3">
      <c r="A13525">
        <v>10768</v>
      </c>
      <c r="B13525">
        <v>2</v>
      </c>
      <c r="C13525">
        <v>21536</v>
      </c>
    </row>
    <row r="13526" spans="1:3">
      <c r="A13526">
        <v>10772</v>
      </c>
      <c r="B13526">
        <v>4</v>
      </c>
      <c r="C13526">
        <v>43088</v>
      </c>
    </row>
    <row r="13527" spans="1:3">
      <c r="A13527">
        <v>10784</v>
      </c>
      <c r="B13527">
        <v>1</v>
      </c>
      <c r="C13527">
        <v>10784</v>
      </c>
    </row>
    <row r="13528" spans="1:3">
      <c r="A13528">
        <v>10791</v>
      </c>
      <c r="B13528">
        <v>1</v>
      </c>
      <c r="C13528">
        <v>10791</v>
      </c>
    </row>
    <row r="13529" spans="1:3">
      <c r="A13529">
        <v>10796</v>
      </c>
      <c r="B13529">
        <v>3</v>
      </c>
      <c r="C13529">
        <v>32388</v>
      </c>
    </row>
    <row r="13530" spans="1:3">
      <c r="A13530">
        <v>10800</v>
      </c>
      <c r="B13530">
        <v>1</v>
      </c>
      <c r="C13530">
        <v>10800</v>
      </c>
    </row>
    <row r="13531" spans="1:3">
      <c r="A13531">
        <v>10804</v>
      </c>
      <c r="B13531">
        <v>3</v>
      </c>
      <c r="C13531">
        <v>32412</v>
      </c>
    </row>
    <row r="13532" spans="1:3">
      <c r="A13532">
        <v>10808</v>
      </c>
      <c r="B13532">
        <v>3</v>
      </c>
      <c r="C13532">
        <v>32424</v>
      </c>
    </row>
    <row r="13533" spans="1:3">
      <c r="A13533">
        <v>10809</v>
      </c>
      <c r="B13533">
        <v>1</v>
      </c>
      <c r="C13533">
        <v>10809</v>
      </c>
    </row>
    <row r="13534" spans="1:3">
      <c r="A13534">
        <v>10816</v>
      </c>
      <c r="B13534">
        <v>4</v>
      </c>
      <c r="C13534">
        <v>43264</v>
      </c>
    </row>
    <row r="13535" spans="1:3">
      <c r="A13535">
        <v>10818</v>
      </c>
      <c r="B13535">
        <v>1</v>
      </c>
      <c r="C13535">
        <v>10818</v>
      </c>
    </row>
    <row r="13536" spans="1:3">
      <c r="A13536">
        <v>10820</v>
      </c>
      <c r="B13536">
        <v>1</v>
      </c>
      <c r="C13536">
        <v>10820</v>
      </c>
    </row>
    <row r="13537" spans="1:3">
      <c r="A13537">
        <v>10822</v>
      </c>
      <c r="B13537">
        <v>1</v>
      </c>
      <c r="C13537">
        <v>10822</v>
      </c>
    </row>
    <row r="13538" spans="1:3">
      <c r="A13538">
        <v>10824</v>
      </c>
      <c r="B13538">
        <v>4</v>
      </c>
      <c r="C13538">
        <v>43296</v>
      </c>
    </row>
    <row r="13539" spans="1:3">
      <c r="A13539">
        <v>10832</v>
      </c>
      <c r="B13539">
        <v>3</v>
      </c>
      <c r="C13539">
        <v>32496</v>
      </c>
    </row>
    <row r="13540" spans="1:3">
      <c r="A13540">
        <v>10834</v>
      </c>
      <c r="B13540">
        <v>1</v>
      </c>
      <c r="C13540">
        <v>10834</v>
      </c>
    </row>
    <row r="13541" spans="1:3">
      <c r="A13541">
        <v>10838</v>
      </c>
      <c r="B13541">
        <v>4</v>
      </c>
      <c r="C13541">
        <v>43352</v>
      </c>
    </row>
    <row r="13542" spans="1:3">
      <c r="A13542">
        <v>10840</v>
      </c>
      <c r="B13542">
        <v>1</v>
      </c>
      <c r="C13542">
        <v>10840</v>
      </c>
    </row>
    <row r="13543" spans="1:3">
      <c r="A13543">
        <v>10844</v>
      </c>
      <c r="B13543">
        <v>2</v>
      </c>
      <c r="C13543">
        <v>21688</v>
      </c>
    </row>
    <row r="13544" spans="1:3">
      <c r="A13544">
        <v>10848</v>
      </c>
      <c r="B13544">
        <v>6</v>
      </c>
      <c r="C13544">
        <v>65088</v>
      </c>
    </row>
    <row r="13545" spans="1:3">
      <c r="A13545">
        <v>10854</v>
      </c>
      <c r="B13545">
        <v>1</v>
      </c>
      <c r="C13545">
        <v>10854</v>
      </c>
    </row>
    <row r="13546" spans="1:3">
      <c r="A13546">
        <v>10856</v>
      </c>
      <c r="B13546">
        <v>1</v>
      </c>
      <c r="C13546">
        <v>10856</v>
      </c>
    </row>
    <row r="13547" spans="1:3">
      <c r="A13547">
        <v>10860</v>
      </c>
      <c r="B13547">
        <v>6</v>
      </c>
      <c r="C13547">
        <v>65160</v>
      </c>
    </row>
    <row r="13548" spans="1:3">
      <c r="A13548">
        <v>10863</v>
      </c>
      <c r="B13548">
        <v>3</v>
      </c>
      <c r="C13548">
        <v>32589</v>
      </c>
    </row>
    <row r="13549" spans="1:3">
      <c r="A13549">
        <v>10864</v>
      </c>
      <c r="B13549">
        <v>7</v>
      </c>
      <c r="C13549">
        <v>76048</v>
      </c>
    </row>
    <row r="13550" spans="1:3">
      <c r="A13550">
        <v>10866</v>
      </c>
      <c r="B13550">
        <v>1</v>
      </c>
      <c r="C13550">
        <v>10866</v>
      </c>
    </row>
    <row r="13551" spans="1:3">
      <c r="A13551">
        <v>10868</v>
      </c>
      <c r="B13551">
        <v>1</v>
      </c>
      <c r="C13551">
        <v>10868</v>
      </c>
    </row>
    <row r="13552" spans="1:3">
      <c r="A13552">
        <v>10871</v>
      </c>
      <c r="B13552">
        <v>1</v>
      </c>
      <c r="C13552">
        <v>10871</v>
      </c>
    </row>
    <row r="13553" spans="1:3">
      <c r="A13553">
        <v>10872</v>
      </c>
      <c r="B13553">
        <v>2</v>
      </c>
      <c r="C13553">
        <v>21744</v>
      </c>
    </row>
    <row r="13554" spans="1:3">
      <c r="A13554">
        <v>10876</v>
      </c>
      <c r="B13554">
        <v>3</v>
      </c>
      <c r="C13554">
        <v>32628</v>
      </c>
    </row>
    <row r="13555" spans="1:3">
      <c r="A13555">
        <v>10878</v>
      </c>
      <c r="B13555">
        <v>3</v>
      </c>
      <c r="C13555">
        <v>32634</v>
      </c>
    </row>
    <row r="13556" spans="1:3">
      <c r="A13556">
        <v>10880</v>
      </c>
      <c r="B13556">
        <v>3</v>
      </c>
      <c r="C13556">
        <v>32640</v>
      </c>
    </row>
    <row r="13557" spans="1:3">
      <c r="A13557">
        <v>10884</v>
      </c>
      <c r="B13557">
        <v>3</v>
      </c>
      <c r="C13557">
        <v>32652</v>
      </c>
    </row>
    <row r="13558" spans="1:3">
      <c r="A13558">
        <v>10888</v>
      </c>
      <c r="B13558">
        <v>3</v>
      </c>
      <c r="C13558">
        <v>32664</v>
      </c>
    </row>
    <row r="13559" spans="1:3">
      <c r="A13559">
        <v>10892</v>
      </c>
      <c r="B13559">
        <v>3</v>
      </c>
      <c r="C13559">
        <v>32676</v>
      </c>
    </row>
    <row r="13560" spans="1:3">
      <c r="A13560">
        <v>10894</v>
      </c>
      <c r="B13560">
        <v>3</v>
      </c>
      <c r="C13560">
        <v>32682</v>
      </c>
    </row>
    <row r="13561" spans="1:3">
      <c r="A13561">
        <v>10896</v>
      </c>
      <c r="B13561">
        <v>6</v>
      </c>
      <c r="C13561">
        <v>65376</v>
      </c>
    </row>
    <row r="13562" spans="1:3">
      <c r="A13562">
        <v>10898</v>
      </c>
      <c r="B13562">
        <v>3</v>
      </c>
      <c r="C13562">
        <v>32694</v>
      </c>
    </row>
    <row r="13563" spans="1:3">
      <c r="A13563">
        <v>10904</v>
      </c>
      <c r="B13563">
        <v>1</v>
      </c>
      <c r="C13563">
        <v>10904</v>
      </c>
    </row>
    <row r="13564" spans="1:3">
      <c r="A13564">
        <v>10908</v>
      </c>
      <c r="B13564">
        <v>4</v>
      </c>
      <c r="C13564">
        <v>43632</v>
      </c>
    </row>
    <row r="13565" spans="1:3">
      <c r="A13565">
        <v>10909</v>
      </c>
      <c r="B13565">
        <v>3</v>
      </c>
      <c r="C13565">
        <v>32727</v>
      </c>
    </row>
    <row r="13566" spans="1:3">
      <c r="A13566">
        <v>10912</v>
      </c>
      <c r="B13566">
        <v>3</v>
      </c>
      <c r="C13566">
        <v>32736</v>
      </c>
    </row>
    <row r="13567" spans="1:3">
      <c r="A13567">
        <v>10914</v>
      </c>
      <c r="B13567">
        <v>1</v>
      </c>
      <c r="C13567">
        <v>10914</v>
      </c>
    </row>
    <row r="13568" spans="1:3">
      <c r="A13568">
        <v>10920</v>
      </c>
      <c r="B13568">
        <v>3</v>
      </c>
      <c r="C13568">
        <v>32760</v>
      </c>
    </row>
    <row r="13569" spans="1:3">
      <c r="A13569">
        <v>10926</v>
      </c>
      <c r="B13569">
        <v>1</v>
      </c>
      <c r="C13569">
        <v>10926</v>
      </c>
    </row>
    <row r="13570" spans="1:3">
      <c r="A13570">
        <v>10927</v>
      </c>
      <c r="B13570">
        <v>1</v>
      </c>
      <c r="C13570">
        <v>10927</v>
      </c>
    </row>
    <row r="13571" spans="1:3">
      <c r="A13571">
        <v>10928</v>
      </c>
      <c r="B13571">
        <v>7</v>
      </c>
      <c r="C13571">
        <v>76496</v>
      </c>
    </row>
    <row r="13572" spans="1:3">
      <c r="A13572">
        <v>10931</v>
      </c>
      <c r="B13572">
        <v>1</v>
      </c>
      <c r="C13572">
        <v>10931</v>
      </c>
    </row>
    <row r="13573" spans="1:3">
      <c r="A13573">
        <v>10940</v>
      </c>
      <c r="B13573">
        <v>1</v>
      </c>
      <c r="C13573">
        <v>10940</v>
      </c>
    </row>
    <row r="13574" spans="1:3">
      <c r="A13574">
        <v>10942</v>
      </c>
      <c r="B13574">
        <v>3</v>
      </c>
      <c r="C13574">
        <v>32826</v>
      </c>
    </row>
    <row r="13575" spans="1:3">
      <c r="A13575">
        <v>10944</v>
      </c>
      <c r="B13575">
        <v>6</v>
      </c>
      <c r="C13575">
        <v>65664</v>
      </c>
    </row>
    <row r="13576" spans="1:3">
      <c r="A13576">
        <v>10945</v>
      </c>
      <c r="B13576">
        <v>1</v>
      </c>
      <c r="C13576">
        <v>10945</v>
      </c>
    </row>
    <row r="13577" spans="1:3">
      <c r="A13577">
        <v>10947</v>
      </c>
      <c r="B13577">
        <v>1</v>
      </c>
      <c r="C13577">
        <v>10947</v>
      </c>
    </row>
    <row r="13578" spans="1:3">
      <c r="A13578">
        <v>10948</v>
      </c>
      <c r="B13578">
        <v>4</v>
      </c>
      <c r="C13578">
        <v>43792</v>
      </c>
    </row>
    <row r="13579" spans="1:3">
      <c r="A13579">
        <v>10952</v>
      </c>
      <c r="B13579">
        <v>1</v>
      </c>
      <c r="C13579">
        <v>10952</v>
      </c>
    </row>
    <row r="13580" spans="1:3">
      <c r="A13580">
        <v>10955</v>
      </c>
      <c r="B13580">
        <v>3</v>
      </c>
      <c r="C13580">
        <v>32865</v>
      </c>
    </row>
    <row r="13581" spans="1:3">
      <c r="A13581">
        <v>10956</v>
      </c>
      <c r="B13581">
        <v>3</v>
      </c>
      <c r="C13581">
        <v>32868</v>
      </c>
    </row>
    <row r="13582" spans="1:3">
      <c r="A13582">
        <v>10957</v>
      </c>
      <c r="B13582">
        <v>3</v>
      </c>
      <c r="C13582">
        <v>32871</v>
      </c>
    </row>
    <row r="13583" spans="1:3">
      <c r="A13583">
        <v>10960</v>
      </c>
      <c r="B13583">
        <v>1</v>
      </c>
      <c r="C13583">
        <v>10960</v>
      </c>
    </row>
    <row r="13584" spans="1:3">
      <c r="A13584">
        <v>10961</v>
      </c>
      <c r="B13584">
        <v>6</v>
      </c>
      <c r="C13584">
        <v>65766</v>
      </c>
    </row>
    <row r="13585" spans="1:3">
      <c r="A13585">
        <v>10962</v>
      </c>
      <c r="B13585">
        <v>7</v>
      </c>
      <c r="C13585">
        <v>76734</v>
      </c>
    </row>
    <row r="13586" spans="1:3">
      <c r="A13586">
        <v>10966</v>
      </c>
      <c r="B13586">
        <v>3</v>
      </c>
      <c r="C13586">
        <v>32898</v>
      </c>
    </row>
    <row r="13587" spans="1:3">
      <c r="A13587">
        <v>10972</v>
      </c>
      <c r="B13587">
        <v>1</v>
      </c>
      <c r="C13587">
        <v>10972</v>
      </c>
    </row>
    <row r="13588" spans="1:3">
      <c r="A13588">
        <v>10976</v>
      </c>
      <c r="B13588">
        <v>3</v>
      </c>
      <c r="C13588">
        <v>32928</v>
      </c>
    </row>
    <row r="13589" spans="1:3">
      <c r="A13589">
        <v>10984</v>
      </c>
      <c r="B13589">
        <v>1</v>
      </c>
      <c r="C13589">
        <v>10984</v>
      </c>
    </row>
    <row r="13590" spans="1:3">
      <c r="A13590">
        <v>10988</v>
      </c>
      <c r="B13590">
        <v>1</v>
      </c>
      <c r="C13590">
        <v>10988</v>
      </c>
    </row>
    <row r="13591" spans="1:3">
      <c r="A13591">
        <v>10996</v>
      </c>
      <c r="B13591">
        <v>3</v>
      </c>
      <c r="C13591">
        <v>32988</v>
      </c>
    </row>
    <row r="13592" spans="1:3">
      <c r="A13592">
        <v>10998</v>
      </c>
      <c r="B13592">
        <v>1</v>
      </c>
      <c r="C13592">
        <v>10998</v>
      </c>
    </row>
    <row r="13593" spans="1:3">
      <c r="A13593">
        <v>11002</v>
      </c>
      <c r="B13593">
        <v>1</v>
      </c>
      <c r="C13593">
        <v>11002</v>
      </c>
    </row>
    <row r="13594" spans="1:3">
      <c r="A13594">
        <v>11004</v>
      </c>
      <c r="B13594">
        <v>1</v>
      </c>
      <c r="C13594">
        <v>11004</v>
      </c>
    </row>
    <row r="13595" spans="1:3">
      <c r="A13595">
        <v>11011</v>
      </c>
      <c r="B13595">
        <v>1</v>
      </c>
      <c r="C13595">
        <v>11011</v>
      </c>
    </row>
    <row r="13596" spans="1:3">
      <c r="A13596">
        <v>11012</v>
      </c>
      <c r="B13596">
        <v>1</v>
      </c>
      <c r="C13596">
        <v>11012</v>
      </c>
    </row>
    <row r="13597" spans="1:3">
      <c r="A13597">
        <v>11014</v>
      </c>
      <c r="B13597">
        <v>1</v>
      </c>
      <c r="C13597">
        <v>11014</v>
      </c>
    </row>
    <row r="13598" spans="1:3">
      <c r="A13598">
        <v>11032</v>
      </c>
      <c r="B13598">
        <v>8</v>
      </c>
      <c r="C13598">
        <v>88256</v>
      </c>
    </row>
    <row r="13599" spans="1:3">
      <c r="A13599">
        <v>11036</v>
      </c>
      <c r="B13599">
        <v>4</v>
      </c>
      <c r="C13599">
        <v>44144</v>
      </c>
    </row>
    <row r="13600" spans="1:3">
      <c r="A13600">
        <v>11039</v>
      </c>
      <c r="B13600">
        <v>1</v>
      </c>
      <c r="C13600">
        <v>11039</v>
      </c>
    </row>
    <row r="13601" spans="1:3">
      <c r="A13601">
        <v>11040</v>
      </c>
      <c r="B13601">
        <v>3</v>
      </c>
      <c r="C13601">
        <v>33120</v>
      </c>
    </row>
    <row r="13602" spans="1:3">
      <c r="A13602">
        <v>11043</v>
      </c>
      <c r="B13602">
        <v>1</v>
      </c>
      <c r="C13602">
        <v>11043</v>
      </c>
    </row>
    <row r="13603" spans="1:3">
      <c r="A13603">
        <v>11052</v>
      </c>
      <c r="B13603">
        <v>1</v>
      </c>
      <c r="C13603">
        <v>11052</v>
      </c>
    </row>
    <row r="13604" spans="1:3">
      <c r="A13604">
        <v>11055</v>
      </c>
      <c r="B13604">
        <v>1</v>
      </c>
      <c r="C13604">
        <v>11055</v>
      </c>
    </row>
    <row r="13605" spans="1:3">
      <c r="A13605">
        <v>11056</v>
      </c>
      <c r="B13605">
        <v>6</v>
      </c>
      <c r="C13605">
        <v>66336</v>
      </c>
    </row>
    <row r="13606" spans="1:3">
      <c r="A13606">
        <v>11065</v>
      </c>
      <c r="B13606">
        <v>1</v>
      </c>
      <c r="C13606">
        <v>11065</v>
      </c>
    </row>
    <row r="13607" spans="1:3">
      <c r="A13607">
        <v>11066</v>
      </c>
      <c r="B13607">
        <v>1</v>
      </c>
      <c r="C13607">
        <v>11066</v>
      </c>
    </row>
    <row r="13608" spans="1:3">
      <c r="A13608">
        <v>11068</v>
      </c>
      <c r="B13608">
        <v>4</v>
      </c>
      <c r="C13608">
        <v>44272</v>
      </c>
    </row>
    <row r="13609" spans="1:3">
      <c r="A13609">
        <v>11076</v>
      </c>
      <c r="B13609">
        <v>4</v>
      </c>
      <c r="C13609">
        <v>44304</v>
      </c>
    </row>
    <row r="13610" spans="1:3">
      <c r="A13610">
        <v>11080</v>
      </c>
      <c r="B13610">
        <v>7</v>
      </c>
      <c r="C13610">
        <v>77560</v>
      </c>
    </row>
    <row r="13611" spans="1:3">
      <c r="A13611">
        <v>11081</v>
      </c>
      <c r="B13611">
        <v>1</v>
      </c>
      <c r="C13611">
        <v>11081</v>
      </c>
    </row>
    <row r="13612" spans="1:3">
      <c r="A13612">
        <v>11083</v>
      </c>
      <c r="B13612">
        <v>1</v>
      </c>
      <c r="C13612">
        <v>11083</v>
      </c>
    </row>
    <row r="13613" spans="1:3">
      <c r="A13613">
        <v>11084</v>
      </c>
      <c r="B13613">
        <v>3</v>
      </c>
      <c r="C13613">
        <v>33252</v>
      </c>
    </row>
    <row r="13614" spans="1:3">
      <c r="A13614">
        <v>11086</v>
      </c>
      <c r="B13614">
        <v>3</v>
      </c>
      <c r="C13614">
        <v>33258</v>
      </c>
    </row>
    <row r="13615" spans="1:3">
      <c r="A13615">
        <v>11088</v>
      </c>
      <c r="B13615">
        <v>1</v>
      </c>
      <c r="C13615">
        <v>11088</v>
      </c>
    </row>
    <row r="13616" spans="1:3">
      <c r="A13616">
        <v>11089</v>
      </c>
      <c r="B13616">
        <v>1</v>
      </c>
      <c r="C13616">
        <v>11089</v>
      </c>
    </row>
    <row r="13617" spans="1:3">
      <c r="A13617">
        <v>11096</v>
      </c>
      <c r="B13617">
        <v>2</v>
      </c>
      <c r="C13617">
        <v>22192</v>
      </c>
    </row>
    <row r="13618" spans="1:3">
      <c r="A13618">
        <v>11098</v>
      </c>
      <c r="B13618">
        <v>1</v>
      </c>
      <c r="C13618">
        <v>11098</v>
      </c>
    </row>
    <row r="13619" spans="1:3">
      <c r="A13619">
        <v>11104</v>
      </c>
      <c r="B13619">
        <v>3</v>
      </c>
      <c r="C13619">
        <v>33312</v>
      </c>
    </row>
    <row r="13620" spans="1:3">
      <c r="A13620">
        <v>11106</v>
      </c>
      <c r="B13620">
        <v>1</v>
      </c>
      <c r="C13620">
        <v>11106</v>
      </c>
    </row>
    <row r="13621" spans="1:3">
      <c r="A13621">
        <v>11108</v>
      </c>
      <c r="B13621">
        <v>7</v>
      </c>
      <c r="C13621">
        <v>77756</v>
      </c>
    </row>
    <row r="13622" spans="1:3">
      <c r="A13622">
        <v>11111</v>
      </c>
      <c r="B13622">
        <v>1</v>
      </c>
      <c r="C13622">
        <v>11111</v>
      </c>
    </row>
    <row r="13623" spans="1:3">
      <c r="A13623">
        <v>11112</v>
      </c>
      <c r="B13623">
        <v>1</v>
      </c>
      <c r="C13623">
        <v>11112</v>
      </c>
    </row>
    <row r="13624" spans="1:3">
      <c r="A13624">
        <v>11113</v>
      </c>
      <c r="B13624">
        <v>1</v>
      </c>
      <c r="C13624">
        <v>11113</v>
      </c>
    </row>
    <row r="13625" spans="1:3">
      <c r="A13625">
        <v>11114</v>
      </c>
      <c r="B13625">
        <v>1</v>
      </c>
      <c r="C13625">
        <v>11114</v>
      </c>
    </row>
    <row r="13626" spans="1:3">
      <c r="A13626">
        <v>11120</v>
      </c>
      <c r="B13626">
        <v>3</v>
      </c>
      <c r="C13626">
        <v>33360</v>
      </c>
    </row>
    <row r="13627" spans="1:3">
      <c r="A13627">
        <v>11122</v>
      </c>
      <c r="B13627">
        <v>3</v>
      </c>
      <c r="C13627">
        <v>33366</v>
      </c>
    </row>
    <row r="13628" spans="1:3">
      <c r="A13628">
        <v>11128</v>
      </c>
      <c r="B13628">
        <v>2</v>
      </c>
      <c r="C13628">
        <v>22256</v>
      </c>
    </row>
    <row r="13629" spans="1:3">
      <c r="A13629">
        <v>11132</v>
      </c>
      <c r="B13629">
        <v>4</v>
      </c>
      <c r="C13629">
        <v>44528</v>
      </c>
    </row>
    <row r="13630" spans="1:3">
      <c r="A13630">
        <v>11136</v>
      </c>
      <c r="B13630">
        <v>8</v>
      </c>
      <c r="C13630">
        <v>89088</v>
      </c>
    </row>
    <row r="13631" spans="1:3">
      <c r="A13631">
        <v>11140</v>
      </c>
      <c r="B13631">
        <v>2</v>
      </c>
      <c r="C13631">
        <v>22280</v>
      </c>
    </row>
    <row r="13632" spans="1:3">
      <c r="A13632">
        <v>11141</v>
      </c>
      <c r="B13632">
        <v>3</v>
      </c>
      <c r="C13632">
        <v>33423</v>
      </c>
    </row>
    <row r="13633" spans="1:3">
      <c r="A13633">
        <v>11144</v>
      </c>
      <c r="B13633">
        <v>3</v>
      </c>
      <c r="C13633">
        <v>33432</v>
      </c>
    </row>
    <row r="13634" spans="1:3">
      <c r="A13634">
        <v>11153</v>
      </c>
      <c r="B13634">
        <v>1</v>
      </c>
      <c r="C13634">
        <v>11153</v>
      </c>
    </row>
    <row r="13635" spans="1:3">
      <c r="A13635">
        <v>11159</v>
      </c>
      <c r="B13635">
        <v>1</v>
      </c>
      <c r="C13635">
        <v>11159</v>
      </c>
    </row>
    <row r="13636" spans="1:3">
      <c r="A13636">
        <v>11160</v>
      </c>
      <c r="B13636">
        <v>3</v>
      </c>
      <c r="C13636">
        <v>33480</v>
      </c>
    </row>
    <row r="13637" spans="1:3">
      <c r="A13637">
        <v>11161</v>
      </c>
      <c r="B13637">
        <v>1</v>
      </c>
      <c r="C13637">
        <v>11161</v>
      </c>
    </row>
    <row r="13638" spans="1:3">
      <c r="A13638">
        <v>11168</v>
      </c>
      <c r="B13638">
        <v>1</v>
      </c>
      <c r="C13638">
        <v>11168</v>
      </c>
    </row>
    <row r="13639" spans="1:3">
      <c r="A13639">
        <v>11176</v>
      </c>
      <c r="B13639">
        <v>3</v>
      </c>
      <c r="C13639">
        <v>33528</v>
      </c>
    </row>
    <row r="13640" spans="1:3">
      <c r="A13640">
        <v>11178</v>
      </c>
      <c r="B13640">
        <v>1</v>
      </c>
      <c r="C13640">
        <v>11178</v>
      </c>
    </row>
    <row r="13641" spans="1:3">
      <c r="A13641">
        <v>11182</v>
      </c>
      <c r="B13641">
        <v>1</v>
      </c>
      <c r="C13641">
        <v>11182</v>
      </c>
    </row>
    <row r="13642" spans="1:3">
      <c r="A13642">
        <v>11184</v>
      </c>
      <c r="B13642">
        <v>7</v>
      </c>
      <c r="C13642">
        <v>78288</v>
      </c>
    </row>
    <row r="13643" spans="1:3">
      <c r="A13643">
        <v>11188</v>
      </c>
      <c r="B13643">
        <v>1</v>
      </c>
      <c r="C13643">
        <v>11188</v>
      </c>
    </row>
    <row r="13644" spans="1:3">
      <c r="A13644">
        <v>11191</v>
      </c>
      <c r="B13644">
        <v>1</v>
      </c>
      <c r="C13644">
        <v>11191</v>
      </c>
    </row>
    <row r="13645" spans="1:3">
      <c r="A13645">
        <v>11192</v>
      </c>
      <c r="B13645">
        <v>1</v>
      </c>
      <c r="C13645">
        <v>11192</v>
      </c>
    </row>
    <row r="13646" spans="1:3">
      <c r="A13646">
        <v>11200</v>
      </c>
      <c r="B13646">
        <v>6</v>
      </c>
      <c r="C13646">
        <v>67200</v>
      </c>
    </row>
    <row r="13647" spans="1:3">
      <c r="A13647">
        <v>11202</v>
      </c>
      <c r="B13647">
        <v>1</v>
      </c>
      <c r="C13647">
        <v>11202</v>
      </c>
    </row>
    <row r="13648" spans="1:3">
      <c r="A13648">
        <v>11204</v>
      </c>
      <c r="B13648">
        <v>3</v>
      </c>
      <c r="C13648">
        <v>33612</v>
      </c>
    </row>
    <row r="13649" spans="1:3">
      <c r="A13649">
        <v>11210</v>
      </c>
      <c r="B13649">
        <v>3</v>
      </c>
      <c r="C13649">
        <v>33630</v>
      </c>
    </row>
    <row r="13650" spans="1:3">
      <c r="A13650">
        <v>11212</v>
      </c>
      <c r="B13650">
        <v>1</v>
      </c>
      <c r="C13650">
        <v>11212</v>
      </c>
    </row>
    <row r="13651" spans="1:3">
      <c r="A13651">
        <v>11214</v>
      </c>
      <c r="B13651">
        <v>1</v>
      </c>
      <c r="C13651">
        <v>11214</v>
      </c>
    </row>
    <row r="13652" spans="1:3">
      <c r="A13652">
        <v>11216</v>
      </c>
      <c r="B13652">
        <v>1</v>
      </c>
      <c r="C13652">
        <v>11216</v>
      </c>
    </row>
    <row r="13653" spans="1:3">
      <c r="A13653">
        <v>11220</v>
      </c>
      <c r="B13653">
        <v>1</v>
      </c>
      <c r="C13653">
        <v>11220</v>
      </c>
    </row>
    <row r="13654" spans="1:3">
      <c r="A13654">
        <v>11231</v>
      </c>
      <c r="B13654">
        <v>3</v>
      </c>
      <c r="C13654">
        <v>33693</v>
      </c>
    </row>
    <row r="13655" spans="1:3">
      <c r="A13655">
        <v>11232</v>
      </c>
      <c r="B13655">
        <v>3</v>
      </c>
      <c r="C13655">
        <v>33696</v>
      </c>
    </row>
    <row r="13656" spans="1:3">
      <c r="A13656">
        <v>11234</v>
      </c>
      <c r="B13656">
        <v>4</v>
      </c>
      <c r="C13656">
        <v>44936</v>
      </c>
    </row>
    <row r="13657" spans="1:3">
      <c r="A13657">
        <v>11240</v>
      </c>
      <c r="B13657">
        <v>1</v>
      </c>
      <c r="C13657">
        <v>11240</v>
      </c>
    </row>
    <row r="13658" spans="1:3">
      <c r="A13658">
        <v>11244</v>
      </c>
      <c r="B13658">
        <v>3</v>
      </c>
      <c r="C13658">
        <v>33732</v>
      </c>
    </row>
    <row r="13659" spans="1:3">
      <c r="A13659">
        <v>11245</v>
      </c>
      <c r="B13659">
        <v>1</v>
      </c>
      <c r="C13659">
        <v>11245</v>
      </c>
    </row>
    <row r="13660" spans="1:3">
      <c r="A13660">
        <v>11248</v>
      </c>
      <c r="B13660">
        <v>1</v>
      </c>
      <c r="C13660">
        <v>11248</v>
      </c>
    </row>
    <row r="13661" spans="1:3">
      <c r="A13661">
        <v>11249</v>
      </c>
      <c r="B13661">
        <v>3</v>
      </c>
      <c r="C13661">
        <v>33747</v>
      </c>
    </row>
    <row r="13662" spans="1:3">
      <c r="A13662">
        <v>11250</v>
      </c>
      <c r="B13662">
        <v>3</v>
      </c>
      <c r="C13662">
        <v>33750</v>
      </c>
    </row>
    <row r="13663" spans="1:3">
      <c r="A13663">
        <v>11257</v>
      </c>
      <c r="B13663">
        <v>1</v>
      </c>
      <c r="C13663">
        <v>11257</v>
      </c>
    </row>
    <row r="13664" spans="1:3">
      <c r="A13664">
        <v>11261</v>
      </c>
      <c r="B13664">
        <v>3</v>
      </c>
      <c r="C13664">
        <v>33783</v>
      </c>
    </row>
    <row r="13665" spans="1:3">
      <c r="A13665">
        <v>11264</v>
      </c>
      <c r="B13665">
        <v>5</v>
      </c>
      <c r="C13665">
        <v>56320</v>
      </c>
    </row>
    <row r="13666" spans="1:3">
      <c r="A13666">
        <v>11272</v>
      </c>
      <c r="B13666">
        <v>1</v>
      </c>
      <c r="C13666">
        <v>11272</v>
      </c>
    </row>
    <row r="13667" spans="1:3">
      <c r="A13667">
        <v>11277</v>
      </c>
      <c r="B13667">
        <v>2</v>
      </c>
      <c r="C13667">
        <v>22554</v>
      </c>
    </row>
    <row r="13668" spans="1:3">
      <c r="A13668">
        <v>11282</v>
      </c>
      <c r="B13668">
        <v>3</v>
      </c>
      <c r="C13668">
        <v>33846</v>
      </c>
    </row>
    <row r="13669" spans="1:3">
      <c r="A13669">
        <v>11284</v>
      </c>
      <c r="B13669">
        <v>1</v>
      </c>
      <c r="C13669">
        <v>11284</v>
      </c>
    </row>
    <row r="13670" spans="1:3">
      <c r="A13670">
        <v>11286</v>
      </c>
      <c r="B13670">
        <v>3</v>
      </c>
      <c r="C13670">
        <v>33858</v>
      </c>
    </row>
    <row r="13671" spans="1:3">
      <c r="A13671">
        <v>11288</v>
      </c>
      <c r="B13671">
        <v>3</v>
      </c>
      <c r="C13671">
        <v>33864</v>
      </c>
    </row>
    <row r="13672" spans="1:3">
      <c r="A13672">
        <v>11292</v>
      </c>
      <c r="B13672">
        <v>7</v>
      </c>
      <c r="C13672">
        <v>79044</v>
      </c>
    </row>
    <row r="13673" spans="1:3">
      <c r="A13673">
        <v>11293</v>
      </c>
      <c r="B13673">
        <v>4</v>
      </c>
      <c r="C13673">
        <v>45172</v>
      </c>
    </row>
    <row r="13674" spans="1:3">
      <c r="A13674">
        <v>11296</v>
      </c>
      <c r="B13674">
        <v>4</v>
      </c>
      <c r="C13674">
        <v>45184</v>
      </c>
    </row>
    <row r="13675" spans="1:3">
      <c r="A13675">
        <v>11301</v>
      </c>
      <c r="B13675">
        <v>3</v>
      </c>
      <c r="C13675">
        <v>33903</v>
      </c>
    </row>
    <row r="13676" spans="1:3">
      <c r="A13676">
        <v>11312</v>
      </c>
      <c r="B13676">
        <v>1</v>
      </c>
      <c r="C13676">
        <v>11312</v>
      </c>
    </row>
    <row r="13677" spans="1:3">
      <c r="A13677">
        <v>11316</v>
      </c>
      <c r="B13677">
        <v>3</v>
      </c>
      <c r="C13677">
        <v>33948</v>
      </c>
    </row>
    <row r="13678" spans="1:3">
      <c r="A13678">
        <v>11324</v>
      </c>
      <c r="B13678">
        <v>1</v>
      </c>
      <c r="C13678">
        <v>11324</v>
      </c>
    </row>
    <row r="13679" spans="1:3">
      <c r="A13679">
        <v>11326</v>
      </c>
      <c r="B13679">
        <v>4</v>
      </c>
      <c r="C13679">
        <v>45304</v>
      </c>
    </row>
    <row r="13680" spans="1:3">
      <c r="A13680">
        <v>11328</v>
      </c>
      <c r="B13680">
        <v>7</v>
      </c>
      <c r="C13680">
        <v>79296</v>
      </c>
    </row>
    <row r="13681" spans="1:3">
      <c r="A13681">
        <v>11331</v>
      </c>
      <c r="B13681">
        <v>1</v>
      </c>
      <c r="C13681">
        <v>11331</v>
      </c>
    </row>
    <row r="13682" spans="1:3">
      <c r="A13682">
        <v>11336</v>
      </c>
      <c r="B13682">
        <v>1</v>
      </c>
      <c r="C13682">
        <v>11336</v>
      </c>
    </row>
    <row r="13683" spans="1:3">
      <c r="A13683">
        <v>11342</v>
      </c>
      <c r="B13683">
        <v>1</v>
      </c>
      <c r="C13683">
        <v>11342</v>
      </c>
    </row>
    <row r="13684" spans="1:3">
      <c r="A13684">
        <v>11344</v>
      </c>
      <c r="B13684">
        <v>6</v>
      </c>
      <c r="C13684">
        <v>68064</v>
      </c>
    </row>
    <row r="13685" spans="1:3">
      <c r="A13685">
        <v>11348</v>
      </c>
      <c r="B13685">
        <v>3</v>
      </c>
      <c r="C13685">
        <v>34044</v>
      </c>
    </row>
    <row r="13686" spans="1:3">
      <c r="A13686">
        <v>11352</v>
      </c>
      <c r="B13686">
        <v>4</v>
      </c>
      <c r="C13686">
        <v>45408</v>
      </c>
    </row>
    <row r="13687" spans="1:3">
      <c r="A13687">
        <v>11354</v>
      </c>
      <c r="B13687">
        <v>1</v>
      </c>
      <c r="C13687">
        <v>11354</v>
      </c>
    </row>
    <row r="13688" spans="1:3">
      <c r="A13688">
        <v>11356</v>
      </c>
      <c r="B13688">
        <v>3</v>
      </c>
      <c r="C13688">
        <v>34068</v>
      </c>
    </row>
    <row r="13689" spans="1:3">
      <c r="A13689">
        <v>11360</v>
      </c>
      <c r="B13689">
        <v>1</v>
      </c>
      <c r="C13689">
        <v>11360</v>
      </c>
    </row>
    <row r="13690" spans="1:3">
      <c r="A13690">
        <v>11364</v>
      </c>
      <c r="B13690">
        <v>1</v>
      </c>
      <c r="C13690">
        <v>11364</v>
      </c>
    </row>
    <row r="13691" spans="1:3">
      <c r="A13691">
        <v>11368</v>
      </c>
      <c r="B13691">
        <v>6</v>
      </c>
      <c r="C13691">
        <v>68208</v>
      </c>
    </row>
    <row r="13692" spans="1:3">
      <c r="A13692">
        <v>11372</v>
      </c>
      <c r="B13692">
        <v>1</v>
      </c>
      <c r="C13692">
        <v>11372</v>
      </c>
    </row>
    <row r="13693" spans="1:3">
      <c r="A13693">
        <v>11376</v>
      </c>
      <c r="B13693">
        <v>3</v>
      </c>
      <c r="C13693">
        <v>34128</v>
      </c>
    </row>
    <row r="13694" spans="1:3">
      <c r="A13694">
        <v>11384</v>
      </c>
      <c r="B13694">
        <v>4</v>
      </c>
      <c r="C13694">
        <v>45536</v>
      </c>
    </row>
    <row r="13695" spans="1:3">
      <c r="A13695">
        <v>11387</v>
      </c>
      <c r="B13695">
        <v>1</v>
      </c>
      <c r="C13695">
        <v>11387</v>
      </c>
    </row>
    <row r="13696" spans="1:3">
      <c r="A13696">
        <v>11388</v>
      </c>
      <c r="B13696">
        <v>3</v>
      </c>
      <c r="C13696">
        <v>34164</v>
      </c>
    </row>
    <row r="13697" spans="1:3">
      <c r="A13697">
        <v>11391</v>
      </c>
      <c r="B13697">
        <v>1</v>
      </c>
      <c r="C13697">
        <v>11391</v>
      </c>
    </row>
    <row r="13698" spans="1:3">
      <c r="A13698">
        <v>11392</v>
      </c>
      <c r="B13698">
        <v>4</v>
      </c>
      <c r="C13698">
        <v>45568</v>
      </c>
    </row>
    <row r="13699" spans="1:3">
      <c r="A13699">
        <v>11395</v>
      </c>
      <c r="B13699">
        <v>3</v>
      </c>
      <c r="C13699">
        <v>34185</v>
      </c>
    </row>
    <row r="13700" spans="1:3">
      <c r="A13700">
        <v>11396</v>
      </c>
      <c r="B13700">
        <v>1</v>
      </c>
      <c r="C13700">
        <v>11396</v>
      </c>
    </row>
    <row r="13701" spans="1:3">
      <c r="A13701">
        <v>11402</v>
      </c>
      <c r="B13701">
        <v>3</v>
      </c>
      <c r="C13701">
        <v>34206</v>
      </c>
    </row>
    <row r="13702" spans="1:3">
      <c r="A13702">
        <v>11403</v>
      </c>
      <c r="B13702">
        <v>1</v>
      </c>
      <c r="C13702">
        <v>11403</v>
      </c>
    </row>
    <row r="13703" spans="1:3">
      <c r="A13703">
        <v>11404</v>
      </c>
      <c r="B13703">
        <v>3</v>
      </c>
      <c r="C13703">
        <v>34212</v>
      </c>
    </row>
    <row r="13704" spans="1:3">
      <c r="A13704">
        <v>11407</v>
      </c>
      <c r="B13704">
        <v>1</v>
      </c>
      <c r="C13704">
        <v>11407</v>
      </c>
    </row>
    <row r="13705" spans="1:3">
      <c r="A13705">
        <v>11408</v>
      </c>
      <c r="B13705">
        <v>3</v>
      </c>
      <c r="C13705">
        <v>34224</v>
      </c>
    </row>
    <row r="13706" spans="1:3">
      <c r="A13706">
        <v>11412</v>
      </c>
      <c r="B13706">
        <v>4</v>
      </c>
      <c r="C13706">
        <v>45648</v>
      </c>
    </row>
    <row r="13707" spans="1:3">
      <c r="A13707">
        <v>11415</v>
      </c>
      <c r="B13707">
        <v>3</v>
      </c>
      <c r="C13707">
        <v>34245</v>
      </c>
    </row>
    <row r="13708" spans="1:3">
      <c r="A13708">
        <v>11416</v>
      </c>
      <c r="B13708">
        <v>6</v>
      </c>
      <c r="C13708">
        <v>68496</v>
      </c>
    </row>
    <row r="13709" spans="1:3">
      <c r="A13709">
        <v>11418</v>
      </c>
      <c r="B13709">
        <v>1</v>
      </c>
      <c r="C13709">
        <v>11418</v>
      </c>
    </row>
    <row r="13710" spans="1:3">
      <c r="A13710">
        <v>11420</v>
      </c>
      <c r="B13710">
        <v>3</v>
      </c>
      <c r="C13710">
        <v>34260</v>
      </c>
    </row>
    <row r="13711" spans="1:3">
      <c r="A13711">
        <v>11424</v>
      </c>
      <c r="B13711">
        <v>2</v>
      </c>
      <c r="C13711">
        <v>22848</v>
      </c>
    </row>
    <row r="13712" spans="1:3">
      <c r="A13712">
        <v>11426</v>
      </c>
      <c r="B13712">
        <v>1</v>
      </c>
      <c r="C13712">
        <v>11426</v>
      </c>
    </row>
    <row r="13713" spans="1:3">
      <c r="A13713">
        <v>11428</v>
      </c>
      <c r="B13713">
        <v>3</v>
      </c>
      <c r="C13713">
        <v>34284</v>
      </c>
    </row>
    <row r="13714" spans="1:3">
      <c r="A13714">
        <v>11430</v>
      </c>
      <c r="B13714">
        <v>1</v>
      </c>
      <c r="C13714">
        <v>11430</v>
      </c>
    </row>
    <row r="13715" spans="1:3">
      <c r="A13715">
        <v>11431</v>
      </c>
      <c r="B13715">
        <v>1</v>
      </c>
      <c r="C13715">
        <v>11431</v>
      </c>
    </row>
    <row r="13716" spans="1:3">
      <c r="A13716">
        <v>11435</v>
      </c>
      <c r="B13716">
        <v>4</v>
      </c>
      <c r="C13716">
        <v>45740</v>
      </c>
    </row>
    <row r="13717" spans="1:3">
      <c r="A13717">
        <v>11436</v>
      </c>
      <c r="B13717">
        <v>6</v>
      </c>
      <c r="C13717">
        <v>68616</v>
      </c>
    </row>
    <row r="13718" spans="1:3">
      <c r="A13718">
        <v>11444</v>
      </c>
      <c r="B13718">
        <v>3</v>
      </c>
      <c r="C13718">
        <v>34332</v>
      </c>
    </row>
    <row r="13719" spans="1:3">
      <c r="A13719">
        <v>11447</v>
      </c>
      <c r="B13719">
        <v>1</v>
      </c>
      <c r="C13719">
        <v>11447</v>
      </c>
    </row>
    <row r="13720" spans="1:3">
      <c r="A13720">
        <v>11448</v>
      </c>
      <c r="B13720">
        <v>1</v>
      </c>
      <c r="C13720">
        <v>11448</v>
      </c>
    </row>
    <row r="13721" spans="1:3">
      <c r="A13721">
        <v>11449</v>
      </c>
      <c r="B13721">
        <v>1</v>
      </c>
      <c r="C13721">
        <v>11449</v>
      </c>
    </row>
    <row r="13722" spans="1:3">
      <c r="A13722">
        <v>11452</v>
      </c>
      <c r="B13722">
        <v>2</v>
      </c>
      <c r="C13722">
        <v>22904</v>
      </c>
    </row>
    <row r="13723" spans="1:3">
      <c r="A13723">
        <v>11454</v>
      </c>
      <c r="B13723">
        <v>3</v>
      </c>
      <c r="C13723">
        <v>34362</v>
      </c>
    </row>
    <row r="13724" spans="1:3">
      <c r="A13724">
        <v>11456</v>
      </c>
      <c r="B13724">
        <v>10</v>
      </c>
      <c r="C13724">
        <v>114560</v>
      </c>
    </row>
    <row r="13725" spans="1:3">
      <c r="A13725">
        <v>11464</v>
      </c>
      <c r="B13725">
        <v>6</v>
      </c>
      <c r="C13725">
        <v>68784</v>
      </c>
    </row>
    <row r="13726" spans="1:3">
      <c r="A13726">
        <v>11468</v>
      </c>
      <c r="B13726">
        <v>1</v>
      </c>
      <c r="C13726">
        <v>11468</v>
      </c>
    </row>
    <row r="13727" spans="1:3">
      <c r="A13727">
        <v>11470</v>
      </c>
      <c r="B13727">
        <v>3</v>
      </c>
      <c r="C13727">
        <v>34410</v>
      </c>
    </row>
    <row r="13728" spans="1:3">
      <c r="A13728">
        <v>11472</v>
      </c>
      <c r="B13728">
        <v>2</v>
      </c>
      <c r="C13728">
        <v>22944</v>
      </c>
    </row>
    <row r="13729" spans="1:3">
      <c r="A13729">
        <v>11476</v>
      </c>
      <c r="B13729">
        <v>3</v>
      </c>
      <c r="C13729">
        <v>34428</v>
      </c>
    </row>
    <row r="13730" spans="1:3">
      <c r="A13730">
        <v>11478</v>
      </c>
      <c r="B13730">
        <v>2</v>
      </c>
      <c r="C13730">
        <v>22956</v>
      </c>
    </row>
    <row r="13731" spans="1:3">
      <c r="A13731">
        <v>11480</v>
      </c>
      <c r="B13731">
        <v>3</v>
      </c>
      <c r="C13731">
        <v>34440</v>
      </c>
    </row>
    <row r="13732" spans="1:3">
      <c r="A13732">
        <v>11481</v>
      </c>
      <c r="B13732">
        <v>1</v>
      </c>
      <c r="C13732">
        <v>11481</v>
      </c>
    </row>
    <row r="13733" spans="1:3">
      <c r="A13733">
        <v>11488</v>
      </c>
      <c r="B13733">
        <v>1</v>
      </c>
      <c r="C13733">
        <v>11488</v>
      </c>
    </row>
    <row r="13734" spans="1:3">
      <c r="A13734">
        <v>11492</v>
      </c>
      <c r="B13734">
        <v>3</v>
      </c>
      <c r="C13734">
        <v>34476</v>
      </c>
    </row>
    <row r="13735" spans="1:3">
      <c r="A13735">
        <v>11496</v>
      </c>
      <c r="B13735">
        <v>3</v>
      </c>
      <c r="C13735">
        <v>34488</v>
      </c>
    </row>
    <row r="13736" spans="1:3">
      <c r="A13736">
        <v>11502</v>
      </c>
      <c r="B13736">
        <v>1</v>
      </c>
      <c r="C13736">
        <v>11502</v>
      </c>
    </row>
    <row r="13737" spans="1:3">
      <c r="A13737">
        <v>11504</v>
      </c>
      <c r="B13737">
        <v>4</v>
      </c>
      <c r="C13737">
        <v>46016</v>
      </c>
    </row>
    <row r="13738" spans="1:3">
      <c r="A13738">
        <v>11516</v>
      </c>
      <c r="B13738">
        <v>1</v>
      </c>
      <c r="C13738">
        <v>11516</v>
      </c>
    </row>
    <row r="13739" spans="1:3">
      <c r="A13739">
        <v>11520</v>
      </c>
      <c r="B13739">
        <v>1</v>
      </c>
      <c r="C13739">
        <v>11520</v>
      </c>
    </row>
    <row r="13740" spans="1:3">
      <c r="A13740">
        <v>11528</v>
      </c>
      <c r="B13740">
        <v>2</v>
      </c>
      <c r="C13740">
        <v>23056</v>
      </c>
    </row>
    <row r="13741" spans="1:3">
      <c r="A13741">
        <v>11532</v>
      </c>
      <c r="B13741">
        <v>4</v>
      </c>
      <c r="C13741">
        <v>46128</v>
      </c>
    </row>
    <row r="13742" spans="1:3">
      <c r="A13742">
        <v>11535</v>
      </c>
      <c r="B13742">
        <v>3</v>
      </c>
      <c r="C13742">
        <v>34605</v>
      </c>
    </row>
    <row r="13743" spans="1:3">
      <c r="A13743">
        <v>11536</v>
      </c>
      <c r="B13743">
        <v>4</v>
      </c>
      <c r="C13743">
        <v>46144</v>
      </c>
    </row>
    <row r="13744" spans="1:3">
      <c r="A13744">
        <v>11540</v>
      </c>
      <c r="B13744">
        <v>4</v>
      </c>
      <c r="C13744">
        <v>46160</v>
      </c>
    </row>
    <row r="13745" spans="1:3">
      <c r="A13745">
        <v>11544</v>
      </c>
      <c r="B13745">
        <v>3</v>
      </c>
      <c r="C13745">
        <v>34632</v>
      </c>
    </row>
    <row r="13746" spans="1:3">
      <c r="A13746">
        <v>11548</v>
      </c>
      <c r="B13746">
        <v>3</v>
      </c>
      <c r="C13746">
        <v>34644</v>
      </c>
    </row>
    <row r="13747" spans="1:3">
      <c r="A13747">
        <v>11550</v>
      </c>
      <c r="B13747">
        <v>3</v>
      </c>
      <c r="C13747">
        <v>34650</v>
      </c>
    </row>
    <row r="13748" spans="1:3">
      <c r="A13748">
        <v>11552</v>
      </c>
      <c r="B13748">
        <v>1</v>
      </c>
      <c r="C13748">
        <v>11552</v>
      </c>
    </row>
    <row r="13749" spans="1:3">
      <c r="A13749">
        <v>11556</v>
      </c>
      <c r="B13749">
        <v>4</v>
      </c>
      <c r="C13749">
        <v>46224</v>
      </c>
    </row>
    <row r="13750" spans="1:3">
      <c r="A13750">
        <v>11557</v>
      </c>
      <c r="B13750">
        <v>3</v>
      </c>
      <c r="C13750">
        <v>34671</v>
      </c>
    </row>
    <row r="13751" spans="1:3">
      <c r="A13751">
        <v>11558</v>
      </c>
      <c r="B13751">
        <v>3</v>
      </c>
      <c r="C13751">
        <v>34674</v>
      </c>
    </row>
    <row r="13752" spans="1:3">
      <c r="A13752">
        <v>11559</v>
      </c>
      <c r="B13752">
        <v>1</v>
      </c>
      <c r="C13752">
        <v>11559</v>
      </c>
    </row>
    <row r="13753" spans="1:3">
      <c r="A13753">
        <v>11560</v>
      </c>
      <c r="B13753">
        <v>1</v>
      </c>
      <c r="C13753">
        <v>11560</v>
      </c>
    </row>
    <row r="13754" spans="1:3">
      <c r="A13754">
        <v>11568</v>
      </c>
      <c r="B13754">
        <v>1</v>
      </c>
      <c r="C13754">
        <v>11568</v>
      </c>
    </row>
    <row r="13755" spans="1:3">
      <c r="A13755">
        <v>11569</v>
      </c>
      <c r="B13755">
        <v>1</v>
      </c>
      <c r="C13755">
        <v>11569</v>
      </c>
    </row>
    <row r="13756" spans="1:3">
      <c r="A13756">
        <v>11574</v>
      </c>
      <c r="B13756">
        <v>3</v>
      </c>
      <c r="C13756">
        <v>34722</v>
      </c>
    </row>
    <row r="13757" spans="1:3">
      <c r="A13757">
        <v>11576</v>
      </c>
      <c r="B13757">
        <v>3</v>
      </c>
      <c r="C13757">
        <v>34728</v>
      </c>
    </row>
    <row r="13758" spans="1:3">
      <c r="A13758">
        <v>11584</v>
      </c>
      <c r="B13758">
        <v>2</v>
      </c>
      <c r="C13758">
        <v>23168</v>
      </c>
    </row>
    <row r="13759" spans="1:3">
      <c r="A13759">
        <v>11588</v>
      </c>
      <c r="B13759">
        <v>1</v>
      </c>
      <c r="C13759">
        <v>11588</v>
      </c>
    </row>
    <row r="13760" spans="1:3">
      <c r="A13760">
        <v>11589</v>
      </c>
      <c r="B13760">
        <v>4</v>
      </c>
      <c r="C13760">
        <v>46356</v>
      </c>
    </row>
    <row r="13761" spans="1:3">
      <c r="A13761">
        <v>11591</v>
      </c>
      <c r="B13761">
        <v>3</v>
      </c>
      <c r="C13761">
        <v>34773</v>
      </c>
    </row>
    <row r="13762" spans="1:3">
      <c r="A13762">
        <v>11592</v>
      </c>
      <c r="B13762">
        <v>1</v>
      </c>
      <c r="C13762">
        <v>11592</v>
      </c>
    </row>
    <row r="13763" spans="1:3">
      <c r="A13763">
        <v>11596</v>
      </c>
      <c r="B13763">
        <v>3</v>
      </c>
      <c r="C13763">
        <v>34788</v>
      </c>
    </row>
    <row r="13764" spans="1:3">
      <c r="A13764">
        <v>11597</v>
      </c>
      <c r="B13764">
        <v>1</v>
      </c>
      <c r="C13764">
        <v>11597</v>
      </c>
    </row>
    <row r="13765" spans="1:3">
      <c r="A13765">
        <v>11599</v>
      </c>
      <c r="B13765">
        <v>3</v>
      </c>
      <c r="C13765">
        <v>34797</v>
      </c>
    </row>
    <row r="13766" spans="1:3">
      <c r="A13766">
        <v>11604</v>
      </c>
      <c r="B13766">
        <v>6</v>
      </c>
      <c r="C13766">
        <v>69624</v>
      </c>
    </row>
    <row r="13767" spans="1:3">
      <c r="A13767">
        <v>11608</v>
      </c>
      <c r="B13767">
        <v>1</v>
      </c>
      <c r="C13767">
        <v>11608</v>
      </c>
    </row>
    <row r="13768" spans="1:3">
      <c r="A13768">
        <v>11609</v>
      </c>
      <c r="B13768">
        <v>1</v>
      </c>
      <c r="C13768">
        <v>11609</v>
      </c>
    </row>
    <row r="13769" spans="1:3">
      <c r="A13769">
        <v>11613</v>
      </c>
      <c r="B13769">
        <v>4</v>
      </c>
      <c r="C13769">
        <v>46452</v>
      </c>
    </row>
    <row r="13770" spans="1:3">
      <c r="A13770">
        <v>11615</v>
      </c>
      <c r="B13770">
        <v>3</v>
      </c>
      <c r="C13770">
        <v>34845</v>
      </c>
    </row>
    <row r="13771" spans="1:3">
      <c r="A13771">
        <v>11622</v>
      </c>
      <c r="B13771">
        <v>6</v>
      </c>
      <c r="C13771">
        <v>69732</v>
      </c>
    </row>
    <row r="13772" spans="1:3">
      <c r="A13772">
        <v>11624</v>
      </c>
      <c r="B13772">
        <v>1</v>
      </c>
      <c r="C13772">
        <v>11624</v>
      </c>
    </row>
    <row r="13773" spans="1:3">
      <c r="A13773">
        <v>11632</v>
      </c>
      <c r="B13773">
        <v>1</v>
      </c>
      <c r="C13773">
        <v>11632</v>
      </c>
    </row>
    <row r="13774" spans="1:3">
      <c r="A13774">
        <v>11634</v>
      </c>
      <c r="B13774">
        <v>3</v>
      </c>
      <c r="C13774">
        <v>34902</v>
      </c>
    </row>
    <row r="13775" spans="1:3">
      <c r="A13775">
        <v>11637</v>
      </c>
      <c r="B13775">
        <v>1</v>
      </c>
      <c r="C13775">
        <v>11637</v>
      </c>
    </row>
    <row r="13776" spans="1:3">
      <c r="A13776">
        <v>11638</v>
      </c>
      <c r="B13776">
        <v>1</v>
      </c>
      <c r="C13776">
        <v>11638</v>
      </c>
    </row>
    <row r="13777" spans="1:3">
      <c r="A13777">
        <v>11639</v>
      </c>
      <c r="B13777">
        <v>4</v>
      </c>
      <c r="C13777">
        <v>46556</v>
      </c>
    </row>
    <row r="13778" spans="1:3">
      <c r="A13778">
        <v>11642</v>
      </c>
      <c r="B13778">
        <v>3</v>
      </c>
      <c r="C13778">
        <v>34926</v>
      </c>
    </row>
    <row r="13779" spans="1:3">
      <c r="A13779">
        <v>11644</v>
      </c>
      <c r="B13779">
        <v>3</v>
      </c>
      <c r="C13779">
        <v>34932</v>
      </c>
    </row>
    <row r="13780" spans="1:3">
      <c r="A13780">
        <v>11646</v>
      </c>
      <c r="B13780">
        <v>3</v>
      </c>
      <c r="C13780">
        <v>34938</v>
      </c>
    </row>
    <row r="13781" spans="1:3">
      <c r="A13781">
        <v>11648</v>
      </c>
      <c r="B13781">
        <v>6</v>
      </c>
      <c r="C13781">
        <v>69888</v>
      </c>
    </row>
    <row r="13782" spans="1:3">
      <c r="A13782">
        <v>11652</v>
      </c>
      <c r="B13782">
        <v>1</v>
      </c>
      <c r="C13782">
        <v>11652</v>
      </c>
    </row>
    <row r="13783" spans="1:3">
      <c r="A13783">
        <v>11656</v>
      </c>
      <c r="B13783">
        <v>1</v>
      </c>
      <c r="C13783">
        <v>11656</v>
      </c>
    </row>
    <row r="13784" spans="1:3">
      <c r="A13784">
        <v>11658</v>
      </c>
      <c r="B13784">
        <v>1</v>
      </c>
      <c r="C13784">
        <v>11658</v>
      </c>
    </row>
    <row r="13785" spans="1:3">
      <c r="A13785">
        <v>11664</v>
      </c>
      <c r="B13785">
        <v>4</v>
      </c>
      <c r="C13785">
        <v>46656</v>
      </c>
    </row>
    <row r="13786" spans="1:3">
      <c r="A13786">
        <v>11668</v>
      </c>
      <c r="B13786">
        <v>4</v>
      </c>
      <c r="C13786">
        <v>46672</v>
      </c>
    </row>
    <row r="13787" spans="1:3">
      <c r="A13787">
        <v>11671</v>
      </c>
      <c r="B13787">
        <v>3</v>
      </c>
      <c r="C13787">
        <v>35013</v>
      </c>
    </row>
    <row r="13788" spans="1:3">
      <c r="A13788">
        <v>11672</v>
      </c>
      <c r="B13788">
        <v>4</v>
      </c>
      <c r="C13788">
        <v>46688</v>
      </c>
    </row>
    <row r="13789" spans="1:3">
      <c r="A13789">
        <v>11673</v>
      </c>
      <c r="B13789">
        <v>1</v>
      </c>
      <c r="C13789">
        <v>11673</v>
      </c>
    </row>
    <row r="13790" spans="1:3">
      <c r="A13790">
        <v>11680</v>
      </c>
      <c r="B13790">
        <v>3</v>
      </c>
      <c r="C13790">
        <v>35040</v>
      </c>
    </row>
    <row r="13791" spans="1:3">
      <c r="A13791">
        <v>11684</v>
      </c>
      <c r="B13791">
        <v>2</v>
      </c>
      <c r="C13791">
        <v>23368</v>
      </c>
    </row>
    <row r="13792" spans="1:3">
      <c r="A13792">
        <v>11685</v>
      </c>
      <c r="B13792">
        <v>3</v>
      </c>
      <c r="C13792">
        <v>35055</v>
      </c>
    </row>
    <row r="13793" spans="1:3">
      <c r="A13793">
        <v>11686</v>
      </c>
      <c r="B13793">
        <v>3</v>
      </c>
      <c r="C13793">
        <v>35058</v>
      </c>
    </row>
    <row r="13794" spans="1:3">
      <c r="A13794">
        <v>11689</v>
      </c>
      <c r="B13794">
        <v>3</v>
      </c>
      <c r="C13794">
        <v>35067</v>
      </c>
    </row>
    <row r="13795" spans="1:3">
      <c r="A13795">
        <v>11698</v>
      </c>
      <c r="B13795">
        <v>1</v>
      </c>
      <c r="C13795">
        <v>11698</v>
      </c>
    </row>
    <row r="13796" spans="1:3">
      <c r="A13796">
        <v>11700</v>
      </c>
      <c r="B13796">
        <v>5</v>
      </c>
      <c r="C13796">
        <v>58500</v>
      </c>
    </row>
    <row r="13797" spans="1:3">
      <c r="A13797">
        <v>11704</v>
      </c>
      <c r="B13797">
        <v>1</v>
      </c>
      <c r="C13797">
        <v>11704</v>
      </c>
    </row>
    <row r="13798" spans="1:3">
      <c r="A13798">
        <v>11708</v>
      </c>
      <c r="B13798">
        <v>7</v>
      </c>
      <c r="C13798">
        <v>81956</v>
      </c>
    </row>
    <row r="13799" spans="1:3">
      <c r="A13799">
        <v>11712</v>
      </c>
      <c r="B13799">
        <v>1</v>
      </c>
      <c r="C13799">
        <v>11712</v>
      </c>
    </row>
    <row r="13800" spans="1:3">
      <c r="A13800">
        <v>11715</v>
      </c>
      <c r="B13800">
        <v>3</v>
      </c>
      <c r="C13800">
        <v>35145</v>
      </c>
    </row>
    <row r="13801" spans="1:3">
      <c r="A13801">
        <v>11717</v>
      </c>
      <c r="B13801">
        <v>3</v>
      </c>
      <c r="C13801">
        <v>35151</v>
      </c>
    </row>
    <row r="13802" spans="1:3">
      <c r="A13802">
        <v>11720</v>
      </c>
      <c r="B13802">
        <v>4</v>
      </c>
      <c r="C13802">
        <v>46880</v>
      </c>
    </row>
    <row r="13803" spans="1:3">
      <c r="A13803">
        <v>11727</v>
      </c>
      <c r="B13803">
        <v>1</v>
      </c>
      <c r="C13803">
        <v>11727</v>
      </c>
    </row>
    <row r="13804" spans="1:3">
      <c r="A13804">
        <v>11728</v>
      </c>
      <c r="B13804">
        <v>7</v>
      </c>
      <c r="C13804">
        <v>82096</v>
      </c>
    </row>
    <row r="13805" spans="1:3">
      <c r="A13805">
        <v>11732</v>
      </c>
      <c r="B13805">
        <v>3</v>
      </c>
      <c r="C13805">
        <v>35196</v>
      </c>
    </row>
    <row r="13806" spans="1:3">
      <c r="A13806">
        <v>11736</v>
      </c>
      <c r="B13806">
        <v>1</v>
      </c>
      <c r="C13806">
        <v>11736</v>
      </c>
    </row>
    <row r="13807" spans="1:3">
      <c r="A13807">
        <v>11742</v>
      </c>
      <c r="B13807">
        <v>3</v>
      </c>
      <c r="C13807">
        <v>35226</v>
      </c>
    </row>
    <row r="13808" spans="1:3">
      <c r="A13808">
        <v>11743</v>
      </c>
      <c r="B13808">
        <v>1</v>
      </c>
      <c r="C13808">
        <v>11743</v>
      </c>
    </row>
    <row r="13809" spans="1:3">
      <c r="A13809">
        <v>11744</v>
      </c>
      <c r="B13809">
        <v>4</v>
      </c>
      <c r="C13809">
        <v>46976</v>
      </c>
    </row>
    <row r="13810" spans="1:3">
      <c r="A13810">
        <v>11752</v>
      </c>
      <c r="B13810">
        <v>1</v>
      </c>
      <c r="C13810">
        <v>11752</v>
      </c>
    </row>
    <row r="13811" spans="1:3">
      <c r="A13811">
        <v>11754</v>
      </c>
      <c r="B13811">
        <v>1</v>
      </c>
      <c r="C13811">
        <v>11754</v>
      </c>
    </row>
    <row r="13812" spans="1:3">
      <c r="A13812">
        <v>11756</v>
      </c>
      <c r="B13812">
        <v>1</v>
      </c>
      <c r="C13812">
        <v>11756</v>
      </c>
    </row>
    <row r="13813" spans="1:3">
      <c r="A13813">
        <v>11758</v>
      </c>
      <c r="B13813">
        <v>1</v>
      </c>
      <c r="C13813">
        <v>11758</v>
      </c>
    </row>
    <row r="13814" spans="1:3">
      <c r="A13814">
        <v>11763</v>
      </c>
      <c r="B13814">
        <v>3</v>
      </c>
      <c r="C13814">
        <v>35289</v>
      </c>
    </row>
    <row r="13815" spans="1:3">
      <c r="A13815">
        <v>11764</v>
      </c>
      <c r="B13815">
        <v>3</v>
      </c>
      <c r="C13815">
        <v>35292</v>
      </c>
    </row>
    <row r="13816" spans="1:3">
      <c r="A13816">
        <v>11765</v>
      </c>
      <c r="B13816">
        <v>3</v>
      </c>
      <c r="C13816">
        <v>35295</v>
      </c>
    </row>
    <row r="13817" spans="1:3">
      <c r="A13817">
        <v>11766</v>
      </c>
      <c r="B13817">
        <v>1</v>
      </c>
      <c r="C13817">
        <v>11766</v>
      </c>
    </row>
    <row r="13818" spans="1:3">
      <c r="A13818">
        <v>11772</v>
      </c>
      <c r="B13818">
        <v>2</v>
      </c>
      <c r="C13818">
        <v>23544</v>
      </c>
    </row>
    <row r="13819" spans="1:3">
      <c r="A13819">
        <v>11776</v>
      </c>
      <c r="B13819">
        <v>1</v>
      </c>
      <c r="C13819">
        <v>11776</v>
      </c>
    </row>
    <row r="13820" spans="1:3">
      <c r="A13820">
        <v>11777</v>
      </c>
      <c r="B13820">
        <v>1</v>
      </c>
      <c r="C13820">
        <v>11777</v>
      </c>
    </row>
    <row r="13821" spans="1:3">
      <c r="A13821">
        <v>11781</v>
      </c>
      <c r="B13821">
        <v>4</v>
      </c>
      <c r="C13821">
        <v>47124</v>
      </c>
    </row>
    <row r="13822" spans="1:3">
      <c r="A13822">
        <v>11786</v>
      </c>
      <c r="B13822">
        <v>3</v>
      </c>
      <c r="C13822">
        <v>35358</v>
      </c>
    </row>
    <row r="13823" spans="1:3">
      <c r="A13823">
        <v>11788</v>
      </c>
      <c r="B13823">
        <v>4</v>
      </c>
      <c r="C13823">
        <v>47152</v>
      </c>
    </row>
    <row r="13824" spans="1:3">
      <c r="A13824">
        <v>11794</v>
      </c>
      <c r="B13824">
        <v>1</v>
      </c>
      <c r="C13824">
        <v>11794</v>
      </c>
    </row>
    <row r="13825" spans="1:3">
      <c r="A13825">
        <v>11796</v>
      </c>
      <c r="B13825">
        <v>3</v>
      </c>
      <c r="C13825">
        <v>35388</v>
      </c>
    </row>
    <row r="13826" spans="1:3">
      <c r="A13826">
        <v>11799</v>
      </c>
      <c r="B13826">
        <v>3</v>
      </c>
      <c r="C13826">
        <v>35397</v>
      </c>
    </row>
    <row r="13827" spans="1:3">
      <c r="A13827">
        <v>11800</v>
      </c>
      <c r="B13827">
        <v>3</v>
      </c>
      <c r="C13827">
        <v>35400</v>
      </c>
    </row>
    <row r="13828" spans="1:3">
      <c r="A13828">
        <v>11804</v>
      </c>
      <c r="B13828">
        <v>1</v>
      </c>
      <c r="C13828">
        <v>11804</v>
      </c>
    </row>
    <row r="13829" spans="1:3">
      <c r="A13829">
        <v>11819</v>
      </c>
      <c r="B13829">
        <v>3</v>
      </c>
      <c r="C13829">
        <v>35457</v>
      </c>
    </row>
    <row r="13830" spans="1:3">
      <c r="A13830">
        <v>11828</v>
      </c>
      <c r="B13830">
        <v>1</v>
      </c>
      <c r="C13830">
        <v>11828</v>
      </c>
    </row>
    <row r="13831" spans="1:3">
      <c r="A13831">
        <v>11835</v>
      </c>
      <c r="B13831">
        <v>1</v>
      </c>
      <c r="C13831">
        <v>11835</v>
      </c>
    </row>
    <row r="13832" spans="1:3">
      <c r="A13832">
        <v>11836</v>
      </c>
      <c r="B13832">
        <v>1</v>
      </c>
      <c r="C13832">
        <v>11836</v>
      </c>
    </row>
    <row r="13833" spans="1:3">
      <c r="A13833">
        <v>11837</v>
      </c>
      <c r="B13833">
        <v>1</v>
      </c>
      <c r="C13833">
        <v>11837</v>
      </c>
    </row>
    <row r="13834" spans="1:3">
      <c r="A13834">
        <v>11840</v>
      </c>
      <c r="B13834">
        <v>1</v>
      </c>
      <c r="C13834">
        <v>11840</v>
      </c>
    </row>
    <row r="13835" spans="1:3">
      <c r="A13835">
        <v>11842</v>
      </c>
      <c r="B13835">
        <v>1</v>
      </c>
      <c r="C13835">
        <v>11842</v>
      </c>
    </row>
    <row r="13836" spans="1:3">
      <c r="A13836">
        <v>11844</v>
      </c>
      <c r="B13836">
        <v>3</v>
      </c>
      <c r="C13836">
        <v>35532</v>
      </c>
    </row>
    <row r="13837" spans="1:3">
      <c r="A13837">
        <v>11846</v>
      </c>
      <c r="B13837">
        <v>1</v>
      </c>
      <c r="C13837">
        <v>11846</v>
      </c>
    </row>
    <row r="13838" spans="1:3">
      <c r="A13838">
        <v>11847</v>
      </c>
      <c r="B13838">
        <v>1</v>
      </c>
      <c r="C13838">
        <v>11847</v>
      </c>
    </row>
    <row r="13839" spans="1:3">
      <c r="A13839">
        <v>11848</v>
      </c>
      <c r="B13839">
        <v>3</v>
      </c>
      <c r="C13839">
        <v>35544</v>
      </c>
    </row>
    <row r="13840" spans="1:3">
      <c r="A13840">
        <v>11852</v>
      </c>
      <c r="B13840">
        <v>2</v>
      </c>
      <c r="C13840">
        <v>23704</v>
      </c>
    </row>
    <row r="13841" spans="1:3">
      <c r="A13841">
        <v>11856</v>
      </c>
      <c r="B13841">
        <v>3</v>
      </c>
      <c r="C13841">
        <v>35568</v>
      </c>
    </row>
    <row r="13842" spans="1:3">
      <c r="A13842">
        <v>11859</v>
      </c>
      <c r="B13842">
        <v>3</v>
      </c>
      <c r="C13842">
        <v>35577</v>
      </c>
    </row>
    <row r="13843" spans="1:3">
      <c r="A13843">
        <v>11868</v>
      </c>
      <c r="B13843">
        <v>3</v>
      </c>
      <c r="C13843">
        <v>35604</v>
      </c>
    </row>
    <row r="13844" spans="1:3">
      <c r="A13844">
        <v>11880</v>
      </c>
      <c r="B13844">
        <v>3</v>
      </c>
      <c r="C13844">
        <v>35640</v>
      </c>
    </row>
    <row r="13845" spans="1:3">
      <c r="A13845">
        <v>11882</v>
      </c>
      <c r="B13845">
        <v>3</v>
      </c>
      <c r="C13845">
        <v>35646</v>
      </c>
    </row>
    <row r="13846" spans="1:3">
      <c r="A13846">
        <v>11884</v>
      </c>
      <c r="B13846">
        <v>1</v>
      </c>
      <c r="C13846">
        <v>11884</v>
      </c>
    </row>
    <row r="13847" spans="1:3">
      <c r="A13847">
        <v>11892</v>
      </c>
      <c r="B13847">
        <v>9</v>
      </c>
      <c r="C13847">
        <v>107028</v>
      </c>
    </row>
    <row r="13848" spans="1:3">
      <c r="A13848">
        <v>11893</v>
      </c>
      <c r="B13848">
        <v>1</v>
      </c>
      <c r="C13848">
        <v>11893</v>
      </c>
    </row>
    <row r="13849" spans="1:3">
      <c r="A13849">
        <v>11896</v>
      </c>
      <c r="B13849">
        <v>1</v>
      </c>
      <c r="C13849">
        <v>11896</v>
      </c>
    </row>
    <row r="13850" spans="1:3">
      <c r="A13850">
        <v>11898</v>
      </c>
      <c r="B13850">
        <v>3</v>
      </c>
      <c r="C13850">
        <v>35694</v>
      </c>
    </row>
    <row r="13851" spans="1:3">
      <c r="A13851">
        <v>11900</v>
      </c>
      <c r="B13851">
        <v>1</v>
      </c>
      <c r="C13851">
        <v>11900</v>
      </c>
    </row>
    <row r="13852" spans="1:3">
      <c r="A13852">
        <v>11904</v>
      </c>
      <c r="B13852">
        <v>6</v>
      </c>
      <c r="C13852">
        <v>71424</v>
      </c>
    </row>
    <row r="13853" spans="1:3">
      <c r="A13853">
        <v>11908</v>
      </c>
      <c r="B13853">
        <v>1</v>
      </c>
      <c r="C13853">
        <v>11908</v>
      </c>
    </row>
    <row r="13854" spans="1:3">
      <c r="A13854">
        <v>11920</v>
      </c>
      <c r="B13854">
        <v>1</v>
      </c>
      <c r="C13854">
        <v>11920</v>
      </c>
    </row>
    <row r="13855" spans="1:3">
      <c r="A13855">
        <v>11922</v>
      </c>
      <c r="B13855">
        <v>2</v>
      </c>
      <c r="C13855">
        <v>23844</v>
      </c>
    </row>
    <row r="13856" spans="1:3">
      <c r="A13856">
        <v>11925</v>
      </c>
      <c r="B13856">
        <v>1</v>
      </c>
      <c r="C13856">
        <v>11925</v>
      </c>
    </row>
    <row r="13857" spans="1:3">
      <c r="A13857">
        <v>11930</v>
      </c>
      <c r="B13857">
        <v>1</v>
      </c>
      <c r="C13857">
        <v>11930</v>
      </c>
    </row>
    <row r="13858" spans="1:3">
      <c r="A13858">
        <v>11931</v>
      </c>
      <c r="B13858">
        <v>3</v>
      </c>
      <c r="C13858">
        <v>35793</v>
      </c>
    </row>
    <row r="13859" spans="1:3">
      <c r="A13859">
        <v>11932</v>
      </c>
      <c r="B13859">
        <v>3</v>
      </c>
      <c r="C13859">
        <v>35796</v>
      </c>
    </row>
    <row r="13860" spans="1:3">
      <c r="A13860">
        <v>11934</v>
      </c>
      <c r="B13860">
        <v>1</v>
      </c>
      <c r="C13860">
        <v>11934</v>
      </c>
    </row>
    <row r="13861" spans="1:3">
      <c r="A13861">
        <v>11936</v>
      </c>
      <c r="B13861">
        <v>1</v>
      </c>
      <c r="C13861">
        <v>11936</v>
      </c>
    </row>
    <row r="13862" spans="1:3">
      <c r="A13862">
        <v>11937</v>
      </c>
      <c r="B13862">
        <v>1</v>
      </c>
      <c r="C13862">
        <v>11937</v>
      </c>
    </row>
    <row r="13863" spans="1:3">
      <c r="A13863">
        <v>11944</v>
      </c>
      <c r="B13863">
        <v>3</v>
      </c>
      <c r="C13863">
        <v>35832</v>
      </c>
    </row>
    <row r="13864" spans="1:3">
      <c r="A13864">
        <v>11945</v>
      </c>
      <c r="B13864">
        <v>1</v>
      </c>
      <c r="C13864">
        <v>11945</v>
      </c>
    </row>
    <row r="13865" spans="1:3">
      <c r="A13865">
        <v>11951</v>
      </c>
      <c r="B13865">
        <v>1</v>
      </c>
      <c r="C13865">
        <v>11951</v>
      </c>
    </row>
    <row r="13866" spans="1:3">
      <c r="A13866">
        <v>11952</v>
      </c>
      <c r="B13866">
        <v>1</v>
      </c>
      <c r="C13866">
        <v>11952</v>
      </c>
    </row>
    <row r="13867" spans="1:3">
      <c r="A13867">
        <v>11968</v>
      </c>
      <c r="B13867">
        <v>2</v>
      </c>
      <c r="C13867">
        <v>23936</v>
      </c>
    </row>
    <row r="13868" spans="1:3">
      <c r="A13868">
        <v>11972</v>
      </c>
      <c r="B13868">
        <v>3</v>
      </c>
      <c r="C13868">
        <v>35916</v>
      </c>
    </row>
    <row r="13869" spans="1:3">
      <c r="A13869">
        <v>11976</v>
      </c>
      <c r="B13869">
        <v>1</v>
      </c>
      <c r="C13869">
        <v>11976</v>
      </c>
    </row>
    <row r="13870" spans="1:3">
      <c r="A13870">
        <v>11979</v>
      </c>
      <c r="B13870">
        <v>3</v>
      </c>
      <c r="C13870">
        <v>35937</v>
      </c>
    </row>
    <row r="13871" spans="1:3">
      <c r="A13871">
        <v>11988</v>
      </c>
      <c r="B13871">
        <v>4</v>
      </c>
      <c r="C13871">
        <v>47952</v>
      </c>
    </row>
    <row r="13872" spans="1:3">
      <c r="A13872">
        <v>12004</v>
      </c>
      <c r="B13872">
        <v>3</v>
      </c>
      <c r="C13872">
        <v>36012</v>
      </c>
    </row>
    <row r="13873" spans="1:3">
      <c r="A13873">
        <v>12016</v>
      </c>
      <c r="B13873">
        <v>7</v>
      </c>
      <c r="C13873">
        <v>84112</v>
      </c>
    </row>
    <row r="13874" spans="1:3">
      <c r="A13874">
        <v>12018</v>
      </c>
      <c r="B13874">
        <v>3</v>
      </c>
      <c r="C13874">
        <v>36054</v>
      </c>
    </row>
    <row r="13875" spans="1:3">
      <c r="A13875">
        <v>12022</v>
      </c>
      <c r="B13875">
        <v>1</v>
      </c>
      <c r="C13875">
        <v>12022</v>
      </c>
    </row>
    <row r="13876" spans="1:3">
      <c r="A13876">
        <v>12026</v>
      </c>
      <c r="B13876">
        <v>1</v>
      </c>
      <c r="C13876">
        <v>12026</v>
      </c>
    </row>
    <row r="13877" spans="1:3">
      <c r="A13877">
        <v>12028</v>
      </c>
      <c r="B13877">
        <v>1</v>
      </c>
      <c r="C13877">
        <v>12028</v>
      </c>
    </row>
    <row r="13878" spans="1:3">
      <c r="A13878">
        <v>12032</v>
      </c>
      <c r="B13878">
        <v>6</v>
      </c>
      <c r="C13878">
        <v>72192</v>
      </c>
    </row>
    <row r="13879" spans="1:3">
      <c r="A13879">
        <v>12036</v>
      </c>
      <c r="B13879">
        <v>3</v>
      </c>
      <c r="C13879">
        <v>36108</v>
      </c>
    </row>
    <row r="13880" spans="1:3">
      <c r="A13880">
        <v>12037</v>
      </c>
      <c r="B13880">
        <v>1</v>
      </c>
      <c r="C13880">
        <v>12037</v>
      </c>
    </row>
    <row r="13881" spans="1:3">
      <c r="A13881">
        <v>12040</v>
      </c>
      <c r="B13881">
        <v>3</v>
      </c>
      <c r="C13881">
        <v>36120</v>
      </c>
    </row>
    <row r="13882" spans="1:3">
      <c r="A13882">
        <v>12042</v>
      </c>
      <c r="B13882">
        <v>4</v>
      </c>
      <c r="C13882">
        <v>48168</v>
      </c>
    </row>
    <row r="13883" spans="1:3">
      <c r="A13883">
        <v>12044</v>
      </c>
      <c r="B13883">
        <v>1</v>
      </c>
      <c r="C13883">
        <v>12044</v>
      </c>
    </row>
    <row r="13884" spans="1:3">
      <c r="A13884">
        <v>12046</v>
      </c>
      <c r="B13884">
        <v>3</v>
      </c>
      <c r="C13884">
        <v>36138</v>
      </c>
    </row>
    <row r="13885" spans="1:3">
      <c r="A13885">
        <v>12048</v>
      </c>
      <c r="B13885">
        <v>1</v>
      </c>
      <c r="C13885">
        <v>12048</v>
      </c>
    </row>
    <row r="13886" spans="1:3">
      <c r="A13886">
        <v>12052</v>
      </c>
      <c r="B13886">
        <v>1</v>
      </c>
      <c r="C13886">
        <v>12052</v>
      </c>
    </row>
    <row r="13887" spans="1:3">
      <c r="A13887">
        <v>12056</v>
      </c>
      <c r="B13887">
        <v>6</v>
      </c>
      <c r="C13887">
        <v>72336</v>
      </c>
    </row>
    <row r="13888" spans="1:3">
      <c r="A13888">
        <v>12060</v>
      </c>
      <c r="B13888">
        <v>3</v>
      </c>
      <c r="C13888">
        <v>36180</v>
      </c>
    </row>
    <row r="13889" spans="1:3">
      <c r="A13889">
        <v>12061</v>
      </c>
      <c r="B13889">
        <v>3</v>
      </c>
      <c r="C13889">
        <v>36183</v>
      </c>
    </row>
    <row r="13890" spans="1:3">
      <c r="A13890">
        <v>12062</v>
      </c>
      <c r="B13890">
        <v>3</v>
      </c>
      <c r="C13890">
        <v>36186</v>
      </c>
    </row>
    <row r="13891" spans="1:3">
      <c r="A13891">
        <v>12064</v>
      </c>
      <c r="B13891">
        <v>1</v>
      </c>
      <c r="C13891">
        <v>12064</v>
      </c>
    </row>
    <row r="13892" spans="1:3">
      <c r="A13892">
        <v>12065</v>
      </c>
      <c r="B13892">
        <v>1</v>
      </c>
      <c r="C13892">
        <v>12065</v>
      </c>
    </row>
    <row r="13893" spans="1:3">
      <c r="A13893">
        <v>12071</v>
      </c>
      <c r="B13893">
        <v>1</v>
      </c>
      <c r="C13893">
        <v>12071</v>
      </c>
    </row>
    <row r="13894" spans="1:3">
      <c r="A13894">
        <v>12072</v>
      </c>
      <c r="B13894">
        <v>1</v>
      </c>
      <c r="C13894">
        <v>12072</v>
      </c>
    </row>
    <row r="13895" spans="1:3">
      <c r="A13895">
        <v>12084</v>
      </c>
      <c r="B13895">
        <v>1</v>
      </c>
      <c r="C13895">
        <v>12084</v>
      </c>
    </row>
    <row r="13896" spans="1:3">
      <c r="A13896">
        <v>12092</v>
      </c>
      <c r="B13896">
        <v>3</v>
      </c>
      <c r="C13896">
        <v>36276</v>
      </c>
    </row>
    <row r="13897" spans="1:3">
      <c r="A13897">
        <v>12095</v>
      </c>
      <c r="B13897">
        <v>6</v>
      </c>
      <c r="C13897">
        <v>72570</v>
      </c>
    </row>
    <row r="13898" spans="1:3">
      <c r="A13898">
        <v>12102</v>
      </c>
      <c r="B13898">
        <v>3</v>
      </c>
      <c r="C13898">
        <v>36306</v>
      </c>
    </row>
    <row r="13899" spans="1:3">
      <c r="A13899">
        <v>12104</v>
      </c>
      <c r="B13899">
        <v>1</v>
      </c>
      <c r="C13899">
        <v>12104</v>
      </c>
    </row>
    <row r="13900" spans="1:3">
      <c r="A13900">
        <v>12112</v>
      </c>
      <c r="B13900">
        <v>3</v>
      </c>
      <c r="C13900">
        <v>36336</v>
      </c>
    </row>
    <row r="13901" spans="1:3">
      <c r="A13901">
        <v>12113</v>
      </c>
      <c r="B13901">
        <v>3</v>
      </c>
      <c r="C13901">
        <v>36339</v>
      </c>
    </row>
    <row r="13902" spans="1:3">
      <c r="A13902">
        <v>12123</v>
      </c>
      <c r="B13902">
        <v>1</v>
      </c>
      <c r="C13902">
        <v>12123</v>
      </c>
    </row>
    <row r="13903" spans="1:3">
      <c r="A13903">
        <v>12128</v>
      </c>
      <c r="B13903">
        <v>3</v>
      </c>
      <c r="C13903">
        <v>36384</v>
      </c>
    </row>
    <row r="13904" spans="1:3">
      <c r="A13904">
        <v>12132</v>
      </c>
      <c r="B13904">
        <v>3</v>
      </c>
      <c r="C13904">
        <v>36396</v>
      </c>
    </row>
    <row r="13905" spans="1:3">
      <c r="A13905">
        <v>12134</v>
      </c>
      <c r="B13905">
        <v>1</v>
      </c>
      <c r="C13905">
        <v>12134</v>
      </c>
    </row>
    <row r="13906" spans="1:3">
      <c r="A13906">
        <v>12138</v>
      </c>
      <c r="B13906">
        <v>3</v>
      </c>
      <c r="C13906">
        <v>36414</v>
      </c>
    </row>
    <row r="13907" spans="1:3">
      <c r="A13907">
        <v>12139</v>
      </c>
      <c r="B13907">
        <v>3</v>
      </c>
      <c r="C13907">
        <v>36417</v>
      </c>
    </row>
    <row r="13908" spans="1:3">
      <c r="A13908">
        <v>12142</v>
      </c>
      <c r="B13908">
        <v>3</v>
      </c>
      <c r="C13908">
        <v>36426</v>
      </c>
    </row>
    <row r="13909" spans="1:3">
      <c r="A13909">
        <v>12144</v>
      </c>
      <c r="B13909">
        <v>7</v>
      </c>
      <c r="C13909">
        <v>85008</v>
      </c>
    </row>
    <row r="13910" spans="1:3">
      <c r="A13910">
        <v>12150</v>
      </c>
      <c r="B13910">
        <v>3</v>
      </c>
      <c r="C13910">
        <v>36450</v>
      </c>
    </row>
    <row r="13911" spans="1:3">
      <c r="A13911">
        <v>12152</v>
      </c>
      <c r="B13911">
        <v>1</v>
      </c>
      <c r="C13911">
        <v>12152</v>
      </c>
    </row>
    <row r="13912" spans="1:3">
      <c r="A13912">
        <v>12154</v>
      </c>
      <c r="B13912">
        <v>1</v>
      </c>
      <c r="C13912">
        <v>12154</v>
      </c>
    </row>
    <row r="13913" spans="1:3">
      <c r="A13913">
        <v>12156</v>
      </c>
      <c r="B13913">
        <v>2</v>
      </c>
      <c r="C13913">
        <v>24312</v>
      </c>
    </row>
    <row r="13914" spans="1:3">
      <c r="A13914">
        <v>12157</v>
      </c>
      <c r="B13914">
        <v>3</v>
      </c>
      <c r="C13914">
        <v>36471</v>
      </c>
    </row>
    <row r="13915" spans="1:3">
      <c r="A13915">
        <v>12160</v>
      </c>
      <c r="B13915">
        <v>4</v>
      </c>
      <c r="C13915">
        <v>48640</v>
      </c>
    </row>
    <row r="13916" spans="1:3">
      <c r="A13916">
        <v>12165</v>
      </c>
      <c r="B13916">
        <v>1</v>
      </c>
      <c r="C13916">
        <v>12165</v>
      </c>
    </row>
    <row r="13917" spans="1:3">
      <c r="A13917">
        <v>12172</v>
      </c>
      <c r="B13917">
        <v>1</v>
      </c>
      <c r="C13917">
        <v>12172</v>
      </c>
    </row>
    <row r="13918" spans="1:3">
      <c r="A13918">
        <v>12176</v>
      </c>
      <c r="B13918">
        <v>1</v>
      </c>
      <c r="C13918">
        <v>12176</v>
      </c>
    </row>
    <row r="13919" spans="1:3">
      <c r="A13919">
        <v>12180</v>
      </c>
      <c r="B13919">
        <v>3</v>
      </c>
      <c r="C13919">
        <v>36540</v>
      </c>
    </row>
    <row r="13920" spans="1:3">
      <c r="A13920">
        <v>12181</v>
      </c>
      <c r="B13920">
        <v>4</v>
      </c>
      <c r="C13920">
        <v>48724</v>
      </c>
    </row>
    <row r="13921" spans="1:3">
      <c r="A13921">
        <v>12192</v>
      </c>
      <c r="B13921">
        <v>5</v>
      </c>
      <c r="C13921">
        <v>60960</v>
      </c>
    </row>
    <row r="13922" spans="1:3">
      <c r="A13922">
        <v>12198</v>
      </c>
      <c r="B13922">
        <v>3</v>
      </c>
      <c r="C13922">
        <v>36594</v>
      </c>
    </row>
    <row r="13923" spans="1:3">
      <c r="A13923">
        <v>12200</v>
      </c>
      <c r="B13923">
        <v>3</v>
      </c>
      <c r="C13923">
        <v>36600</v>
      </c>
    </row>
    <row r="13924" spans="1:3">
      <c r="A13924">
        <v>12201</v>
      </c>
      <c r="B13924">
        <v>3</v>
      </c>
      <c r="C13924">
        <v>36603</v>
      </c>
    </row>
    <row r="13925" spans="1:3">
      <c r="A13925">
        <v>12202</v>
      </c>
      <c r="B13925">
        <v>3</v>
      </c>
      <c r="C13925">
        <v>36606</v>
      </c>
    </row>
    <row r="13926" spans="1:3">
      <c r="A13926">
        <v>12204</v>
      </c>
      <c r="B13926">
        <v>1</v>
      </c>
      <c r="C13926">
        <v>12204</v>
      </c>
    </row>
    <row r="13927" spans="1:3">
      <c r="A13927">
        <v>12208</v>
      </c>
      <c r="B13927">
        <v>6</v>
      </c>
      <c r="C13927">
        <v>73248</v>
      </c>
    </row>
    <row r="13928" spans="1:3">
      <c r="A13928">
        <v>12215</v>
      </c>
      <c r="B13928">
        <v>1</v>
      </c>
      <c r="C13928">
        <v>12215</v>
      </c>
    </row>
    <row r="13929" spans="1:3">
      <c r="A13929">
        <v>12216</v>
      </c>
      <c r="B13929">
        <v>6</v>
      </c>
      <c r="C13929">
        <v>73296</v>
      </c>
    </row>
    <row r="13930" spans="1:3">
      <c r="A13930">
        <v>12224</v>
      </c>
      <c r="B13930">
        <v>1</v>
      </c>
      <c r="C13930">
        <v>12224</v>
      </c>
    </row>
    <row r="13931" spans="1:3">
      <c r="A13931">
        <v>12228</v>
      </c>
      <c r="B13931">
        <v>3</v>
      </c>
      <c r="C13931">
        <v>36684</v>
      </c>
    </row>
    <row r="13932" spans="1:3">
      <c r="A13932">
        <v>12236</v>
      </c>
      <c r="B13932">
        <v>1</v>
      </c>
      <c r="C13932">
        <v>12236</v>
      </c>
    </row>
    <row r="13933" spans="1:3">
      <c r="A13933">
        <v>12248</v>
      </c>
      <c r="B13933">
        <v>6</v>
      </c>
      <c r="C13933">
        <v>73488</v>
      </c>
    </row>
    <row r="13934" spans="1:3">
      <c r="A13934">
        <v>12256</v>
      </c>
      <c r="B13934">
        <v>1</v>
      </c>
      <c r="C13934">
        <v>12256</v>
      </c>
    </row>
    <row r="13935" spans="1:3">
      <c r="A13935">
        <v>12257</v>
      </c>
      <c r="B13935">
        <v>3</v>
      </c>
      <c r="C13935">
        <v>36771</v>
      </c>
    </row>
    <row r="13936" spans="1:3">
      <c r="A13936">
        <v>12264</v>
      </c>
      <c r="B13936">
        <v>3</v>
      </c>
      <c r="C13936">
        <v>36792</v>
      </c>
    </row>
    <row r="13937" spans="1:3">
      <c r="A13937">
        <v>12269</v>
      </c>
      <c r="B13937">
        <v>3</v>
      </c>
      <c r="C13937">
        <v>36807</v>
      </c>
    </row>
    <row r="13938" spans="1:3">
      <c r="A13938">
        <v>12270</v>
      </c>
      <c r="B13938">
        <v>3</v>
      </c>
      <c r="C13938">
        <v>36810</v>
      </c>
    </row>
    <row r="13939" spans="1:3">
      <c r="A13939">
        <v>12272</v>
      </c>
      <c r="B13939">
        <v>3</v>
      </c>
      <c r="C13939">
        <v>36816</v>
      </c>
    </row>
    <row r="13940" spans="1:3">
      <c r="A13940">
        <v>12276</v>
      </c>
      <c r="B13940">
        <v>2</v>
      </c>
      <c r="C13940">
        <v>24552</v>
      </c>
    </row>
    <row r="13941" spans="1:3">
      <c r="A13941">
        <v>12278</v>
      </c>
      <c r="B13941">
        <v>1</v>
      </c>
      <c r="C13941">
        <v>12278</v>
      </c>
    </row>
    <row r="13942" spans="1:3">
      <c r="A13942">
        <v>12279</v>
      </c>
      <c r="B13942">
        <v>1</v>
      </c>
      <c r="C13942">
        <v>12279</v>
      </c>
    </row>
    <row r="13943" spans="1:3">
      <c r="A13943">
        <v>12286</v>
      </c>
      <c r="B13943">
        <v>1</v>
      </c>
      <c r="C13943">
        <v>12286</v>
      </c>
    </row>
    <row r="13944" spans="1:3">
      <c r="A13944">
        <v>12293</v>
      </c>
      <c r="B13944">
        <v>3</v>
      </c>
      <c r="C13944">
        <v>36879</v>
      </c>
    </row>
    <row r="13945" spans="1:3">
      <c r="A13945">
        <v>12296</v>
      </c>
      <c r="B13945">
        <v>4</v>
      </c>
      <c r="C13945">
        <v>49184</v>
      </c>
    </row>
    <row r="13946" spans="1:3">
      <c r="A13946">
        <v>12300</v>
      </c>
      <c r="B13946">
        <v>1</v>
      </c>
      <c r="C13946">
        <v>12300</v>
      </c>
    </row>
    <row r="13947" spans="1:3">
      <c r="A13947">
        <v>12308</v>
      </c>
      <c r="B13947">
        <v>1</v>
      </c>
      <c r="C13947">
        <v>12308</v>
      </c>
    </row>
    <row r="13948" spans="1:3">
      <c r="A13948">
        <v>12309</v>
      </c>
      <c r="B13948">
        <v>1</v>
      </c>
      <c r="C13948">
        <v>12309</v>
      </c>
    </row>
    <row r="13949" spans="1:3">
      <c r="A13949">
        <v>12312</v>
      </c>
      <c r="B13949">
        <v>3</v>
      </c>
      <c r="C13949">
        <v>36936</v>
      </c>
    </row>
    <row r="13950" spans="1:3">
      <c r="A13950">
        <v>12316</v>
      </c>
      <c r="B13950">
        <v>3</v>
      </c>
      <c r="C13950">
        <v>36948</v>
      </c>
    </row>
    <row r="13951" spans="1:3">
      <c r="A13951">
        <v>12332</v>
      </c>
      <c r="B13951">
        <v>3</v>
      </c>
      <c r="C13951">
        <v>36996</v>
      </c>
    </row>
    <row r="13952" spans="1:3">
      <c r="A13952">
        <v>12336</v>
      </c>
      <c r="B13952">
        <v>3</v>
      </c>
      <c r="C13952">
        <v>37008</v>
      </c>
    </row>
    <row r="13953" spans="1:3">
      <c r="A13953">
        <v>12344</v>
      </c>
      <c r="B13953">
        <v>1</v>
      </c>
      <c r="C13953">
        <v>12344</v>
      </c>
    </row>
    <row r="13954" spans="1:3">
      <c r="A13954">
        <v>12348</v>
      </c>
      <c r="B13954">
        <v>1</v>
      </c>
      <c r="C13954">
        <v>12348</v>
      </c>
    </row>
    <row r="13955" spans="1:3">
      <c r="A13955">
        <v>12352</v>
      </c>
      <c r="B13955">
        <v>13</v>
      </c>
      <c r="C13955">
        <v>160576</v>
      </c>
    </row>
    <row r="13956" spans="1:3">
      <c r="A13956">
        <v>12356</v>
      </c>
      <c r="B13956">
        <v>3</v>
      </c>
      <c r="C13956">
        <v>37068</v>
      </c>
    </row>
    <row r="13957" spans="1:3">
      <c r="A13957">
        <v>12360</v>
      </c>
      <c r="B13957">
        <v>3</v>
      </c>
      <c r="C13957">
        <v>37080</v>
      </c>
    </row>
    <row r="13958" spans="1:3">
      <c r="A13958">
        <v>12364</v>
      </c>
      <c r="B13958">
        <v>3</v>
      </c>
      <c r="C13958">
        <v>37092</v>
      </c>
    </row>
    <row r="13959" spans="1:3">
      <c r="A13959">
        <v>12368</v>
      </c>
      <c r="B13959">
        <v>1</v>
      </c>
      <c r="C13959">
        <v>12368</v>
      </c>
    </row>
    <row r="13960" spans="1:3">
      <c r="A13960">
        <v>12372</v>
      </c>
      <c r="B13960">
        <v>3</v>
      </c>
      <c r="C13960">
        <v>37116</v>
      </c>
    </row>
    <row r="13961" spans="1:3">
      <c r="A13961">
        <v>12376</v>
      </c>
      <c r="B13961">
        <v>6</v>
      </c>
      <c r="C13961">
        <v>74256</v>
      </c>
    </row>
    <row r="13962" spans="1:3">
      <c r="A13962">
        <v>12384</v>
      </c>
      <c r="B13962">
        <v>8</v>
      </c>
      <c r="C13962">
        <v>99072</v>
      </c>
    </row>
    <row r="13963" spans="1:3">
      <c r="A13963">
        <v>12386</v>
      </c>
      <c r="B13963">
        <v>3</v>
      </c>
      <c r="C13963">
        <v>37158</v>
      </c>
    </row>
    <row r="13964" spans="1:3">
      <c r="A13964">
        <v>12387</v>
      </c>
      <c r="B13964">
        <v>3</v>
      </c>
      <c r="C13964">
        <v>37161</v>
      </c>
    </row>
    <row r="13965" spans="1:3">
      <c r="A13965">
        <v>12390</v>
      </c>
      <c r="B13965">
        <v>1</v>
      </c>
      <c r="C13965">
        <v>12390</v>
      </c>
    </row>
    <row r="13966" spans="1:3">
      <c r="A13966">
        <v>12392</v>
      </c>
      <c r="B13966">
        <v>1</v>
      </c>
      <c r="C13966">
        <v>12392</v>
      </c>
    </row>
    <row r="13967" spans="1:3">
      <c r="A13967">
        <v>12394</v>
      </c>
      <c r="B13967">
        <v>1</v>
      </c>
      <c r="C13967">
        <v>12394</v>
      </c>
    </row>
    <row r="13968" spans="1:3">
      <c r="A13968">
        <v>12400</v>
      </c>
      <c r="B13968">
        <v>1</v>
      </c>
      <c r="C13968">
        <v>12400</v>
      </c>
    </row>
    <row r="13969" spans="1:3">
      <c r="A13969">
        <v>12402</v>
      </c>
      <c r="B13969">
        <v>1</v>
      </c>
      <c r="C13969">
        <v>12402</v>
      </c>
    </row>
    <row r="13970" spans="1:3">
      <c r="A13970">
        <v>12404</v>
      </c>
      <c r="B13970">
        <v>4</v>
      </c>
      <c r="C13970">
        <v>49616</v>
      </c>
    </row>
    <row r="13971" spans="1:3">
      <c r="A13971">
        <v>12408</v>
      </c>
      <c r="B13971">
        <v>1</v>
      </c>
      <c r="C13971">
        <v>12408</v>
      </c>
    </row>
    <row r="13972" spans="1:3">
      <c r="A13972">
        <v>12410</v>
      </c>
      <c r="B13972">
        <v>1</v>
      </c>
      <c r="C13972">
        <v>12410</v>
      </c>
    </row>
    <row r="13973" spans="1:3">
      <c r="A13973">
        <v>12416</v>
      </c>
      <c r="B13973">
        <v>9</v>
      </c>
      <c r="C13973">
        <v>111744</v>
      </c>
    </row>
    <row r="13974" spans="1:3">
      <c r="A13974">
        <v>12420</v>
      </c>
      <c r="B13974">
        <v>1</v>
      </c>
      <c r="C13974">
        <v>12420</v>
      </c>
    </row>
    <row r="13975" spans="1:3">
      <c r="A13975">
        <v>12422</v>
      </c>
      <c r="B13975">
        <v>1</v>
      </c>
      <c r="C13975">
        <v>12422</v>
      </c>
    </row>
    <row r="13976" spans="1:3">
      <c r="A13976">
        <v>12425</v>
      </c>
      <c r="B13976">
        <v>3</v>
      </c>
      <c r="C13976">
        <v>37275</v>
      </c>
    </row>
    <row r="13977" spans="1:3">
      <c r="A13977">
        <v>12432</v>
      </c>
      <c r="B13977">
        <v>3</v>
      </c>
      <c r="C13977">
        <v>37296</v>
      </c>
    </row>
    <row r="13978" spans="1:3">
      <c r="A13978">
        <v>12436</v>
      </c>
      <c r="B13978">
        <v>4</v>
      </c>
      <c r="C13978">
        <v>49744</v>
      </c>
    </row>
    <row r="13979" spans="1:3">
      <c r="A13979">
        <v>12440</v>
      </c>
      <c r="B13979">
        <v>3</v>
      </c>
      <c r="C13979">
        <v>37320</v>
      </c>
    </row>
    <row r="13980" spans="1:3">
      <c r="A13980">
        <v>12444</v>
      </c>
      <c r="B13980">
        <v>1</v>
      </c>
      <c r="C13980">
        <v>12444</v>
      </c>
    </row>
    <row r="13981" spans="1:3">
      <c r="A13981">
        <v>12448</v>
      </c>
      <c r="B13981">
        <v>3</v>
      </c>
      <c r="C13981">
        <v>37344</v>
      </c>
    </row>
    <row r="13982" spans="1:3">
      <c r="A13982">
        <v>12450</v>
      </c>
      <c r="B13982">
        <v>1</v>
      </c>
      <c r="C13982">
        <v>12450</v>
      </c>
    </row>
    <row r="13983" spans="1:3">
      <c r="A13983">
        <v>12452</v>
      </c>
      <c r="B13983">
        <v>4</v>
      </c>
      <c r="C13983">
        <v>49808</v>
      </c>
    </row>
    <row r="13984" spans="1:3">
      <c r="A13984">
        <v>12464</v>
      </c>
      <c r="B13984">
        <v>1</v>
      </c>
      <c r="C13984">
        <v>12464</v>
      </c>
    </row>
    <row r="13985" spans="1:3">
      <c r="A13985">
        <v>12472</v>
      </c>
      <c r="B13985">
        <v>7</v>
      </c>
      <c r="C13985">
        <v>87304</v>
      </c>
    </row>
    <row r="13986" spans="1:3">
      <c r="A13986">
        <v>12473</v>
      </c>
      <c r="B13986">
        <v>3</v>
      </c>
      <c r="C13986">
        <v>37419</v>
      </c>
    </row>
    <row r="13987" spans="1:3">
      <c r="A13987">
        <v>12479</v>
      </c>
      <c r="B13987">
        <v>1</v>
      </c>
      <c r="C13987">
        <v>12479</v>
      </c>
    </row>
    <row r="13988" spans="1:3">
      <c r="A13988">
        <v>12480</v>
      </c>
      <c r="B13988">
        <v>1</v>
      </c>
      <c r="C13988">
        <v>12480</v>
      </c>
    </row>
    <row r="13989" spans="1:3">
      <c r="A13989">
        <v>12496</v>
      </c>
      <c r="B13989">
        <v>1</v>
      </c>
      <c r="C13989">
        <v>12496</v>
      </c>
    </row>
    <row r="13990" spans="1:3">
      <c r="A13990">
        <v>12499</v>
      </c>
      <c r="B13990">
        <v>3</v>
      </c>
      <c r="C13990">
        <v>37497</v>
      </c>
    </row>
    <row r="13991" spans="1:3">
      <c r="A13991">
        <v>12504</v>
      </c>
      <c r="B13991">
        <v>7</v>
      </c>
      <c r="C13991">
        <v>87528</v>
      </c>
    </row>
    <row r="13992" spans="1:3">
      <c r="A13992">
        <v>12510</v>
      </c>
      <c r="B13992">
        <v>3</v>
      </c>
      <c r="C13992">
        <v>37530</v>
      </c>
    </row>
    <row r="13993" spans="1:3">
      <c r="A13993">
        <v>12520</v>
      </c>
      <c r="B13993">
        <v>3</v>
      </c>
      <c r="C13993">
        <v>37560</v>
      </c>
    </row>
    <row r="13994" spans="1:3">
      <c r="A13994">
        <v>12523</v>
      </c>
      <c r="B13994">
        <v>3</v>
      </c>
      <c r="C13994">
        <v>37569</v>
      </c>
    </row>
    <row r="13995" spans="1:3">
      <c r="A13995">
        <v>12524</v>
      </c>
      <c r="B13995">
        <v>1</v>
      </c>
      <c r="C13995">
        <v>12524</v>
      </c>
    </row>
    <row r="13996" spans="1:3">
      <c r="A13996">
        <v>12526</v>
      </c>
      <c r="B13996">
        <v>1</v>
      </c>
      <c r="C13996">
        <v>12526</v>
      </c>
    </row>
    <row r="13997" spans="1:3">
      <c r="A13997">
        <v>12528</v>
      </c>
      <c r="B13997">
        <v>6</v>
      </c>
      <c r="C13997">
        <v>75168</v>
      </c>
    </row>
    <row r="13998" spans="1:3">
      <c r="A13998">
        <v>12532</v>
      </c>
      <c r="B13998">
        <v>3</v>
      </c>
      <c r="C13998">
        <v>37596</v>
      </c>
    </row>
    <row r="13999" spans="1:3">
      <c r="A13999">
        <v>12537</v>
      </c>
      <c r="B13999">
        <v>1</v>
      </c>
      <c r="C13999">
        <v>12537</v>
      </c>
    </row>
    <row r="14000" spans="1:3">
      <c r="A14000">
        <v>12540</v>
      </c>
      <c r="B14000">
        <v>2</v>
      </c>
      <c r="C14000">
        <v>25080</v>
      </c>
    </row>
    <row r="14001" spans="1:3">
      <c r="A14001">
        <v>12544</v>
      </c>
      <c r="B14001">
        <v>1</v>
      </c>
      <c r="C14001">
        <v>12544</v>
      </c>
    </row>
    <row r="14002" spans="1:3">
      <c r="A14002">
        <v>12552</v>
      </c>
      <c r="B14002">
        <v>3</v>
      </c>
      <c r="C14002">
        <v>37656</v>
      </c>
    </row>
    <row r="14003" spans="1:3">
      <c r="A14003">
        <v>12553</v>
      </c>
      <c r="B14003">
        <v>1</v>
      </c>
      <c r="C14003">
        <v>12553</v>
      </c>
    </row>
    <row r="14004" spans="1:3">
      <c r="A14004">
        <v>12556</v>
      </c>
      <c r="B14004">
        <v>6</v>
      </c>
      <c r="C14004">
        <v>75336</v>
      </c>
    </row>
    <row r="14005" spans="1:3">
      <c r="A14005">
        <v>12560</v>
      </c>
      <c r="B14005">
        <v>4</v>
      </c>
      <c r="C14005">
        <v>50240</v>
      </c>
    </row>
    <row r="14006" spans="1:3">
      <c r="A14006">
        <v>12567</v>
      </c>
      <c r="B14006">
        <v>3</v>
      </c>
      <c r="C14006">
        <v>37701</v>
      </c>
    </row>
    <row r="14007" spans="1:3">
      <c r="A14007">
        <v>12568</v>
      </c>
      <c r="B14007">
        <v>6</v>
      </c>
      <c r="C14007">
        <v>75408</v>
      </c>
    </row>
    <row r="14008" spans="1:3">
      <c r="A14008">
        <v>12572</v>
      </c>
      <c r="B14008">
        <v>1</v>
      </c>
      <c r="C14008">
        <v>12572</v>
      </c>
    </row>
    <row r="14009" spans="1:3">
      <c r="A14009">
        <v>12576</v>
      </c>
      <c r="B14009">
        <v>1</v>
      </c>
      <c r="C14009">
        <v>12576</v>
      </c>
    </row>
    <row r="14010" spans="1:3">
      <c r="A14010">
        <v>12582</v>
      </c>
      <c r="B14010">
        <v>3</v>
      </c>
      <c r="C14010">
        <v>37746</v>
      </c>
    </row>
    <row r="14011" spans="1:3">
      <c r="A14011">
        <v>12584</v>
      </c>
      <c r="B14011">
        <v>2</v>
      </c>
      <c r="C14011">
        <v>25168</v>
      </c>
    </row>
    <row r="14012" spans="1:3">
      <c r="A14012">
        <v>12587</v>
      </c>
      <c r="B14012">
        <v>1</v>
      </c>
      <c r="C14012">
        <v>12587</v>
      </c>
    </row>
    <row r="14013" spans="1:3">
      <c r="A14013">
        <v>12588</v>
      </c>
      <c r="B14013">
        <v>2</v>
      </c>
      <c r="C14013">
        <v>25176</v>
      </c>
    </row>
    <row r="14014" spans="1:3">
      <c r="A14014">
        <v>12589</v>
      </c>
      <c r="B14014">
        <v>3</v>
      </c>
      <c r="C14014">
        <v>37767</v>
      </c>
    </row>
    <row r="14015" spans="1:3">
      <c r="A14015">
        <v>12592</v>
      </c>
      <c r="B14015">
        <v>1</v>
      </c>
      <c r="C14015">
        <v>12592</v>
      </c>
    </row>
    <row r="14016" spans="1:3">
      <c r="A14016">
        <v>12596</v>
      </c>
      <c r="B14016">
        <v>4</v>
      </c>
      <c r="C14016">
        <v>50384</v>
      </c>
    </row>
    <row r="14017" spans="1:3">
      <c r="A14017">
        <v>12600</v>
      </c>
      <c r="B14017">
        <v>6</v>
      </c>
      <c r="C14017">
        <v>75600</v>
      </c>
    </row>
    <row r="14018" spans="1:3">
      <c r="A14018">
        <v>12604</v>
      </c>
      <c r="B14018">
        <v>1</v>
      </c>
      <c r="C14018">
        <v>12604</v>
      </c>
    </row>
    <row r="14019" spans="1:3">
      <c r="A14019">
        <v>12608</v>
      </c>
      <c r="B14019">
        <v>5</v>
      </c>
      <c r="C14019">
        <v>63040</v>
      </c>
    </row>
    <row r="14020" spans="1:3">
      <c r="A14020">
        <v>12612</v>
      </c>
      <c r="B14020">
        <v>1</v>
      </c>
      <c r="C14020">
        <v>12612</v>
      </c>
    </row>
    <row r="14021" spans="1:3">
      <c r="A14021">
        <v>12624</v>
      </c>
      <c r="B14021">
        <v>3</v>
      </c>
      <c r="C14021">
        <v>37872</v>
      </c>
    </row>
    <row r="14022" spans="1:3">
      <c r="A14022">
        <v>12626</v>
      </c>
      <c r="B14022">
        <v>1</v>
      </c>
      <c r="C14022">
        <v>12626</v>
      </c>
    </row>
    <row r="14023" spans="1:3">
      <c r="A14023">
        <v>12632</v>
      </c>
      <c r="B14023">
        <v>4</v>
      </c>
      <c r="C14023">
        <v>50528</v>
      </c>
    </row>
    <row r="14024" spans="1:3">
      <c r="A14024">
        <v>12634</v>
      </c>
      <c r="B14024">
        <v>1</v>
      </c>
      <c r="C14024">
        <v>12634</v>
      </c>
    </row>
    <row r="14025" spans="1:3">
      <c r="A14025">
        <v>12636</v>
      </c>
      <c r="B14025">
        <v>1</v>
      </c>
      <c r="C14025">
        <v>12636</v>
      </c>
    </row>
    <row r="14026" spans="1:3">
      <c r="A14026">
        <v>12648</v>
      </c>
      <c r="B14026">
        <v>2</v>
      </c>
      <c r="C14026">
        <v>25296</v>
      </c>
    </row>
    <row r="14027" spans="1:3">
      <c r="A14027">
        <v>12653</v>
      </c>
      <c r="B14027">
        <v>1</v>
      </c>
      <c r="C14027">
        <v>12653</v>
      </c>
    </row>
    <row r="14028" spans="1:3">
      <c r="A14028">
        <v>12656</v>
      </c>
      <c r="B14028">
        <v>3</v>
      </c>
      <c r="C14028">
        <v>37968</v>
      </c>
    </row>
    <row r="14029" spans="1:3">
      <c r="A14029">
        <v>12660</v>
      </c>
      <c r="B14029">
        <v>3</v>
      </c>
      <c r="C14029">
        <v>37980</v>
      </c>
    </row>
    <row r="14030" spans="1:3">
      <c r="A14030">
        <v>12661</v>
      </c>
      <c r="B14030">
        <v>1</v>
      </c>
      <c r="C14030">
        <v>12661</v>
      </c>
    </row>
    <row r="14031" spans="1:3">
      <c r="A14031">
        <v>12666</v>
      </c>
      <c r="B14031">
        <v>3</v>
      </c>
      <c r="C14031">
        <v>37998</v>
      </c>
    </row>
    <row r="14032" spans="1:3">
      <c r="A14032">
        <v>12667</v>
      </c>
      <c r="B14032">
        <v>1</v>
      </c>
      <c r="C14032">
        <v>12667</v>
      </c>
    </row>
    <row r="14033" spans="1:3">
      <c r="A14033">
        <v>12673</v>
      </c>
      <c r="B14033">
        <v>3</v>
      </c>
      <c r="C14033">
        <v>38019</v>
      </c>
    </row>
    <row r="14034" spans="1:3">
      <c r="A14034">
        <v>12679</v>
      </c>
      <c r="B14034">
        <v>1</v>
      </c>
      <c r="C14034">
        <v>12679</v>
      </c>
    </row>
    <row r="14035" spans="1:3">
      <c r="A14035">
        <v>12680</v>
      </c>
      <c r="B14035">
        <v>1</v>
      </c>
      <c r="C14035">
        <v>12680</v>
      </c>
    </row>
    <row r="14036" spans="1:3">
      <c r="A14036">
        <v>12682</v>
      </c>
      <c r="B14036">
        <v>3</v>
      </c>
      <c r="C14036">
        <v>38046</v>
      </c>
    </row>
    <row r="14037" spans="1:3">
      <c r="A14037">
        <v>12684</v>
      </c>
      <c r="B14037">
        <v>4</v>
      </c>
      <c r="C14037">
        <v>50736</v>
      </c>
    </row>
    <row r="14038" spans="1:3">
      <c r="A14038">
        <v>12686</v>
      </c>
      <c r="B14038">
        <v>1</v>
      </c>
      <c r="C14038">
        <v>12686</v>
      </c>
    </row>
    <row r="14039" spans="1:3">
      <c r="A14039">
        <v>12688</v>
      </c>
      <c r="B14039">
        <v>8</v>
      </c>
      <c r="C14039">
        <v>101504</v>
      </c>
    </row>
    <row r="14040" spans="1:3">
      <c r="A14040">
        <v>12689</v>
      </c>
      <c r="B14040">
        <v>3</v>
      </c>
      <c r="C14040">
        <v>38067</v>
      </c>
    </row>
    <row r="14041" spans="1:3">
      <c r="A14041">
        <v>12696</v>
      </c>
      <c r="B14041">
        <v>3</v>
      </c>
      <c r="C14041">
        <v>38088</v>
      </c>
    </row>
    <row r="14042" spans="1:3">
      <c r="A14042">
        <v>12700</v>
      </c>
      <c r="B14042">
        <v>3</v>
      </c>
      <c r="C14042">
        <v>38100</v>
      </c>
    </row>
    <row r="14043" spans="1:3">
      <c r="A14043">
        <v>12708</v>
      </c>
      <c r="B14043">
        <v>4</v>
      </c>
      <c r="C14043">
        <v>50832</v>
      </c>
    </row>
    <row r="14044" spans="1:3">
      <c r="A14044">
        <v>12716</v>
      </c>
      <c r="B14044">
        <v>3</v>
      </c>
      <c r="C14044">
        <v>38148</v>
      </c>
    </row>
    <row r="14045" spans="1:3">
      <c r="A14045">
        <v>12731</v>
      </c>
      <c r="B14045">
        <v>3</v>
      </c>
      <c r="C14045">
        <v>38193</v>
      </c>
    </row>
    <row r="14046" spans="1:3">
      <c r="A14046">
        <v>12736</v>
      </c>
      <c r="B14046">
        <v>2</v>
      </c>
      <c r="C14046">
        <v>25472</v>
      </c>
    </row>
    <row r="14047" spans="1:3">
      <c r="A14047">
        <v>12738</v>
      </c>
      <c r="B14047">
        <v>1</v>
      </c>
      <c r="C14047">
        <v>12738</v>
      </c>
    </row>
    <row r="14048" spans="1:3">
      <c r="A14048">
        <v>12739</v>
      </c>
      <c r="B14048">
        <v>3</v>
      </c>
      <c r="C14048">
        <v>38217</v>
      </c>
    </row>
    <row r="14049" spans="1:3">
      <c r="A14049">
        <v>12751</v>
      </c>
      <c r="B14049">
        <v>3</v>
      </c>
      <c r="C14049">
        <v>38253</v>
      </c>
    </row>
    <row r="14050" spans="1:3">
      <c r="A14050">
        <v>12752</v>
      </c>
      <c r="B14050">
        <v>4</v>
      </c>
      <c r="C14050">
        <v>51008</v>
      </c>
    </row>
    <row r="14051" spans="1:3">
      <c r="A14051">
        <v>12768</v>
      </c>
      <c r="B14051">
        <v>9</v>
      </c>
      <c r="C14051">
        <v>114912</v>
      </c>
    </row>
    <row r="14052" spans="1:3">
      <c r="A14052">
        <v>12772</v>
      </c>
      <c r="B14052">
        <v>1</v>
      </c>
      <c r="C14052">
        <v>12772</v>
      </c>
    </row>
    <row r="14053" spans="1:3">
      <c r="A14053">
        <v>12776</v>
      </c>
      <c r="B14053">
        <v>1</v>
      </c>
      <c r="C14053">
        <v>12776</v>
      </c>
    </row>
    <row r="14054" spans="1:3">
      <c r="A14054">
        <v>12780</v>
      </c>
      <c r="B14054">
        <v>3</v>
      </c>
      <c r="C14054">
        <v>38340</v>
      </c>
    </row>
    <row r="14055" spans="1:3">
      <c r="A14055">
        <v>12782</v>
      </c>
      <c r="B14055">
        <v>3</v>
      </c>
      <c r="C14055">
        <v>38346</v>
      </c>
    </row>
    <row r="14056" spans="1:3">
      <c r="A14056">
        <v>12783</v>
      </c>
      <c r="B14056">
        <v>3</v>
      </c>
      <c r="C14056">
        <v>38349</v>
      </c>
    </row>
    <row r="14057" spans="1:3">
      <c r="A14057">
        <v>12784</v>
      </c>
      <c r="B14057">
        <v>6</v>
      </c>
      <c r="C14057">
        <v>76704</v>
      </c>
    </row>
    <row r="14058" spans="1:3">
      <c r="A14058">
        <v>12788</v>
      </c>
      <c r="B14058">
        <v>3</v>
      </c>
      <c r="C14058">
        <v>38364</v>
      </c>
    </row>
    <row r="14059" spans="1:3">
      <c r="A14059">
        <v>12792</v>
      </c>
      <c r="B14059">
        <v>3</v>
      </c>
      <c r="C14059">
        <v>38376</v>
      </c>
    </row>
    <row r="14060" spans="1:3">
      <c r="A14060">
        <v>12794</v>
      </c>
      <c r="B14060">
        <v>3</v>
      </c>
      <c r="C14060">
        <v>38382</v>
      </c>
    </row>
    <row r="14061" spans="1:3">
      <c r="A14061">
        <v>12795</v>
      </c>
      <c r="B14061">
        <v>1</v>
      </c>
      <c r="C14061">
        <v>12795</v>
      </c>
    </row>
    <row r="14062" spans="1:3">
      <c r="A14062">
        <v>12796</v>
      </c>
      <c r="B14062">
        <v>3</v>
      </c>
      <c r="C14062">
        <v>38388</v>
      </c>
    </row>
    <row r="14063" spans="1:3">
      <c r="A14063">
        <v>12797</v>
      </c>
      <c r="B14063">
        <v>3</v>
      </c>
      <c r="C14063">
        <v>38391</v>
      </c>
    </row>
    <row r="14064" spans="1:3">
      <c r="A14064">
        <v>12800</v>
      </c>
      <c r="B14064">
        <v>4</v>
      </c>
      <c r="C14064">
        <v>51200</v>
      </c>
    </row>
    <row r="14065" spans="1:3">
      <c r="A14065">
        <v>12804</v>
      </c>
      <c r="B14065">
        <v>3</v>
      </c>
      <c r="C14065">
        <v>38412</v>
      </c>
    </row>
    <row r="14066" spans="1:3">
      <c r="A14066">
        <v>12808</v>
      </c>
      <c r="B14066">
        <v>3</v>
      </c>
      <c r="C14066">
        <v>38424</v>
      </c>
    </row>
    <row r="14067" spans="1:3">
      <c r="A14067">
        <v>12810</v>
      </c>
      <c r="B14067">
        <v>3</v>
      </c>
      <c r="C14067">
        <v>38430</v>
      </c>
    </row>
    <row r="14068" spans="1:3">
      <c r="A14068">
        <v>12811</v>
      </c>
      <c r="B14068">
        <v>1</v>
      </c>
      <c r="C14068">
        <v>12811</v>
      </c>
    </row>
    <row r="14069" spans="1:3">
      <c r="A14069">
        <v>12812</v>
      </c>
      <c r="B14069">
        <v>3</v>
      </c>
      <c r="C14069">
        <v>38436</v>
      </c>
    </row>
    <row r="14070" spans="1:3">
      <c r="A14070">
        <v>12816</v>
      </c>
      <c r="B14070">
        <v>3</v>
      </c>
      <c r="C14070">
        <v>38448</v>
      </c>
    </row>
    <row r="14071" spans="1:3">
      <c r="A14071">
        <v>12818</v>
      </c>
      <c r="B14071">
        <v>3</v>
      </c>
      <c r="C14071">
        <v>38454</v>
      </c>
    </row>
    <row r="14072" spans="1:3">
      <c r="A14072">
        <v>12820</v>
      </c>
      <c r="B14072">
        <v>4</v>
      </c>
      <c r="C14072">
        <v>51280</v>
      </c>
    </row>
    <row r="14073" spans="1:3">
      <c r="A14073">
        <v>12821</v>
      </c>
      <c r="B14073">
        <v>3</v>
      </c>
      <c r="C14073">
        <v>38463</v>
      </c>
    </row>
    <row r="14074" spans="1:3">
      <c r="A14074">
        <v>12824</v>
      </c>
      <c r="B14074">
        <v>1</v>
      </c>
      <c r="C14074">
        <v>12824</v>
      </c>
    </row>
    <row r="14075" spans="1:3">
      <c r="A14075">
        <v>12826</v>
      </c>
      <c r="B14075">
        <v>1</v>
      </c>
      <c r="C14075">
        <v>12826</v>
      </c>
    </row>
    <row r="14076" spans="1:3">
      <c r="A14076">
        <v>12830</v>
      </c>
      <c r="B14076">
        <v>1</v>
      </c>
      <c r="C14076">
        <v>12830</v>
      </c>
    </row>
    <row r="14077" spans="1:3">
      <c r="A14077">
        <v>12832</v>
      </c>
      <c r="B14077">
        <v>7</v>
      </c>
      <c r="C14077">
        <v>89824</v>
      </c>
    </row>
    <row r="14078" spans="1:3">
      <c r="A14078">
        <v>12836</v>
      </c>
      <c r="B14078">
        <v>3</v>
      </c>
      <c r="C14078">
        <v>38508</v>
      </c>
    </row>
    <row r="14079" spans="1:3">
      <c r="A14079">
        <v>12840</v>
      </c>
      <c r="B14079">
        <v>1</v>
      </c>
      <c r="C14079">
        <v>12840</v>
      </c>
    </row>
    <row r="14080" spans="1:3">
      <c r="A14080">
        <v>12841</v>
      </c>
      <c r="B14080">
        <v>1</v>
      </c>
      <c r="C14080">
        <v>12841</v>
      </c>
    </row>
    <row r="14081" spans="1:3">
      <c r="A14081">
        <v>12842</v>
      </c>
      <c r="B14081">
        <v>1</v>
      </c>
      <c r="C14081">
        <v>12842</v>
      </c>
    </row>
    <row r="14082" spans="1:3">
      <c r="A14082">
        <v>12844</v>
      </c>
      <c r="B14082">
        <v>3</v>
      </c>
      <c r="C14082">
        <v>38532</v>
      </c>
    </row>
    <row r="14083" spans="1:3">
      <c r="A14083">
        <v>12848</v>
      </c>
      <c r="B14083">
        <v>9</v>
      </c>
      <c r="C14083">
        <v>115632</v>
      </c>
    </row>
    <row r="14084" spans="1:3">
      <c r="A14084">
        <v>12853</v>
      </c>
      <c r="B14084">
        <v>3</v>
      </c>
      <c r="C14084">
        <v>38559</v>
      </c>
    </row>
    <row r="14085" spans="1:3">
      <c r="A14085">
        <v>12855</v>
      </c>
      <c r="B14085">
        <v>3</v>
      </c>
      <c r="C14085">
        <v>38565</v>
      </c>
    </row>
    <row r="14086" spans="1:3">
      <c r="A14086">
        <v>12857</v>
      </c>
      <c r="B14086">
        <v>4</v>
      </c>
      <c r="C14086">
        <v>51428</v>
      </c>
    </row>
    <row r="14087" spans="1:3">
      <c r="A14087">
        <v>12860</v>
      </c>
      <c r="B14087">
        <v>1</v>
      </c>
      <c r="C14087">
        <v>12860</v>
      </c>
    </row>
    <row r="14088" spans="1:3">
      <c r="A14088">
        <v>12864</v>
      </c>
      <c r="B14088">
        <v>4</v>
      </c>
      <c r="C14088">
        <v>51456</v>
      </c>
    </row>
    <row r="14089" spans="1:3">
      <c r="A14089">
        <v>12868</v>
      </c>
      <c r="B14089">
        <v>3</v>
      </c>
      <c r="C14089">
        <v>38604</v>
      </c>
    </row>
    <row r="14090" spans="1:3">
      <c r="A14090">
        <v>12870</v>
      </c>
      <c r="B14090">
        <v>3</v>
      </c>
      <c r="C14090">
        <v>38610</v>
      </c>
    </row>
    <row r="14091" spans="1:3">
      <c r="A14091">
        <v>12871</v>
      </c>
      <c r="B14091">
        <v>3</v>
      </c>
      <c r="C14091">
        <v>38613</v>
      </c>
    </row>
    <row r="14092" spans="1:3">
      <c r="A14092">
        <v>12880</v>
      </c>
      <c r="B14092">
        <v>6</v>
      </c>
      <c r="C14092">
        <v>77280</v>
      </c>
    </row>
    <row r="14093" spans="1:3">
      <c r="A14093">
        <v>12896</v>
      </c>
      <c r="B14093">
        <v>3</v>
      </c>
      <c r="C14093">
        <v>38688</v>
      </c>
    </row>
    <row r="14094" spans="1:3">
      <c r="A14094">
        <v>12898</v>
      </c>
      <c r="B14094">
        <v>1</v>
      </c>
      <c r="C14094">
        <v>12898</v>
      </c>
    </row>
    <row r="14095" spans="1:3">
      <c r="A14095">
        <v>12900</v>
      </c>
      <c r="B14095">
        <v>3</v>
      </c>
      <c r="C14095">
        <v>38700</v>
      </c>
    </row>
    <row r="14096" spans="1:3">
      <c r="A14096">
        <v>12903</v>
      </c>
      <c r="B14096">
        <v>1</v>
      </c>
      <c r="C14096">
        <v>12903</v>
      </c>
    </row>
    <row r="14097" spans="1:3">
      <c r="A14097">
        <v>12907</v>
      </c>
      <c r="B14097">
        <v>3</v>
      </c>
      <c r="C14097">
        <v>38721</v>
      </c>
    </row>
    <row r="14098" spans="1:3">
      <c r="A14098">
        <v>12908</v>
      </c>
      <c r="B14098">
        <v>3</v>
      </c>
      <c r="C14098">
        <v>38724</v>
      </c>
    </row>
    <row r="14099" spans="1:3">
      <c r="A14099">
        <v>12910</v>
      </c>
      <c r="B14099">
        <v>1</v>
      </c>
      <c r="C14099">
        <v>12910</v>
      </c>
    </row>
    <row r="14100" spans="1:3">
      <c r="A14100">
        <v>12916</v>
      </c>
      <c r="B14100">
        <v>3</v>
      </c>
      <c r="C14100">
        <v>38748</v>
      </c>
    </row>
    <row r="14101" spans="1:3">
      <c r="A14101">
        <v>12924</v>
      </c>
      <c r="B14101">
        <v>4</v>
      </c>
      <c r="C14101">
        <v>51696</v>
      </c>
    </row>
    <row r="14102" spans="1:3">
      <c r="A14102">
        <v>12928</v>
      </c>
      <c r="B14102">
        <v>2</v>
      </c>
      <c r="C14102">
        <v>25856</v>
      </c>
    </row>
    <row r="14103" spans="1:3">
      <c r="A14103">
        <v>12933</v>
      </c>
      <c r="B14103">
        <v>3</v>
      </c>
      <c r="C14103">
        <v>38799</v>
      </c>
    </row>
    <row r="14104" spans="1:3">
      <c r="A14104">
        <v>12940</v>
      </c>
      <c r="B14104">
        <v>3</v>
      </c>
      <c r="C14104">
        <v>38820</v>
      </c>
    </row>
    <row r="14105" spans="1:3">
      <c r="A14105">
        <v>12944</v>
      </c>
      <c r="B14105">
        <v>4</v>
      </c>
      <c r="C14105">
        <v>51776</v>
      </c>
    </row>
    <row r="14106" spans="1:3">
      <c r="A14106">
        <v>12950</v>
      </c>
      <c r="B14106">
        <v>1</v>
      </c>
      <c r="C14106">
        <v>12950</v>
      </c>
    </row>
    <row r="14107" spans="1:3">
      <c r="A14107">
        <v>12952</v>
      </c>
      <c r="B14107">
        <v>1</v>
      </c>
      <c r="C14107">
        <v>12952</v>
      </c>
    </row>
    <row r="14108" spans="1:3">
      <c r="A14108">
        <v>12960</v>
      </c>
      <c r="B14108">
        <v>3</v>
      </c>
      <c r="C14108">
        <v>38880</v>
      </c>
    </row>
    <row r="14109" spans="1:3">
      <c r="A14109">
        <v>12976</v>
      </c>
      <c r="B14109">
        <v>3</v>
      </c>
      <c r="C14109">
        <v>38928</v>
      </c>
    </row>
    <row r="14110" spans="1:3">
      <c r="A14110">
        <v>12982</v>
      </c>
      <c r="B14110">
        <v>1</v>
      </c>
      <c r="C14110">
        <v>12982</v>
      </c>
    </row>
    <row r="14111" spans="1:3">
      <c r="A14111">
        <v>12986</v>
      </c>
      <c r="B14111">
        <v>1</v>
      </c>
      <c r="C14111">
        <v>12986</v>
      </c>
    </row>
    <row r="14112" spans="1:3">
      <c r="A14112">
        <v>12988</v>
      </c>
      <c r="B14112">
        <v>3</v>
      </c>
      <c r="C14112">
        <v>38964</v>
      </c>
    </row>
    <row r="14113" spans="1:3">
      <c r="A14113">
        <v>12992</v>
      </c>
      <c r="B14113">
        <v>1</v>
      </c>
      <c r="C14113">
        <v>12992</v>
      </c>
    </row>
    <row r="14114" spans="1:3">
      <c r="A14114">
        <v>13000</v>
      </c>
      <c r="B14114">
        <v>1</v>
      </c>
      <c r="C14114">
        <v>13000</v>
      </c>
    </row>
    <row r="14115" spans="1:3">
      <c r="A14115">
        <v>13005</v>
      </c>
      <c r="B14115">
        <v>3</v>
      </c>
      <c r="C14115">
        <v>39015</v>
      </c>
    </row>
    <row r="14116" spans="1:3">
      <c r="A14116">
        <v>13008</v>
      </c>
      <c r="B14116">
        <v>5</v>
      </c>
      <c r="C14116">
        <v>65040</v>
      </c>
    </row>
    <row r="14117" spans="1:3">
      <c r="A14117">
        <v>13010</v>
      </c>
      <c r="B14117">
        <v>3</v>
      </c>
      <c r="C14117">
        <v>39030</v>
      </c>
    </row>
    <row r="14118" spans="1:3">
      <c r="A14118">
        <v>13016</v>
      </c>
      <c r="B14118">
        <v>6</v>
      </c>
      <c r="C14118">
        <v>78096</v>
      </c>
    </row>
    <row r="14119" spans="1:3">
      <c r="A14119">
        <v>13020</v>
      </c>
      <c r="B14119">
        <v>3</v>
      </c>
      <c r="C14119">
        <v>39060</v>
      </c>
    </row>
    <row r="14120" spans="1:3">
      <c r="A14120">
        <v>13024</v>
      </c>
      <c r="B14120">
        <v>1</v>
      </c>
      <c r="C14120">
        <v>13024</v>
      </c>
    </row>
    <row r="14121" spans="1:3">
      <c r="A14121">
        <v>13028</v>
      </c>
      <c r="B14121">
        <v>3</v>
      </c>
      <c r="C14121">
        <v>39084</v>
      </c>
    </row>
    <row r="14122" spans="1:3">
      <c r="A14122">
        <v>13031</v>
      </c>
      <c r="B14122">
        <v>3</v>
      </c>
      <c r="C14122">
        <v>39093</v>
      </c>
    </row>
    <row r="14123" spans="1:3">
      <c r="A14123">
        <v>13032</v>
      </c>
      <c r="B14123">
        <v>1</v>
      </c>
      <c r="C14123">
        <v>13032</v>
      </c>
    </row>
    <row r="14124" spans="1:3">
      <c r="A14124">
        <v>13036</v>
      </c>
      <c r="B14124">
        <v>3</v>
      </c>
      <c r="C14124">
        <v>39108</v>
      </c>
    </row>
    <row r="14125" spans="1:3">
      <c r="A14125">
        <v>13040</v>
      </c>
      <c r="B14125">
        <v>1</v>
      </c>
      <c r="C14125">
        <v>13040</v>
      </c>
    </row>
    <row r="14126" spans="1:3">
      <c r="A14126">
        <v>13046</v>
      </c>
      <c r="B14126">
        <v>1</v>
      </c>
      <c r="C14126">
        <v>13046</v>
      </c>
    </row>
    <row r="14127" spans="1:3">
      <c r="A14127">
        <v>13048</v>
      </c>
      <c r="B14127">
        <v>4</v>
      </c>
      <c r="C14127">
        <v>52192</v>
      </c>
    </row>
    <row r="14128" spans="1:3">
      <c r="A14128">
        <v>13050</v>
      </c>
      <c r="B14128">
        <v>3</v>
      </c>
      <c r="C14128">
        <v>39150</v>
      </c>
    </row>
    <row r="14129" spans="1:3">
      <c r="A14129">
        <v>13058</v>
      </c>
      <c r="B14129">
        <v>1</v>
      </c>
      <c r="C14129">
        <v>13058</v>
      </c>
    </row>
    <row r="14130" spans="1:3">
      <c r="A14130">
        <v>13060</v>
      </c>
      <c r="B14130">
        <v>2</v>
      </c>
      <c r="C14130">
        <v>26120</v>
      </c>
    </row>
    <row r="14131" spans="1:3">
      <c r="A14131">
        <v>13061</v>
      </c>
      <c r="B14131">
        <v>1</v>
      </c>
      <c r="C14131">
        <v>13061</v>
      </c>
    </row>
    <row r="14132" spans="1:3">
      <c r="A14132">
        <v>13064</v>
      </c>
      <c r="B14132">
        <v>4</v>
      </c>
      <c r="C14132">
        <v>52256</v>
      </c>
    </row>
    <row r="14133" spans="1:3">
      <c r="A14133">
        <v>13080</v>
      </c>
      <c r="B14133">
        <v>3</v>
      </c>
      <c r="C14133">
        <v>39240</v>
      </c>
    </row>
    <row r="14134" spans="1:3">
      <c r="A14134">
        <v>13091</v>
      </c>
      <c r="B14134">
        <v>3</v>
      </c>
      <c r="C14134">
        <v>39273</v>
      </c>
    </row>
    <row r="14135" spans="1:3">
      <c r="A14135">
        <v>13100</v>
      </c>
      <c r="B14135">
        <v>3</v>
      </c>
      <c r="C14135">
        <v>39300</v>
      </c>
    </row>
    <row r="14136" spans="1:3">
      <c r="A14136">
        <v>13104</v>
      </c>
      <c r="B14136">
        <v>3</v>
      </c>
      <c r="C14136">
        <v>39312</v>
      </c>
    </row>
    <row r="14137" spans="1:3">
      <c r="A14137">
        <v>13108</v>
      </c>
      <c r="B14137">
        <v>1</v>
      </c>
      <c r="C14137">
        <v>13108</v>
      </c>
    </row>
    <row r="14138" spans="1:3">
      <c r="A14138">
        <v>13112</v>
      </c>
      <c r="B14138">
        <v>2</v>
      </c>
      <c r="C14138">
        <v>26224</v>
      </c>
    </row>
    <row r="14139" spans="1:3">
      <c r="A14139">
        <v>13114</v>
      </c>
      <c r="B14139">
        <v>1</v>
      </c>
      <c r="C14139">
        <v>13114</v>
      </c>
    </row>
    <row r="14140" spans="1:3">
      <c r="A14140">
        <v>13120</v>
      </c>
      <c r="B14140">
        <v>3</v>
      </c>
      <c r="C14140">
        <v>39360</v>
      </c>
    </row>
    <row r="14141" spans="1:3">
      <c r="A14141">
        <v>13132</v>
      </c>
      <c r="B14141">
        <v>3</v>
      </c>
      <c r="C14141">
        <v>39396</v>
      </c>
    </row>
    <row r="14142" spans="1:3">
      <c r="A14142">
        <v>13135</v>
      </c>
      <c r="B14142">
        <v>3</v>
      </c>
      <c r="C14142">
        <v>39405</v>
      </c>
    </row>
    <row r="14143" spans="1:3">
      <c r="A14143">
        <v>13146</v>
      </c>
      <c r="B14143">
        <v>3</v>
      </c>
      <c r="C14143">
        <v>39438</v>
      </c>
    </row>
    <row r="14144" spans="1:3">
      <c r="A14144">
        <v>13152</v>
      </c>
      <c r="B14144">
        <v>2</v>
      </c>
      <c r="C14144">
        <v>26304</v>
      </c>
    </row>
    <row r="14145" spans="1:3">
      <c r="A14145">
        <v>13153</v>
      </c>
      <c r="B14145">
        <v>1</v>
      </c>
      <c r="C14145">
        <v>13153</v>
      </c>
    </row>
    <row r="14146" spans="1:3">
      <c r="A14146">
        <v>13154</v>
      </c>
      <c r="B14146">
        <v>3</v>
      </c>
      <c r="C14146">
        <v>39462</v>
      </c>
    </row>
    <row r="14147" spans="1:3">
      <c r="A14147">
        <v>13156</v>
      </c>
      <c r="B14147">
        <v>3</v>
      </c>
      <c r="C14147">
        <v>39468</v>
      </c>
    </row>
    <row r="14148" spans="1:3">
      <c r="A14148">
        <v>13164</v>
      </c>
      <c r="B14148">
        <v>2</v>
      </c>
      <c r="C14148">
        <v>26328</v>
      </c>
    </row>
    <row r="14149" spans="1:3">
      <c r="A14149">
        <v>13168</v>
      </c>
      <c r="B14149">
        <v>2</v>
      </c>
      <c r="C14149">
        <v>26336</v>
      </c>
    </row>
    <row r="14150" spans="1:3">
      <c r="A14150">
        <v>13169</v>
      </c>
      <c r="B14150">
        <v>1</v>
      </c>
      <c r="C14150">
        <v>13169</v>
      </c>
    </row>
    <row r="14151" spans="1:3">
      <c r="A14151">
        <v>13184</v>
      </c>
      <c r="B14151">
        <v>5</v>
      </c>
      <c r="C14151">
        <v>65920</v>
      </c>
    </row>
    <row r="14152" spans="1:3">
      <c r="A14152">
        <v>13200</v>
      </c>
      <c r="B14152">
        <v>3</v>
      </c>
      <c r="C14152">
        <v>39600</v>
      </c>
    </row>
    <row r="14153" spans="1:3">
      <c r="A14153">
        <v>13204</v>
      </c>
      <c r="B14153">
        <v>3</v>
      </c>
      <c r="C14153">
        <v>39612</v>
      </c>
    </row>
    <row r="14154" spans="1:3">
      <c r="A14154">
        <v>13208</v>
      </c>
      <c r="B14154">
        <v>4</v>
      </c>
      <c r="C14154">
        <v>52832</v>
      </c>
    </row>
    <row r="14155" spans="1:3">
      <c r="A14155">
        <v>13210</v>
      </c>
      <c r="B14155">
        <v>3</v>
      </c>
      <c r="C14155">
        <v>39630</v>
      </c>
    </row>
    <row r="14156" spans="1:3">
      <c r="A14156">
        <v>13216</v>
      </c>
      <c r="B14156">
        <v>1</v>
      </c>
      <c r="C14156">
        <v>13216</v>
      </c>
    </row>
    <row r="14157" spans="1:3">
      <c r="A14157">
        <v>13218</v>
      </c>
      <c r="B14157">
        <v>1</v>
      </c>
      <c r="C14157">
        <v>13218</v>
      </c>
    </row>
    <row r="14158" spans="1:3">
      <c r="A14158">
        <v>13220</v>
      </c>
      <c r="B14158">
        <v>1</v>
      </c>
      <c r="C14158">
        <v>13220</v>
      </c>
    </row>
    <row r="14159" spans="1:3">
      <c r="A14159">
        <v>13232</v>
      </c>
      <c r="B14159">
        <v>6</v>
      </c>
      <c r="C14159">
        <v>79392</v>
      </c>
    </row>
    <row r="14160" spans="1:3">
      <c r="A14160">
        <v>13236</v>
      </c>
      <c r="B14160">
        <v>6</v>
      </c>
      <c r="C14160">
        <v>79416</v>
      </c>
    </row>
    <row r="14161" spans="1:3">
      <c r="A14161">
        <v>13238</v>
      </c>
      <c r="B14161">
        <v>1</v>
      </c>
      <c r="C14161">
        <v>13238</v>
      </c>
    </row>
    <row r="14162" spans="1:3">
      <c r="A14162">
        <v>13240</v>
      </c>
      <c r="B14162">
        <v>1</v>
      </c>
      <c r="C14162">
        <v>13240</v>
      </c>
    </row>
    <row r="14163" spans="1:3">
      <c r="A14163">
        <v>13245</v>
      </c>
      <c r="B14163">
        <v>3</v>
      </c>
      <c r="C14163">
        <v>39735</v>
      </c>
    </row>
    <row r="14164" spans="1:3">
      <c r="A14164">
        <v>13246</v>
      </c>
      <c r="B14164">
        <v>3</v>
      </c>
      <c r="C14164">
        <v>39738</v>
      </c>
    </row>
    <row r="14165" spans="1:3">
      <c r="A14165">
        <v>13248</v>
      </c>
      <c r="B14165">
        <v>10</v>
      </c>
      <c r="C14165">
        <v>132480</v>
      </c>
    </row>
    <row r="14166" spans="1:3">
      <c r="A14166">
        <v>13256</v>
      </c>
      <c r="B14166">
        <v>2</v>
      </c>
      <c r="C14166">
        <v>26512</v>
      </c>
    </row>
    <row r="14167" spans="1:3">
      <c r="A14167">
        <v>13260</v>
      </c>
      <c r="B14167">
        <v>3</v>
      </c>
      <c r="C14167">
        <v>39780</v>
      </c>
    </row>
    <row r="14168" spans="1:3">
      <c r="A14168">
        <v>13268</v>
      </c>
      <c r="B14168">
        <v>3</v>
      </c>
      <c r="C14168">
        <v>39804</v>
      </c>
    </row>
    <row r="14169" spans="1:3">
      <c r="A14169">
        <v>13276</v>
      </c>
      <c r="B14169">
        <v>4</v>
      </c>
      <c r="C14169">
        <v>53104</v>
      </c>
    </row>
    <row r="14170" spans="1:3">
      <c r="A14170">
        <v>13283</v>
      </c>
      <c r="B14170">
        <v>1</v>
      </c>
      <c r="C14170">
        <v>13283</v>
      </c>
    </row>
    <row r="14171" spans="1:3">
      <c r="A14171">
        <v>13284</v>
      </c>
      <c r="B14171">
        <v>1</v>
      </c>
      <c r="C14171">
        <v>13284</v>
      </c>
    </row>
    <row r="14172" spans="1:3">
      <c r="A14172">
        <v>13286</v>
      </c>
      <c r="B14172">
        <v>3</v>
      </c>
      <c r="C14172">
        <v>39858</v>
      </c>
    </row>
    <row r="14173" spans="1:3">
      <c r="A14173">
        <v>13288</v>
      </c>
      <c r="B14173">
        <v>3</v>
      </c>
      <c r="C14173">
        <v>39864</v>
      </c>
    </row>
    <row r="14174" spans="1:3">
      <c r="A14174">
        <v>13296</v>
      </c>
      <c r="B14174">
        <v>2</v>
      </c>
      <c r="C14174">
        <v>26592</v>
      </c>
    </row>
    <row r="14175" spans="1:3">
      <c r="A14175">
        <v>13306</v>
      </c>
      <c r="B14175">
        <v>3</v>
      </c>
      <c r="C14175">
        <v>39918</v>
      </c>
    </row>
    <row r="14176" spans="1:3">
      <c r="A14176">
        <v>13312</v>
      </c>
      <c r="B14176">
        <v>1</v>
      </c>
      <c r="C14176">
        <v>13312</v>
      </c>
    </row>
    <row r="14177" spans="1:3">
      <c r="A14177">
        <v>13315</v>
      </c>
      <c r="B14177">
        <v>1</v>
      </c>
      <c r="C14177">
        <v>13315</v>
      </c>
    </row>
    <row r="14178" spans="1:3">
      <c r="A14178">
        <v>13317</v>
      </c>
      <c r="B14178">
        <v>3</v>
      </c>
      <c r="C14178">
        <v>39951</v>
      </c>
    </row>
    <row r="14179" spans="1:3">
      <c r="A14179">
        <v>13320</v>
      </c>
      <c r="B14179">
        <v>6</v>
      </c>
      <c r="C14179">
        <v>79920</v>
      </c>
    </row>
    <row r="14180" spans="1:3">
      <c r="A14180">
        <v>13329</v>
      </c>
      <c r="B14180">
        <v>3</v>
      </c>
      <c r="C14180">
        <v>39987</v>
      </c>
    </row>
    <row r="14181" spans="1:3">
      <c r="A14181">
        <v>13331</v>
      </c>
      <c r="B14181">
        <v>3</v>
      </c>
      <c r="C14181">
        <v>39993</v>
      </c>
    </row>
    <row r="14182" spans="1:3">
      <c r="A14182">
        <v>13332</v>
      </c>
      <c r="B14182">
        <v>3</v>
      </c>
      <c r="C14182">
        <v>39996</v>
      </c>
    </row>
    <row r="14183" spans="1:3">
      <c r="A14183">
        <v>13341</v>
      </c>
      <c r="B14183">
        <v>1</v>
      </c>
      <c r="C14183">
        <v>13341</v>
      </c>
    </row>
    <row r="14184" spans="1:3">
      <c r="A14184">
        <v>13344</v>
      </c>
      <c r="B14184">
        <v>3</v>
      </c>
      <c r="C14184">
        <v>40032</v>
      </c>
    </row>
    <row r="14185" spans="1:3">
      <c r="A14185">
        <v>13349</v>
      </c>
      <c r="B14185">
        <v>3</v>
      </c>
      <c r="C14185">
        <v>40047</v>
      </c>
    </row>
    <row r="14186" spans="1:3">
      <c r="A14186">
        <v>13356</v>
      </c>
      <c r="B14186">
        <v>1</v>
      </c>
      <c r="C14186">
        <v>13356</v>
      </c>
    </row>
    <row r="14187" spans="1:3">
      <c r="A14187">
        <v>13357</v>
      </c>
      <c r="B14187">
        <v>3</v>
      </c>
      <c r="C14187">
        <v>40071</v>
      </c>
    </row>
    <row r="14188" spans="1:3">
      <c r="A14188">
        <v>13361</v>
      </c>
      <c r="B14188">
        <v>1</v>
      </c>
      <c r="C14188">
        <v>13361</v>
      </c>
    </row>
    <row r="14189" spans="1:3">
      <c r="A14189">
        <v>13363</v>
      </c>
      <c r="B14189">
        <v>1</v>
      </c>
      <c r="C14189">
        <v>13363</v>
      </c>
    </row>
    <row r="14190" spans="1:3">
      <c r="A14190">
        <v>13364</v>
      </c>
      <c r="B14190">
        <v>3</v>
      </c>
      <c r="C14190">
        <v>40092</v>
      </c>
    </row>
    <row r="14191" spans="1:3">
      <c r="A14191">
        <v>13365</v>
      </c>
      <c r="B14191">
        <v>3</v>
      </c>
      <c r="C14191">
        <v>40095</v>
      </c>
    </row>
    <row r="14192" spans="1:3">
      <c r="A14192">
        <v>13368</v>
      </c>
      <c r="B14192">
        <v>4</v>
      </c>
      <c r="C14192">
        <v>53472</v>
      </c>
    </row>
    <row r="14193" spans="1:3">
      <c r="A14193">
        <v>13376</v>
      </c>
      <c r="B14193">
        <v>9</v>
      </c>
      <c r="C14193">
        <v>120384</v>
      </c>
    </row>
    <row r="14194" spans="1:3">
      <c r="A14194">
        <v>13384</v>
      </c>
      <c r="B14194">
        <v>10</v>
      </c>
      <c r="C14194">
        <v>133840</v>
      </c>
    </row>
    <row r="14195" spans="1:3">
      <c r="A14195">
        <v>13392</v>
      </c>
      <c r="B14195">
        <v>1</v>
      </c>
      <c r="C14195">
        <v>13392</v>
      </c>
    </row>
    <row r="14196" spans="1:3">
      <c r="A14196">
        <v>13408</v>
      </c>
      <c r="B14196">
        <v>6</v>
      </c>
      <c r="C14196">
        <v>80448</v>
      </c>
    </row>
    <row r="14197" spans="1:3">
      <c r="A14197">
        <v>13409</v>
      </c>
      <c r="B14197">
        <v>3</v>
      </c>
      <c r="C14197">
        <v>40227</v>
      </c>
    </row>
    <row r="14198" spans="1:3">
      <c r="A14198">
        <v>13412</v>
      </c>
      <c r="B14198">
        <v>3</v>
      </c>
      <c r="C14198">
        <v>40236</v>
      </c>
    </row>
    <row r="14199" spans="1:3">
      <c r="A14199">
        <v>13420</v>
      </c>
      <c r="B14199">
        <v>3</v>
      </c>
      <c r="C14199">
        <v>40260</v>
      </c>
    </row>
    <row r="14200" spans="1:3">
      <c r="A14200">
        <v>13428</v>
      </c>
      <c r="B14200">
        <v>3</v>
      </c>
      <c r="C14200">
        <v>40284</v>
      </c>
    </row>
    <row r="14201" spans="1:3">
      <c r="A14201">
        <v>13430</v>
      </c>
      <c r="B14201">
        <v>3</v>
      </c>
      <c r="C14201">
        <v>40290</v>
      </c>
    </row>
    <row r="14202" spans="1:3">
      <c r="A14202">
        <v>13432</v>
      </c>
      <c r="B14202">
        <v>3</v>
      </c>
      <c r="C14202">
        <v>40296</v>
      </c>
    </row>
    <row r="14203" spans="1:3">
      <c r="A14203">
        <v>13438</v>
      </c>
      <c r="B14203">
        <v>1</v>
      </c>
      <c r="C14203">
        <v>13438</v>
      </c>
    </row>
    <row r="14204" spans="1:3">
      <c r="A14204">
        <v>13440</v>
      </c>
      <c r="B14204">
        <v>1</v>
      </c>
      <c r="C14204">
        <v>13440</v>
      </c>
    </row>
    <row r="14205" spans="1:3">
      <c r="A14205">
        <v>13448</v>
      </c>
      <c r="B14205">
        <v>1</v>
      </c>
      <c r="C14205">
        <v>13448</v>
      </c>
    </row>
    <row r="14206" spans="1:3">
      <c r="A14206">
        <v>13452</v>
      </c>
      <c r="B14206">
        <v>1</v>
      </c>
      <c r="C14206">
        <v>13452</v>
      </c>
    </row>
    <row r="14207" spans="1:3">
      <c r="A14207">
        <v>13456</v>
      </c>
      <c r="B14207">
        <v>1</v>
      </c>
      <c r="C14207">
        <v>13456</v>
      </c>
    </row>
    <row r="14208" spans="1:3">
      <c r="A14208">
        <v>13464</v>
      </c>
      <c r="B14208">
        <v>3</v>
      </c>
      <c r="C14208">
        <v>40392</v>
      </c>
    </row>
    <row r="14209" spans="1:3">
      <c r="A14209">
        <v>13470</v>
      </c>
      <c r="B14209">
        <v>3</v>
      </c>
      <c r="C14209">
        <v>40410</v>
      </c>
    </row>
    <row r="14210" spans="1:3">
      <c r="A14210">
        <v>13474</v>
      </c>
      <c r="B14210">
        <v>1</v>
      </c>
      <c r="C14210">
        <v>13474</v>
      </c>
    </row>
    <row r="14211" spans="1:3">
      <c r="A14211">
        <v>13480</v>
      </c>
      <c r="B14211">
        <v>1</v>
      </c>
      <c r="C14211">
        <v>13480</v>
      </c>
    </row>
    <row r="14212" spans="1:3">
      <c r="A14212">
        <v>13496</v>
      </c>
      <c r="B14212">
        <v>1</v>
      </c>
      <c r="C14212">
        <v>13496</v>
      </c>
    </row>
    <row r="14213" spans="1:3">
      <c r="A14213">
        <v>13500</v>
      </c>
      <c r="B14213">
        <v>4</v>
      </c>
      <c r="C14213">
        <v>54000</v>
      </c>
    </row>
    <row r="14214" spans="1:3">
      <c r="A14214">
        <v>13504</v>
      </c>
      <c r="B14214">
        <v>3</v>
      </c>
      <c r="C14214">
        <v>40512</v>
      </c>
    </row>
    <row r="14215" spans="1:3">
      <c r="A14215">
        <v>13520</v>
      </c>
      <c r="B14215">
        <v>1</v>
      </c>
      <c r="C14215">
        <v>13520</v>
      </c>
    </row>
    <row r="14216" spans="1:3">
      <c r="A14216">
        <v>13524</v>
      </c>
      <c r="B14216">
        <v>1</v>
      </c>
      <c r="C14216">
        <v>13524</v>
      </c>
    </row>
    <row r="14217" spans="1:3">
      <c r="A14217">
        <v>13532</v>
      </c>
      <c r="B14217">
        <v>3</v>
      </c>
      <c r="C14217">
        <v>40596</v>
      </c>
    </row>
    <row r="14218" spans="1:3">
      <c r="A14218">
        <v>13534</v>
      </c>
      <c r="B14218">
        <v>1</v>
      </c>
      <c r="C14218">
        <v>13534</v>
      </c>
    </row>
    <row r="14219" spans="1:3">
      <c r="A14219">
        <v>13536</v>
      </c>
      <c r="B14219">
        <v>15</v>
      </c>
      <c r="C14219">
        <v>203040</v>
      </c>
    </row>
    <row r="14220" spans="1:3">
      <c r="A14220">
        <v>13544</v>
      </c>
      <c r="B14220">
        <v>3</v>
      </c>
      <c r="C14220">
        <v>40632</v>
      </c>
    </row>
    <row r="14221" spans="1:3">
      <c r="A14221">
        <v>13550</v>
      </c>
      <c r="B14221">
        <v>1</v>
      </c>
      <c r="C14221">
        <v>13550</v>
      </c>
    </row>
    <row r="14222" spans="1:3">
      <c r="A14222">
        <v>13552</v>
      </c>
      <c r="B14222">
        <v>1</v>
      </c>
      <c r="C14222">
        <v>13552</v>
      </c>
    </row>
    <row r="14223" spans="1:3">
      <c r="A14223">
        <v>13557</v>
      </c>
      <c r="B14223">
        <v>3</v>
      </c>
      <c r="C14223">
        <v>40671</v>
      </c>
    </row>
    <row r="14224" spans="1:3">
      <c r="A14224">
        <v>13564</v>
      </c>
      <c r="B14224">
        <v>1</v>
      </c>
      <c r="C14224">
        <v>13564</v>
      </c>
    </row>
    <row r="14225" spans="1:3">
      <c r="A14225">
        <v>13568</v>
      </c>
      <c r="B14225">
        <v>4</v>
      </c>
      <c r="C14225">
        <v>54272</v>
      </c>
    </row>
    <row r="14226" spans="1:3">
      <c r="A14226">
        <v>13572</v>
      </c>
      <c r="B14226">
        <v>1</v>
      </c>
      <c r="C14226">
        <v>13572</v>
      </c>
    </row>
    <row r="14227" spans="1:3">
      <c r="A14227">
        <v>13580</v>
      </c>
      <c r="B14227">
        <v>4</v>
      </c>
      <c r="C14227">
        <v>54320</v>
      </c>
    </row>
    <row r="14228" spans="1:3">
      <c r="A14228">
        <v>13584</v>
      </c>
      <c r="B14228">
        <v>1</v>
      </c>
      <c r="C14228">
        <v>13584</v>
      </c>
    </row>
    <row r="14229" spans="1:3">
      <c r="A14229">
        <v>13587</v>
      </c>
      <c r="B14229">
        <v>3</v>
      </c>
      <c r="C14229">
        <v>40761</v>
      </c>
    </row>
    <row r="14230" spans="1:3">
      <c r="A14230">
        <v>13588</v>
      </c>
      <c r="B14230">
        <v>7</v>
      </c>
      <c r="C14230">
        <v>95116</v>
      </c>
    </row>
    <row r="14231" spans="1:3">
      <c r="A14231">
        <v>13589</v>
      </c>
      <c r="B14231">
        <v>3</v>
      </c>
      <c r="C14231">
        <v>40767</v>
      </c>
    </row>
    <row r="14232" spans="1:3">
      <c r="A14232">
        <v>13590</v>
      </c>
      <c r="B14232">
        <v>1</v>
      </c>
      <c r="C14232">
        <v>13590</v>
      </c>
    </row>
    <row r="14233" spans="1:3">
      <c r="A14233">
        <v>13592</v>
      </c>
      <c r="B14233">
        <v>4</v>
      </c>
      <c r="C14233">
        <v>54368</v>
      </c>
    </row>
    <row r="14234" spans="1:3">
      <c r="A14234">
        <v>13598</v>
      </c>
      <c r="B14234">
        <v>6</v>
      </c>
      <c r="C14234">
        <v>81588</v>
      </c>
    </row>
    <row r="14235" spans="1:3">
      <c r="A14235">
        <v>13604</v>
      </c>
      <c r="B14235">
        <v>1</v>
      </c>
      <c r="C14235">
        <v>13604</v>
      </c>
    </row>
    <row r="14236" spans="1:3">
      <c r="A14236">
        <v>13608</v>
      </c>
      <c r="B14236">
        <v>1</v>
      </c>
      <c r="C14236">
        <v>13608</v>
      </c>
    </row>
    <row r="14237" spans="1:3">
      <c r="A14237">
        <v>13614</v>
      </c>
      <c r="B14237">
        <v>1</v>
      </c>
      <c r="C14237">
        <v>13614</v>
      </c>
    </row>
    <row r="14238" spans="1:3">
      <c r="A14238">
        <v>13624</v>
      </c>
      <c r="B14238">
        <v>1</v>
      </c>
      <c r="C14238">
        <v>13624</v>
      </c>
    </row>
    <row r="14239" spans="1:3">
      <c r="A14239">
        <v>13626</v>
      </c>
      <c r="B14239">
        <v>1</v>
      </c>
      <c r="C14239">
        <v>13626</v>
      </c>
    </row>
    <row r="14240" spans="1:3">
      <c r="A14240">
        <v>13636</v>
      </c>
      <c r="B14240">
        <v>3</v>
      </c>
      <c r="C14240">
        <v>40908</v>
      </c>
    </row>
    <row r="14241" spans="1:3">
      <c r="A14241">
        <v>13648</v>
      </c>
      <c r="B14241">
        <v>1</v>
      </c>
      <c r="C14241">
        <v>13648</v>
      </c>
    </row>
    <row r="14242" spans="1:3">
      <c r="A14242">
        <v>13649</v>
      </c>
      <c r="B14242">
        <v>3</v>
      </c>
      <c r="C14242">
        <v>40947</v>
      </c>
    </row>
    <row r="14243" spans="1:3">
      <c r="A14243">
        <v>13652</v>
      </c>
      <c r="B14243">
        <v>1</v>
      </c>
      <c r="C14243">
        <v>13652</v>
      </c>
    </row>
    <row r="14244" spans="1:3">
      <c r="A14244">
        <v>13668</v>
      </c>
      <c r="B14244">
        <v>3</v>
      </c>
      <c r="C14244">
        <v>41004</v>
      </c>
    </row>
    <row r="14245" spans="1:3">
      <c r="A14245">
        <v>13673</v>
      </c>
      <c r="B14245">
        <v>1</v>
      </c>
      <c r="C14245">
        <v>13673</v>
      </c>
    </row>
    <row r="14246" spans="1:3">
      <c r="A14246">
        <v>13674</v>
      </c>
      <c r="B14246">
        <v>1</v>
      </c>
      <c r="C14246">
        <v>13674</v>
      </c>
    </row>
    <row r="14247" spans="1:3">
      <c r="A14247">
        <v>13676</v>
      </c>
      <c r="B14247">
        <v>3</v>
      </c>
      <c r="C14247">
        <v>41028</v>
      </c>
    </row>
    <row r="14248" spans="1:3">
      <c r="A14248">
        <v>13678</v>
      </c>
      <c r="B14248">
        <v>1</v>
      </c>
      <c r="C14248">
        <v>13678</v>
      </c>
    </row>
    <row r="14249" spans="1:3">
      <c r="A14249">
        <v>13680</v>
      </c>
      <c r="B14249">
        <v>2</v>
      </c>
      <c r="C14249">
        <v>27360</v>
      </c>
    </row>
    <row r="14250" spans="1:3">
      <c r="A14250">
        <v>13698</v>
      </c>
      <c r="B14250">
        <v>3</v>
      </c>
      <c r="C14250">
        <v>41094</v>
      </c>
    </row>
    <row r="14251" spans="1:3">
      <c r="A14251">
        <v>13708</v>
      </c>
      <c r="B14251">
        <v>3</v>
      </c>
      <c r="C14251">
        <v>41124</v>
      </c>
    </row>
    <row r="14252" spans="1:3">
      <c r="A14252">
        <v>13712</v>
      </c>
      <c r="B14252">
        <v>1</v>
      </c>
      <c r="C14252">
        <v>13712</v>
      </c>
    </row>
    <row r="14253" spans="1:3">
      <c r="A14253">
        <v>13713</v>
      </c>
      <c r="B14253">
        <v>4</v>
      </c>
      <c r="C14253">
        <v>54852</v>
      </c>
    </row>
    <row r="14254" spans="1:3">
      <c r="A14254">
        <v>13716</v>
      </c>
      <c r="B14254">
        <v>1</v>
      </c>
      <c r="C14254">
        <v>13716</v>
      </c>
    </row>
    <row r="14255" spans="1:3">
      <c r="A14255">
        <v>13720</v>
      </c>
      <c r="B14255">
        <v>6</v>
      </c>
      <c r="C14255">
        <v>82320</v>
      </c>
    </row>
    <row r="14256" spans="1:3">
      <c r="A14256">
        <v>13721</v>
      </c>
      <c r="B14256">
        <v>3</v>
      </c>
      <c r="C14256">
        <v>41163</v>
      </c>
    </row>
    <row r="14257" spans="1:3">
      <c r="A14257">
        <v>13736</v>
      </c>
      <c r="B14257">
        <v>6</v>
      </c>
      <c r="C14257">
        <v>82416</v>
      </c>
    </row>
    <row r="14258" spans="1:3">
      <c r="A14258">
        <v>13748</v>
      </c>
      <c r="B14258">
        <v>3</v>
      </c>
      <c r="C14258">
        <v>41244</v>
      </c>
    </row>
    <row r="14259" spans="1:3">
      <c r="A14259">
        <v>13752</v>
      </c>
      <c r="B14259">
        <v>3</v>
      </c>
      <c r="C14259">
        <v>41256</v>
      </c>
    </row>
    <row r="14260" spans="1:3">
      <c r="A14260">
        <v>13756</v>
      </c>
      <c r="B14260">
        <v>4</v>
      </c>
      <c r="C14260">
        <v>55024</v>
      </c>
    </row>
    <row r="14261" spans="1:3">
      <c r="A14261">
        <v>13760</v>
      </c>
      <c r="B14261">
        <v>3</v>
      </c>
      <c r="C14261">
        <v>41280</v>
      </c>
    </row>
    <row r="14262" spans="1:3">
      <c r="A14262">
        <v>13771</v>
      </c>
      <c r="B14262">
        <v>1</v>
      </c>
      <c r="C14262">
        <v>13771</v>
      </c>
    </row>
    <row r="14263" spans="1:3">
      <c r="A14263">
        <v>13772</v>
      </c>
      <c r="B14263">
        <v>2</v>
      </c>
      <c r="C14263">
        <v>27544</v>
      </c>
    </row>
    <row r="14264" spans="1:3">
      <c r="A14264">
        <v>13776</v>
      </c>
      <c r="B14264">
        <v>9</v>
      </c>
      <c r="C14264">
        <v>123984</v>
      </c>
    </row>
    <row r="14265" spans="1:3">
      <c r="A14265">
        <v>13788</v>
      </c>
      <c r="B14265">
        <v>1</v>
      </c>
      <c r="C14265">
        <v>13788</v>
      </c>
    </row>
    <row r="14266" spans="1:3">
      <c r="A14266">
        <v>13790</v>
      </c>
      <c r="B14266">
        <v>1</v>
      </c>
      <c r="C14266">
        <v>13790</v>
      </c>
    </row>
    <row r="14267" spans="1:3">
      <c r="A14267">
        <v>13792</v>
      </c>
      <c r="B14267">
        <v>2</v>
      </c>
      <c r="C14267">
        <v>27584</v>
      </c>
    </row>
    <row r="14268" spans="1:3">
      <c r="A14268">
        <v>13808</v>
      </c>
      <c r="B14268">
        <v>1</v>
      </c>
      <c r="C14268">
        <v>13808</v>
      </c>
    </row>
    <row r="14269" spans="1:3">
      <c r="A14269">
        <v>13838</v>
      </c>
      <c r="B14269">
        <v>1</v>
      </c>
      <c r="C14269">
        <v>13838</v>
      </c>
    </row>
    <row r="14270" spans="1:3">
      <c r="A14270">
        <v>13840</v>
      </c>
      <c r="B14270">
        <v>3</v>
      </c>
      <c r="C14270">
        <v>41520</v>
      </c>
    </row>
    <row r="14271" spans="1:3">
      <c r="A14271">
        <v>13844</v>
      </c>
      <c r="B14271">
        <v>3</v>
      </c>
      <c r="C14271">
        <v>41532</v>
      </c>
    </row>
    <row r="14272" spans="1:3">
      <c r="A14272">
        <v>13848</v>
      </c>
      <c r="B14272">
        <v>1</v>
      </c>
      <c r="C14272">
        <v>13848</v>
      </c>
    </row>
    <row r="14273" spans="1:3">
      <c r="A14273">
        <v>13860</v>
      </c>
      <c r="B14273">
        <v>1</v>
      </c>
      <c r="C14273">
        <v>13860</v>
      </c>
    </row>
    <row r="14274" spans="1:3">
      <c r="A14274">
        <v>13861</v>
      </c>
      <c r="B14274">
        <v>1</v>
      </c>
      <c r="C14274">
        <v>13861</v>
      </c>
    </row>
    <row r="14275" spans="1:3">
      <c r="A14275">
        <v>13864</v>
      </c>
      <c r="B14275">
        <v>3</v>
      </c>
      <c r="C14275">
        <v>41592</v>
      </c>
    </row>
    <row r="14276" spans="1:3">
      <c r="A14276">
        <v>13872</v>
      </c>
      <c r="B14276">
        <v>6</v>
      </c>
      <c r="C14276">
        <v>83232</v>
      </c>
    </row>
    <row r="14277" spans="1:3">
      <c r="A14277">
        <v>13874</v>
      </c>
      <c r="B14277">
        <v>3</v>
      </c>
      <c r="C14277">
        <v>41622</v>
      </c>
    </row>
    <row r="14278" spans="1:3">
      <c r="A14278">
        <v>13882</v>
      </c>
      <c r="B14278">
        <v>3</v>
      </c>
      <c r="C14278">
        <v>41646</v>
      </c>
    </row>
    <row r="14279" spans="1:3">
      <c r="A14279">
        <v>13888</v>
      </c>
      <c r="B14279">
        <v>3</v>
      </c>
      <c r="C14279">
        <v>41664</v>
      </c>
    </row>
    <row r="14280" spans="1:3">
      <c r="A14280">
        <v>13889</v>
      </c>
      <c r="B14280">
        <v>3</v>
      </c>
      <c r="C14280">
        <v>41667</v>
      </c>
    </row>
    <row r="14281" spans="1:3">
      <c r="A14281">
        <v>13892</v>
      </c>
      <c r="B14281">
        <v>3</v>
      </c>
      <c r="C14281">
        <v>41676</v>
      </c>
    </row>
    <row r="14282" spans="1:3">
      <c r="A14282">
        <v>13900</v>
      </c>
      <c r="B14282">
        <v>3</v>
      </c>
      <c r="C14282">
        <v>41700</v>
      </c>
    </row>
    <row r="14283" spans="1:3">
      <c r="A14283">
        <v>13904</v>
      </c>
      <c r="B14283">
        <v>3</v>
      </c>
      <c r="C14283">
        <v>41712</v>
      </c>
    </row>
    <row r="14284" spans="1:3">
      <c r="A14284">
        <v>13910</v>
      </c>
      <c r="B14284">
        <v>3</v>
      </c>
      <c r="C14284">
        <v>41730</v>
      </c>
    </row>
    <row r="14285" spans="1:3">
      <c r="A14285">
        <v>13912</v>
      </c>
      <c r="B14285">
        <v>3</v>
      </c>
      <c r="C14285">
        <v>41736</v>
      </c>
    </row>
    <row r="14286" spans="1:3">
      <c r="A14286">
        <v>13914</v>
      </c>
      <c r="B14286">
        <v>3</v>
      </c>
      <c r="C14286">
        <v>41742</v>
      </c>
    </row>
    <row r="14287" spans="1:3">
      <c r="A14287">
        <v>13920</v>
      </c>
      <c r="B14287">
        <v>3</v>
      </c>
      <c r="C14287">
        <v>41760</v>
      </c>
    </row>
    <row r="14288" spans="1:3">
      <c r="A14288">
        <v>13931</v>
      </c>
      <c r="B14288">
        <v>1</v>
      </c>
      <c r="C14288">
        <v>13931</v>
      </c>
    </row>
    <row r="14289" spans="1:3">
      <c r="A14289">
        <v>13934</v>
      </c>
      <c r="B14289">
        <v>3</v>
      </c>
      <c r="C14289">
        <v>41802</v>
      </c>
    </row>
    <row r="14290" spans="1:3">
      <c r="A14290">
        <v>13936</v>
      </c>
      <c r="B14290">
        <v>1</v>
      </c>
      <c r="C14290">
        <v>13936</v>
      </c>
    </row>
    <row r="14291" spans="1:3">
      <c r="A14291">
        <v>13940</v>
      </c>
      <c r="B14291">
        <v>6</v>
      </c>
      <c r="C14291">
        <v>83640</v>
      </c>
    </row>
    <row r="14292" spans="1:3">
      <c r="A14292">
        <v>13941</v>
      </c>
      <c r="B14292">
        <v>1</v>
      </c>
      <c r="C14292">
        <v>13941</v>
      </c>
    </row>
    <row r="14293" spans="1:3">
      <c r="A14293">
        <v>13944</v>
      </c>
      <c r="B14293">
        <v>1</v>
      </c>
      <c r="C14293">
        <v>13944</v>
      </c>
    </row>
    <row r="14294" spans="1:3">
      <c r="A14294">
        <v>13958</v>
      </c>
      <c r="B14294">
        <v>1</v>
      </c>
      <c r="C14294">
        <v>13958</v>
      </c>
    </row>
    <row r="14295" spans="1:3">
      <c r="A14295">
        <v>13960</v>
      </c>
      <c r="B14295">
        <v>1</v>
      </c>
      <c r="C14295">
        <v>13960</v>
      </c>
    </row>
    <row r="14296" spans="1:3">
      <c r="A14296">
        <v>13973</v>
      </c>
      <c r="B14296">
        <v>3</v>
      </c>
      <c r="C14296">
        <v>41919</v>
      </c>
    </row>
    <row r="14297" spans="1:3">
      <c r="A14297">
        <v>13975</v>
      </c>
      <c r="B14297">
        <v>1</v>
      </c>
      <c r="C14297">
        <v>13975</v>
      </c>
    </row>
    <row r="14298" spans="1:3">
      <c r="A14298">
        <v>13977</v>
      </c>
      <c r="B14298">
        <v>3</v>
      </c>
      <c r="C14298">
        <v>41931</v>
      </c>
    </row>
    <row r="14299" spans="1:3">
      <c r="A14299">
        <v>13978</v>
      </c>
      <c r="B14299">
        <v>3</v>
      </c>
      <c r="C14299">
        <v>41934</v>
      </c>
    </row>
    <row r="14300" spans="1:3">
      <c r="A14300">
        <v>13982</v>
      </c>
      <c r="B14300">
        <v>1</v>
      </c>
      <c r="C14300">
        <v>13982</v>
      </c>
    </row>
    <row r="14301" spans="1:3">
      <c r="A14301">
        <v>13983</v>
      </c>
      <c r="B14301">
        <v>3</v>
      </c>
      <c r="C14301">
        <v>41949</v>
      </c>
    </row>
    <row r="14302" spans="1:3">
      <c r="A14302">
        <v>13984</v>
      </c>
      <c r="B14302">
        <v>7</v>
      </c>
      <c r="C14302">
        <v>97888</v>
      </c>
    </row>
    <row r="14303" spans="1:3">
      <c r="A14303">
        <v>13998</v>
      </c>
      <c r="B14303">
        <v>3</v>
      </c>
      <c r="C14303">
        <v>41994</v>
      </c>
    </row>
    <row r="14304" spans="1:3">
      <c r="A14304">
        <v>14000</v>
      </c>
      <c r="B14304">
        <v>1</v>
      </c>
      <c r="C14304">
        <v>14000</v>
      </c>
    </row>
    <row r="14305" spans="1:3">
      <c r="A14305">
        <v>14001</v>
      </c>
      <c r="B14305">
        <v>3</v>
      </c>
      <c r="C14305">
        <v>42003</v>
      </c>
    </row>
    <row r="14306" spans="1:3">
      <c r="A14306">
        <v>14002</v>
      </c>
      <c r="B14306">
        <v>2</v>
      </c>
      <c r="C14306">
        <v>28004</v>
      </c>
    </row>
    <row r="14307" spans="1:3">
      <c r="A14307">
        <v>14006</v>
      </c>
      <c r="B14307">
        <v>1</v>
      </c>
      <c r="C14307">
        <v>14006</v>
      </c>
    </row>
    <row r="14308" spans="1:3">
      <c r="A14308">
        <v>14012</v>
      </c>
      <c r="B14308">
        <v>6</v>
      </c>
      <c r="C14308">
        <v>84072</v>
      </c>
    </row>
    <row r="14309" spans="1:3">
      <c r="A14309">
        <v>14014</v>
      </c>
      <c r="B14309">
        <v>2</v>
      </c>
      <c r="C14309">
        <v>28028</v>
      </c>
    </row>
    <row r="14310" spans="1:3">
      <c r="A14310">
        <v>14030</v>
      </c>
      <c r="B14310">
        <v>3</v>
      </c>
      <c r="C14310">
        <v>42090</v>
      </c>
    </row>
    <row r="14311" spans="1:3">
      <c r="A14311">
        <v>14036</v>
      </c>
      <c r="B14311">
        <v>1</v>
      </c>
      <c r="C14311">
        <v>14036</v>
      </c>
    </row>
    <row r="14312" spans="1:3">
      <c r="A14312">
        <v>14040</v>
      </c>
      <c r="B14312">
        <v>3</v>
      </c>
      <c r="C14312">
        <v>42120</v>
      </c>
    </row>
    <row r="14313" spans="1:3">
      <c r="A14313">
        <v>14044</v>
      </c>
      <c r="B14313">
        <v>7</v>
      </c>
      <c r="C14313">
        <v>98308</v>
      </c>
    </row>
    <row r="14314" spans="1:3">
      <c r="A14314">
        <v>14054</v>
      </c>
      <c r="B14314">
        <v>1</v>
      </c>
      <c r="C14314">
        <v>14054</v>
      </c>
    </row>
    <row r="14315" spans="1:3">
      <c r="A14315">
        <v>14056</v>
      </c>
      <c r="B14315">
        <v>2</v>
      </c>
      <c r="C14315">
        <v>28112</v>
      </c>
    </row>
    <row r="14316" spans="1:3">
      <c r="A14316">
        <v>14072</v>
      </c>
      <c r="B14316">
        <v>1</v>
      </c>
      <c r="C14316">
        <v>14072</v>
      </c>
    </row>
    <row r="14317" spans="1:3">
      <c r="A14317">
        <v>14080</v>
      </c>
      <c r="B14317">
        <v>1</v>
      </c>
      <c r="C14317">
        <v>14080</v>
      </c>
    </row>
    <row r="14318" spans="1:3">
      <c r="A14318">
        <v>14088</v>
      </c>
      <c r="B14318">
        <v>1</v>
      </c>
      <c r="C14318">
        <v>14088</v>
      </c>
    </row>
    <row r="14319" spans="1:3">
      <c r="A14319">
        <v>14090</v>
      </c>
      <c r="B14319">
        <v>3</v>
      </c>
      <c r="C14319">
        <v>42270</v>
      </c>
    </row>
    <row r="14320" spans="1:3">
      <c r="A14320">
        <v>14092</v>
      </c>
      <c r="B14320">
        <v>3</v>
      </c>
      <c r="C14320">
        <v>42276</v>
      </c>
    </row>
    <row r="14321" spans="1:3">
      <c r="A14321">
        <v>14094</v>
      </c>
      <c r="B14321">
        <v>1</v>
      </c>
      <c r="C14321">
        <v>14094</v>
      </c>
    </row>
    <row r="14322" spans="1:3">
      <c r="A14322">
        <v>14095</v>
      </c>
      <c r="B14322">
        <v>1</v>
      </c>
      <c r="C14322">
        <v>14095</v>
      </c>
    </row>
    <row r="14323" spans="1:3">
      <c r="A14323">
        <v>14096</v>
      </c>
      <c r="B14323">
        <v>4</v>
      </c>
      <c r="C14323">
        <v>56384</v>
      </c>
    </row>
    <row r="14324" spans="1:3">
      <c r="A14324">
        <v>14097</v>
      </c>
      <c r="B14324">
        <v>1</v>
      </c>
      <c r="C14324">
        <v>14097</v>
      </c>
    </row>
    <row r="14325" spans="1:3">
      <c r="A14325">
        <v>14106</v>
      </c>
      <c r="B14325">
        <v>1</v>
      </c>
      <c r="C14325">
        <v>14106</v>
      </c>
    </row>
    <row r="14326" spans="1:3">
      <c r="A14326">
        <v>14112</v>
      </c>
      <c r="B14326">
        <v>5</v>
      </c>
      <c r="C14326">
        <v>70560</v>
      </c>
    </row>
    <row r="14327" spans="1:3">
      <c r="A14327">
        <v>14120</v>
      </c>
      <c r="B14327">
        <v>1</v>
      </c>
      <c r="C14327">
        <v>14120</v>
      </c>
    </row>
    <row r="14328" spans="1:3">
      <c r="A14328">
        <v>14128</v>
      </c>
      <c r="B14328">
        <v>1</v>
      </c>
      <c r="C14328">
        <v>14128</v>
      </c>
    </row>
    <row r="14329" spans="1:3">
      <c r="A14329">
        <v>14132</v>
      </c>
      <c r="B14329">
        <v>4</v>
      </c>
      <c r="C14329">
        <v>56528</v>
      </c>
    </row>
    <row r="14330" spans="1:3">
      <c r="A14330">
        <v>14135</v>
      </c>
      <c r="B14330">
        <v>1</v>
      </c>
      <c r="C14330">
        <v>14135</v>
      </c>
    </row>
    <row r="14331" spans="1:3">
      <c r="A14331">
        <v>14144</v>
      </c>
      <c r="B14331">
        <v>3</v>
      </c>
      <c r="C14331">
        <v>42432</v>
      </c>
    </row>
    <row r="14332" spans="1:3">
      <c r="A14332">
        <v>14146</v>
      </c>
      <c r="B14332">
        <v>1</v>
      </c>
      <c r="C14332">
        <v>14146</v>
      </c>
    </row>
    <row r="14333" spans="1:3">
      <c r="A14333">
        <v>14149</v>
      </c>
      <c r="B14333">
        <v>1</v>
      </c>
      <c r="C14333">
        <v>14149</v>
      </c>
    </row>
    <row r="14334" spans="1:3">
      <c r="A14334">
        <v>14151</v>
      </c>
      <c r="B14334">
        <v>1</v>
      </c>
      <c r="C14334">
        <v>14151</v>
      </c>
    </row>
    <row r="14335" spans="1:3">
      <c r="A14335">
        <v>14157</v>
      </c>
      <c r="B14335">
        <v>1</v>
      </c>
      <c r="C14335">
        <v>14157</v>
      </c>
    </row>
    <row r="14336" spans="1:3">
      <c r="A14336">
        <v>14164</v>
      </c>
      <c r="B14336">
        <v>3</v>
      </c>
      <c r="C14336">
        <v>42492</v>
      </c>
    </row>
    <row r="14337" spans="1:3">
      <c r="A14337">
        <v>14166</v>
      </c>
      <c r="B14337">
        <v>3</v>
      </c>
      <c r="C14337">
        <v>42498</v>
      </c>
    </row>
    <row r="14338" spans="1:3">
      <c r="A14338">
        <v>14168</v>
      </c>
      <c r="B14338">
        <v>3</v>
      </c>
      <c r="C14338">
        <v>42504</v>
      </c>
    </row>
    <row r="14339" spans="1:3">
      <c r="A14339">
        <v>14176</v>
      </c>
      <c r="B14339">
        <v>3</v>
      </c>
      <c r="C14339">
        <v>42528</v>
      </c>
    </row>
    <row r="14340" spans="1:3">
      <c r="A14340">
        <v>14184</v>
      </c>
      <c r="B14340">
        <v>1</v>
      </c>
      <c r="C14340">
        <v>14184</v>
      </c>
    </row>
    <row r="14341" spans="1:3">
      <c r="A14341">
        <v>14193</v>
      </c>
      <c r="B14341">
        <v>6</v>
      </c>
      <c r="C14341">
        <v>85158</v>
      </c>
    </row>
    <row r="14342" spans="1:3">
      <c r="A14342">
        <v>14200</v>
      </c>
      <c r="B14342">
        <v>6</v>
      </c>
      <c r="C14342">
        <v>85200</v>
      </c>
    </row>
    <row r="14343" spans="1:3">
      <c r="A14343">
        <v>14204</v>
      </c>
      <c r="B14343">
        <v>3</v>
      </c>
      <c r="C14343">
        <v>42612</v>
      </c>
    </row>
    <row r="14344" spans="1:3">
      <c r="A14344">
        <v>14208</v>
      </c>
      <c r="B14344">
        <v>1</v>
      </c>
      <c r="C14344">
        <v>14208</v>
      </c>
    </row>
    <row r="14345" spans="1:3">
      <c r="A14345">
        <v>14209</v>
      </c>
      <c r="B14345">
        <v>1</v>
      </c>
      <c r="C14345">
        <v>14209</v>
      </c>
    </row>
    <row r="14346" spans="1:3">
      <c r="A14346">
        <v>14216</v>
      </c>
      <c r="B14346">
        <v>3</v>
      </c>
      <c r="C14346">
        <v>42648</v>
      </c>
    </row>
    <row r="14347" spans="1:3">
      <c r="A14347">
        <v>14220</v>
      </c>
      <c r="B14347">
        <v>1</v>
      </c>
      <c r="C14347">
        <v>14220</v>
      </c>
    </row>
    <row r="14348" spans="1:3">
      <c r="A14348">
        <v>14224</v>
      </c>
      <c r="B14348">
        <v>1</v>
      </c>
      <c r="C14348">
        <v>14224</v>
      </c>
    </row>
    <row r="14349" spans="1:3">
      <c r="A14349">
        <v>14236</v>
      </c>
      <c r="B14349">
        <v>1</v>
      </c>
      <c r="C14349">
        <v>14236</v>
      </c>
    </row>
    <row r="14350" spans="1:3">
      <c r="A14350">
        <v>14242</v>
      </c>
      <c r="B14350">
        <v>3</v>
      </c>
      <c r="C14350">
        <v>42726</v>
      </c>
    </row>
    <row r="14351" spans="1:3">
      <c r="A14351">
        <v>14244</v>
      </c>
      <c r="B14351">
        <v>3</v>
      </c>
      <c r="C14351">
        <v>42732</v>
      </c>
    </row>
    <row r="14352" spans="1:3">
      <c r="A14352">
        <v>14252</v>
      </c>
      <c r="B14352">
        <v>3</v>
      </c>
      <c r="C14352">
        <v>42756</v>
      </c>
    </row>
    <row r="14353" spans="1:3">
      <c r="A14353">
        <v>14256</v>
      </c>
      <c r="B14353">
        <v>4</v>
      </c>
      <c r="C14353">
        <v>57024</v>
      </c>
    </row>
    <row r="14354" spans="1:3">
      <c r="A14354">
        <v>14260</v>
      </c>
      <c r="B14354">
        <v>1</v>
      </c>
      <c r="C14354">
        <v>14260</v>
      </c>
    </row>
    <row r="14355" spans="1:3">
      <c r="A14355">
        <v>14269</v>
      </c>
      <c r="B14355">
        <v>3</v>
      </c>
      <c r="C14355">
        <v>42807</v>
      </c>
    </row>
    <row r="14356" spans="1:3">
      <c r="A14356">
        <v>14272</v>
      </c>
      <c r="B14356">
        <v>1</v>
      </c>
      <c r="C14356">
        <v>14272</v>
      </c>
    </row>
    <row r="14357" spans="1:3">
      <c r="A14357">
        <v>14288</v>
      </c>
      <c r="B14357">
        <v>1</v>
      </c>
      <c r="C14357">
        <v>14288</v>
      </c>
    </row>
    <row r="14358" spans="1:3">
      <c r="A14358">
        <v>14297</v>
      </c>
      <c r="B14358">
        <v>1</v>
      </c>
      <c r="C14358">
        <v>14297</v>
      </c>
    </row>
    <row r="14359" spans="1:3">
      <c r="A14359">
        <v>14300</v>
      </c>
      <c r="B14359">
        <v>1</v>
      </c>
      <c r="C14359">
        <v>14300</v>
      </c>
    </row>
    <row r="14360" spans="1:3">
      <c r="A14360">
        <v>14304</v>
      </c>
      <c r="B14360">
        <v>6</v>
      </c>
      <c r="C14360">
        <v>85824</v>
      </c>
    </row>
    <row r="14361" spans="1:3">
      <c r="A14361">
        <v>14307</v>
      </c>
      <c r="B14361">
        <v>1</v>
      </c>
      <c r="C14361">
        <v>14307</v>
      </c>
    </row>
    <row r="14362" spans="1:3">
      <c r="A14362">
        <v>14309</v>
      </c>
      <c r="B14362">
        <v>1</v>
      </c>
      <c r="C14362">
        <v>14309</v>
      </c>
    </row>
    <row r="14363" spans="1:3">
      <c r="A14363">
        <v>14312</v>
      </c>
      <c r="B14363">
        <v>5</v>
      </c>
      <c r="C14363">
        <v>71560</v>
      </c>
    </row>
    <row r="14364" spans="1:3">
      <c r="A14364">
        <v>14316</v>
      </c>
      <c r="B14364">
        <v>3</v>
      </c>
      <c r="C14364">
        <v>42948</v>
      </c>
    </row>
    <row r="14365" spans="1:3">
      <c r="A14365">
        <v>14320</v>
      </c>
      <c r="B14365">
        <v>3</v>
      </c>
      <c r="C14365">
        <v>42960</v>
      </c>
    </row>
    <row r="14366" spans="1:3">
      <c r="A14366">
        <v>14326</v>
      </c>
      <c r="B14366">
        <v>3</v>
      </c>
      <c r="C14366">
        <v>42978</v>
      </c>
    </row>
    <row r="14367" spans="1:3">
      <c r="A14367">
        <v>14329</v>
      </c>
      <c r="B14367">
        <v>1</v>
      </c>
      <c r="C14367">
        <v>14329</v>
      </c>
    </row>
    <row r="14368" spans="1:3">
      <c r="A14368">
        <v>14336</v>
      </c>
      <c r="B14368">
        <v>7</v>
      </c>
      <c r="C14368">
        <v>100352</v>
      </c>
    </row>
    <row r="14369" spans="1:3">
      <c r="A14369">
        <v>14340</v>
      </c>
      <c r="B14369">
        <v>3</v>
      </c>
      <c r="C14369">
        <v>43020</v>
      </c>
    </row>
    <row r="14370" spans="1:3">
      <c r="A14370">
        <v>14346</v>
      </c>
      <c r="B14370">
        <v>1</v>
      </c>
      <c r="C14370">
        <v>14346</v>
      </c>
    </row>
    <row r="14371" spans="1:3">
      <c r="A14371">
        <v>14350</v>
      </c>
      <c r="B14371">
        <v>1</v>
      </c>
      <c r="C14371">
        <v>14350</v>
      </c>
    </row>
    <row r="14372" spans="1:3">
      <c r="A14372">
        <v>14356</v>
      </c>
      <c r="B14372">
        <v>3</v>
      </c>
      <c r="C14372">
        <v>43068</v>
      </c>
    </row>
    <row r="14373" spans="1:3">
      <c r="A14373">
        <v>14360</v>
      </c>
      <c r="B14373">
        <v>1</v>
      </c>
      <c r="C14373">
        <v>14360</v>
      </c>
    </row>
    <row r="14374" spans="1:3">
      <c r="A14374">
        <v>14361</v>
      </c>
      <c r="B14374">
        <v>1</v>
      </c>
      <c r="C14374">
        <v>14361</v>
      </c>
    </row>
    <row r="14375" spans="1:3">
      <c r="A14375">
        <v>14368</v>
      </c>
      <c r="B14375">
        <v>4</v>
      </c>
      <c r="C14375">
        <v>57472</v>
      </c>
    </row>
    <row r="14376" spans="1:3">
      <c r="A14376">
        <v>14369</v>
      </c>
      <c r="B14376">
        <v>3</v>
      </c>
      <c r="C14376">
        <v>43107</v>
      </c>
    </row>
    <row r="14377" spans="1:3">
      <c r="A14377">
        <v>14384</v>
      </c>
      <c r="B14377">
        <v>4</v>
      </c>
      <c r="C14377">
        <v>57536</v>
      </c>
    </row>
    <row r="14378" spans="1:3">
      <c r="A14378">
        <v>14388</v>
      </c>
      <c r="B14378">
        <v>1</v>
      </c>
      <c r="C14378">
        <v>14388</v>
      </c>
    </row>
    <row r="14379" spans="1:3">
      <c r="A14379">
        <v>14396</v>
      </c>
      <c r="B14379">
        <v>3</v>
      </c>
      <c r="C14379">
        <v>43188</v>
      </c>
    </row>
    <row r="14380" spans="1:3">
      <c r="A14380">
        <v>14405</v>
      </c>
      <c r="B14380">
        <v>3</v>
      </c>
      <c r="C14380">
        <v>43215</v>
      </c>
    </row>
    <row r="14381" spans="1:3">
      <c r="A14381">
        <v>14406</v>
      </c>
      <c r="B14381">
        <v>3</v>
      </c>
      <c r="C14381">
        <v>43218</v>
      </c>
    </row>
    <row r="14382" spans="1:3">
      <c r="A14382">
        <v>14408</v>
      </c>
      <c r="B14382">
        <v>1</v>
      </c>
      <c r="C14382">
        <v>14408</v>
      </c>
    </row>
    <row r="14383" spans="1:3">
      <c r="A14383">
        <v>14412</v>
      </c>
      <c r="B14383">
        <v>3</v>
      </c>
      <c r="C14383">
        <v>43236</v>
      </c>
    </row>
    <row r="14384" spans="1:3">
      <c r="A14384">
        <v>14416</v>
      </c>
      <c r="B14384">
        <v>3</v>
      </c>
      <c r="C14384">
        <v>43248</v>
      </c>
    </row>
    <row r="14385" spans="1:3">
      <c r="A14385">
        <v>14420</v>
      </c>
      <c r="B14385">
        <v>4</v>
      </c>
      <c r="C14385">
        <v>57680</v>
      </c>
    </row>
    <row r="14386" spans="1:3">
      <c r="A14386">
        <v>14424</v>
      </c>
      <c r="B14386">
        <v>3</v>
      </c>
      <c r="C14386">
        <v>43272</v>
      </c>
    </row>
    <row r="14387" spans="1:3">
      <c r="A14387">
        <v>14428</v>
      </c>
      <c r="B14387">
        <v>1</v>
      </c>
      <c r="C14387">
        <v>14428</v>
      </c>
    </row>
    <row r="14388" spans="1:3">
      <c r="A14388">
        <v>14441</v>
      </c>
      <c r="B14388">
        <v>3</v>
      </c>
      <c r="C14388">
        <v>43323</v>
      </c>
    </row>
    <row r="14389" spans="1:3">
      <c r="A14389">
        <v>14446</v>
      </c>
      <c r="B14389">
        <v>1</v>
      </c>
      <c r="C14389">
        <v>14446</v>
      </c>
    </row>
    <row r="14390" spans="1:3">
      <c r="A14390">
        <v>14456</v>
      </c>
      <c r="B14390">
        <v>1</v>
      </c>
      <c r="C14390">
        <v>14456</v>
      </c>
    </row>
    <row r="14391" spans="1:3">
      <c r="A14391">
        <v>14460</v>
      </c>
      <c r="B14391">
        <v>3</v>
      </c>
      <c r="C14391">
        <v>43380</v>
      </c>
    </row>
    <row r="14392" spans="1:3">
      <c r="A14392">
        <v>14464</v>
      </c>
      <c r="B14392">
        <v>3</v>
      </c>
      <c r="C14392">
        <v>43392</v>
      </c>
    </row>
    <row r="14393" spans="1:3">
      <c r="A14393">
        <v>14476</v>
      </c>
      <c r="B14393">
        <v>6</v>
      </c>
      <c r="C14393">
        <v>86856</v>
      </c>
    </row>
    <row r="14394" spans="1:3">
      <c r="A14394">
        <v>14488</v>
      </c>
      <c r="B14394">
        <v>1</v>
      </c>
      <c r="C14394">
        <v>14488</v>
      </c>
    </row>
    <row r="14395" spans="1:3">
      <c r="A14395">
        <v>14489</v>
      </c>
      <c r="B14395">
        <v>3</v>
      </c>
      <c r="C14395">
        <v>43467</v>
      </c>
    </row>
    <row r="14396" spans="1:3">
      <c r="A14396">
        <v>14493</v>
      </c>
      <c r="B14396">
        <v>1</v>
      </c>
      <c r="C14396">
        <v>14493</v>
      </c>
    </row>
    <row r="14397" spans="1:3">
      <c r="A14397">
        <v>14496</v>
      </c>
      <c r="B14397">
        <v>3</v>
      </c>
      <c r="C14397">
        <v>43488</v>
      </c>
    </row>
    <row r="14398" spans="1:3">
      <c r="A14398">
        <v>14508</v>
      </c>
      <c r="B14398">
        <v>1</v>
      </c>
      <c r="C14398">
        <v>14508</v>
      </c>
    </row>
    <row r="14399" spans="1:3">
      <c r="A14399">
        <v>14512</v>
      </c>
      <c r="B14399">
        <v>1</v>
      </c>
      <c r="C14399">
        <v>14512</v>
      </c>
    </row>
    <row r="14400" spans="1:3">
      <c r="A14400">
        <v>14520</v>
      </c>
      <c r="B14400">
        <v>4</v>
      </c>
      <c r="C14400">
        <v>58080</v>
      </c>
    </row>
    <row r="14401" spans="1:3">
      <c r="A14401">
        <v>14522</v>
      </c>
      <c r="B14401">
        <v>3</v>
      </c>
      <c r="C14401">
        <v>43566</v>
      </c>
    </row>
    <row r="14402" spans="1:3">
      <c r="A14402">
        <v>14524</v>
      </c>
      <c r="B14402">
        <v>4</v>
      </c>
      <c r="C14402">
        <v>58096</v>
      </c>
    </row>
    <row r="14403" spans="1:3">
      <c r="A14403">
        <v>14528</v>
      </c>
      <c r="B14403">
        <v>10</v>
      </c>
      <c r="C14403">
        <v>145280</v>
      </c>
    </row>
    <row r="14404" spans="1:3">
      <c r="A14404">
        <v>14532</v>
      </c>
      <c r="B14404">
        <v>1</v>
      </c>
      <c r="C14404">
        <v>14532</v>
      </c>
    </row>
    <row r="14405" spans="1:3">
      <c r="A14405">
        <v>14536</v>
      </c>
      <c r="B14405">
        <v>1</v>
      </c>
      <c r="C14405">
        <v>14536</v>
      </c>
    </row>
    <row r="14406" spans="1:3">
      <c r="A14406">
        <v>14540</v>
      </c>
      <c r="B14406">
        <v>3</v>
      </c>
      <c r="C14406">
        <v>43620</v>
      </c>
    </row>
    <row r="14407" spans="1:3">
      <c r="A14407">
        <v>14544</v>
      </c>
      <c r="B14407">
        <v>4</v>
      </c>
      <c r="C14407">
        <v>58176</v>
      </c>
    </row>
    <row r="14408" spans="1:3">
      <c r="A14408">
        <v>14548</v>
      </c>
      <c r="B14408">
        <v>3</v>
      </c>
      <c r="C14408">
        <v>43644</v>
      </c>
    </row>
    <row r="14409" spans="1:3">
      <c r="A14409">
        <v>14552</v>
      </c>
      <c r="B14409">
        <v>3</v>
      </c>
      <c r="C14409">
        <v>43656</v>
      </c>
    </row>
    <row r="14410" spans="1:3">
      <c r="A14410">
        <v>14560</v>
      </c>
      <c r="B14410">
        <v>3</v>
      </c>
      <c r="C14410">
        <v>43680</v>
      </c>
    </row>
    <row r="14411" spans="1:3">
      <c r="A14411">
        <v>14567</v>
      </c>
      <c r="B14411">
        <v>1</v>
      </c>
      <c r="C14411">
        <v>14567</v>
      </c>
    </row>
    <row r="14412" spans="1:3">
      <c r="A14412">
        <v>14572</v>
      </c>
      <c r="B14412">
        <v>4</v>
      </c>
      <c r="C14412">
        <v>58288</v>
      </c>
    </row>
    <row r="14413" spans="1:3">
      <c r="A14413">
        <v>14576</v>
      </c>
      <c r="B14413">
        <v>2</v>
      </c>
      <c r="C14413">
        <v>29152</v>
      </c>
    </row>
    <row r="14414" spans="1:3">
      <c r="A14414">
        <v>14582</v>
      </c>
      <c r="B14414">
        <v>1</v>
      </c>
      <c r="C14414">
        <v>14582</v>
      </c>
    </row>
    <row r="14415" spans="1:3">
      <c r="A14415">
        <v>14583</v>
      </c>
      <c r="B14415">
        <v>3</v>
      </c>
      <c r="C14415">
        <v>43749</v>
      </c>
    </row>
    <row r="14416" spans="1:3">
      <c r="A14416">
        <v>14584</v>
      </c>
      <c r="B14416">
        <v>4</v>
      </c>
      <c r="C14416">
        <v>58336</v>
      </c>
    </row>
    <row r="14417" spans="1:3">
      <c r="A14417">
        <v>14587</v>
      </c>
      <c r="B14417">
        <v>3</v>
      </c>
      <c r="C14417">
        <v>43761</v>
      </c>
    </row>
    <row r="14418" spans="1:3">
      <c r="A14418">
        <v>14592</v>
      </c>
      <c r="B14418">
        <v>1</v>
      </c>
      <c r="C14418">
        <v>14592</v>
      </c>
    </row>
    <row r="14419" spans="1:3">
      <c r="A14419">
        <v>14601</v>
      </c>
      <c r="B14419">
        <v>1</v>
      </c>
      <c r="C14419">
        <v>14601</v>
      </c>
    </row>
    <row r="14420" spans="1:3">
      <c r="A14420">
        <v>14608</v>
      </c>
      <c r="B14420">
        <v>4</v>
      </c>
      <c r="C14420">
        <v>58432</v>
      </c>
    </row>
    <row r="14421" spans="1:3">
      <c r="A14421">
        <v>14609</v>
      </c>
      <c r="B14421">
        <v>3</v>
      </c>
      <c r="C14421">
        <v>43827</v>
      </c>
    </row>
    <row r="14422" spans="1:3">
      <c r="A14422">
        <v>14616</v>
      </c>
      <c r="B14422">
        <v>1</v>
      </c>
      <c r="C14422">
        <v>14616</v>
      </c>
    </row>
    <row r="14423" spans="1:3">
      <c r="A14423">
        <v>14620</v>
      </c>
      <c r="B14423">
        <v>3</v>
      </c>
      <c r="C14423">
        <v>43860</v>
      </c>
    </row>
    <row r="14424" spans="1:3">
      <c r="A14424">
        <v>14624</v>
      </c>
      <c r="B14424">
        <v>1</v>
      </c>
      <c r="C14424">
        <v>14624</v>
      </c>
    </row>
    <row r="14425" spans="1:3">
      <c r="A14425">
        <v>14625</v>
      </c>
      <c r="B14425">
        <v>3</v>
      </c>
      <c r="C14425">
        <v>43875</v>
      </c>
    </row>
    <row r="14426" spans="1:3">
      <c r="A14426">
        <v>14628</v>
      </c>
      <c r="B14426">
        <v>3</v>
      </c>
      <c r="C14426">
        <v>43884</v>
      </c>
    </row>
    <row r="14427" spans="1:3">
      <c r="A14427">
        <v>14630</v>
      </c>
      <c r="B14427">
        <v>1</v>
      </c>
      <c r="C14427">
        <v>14630</v>
      </c>
    </row>
    <row r="14428" spans="1:3">
      <c r="A14428">
        <v>14638</v>
      </c>
      <c r="B14428">
        <v>1</v>
      </c>
      <c r="C14428">
        <v>14638</v>
      </c>
    </row>
    <row r="14429" spans="1:3">
      <c r="A14429">
        <v>14640</v>
      </c>
      <c r="B14429">
        <v>3</v>
      </c>
      <c r="C14429">
        <v>43920</v>
      </c>
    </row>
    <row r="14430" spans="1:3">
      <c r="A14430">
        <v>14644</v>
      </c>
      <c r="B14430">
        <v>1</v>
      </c>
      <c r="C14430">
        <v>14644</v>
      </c>
    </row>
    <row r="14431" spans="1:3">
      <c r="A14431">
        <v>14663</v>
      </c>
      <c r="B14431">
        <v>1</v>
      </c>
      <c r="C14431">
        <v>14663</v>
      </c>
    </row>
    <row r="14432" spans="1:3">
      <c r="A14432">
        <v>14672</v>
      </c>
      <c r="B14432">
        <v>3</v>
      </c>
      <c r="C14432">
        <v>44016</v>
      </c>
    </row>
    <row r="14433" spans="1:3">
      <c r="A14433">
        <v>14692</v>
      </c>
      <c r="B14433">
        <v>1</v>
      </c>
      <c r="C14433">
        <v>14692</v>
      </c>
    </row>
    <row r="14434" spans="1:3">
      <c r="A14434">
        <v>14695</v>
      </c>
      <c r="B14434">
        <v>1</v>
      </c>
      <c r="C14434">
        <v>14695</v>
      </c>
    </row>
    <row r="14435" spans="1:3">
      <c r="A14435">
        <v>14697</v>
      </c>
      <c r="B14435">
        <v>3</v>
      </c>
      <c r="C14435">
        <v>44091</v>
      </c>
    </row>
    <row r="14436" spans="1:3">
      <c r="A14436">
        <v>14700</v>
      </c>
      <c r="B14436">
        <v>3</v>
      </c>
      <c r="C14436">
        <v>44100</v>
      </c>
    </row>
    <row r="14437" spans="1:3">
      <c r="A14437">
        <v>14704</v>
      </c>
      <c r="B14437">
        <v>1</v>
      </c>
      <c r="C14437">
        <v>14704</v>
      </c>
    </row>
    <row r="14438" spans="1:3">
      <c r="A14438">
        <v>14708</v>
      </c>
      <c r="B14438">
        <v>1</v>
      </c>
      <c r="C14438">
        <v>14708</v>
      </c>
    </row>
    <row r="14439" spans="1:3">
      <c r="A14439">
        <v>14712</v>
      </c>
      <c r="B14439">
        <v>3</v>
      </c>
      <c r="C14439">
        <v>44136</v>
      </c>
    </row>
    <row r="14440" spans="1:3">
      <c r="A14440">
        <v>14716</v>
      </c>
      <c r="B14440">
        <v>1</v>
      </c>
      <c r="C14440">
        <v>14716</v>
      </c>
    </row>
    <row r="14441" spans="1:3">
      <c r="A14441">
        <v>14718</v>
      </c>
      <c r="B14441">
        <v>1</v>
      </c>
      <c r="C14441">
        <v>14718</v>
      </c>
    </row>
    <row r="14442" spans="1:3">
      <c r="A14442">
        <v>14720</v>
      </c>
      <c r="B14442">
        <v>4</v>
      </c>
      <c r="C14442">
        <v>58880</v>
      </c>
    </row>
    <row r="14443" spans="1:3">
      <c r="A14443">
        <v>14738</v>
      </c>
      <c r="B14443">
        <v>3</v>
      </c>
      <c r="C14443">
        <v>44214</v>
      </c>
    </row>
    <row r="14444" spans="1:3">
      <c r="A14444">
        <v>14743</v>
      </c>
      <c r="B14444">
        <v>3</v>
      </c>
      <c r="C14444">
        <v>44229</v>
      </c>
    </row>
    <row r="14445" spans="1:3">
      <c r="A14445">
        <v>14751</v>
      </c>
      <c r="B14445">
        <v>3</v>
      </c>
      <c r="C14445">
        <v>44253</v>
      </c>
    </row>
    <row r="14446" spans="1:3">
      <c r="A14446">
        <v>14752</v>
      </c>
      <c r="B14446">
        <v>1</v>
      </c>
      <c r="C14446">
        <v>14752</v>
      </c>
    </row>
    <row r="14447" spans="1:3">
      <c r="A14447">
        <v>14760</v>
      </c>
      <c r="B14447">
        <v>3</v>
      </c>
      <c r="C14447">
        <v>44280</v>
      </c>
    </row>
    <row r="14448" spans="1:3">
      <c r="A14448">
        <v>14772</v>
      </c>
      <c r="B14448">
        <v>1</v>
      </c>
      <c r="C14448">
        <v>14772</v>
      </c>
    </row>
    <row r="14449" spans="1:3">
      <c r="A14449">
        <v>14776</v>
      </c>
      <c r="B14449">
        <v>1</v>
      </c>
      <c r="C14449">
        <v>14776</v>
      </c>
    </row>
    <row r="14450" spans="1:3">
      <c r="A14450">
        <v>14778</v>
      </c>
      <c r="B14450">
        <v>3</v>
      </c>
      <c r="C14450">
        <v>44334</v>
      </c>
    </row>
    <row r="14451" spans="1:3">
      <c r="A14451">
        <v>14783</v>
      </c>
      <c r="B14451">
        <v>3</v>
      </c>
      <c r="C14451">
        <v>44349</v>
      </c>
    </row>
    <row r="14452" spans="1:3">
      <c r="A14452">
        <v>14794</v>
      </c>
      <c r="B14452">
        <v>1</v>
      </c>
      <c r="C14452">
        <v>14794</v>
      </c>
    </row>
    <row r="14453" spans="1:3">
      <c r="A14453">
        <v>14800</v>
      </c>
      <c r="B14453">
        <v>3</v>
      </c>
      <c r="C14453">
        <v>44400</v>
      </c>
    </row>
    <row r="14454" spans="1:3">
      <c r="A14454">
        <v>14804</v>
      </c>
      <c r="B14454">
        <v>3</v>
      </c>
      <c r="C14454">
        <v>44412</v>
      </c>
    </row>
    <row r="14455" spans="1:3">
      <c r="A14455">
        <v>14806</v>
      </c>
      <c r="B14455">
        <v>1</v>
      </c>
      <c r="C14455">
        <v>14806</v>
      </c>
    </row>
    <row r="14456" spans="1:3">
      <c r="A14456">
        <v>14810</v>
      </c>
      <c r="B14456">
        <v>1</v>
      </c>
      <c r="C14456">
        <v>14810</v>
      </c>
    </row>
    <row r="14457" spans="1:3">
      <c r="A14457">
        <v>14817</v>
      </c>
      <c r="B14457">
        <v>1</v>
      </c>
      <c r="C14457">
        <v>14817</v>
      </c>
    </row>
    <row r="14458" spans="1:3">
      <c r="A14458">
        <v>14818</v>
      </c>
      <c r="B14458">
        <v>3</v>
      </c>
      <c r="C14458">
        <v>44454</v>
      </c>
    </row>
    <row r="14459" spans="1:3">
      <c r="A14459">
        <v>14829</v>
      </c>
      <c r="B14459">
        <v>1</v>
      </c>
      <c r="C14459">
        <v>14829</v>
      </c>
    </row>
    <row r="14460" spans="1:3">
      <c r="A14460">
        <v>14832</v>
      </c>
      <c r="B14460">
        <v>1</v>
      </c>
      <c r="C14460">
        <v>14832</v>
      </c>
    </row>
    <row r="14461" spans="1:3">
      <c r="A14461">
        <v>14834</v>
      </c>
      <c r="B14461">
        <v>3</v>
      </c>
      <c r="C14461">
        <v>44502</v>
      </c>
    </row>
    <row r="14462" spans="1:3">
      <c r="A14462">
        <v>14848</v>
      </c>
      <c r="B14462">
        <v>3</v>
      </c>
      <c r="C14462">
        <v>44544</v>
      </c>
    </row>
    <row r="14463" spans="1:3">
      <c r="A14463">
        <v>14864</v>
      </c>
      <c r="B14463">
        <v>1</v>
      </c>
      <c r="C14463">
        <v>14864</v>
      </c>
    </row>
    <row r="14464" spans="1:3">
      <c r="A14464">
        <v>14872</v>
      </c>
      <c r="B14464">
        <v>3</v>
      </c>
      <c r="C14464">
        <v>44616</v>
      </c>
    </row>
    <row r="14465" spans="1:3">
      <c r="A14465">
        <v>14880</v>
      </c>
      <c r="B14465">
        <v>1</v>
      </c>
      <c r="C14465">
        <v>14880</v>
      </c>
    </row>
    <row r="14466" spans="1:3">
      <c r="A14466">
        <v>14888</v>
      </c>
      <c r="B14466">
        <v>6</v>
      </c>
      <c r="C14466">
        <v>89328</v>
      </c>
    </row>
    <row r="14467" spans="1:3">
      <c r="A14467">
        <v>14896</v>
      </c>
      <c r="B14467">
        <v>3</v>
      </c>
      <c r="C14467">
        <v>44688</v>
      </c>
    </row>
    <row r="14468" spans="1:3">
      <c r="A14468">
        <v>14897</v>
      </c>
      <c r="B14468">
        <v>3</v>
      </c>
      <c r="C14468">
        <v>44691</v>
      </c>
    </row>
    <row r="14469" spans="1:3">
      <c r="A14469">
        <v>14898</v>
      </c>
      <c r="B14469">
        <v>1</v>
      </c>
      <c r="C14469">
        <v>14898</v>
      </c>
    </row>
    <row r="14470" spans="1:3">
      <c r="A14470">
        <v>14904</v>
      </c>
      <c r="B14470">
        <v>4</v>
      </c>
      <c r="C14470">
        <v>59616</v>
      </c>
    </row>
    <row r="14471" spans="1:3">
      <c r="A14471">
        <v>14908</v>
      </c>
      <c r="B14471">
        <v>4</v>
      </c>
      <c r="C14471">
        <v>59632</v>
      </c>
    </row>
    <row r="14472" spans="1:3">
      <c r="A14472">
        <v>14912</v>
      </c>
      <c r="B14472">
        <v>7</v>
      </c>
      <c r="C14472">
        <v>104384</v>
      </c>
    </row>
    <row r="14473" spans="1:3">
      <c r="A14473">
        <v>14924</v>
      </c>
      <c r="B14473">
        <v>6</v>
      </c>
      <c r="C14473">
        <v>89544</v>
      </c>
    </row>
    <row r="14474" spans="1:3">
      <c r="A14474">
        <v>14928</v>
      </c>
      <c r="B14474">
        <v>3</v>
      </c>
      <c r="C14474">
        <v>44784</v>
      </c>
    </row>
    <row r="14475" spans="1:3">
      <c r="A14475">
        <v>14931</v>
      </c>
      <c r="B14475">
        <v>3</v>
      </c>
      <c r="C14475">
        <v>44793</v>
      </c>
    </row>
    <row r="14476" spans="1:3">
      <c r="A14476">
        <v>14936</v>
      </c>
      <c r="B14476">
        <v>1</v>
      </c>
      <c r="C14476">
        <v>14936</v>
      </c>
    </row>
    <row r="14477" spans="1:3">
      <c r="A14477">
        <v>14940</v>
      </c>
      <c r="B14477">
        <v>1</v>
      </c>
      <c r="C14477">
        <v>14940</v>
      </c>
    </row>
    <row r="14478" spans="1:3">
      <c r="A14478">
        <v>14941</v>
      </c>
      <c r="B14478">
        <v>1</v>
      </c>
      <c r="C14478">
        <v>14941</v>
      </c>
    </row>
    <row r="14479" spans="1:3">
      <c r="A14479">
        <v>14944</v>
      </c>
      <c r="B14479">
        <v>3</v>
      </c>
      <c r="C14479">
        <v>44832</v>
      </c>
    </row>
    <row r="14480" spans="1:3">
      <c r="A14480">
        <v>14945</v>
      </c>
      <c r="B14480">
        <v>3</v>
      </c>
      <c r="C14480">
        <v>44835</v>
      </c>
    </row>
    <row r="14481" spans="1:3">
      <c r="A14481">
        <v>14951</v>
      </c>
      <c r="B14481">
        <v>3</v>
      </c>
      <c r="C14481">
        <v>44853</v>
      </c>
    </row>
    <row r="14482" spans="1:3">
      <c r="A14482">
        <v>14960</v>
      </c>
      <c r="B14482">
        <v>1</v>
      </c>
      <c r="C14482">
        <v>14960</v>
      </c>
    </row>
    <row r="14483" spans="1:3">
      <c r="A14483">
        <v>14963</v>
      </c>
      <c r="B14483">
        <v>1</v>
      </c>
      <c r="C14483">
        <v>14963</v>
      </c>
    </row>
    <row r="14484" spans="1:3">
      <c r="A14484">
        <v>14964</v>
      </c>
      <c r="B14484">
        <v>3</v>
      </c>
      <c r="C14484">
        <v>44892</v>
      </c>
    </row>
    <row r="14485" spans="1:3">
      <c r="A14485">
        <v>14966</v>
      </c>
      <c r="B14485">
        <v>3</v>
      </c>
      <c r="C14485">
        <v>44898</v>
      </c>
    </row>
    <row r="14486" spans="1:3">
      <c r="A14486">
        <v>14972</v>
      </c>
      <c r="B14486">
        <v>3</v>
      </c>
      <c r="C14486">
        <v>44916</v>
      </c>
    </row>
    <row r="14487" spans="1:3">
      <c r="A14487">
        <v>14976</v>
      </c>
      <c r="B14487">
        <v>1</v>
      </c>
      <c r="C14487">
        <v>14976</v>
      </c>
    </row>
    <row r="14488" spans="1:3">
      <c r="A14488">
        <v>14991</v>
      </c>
      <c r="B14488">
        <v>3</v>
      </c>
      <c r="C14488">
        <v>44973</v>
      </c>
    </row>
    <row r="14489" spans="1:3">
      <c r="A14489">
        <v>14993</v>
      </c>
      <c r="B14489">
        <v>1</v>
      </c>
      <c r="C14489">
        <v>14993</v>
      </c>
    </row>
    <row r="14490" spans="1:3">
      <c r="A14490">
        <v>14996</v>
      </c>
      <c r="B14490">
        <v>1</v>
      </c>
      <c r="C14490">
        <v>14996</v>
      </c>
    </row>
    <row r="14491" spans="1:3">
      <c r="A14491">
        <v>14998</v>
      </c>
      <c r="B14491">
        <v>3</v>
      </c>
      <c r="C14491">
        <v>44994</v>
      </c>
    </row>
    <row r="14492" spans="1:3">
      <c r="A14492">
        <v>15000</v>
      </c>
      <c r="B14492">
        <v>1</v>
      </c>
      <c r="C14492">
        <v>15000</v>
      </c>
    </row>
    <row r="14493" spans="1:3">
      <c r="A14493">
        <v>15008</v>
      </c>
      <c r="B14493">
        <v>1</v>
      </c>
      <c r="C14493">
        <v>15008</v>
      </c>
    </row>
    <row r="14494" spans="1:3">
      <c r="A14494">
        <v>15019</v>
      </c>
      <c r="B14494">
        <v>3</v>
      </c>
      <c r="C14494">
        <v>45057</v>
      </c>
    </row>
    <row r="14495" spans="1:3">
      <c r="A14495">
        <v>15020</v>
      </c>
      <c r="B14495">
        <v>1</v>
      </c>
      <c r="C14495">
        <v>15020</v>
      </c>
    </row>
    <row r="14496" spans="1:3">
      <c r="A14496">
        <v>15024</v>
      </c>
      <c r="B14496">
        <v>1</v>
      </c>
      <c r="C14496">
        <v>15024</v>
      </c>
    </row>
    <row r="14497" spans="1:3">
      <c r="A14497">
        <v>15036</v>
      </c>
      <c r="B14497">
        <v>3</v>
      </c>
      <c r="C14497">
        <v>45108</v>
      </c>
    </row>
    <row r="14498" spans="1:3">
      <c r="A14498">
        <v>15037</v>
      </c>
      <c r="B14498">
        <v>1</v>
      </c>
      <c r="C14498">
        <v>15037</v>
      </c>
    </row>
    <row r="14499" spans="1:3">
      <c r="A14499">
        <v>15040</v>
      </c>
      <c r="B14499">
        <v>1</v>
      </c>
      <c r="C14499">
        <v>15040</v>
      </c>
    </row>
    <row r="14500" spans="1:3">
      <c r="A14500">
        <v>15044</v>
      </c>
      <c r="B14500">
        <v>3</v>
      </c>
      <c r="C14500">
        <v>45132</v>
      </c>
    </row>
    <row r="14501" spans="1:3">
      <c r="A14501">
        <v>15052</v>
      </c>
      <c r="B14501">
        <v>1</v>
      </c>
      <c r="C14501">
        <v>15052</v>
      </c>
    </row>
    <row r="14502" spans="1:3">
      <c r="A14502">
        <v>15063</v>
      </c>
      <c r="B14502">
        <v>3</v>
      </c>
      <c r="C14502">
        <v>45189</v>
      </c>
    </row>
    <row r="14503" spans="1:3">
      <c r="A14503">
        <v>15077</v>
      </c>
      <c r="B14503">
        <v>3</v>
      </c>
      <c r="C14503">
        <v>45231</v>
      </c>
    </row>
    <row r="14504" spans="1:3">
      <c r="A14504">
        <v>15088</v>
      </c>
      <c r="B14504">
        <v>3</v>
      </c>
      <c r="C14504">
        <v>45264</v>
      </c>
    </row>
    <row r="14505" spans="1:3">
      <c r="A14505">
        <v>15090</v>
      </c>
      <c r="B14505">
        <v>1</v>
      </c>
      <c r="C14505">
        <v>15090</v>
      </c>
    </row>
    <row r="14506" spans="1:3">
      <c r="A14506">
        <v>15099</v>
      </c>
      <c r="B14506">
        <v>3</v>
      </c>
      <c r="C14506">
        <v>45297</v>
      </c>
    </row>
    <row r="14507" spans="1:3">
      <c r="A14507">
        <v>15104</v>
      </c>
      <c r="B14507">
        <v>1</v>
      </c>
      <c r="C14507">
        <v>15104</v>
      </c>
    </row>
    <row r="14508" spans="1:3">
      <c r="A14508">
        <v>15106</v>
      </c>
      <c r="B14508">
        <v>1</v>
      </c>
      <c r="C14508">
        <v>15106</v>
      </c>
    </row>
    <row r="14509" spans="1:3">
      <c r="A14509">
        <v>15108</v>
      </c>
      <c r="B14509">
        <v>3</v>
      </c>
      <c r="C14509">
        <v>45324</v>
      </c>
    </row>
    <row r="14510" spans="1:3">
      <c r="A14510">
        <v>15124</v>
      </c>
      <c r="B14510">
        <v>1</v>
      </c>
      <c r="C14510">
        <v>15124</v>
      </c>
    </row>
    <row r="14511" spans="1:3">
      <c r="A14511">
        <v>15128</v>
      </c>
      <c r="B14511">
        <v>1</v>
      </c>
      <c r="C14511">
        <v>15128</v>
      </c>
    </row>
    <row r="14512" spans="1:3">
      <c r="A14512">
        <v>15133</v>
      </c>
      <c r="B14512">
        <v>3</v>
      </c>
      <c r="C14512">
        <v>45399</v>
      </c>
    </row>
    <row r="14513" spans="1:3">
      <c r="A14513">
        <v>15134</v>
      </c>
      <c r="B14513">
        <v>4</v>
      </c>
      <c r="C14513">
        <v>60536</v>
      </c>
    </row>
    <row r="14514" spans="1:3">
      <c r="A14514">
        <v>15137</v>
      </c>
      <c r="B14514">
        <v>1</v>
      </c>
      <c r="C14514">
        <v>15137</v>
      </c>
    </row>
    <row r="14515" spans="1:3">
      <c r="A14515">
        <v>15143</v>
      </c>
      <c r="B14515">
        <v>1</v>
      </c>
      <c r="C14515">
        <v>15143</v>
      </c>
    </row>
    <row r="14516" spans="1:3">
      <c r="A14516">
        <v>15144</v>
      </c>
      <c r="B14516">
        <v>1</v>
      </c>
      <c r="C14516">
        <v>15144</v>
      </c>
    </row>
    <row r="14517" spans="1:3">
      <c r="A14517">
        <v>15147</v>
      </c>
      <c r="B14517">
        <v>1</v>
      </c>
      <c r="C14517">
        <v>15147</v>
      </c>
    </row>
    <row r="14518" spans="1:3">
      <c r="A14518">
        <v>15152</v>
      </c>
      <c r="B14518">
        <v>3</v>
      </c>
      <c r="C14518">
        <v>45456</v>
      </c>
    </row>
    <row r="14519" spans="1:3">
      <c r="A14519">
        <v>15156</v>
      </c>
      <c r="B14519">
        <v>1</v>
      </c>
      <c r="C14519">
        <v>15156</v>
      </c>
    </row>
    <row r="14520" spans="1:3">
      <c r="A14520">
        <v>15157</v>
      </c>
      <c r="B14520">
        <v>1</v>
      </c>
      <c r="C14520">
        <v>15157</v>
      </c>
    </row>
    <row r="14521" spans="1:3">
      <c r="A14521">
        <v>15160</v>
      </c>
      <c r="B14521">
        <v>3</v>
      </c>
      <c r="C14521">
        <v>45480</v>
      </c>
    </row>
    <row r="14522" spans="1:3">
      <c r="A14522">
        <v>15165</v>
      </c>
      <c r="B14522">
        <v>2</v>
      </c>
      <c r="C14522">
        <v>30330</v>
      </c>
    </row>
    <row r="14523" spans="1:3">
      <c r="A14523">
        <v>15168</v>
      </c>
      <c r="B14523">
        <v>8</v>
      </c>
      <c r="C14523">
        <v>121344</v>
      </c>
    </row>
    <row r="14524" spans="1:3">
      <c r="A14524">
        <v>15178</v>
      </c>
      <c r="B14524">
        <v>2</v>
      </c>
      <c r="C14524">
        <v>30356</v>
      </c>
    </row>
    <row r="14525" spans="1:3">
      <c r="A14525">
        <v>15184</v>
      </c>
      <c r="B14525">
        <v>3</v>
      </c>
      <c r="C14525">
        <v>45552</v>
      </c>
    </row>
    <row r="14526" spans="1:3">
      <c r="A14526">
        <v>15186</v>
      </c>
      <c r="B14526">
        <v>3</v>
      </c>
      <c r="C14526">
        <v>45558</v>
      </c>
    </row>
    <row r="14527" spans="1:3">
      <c r="A14527">
        <v>15196</v>
      </c>
      <c r="B14527">
        <v>1</v>
      </c>
      <c r="C14527">
        <v>15196</v>
      </c>
    </row>
    <row r="14528" spans="1:3">
      <c r="A14528">
        <v>15204</v>
      </c>
      <c r="B14528">
        <v>3</v>
      </c>
      <c r="C14528">
        <v>45612</v>
      </c>
    </row>
    <row r="14529" spans="1:3">
      <c r="A14529">
        <v>15209</v>
      </c>
      <c r="B14529">
        <v>3</v>
      </c>
      <c r="C14529">
        <v>45627</v>
      </c>
    </row>
    <row r="14530" spans="1:3">
      <c r="A14530">
        <v>15213</v>
      </c>
      <c r="B14530">
        <v>3</v>
      </c>
      <c r="C14530">
        <v>45639</v>
      </c>
    </row>
    <row r="14531" spans="1:3">
      <c r="A14531">
        <v>15216</v>
      </c>
      <c r="B14531">
        <v>3</v>
      </c>
      <c r="C14531">
        <v>45648</v>
      </c>
    </row>
    <row r="14532" spans="1:3">
      <c r="A14532">
        <v>15232</v>
      </c>
      <c r="B14532">
        <v>3</v>
      </c>
      <c r="C14532">
        <v>45696</v>
      </c>
    </row>
    <row r="14533" spans="1:3">
      <c r="A14533">
        <v>15236</v>
      </c>
      <c r="B14533">
        <v>1</v>
      </c>
      <c r="C14533">
        <v>15236</v>
      </c>
    </row>
    <row r="14534" spans="1:3">
      <c r="A14534">
        <v>15243</v>
      </c>
      <c r="B14534">
        <v>1</v>
      </c>
      <c r="C14534">
        <v>15243</v>
      </c>
    </row>
    <row r="14535" spans="1:3">
      <c r="A14535">
        <v>15244</v>
      </c>
      <c r="B14535">
        <v>1</v>
      </c>
      <c r="C14535">
        <v>15244</v>
      </c>
    </row>
    <row r="14536" spans="1:3">
      <c r="A14536">
        <v>15252</v>
      </c>
      <c r="B14536">
        <v>3</v>
      </c>
      <c r="C14536">
        <v>45756</v>
      </c>
    </row>
    <row r="14537" spans="1:3">
      <c r="A14537">
        <v>15296</v>
      </c>
      <c r="B14537">
        <v>3</v>
      </c>
      <c r="C14537">
        <v>45888</v>
      </c>
    </row>
    <row r="14538" spans="1:3">
      <c r="A14538">
        <v>15314</v>
      </c>
      <c r="B14538">
        <v>3</v>
      </c>
      <c r="C14538">
        <v>45942</v>
      </c>
    </row>
    <row r="14539" spans="1:3">
      <c r="A14539">
        <v>15322</v>
      </c>
      <c r="B14539">
        <v>1</v>
      </c>
      <c r="C14539">
        <v>15322</v>
      </c>
    </row>
    <row r="14540" spans="1:3">
      <c r="A14540">
        <v>15324</v>
      </c>
      <c r="B14540">
        <v>3</v>
      </c>
      <c r="C14540">
        <v>45972</v>
      </c>
    </row>
    <row r="14541" spans="1:3">
      <c r="A14541">
        <v>15328</v>
      </c>
      <c r="B14541">
        <v>1</v>
      </c>
      <c r="C14541">
        <v>15328</v>
      </c>
    </row>
    <row r="14542" spans="1:3">
      <c r="A14542">
        <v>15340</v>
      </c>
      <c r="B14542">
        <v>1</v>
      </c>
      <c r="C14542">
        <v>15340</v>
      </c>
    </row>
    <row r="14543" spans="1:3">
      <c r="A14543">
        <v>15344</v>
      </c>
      <c r="B14543">
        <v>3</v>
      </c>
      <c r="C14543">
        <v>46032</v>
      </c>
    </row>
    <row r="14544" spans="1:3">
      <c r="A14544">
        <v>15348</v>
      </c>
      <c r="B14544">
        <v>1</v>
      </c>
      <c r="C14544">
        <v>15348</v>
      </c>
    </row>
    <row r="14545" spans="1:3">
      <c r="A14545">
        <v>15352</v>
      </c>
      <c r="B14545">
        <v>3</v>
      </c>
      <c r="C14545">
        <v>46056</v>
      </c>
    </row>
    <row r="14546" spans="1:3">
      <c r="A14546">
        <v>15354</v>
      </c>
      <c r="B14546">
        <v>6</v>
      </c>
      <c r="C14546">
        <v>92124</v>
      </c>
    </row>
    <row r="14547" spans="1:3">
      <c r="A14547">
        <v>15364</v>
      </c>
      <c r="B14547">
        <v>1</v>
      </c>
      <c r="C14547">
        <v>15364</v>
      </c>
    </row>
    <row r="14548" spans="1:3">
      <c r="A14548">
        <v>15368</v>
      </c>
      <c r="B14548">
        <v>1</v>
      </c>
      <c r="C14548">
        <v>15368</v>
      </c>
    </row>
    <row r="14549" spans="1:3">
      <c r="A14549">
        <v>15369</v>
      </c>
      <c r="B14549">
        <v>3</v>
      </c>
      <c r="C14549">
        <v>46107</v>
      </c>
    </row>
    <row r="14550" spans="1:3">
      <c r="A14550">
        <v>15376</v>
      </c>
      <c r="B14550">
        <v>9</v>
      </c>
      <c r="C14550">
        <v>138384</v>
      </c>
    </row>
    <row r="14551" spans="1:3">
      <c r="A14551">
        <v>15378</v>
      </c>
      <c r="B14551">
        <v>1</v>
      </c>
      <c r="C14551">
        <v>15378</v>
      </c>
    </row>
    <row r="14552" spans="1:3">
      <c r="A14552">
        <v>15384</v>
      </c>
      <c r="B14552">
        <v>3</v>
      </c>
      <c r="C14552">
        <v>46152</v>
      </c>
    </row>
    <row r="14553" spans="1:3">
      <c r="A14553">
        <v>15386</v>
      </c>
      <c r="B14553">
        <v>3</v>
      </c>
      <c r="C14553">
        <v>46158</v>
      </c>
    </row>
    <row r="14554" spans="1:3">
      <c r="A14554">
        <v>15392</v>
      </c>
      <c r="B14554">
        <v>4</v>
      </c>
      <c r="C14554">
        <v>61568</v>
      </c>
    </row>
    <row r="14555" spans="1:3">
      <c r="A14555">
        <v>15404</v>
      </c>
      <c r="B14555">
        <v>6</v>
      </c>
      <c r="C14555">
        <v>92424</v>
      </c>
    </row>
    <row r="14556" spans="1:3">
      <c r="A14556">
        <v>15408</v>
      </c>
      <c r="B14556">
        <v>5</v>
      </c>
      <c r="C14556">
        <v>77040</v>
      </c>
    </row>
    <row r="14557" spans="1:3">
      <c r="A14557">
        <v>15427</v>
      </c>
      <c r="B14557">
        <v>1</v>
      </c>
      <c r="C14557">
        <v>15427</v>
      </c>
    </row>
    <row r="14558" spans="1:3">
      <c r="A14558">
        <v>15430</v>
      </c>
      <c r="B14558">
        <v>1</v>
      </c>
      <c r="C14558">
        <v>15430</v>
      </c>
    </row>
    <row r="14559" spans="1:3">
      <c r="A14559">
        <v>15432</v>
      </c>
      <c r="B14559">
        <v>3</v>
      </c>
      <c r="C14559">
        <v>46296</v>
      </c>
    </row>
    <row r="14560" spans="1:3">
      <c r="A14560">
        <v>15436</v>
      </c>
      <c r="B14560">
        <v>1</v>
      </c>
      <c r="C14560">
        <v>15436</v>
      </c>
    </row>
    <row r="14561" spans="1:3">
      <c r="A14561">
        <v>15437</v>
      </c>
      <c r="B14561">
        <v>1</v>
      </c>
      <c r="C14561">
        <v>15437</v>
      </c>
    </row>
    <row r="14562" spans="1:3">
      <c r="A14562">
        <v>15463</v>
      </c>
      <c r="B14562">
        <v>2</v>
      </c>
      <c r="C14562">
        <v>30926</v>
      </c>
    </row>
    <row r="14563" spans="1:3">
      <c r="A14563">
        <v>15468</v>
      </c>
      <c r="B14563">
        <v>3</v>
      </c>
      <c r="C14563">
        <v>46404</v>
      </c>
    </row>
    <row r="14564" spans="1:3">
      <c r="A14564">
        <v>15469</v>
      </c>
      <c r="B14564">
        <v>3</v>
      </c>
      <c r="C14564">
        <v>46407</v>
      </c>
    </row>
    <row r="14565" spans="1:3">
      <c r="A14565">
        <v>15472</v>
      </c>
      <c r="B14565">
        <v>3</v>
      </c>
      <c r="C14565">
        <v>46416</v>
      </c>
    </row>
    <row r="14566" spans="1:3">
      <c r="A14566">
        <v>15476</v>
      </c>
      <c r="B14566">
        <v>1</v>
      </c>
      <c r="C14566">
        <v>15476</v>
      </c>
    </row>
    <row r="14567" spans="1:3">
      <c r="A14567">
        <v>15488</v>
      </c>
      <c r="B14567">
        <v>3</v>
      </c>
      <c r="C14567">
        <v>46464</v>
      </c>
    </row>
    <row r="14568" spans="1:3">
      <c r="A14568">
        <v>15491</v>
      </c>
      <c r="B14568">
        <v>3</v>
      </c>
      <c r="C14568">
        <v>46473</v>
      </c>
    </row>
    <row r="14569" spans="1:3">
      <c r="A14569">
        <v>15494</v>
      </c>
      <c r="B14569">
        <v>1</v>
      </c>
      <c r="C14569">
        <v>15494</v>
      </c>
    </row>
    <row r="14570" spans="1:3">
      <c r="A14570">
        <v>15496</v>
      </c>
      <c r="B14570">
        <v>4</v>
      </c>
      <c r="C14570">
        <v>61984</v>
      </c>
    </row>
    <row r="14571" spans="1:3">
      <c r="A14571">
        <v>15498</v>
      </c>
      <c r="B14571">
        <v>1</v>
      </c>
      <c r="C14571">
        <v>15498</v>
      </c>
    </row>
    <row r="14572" spans="1:3">
      <c r="A14572">
        <v>15524</v>
      </c>
      <c r="B14572">
        <v>3</v>
      </c>
      <c r="C14572">
        <v>46572</v>
      </c>
    </row>
    <row r="14573" spans="1:3">
      <c r="A14573">
        <v>15527</v>
      </c>
      <c r="B14573">
        <v>1</v>
      </c>
      <c r="C14573">
        <v>15527</v>
      </c>
    </row>
    <row r="14574" spans="1:3">
      <c r="A14574">
        <v>15528</v>
      </c>
      <c r="B14574">
        <v>3</v>
      </c>
      <c r="C14574">
        <v>46584</v>
      </c>
    </row>
    <row r="14575" spans="1:3">
      <c r="A14575">
        <v>15544</v>
      </c>
      <c r="B14575">
        <v>3</v>
      </c>
      <c r="C14575">
        <v>46632</v>
      </c>
    </row>
    <row r="14576" spans="1:3">
      <c r="A14576">
        <v>15548</v>
      </c>
      <c r="B14576">
        <v>1</v>
      </c>
      <c r="C14576">
        <v>15548</v>
      </c>
    </row>
    <row r="14577" spans="1:3">
      <c r="A14577">
        <v>15550</v>
      </c>
      <c r="B14577">
        <v>1</v>
      </c>
      <c r="C14577">
        <v>15550</v>
      </c>
    </row>
    <row r="14578" spans="1:3">
      <c r="A14578">
        <v>15552</v>
      </c>
      <c r="B14578">
        <v>4</v>
      </c>
      <c r="C14578">
        <v>62208</v>
      </c>
    </row>
    <row r="14579" spans="1:3">
      <c r="A14579">
        <v>15555</v>
      </c>
      <c r="B14579">
        <v>1</v>
      </c>
      <c r="C14579">
        <v>15555</v>
      </c>
    </row>
    <row r="14580" spans="1:3">
      <c r="A14580">
        <v>15584</v>
      </c>
      <c r="B14580">
        <v>3</v>
      </c>
      <c r="C14580">
        <v>46752</v>
      </c>
    </row>
    <row r="14581" spans="1:3">
      <c r="A14581">
        <v>15596</v>
      </c>
      <c r="B14581">
        <v>1</v>
      </c>
      <c r="C14581">
        <v>15596</v>
      </c>
    </row>
    <row r="14582" spans="1:3">
      <c r="A14582">
        <v>15614</v>
      </c>
      <c r="B14582">
        <v>3</v>
      </c>
      <c r="C14582">
        <v>46842</v>
      </c>
    </row>
    <row r="14583" spans="1:3">
      <c r="A14583">
        <v>15620</v>
      </c>
      <c r="B14583">
        <v>3</v>
      </c>
      <c r="C14583">
        <v>46860</v>
      </c>
    </row>
    <row r="14584" spans="1:3">
      <c r="A14584">
        <v>15638</v>
      </c>
      <c r="B14584">
        <v>1</v>
      </c>
      <c r="C14584">
        <v>15638</v>
      </c>
    </row>
    <row r="14585" spans="1:3">
      <c r="A14585">
        <v>15644</v>
      </c>
      <c r="B14585">
        <v>1</v>
      </c>
      <c r="C14585">
        <v>15644</v>
      </c>
    </row>
    <row r="14586" spans="1:3">
      <c r="A14586">
        <v>15646</v>
      </c>
      <c r="B14586">
        <v>1</v>
      </c>
      <c r="C14586">
        <v>15646</v>
      </c>
    </row>
    <row r="14587" spans="1:3">
      <c r="A14587">
        <v>15664</v>
      </c>
      <c r="B14587">
        <v>1</v>
      </c>
      <c r="C14587">
        <v>15664</v>
      </c>
    </row>
    <row r="14588" spans="1:3">
      <c r="A14588">
        <v>15665</v>
      </c>
      <c r="B14588">
        <v>3</v>
      </c>
      <c r="C14588">
        <v>46995</v>
      </c>
    </row>
    <row r="14589" spans="1:3">
      <c r="A14589">
        <v>15668</v>
      </c>
      <c r="B14589">
        <v>1</v>
      </c>
      <c r="C14589">
        <v>15668</v>
      </c>
    </row>
    <row r="14590" spans="1:3">
      <c r="A14590">
        <v>15669</v>
      </c>
      <c r="B14590">
        <v>1</v>
      </c>
      <c r="C14590">
        <v>15669</v>
      </c>
    </row>
    <row r="14591" spans="1:3">
      <c r="A14591">
        <v>15672</v>
      </c>
      <c r="B14591">
        <v>1</v>
      </c>
      <c r="C14591">
        <v>15672</v>
      </c>
    </row>
    <row r="14592" spans="1:3">
      <c r="A14592">
        <v>15688</v>
      </c>
      <c r="B14592">
        <v>3</v>
      </c>
      <c r="C14592">
        <v>47064</v>
      </c>
    </row>
    <row r="14593" spans="1:3">
      <c r="A14593">
        <v>15692</v>
      </c>
      <c r="B14593">
        <v>1</v>
      </c>
      <c r="C14593">
        <v>15692</v>
      </c>
    </row>
    <row r="14594" spans="1:3">
      <c r="A14594">
        <v>15699</v>
      </c>
      <c r="B14594">
        <v>1</v>
      </c>
      <c r="C14594">
        <v>15699</v>
      </c>
    </row>
    <row r="14595" spans="1:3">
      <c r="A14595">
        <v>15704</v>
      </c>
      <c r="B14595">
        <v>3</v>
      </c>
      <c r="C14595">
        <v>47112</v>
      </c>
    </row>
    <row r="14596" spans="1:3">
      <c r="A14596">
        <v>15725</v>
      </c>
      <c r="B14596">
        <v>3</v>
      </c>
      <c r="C14596">
        <v>47175</v>
      </c>
    </row>
    <row r="14597" spans="1:3">
      <c r="A14597">
        <v>15733</v>
      </c>
      <c r="B14597">
        <v>3</v>
      </c>
      <c r="C14597">
        <v>47199</v>
      </c>
    </row>
    <row r="14598" spans="1:3">
      <c r="A14598">
        <v>15736</v>
      </c>
      <c r="B14598">
        <v>3</v>
      </c>
      <c r="C14598">
        <v>47208</v>
      </c>
    </row>
    <row r="14599" spans="1:3">
      <c r="A14599">
        <v>15740</v>
      </c>
      <c r="B14599">
        <v>1</v>
      </c>
      <c r="C14599">
        <v>15740</v>
      </c>
    </row>
    <row r="14600" spans="1:3">
      <c r="A14600">
        <v>15760</v>
      </c>
      <c r="B14600">
        <v>3</v>
      </c>
      <c r="C14600">
        <v>47280</v>
      </c>
    </row>
    <row r="14601" spans="1:3">
      <c r="A14601">
        <v>15762</v>
      </c>
      <c r="B14601">
        <v>3</v>
      </c>
      <c r="C14601">
        <v>47286</v>
      </c>
    </row>
    <row r="14602" spans="1:3">
      <c r="A14602">
        <v>15772</v>
      </c>
      <c r="B14602">
        <v>2</v>
      </c>
      <c r="C14602">
        <v>31544</v>
      </c>
    </row>
    <row r="14603" spans="1:3">
      <c r="A14603">
        <v>15774</v>
      </c>
      <c r="B14603">
        <v>3</v>
      </c>
      <c r="C14603">
        <v>47322</v>
      </c>
    </row>
    <row r="14604" spans="1:3">
      <c r="A14604">
        <v>15782</v>
      </c>
      <c r="B14604">
        <v>3</v>
      </c>
      <c r="C14604">
        <v>47346</v>
      </c>
    </row>
    <row r="14605" spans="1:3">
      <c r="A14605">
        <v>15788</v>
      </c>
      <c r="B14605">
        <v>1</v>
      </c>
      <c r="C14605">
        <v>15788</v>
      </c>
    </row>
    <row r="14606" spans="1:3">
      <c r="A14606">
        <v>15789</v>
      </c>
      <c r="B14606">
        <v>3</v>
      </c>
      <c r="C14606">
        <v>47367</v>
      </c>
    </row>
    <row r="14607" spans="1:3">
      <c r="A14607">
        <v>15812</v>
      </c>
      <c r="B14607">
        <v>3</v>
      </c>
      <c r="C14607">
        <v>47436</v>
      </c>
    </row>
    <row r="14608" spans="1:3">
      <c r="A14608">
        <v>15813</v>
      </c>
      <c r="B14608">
        <v>3</v>
      </c>
      <c r="C14608">
        <v>47439</v>
      </c>
    </row>
    <row r="14609" spans="1:3">
      <c r="A14609">
        <v>15828</v>
      </c>
      <c r="B14609">
        <v>1</v>
      </c>
      <c r="C14609">
        <v>15828</v>
      </c>
    </row>
    <row r="14610" spans="1:3">
      <c r="A14610">
        <v>15836</v>
      </c>
      <c r="B14610">
        <v>3</v>
      </c>
      <c r="C14610">
        <v>47508</v>
      </c>
    </row>
    <row r="14611" spans="1:3">
      <c r="A14611">
        <v>15841</v>
      </c>
      <c r="B14611">
        <v>1</v>
      </c>
      <c r="C14611">
        <v>15841</v>
      </c>
    </row>
    <row r="14612" spans="1:3">
      <c r="A14612">
        <v>15849</v>
      </c>
      <c r="B14612">
        <v>3</v>
      </c>
      <c r="C14612">
        <v>47547</v>
      </c>
    </row>
    <row r="14613" spans="1:3">
      <c r="A14613">
        <v>15855</v>
      </c>
      <c r="B14613">
        <v>1</v>
      </c>
      <c r="C14613">
        <v>15855</v>
      </c>
    </row>
    <row r="14614" spans="1:3">
      <c r="A14614">
        <v>15856</v>
      </c>
      <c r="B14614">
        <v>1</v>
      </c>
      <c r="C14614">
        <v>15856</v>
      </c>
    </row>
    <row r="14615" spans="1:3">
      <c r="A14615">
        <v>15860</v>
      </c>
      <c r="B14615">
        <v>1</v>
      </c>
      <c r="C14615">
        <v>15860</v>
      </c>
    </row>
    <row r="14616" spans="1:3">
      <c r="A14616">
        <v>15870</v>
      </c>
      <c r="B14616">
        <v>1</v>
      </c>
      <c r="C14616">
        <v>15870</v>
      </c>
    </row>
    <row r="14617" spans="1:3">
      <c r="A14617">
        <v>15882</v>
      </c>
      <c r="B14617">
        <v>1</v>
      </c>
      <c r="C14617">
        <v>15882</v>
      </c>
    </row>
    <row r="14618" spans="1:3">
      <c r="A14618">
        <v>15884</v>
      </c>
      <c r="B14618">
        <v>1</v>
      </c>
      <c r="C14618">
        <v>15884</v>
      </c>
    </row>
    <row r="14619" spans="1:3">
      <c r="A14619">
        <v>15892</v>
      </c>
      <c r="B14619">
        <v>1</v>
      </c>
      <c r="C14619">
        <v>15892</v>
      </c>
    </row>
    <row r="14620" spans="1:3">
      <c r="A14620">
        <v>15904</v>
      </c>
      <c r="B14620">
        <v>1</v>
      </c>
      <c r="C14620">
        <v>15904</v>
      </c>
    </row>
    <row r="14621" spans="1:3">
      <c r="A14621">
        <v>15912</v>
      </c>
      <c r="B14621">
        <v>1</v>
      </c>
      <c r="C14621">
        <v>15912</v>
      </c>
    </row>
    <row r="14622" spans="1:3">
      <c r="A14622">
        <v>15930</v>
      </c>
      <c r="B14622">
        <v>3</v>
      </c>
      <c r="C14622">
        <v>47790</v>
      </c>
    </row>
    <row r="14623" spans="1:3">
      <c r="A14623">
        <v>15940</v>
      </c>
      <c r="B14623">
        <v>1</v>
      </c>
      <c r="C14623">
        <v>15940</v>
      </c>
    </row>
    <row r="14624" spans="1:3">
      <c r="A14624">
        <v>15944</v>
      </c>
      <c r="B14624">
        <v>3</v>
      </c>
      <c r="C14624">
        <v>47832</v>
      </c>
    </row>
    <row r="14625" spans="1:3">
      <c r="A14625">
        <v>15947</v>
      </c>
      <c r="B14625">
        <v>3</v>
      </c>
      <c r="C14625">
        <v>47841</v>
      </c>
    </row>
    <row r="14626" spans="1:3">
      <c r="A14626">
        <v>15952</v>
      </c>
      <c r="B14626">
        <v>3</v>
      </c>
      <c r="C14626">
        <v>47856</v>
      </c>
    </row>
    <row r="14627" spans="1:3">
      <c r="A14627">
        <v>15984</v>
      </c>
      <c r="B14627">
        <v>2</v>
      </c>
      <c r="C14627">
        <v>31968</v>
      </c>
    </row>
    <row r="14628" spans="1:3">
      <c r="A14628">
        <v>15988</v>
      </c>
      <c r="B14628">
        <v>1</v>
      </c>
      <c r="C14628">
        <v>15988</v>
      </c>
    </row>
    <row r="14629" spans="1:3">
      <c r="A14629">
        <v>16000</v>
      </c>
      <c r="B14629">
        <v>3</v>
      </c>
      <c r="C14629">
        <v>48000</v>
      </c>
    </row>
    <row r="14630" spans="1:3">
      <c r="A14630">
        <v>16016</v>
      </c>
      <c r="B14630">
        <v>7</v>
      </c>
      <c r="C14630">
        <v>112112</v>
      </c>
    </row>
    <row r="14631" spans="1:3">
      <c r="A14631">
        <v>16027</v>
      </c>
      <c r="B14631">
        <v>1</v>
      </c>
      <c r="C14631">
        <v>16027</v>
      </c>
    </row>
    <row r="14632" spans="1:3">
      <c r="A14632">
        <v>16028</v>
      </c>
      <c r="B14632">
        <v>1</v>
      </c>
      <c r="C14632">
        <v>16028</v>
      </c>
    </row>
    <row r="14633" spans="1:3">
      <c r="A14633">
        <v>16036</v>
      </c>
      <c r="B14633">
        <v>3</v>
      </c>
      <c r="C14633">
        <v>48108</v>
      </c>
    </row>
    <row r="14634" spans="1:3">
      <c r="A14634">
        <v>16040</v>
      </c>
      <c r="B14634">
        <v>3</v>
      </c>
      <c r="C14634">
        <v>48120</v>
      </c>
    </row>
    <row r="14635" spans="1:3">
      <c r="A14635">
        <v>16060</v>
      </c>
      <c r="B14635">
        <v>1</v>
      </c>
      <c r="C14635">
        <v>16060</v>
      </c>
    </row>
    <row r="14636" spans="1:3">
      <c r="A14636">
        <v>16064</v>
      </c>
      <c r="B14636">
        <v>4</v>
      </c>
      <c r="C14636">
        <v>64256</v>
      </c>
    </row>
    <row r="14637" spans="1:3">
      <c r="A14637">
        <v>16067</v>
      </c>
      <c r="B14637">
        <v>1</v>
      </c>
      <c r="C14637">
        <v>16067</v>
      </c>
    </row>
    <row r="14638" spans="1:3">
      <c r="A14638">
        <v>16068</v>
      </c>
      <c r="B14638">
        <v>1</v>
      </c>
      <c r="C14638">
        <v>16068</v>
      </c>
    </row>
    <row r="14639" spans="1:3">
      <c r="A14639">
        <v>16070</v>
      </c>
      <c r="B14639">
        <v>1</v>
      </c>
      <c r="C14639">
        <v>16070</v>
      </c>
    </row>
    <row r="14640" spans="1:3">
      <c r="A14640">
        <v>16074</v>
      </c>
      <c r="B14640">
        <v>1</v>
      </c>
      <c r="C14640">
        <v>16074</v>
      </c>
    </row>
    <row r="14641" spans="1:3">
      <c r="A14641">
        <v>16080</v>
      </c>
      <c r="B14641">
        <v>1</v>
      </c>
      <c r="C14641">
        <v>16080</v>
      </c>
    </row>
    <row r="14642" spans="1:3">
      <c r="A14642">
        <v>16088</v>
      </c>
      <c r="B14642">
        <v>3</v>
      </c>
      <c r="C14642">
        <v>48264</v>
      </c>
    </row>
    <row r="14643" spans="1:3">
      <c r="A14643">
        <v>16094</v>
      </c>
      <c r="B14643">
        <v>1</v>
      </c>
      <c r="C14643">
        <v>16094</v>
      </c>
    </row>
    <row r="14644" spans="1:3">
      <c r="A14644">
        <v>16120</v>
      </c>
      <c r="B14644">
        <v>1</v>
      </c>
      <c r="C14644">
        <v>16120</v>
      </c>
    </row>
    <row r="14645" spans="1:3">
      <c r="A14645">
        <v>16124</v>
      </c>
      <c r="B14645">
        <v>1</v>
      </c>
      <c r="C14645">
        <v>16124</v>
      </c>
    </row>
    <row r="14646" spans="1:3">
      <c r="A14646">
        <v>16128</v>
      </c>
      <c r="B14646">
        <v>5</v>
      </c>
      <c r="C14646">
        <v>80640</v>
      </c>
    </row>
    <row r="14647" spans="1:3">
      <c r="A14647">
        <v>16132</v>
      </c>
      <c r="B14647">
        <v>3</v>
      </c>
      <c r="C14647">
        <v>48396</v>
      </c>
    </row>
    <row r="14648" spans="1:3">
      <c r="A14648">
        <v>16136</v>
      </c>
      <c r="B14648">
        <v>3</v>
      </c>
      <c r="C14648">
        <v>48408</v>
      </c>
    </row>
    <row r="14649" spans="1:3">
      <c r="A14649">
        <v>16140</v>
      </c>
      <c r="B14649">
        <v>3</v>
      </c>
      <c r="C14649">
        <v>48420</v>
      </c>
    </row>
    <row r="14650" spans="1:3">
      <c r="A14650">
        <v>16144</v>
      </c>
      <c r="B14650">
        <v>2</v>
      </c>
      <c r="C14650">
        <v>32288</v>
      </c>
    </row>
    <row r="14651" spans="1:3">
      <c r="A14651">
        <v>16151</v>
      </c>
      <c r="B14651">
        <v>3</v>
      </c>
      <c r="C14651">
        <v>48453</v>
      </c>
    </row>
    <row r="14652" spans="1:3">
      <c r="A14652">
        <v>16152</v>
      </c>
      <c r="B14652">
        <v>2</v>
      </c>
      <c r="C14652">
        <v>32304</v>
      </c>
    </row>
    <row r="14653" spans="1:3">
      <c r="A14653">
        <v>16161</v>
      </c>
      <c r="B14653">
        <v>3</v>
      </c>
      <c r="C14653">
        <v>48483</v>
      </c>
    </row>
    <row r="14654" spans="1:3">
      <c r="A14654">
        <v>16168</v>
      </c>
      <c r="B14654">
        <v>1</v>
      </c>
      <c r="C14654">
        <v>16168</v>
      </c>
    </row>
    <row r="14655" spans="1:3">
      <c r="A14655">
        <v>16172</v>
      </c>
      <c r="B14655">
        <v>3</v>
      </c>
      <c r="C14655">
        <v>48516</v>
      </c>
    </row>
    <row r="14656" spans="1:3">
      <c r="A14656">
        <v>16188</v>
      </c>
      <c r="B14656">
        <v>1</v>
      </c>
      <c r="C14656">
        <v>16188</v>
      </c>
    </row>
    <row r="14657" spans="1:3">
      <c r="A14657">
        <v>16203</v>
      </c>
      <c r="B14657">
        <v>1</v>
      </c>
      <c r="C14657">
        <v>16203</v>
      </c>
    </row>
    <row r="14658" spans="1:3">
      <c r="A14658">
        <v>16208</v>
      </c>
      <c r="B14658">
        <v>4</v>
      </c>
      <c r="C14658">
        <v>64832</v>
      </c>
    </row>
    <row r="14659" spans="1:3">
      <c r="A14659">
        <v>16224</v>
      </c>
      <c r="B14659">
        <v>1</v>
      </c>
      <c r="C14659">
        <v>16224</v>
      </c>
    </row>
    <row r="14660" spans="1:3">
      <c r="A14660">
        <v>16232</v>
      </c>
      <c r="B14660">
        <v>1</v>
      </c>
      <c r="C14660">
        <v>16232</v>
      </c>
    </row>
    <row r="14661" spans="1:3">
      <c r="A14661">
        <v>16240</v>
      </c>
      <c r="B14661">
        <v>3</v>
      </c>
      <c r="C14661">
        <v>48720</v>
      </c>
    </row>
    <row r="14662" spans="1:3">
      <c r="A14662">
        <v>16252</v>
      </c>
      <c r="B14662">
        <v>4</v>
      </c>
      <c r="C14662">
        <v>65008</v>
      </c>
    </row>
    <row r="14663" spans="1:3">
      <c r="A14663">
        <v>16254</v>
      </c>
      <c r="B14663">
        <v>1</v>
      </c>
      <c r="C14663">
        <v>16254</v>
      </c>
    </row>
    <row r="14664" spans="1:3">
      <c r="A14664">
        <v>16256</v>
      </c>
      <c r="B14664">
        <v>6</v>
      </c>
      <c r="C14664">
        <v>97536</v>
      </c>
    </row>
    <row r="14665" spans="1:3">
      <c r="A14665">
        <v>16260</v>
      </c>
      <c r="B14665">
        <v>1</v>
      </c>
      <c r="C14665">
        <v>16260</v>
      </c>
    </row>
    <row r="14666" spans="1:3">
      <c r="A14666">
        <v>16264</v>
      </c>
      <c r="B14666">
        <v>3</v>
      </c>
      <c r="C14666">
        <v>48792</v>
      </c>
    </row>
    <row r="14667" spans="1:3">
      <c r="A14667">
        <v>16268</v>
      </c>
      <c r="B14667">
        <v>1</v>
      </c>
      <c r="C14667">
        <v>16268</v>
      </c>
    </row>
    <row r="14668" spans="1:3">
      <c r="A14668">
        <v>16284</v>
      </c>
      <c r="B14668">
        <v>1</v>
      </c>
      <c r="C14668">
        <v>16284</v>
      </c>
    </row>
    <row r="14669" spans="1:3">
      <c r="A14669">
        <v>16288</v>
      </c>
      <c r="B14669">
        <v>4</v>
      </c>
      <c r="C14669">
        <v>65152</v>
      </c>
    </row>
    <row r="14670" spans="1:3">
      <c r="A14670">
        <v>16297</v>
      </c>
      <c r="B14670">
        <v>3</v>
      </c>
      <c r="C14670">
        <v>48891</v>
      </c>
    </row>
    <row r="14671" spans="1:3">
      <c r="A14671">
        <v>16304</v>
      </c>
      <c r="B14671">
        <v>7</v>
      </c>
      <c r="C14671">
        <v>114128</v>
      </c>
    </row>
    <row r="14672" spans="1:3">
      <c r="A14672">
        <v>16320</v>
      </c>
      <c r="B14672">
        <v>1</v>
      </c>
      <c r="C14672">
        <v>16320</v>
      </c>
    </row>
    <row r="14673" spans="1:3">
      <c r="A14673">
        <v>16328</v>
      </c>
      <c r="B14673">
        <v>3</v>
      </c>
      <c r="C14673">
        <v>48984</v>
      </c>
    </row>
    <row r="14674" spans="1:3">
      <c r="A14674">
        <v>16340</v>
      </c>
      <c r="B14674">
        <v>3</v>
      </c>
      <c r="C14674">
        <v>49020</v>
      </c>
    </row>
    <row r="14675" spans="1:3">
      <c r="A14675">
        <v>16344</v>
      </c>
      <c r="B14675">
        <v>3</v>
      </c>
      <c r="C14675">
        <v>49032</v>
      </c>
    </row>
    <row r="14676" spans="1:3">
      <c r="A14676">
        <v>16356</v>
      </c>
      <c r="B14676">
        <v>1</v>
      </c>
      <c r="C14676">
        <v>16356</v>
      </c>
    </row>
    <row r="14677" spans="1:3">
      <c r="A14677">
        <v>16360</v>
      </c>
      <c r="B14677">
        <v>3</v>
      </c>
      <c r="C14677">
        <v>49080</v>
      </c>
    </row>
    <row r="14678" spans="1:3">
      <c r="A14678">
        <v>16366</v>
      </c>
      <c r="B14678">
        <v>3</v>
      </c>
      <c r="C14678">
        <v>49098</v>
      </c>
    </row>
    <row r="14679" spans="1:3">
      <c r="A14679">
        <v>16373</v>
      </c>
      <c r="B14679">
        <v>3</v>
      </c>
      <c r="C14679">
        <v>49119</v>
      </c>
    </row>
    <row r="14680" spans="1:3">
      <c r="A14680">
        <v>16412</v>
      </c>
      <c r="B14680">
        <v>1</v>
      </c>
      <c r="C14680">
        <v>16412</v>
      </c>
    </row>
    <row r="14681" spans="1:3">
      <c r="A14681">
        <v>16424</v>
      </c>
      <c r="B14681">
        <v>3</v>
      </c>
      <c r="C14681">
        <v>49272</v>
      </c>
    </row>
    <row r="14682" spans="1:3">
      <c r="A14682">
        <v>16431</v>
      </c>
      <c r="B14682">
        <v>1</v>
      </c>
      <c r="C14682">
        <v>16431</v>
      </c>
    </row>
    <row r="14683" spans="1:3">
      <c r="A14683">
        <v>16438</v>
      </c>
      <c r="B14683">
        <v>1</v>
      </c>
      <c r="C14683">
        <v>16438</v>
      </c>
    </row>
    <row r="14684" spans="1:3">
      <c r="A14684">
        <v>16448</v>
      </c>
      <c r="B14684">
        <v>3</v>
      </c>
      <c r="C14684">
        <v>49344</v>
      </c>
    </row>
    <row r="14685" spans="1:3">
      <c r="A14685">
        <v>16456</v>
      </c>
      <c r="B14685">
        <v>3</v>
      </c>
      <c r="C14685">
        <v>49368</v>
      </c>
    </row>
    <row r="14686" spans="1:3">
      <c r="A14686">
        <v>16476</v>
      </c>
      <c r="B14686">
        <v>3</v>
      </c>
      <c r="C14686">
        <v>49428</v>
      </c>
    </row>
    <row r="14687" spans="1:3">
      <c r="A14687">
        <v>16480</v>
      </c>
      <c r="B14687">
        <v>3</v>
      </c>
      <c r="C14687">
        <v>49440</v>
      </c>
    </row>
    <row r="14688" spans="1:3">
      <c r="A14688">
        <v>16496</v>
      </c>
      <c r="B14688">
        <v>3</v>
      </c>
      <c r="C14688">
        <v>49488</v>
      </c>
    </row>
    <row r="14689" spans="1:3">
      <c r="A14689">
        <v>16516</v>
      </c>
      <c r="B14689">
        <v>1</v>
      </c>
      <c r="C14689">
        <v>16516</v>
      </c>
    </row>
    <row r="14690" spans="1:3">
      <c r="A14690">
        <v>16517</v>
      </c>
      <c r="B14690">
        <v>1</v>
      </c>
      <c r="C14690">
        <v>16517</v>
      </c>
    </row>
    <row r="14691" spans="1:3">
      <c r="A14691">
        <v>16520</v>
      </c>
      <c r="B14691">
        <v>1</v>
      </c>
      <c r="C14691">
        <v>16520</v>
      </c>
    </row>
    <row r="14692" spans="1:3">
      <c r="A14692">
        <v>16522</v>
      </c>
      <c r="B14692">
        <v>3</v>
      </c>
      <c r="C14692">
        <v>49566</v>
      </c>
    </row>
    <row r="14693" spans="1:3">
      <c r="A14693">
        <v>16536</v>
      </c>
      <c r="B14693">
        <v>3</v>
      </c>
      <c r="C14693">
        <v>49608</v>
      </c>
    </row>
    <row r="14694" spans="1:3">
      <c r="A14694">
        <v>16554</v>
      </c>
      <c r="B14694">
        <v>3</v>
      </c>
      <c r="C14694">
        <v>49662</v>
      </c>
    </row>
    <row r="14695" spans="1:3">
      <c r="A14695">
        <v>16564</v>
      </c>
      <c r="B14695">
        <v>3</v>
      </c>
      <c r="C14695">
        <v>49692</v>
      </c>
    </row>
    <row r="14696" spans="1:3">
      <c r="A14696">
        <v>16573</v>
      </c>
      <c r="B14696">
        <v>3</v>
      </c>
      <c r="C14696">
        <v>49719</v>
      </c>
    </row>
    <row r="14697" spans="1:3">
      <c r="A14697">
        <v>16620</v>
      </c>
      <c r="B14697">
        <v>3</v>
      </c>
      <c r="C14697">
        <v>49860</v>
      </c>
    </row>
    <row r="14698" spans="1:3">
      <c r="A14698">
        <v>16624</v>
      </c>
      <c r="B14698">
        <v>3</v>
      </c>
      <c r="C14698">
        <v>49872</v>
      </c>
    </row>
    <row r="14699" spans="1:3">
      <c r="A14699">
        <v>16632</v>
      </c>
      <c r="B14699">
        <v>2</v>
      </c>
      <c r="C14699">
        <v>33264</v>
      </c>
    </row>
    <row r="14700" spans="1:3">
      <c r="A14700">
        <v>16644</v>
      </c>
      <c r="B14700">
        <v>1</v>
      </c>
      <c r="C14700">
        <v>16644</v>
      </c>
    </row>
    <row r="14701" spans="1:3">
      <c r="A14701">
        <v>16647</v>
      </c>
      <c r="B14701">
        <v>3</v>
      </c>
      <c r="C14701">
        <v>49941</v>
      </c>
    </row>
    <row r="14702" spans="1:3">
      <c r="A14702">
        <v>16654</v>
      </c>
      <c r="B14702">
        <v>3</v>
      </c>
      <c r="C14702">
        <v>49962</v>
      </c>
    </row>
    <row r="14703" spans="1:3">
      <c r="A14703">
        <v>16672</v>
      </c>
      <c r="B14703">
        <v>1</v>
      </c>
      <c r="C14703">
        <v>16672</v>
      </c>
    </row>
    <row r="14704" spans="1:3">
      <c r="A14704">
        <v>16680</v>
      </c>
      <c r="B14704">
        <v>4</v>
      </c>
      <c r="C14704">
        <v>66720</v>
      </c>
    </row>
    <row r="14705" spans="1:3">
      <c r="A14705">
        <v>16682</v>
      </c>
      <c r="B14705">
        <v>3</v>
      </c>
      <c r="C14705">
        <v>50046</v>
      </c>
    </row>
    <row r="14706" spans="1:3">
      <c r="A14706">
        <v>16688</v>
      </c>
      <c r="B14706">
        <v>3</v>
      </c>
      <c r="C14706">
        <v>50064</v>
      </c>
    </row>
    <row r="14707" spans="1:3">
      <c r="A14707">
        <v>16696</v>
      </c>
      <c r="B14707">
        <v>3</v>
      </c>
      <c r="C14707">
        <v>50088</v>
      </c>
    </row>
    <row r="14708" spans="1:3">
      <c r="A14708">
        <v>16700</v>
      </c>
      <c r="B14708">
        <v>1</v>
      </c>
      <c r="C14708">
        <v>16700</v>
      </c>
    </row>
    <row r="14709" spans="1:3">
      <c r="A14709">
        <v>16704</v>
      </c>
      <c r="B14709">
        <v>7</v>
      </c>
      <c r="C14709">
        <v>116928</v>
      </c>
    </row>
    <row r="14710" spans="1:3">
      <c r="A14710">
        <v>16706</v>
      </c>
      <c r="B14710">
        <v>1</v>
      </c>
      <c r="C14710">
        <v>16706</v>
      </c>
    </row>
    <row r="14711" spans="1:3">
      <c r="A14711">
        <v>16710</v>
      </c>
      <c r="B14711">
        <v>1</v>
      </c>
      <c r="C14711">
        <v>16710</v>
      </c>
    </row>
    <row r="14712" spans="1:3">
      <c r="A14712">
        <v>16712</v>
      </c>
      <c r="B14712">
        <v>3</v>
      </c>
      <c r="C14712">
        <v>50136</v>
      </c>
    </row>
    <row r="14713" spans="1:3">
      <c r="A14713">
        <v>16716</v>
      </c>
      <c r="B14713">
        <v>1</v>
      </c>
      <c r="C14713">
        <v>16716</v>
      </c>
    </row>
    <row r="14714" spans="1:3">
      <c r="A14714">
        <v>16720</v>
      </c>
      <c r="B14714">
        <v>3</v>
      </c>
      <c r="C14714">
        <v>50160</v>
      </c>
    </row>
    <row r="14715" spans="1:3">
      <c r="A14715">
        <v>16729</v>
      </c>
      <c r="B14715">
        <v>4</v>
      </c>
      <c r="C14715">
        <v>66916</v>
      </c>
    </row>
    <row r="14716" spans="1:3">
      <c r="A14716">
        <v>16738</v>
      </c>
      <c r="B14716">
        <v>1</v>
      </c>
      <c r="C14716">
        <v>16738</v>
      </c>
    </row>
    <row r="14717" spans="1:3">
      <c r="A14717">
        <v>16739</v>
      </c>
      <c r="B14717">
        <v>1</v>
      </c>
      <c r="C14717">
        <v>16739</v>
      </c>
    </row>
    <row r="14718" spans="1:3">
      <c r="A14718">
        <v>16768</v>
      </c>
      <c r="B14718">
        <v>1</v>
      </c>
      <c r="C14718">
        <v>16768</v>
      </c>
    </row>
    <row r="14719" spans="1:3">
      <c r="A14719">
        <v>16792</v>
      </c>
      <c r="B14719">
        <v>2</v>
      </c>
      <c r="C14719">
        <v>33584</v>
      </c>
    </row>
    <row r="14720" spans="1:3">
      <c r="A14720">
        <v>16810</v>
      </c>
      <c r="B14720">
        <v>3</v>
      </c>
      <c r="C14720">
        <v>50430</v>
      </c>
    </row>
    <row r="14721" spans="1:3">
      <c r="A14721">
        <v>16828</v>
      </c>
      <c r="B14721">
        <v>1</v>
      </c>
      <c r="C14721">
        <v>16828</v>
      </c>
    </row>
    <row r="14722" spans="1:3">
      <c r="A14722">
        <v>16832</v>
      </c>
      <c r="B14722">
        <v>3</v>
      </c>
      <c r="C14722">
        <v>50496</v>
      </c>
    </row>
    <row r="14723" spans="1:3">
      <c r="A14723">
        <v>16844</v>
      </c>
      <c r="B14723">
        <v>6</v>
      </c>
      <c r="C14723">
        <v>101064</v>
      </c>
    </row>
    <row r="14724" spans="1:3">
      <c r="A14724">
        <v>16848</v>
      </c>
      <c r="B14724">
        <v>1</v>
      </c>
      <c r="C14724">
        <v>16848</v>
      </c>
    </row>
    <row r="14725" spans="1:3">
      <c r="A14725">
        <v>16856</v>
      </c>
      <c r="B14725">
        <v>1</v>
      </c>
      <c r="C14725">
        <v>16856</v>
      </c>
    </row>
    <row r="14726" spans="1:3">
      <c r="A14726">
        <v>16872</v>
      </c>
      <c r="B14726">
        <v>1</v>
      </c>
      <c r="C14726">
        <v>16872</v>
      </c>
    </row>
    <row r="14727" spans="1:3">
      <c r="A14727">
        <v>16880</v>
      </c>
      <c r="B14727">
        <v>3</v>
      </c>
      <c r="C14727">
        <v>50640</v>
      </c>
    </row>
    <row r="14728" spans="1:3">
      <c r="A14728">
        <v>16884</v>
      </c>
      <c r="B14728">
        <v>3</v>
      </c>
      <c r="C14728">
        <v>50652</v>
      </c>
    </row>
    <row r="14729" spans="1:3">
      <c r="A14729">
        <v>16894</v>
      </c>
      <c r="B14729">
        <v>3</v>
      </c>
      <c r="C14729">
        <v>50682</v>
      </c>
    </row>
    <row r="14730" spans="1:3">
      <c r="A14730">
        <v>16900</v>
      </c>
      <c r="B14730">
        <v>1</v>
      </c>
      <c r="C14730">
        <v>16900</v>
      </c>
    </row>
    <row r="14731" spans="1:3">
      <c r="A14731">
        <v>16904</v>
      </c>
      <c r="B14731">
        <v>4</v>
      </c>
      <c r="C14731">
        <v>67616</v>
      </c>
    </row>
    <row r="14732" spans="1:3">
      <c r="A14732">
        <v>16910</v>
      </c>
      <c r="B14732">
        <v>1</v>
      </c>
      <c r="C14732">
        <v>16910</v>
      </c>
    </row>
    <row r="14733" spans="1:3">
      <c r="A14733">
        <v>16912</v>
      </c>
      <c r="B14733">
        <v>1</v>
      </c>
      <c r="C14733">
        <v>16912</v>
      </c>
    </row>
    <row r="14734" spans="1:3">
      <c r="A14734">
        <v>16926</v>
      </c>
      <c r="B14734">
        <v>1</v>
      </c>
      <c r="C14734">
        <v>16926</v>
      </c>
    </row>
    <row r="14735" spans="1:3">
      <c r="A14735">
        <v>16943</v>
      </c>
      <c r="B14735">
        <v>1</v>
      </c>
      <c r="C14735">
        <v>16943</v>
      </c>
    </row>
    <row r="14736" spans="1:3">
      <c r="A14736">
        <v>16944</v>
      </c>
      <c r="B14736">
        <v>2</v>
      </c>
      <c r="C14736">
        <v>33888</v>
      </c>
    </row>
    <row r="14737" spans="1:3">
      <c r="A14737">
        <v>16952</v>
      </c>
      <c r="B14737">
        <v>3</v>
      </c>
      <c r="C14737">
        <v>50856</v>
      </c>
    </row>
    <row r="14738" spans="1:3">
      <c r="A14738">
        <v>16956</v>
      </c>
      <c r="B14738">
        <v>1</v>
      </c>
      <c r="C14738">
        <v>16956</v>
      </c>
    </row>
    <row r="14739" spans="1:3">
      <c r="A14739">
        <v>16959</v>
      </c>
      <c r="B14739">
        <v>3</v>
      </c>
      <c r="C14739">
        <v>50877</v>
      </c>
    </row>
    <row r="14740" spans="1:3">
      <c r="A14740">
        <v>16964</v>
      </c>
      <c r="B14740">
        <v>3</v>
      </c>
      <c r="C14740">
        <v>50892</v>
      </c>
    </row>
    <row r="14741" spans="1:3">
      <c r="A14741">
        <v>16968</v>
      </c>
      <c r="B14741">
        <v>1</v>
      </c>
      <c r="C14741">
        <v>16968</v>
      </c>
    </row>
    <row r="14742" spans="1:3">
      <c r="A14742">
        <v>16976</v>
      </c>
      <c r="B14742">
        <v>1</v>
      </c>
      <c r="C14742">
        <v>16976</v>
      </c>
    </row>
    <row r="14743" spans="1:3">
      <c r="A14743">
        <v>16992</v>
      </c>
      <c r="B14743">
        <v>3</v>
      </c>
      <c r="C14743">
        <v>50976</v>
      </c>
    </row>
    <row r="14744" spans="1:3">
      <c r="A14744">
        <v>16996</v>
      </c>
      <c r="B14744">
        <v>1</v>
      </c>
      <c r="C14744">
        <v>16996</v>
      </c>
    </row>
    <row r="14745" spans="1:3">
      <c r="A14745">
        <v>17008</v>
      </c>
      <c r="B14745">
        <v>3</v>
      </c>
      <c r="C14745">
        <v>51024</v>
      </c>
    </row>
    <row r="14746" spans="1:3">
      <c r="A14746">
        <v>17024</v>
      </c>
      <c r="B14746">
        <v>4</v>
      </c>
      <c r="C14746">
        <v>68096</v>
      </c>
    </row>
    <row r="14747" spans="1:3">
      <c r="A14747">
        <v>17028</v>
      </c>
      <c r="B14747">
        <v>4</v>
      </c>
      <c r="C14747">
        <v>68112</v>
      </c>
    </row>
    <row r="14748" spans="1:3">
      <c r="A14748">
        <v>17035</v>
      </c>
      <c r="B14748">
        <v>3</v>
      </c>
      <c r="C14748">
        <v>51105</v>
      </c>
    </row>
    <row r="14749" spans="1:3">
      <c r="A14749">
        <v>17036</v>
      </c>
      <c r="B14749">
        <v>1</v>
      </c>
      <c r="C14749">
        <v>17036</v>
      </c>
    </row>
    <row r="14750" spans="1:3">
      <c r="A14750">
        <v>17058</v>
      </c>
      <c r="B14750">
        <v>1</v>
      </c>
      <c r="C14750">
        <v>17058</v>
      </c>
    </row>
    <row r="14751" spans="1:3">
      <c r="A14751">
        <v>17064</v>
      </c>
      <c r="B14751">
        <v>3</v>
      </c>
      <c r="C14751">
        <v>51192</v>
      </c>
    </row>
    <row r="14752" spans="1:3">
      <c r="A14752">
        <v>17068</v>
      </c>
      <c r="B14752">
        <v>1</v>
      </c>
      <c r="C14752">
        <v>17068</v>
      </c>
    </row>
    <row r="14753" spans="1:3">
      <c r="A14753">
        <v>17070</v>
      </c>
      <c r="B14753">
        <v>6</v>
      </c>
      <c r="C14753">
        <v>102420</v>
      </c>
    </row>
    <row r="14754" spans="1:3">
      <c r="A14754">
        <v>17075</v>
      </c>
      <c r="B14754">
        <v>3</v>
      </c>
      <c r="C14754">
        <v>51225</v>
      </c>
    </row>
    <row r="14755" spans="1:3">
      <c r="A14755">
        <v>17078</v>
      </c>
      <c r="B14755">
        <v>4</v>
      </c>
      <c r="C14755">
        <v>68312</v>
      </c>
    </row>
    <row r="14756" spans="1:3">
      <c r="A14756">
        <v>17082</v>
      </c>
      <c r="B14756">
        <v>3</v>
      </c>
      <c r="C14756">
        <v>51246</v>
      </c>
    </row>
    <row r="14757" spans="1:3">
      <c r="A14757">
        <v>17085</v>
      </c>
      <c r="B14757">
        <v>1</v>
      </c>
      <c r="C14757">
        <v>17085</v>
      </c>
    </row>
    <row r="14758" spans="1:3">
      <c r="A14758">
        <v>17104</v>
      </c>
      <c r="B14758">
        <v>1</v>
      </c>
      <c r="C14758">
        <v>17104</v>
      </c>
    </row>
    <row r="14759" spans="1:3">
      <c r="A14759">
        <v>17105</v>
      </c>
      <c r="B14759">
        <v>1</v>
      </c>
      <c r="C14759">
        <v>17105</v>
      </c>
    </row>
    <row r="14760" spans="1:3">
      <c r="A14760">
        <v>17128</v>
      </c>
      <c r="B14760">
        <v>3</v>
      </c>
      <c r="C14760">
        <v>51384</v>
      </c>
    </row>
    <row r="14761" spans="1:3">
      <c r="A14761">
        <v>17140</v>
      </c>
      <c r="B14761">
        <v>1</v>
      </c>
      <c r="C14761">
        <v>17140</v>
      </c>
    </row>
    <row r="14762" spans="1:3">
      <c r="A14762">
        <v>17151</v>
      </c>
      <c r="B14762">
        <v>1</v>
      </c>
      <c r="C14762">
        <v>17151</v>
      </c>
    </row>
    <row r="14763" spans="1:3">
      <c r="A14763">
        <v>17184</v>
      </c>
      <c r="B14763">
        <v>3</v>
      </c>
      <c r="C14763">
        <v>51552</v>
      </c>
    </row>
    <row r="14764" spans="1:3">
      <c r="A14764">
        <v>17192</v>
      </c>
      <c r="B14764">
        <v>1</v>
      </c>
      <c r="C14764">
        <v>17192</v>
      </c>
    </row>
    <row r="14765" spans="1:3">
      <c r="A14765">
        <v>17200</v>
      </c>
      <c r="B14765">
        <v>3</v>
      </c>
      <c r="C14765">
        <v>51600</v>
      </c>
    </row>
    <row r="14766" spans="1:3">
      <c r="A14766">
        <v>17204</v>
      </c>
      <c r="B14766">
        <v>3</v>
      </c>
      <c r="C14766">
        <v>51612</v>
      </c>
    </row>
    <row r="14767" spans="1:3">
      <c r="A14767">
        <v>17212</v>
      </c>
      <c r="B14767">
        <v>1</v>
      </c>
      <c r="C14767">
        <v>17212</v>
      </c>
    </row>
    <row r="14768" spans="1:3">
      <c r="A14768">
        <v>17220</v>
      </c>
      <c r="B14768">
        <v>3</v>
      </c>
      <c r="C14768">
        <v>51660</v>
      </c>
    </row>
    <row r="14769" spans="1:3">
      <c r="A14769">
        <v>17232</v>
      </c>
      <c r="B14769">
        <v>1</v>
      </c>
      <c r="C14769">
        <v>17232</v>
      </c>
    </row>
    <row r="14770" spans="1:3">
      <c r="A14770">
        <v>17244</v>
      </c>
      <c r="B14770">
        <v>6</v>
      </c>
      <c r="C14770">
        <v>103464</v>
      </c>
    </row>
    <row r="14771" spans="1:3">
      <c r="A14771">
        <v>17248</v>
      </c>
      <c r="B14771">
        <v>3</v>
      </c>
      <c r="C14771">
        <v>51744</v>
      </c>
    </row>
    <row r="14772" spans="1:3">
      <c r="A14772">
        <v>17252</v>
      </c>
      <c r="B14772">
        <v>3</v>
      </c>
      <c r="C14772">
        <v>51756</v>
      </c>
    </row>
    <row r="14773" spans="1:3">
      <c r="A14773">
        <v>17280</v>
      </c>
      <c r="B14773">
        <v>2</v>
      </c>
      <c r="C14773">
        <v>34560</v>
      </c>
    </row>
    <row r="14774" spans="1:3">
      <c r="A14774">
        <v>17284</v>
      </c>
      <c r="B14774">
        <v>3</v>
      </c>
      <c r="C14774">
        <v>51852</v>
      </c>
    </row>
    <row r="14775" spans="1:3">
      <c r="A14775">
        <v>17289</v>
      </c>
      <c r="B14775">
        <v>1</v>
      </c>
      <c r="C14775">
        <v>17289</v>
      </c>
    </row>
    <row r="14776" spans="1:3">
      <c r="A14776">
        <v>17332</v>
      </c>
      <c r="B14776">
        <v>3</v>
      </c>
      <c r="C14776">
        <v>51996</v>
      </c>
    </row>
    <row r="14777" spans="1:3">
      <c r="A14777">
        <v>17352</v>
      </c>
      <c r="B14777">
        <v>1</v>
      </c>
      <c r="C14777">
        <v>17352</v>
      </c>
    </row>
    <row r="14778" spans="1:3">
      <c r="A14778">
        <v>17356</v>
      </c>
      <c r="B14778">
        <v>1</v>
      </c>
      <c r="C14778">
        <v>17356</v>
      </c>
    </row>
    <row r="14779" spans="1:3">
      <c r="A14779">
        <v>17369</v>
      </c>
      <c r="B14779">
        <v>1</v>
      </c>
      <c r="C14779">
        <v>17369</v>
      </c>
    </row>
    <row r="14780" spans="1:3">
      <c r="A14780">
        <v>17376</v>
      </c>
      <c r="B14780">
        <v>1</v>
      </c>
      <c r="C14780">
        <v>17376</v>
      </c>
    </row>
    <row r="14781" spans="1:3">
      <c r="A14781">
        <v>17380</v>
      </c>
      <c r="B14781">
        <v>3</v>
      </c>
      <c r="C14781">
        <v>52140</v>
      </c>
    </row>
    <row r="14782" spans="1:3">
      <c r="A14782">
        <v>17386</v>
      </c>
      <c r="B14782">
        <v>3</v>
      </c>
      <c r="C14782">
        <v>52158</v>
      </c>
    </row>
    <row r="14783" spans="1:3">
      <c r="A14783">
        <v>17400</v>
      </c>
      <c r="B14783">
        <v>1</v>
      </c>
      <c r="C14783">
        <v>17400</v>
      </c>
    </row>
    <row r="14784" spans="1:3">
      <c r="A14784">
        <v>17401</v>
      </c>
      <c r="B14784">
        <v>1</v>
      </c>
      <c r="C14784">
        <v>17401</v>
      </c>
    </row>
    <row r="14785" spans="1:3">
      <c r="A14785">
        <v>17408</v>
      </c>
      <c r="B14785">
        <v>3</v>
      </c>
      <c r="C14785">
        <v>52224</v>
      </c>
    </row>
    <row r="14786" spans="1:3">
      <c r="A14786">
        <v>17418</v>
      </c>
      <c r="B14786">
        <v>1</v>
      </c>
      <c r="C14786">
        <v>17418</v>
      </c>
    </row>
    <row r="14787" spans="1:3">
      <c r="A14787">
        <v>17420</v>
      </c>
      <c r="B14787">
        <v>3</v>
      </c>
      <c r="C14787">
        <v>52260</v>
      </c>
    </row>
    <row r="14788" spans="1:3">
      <c r="A14788">
        <v>17464</v>
      </c>
      <c r="B14788">
        <v>1</v>
      </c>
      <c r="C14788">
        <v>17464</v>
      </c>
    </row>
    <row r="14789" spans="1:3">
      <c r="A14789">
        <v>17486</v>
      </c>
      <c r="B14789">
        <v>1</v>
      </c>
      <c r="C14789">
        <v>17486</v>
      </c>
    </row>
    <row r="14790" spans="1:3">
      <c r="A14790">
        <v>17506</v>
      </c>
      <c r="B14790">
        <v>1</v>
      </c>
      <c r="C14790">
        <v>17506</v>
      </c>
    </row>
    <row r="14791" spans="1:3">
      <c r="A14791">
        <v>17523</v>
      </c>
      <c r="B14791">
        <v>1</v>
      </c>
      <c r="C14791">
        <v>17523</v>
      </c>
    </row>
    <row r="14792" spans="1:3">
      <c r="A14792">
        <v>17524</v>
      </c>
      <c r="B14792">
        <v>1</v>
      </c>
      <c r="C14792">
        <v>17524</v>
      </c>
    </row>
    <row r="14793" spans="1:3">
      <c r="A14793">
        <v>17560</v>
      </c>
      <c r="B14793">
        <v>1</v>
      </c>
      <c r="C14793">
        <v>17560</v>
      </c>
    </row>
    <row r="14794" spans="1:3">
      <c r="A14794">
        <v>17568</v>
      </c>
      <c r="B14794">
        <v>1</v>
      </c>
      <c r="C14794">
        <v>17568</v>
      </c>
    </row>
    <row r="14795" spans="1:3">
      <c r="A14795">
        <v>17569</v>
      </c>
      <c r="B14795">
        <v>3</v>
      </c>
      <c r="C14795">
        <v>52707</v>
      </c>
    </row>
    <row r="14796" spans="1:3">
      <c r="A14796">
        <v>17576</v>
      </c>
      <c r="B14796">
        <v>3</v>
      </c>
      <c r="C14796">
        <v>52728</v>
      </c>
    </row>
    <row r="14797" spans="1:3">
      <c r="A14797">
        <v>17580</v>
      </c>
      <c r="B14797">
        <v>4</v>
      </c>
      <c r="C14797">
        <v>70320</v>
      </c>
    </row>
    <row r="14798" spans="1:3">
      <c r="A14798">
        <v>17606</v>
      </c>
      <c r="B14798">
        <v>3</v>
      </c>
      <c r="C14798">
        <v>52818</v>
      </c>
    </row>
    <row r="14799" spans="1:3">
      <c r="A14799">
        <v>17648</v>
      </c>
      <c r="B14799">
        <v>1</v>
      </c>
      <c r="C14799">
        <v>17648</v>
      </c>
    </row>
    <row r="14800" spans="1:3">
      <c r="A14800">
        <v>17654</v>
      </c>
      <c r="B14800">
        <v>4</v>
      </c>
      <c r="C14800">
        <v>70616</v>
      </c>
    </row>
    <row r="14801" spans="1:3">
      <c r="A14801">
        <v>17656</v>
      </c>
      <c r="B14801">
        <v>3</v>
      </c>
      <c r="C14801">
        <v>52968</v>
      </c>
    </row>
    <row r="14802" spans="1:3">
      <c r="A14802">
        <v>17672</v>
      </c>
      <c r="B14802">
        <v>1</v>
      </c>
      <c r="C14802">
        <v>17672</v>
      </c>
    </row>
    <row r="14803" spans="1:3">
      <c r="A14803">
        <v>17676</v>
      </c>
      <c r="B14803">
        <v>3</v>
      </c>
      <c r="C14803">
        <v>53028</v>
      </c>
    </row>
    <row r="14804" spans="1:3">
      <c r="A14804">
        <v>17686</v>
      </c>
      <c r="B14804">
        <v>1</v>
      </c>
      <c r="C14804">
        <v>17686</v>
      </c>
    </row>
    <row r="14805" spans="1:3">
      <c r="A14805">
        <v>17696</v>
      </c>
      <c r="B14805">
        <v>4</v>
      </c>
      <c r="C14805">
        <v>70784</v>
      </c>
    </row>
    <row r="14806" spans="1:3">
      <c r="A14806">
        <v>17698</v>
      </c>
      <c r="B14806">
        <v>3</v>
      </c>
      <c r="C14806">
        <v>53094</v>
      </c>
    </row>
    <row r="14807" spans="1:3">
      <c r="A14807">
        <v>17744</v>
      </c>
      <c r="B14807">
        <v>3</v>
      </c>
      <c r="C14807">
        <v>53232</v>
      </c>
    </row>
    <row r="14808" spans="1:3">
      <c r="A14808">
        <v>17766</v>
      </c>
      <c r="B14808">
        <v>1</v>
      </c>
      <c r="C14808">
        <v>17766</v>
      </c>
    </row>
    <row r="14809" spans="1:3">
      <c r="A14809">
        <v>17776</v>
      </c>
      <c r="B14809">
        <v>4</v>
      </c>
      <c r="C14809">
        <v>71104</v>
      </c>
    </row>
    <row r="14810" spans="1:3">
      <c r="A14810">
        <v>17780</v>
      </c>
      <c r="B14810">
        <v>3</v>
      </c>
      <c r="C14810">
        <v>53340</v>
      </c>
    </row>
    <row r="14811" spans="1:3">
      <c r="A14811">
        <v>17784</v>
      </c>
      <c r="B14811">
        <v>3</v>
      </c>
      <c r="C14811">
        <v>53352</v>
      </c>
    </row>
    <row r="14812" spans="1:3">
      <c r="A14812">
        <v>17812</v>
      </c>
      <c r="B14812">
        <v>1</v>
      </c>
      <c r="C14812">
        <v>17812</v>
      </c>
    </row>
    <row r="14813" spans="1:3">
      <c r="A14813">
        <v>17831</v>
      </c>
      <c r="B14813">
        <v>3</v>
      </c>
      <c r="C14813">
        <v>53493</v>
      </c>
    </row>
    <row r="14814" spans="1:3">
      <c r="A14814">
        <v>17846</v>
      </c>
      <c r="B14814">
        <v>1</v>
      </c>
      <c r="C14814">
        <v>17846</v>
      </c>
    </row>
    <row r="14815" spans="1:3">
      <c r="A14815">
        <v>17860</v>
      </c>
      <c r="B14815">
        <v>1</v>
      </c>
      <c r="C14815">
        <v>17860</v>
      </c>
    </row>
    <row r="14816" spans="1:3">
      <c r="A14816">
        <v>17875</v>
      </c>
      <c r="B14816">
        <v>1</v>
      </c>
      <c r="C14816">
        <v>17875</v>
      </c>
    </row>
    <row r="14817" spans="1:3">
      <c r="A14817">
        <v>17880</v>
      </c>
      <c r="B14817">
        <v>3</v>
      </c>
      <c r="C14817">
        <v>53640</v>
      </c>
    </row>
    <row r="14818" spans="1:3">
      <c r="A14818">
        <v>17888</v>
      </c>
      <c r="B14818">
        <v>4</v>
      </c>
      <c r="C14818">
        <v>71552</v>
      </c>
    </row>
    <row r="14819" spans="1:3">
      <c r="A14819">
        <v>17894</v>
      </c>
      <c r="B14819">
        <v>3</v>
      </c>
      <c r="C14819">
        <v>53682</v>
      </c>
    </row>
    <row r="14820" spans="1:3">
      <c r="A14820">
        <v>17906</v>
      </c>
      <c r="B14820">
        <v>3</v>
      </c>
      <c r="C14820">
        <v>53718</v>
      </c>
    </row>
    <row r="14821" spans="1:3">
      <c r="A14821">
        <v>17921</v>
      </c>
      <c r="B14821">
        <v>1</v>
      </c>
      <c r="C14821">
        <v>17921</v>
      </c>
    </row>
    <row r="14822" spans="1:3">
      <c r="A14822">
        <v>17936</v>
      </c>
      <c r="B14822">
        <v>3</v>
      </c>
      <c r="C14822">
        <v>53808</v>
      </c>
    </row>
    <row r="14823" spans="1:3">
      <c r="A14823">
        <v>17947</v>
      </c>
      <c r="B14823">
        <v>3</v>
      </c>
      <c r="C14823">
        <v>53841</v>
      </c>
    </row>
    <row r="14824" spans="1:3">
      <c r="A14824">
        <v>17948</v>
      </c>
      <c r="B14824">
        <v>1</v>
      </c>
      <c r="C14824">
        <v>17948</v>
      </c>
    </row>
    <row r="14825" spans="1:3">
      <c r="A14825">
        <v>17950</v>
      </c>
      <c r="B14825">
        <v>1</v>
      </c>
      <c r="C14825">
        <v>17950</v>
      </c>
    </row>
    <row r="14826" spans="1:3">
      <c r="A14826">
        <v>17964</v>
      </c>
      <c r="B14826">
        <v>3</v>
      </c>
      <c r="C14826">
        <v>53892</v>
      </c>
    </row>
    <row r="14827" spans="1:3">
      <c r="A14827">
        <v>18002</v>
      </c>
      <c r="B14827">
        <v>1</v>
      </c>
      <c r="C14827">
        <v>18002</v>
      </c>
    </row>
    <row r="14828" spans="1:3">
      <c r="A14828">
        <v>18022</v>
      </c>
      <c r="B14828">
        <v>3</v>
      </c>
      <c r="C14828">
        <v>54066</v>
      </c>
    </row>
    <row r="14829" spans="1:3">
      <c r="A14829">
        <v>18061</v>
      </c>
      <c r="B14829">
        <v>1</v>
      </c>
      <c r="C14829">
        <v>18061</v>
      </c>
    </row>
    <row r="14830" spans="1:3">
      <c r="A14830">
        <v>18063</v>
      </c>
      <c r="B14830">
        <v>3</v>
      </c>
      <c r="C14830">
        <v>54189</v>
      </c>
    </row>
    <row r="14831" spans="1:3">
      <c r="A14831">
        <v>18104</v>
      </c>
      <c r="B14831">
        <v>1</v>
      </c>
      <c r="C14831">
        <v>18104</v>
      </c>
    </row>
    <row r="14832" spans="1:3">
      <c r="A14832">
        <v>18108</v>
      </c>
      <c r="B14832">
        <v>3</v>
      </c>
      <c r="C14832">
        <v>54324</v>
      </c>
    </row>
    <row r="14833" spans="1:3">
      <c r="A14833">
        <v>18116</v>
      </c>
      <c r="B14833">
        <v>1</v>
      </c>
      <c r="C14833">
        <v>18116</v>
      </c>
    </row>
    <row r="14834" spans="1:3">
      <c r="A14834">
        <v>18145</v>
      </c>
      <c r="B14834">
        <v>3</v>
      </c>
      <c r="C14834">
        <v>54435</v>
      </c>
    </row>
    <row r="14835" spans="1:3">
      <c r="A14835">
        <v>18154</v>
      </c>
      <c r="B14835">
        <v>3</v>
      </c>
      <c r="C14835">
        <v>54462</v>
      </c>
    </row>
    <row r="14836" spans="1:3">
      <c r="A14836">
        <v>18164</v>
      </c>
      <c r="B14836">
        <v>3</v>
      </c>
      <c r="C14836">
        <v>54492</v>
      </c>
    </row>
    <row r="14837" spans="1:3">
      <c r="A14837">
        <v>18173</v>
      </c>
      <c r="B14837">
        <v>3</v>
      </c>
      <c r="C14837">
        <v>54519</v>
      </c>
    </row>
    <row r="14838" spans="1:3">
      <c r="A14838">
        <v>18178</v>
      </c>
      <c r="B14838">
        <v>3</v>
      </c>
      <c r="C14838">
        <v>54534</v>
      </c>
    </row>
    <row r="14839" spans="1:3">
      <c r="A14839">
        <v>18200</v>
      </c>
      <c r="B14839">
        <v>3</v>
      </c>
      <c r="C14839">
        <v>54600</v>
      </c>
    </row>
    <row r="14840" spans="1:3">
      <c r="A14840">
        <v>18209</v>
      </c>
      <c r="B14840">
        <v>3</v>
      </c>
      <c r="C14840">
        <v>54627</v>
      </c>
    </row>
    <row r="14841" spans="1:3">
      <c r="A14841">
        <v>18212</v>
      </c>
      <c r="B14841">
        <v>3</v>
      </c>
      <c r="C14841">
        <v>54636</v>
      </c>
    </row>
    <row r="14842" spans="1:3">
      <c r="A14842">
        <v>18238</v>
      </c>
      <c r="B14842">
        <v>3</v>
      </c>
      <c r="C14842">
        <v>54714</v>
      </c>
    </row>
    <row r="14843" spans="1:3">
      <c r="A14843">
        <v>18248</v>
      </c>
      <c r="B14843">
        <v>3</v>
      </c>
      <c r="C14843">
        <v>54744</v>
      </c>
    </row>
    <row r="14844" spans="1:3">
      <c r="A14844">
        <v>18270</v>
      </c>
      <c r="B14844">
        <v>3</v>
      </c>
      <c r="C14844">
        <v>54810</v>
      </c>
    </row>
    <row r="14845" spans="1:3">
      <c r="A14845">
        <v>18284</v>
      </c>
      <c r="B14845">
        <v>3</v>
      </c>
      <c r="C14845">
        <v>54852</v>
      </c>
    </row>
    <row r="14846" spans="1:3">
      <c r="A14846">
        <v>18328</v>
      </c>
      <c r="B14846">
        <v>1</v>
      </c>
      <c r="C14846">
        <v>18328</v>
      </c>
    </row>
    <row r="14847" spans="1:3">
      <c r="A14847">
        <v>18334</v>
      </c>
      <c r="B14847">
        <v>1</v>
      </c>
      <c r="C14847">
        <v>18334</v>
      </c>
    </row>
    <row r="14848" spans="1:3">
      <c r="A14848">
        <v>18347</v>
      </c>
      <c r="B14848">
        <v>3</v>
      </c>
      <c r="C14848">
        <v>55041</v>
      </c>
    </row>
    <row r="14849" spans="1:3">
      <c r="A14849">
        <v>18352</v>
      </c>
      <c r="B14849">
        <v>2</v>
      </c>
      <c r="C14849">
        <v>36704</v>
      </c>
    </row>
    <row r="14850" spans="1:3">
      <c r="A14850">
        <v>18357</v>
      </c>
      <c r="B14850">
        <v>1</v>
      </c>
      <c r="C14850">
        <v>18357</v>
      </c>
    </row>
    <row r="14851" spans="1:3">
      <c r="A14851">
        <v>18362</v>
      </c>
      <c r="B14851">
        <v>1</v>
      </c>
      <c r="C14851">
        <v>18362</v>
      </c>
    </row>
    <row r="14852" spans="1:3">
      <c r="A14852">
        <v>18372</v>
      </c>
      <c r="B14852">
        <v>1</v>
      </c>
      <c r="C14852">
        <v>18372</v>
      </c>
    </row>
    <row r="14853" spans="1:3">
      <c r="A14853">
        <v>18380</v>
      </c>
      <c r="B14853">
        <v>3</v>
      </c>
      <c r="C14853">
        <v>55140</v>
      </c>
    </row>
    <row r="14854" spans="1:3">
      <c r="A14854">
        <v>18400</v>
      </c>
      <c r="B14854">
        <v>3</v>
      </c>
      <c r="C14854">
        <v>55200</v>
      </c>
    </row>
    <row r="14855" spans="1:3">
      <c r="A14855">
        <v>18406</v>
      </c>
      <c r="B14855">
        <v>1</v>
      </c>
      <c r="C14855">
        <v>18406</v>
      </c>
    </row>
    <row r="14856" spans="1:3">
      <c r="A14856">
        <v>18421</v>
      </c>
      <c r="B14856">
        <v>3</v>
      </c>
      <c r="C14856">
        <v>55263</v>
      </c>
    </row>
    <row r="14857" spans="1:3">
      <c r="A14857">
        <v>18430</v>
      </c>
      <c r="B14857">
        <v>3</v>
      </c>
      <c r="C14857">
        <v>55290</v>
      </c>
    </row>
    <row r="14858" spans="1:3">
      <c r="A14858">
        <v>18444</v>
      </c>
      <c r="B14858">
        <v>1</v>
      </c>
      <c r="C14858">
        <v>18444</v>
      </c>
    </row>
    <row r="14859" spans="1:3">
      <c r="A14859">
        <v>18452</v>
      </c>
      <c r="B14859">
        <v>3</v>
      </c>
      <c r="C14859">
        <v>55356</v>
      </c>
    </row>
    <row r="14860" spans="1:3">
      <c r="A14860">
        <v>18456</v>
      </c>
      <c r="B14860">
        <v>3</v>
      </c>
      <c r="C14860">
        <v>55368</v>
      </c>
    </row>
    <row r="14861" spans="1:3">
      <c r="A14861">
        <v>18462</v>
      </c>
      <c r="B14861">
        <v>1</v>
      </c>
      <c r="C14861">
        <v>18462</v>
      </c>
    </row>
    <row r="14862" spans="1:3">
      <c r="A14862">
        <v>18468</v>
      </c>
      <c r="B14862">
        <v>3</v>
      </c>
      <c r="C14862">
        <v>55404</v>
      </c>
    </row>
    <row r="14863" spans="1:3">
      <c r="A14863">
        <v>18470</v>
      </c>
      <c r="B14863">
        <v>3</v>
      </c>
      <c r="C14863">
        <v>55410</v>
      </c>
    </row>
    <row r="14864" spans="1:3">
      <c r="A14864">
        <v>18478</v>
      </c>
      <c r="B14864">
        <v>1</v>
      </c>
      <c r="C14864">
        <v>18478</v>
      </c>
    </row>
    <row r="14865" spans="1:3">
      <c r="A14865">
        <v>18488</v>
      </c>
      <c r="B14865">
        <v>3</v>
      </c>
      <c r="C14865">
        <v>55464</v>
      </c>
    </row>
    <row r="14866" spans="1:3">
      <c r="A14866">
        <v>18505</v>
      </c>
      <c r="B14866">
        <v>3</v>
      </c>
      <c r="C14866">
        <v>55515</v>
      </c>
    </row>
    <row r="14867" spans="1:3">
      <c r="A14867">
        <v>18528</v>
      </c>
      <c r="B14867">
        <v>1</v>
      </c>
      <c r="C14867">
        <v>18528</v>
      </c>
    </row>
    <row r="14868" spans="1:3">
      <c r="A14868">
        <v>18531</v>
      </c>
      <c r="B14868">
        <v>3</v>
      </c>
      <c r="C14868">
        <v>55593</v>
      </c>
    </row>
    <row r="14869" spans="1:3">
      <c r="A14869">
        <v>18541</v>
      </c>
      <c r="B14869">
        <v>3</v>
      </c>
      <c r="C14869">
        <v>55623</v>
      </c>
    </row>
    <row r="14870" spans="1:3">
      <c r="A14870">
        <v>18544</v>
      </c>
      <c r="B14870">
        <v>1</v>
      </c>
      <c r="C14870">
        <v>18544</v>
      </c>
    </row>
    <row r="14871" spans="1:3">
      <c r="A14871">
        <v>18560</v>
      </c>
      <c r="B14871">
        <v>1</v>
      </c>
      <c r="C14871">
        <v>18560</v>
      </c>
    </row>
    <row r="14872" spans="1:3">
      <c r="A14872">
        <v>18568</v>
      </c>
      <c r="B14872">
        <v>1</v>
      </c>
      <c r="C14872">
        <v>18568</v>
      </c>
    </row>
    <row r="14873" spans="1:3">
      <c r="A14873">
        <v>18576</v>
      </c>
      <c r="B14873">
        <v>3</v>
      </c>
      <c r="C14873">
        <v>55728</v>
      </c>
    </row>
    <row r="14874" spans="1:3">
      <c r="A14874">
        <v>18584</v>
      </c>
      <c r="B14874">
        <v>3</v>
      </c>
      <c r="C14874">
        <v>55752</v>
      </c>
    </row>
    <row r="14875" spans="1:3">
      <c r="A14875">
        <v>18595</v>
      </c>
      <c r="B14875">
        <v>3</v>
      </c>
      <c r="C14875">
        <v>55785</v>
      </c>
    </row>
    <row r="14876" spans="1:3">
      <c r="A14876">
        <v>18624</v>
      </c>
      <c r="B14876">
        <v>4</v>
      </c>
      <c r="C14876">
        <v>74496</v>
      </c>
    </row>
    <row r="14877" spans="1:3">
      <c r="A14877">
        <v>18632</v>
      </c>
      <c r="B14877">
        <v>2</v>
      </c>
      <c r="C14877">
        <v>37264</v>
      </c>
    </row>
    <row r="14878" spans="1:3">
      <c r="A14878">
        <v>18636</v>
      </c>
      <c r="B14878">
        <v>1</v>
      </c>
      <c r="C14878">
        <v>18636</v>
      </c>
    </row>
    <row r="14879" spans="1:3">
      <c r="A14879">
        <v>18640</v>
      </c>
      <c r="B14879">
        <v>1</v>
      </c>
      <c r="C14879">
        <v>18640</v>
      </c>
    </row>
    <row r="14880" spans="1:3">
      <c r="A14880">
        <v>18688</v>
      </c>
      <c r="B14880">
        <v>3</v>
      </c>
      <c r="C14880">
        <v>56064</v>
      </c>
    </row>
    <row r="14881" spans="1:3">
      <c r="A14881">
        <v>18705</v>
      </c>
      <c r="B14881">
        <v>1</v>
      </c>
      <c r="C14881">
        <v>18705</v>
      </c>
    </row>
    <row r="14882" spans="1:3">
      <c r="A14882">
        <v>18720</v>
      </c>
      <c r="B14882">
        <v>3</v>
      </c>
      <c r="C14882">
        <v>56160</v>
      </c>
    </row>
    <row r="14883" spans="1:3">
      <c r="A14883">
        <v>18728</v>
      </c>
      <c r="B14883">
        <v>1</v>
      </c>
      <c r="C14883">
        <v>18728</v>
      </c>
    </row>
    <row r="14884" spans="1:3">
      <c r="A14884">
        <v>18732</v>
      </c>
      <c r="B14884">
        <v>3</v>
      </c>
      <c r="C14884">
        <v>56196</v>
      </c>
    </row>
    <row r="14885" spans="1:3">
      <c r="A14885">
        <v>18736</v>
      </c>
      <c r="B14885">
        <v>3</v>
      </c>
      <c r="C14885">
        <v>56208</v>
      </c>
    </row>
    <row r="14886" spans="1:3">
      <c r="A14886">
        <v>18740</v>
      </c>
      <c r="B14886">
        <v>3</v>
      </c>
      <c r="C14886">
        <v>56220</v>
      </c>
    </row>
    <row r="14887" spans="1:3">
      <c r="A14887">
        <v>18748</v>
      </c>
      <c r="B14887">
        <v>3</v>
      </c>
      <c r="C14887">
        <v>56244</v>
      </c>
    </row>
    <row r="14888" spans="1:3">
      <c r="A14888">
        <v>18752</v>
      </c>
      <c r="B14888">
        <v>3</v>
      </c>
      <c r="C14888">
        <v>56256</v>
      </c>
    </row>
    <row r="14889" spans="1:3">
      <c r="A14889">
        <v>18770</v>
      </c>
      <c r="B14889">
        <v>3</v>
      </c>
      <c r="C14889">
        <v>56310</v>
      </c>
    </row>
    <row r="14890" spans="1:3">
      <c r="A14890">
        <v>18784</v>
      </c>
      <c r="B14890">
        <v>1</v>
      </c>
      <c r="C14890">
        <v>18784</v>
      </c>
    </row>
    <row r="14891" spans="1:3">
      <c r="A14891">
        <v>18788</v>
      </c>
      <c r="B14891">
        <v>1</v>
      </c>
      <c r="C14891">
        <v>18788</v>
      </c>
    </row>
    <row r="14892" spans="1:3">
      <c r="A14892">
        <v>18796</v>
      </c>
      <c r="B14892">
        <v>1</v>
      </c>
      <c r="C14892">
        <v>18796</v>
      </c>
    </row>
    <row r="14893" spans="1:3">
      <c r="A14893">
        <v>18804</v>
      </c>
      <c r="B14893">
        <v>3</v>
      </c>
      <c r="C14893">
        <v>56412</v>
      </c>
    </row>
    <row r="14894" spans="1:3">
      <c r="A14894">
        <v>18824</v>
      </c>
      <c r="B14894">
        <v>3</v>
      </c>
      <c r="C14894">
        <v>56472</v>
      </c>
    </row>
    <row r="14895" spans="1:3">
      <c r="A14895">
        <v>18856</v>
      </c>
      <c r="B14895">
        <v>6</v>
      </c>
      <c r="C14895">
        <v>113136</v>
      </c>
    </row>
    <row r="14896" spans="1:3">
      <c r="A14896">
        <v>18884</v>
      </c>
      <c r="B14896">
        <v>3</v>
      </c>
      <c r="C14896">
        <v>56652</v>
      </c>
    </row>
    <row r="14897" spans="1:3">
      <c r="A14897">
        <v>18888</v>
      </c>
      <c r="B14897">
        <v>1</v>
      </c>
      <c r="C14897">
        <v>18888</v>
      </c>
    </row>
    <row r="14898" spans="1:3">
      <c r="A14898">
        <v>18892</v>
      </c>
      <c r="B14898">
        <v>1</v>
      </c>
      <c r="C14898">
        <v>18892</v>
      </c>
    </row>
    <row r="14899" spans="1:3">
      <c r="A14899">
        <v>18920</v>
      </c>
      <c r="B14899">
        <v>5</v>
      </c>
      <c r="C14899">
        <v>94600</v>
      </c>
    </row>
    <row r="14900" spans="1:3">
      <c r="A14900">
        <v>18926</v>
      </c>
      <c r="B14900">
        <v>3</v>
      </c>
      <c r="C14900">
        <v>56778</v>
      </c>
    </row>
    <row r="14901" spans="1:3">
      <c r="A14901">
        <v>18948</v>
      </c>
      <c r="B14901">
        <v>4</v>
      </c>
      <c r="C14901">
        <v>75792</v>
      </c>
    </row>
    <row r="14902" spans="1:3">
      <c r="A14902">
        <v>18956</v>
      </c>
      <c r="B14902">
        <v>1</v>
      </c>
      <c r="C14902">
        <v>18956</v>
      </c>
    </row>
    <row r="14903" spans="1:3">
      <c r="A14903">
        <v>18964</v>
      </c>
      <c r="B14903">
        <v>3</v>
      </c>
      <c r="C14903">
        <v>56892</v>
      </c>
    </row>
    <row r="14904" spans="1:3">
      <c r="A14904">
        <v>18976</v>
      </c>
      <c r="B14904">
        <v>2</v>
      </c>
      <c r="C14904">
        <v>37952</v>
      </c>
    </row>
    <row r="14905" spans="1:3">
      <c r="A14905">
        <v>18977</v>
      </c>
      <c r="B14905">
        <v>3</v>
      </c>
      <c r="C14905">
        <v>56931</v>
      </c>
    </row>
    <row r="14906" spans="1:3">
      <c r="A14906">
        <v>19021</v>
      </c>
      <c r="B14906">
        <v>1</v>
      </c>
      <c r="C14906">
        <v>19021</v>
      </c>
    </row>
    <row r="14907" spans="1:3">
      <c r="A14907">
        <v>19024</v>
      </c>
      <c r="B14907">
        <v>3</v>
      </c>
      <c r="C14907">
        <v>57072</v>
      </c>
    </row>
    <row r="14908" spans="1:3">
      <c r="A14908">
        <v>19029</v>
      </c>
      <c r="B14908">
        <v>3</v>
      </c>
      <c r="C14908">
        <v>57087</v>
      </c>
    </row>
    <row r="14909" spans="1:3">
      <c r="A14909">
        <v>19116</v>
      </c>
      <c r="B14909">
        <v>1</v>
      </c>
      <c r="C14909">
        <v>19116</v>
      </c>
    </row>
    <row r="14910" spans="1:3">
      <c r="A14910">
        <v>19130</v>
      </c>
      <c r="B14910">
        <v>3</v>
      </c>
      <c r="C14910">
        <v>57390</v>
      </c>
    </row>
    <row r="14911" spans="1:3">
      <c r="A14911">
        <v>19136</v>
      </c>
      <c r="B14911">
        <v>3</v>
      </c>
      <c r="C14911">
        <v>57408</v>
      </c>
    </row>
    <row r="14912" spans="1:3">
      <c r="A14912">
        <v>19141</v>
      </c>
      <c r="B14912">
        <v>3</v>
      </c>
      <c r="C14912">
        <v>57423</v>
      </c>
    </row>
    <row r="14913" spans="1:3">
      <c r="A14913">
        <v>19174</v>
      </c>
      <c r="B14913">
        <v>3</v>
      </c>
      <c r="C14913">
        <v>57522</v>
      </c>
    </row>
    <row r="14914" spans="1:3">
      <c r="A14914">
        <v>19175</v>
      </c>
      <c r="B14914">
        <v>3</v>
      </c>
      <c r="C14914">
        <v>57525</v>
      </c>
    </row>
    <row r="14915" spans="1:3">
      <c r="A14915">
        <v>19180</v>
      </c>
      <c r="B14915">
        <v>1</v>
      </c>
      <c r="C14915">
        <v>19180</v>
      </c>
    </row>
    <row r="14916" spans="1:3">
      <c r="A14916">
        <v>19184</v>
      </c>
      <c r="B14916">
        <v>3</v>
      </c>
      <c r="C14916">
        <v>57552</v>
      </c>
    </row>
    <row r="14917" spans="1:3">
      <c r="A14917">
        <v>19192</v>
      </c>
      <c r="B14917">
        <v>1</v>
      </c>
      <c r="C14917">
        <v>19192</v>
      </c>
    </row>
    <row r="14918" spans="1:3">
      <c r="A14918">
        <v>19203</v>
      </c>
      <c r="B14918">
        <v>3</v>
      </c>
      <c r="C14918">
        <v>57609</v>
      </c>
    </row>
    <row r="14919" spans="1:3">
      <c r="A14919">
        <v>19208</v>
      </c>
      <c r="B14919">
        <v>3</v>
      </c>
      <c r="C14919">
        <v>57624</v>
      </c>
    </row>
    <row r="14920" spans="1:3">
      <c r="A14920">
        <v>19212</v>
      </c>
      <c r="B14920">
        <v>1</v>
      </c>
      <c r="C14920">
        <v>19212</v>
      </c>
    </row>
    <row r="14921" spans="1:3">
      <c r="A14921">
        <v>19256</v>
      </c>
      <c r="B14921">
        <v>3</v>
      </c>
      <c r="C14921">
        <v>57768</v>
      </c>
    </row>
    <row r="14922" spans="1:3">
      <c r="A14922">
        <v>19257</v>
      </c>
      <c r="B14922">
        <v>1</v>
      </c>
      <c r="C14922">
        <v>19257</v>
      </c>
    </row>
    <row r="14923" spans="1:3">
      <c r="A14923">
        <v>19264</v>
      </c>
      <c r="B14923">
        <v>1</v>
      </c>
      <c r="C14923">
        <v>19264</v>
      </c>
    </row>
    <row r="14924" spans="1:3">
      <c r="A14924">
        <v>19268</v>
      </c>
      <c r="B14924">
        <v>4</v>
      </c>
      <c r="C14924">
        <v>77072</v>
      </c>
    </row>
    <row r="14925" spans="1:3">
      <c r="A14925">
        <v>19312</v>
      </c>
      <c r="B14925">
        <v>3</v>
      </c>
      <c r="C14925">
        <v>57936</v>
      </c>
    </row>
    <row r="14926" spans="1:3">
      <c r="A14926">
        <v>19330</v>
      </c>
      <c r="B14926">
        <v>1</v>
      </c>
      <c r="C14926">
        <v>19330</v>
      </c>
    </row>
    <row r="14927" spans="1:3">
      <c r="A14927">
        <v>19332</v>
      </c>
      <c r="B14927">
        <v>1</v>
      </c>
      <c r="C14927">
        <v>19332</v>
      </c>
    </row>
    <row r="14928" spans="1:3">
      <c r="A14928">
        <v>19339</v>
      </c>
      <c r="B14928">
        <v>3</v>
      </c>
      <c r="C14928">
        <v>58017</v>
      </c>
    </row>
    <row r="14929" spans="1:3">
      <c r="A14929">
        <v>19348</v>
      </c>
      <c r="B14929">
        <v>3</v>
      </c>
      <c r="C14929">
        <v>58044</v>
      </c>
    </row>
    <row r="14930" spans="1:3">
      <c r="A14930">
        <v>19360</v>
      </c>
      <c r="B14930">
        <v>3</v>
      </c>
      <c r="C14930">
        <v>58080</v>
      </c>
    </row>
    <row r="14931" spans="1:3">
      <c r="A14931">
        <v>19366</v>
      </c>
      <c r="B14931">
        <v>1</v>
      </c>
      <c r="C14931">
        <v>19366</v>
      </c>
    </row>
    <row r="14932" spans="1:3">
      <c r="A14932">
        <v>19399</v>
      </c>
      <c r="B14932">
        <v>3</v>
      </c>
      <c r="C14932">
        <v>58197</v>
      </c>
    </row>
    <row r="14933" spans="1:3">
      <c r="A14933">
        <v>19472</v>
      </c>
      <c r="B14933">
        <v>1</v>
      </c>
      <c r="C14933">
        <v>19472</v>
      </c>
    </row>
    <row r="14934" spans="1:3">
      <c r="A14934">
        <v>19500</v>
      </c>
      <c r="B14934">
        <v>1</v>
      </c>
      <c r="C14934">
        <v>19500</v>
      </c>
    </row>
    <row r="14935" spans="1:3">
      <c r="A14935">
        <v>19503</v>
      </c>
      <c r="B14935">
        <v>1</v>
      </c>
      <c r="C14935">
        <v>19503</v>
      </c>
    </row>
    <row r="14936" spans="1:3">
      <c r="A14936">
        <v>19508</v>
      </c>
      <c r="B14936">
        <v>3</v>
      </c>
      <c r="C14936">
        <v>58524</v>
      </c>
    </row>
    <row r="14937" spans="1:3">
      <c r="A14937">
        <v>19516</v>
      </c>
      <c r="B14937">
        <v>3</v>
      </c>
      <c r="C14937">
        <v>58548</v>
      </c>
    </row>
    <row r="14938" spans="1:3">
      <c r="A14938">
        <v>19524</v>
      </c>
      <c r="B14938">
        <v>1</v>
      </c>
      <c r="C14938">
        <v>19524</v>
      </c>
    </row>
    <row r="14939" spans="1:3">
      <c r="A14939">
        <v>19604</v>
      </c>
      <c r="B14939">
        <v>1</v>
      </c>
      <c r="C14939">
        <v>19604</v>
      </c>
    </row>
    <row r="14940" spans="1:3">
      <c r="A14940">
        <v>19612</v>
      </c>
      <c r="B14940">
        <v>3</v>
      </c>
      <c r="C14940">
        <v>58836</v>
      </c>
    </row>
    <row r="14941" spans="1:3">
      <c r="A14941">
        <v>19616</v>
      </c>
      <c r="B14941">
        <v>1</v>
      </c>
      <c r="C14941">
        <v>19616</v>
      </c>
    </row>
    <row r="14942" spans="1:3">
      <c r="A14942">
        <v>19624</v>
      </c>
      <c r="B14942">
        <v>1</v>
      </c>
      <c r="C14942">
        <v>19624</v>
      </c>
    </row>
    <row r="14943" spans="1:3">
      <c r="A14943">
        <v>19640</v>
      </c>
      <c r="B14943">
        <v>3</v>
      </c>
      <c r="C14943">
        <v>58920</v>
      </c>
    </row>
    <row r="14944" spans="1:3">
      <c r="A14944">
        <v>19692</v>
      </c>
      <c r="B14944">
        <v>3</v>
      </c>
      <c r="C14944">
        <v>59076</v>
      </c>
    </row>
    <row r="14945" spans="1:3">
      <c r="A14945">
        <v>19697</v>
      </c>
      <c r="B14945">
        <v>1</v>
      </c>
      <c r="C14945">
        <v>19697</v>
      </c>
    </row>
    <row r="14946" spans="1:3">
      <c r="A14946">
        <v>19700</v>
      </c>
      <c r="B14946">
        <v>1</v>
      </c>
      <c r="C14946">
        <v>19700</v>
      </c>
    </row>
    <row r="14947" spans="1:3">
      <c r="A14947">
        <v>19707</v>
      </c>
      <c r="B14947">
        <v>3</v>
      </c>
      <c r="C14947">
        <v>59121</v>
      </c>
    </row>
    <row r="14948" spans="1:3">
      <c r="A14948">
        <v>19713</v>
      </c>
      <c r="B14948">
        <v>1</v>
      </c>
      <c r="C14948">
        <v>19713</v>
      </c>
    </row>
    <row r="14949" spans="1:3">
      <c r="A14949">
        <v>19716</v>
      </c>
      <c r="B14949">
        <v>1</v>
      </c>
      <c r="C14949">
        <v>19716</v>
      </c>
    </row>
    <row r="14950" spans="1:3">
      <c r="A14950">
        <v>19720</v>
      </c>
      <c r="B14950">
        <v>3</v>
      </c>
      <c r="C14950">
        <v>59160</v>
      </c>
    </row>
    <row r="14951" spans="1:3">
      <c r="A14951">
        <v>19740</v>
      </c>
      <c r="B14951">
        <v>1</v>
      </c>
      <c r="C14951">
        <v>19740</v>
      </c>
    </row>
    <row r="14952" spans="1:3">
      <c r="A14952">
        <v>19752</v>
      </c>
      <c r="B14952">
        <v>3</v>
      </c>
      <c r="C14952">
        <v>59256</v>
      </c>
    </row>
    <row r="14953" spans="1:3">
      <c r="A14953">
        <v>19776</v>
      </c>
      <c r="B14953">
        <v>3</v>
      </c>
      <c r="C14953">
        <v>59328</v>
      </c>
    </row>
    <row r="14954" spans="1:3">
      <c r="A14954">
        <v>19788</v>
      </c>
      <c r="B14954">
        <v>1</v>
      </c>
      <c r="C14954">
        <v>19788</v>
      </c>
    </row>
    <row r="14955" spans="1:3">
      <c r="A14955">
        <v>19792</v>
      </c>
      <c r="B14955">
        <v>3</v>
      </c>
      <c r="C14955">
        <v>59376</v>
      </c>
    </row>
    <row r="14956" spans="1:3">
      <c r="A14956">
        <v>19806</v>
      </c>
      <c r="B14956">
        <v>1</v>
      </c>
      <c r="C14956">
        <v>19806</v>
      </c>
    </row>
    <row r="14957" spans="1:3">
      <c r="A14957">
        <v>19820</v>
      </c>
      <c r="B14957">
        <v>3</v>
      </c>
      <c r="C14957">
        <v>59460</v>
      </c>
    </row>
    <row r="14958" spans="1:3">
      <c r="A14958">
        <v>19833</v>
      </c>
      <c r="B14958">
        <v>1</v>
      </c>
      <c r="C14958">
        <v>19833</v>
      </c>
    </row>
    <row r="14959" spans="1:3">
      <c r="A14959">
        <v>19888</v>
      </c>
      <c r="B14959">
        <v>3</v>
      </c>
      <c r="C14959">
        <v>59664</v>
      </c>
    </row>
    <row r="14960" spans="1:3">
      <c r="A14960">
        <v>19895</v>
      </c>
      <c r="B14960">
        <v>1</v>
      </c>
      <c r="C14960">
        <v>19895</v>
      </c>
    </row>
    <row r="14961" spans="1:3">
      <c r="A14961">
        <v>19947</v>
      </c>
      <c r="B14961">
        <v>1</v>
      </c>
      <c r="C14961">
        <v>19947</v>
      </c>
    </row>
    <row r="14962" spans="1:3">
      <c r="A14962">
        <v>19964</v>
      </c>
      <c r="B14962">
        <v>3</v>
      </c>
      <c r="C14962">
        <v>59892</v>
      </c>
    </row>
    <row r="14963" spans="1:3">
      <c r="A14963">
        <v>20000</v>
      </c>
      <c r="B14963">
        <v>6</v>
      </c>
      <c r="C14963">
        <v>120000</v>
      </c>
    </row>
    <row r="14964" spans="1:3">
      <c r="A14964">
        <v>20004</v>
      </c>
      <c r="B14964">
        <v>1</v>
      </c>
      <c r="C14964">
        <v>20004</v>
      </c>
    </row>
    <row r="14965" spans="1:3">
      <c r="A14965">
        <v>20016</v>
      </c>
      <c r="B14965">
        <v>1</v>
      </c>
      <c r="C14965">
        <v>20016</v>
      </c>
    </row>
    <row r="14966" spans="1:3">
      <c r="A14966">
        <v>20046</v>
      </c>
      <c r="B14966">
        <v>1</v>
      </c>
      <c r="C14966">
        <v>20046</v>
      </c>
    </row>
    <row r="14967" spans="1:3">
      <c r="A14967">
        <v>20056</v>
      </c>
      <c r="B14967">
        <v>3</v>
      </c>
      <c r="C14967">
        <v>60168</v>
      </c>
    </row>
    <row r="14968" spans="1:3">
      <c r="A14968">
        <v>20076</v>
      </c>
      <c r="B14968">
        <v>3</v>
      </c>
      <c r="C14968">
        <v>60228</v>
      </c>
    </row>
    <row r="14969" spans="1:3">
      <c r="A14969">
        <v>20085</v>
      </c>
      <c r="B14969">
        <v>3</v>
      </c>
      <c r="C14969">
        <v>60255</v>
      </c>
    </row>
    <row r="14970" spans="1:3">
      <c r="A14970">
        <v>20096</v>
      </c>
      <c r="B14970">
        <v>3</v>
      </c>
      <c r="C14970">
        <v>60288</v>
      </c>
    </row>
    <row r="14971" spans="1:3">
      <c r="A14971">
        <v>20100</v>
      </c>
      <c r="B14971">
        <v>1</v>
      </c>
      <c r="C14971">
        <v>20100</v>
      </c>
    </row>
    <row r="14972" spans="1:3">
      <c r="A14972">
        <v>20104</v>
      </c>
      <c r="B14972">
        <v>3</v>
      </c>
      <c r="C14972">
        <v>60312</v>
      </c>
    </row>
    <row r="14973" spans="1:3">
      <c r="A14973">
        <v>20160</v>
      </c>
      <c r="B14973">
        <v>1</v>
      </c>
      <c r="C14973">
        <v>20160</v>
      </c>
    </row>
    <row r="14974" spans="1:3">
      <c r="A14974">
        <v>20180</v>
      </c>
      <c r="B14974">
        <v>1</v>
      </c>
      <c r="C14974">
        <v>20180</v>
      </c>
    </row>
    <row r="14975" spans="1:3">
      <c r="A14975">
        <v>20212</v>
      </c>
      <c r="B14975">
        <v>3</v>
      </c>
      <c r="C14975">
        <v>60636</v>
      </c>
    </row>
    <row r="14976" spans="1:3">
      <c r="A14976">
        <v>20213</v>
      </c>
      <c r="B14976">
        <v>1</v>
      </c>
      <c r="C14976">
        <v>20213</v>
      </c>
    </row>
    <row r="14977" spans="1:3">
      <c r="A14977">
        <v>20228</v>
      </c>
      <c r="B14977">
        <v>3</v>
      </c>
      <c r="C14977">
        <v>60684</v>
      </c>
    </row>
    <row r="14978" spans="1:3">
      <c r="A14978">
        <v>20240</v>
      </c>
      <c r="B14978">
        <v>3</v>
      </c>
      <c r="C14978">
        <v>60720</v>
      </c>
    </row>
    <row r="14979" spans="1:3">
      <c r="A14979">
        <v>20244</v>
      </c>
      <c r="B14979">
        <v>3</v>
      </c>
      <c r="C14979">
        <v>60732</v>
      </c>
    </row>
    <row r="14980" spans="1:3">
      <c r="A14980">
        <v>20256</v>
      </c>
      <c r="B14980">
        <v>3</v>
      </c>
      <c r="C14980">
        <v>60768</v>
      </c>
    </row>
    <row r="14981" spans="1:3">
      <c r="A14981">
        <v>20320</v>
      </c>
      <c r="B14981">
        <v>3</v>
      </c>
      <c r="C14981">
        <v>60960</v>
      </c>
    </row>
    <row r="14982" spans="1:3">
      <c r="A14982">
        <v>20328</v>
      </c>
      <c r="B14982">
        <v>3</v>
      </c>
      <c r="C14982">
        <v>60984</v>
      </c>
    </row>
    <row r="14983" spans="1:3">
      <c r="A14983">
        <v>20352</v>
      </c>
      <c r="B14983">
        <v>3</v>
      </c>
      <c r="C14983">
        <v>61056</v>
      </c>
    </row>
    <row r="14984" spans="1:3">
      <c r="A14984">
        <v>20357</v>
      </c>
      <c r="B14984">
        <v>3</v>
      </c>
      <c r="C14984">
        <v>61071</v>
      </c>
    </row>
    <row r="14985" spans="1:3">
      <c r="A14985">
        <v>20372</v>
      </c>
      <c r="B14985">
        <v>1</v>
      </c>
      <c r="C14985">
        <v>20372</v>
      </c>
    </row>
    <row r="14986" spans="1:3">
      <c r="A14986">
        <v>20387</v>
      </c>
      <c r="B14986">
        <v>3</v>
      </c>
      <c r="C14986">
        <v>61161</v>
      </c>
    </row>
    <row r="14987" spans="1:3">
      <c r="A14987">
        <v>20407</v>
      </c>
      <c r="B14987">
        <v>1</v>
      </c>
      <c r="C14987">
        <v>20407</v>
      </c>
    </row>
    <row r="14988" spans="1:3">
      <c r="A14988">
        <v>20410</v>
      </c>
      <c r="B14988">
        <v>3</v>
      </c>
      <c r="C14988">
        <v>61230</v>
      </c>
    </row>
    <row r="14989" spans="1:3">
      <c r="A14989">
        <v>20416</v>
      </c>
      <c r="B14989">
        <v>1</v>
      </c>
      <c r="C14989">
        <v>20416</v>
      </c>
    </row>
    <row r="14990" spans="1:3">
      <c r="A14990">
        <v>20421</v>
      </c>
      <c r="B14990">
        <v>1</v>
      </c>
      <c r="C14990">
        <v>20421</v>
      </c>
    </row>
    <row r="14991" spans="1:3">
      <c r="A14991">
        <v>20432</v>
      </c>
      <c r="B14991">
        <v>3</v>
      </c>
      <c r="C14991">
        <v>61296</v>
      </c>
    </row>
    <row r="14992" spans="1:3">
      <c r="A14992">
        <v>20448</v>
      </c>
      <c r="B14992">
        <v>3</v>
      </c>
      <c r="C14992">
        <v>61344</v>
      </c>
    </row>
    <row r="14993" spans="1:3">
      <c r="A14993">
        <v>20462</v>
      </c>
      <c r="B14993">
        <v>3</v>
      </c>
      <c r="C14993">
        <v>61386</v>
      </c>
    </row>
    <row r="14994" spans="1:3">
      <c r="A14994">
        <v>20464</v>
      </c>
      <c r="B14994">
        <v>1</v>
      </c>
      <c r="C14994">
        <v>20464</v>
      </c>
    </row>
    <row r="14995" spans="1:3">
      <c r="A14995">
        <v>20470</v>
      </c>
      <c r="B14995">
        <v>3</v>
      </c>
      <c r="C14995">
        <v>61410</v>
      </c>
    </row>
    <row r="14996" spans="1:3">
      <c r="A14996">
        <v>20496</v>
      </c>
      <c r="B14996">
        <v>3</v>
      </c>
      <c r="C14996">
        <v>61488</v>
      </c>
    </row>
    <row r="14997" spans="1:3">
      <c r="A14997">
        <v>20500</v>
      </c>
      <c r="B14997">
        <v>3</v>
      </c>
      <c r="C14997">
        <v>61500</v>
      </c>
    </row>
    <row r="14998" spans="1:3">
      <c r="A14998">
        <v>20503</v>
      </c>
      <c r="B14998">
        <v>3</v>
      </c>
      <c r="C14998">
        <v>61509</v>
      </c>
    </row>
    <row r="14999" spans="1:3">
      <c r="A14999">
        <v>20582</v>
      </c>
      <c r="B14999">
        <v>1</v>
      </c>
      <c r="C14999">
        <v>20582</v>
      </c>
    </row>
    <row r="15000" spans="1:3">
      <c r="A15000">
        <v>20608</v>
      </c>
      <c r="B15000">
        <v>3</v>
      </c>
      <c r="C15000">
        <v>61824</v>
      </c>
    </row>
    <row r="15001" spans="1:3">
      <c r="A15001">
        <v>20612</v>
      </c>
      <c r="B15001">
        <v>1</v>
      </c>
      <c r="C15001">
        <v>20612</v>
      </c>
    </row>
    <row r="15002" spans="1:3">
      <c r="A15002">
        <v>20633</v>
      </c>
      <c r="B15002">
        <v>3</v>
      </c>
      <c r="C15002">
        <v>61899</v>
      </c>
    </row>
    <row r="15003" spans="1:3">
      <c r="A15003">
        <v>20634</v>
      </c>
      <c r="B15003">
        <v>3</v>
      </c>
      <c r="C15003">
        <v>61902</v>
      </c>
    </row>
    <row r="15004" spans="1:3">
      <c r="A15004">
        <v>20684</v>
      </c>
      <c r="B15004">
        <v>1</v>
      </c>
      <c r="C15004">
        <v>20684</v>
      </c>
    </row>
    <row r="15005" spans="1:3">
      <c r="A15005">
        <v>20738</v>
      </c>
      <c r="B15005">
        <v>3</v>
      </c>
      <c r="C15005">
        <v>62214</v>
      </c>
    </row>
    <row r="15006" spans="1:3">
      <c r="A15006">
        <v>20816</v>
      </c>
      <c r="B15006">
        <v>1</v>
      </c>
      <c r="C15006">
        <v>20816</v>
      </c>
    </row>
    <row r="15007" spans="1:3">
      <c r="A15007">
        <v>20848</v>
      </c>
      <c r="B15007">
        <v>1</v>
      </c>
      <c r="C15007">
        <v>20848</v>
      </c>
    </row>
    <row r="15008" spans="1:3">
      <c r="A15008">
        <v>20853</v>
      </c>
      <c r="B15008">
        <v>1</v>
      </c>
      <c r="C15008">
        <v>20853</v>
      </c>
    </row>
    <row r="15009" spans="1:3">
      <c r="A15009">
        <v>20876</v>
      </c>
      <c r="B15009">
        <v>1</v>
      </c>
      <c r="C15009">
        <v>20876</v>
      </c>
    </row>
    <row r="15010" spans="1:3">
      <c r="A15010">
        <v>20922</v>
      </c>
      <c r="B15010">
        <v>1</v>
      </c>
      <c r="C15010">
        <v>20922</v>
      </c>
    </row>
    <row r="15011" spans="1:3">
      <c r="A15011">
        <v>20924</v>
      </c>
      <c r="B15011">
        <v>3</v>
      </c>
      <c r="C15011">
        <v>62772</v>
      </c>
    </row>
    <row r="15012" spans="1:3">
      <c r="A15012">
        <v>20955</v>
      </c>
      <c r="B15012">
        <v>3</v>
      </c>
      <c r="C15012">
        <v>62865</v>
      </c>
    </row>
    <row r="15013" spans="1:3">
      <c r="A15013">
        <v>20956</v>
      </c>
      <c r="B15013">
        <v>3</v>
      </c>
      <c r="C15013">
        <v>62868</v>
      </c>
    </row>
    <row r="15014" spans="1:3">
      <c r="A15014">
        <v>20965</v>
      </c>
      <c r="B15014">
        <v>1</v>
      </c>
      <c r="C15014">
        <v>20965</v>
      </c>
    </row>
    <row r="15015" spans="1:3">
      <c r="A15015">
        <v>20976</v>
      </c>
      <c r="B15015">
        <v>1</v>
      </c>
      <c r="C15015">
        <v>20976</v>
      </c>
    </row>
    <row r="15016" spans="1:3">
      <c r="A15016">
        <v>21064</v>
      </c>
      <c r="B15016">
        <v>3</v>
      </c>
      <c r="C15016">
        <v>63192</v>
      </c>
    </row>
    <row r="15017" spans="1:3">
      <c r="A15017">
        <v>21084</v>
      </c>
      <c r="B15017">
        <v>3</v>
      </c>
      <c r="C15017">
        <v>63252</v>
      </c>
    </row>
    <row r="15018" spans="1:3">
      <c r="A15018">
        <v>21112</v>
      </c>
      <c r="B15018">
        <v>1</v>
      </c>
      <c r="C15018">
        <v>21112</v>
      </c>
    </row>
    <row r="15019" spans="1:3">
      <c r="A15019">
        <v>21136</v>
      </c>
      <c r="B15019">
        <v>1</v>
      </c>
      <c r="C15019">
        <v>21136</v>
      </c>
    </row>
    <row r="15020" spans="1:3">
      <c r="A15020">
        <v>21176</v>
      </c>
      <c r="B15020">
        <v>3</v>
      </c>
      <c r="C15020">
        <v>63528</v>
      </c>
    </row>
    <row r="15021" spans="1:3">
      <c r="A15021">
        <v>21184</v>
      </c>
      <c r="B15021">
        <v>3</v>
      </c>
      <c r="C15021">
        <v>63552</v>
      </c>
    </row>
    <row r="15022" spans="1:3">
      <c r="A15022">
        <v>21194</v>
      </c>
      <c r="B15022">
        <v>1</v>
      </c>
      <c r="C15022">
        <v>21194</v>
      </c>
    </row>
    <row r="15023" spans="1:3">
      <c r="A15023">
        <v>21212</v>
      </c>
      <c r="B15023">
        <v>3</v>
      </c>
      <c r="C15023">
        <v>63636</v>
      </c>
    </row>
    <row r="15024" spans="1:3">
      <c r="A15024">
        <v>21216</v>
      </c>
      <c r="B15024">
        <v>3</v>
      </c>
      <c r="C15024">
        <v>63648</v>
      </c>
    </row>
    <row r="15025" spans="1:3">
      <c r="A15025">
        <v>21256</v>
      </c>
      <c r="B15025">
        <v>3</v>
      </c>
      <c r="C15025">
        <v>63768</v>
      </c>
    </row>
    <row r="15026" spans="1:3">
      <c r="A15026">
        <v>21264</v>
      </c>
      <c r="B15026">
        <v>1</v>
      </c>
      <c r="C15026">
        <v>21264</v>
      </c>
    </row>
    <row r="15027" spans="1:3">
      <c r="A15027">
        <v>21274</v>
      </c>
      <c r="B15027">
        <v>3</v>
      </c>
      <c r="C15027">
        <v>63822</v>
      </c>
    </row>
    <row r="15028" spans="1:3">
      <c r="A15028">
        <v>21330</v>
      </c>
      <c r="B15028">
        <v>3</v>
      </c>
      <c r="C15028">
        <v>63990</v>
      </c>
    </row>
    <row r="15029" spans="1:3">
      <c r="A15029">
        <v>21360</v>
      </c>
      <c r="B15029">
        <v>3</v>
      </c>
      <c r="C15029">
        <v>64080</v>
      </c>
    </row>
    <row r="15030" spans="1:3">
      <c r="A15030">
        <v>21375</v>
      </c>
      <c r="B15030">
        <v>3</v>
      </c>
      <c r="C15030">
        <v>64125</v>
      </c>
    </row>
    <row r="15031" spans="1:3">
      <c r="A15031">
        <v>21384</v>
      </c>
      <c r="B15031">
        <v>1</v>
      </c>
      <c r="C15031">
        <v>21384</v>
      </c>
    </row>
    <row r="15032" spans="1:3">
      <c r="A15032">
        <v>21408</v>
      </c>
      <c r="B15032">
        <v>2</v>
      </c>
      <c r="C15032">
        <v>42816</v>
      </c>
    </row>
    <row r="15033" spans="1:3">
      <c r="A15033">
        <v>21448</v>
      </c>
      <c r="B15033">
        <v>1</v>
      </c>
      <c r="C15033">
        <v>21448</v>
      </c>
    </row>
    <row r="15034" spans="1:3">
      <c r="A15034">
        <v>21468</v>
      </c>
      <c r="B15034">
        <v>3</v>
      </c>
      <c r="C15034">
        <v>64404</v>
      </c>
    </row>
    <row r="15035" spans="1:3">
      <c r="A15035">
        <v>21472</v>
      </c>
      <c r="B15035">
        <v>1</v>
      </c>
      <c r="C15035">
        <v>21472</v>
      </c>
    </row>
    <row r="15036" spans="1:3">
      <c r="A15036">
        <v>21488</v>
      </c>
      <c r="B15036">
        <v>3</v>
      </c>
      <c r="C15036">
        <v>64464</v>
      </c>
    </row>
    <row r="15037" spans="1:3">
      <c r="A15037">
        <v>21491</v>
      </c>
      <c r="B15037">
        <v>1</v>
      </c>
      <c r="C15037">
        <v>21491</v>
      </c>
    </row>
    <row r="15038" spans="1:3">
      <c r="A15038">
        <v>21502</v>
      </c>
      <c r="B15038">
        <v>3</v>
      </c>
      <c r="C15038">
        <v>64506</v>
      </c>
    </row>
    <row r="15039" spans="1:3">
      <c r="A15039">
        <v>21504</v>
      </c>
      <c r="B15039">
        <v>3</v>
      </c>
      <c r="C15039">
        <v>64512</v>
      </c>
    </row>
    <row r="15040" spans="1:3">
      <c r="A15040">
        <v>21528</v>
      </c>
      <c r="B15040">
        <v>1</v>
      </c>
      <c r="C15040">
        <v>21528</v>
      </c>
    </row>
    <row r="15041" spans="1:3">
      <c r="A15041">
        <v>21532</v>
      </c>
      <c r="B15041">
        <v>3</v>
      </c>
      <c r="C15041">
        <v>64596</v>
      </c>
    </row>
    <row r="15042" spans="1:3">
      <c r="A15042">
        <v>21568</v>
      </c>
      <c r="B15042">
        <v>1</v>
      </c>
      <c r="C15042">
        <v>21568</v>
      </c>
    </row>
    <row r="15043" spans="1:3">
      <c r="A15043">
        <v>21588</v>
      </c>
      <c r="B15043">
        <v>1</v>
      </c>
      <c r="C15043">
        <v>21588</v>
      </c>
    </row>
    <row r="15044" spans="1:3">
      <c r="A15044">
        <v>21600</v>
      </c>
      <c r="B15044">
        <v>1</v>
      </c>
      <c r="C15044">
        <v>21600</v>
      </c>
    </row>
    <row r="15045" spans="1:3">
      <c r="A15045">
        <v>21603</v>
      </c>
      <c r="B15045">
        <v>1</v>
      </c>
      <c r="C15045">
        <v>21603</v>
      </c>
    </row>
    <row r="15046" spans="1:3">
      <c r="A15046">
        <v>21634</v>
      </c>
      <c r="B15046">
        <v>3</v>
      </c>
      <c r="C15046">
        <v>64902</v>
      </c>
    </row>
    <row r="15047" spans="1:3">
      <c r="A15047">
        <v>21648</v>
      </c>
      <c r="B15047">
        <v>1</v>
      </c>
      <c r="C15047">
        <v>21648</v>
      </c>
    </row>
    <row r="15048" spans="1:3">
      <c r="A15048">
        <v>21662</v>
      </c>
      <c r="B15048">
        <v>1</v>
      </c>
      <c r="C15048">
        <v>21662</v>
      </c>
    </row>
    <row r="15049" spans="1:3">
      <c r="A15049">
        <v>21668</v>
      </c>
      <c r="B15049">
        <v>1</v>
      </c>
      <c r="C15049">
        <v>21668</v>
      </c>
    </row>
    <row r="15050" spans="1:3">
      <c r="A15050">
        <v>21688</v>
      </c>
      <c r="B15050">
        <v>2</v>
      </c>
      <c r="C15050">
        <v>43376</v>
      </c>
    </row>
    <row r="15051" spans="1:3">
      <c r="A15051">
        <v>21744</v>
      </c>
      <c r="B15051">
        <v>1</v>
      </c>
      <c r="C15051">
        <v>21744</v>
      </c>
    </row>
    <row r="15052" spans="1:3">
      <c r="A15052">
        <v>21754</v>
      </c>
      <c r="B15052">
        <v>3</v>
      </c>
      <c r="C15052">
        <v>65262</v>
      </c>
    </row>
    <row r="15053" spans="1:3">
      <c r="A15053">
        <v>21776</v>
      </c>
      <c r="B15053">
        <v>1</v>
      </c>
      <c r="C15053">
        <v>21776</v>
      </c>
    </row>
    <row r="15054" spans="1:3">
      <c r="A15054">
        <v>21788</v>
      </c>
      <c r="B15054">
        <v>3</v>
      </c>
      <c r="C15054">
        <v>65364</v>
      </c>
    </row>
    <row r="15055" spans="1:3">
      <c r="A15055">
        <v>21809</v>
      </c>
      <c r="B15055">
        <v>1</v>
      </c>
      <c r="C15055">
        <v>21809</v>
      </c>
    </row>
    <row r="15056" spans="1:3">
      <c r="A15056">
        <v>21814</v>
      </c>
      <c r="B15056">
        <v>3</v>
      </c>
      <c r="C15056">
        <v>65442</v>
      </c>
    </row>
    <row r="15057" spans="1:3">
      <c r="A15057">
        <v>21832</v>
      </c>
      <c r="B15057">
        <v>3</v>
      </c>
      <c r="C15057">
        <v>65496</v>
      </c>
    </row>
    <row r="15058" spans="1:3">
      <c r="A15058">
        <v>21876</v>
      </c>
      <c r="B15058">
        <v>1</v>
      </c>
      <c r="C15058">
        <v>21876</v>
      </c>
    </row>
    <row r="15059" spans="1:3">
      <c r="A15059">
        <v>21888</v>
      </c>
      <c r="B15059">
        <v>2</v>
      </c>
      <c r="C15059">
        <v>43776</v>
      </c>
    </row>
    <row r="15060" spans="1:3">
      <c r="A15060">
        <v>21915</v>
      </c>
      <c r="B15060">
        <v>3</v>
      </c>
      <c r="C15060">
        <v>65745</v>
      </c>
    </row>
    <row r="15061" spans="1:3">
      <c r="A15061">
        <v>21942</v>
      </c>
      <c r="B15061">
        <v>1</v>
      </c>
      <c r="C15061">
        <v>21942</v>
      </c>
    </row>
    <row r="15062" spans="1:3">
      <c r="A15062">
        <v>21984</v>
      </c>
      <c r="B15062">
        <v>3</v>
      </c>
      <c r="C15062">
        <v>65952</v>
      </c>
    </row>
    <row r="15063" spans="1:3">
      <c r="A15063">
        <v>22024</v>
      </c>
      <c r="B15063">
        <v>1</v>
      </c>
      <c r="C15063">
        <v>22024</v>
      </c>
    </row>
    <row r="15064" spans="1:3">
      <c r="A15064">
        <v>22035</v>
      </c>
      <c r="B15064">
        <v>1</v>
      </c>
      <c r="C15064">
        <v>22035</v>
      </c>
    </row>
    <row r="15065" spans="1:3">
      <c r="A15065">
        <v>22104</v>
      </c>
      <c r="B15065">
        <v>1</v>
      </c>
      <c r="C15065">
        <v>22104</v>
      </c>
    </row>
    <row r="15066" spans="1:3">
      <c r="A15066">
        <v>22150</v>
      </c>
      <c r="B15066">
        <v>1</v>
      </c>
      <c r="C15066">
        <v>22150</v>
      </c>
    </row>
    <row r="15067" spans="1:3">
      <c r="A15067">
        <v>22202</v>
      </c>
      <c r="B15067">
        <v>1</v>
      </c>
      <c r="C15067">
        <v>22202</v>
      </c>
    </row>
    <row r="15068" spans="1:3">
      <c r="A15068">
        <v>22216</v>
      </c>
      <c r="B15068">
        <v>3</v>
      </c>
      <c r="C15068">
        <v>66648</v>
      </c>
    </row>
    <row r="15069" spans="1:3">
      <c r="A15069">
        <v>22269</v>
      </c>
      <c r="B15069">
        <v>1</v>
      </c>
      <c r="C15069">
        <v>22269</v>
      </c>
    </row>
    <row r="15070" spans="1:3">
      <c r="A15070">
        <v>22272</v>
      </c>
      <c r="B15070">
        <v>1</v>
      </c>
      <c r="C15070">
        <v>22272</v>
      </c>
    </row>
    <row r="15071" spans="1:3">
      <c r="A15071">
        <v>22366</v>
      </c>
      <c r="B15071">
        <v>1</v>
      </c>
      <c r="C15071">
        <v>22366</v>
      </c>
    </row>
    <row r="15072" spans="1:3">
      <c r="A15072">
        <v>22400</v>
      </c>
      <c r="B15072">
        <v>1</v>
      </c>
      <c r="C15072">
        <v>22400</v>
      </c>
    </row>
    <row r="15073" spans="1:3">
      <c r="A15073">
        <v>22428</v>
      </c>
      <c r="B15073">
        <v>1</v>
      </c>
      <c r="C15073">
        <v>22428</v>
      </c>
    </row>
    <row r="15074" spans="1:3">
      <c r="A15074">
        <v>22464</v>
      </c>
      <c r="B15074">
        <v>1</v>
      </c>
      <c r="C15074">
        <v>22464</v>
      </c>
    </row>
    <row r="15075" spans="1:3">
      <c r="A15075">
        <v>22524</v>
      </c>
      <c r="B15075">
        <v>3</v>
      </c>
      <c r="C15075">
        <v>67572</v>
      </c>
    </row>
    <row r="15076" spans="1:3">
      <c r="A15076">
        <v>22536</v>
      </c>
      <c r="B15076">
        <v>1</v>
      </c>
      <c r="C15076">
        <v>22536</v>
      </c>
    </row>
    <row r="15077" spans="1:3">
      <c r="A15077">
        <v>22552</v>
      </c>
      <c r="B15077">
        <v>3</v>
      </c>
      <c r="C15077">
        <v>67656</v>
      </c>
    </row>
    <row r="15078" spans="1:3">
      <c r="A15078">
        <v>22588</v>
      </c>
      <c r="B15078">
        <v>3</v>
      </c>
      <c r="C15078">
        <v>67764</v>
      </c>
    </row>
    <row r="15079" spans="1:3">
      <c r="A15079">
        <v>22669</v>
      </c>
      <c r="B15079">
        <v>1</v>
      </c>
      <c r="C15079">
        <v>22669</v>
      </c>
    </row>
    <row r="15080" spans="1:3">
      <c r="A15080">
        <v>22676</v>
      </c>
      <c r="B15080">
        <v>1</v>
      </c>
      <c r="C15080">
        <v>22676</v>
      </c>
    </row>
    <row r="15081" spans="1:3">
      <c r="A15081">
        <v>22730</v>
      </c>
      <c r="B15081">
        <v>3</v>
      </c>
      <c r="C15081">
        <v>68190</v>
      </c>
    </row>
    <row r="15082" spans="1:3">
      <c r="A15082">
        <v>22732</v>
      </c>
      <c r="B15082">
        <v>1</v>
      </c>
      <c r="C15082">
        <v>22732</v>
      </c>
    </row>
    <row r="15083" spans="1:3">
      <c r="A15083">
        <v>22734</v>
      </c>
      <c r="B15083">
        <v>1</v>
      </c>
      <c r="C15083">
        <v>22734</v>
      </c>
    </row>
    <row r="15084" spans="1:3">
      <c r="A15084">
        <v>22736</v>
      </c>
      <c r="B15084">
        <v>1</v>
      </c>
      <c r="C15084">
        <v>22736</v>
      </c>
    </row>
    <row r="15085" spans="1:3">
      <c r="A15085">
        <v>22751</v>
      </c>
      <c r="B15085">
        <v>1</v>
      </c>
      <c r="C15085">
        <v>22751</v>
      </c>
    </row>
    <row r="15086" spans="1:3">
      <c r="A15086">
        <v>22780</v>
      </c>
      <c r="B15086">
        <v>1</v>
      </c>
      <c r="C15086">
        <v>22780</v>
      </c>
    </row>
    <row r="15087" spans="1:3">
      <c r="A15087">
        <v>22814</v>
      </c>
      <c r="B15087">
        <v>1</v>
      </c>
      <c r="C15087">
        <v>22814</v>
      </c>
    </row>
    <row r="15088" spans="1:3">
      <c r="A15088">
        <v>22854</v>
      </c>
      <c r="B15088">
        <v>3</v>
      </c>
      <c r="C15088">
        <v>68562</v>
      </c>
    </row>
    <row r="15089" spans="1:3">
      <c r="A15089">
        <v>22861</v>
      </c>
      <c r="B15089">
        <v>3</v>
      </c>
      <c r="C15089">
        <v>68583</v>
      </c>
    </row>
    <row r="15090" spans="1:3">
      <c r="A15090">
        <v>22880</v>
      </c>
      <c r="B15090">
        <v>1</v>
      </c>
      <c r="C15090">
        <v>22880</v>
      </c>
    </row>
    <row r="15091" spans="1:3">
      <c r="A15091">
        <v>22888</v>
      </c>
      <c r="B15091">
        <v>1</v>
      </c>
      <c r="C15091">
        <v>22888</v>
      </c>
    </row>
    <row r="15092" spans="1:3">
      <c r="A15092">
        <v>22926</v>
      </c>
      <c r="B15092">
        <v>3</v>
      </c>
      <c r="C15092">
        <v>68778</v>
      </c>
    </row>
    <row r="15093" spans="1:3">
      <c r="A15093">
        <v>22939</v>
      </c>
      <c r="B15093">
        <v>1</v>
      </c>
      <c r="C15093">
        <v>22939</v>
      </c>
    </row>
    <row r="15094" spans="1:3">
      <c r="A15094">
        <v>22992</v>
      </c>
      <c r="B15094">
        <v>3</v>
      </c>
      <c r="C15094">
        <v>68976</v>
      </c>
    </row>
    <row r="15095" spans="1:3">
      <c r="A15095">
        <v>23009</v>
      </c>
      <c r="B15095">
        <v>1</v>
      </c>
      <c r="C15095">
        <v>23009</v>
      </c>
    </row>
    <row r="15096" spans="1:3">
      <c r="A15096">
        <v>23020</v>
      </c>
      <c r="B15096">
        <v>1</v>
      </c>
      <c r="C15096">
        <v>23020</v>
      </c>
    </row>
    <row r="15097" spans="1:3">
      <c r="A15097">
        <v>23040</v>
      </c>
      <c r="B15097">
        <v>1</v>
      </c>
      <c r="C15097">
        <v>23040</v>
      </c>
    </row>
    <row r="15098" spans="1:3">
      <c r="A15098">
        <v>23052</v>
      </c>
      <c r="B15098">
        <v>1</v>
      </c>
      <c r="C15098">
        <v>23052</v>
      </c>
    </row>
    <row r="15099" spans="1:3">
      <c r="A15099">
        <v>23076</v>
      </c>
      <c r="B15099">
        <v>3</v>
      </c>
      <c r="C15099">
        <v>69228</v>
      </c>
    </row>
    <row r="15100" spans="1:3">
      <c r="A15100">
        <v>23082</v>
      </c>
      <c r="B15100">
        <v>3</v>
      </c>
      <c r="C15100">
        <v>69246</v>
      </c>
    </row>
    <row r="15101" spans="1:3">
      <c r="A15101">
        <v>23098</v>
      </c>
      <c r="B15101">
        <v>3</v>
      </c>
      <c r="C15101">
        <v>69294</v>
      </c>
    </row>
    <row r="15102" spans="1:3">
      <c r="A15102">
        <v>23104</v>
      </c>
      <c r="B15102">
        <v>1</v>
      </c>
      <c r="C15102">
        <v>23104</v>
      </c>
    </row>
    <row r="15103" spans="1:3">
      <c r="A15103">
        <v>23144</v>
      </c>
      <c r="B15103">
        <v>3</v>
      </c>
      <c r="C15103">
        <v>69432</v>
      </c>
    </row>
    <row r="15104" spans="1:3">
      <c r="A15104">
        <v>23152</v>
      </c>
      <c r="B15104">
        <v>3</v>
      </c>
      <c r="C15104">
        <v>69456</v>
      </c>
    </row>
    <row r="15105" spans="1:3">
      <c r="A15105">
        <v>23156</v>
      </c>
      <c r="B15105">
        <v>1</v>
      </c>
      <c r="C15105">
        <v>23156</v>
      </c>
    </row>
    <row r="15106" spans="1:3">
      <c r="A15106">
        <v>23193</v>
      </c>
      <c r="B15106">
        <v>1</v>
      </c>
      <c r="C15106">
        <v>23193</v>
      </c>
    </row>
    <row r="15107" spans="1:3">
      <c r="A15107">
        <v>23208</v>
      </c>
      <c r="B15107">
        <v>3</v>
      </c>
      <c r="C15107">
        <v>69624</v>
      </c>
    </row>
    <row r="15108" spans="1:3">
      <c r="A15108">
        <v>23257</v>
      </c>
      <c r="B15108">
        <v>1</v>
      </c>
      <c r="C15108">
        <v>23257</v>
      </c>
    </row>
    <row r="15109" spans="1:3">
      <c r="A15109">
        <v>23274</v>
      </c>
      <c r="B15109">
        <v>1</v>
      </c>
      <c r="C15109">
        <v>23274</v>
      </c>
    </row>
    <row r="15110" spans="1:3">
      <c r="A15110">
        <v>23316</v>
      </c>
      <c r="B15110">
        <v>3</v>
      </c>
      <c r="C15110">
        <v>69948</v>
      </c>
    </row>
    <row r="15111" spans="1:3">
      <c r="A15111">
        <v>23322</v>
      </c>
      <c r="B15111">
        <v>1</v>
      </c>
      <c r="C15111">
        <v>23322</v>
      </c>
    </row>
    <row r="15112" spans="1:3">
      <c r="A15112">
        <v>23370</v>
      </c>
      <c r="B15112">
        <v>1</v>
      </c>
      <c r="C15112">
        <v>23370</v>
      </c>
    </row>
    <row r="15113" spans="1:3">
      <c r="A15113">
        <v>23384</v>
      </c>
      <c r="B15113">
        <v>1</v>
      </c>
      <c r="C15113">
        <v>23384</v>
      </c>
    </row>
    <row r="15114" spans="1:3">
      <c r="A15114">
        <v>23524</v>
      </c>
      <c r="B15114">
        <v>3</v>
      </c>
      <c r="C15114">
        <v>70572</v>
      </c>
    </row>
    <row r="15115" spans="1:3">
      <c r="A15115">
        <v>23536</v>
      </c>
      <c r="B15115">
        <v>2</v>
      </c>
      <c r="C15115">
        <v>47072</v>
      </c>
    </row>
    <row r="15116" spans="1:3">
      <c r="A15116">
        <v>23568</v>
      </c>
      <c r="B15116">
        <v>3</v>
      </c>
      <c r="C15116">
        <v>70704</v>
      </c>
    </row>
    <row r="15117" spans="1:3">
      <c r="A15117">
        <v>23571</v>
      </c>
      <c r="B15117">
        <v>3</v>
      </c>
      <c r="C15117">
        <v>70713</v>
      </c>
    </row>
    <row r="15118" spans="1:3">
      <c r="A15118">
        <v>23600</v>
      </c>
      <c r="B15118">
        <v>3</v>
      </c>
      <c r="C15118">
        <v>70800</v>
      </c>
    </row>
    <row r="15119" spans="1:3">
      <c r="A15119">
        <v>23612</v>
      </c>
      <c r="B15119">
        <v>3</v>
      </c>
      <c r="C15119">
        <v>70836</v>
      </c>
    </row>
    <row r="15120" spans="1:3">
      <c r="A15120">
        <v>23636</v>
      </c>
      <c r="B15120">
        <v>1</v>
      </c>
      <c r="C15120">
        <v>23636</v>
      </c>
    </row>
    <row r="15121" spans="1:3">
      <c r="A15121">
        <v>23644</v>
      </c>
      <c r="B15121">
        <v>3</v>
      </c>
      <c r="C15121">
        <v>70932</v>
      </c>
    </row>
    <row r="15122" spans="1:3">
      <c r="A15122">
        <v>23676</v>
      </c>
      <c r="B15122">
        <v>1</v>
      </c>
      <c r="C15122">
        <v>23676</v>
      </c>
    </row>
    <row r="15123" spans="1:3">
      <c r="A15123">
        <v>23708</v>
      </c>
      <c r="B15123">
        <v>1</v>
      </c>
      <c r="C15123">
        <v>23708</v>
      </c>
    </row>
    <row r="15124" spans="1:3">
      <c r="A15124">
        <v>23712</v>
      </c>
      <c r="B15124">
        <v>1</v>
      </c>
      <c r="C15124">
        <v>23712</v>
      </c>
    </row>
    <row r="15125" spans="1:3">
      <c r="A15125">
        <v>23737</v>
      </c>
      <c r="B15125">
        <v>3</v>
      </c>
      <c r="C15125">
        <v>71211</v>
      </c>
    </row>
    <row r="15126" spans="1:3">
      <c r="A15126">
        <v>23762</v>
      </c>
      <c r="B15126">
        <v>1</v>
      </c>
      <c r="C15126">
        <v>23762</v>
      </c>
    </row>
    <row r="15127" spans="1:3">
      <c r="A15127">
        <v>23776</v>
      </c>
      <c r="B15127">
        <v>3</v>
      </c>
      <c r="C15127">
        <v>71328</v>
      </c>
    </row>
    <row r="15128" spans="1:3">
      <c r="A15128">
        <v>23780</v>
      </c>
      <c r="B15128">
        <v>1</v>
      </c>
      <c r="C15128">
        <v>23780</v>
      </c>
    </row>
    <row r="15129" spans="1:3">
      <c r="A15129">
        <v>23792</v>
      </c>
      <c r="B15129">
        <v>1</v>
      </c>
      <c r="C15129">
        <v>23792</v>
      </c>
    </row>
    <row r="15130" spans="1:3">
      <c r="A15130">
        <v>23856</v>
      </c>
      <c r="B15130">
        <v>1</v>
      </c>
      <c r="C15130">
        <v>23856</v>
      </c>
    </row>
    <row r="15131" spans="1:3">
      <c r="A15131">
        <v>23904</v>
      </c>
      <c r="B15131">
        <v>3</v>
      </c>
      <c r="C15131">
        <v>71712</v>
      </c>
    </row>
    <row r="15132" spans="1:3">
      <c r="A15132">
        <v>23919</v>
      </c>
      <c r="B15132">
        <v>1</v>
      </c>
      <c r="C15132">
        <v>23919</v>
      </c>
    </row>
    <row r="15133" spans="1:3">
      <c r="A15133">
        <v>23969</v>
      </c>
      <c r="B15133">
        <v>1</v>
      </c>
      <c r="C15133">
        <v>23969</v>
      </c>
    </row>
    <row r="15134" spans="1:3">
      <c r="A15134">
        <v>23984</v>
      </c>
      <c r="B15134">
        <v>1</v>
      </c>
      <c r="C15134">
        <v>23984</v>
      </c>
    </row>
    <row r="15135" spans="1:3">
      <c r="A15135">
        <v>24010</v>
      </c>
      <c r="B15135">
        <v>3</v>
      </c>
      <c r="C15135">
        <v>72030</v>
      </c>
    </row>
    <row r="15136" spans="1:3">
      <c r="A15136">
        <v>24096</v>
      </c>
      <c r="B15136">
        <v>4</v>
      </c>
      <c r="C15136">
        <v>96384</v>
      </c>
    </row>
    <row r="15137" spans="1:3">
      <c r="A15137">
        <v>24128</v>
      </c>
      <c r="B15137">
        <v>3</v>
      </c>
      <c r="C15137">
        <v>72384</v>
      </c>
    </row>
    <row r="15138" spans="1:3">
      <c r="A15138">
        <v>24133</v>
      </c>
      <c r="B15138">
        <v>3</v>
      </c>
      <c r="C15138">
        <v>72399</v>
      </c>
    </row>
    <row r="15139" spans="1:3">
      <c r="A15139">
        <v>24174</v>
      </c>
      <c r="B15139">
        <v>1</v>
      </c>
      <c r="C15139">
        <v>24174</v>
      </c>
    </row>
    <row r="15140" spans="1:3">
      <c r="A15140">
        <v>24177</v>
      </c>
      <c r="B15140">
        <v>3</v>
      </c>
      <c r="C15140">
        <v>72531</v>
      </c>
    </row>
    <row r="15141" spans="1:3">
      <c r="A15141">
        <v>24193</v>
      </c>
      <c r="B15141">
        <v>3</v>
      </c>
      <c r="C15141">
        <v>72579</v>
      </c>
    </row>
    <row r="15142" spans="1:3">
      <c r="A15142">
        <v>24220</v>
      </c>
      <c r="B15142">
        <v>1</v>
      </c>
      <c r="C15142">
        <v>24220</v>
      </c>
    </row>
    <row r="15143" spans="1:3">
      <c r="A15143">
        <v>24340</v>
      </c>
      <c r="B15143">
        <v>3</v>
      </c>
      <c r="C15143">
        <v>73020</v>
      </c>
    </row>
    <row r="15144" spans="1:3">
      <c r="A15144">
        <v>24384</v>
      </c>
      <c r="B15144">
        <v>3</v>
      </c>
      <c r="C15144">
        <v>73152</v>
      </c>
    </row>
    <row r="15145" spans="1:3">
      <c r="A15145">
        <v>24400</v>
      </c>
      <c r="B15145">
        <v>3</v>
      </c>
      <c r="C15145">
        <v>73200</v>
      </c>
    </row>
    <row r="15146" spans="1:3">
      <c r="A15146">
        <v>24408</v>
      </c>
      <c r="B15146">
        <v>3</v>
      </c>
      <c r="C15146">
        <v>73224</v>
      </c>
    </row>
    <row r="15147" spans="1:3">
      <c r="A15147">
        <v>24421</v>
      </c>
      <c r="B15147">
        <v>3</v>
      </c>
      <c r="C15147">
        <v>73263</v>
      </c>
    </row>
    <row r="15148" spans="1:3">
      <c r="A15148">
        <v>24542</v>
      </c>
      <c r="B15148">
        <v>1</v>
      </c>
      <c r="C15148">
        <v>24542</v>
      </c>
    </row>
    <row r="15149" spans="1:3">
      <c r="A15149">
        <v>24664</v>
      </c>
      <c r="B15149">
        <v>3</v>
      </c>
      <c r="C15149">
        <v>73992</v>
      </c>
    </row>
    <row r="15150" spans="1:3">
      <c r="A15150">
        <v>24742</v>
      </c>
      <c r="B15150">
        <v>1</v>
      </c>
      <c r="C15150">
        <v>24742</v>
      </c>
    </row>
    <row r="15151" spans="1:3">
      <c r="A15151">
        <v>24836</v>
      </c>
      <c r="B15151">
        <v>1</v>
      </c>
      <c r="C15151">
        <v>24836</v>
      </c>
    </row>
    <row r="15152" spans="1:3">
      <c r="A15152">
        <v>24844</v>
      </c>
      <c r="B15152">
        <v>1</v>
      </c>
      <c r="C15152">
        <v>24844</v>
      </c>
    </row>
    <row r="15153" spans="1:3">
      <c r="A15153">
        <v>24880</v>
      </c>
      <c r="B15153">
        <v>3</v>
      </c>
      <c r="C15153">
        <v>74640</v>
      </c>
    </row>
    <row r="15154" spans="1:3">
      <c r="A15154">
        <v>24896</v>
      </c>
      <c r="B15154">
        <v>1</v>
      </c>
      <c r="C15154">
        <v>24896</v>
      </c>
    </row>
    <row r="15155" spans="1:3">
      <c r="A15155">
        <v>24917</v>
      </c>
      <c r="B15155">
        <v>1</v>
      </c>
      <c r="C15155">
        <v>24917</v>
      </c>
    </row>
    <row r="15156" spans="1:3">
      <c r="A15156">
        <v>24984</v>
      </c>
      <c r="B15156">
        <v>3</v>
      </c>
      <c r="C15156">
        <v>74952</v>
      </c>
    </row>
    <row r="15157" spans="1:3">
      <c r="A15157">
        <v>25064</v>
      </c>
      <c r="B15157">
        <v>3</v>
      </c>
      <c r="C15157">
        <v>75192</v>
      </c>
    </row>
    <row r="15158" spans="1:3">
      <c r="A15158">
        <v>25072</v>
      </c>
      <c r="B15158">
        <v>3</v>
      </c>
      <c r="C15158">
        <v>75216</v>
      </c>
    </row>
    <row r="15159" spans="1:3">
      <c r="A15159">
        <v>25136</v>
      </c>
      <c r="B15159">
        <v>1</v>
      </c>
      <c r="C15159">
        <v>25136</v>
      </c>
    </row>
    <row r="15160" spans="1:3">
      <c r="A15160">
        <v>25140</v>
      </c>
      <c r="B15160">
        <v>1</v>
      </c>
      <c r="C15160">
        <v>25140</v>
      </c>
    </row>
    <row r="15161" spans="1:3">
      <c r="A15161">
        <v>25144</v>
      </c>
      <c r="B15161">
        <v>3</v>
      </c>
      <c r="C15161">
        <v>75432</v>
      </c>
    </row>
    <row r="15162" spans="1:3">
      <c r="A15162">
        <v>25156</v>
      </c>
      <c r="B15162">
        <v>3</v>
      </c>
      <c r="C15162">
        <v>75468</v>
      </c>
    </row>
    <row r="15163" spans="1:3">
      <c r="A15163">
        <v>25184</v>
      </c>
      <c r="B15163">
        <v>4</v>
      </c>
      <c r="C15163">
        <v>100736</v>
      </c>
    </row>
    <row r="15164" spans="1:3">
      <c r="A15164">
        <v>25188</v>
      </c>
      <c r="B15164">
        <v>1</v>
      </c>
      <c r="C15164">
        <v>25188</v>
      </c>
    </row>
    <row r="15165" spans="1:3">
      <c r="A15165">
        <v>25229</v>
      </c>
      <c r="B15165">
        <v>3</v>
      </c>
      <c r="C15165">
        <v>75687</v>
      </c>
    </row>
    <row r="15166" spans="1:3">
      <c r="A15166">
        <v>25266</v>
      </c>
      <c r="B15166">
        <v>3</v>
      </c>
      <c r="C15166">
        <v>75798</v>
      </c>
    </row>
    <row r="15167" spans="1:3">
      <c r="A15167">
        <v>25284</v>
      </c>
      <c r="B15167">
        <v>1</v>
      </c>
      <c r="C15167">
        <v>25284</v>
      </c>
    </row>
    <row r="15168" spans="1:3">
      <c r="A15168">
        <v>25340</v>
      </c>
      <c r="B15168">
        <v>3</v>
      </c>
      <c r="C15168">
        <v>76020</v>
      </c>
    </row>
    <row r="15169" spans="1:3">
      <c r="A15169">
        <v>25360</v>
      </c>
      <c r="B15169">
        <v>3</v>
      </c>
      <c r="C15169">
        <v>76080</v>
      </c>
    </row>
    <row r="15170" spans="1:3">
      <c r="A15170">
        <v>25377</v>
      </c>
      <c r="B15170">
        <v>3</v>
      </c>
      <c r="C15170">
        <v>76131</v>
      </c>
    </row>
    <row r="15171" spans="1:3">
      <c r="A15171">
        <v>25418</v>
      </c>
      <c r="B15171">
        <v>1</v>
      </c>
      <c r="C15171">
        <v>25418</v>
      </c>
    </row>
    <row r="15172" spans="1:3">
      <c r="A15172">
        <v>25444</v>
      </c>
      <c r="B15172">
        <v>1</v>
      </c>
      <c r="C15172">
        <v>25444</v>
      </c>
    </row>
    <row r="15173" spans="1:3">
      <c r="A15173">
        <v>25514</v>
      </c>
      <c r="B15173">
        <v>1</v>
      </c>
      <c r="C15173">
        <v>25514</v>
      </c>
    </row>
    <row r="15174" spans="1:3">
      <c r="A15174">
        <v>25536</v>
      </c>
      <c r="B15174">
        <v>1</v>
      </c>
      <c r="C15174">
        <v>25536</v>
      </c>
    </row>
    <row r="15175" spans="1:3">
      <c r="A15175">
        <v>25542</v>
      </c>
      <c r="B15175">
        <v>3</v>
      </c>
      <c r="C15175">
        <v>76626</v>
      </c>
    </row>
    <row r="15176" spans="1:3">
      <c r="A15176">
        <v>25584</v>
      </c>
      <c r="B15176">
        <v>3</v>
      </c>
      <c r="C15176">
        <v>76752</v>
      </c>
    </row>
    <row r="15177" spans="1:3">
      <c r="A15177">
        <v>25589</v>
      </c>
      <c r="B15177">
        <v>3</v>
      </c>
      <c r="C15177">
        <v>76767</v>
      </c>
    </row>
    <row r="15178" spans="1:3">
      <c r="A15178">
        <v>25632</v>
      </c>
      <c r="B15178">
        <v>3</v>
      </c>
      <c r="C15178">
        <v>76896</v>
      </c>
    </row>
    <row r="15179" spans="1:3">
      <c r="A15179">
        <v>25658</v>
      </c>
      <c r="B15179">
        <v>3</v>
      </c>
      <c r="C15179">
        <v>76974</v>
      </c>
    </row>
    <row r="15180" spans="1:3">
      <c r="A15180">
        <v>25709</v>
      </c>
      <c r="B15180">
        <v>1</v>
      </c>
      <c r="C15180">
        <v>25709</v>
      </c>
    </row>
    <row r="15181" spans="1:3">
      <c r="A15181">
        <v>25760</v>
      </c>
      <c r="B15181">
        <v>1</v>
      </c>
      <c r="C15181">
        <v>25760</v>
      </c>
    </row>
    <row r="15182" spans="1:3">
      <c r="A15182">
        <v>25792</v>
      </c>
      <c r="B15182">
        <v>3</v>
      </c>
      <c r="C15182">
        <v>77376</v>
      </c>
    </row>
    <row r="15183" spans="1:3">
      <c r="A15183">
        <v>25801</v>
      </c>
      <c r="B15183">
        <v>1</v>
      </c>
      <c r="C15183">
        <v>25801</v>
      </c>
    </row>
    <row r="15184" spans="1:3">
      <c r="A15184">
        <v>25824</v>
      </c>
      <c r="B15184">
        <v>1</v>
      </c>
      <c r="C15184">
        <v>25824</v>
      </c>
    </row>
    <row r="15185" spans="1:3">
      <c r="A15185">
        <v>25882</v>
      </c>
      <c r="B15185">
        <v>1</v>
      </c>
      <c r="C15185">
        <v>25882</v>
      </c>
    </row>
    <row r="15186" spans="1:3">
      <c r="A15186">
        <v>25968</v>
      </c>
      <c r="B15186">
        <v>1</v>
      </c>
      <c r="C15186">
        <v>25968</v>
      </c>
    </row>
    <row r="15187" spans="1:3">
      <c r="A15187">
        <v>26064</v>
      </c>
      <c r="B15187">
        <v>1</v>
      </c>
      <c r="C15187">
        <v>26064</v>
      </c>
    </row>
    <row r="15188" spans="1:3">
      <c r="A15188">
        <v>26088</v>
      </c>
      <c r="B15188">
        <v>3</v>
      </c>
      <c r="C15188">
        <v>78264</v>
      </c>
    </row>
    <row r="15189" spans="1:3">
      <c r="A15189">
        <v>26113</v>
      </c>
      <c r="B15189">
        <v>1</v>
      </c>
      <c r="C15189">
        <v>26113</v>
      </c>
    </row>
    <row r="15190" spans="1:3">
      <c r="A15190">
        <v>26119</v>
      </c>
      <c r="B15190">
        <v>3</v>
      </c>
      <c r="C15190">
        <v>78357</v>
      </c>
    </row>
    <row r="15191" spans="1:3">
      <c r="A15191">
        <v>26131</v>
      </c>
      <c r="B15191">
        <v>1</v>
      </c>
      <c r="C15191">
        <v>26131</v>
      </c>
    </row>
    <row r="15192" spans="1:3">
      <c r="A15192">
        <v>26156</v>
      </c>
      <c r="B15192">
        <v>1</v>
      </c>
      <c r="C15192">
        <v>26156</v>
      </c>
    </row>
    <row r="15193" spans="1:3">
      <c r="A15193">
        <v>26276</v>
      </c>
      <c r="B15193">
        <v>1</v>
      </c>
      <c r="C15193">
        <v>26276</v>
      </c>
    </row>
    <row r="15194" spans="1:3">
      <c r="A15194">
        <v>26280</v>
      </c>
      <c r="B15194">
        <v>3</v>
      </c>
      <c r="C15194">
        <v>78840</v>
      </c>
    </row>
    <row r="15195" spans="1:3">
      <c r="A15195">
        <v>26284</v>
      </c>
      <c r="B15195">
        <v>2</v>
      </c>
      <c r="C15195">
        <v>52568</v>
      </c>
    </row>
    <row r="15196" spans="1:3">
      <c r="A15196">
        <v>26448</v>
      </c>
      <c r="B15196">
        <v>3</v>
      </c>
      <c r="C15196">
        <v>79344</v>
      </c>
    </row>
    <row r="15197" spans="1:3">
      <c r="A15197">
        <v>26464</v>
      </c>
      <c r="B15197">
        <v>3</v>
      </c>
      <c r="C15197">
        <v>79392</v>
      </c>
    </row>
    <row r="15198" spans="1:3">
      <c r="A15198">
        <v>26496</v>
      </c>
      <c r="B15198">
        <v>3</v>
      </c>
      <c r="C15198">
        <v>79488</v>
      </c>
    </row>
    <row r="15199" spans="1:3">
      <c r="A15199">
        <v>26510</v>
      </c>
      <c r="B15199">
        <v>1</v>
      </c>
      <c r="C15199">
        <v>26510</v>
      </c>
    </row>
    <row r="15200" spans="1:3">
      <c r="A15200">
        <v>26612</v>
      </c>
      <c r="B15200">
        <v>3</v>
      </c>
      <c r="C15200">
        <v>79836</v>
      </c>
    </row>
    <row r="15201" spans="1:3">
      <c r="A15201">
        <v>26677</v>
      </c>
      <c r="B15201">
        <v>1</v>
      </c>
      <c r="C15201">
        <v>26677</v>
      </c>
    </row>
    <row r="15202" spans="1:3">
      <c r="A15202">
        <v>26693</v>
      </c>
      <c r="B15202">
        <v>3</v>
      </c>
      <c r="C15202">
        <v>80079</v>
      </c>
    </row>
    <row r="15203" spans="1:3">
      <c r="A15203">
        <v>26718</v>
      </c>
      <c r="B15203">
        <v>3</v>
      </c>
      <c r="C15203">
        <v>80154</v>
      </c>
    </row>
    <row r="15204" spans="1:3">
      <c r="A15204">
        <v>26720</v>
      </c>
      <c r="B15204">
        <v>3</v>
      </c>
      <c r="C15204">
        <v>80160</v>
      </c>
    </row>
    <row r="15205" spans="1:3">
      <c r="A15205">
        <v>26760</v>
      </c>
      <c r="B15205">
        <v>3</v>
      </c>
      <c r="C15205">
        <v>80280</v>
      </c>
    </row>
    <row r="15206" spans="1:3">
      <c r="A15206">
        <v>26764</v>
      </c>
      <c r="B15206">
        <v>3</v>
      </c>
      <c r="C15206">
        <v>80292</v>
      </c>
    </row>
    <row r="15207" spans="1:3">
      <c r="A15207">
        <v>26776</v>
      </c>
      <c r="B15207">
        <v>3</v>
      </c>
      <c r="C15207">
        <v>80328</v>
      </c>
    </row>
    <row r="15208" spans="1:3">
      <c r="A15208">
        <v>26800</v>
      </c>
      <c r="B15208">
        <v>1</v>
      </c>
      <c r="C15208">
        <v>26800</v>
      </c>
    </row>
    <row r="15209" spans="1:3">
      <c r="A15209">
        <v>26948</v>
      </c>
      <c r="B15209">
        <v>3</v>
      </c>
      <c r="C15209">
        <v>80844</v>
      </c>
    </row>
    <row r="15210" spans="1:3">
      <c r="A15210">
        <v>27026</v>
      </c>
      <c r="B15210">
        <v>1</v>
      </c>
      <c r="C15210">
        <v>27026</v>
      </c>
    </row>
    <row r="15211" spans="1:3">
      <c r="A15211">
        <v>27029</v>
      </c>
      <c r="B15211">
        <v>3</v>
      </c>
      <c r="C15211">
        <v>81087</v>
      </c>
    </row>
    <row r="15212" spans="1:3">
      <c r="A15212">
        <v>27052</v>
      </c>
      <c r="B15212">
        <v>3</v>
      </c>
      <c r="C15212">
        <v>81156</v>
      </c>
    </row>
    <row r="15213" spans="1:3">
      <c r="A15213">
        <v>27096</v>
      </c>
      <c r="B15213">
        <v>1</v>
      </c>
      <c r="C15213">
        <v>27096</v>
      </c>
    </row>
    <row r="15214" spans="1:3">
      <c r="A15214">
        <v>27116</v>
      </c>
      <c r="B15214">
        <v>3</v>
      </c>
      <c r="C15214">
        <v>81348</v>
      </c>
    </row>
    <row r="15215" spans="1:3">
      <c r="A15215">
        <v>27141</v>
      </c>
      <c r="B15215">
        <v>1</v>
      </c>
      <c r="C15215">
        <v>27141</v>
      </c>
    </row>
    <row r="15216" spans="1:3">
      <c r="A15216">
        <v>27155</v>
      </c>
      <c r="B15216">
        <v>3</v>
      </c>
      <c r="C15216">
        <v>81465</v>
      </c>
    </row>
    <row r="15217" spans="1:3">
      <c r="A15217">
        <v>27174</v>
      </c>
      <c r="B15217">
        <v>1</v>
      </c>
      <c r="C15217">
        <v>27174</v>
      </c>
    </row>
    <row r="15218" spans="1:3">
      <c r="A15218">
        <v>27184</v>
      </c>
      <c r="B15218">
        <v>3</v>
      </c>
      <c r="C15218">
        <v>81552</v>
      </c>
    </row>
    <row r="15219" spans="1:3">
      <c r="A15219">
        <v>27194</v>
      </c>
      <c r="B15219">
        <v>3</v>
      </c>
      <c r="C15219">
        <v>81582</v>
      </c>
    </row>
    <row r="15220" spans="1:3">
      <c r="A15220">
        <v>27248</v>
      </c>
      <c r="B15220">
        <v>1</v>
      </c>
      <c r="C15220">
        <v>27248</v>
      </c>
    </row>
    <row r="15221" spans="1:3">
      <c r="A15221">
        <v>27280</v>
      </c>
      <c r="B15221">
        <v>1</v>
      </c>
      <c r="C15221">
        <v>27280</v>
      </c>
    </row>
    <row r="15222" spans="1:3">
      <c r="A15222">
        <v>27352</v>
      </c>
      <c r="B15222">
        <v>1</v>
      </c>
      <c r="C15222">
        <v>27352</v>
      </c>
    </row>
    <row r="15223" spans="1:3">
      <c r="A15223">
        <v>27360</v>
      </c>
      <c r="B15223">
        <v>1</v>
      </c>
      <c r="C15223">
        <v>27360</v>
      </c>
    </row>
    <row r="15224" spans="1:3">
      <c r="A15224">
        <v>27396</v>
      </c>
      <c r="B15224">
        <v>1</v>
      </c>
      <c r="C15224">
        <v>27396</v>
      </c>
    </row>
    <row r="15225" spans="1:3">
      <c r="A15225">
        <v>27402</v>
      </c>
      <c r="B15225">
        <v>3</v>
      </c>
      <c r="C15225">
        <v>82206</v>
      </c>
    </row>
    <row r="15226" spans="1:3">
      <c r="A15226">
        <v>27445</v>
      </c>
      <c r="B15226">
        <v>3</v>
      </c>
      <c r="C15226">
        <v>82335</v>
      </c>
    </row>
    <row r="15227" spans="1:3">
      <c r="A15227">
        <v>27512</v>
      </c>
      <c r="B15227">
        <v>3</v>
      </c>
      <c r="C15227">
        <v>82536</v>
      </c>
    </row>
    <row r="15228" spans="1:3">
      <c r="A15228">
        <v>27524</v>
      </c>
      <c r="B15228">
        <v>1</v>
      </c>
      <c r="C15228">
        <v>27524</v>
      </c>
    </row>
    <row r="15229" spans="1:3">
      <c r="A15229">
        <v>27552</v>
      </c>
      <c r="B15229">
        <v>3</v>
      </c>
      <c r="C15229">
        <v>82656</v>
      </c>
    </row>
    <row r="15230" spans="1:3">
      <c r="A15230">
        <v>27604</v>
      </c>
      <c r="B15230">
        <v>3</v>
      </c>
      <c r="C15230">
        <v>82812</v>
      </c>
    </row>
    <row r="15231" spans="1:3">
      <c r="A15231">
        <v>27648</v>
      </c>
      <c r="B15231">
        <v>1</v>
      </c>
      <c r="C15231">
        <v>27648</v>
      </c>
    </row>
    <row r="15232" spans="1:3">
      <c r="A15232">
        <v>27698</v>
      </c>
      <c r="B15232">
        <v>3</v>
      </c>
      <c r="C15232">
        <v>83094</v>
      </c>
    </row>
    <row r="15233" spans="1:3">
      <c r="A15233">
        <v>27740</v>
      </c>
      <c r="B15233">
        <v>3</v>
      </c>
      <c r="C15233">
        <v>83220</v>
      </c>
    </row>
    <row r="15234" spans="1:3">
      <c r="A15234">
        <v>27753</v>
      </c>
      <c r="B15234">
        <v>1</v>
      </c>
      <c r="C15234">
        <v>27753</v>
      </c>
    </row>
    <row r="15235" spans="1:3">
      <c r="A15235">
        <v>27769</v>
      </c>
      <c r="B15235">
        <v>3</v>
      </c>
      <c r="C15235">
        <v>83307</v>
      </c>
    </row>
    <row r="15236" spans="1:3">
      <c r="A15236">
        <v>27888</v>
      </c>
      <c r="B15236">
        <v>3</v>
      </c>
      <c r="C15236">
        <v>83664</v>
      </c>
    </row>
    <row r="15237" spans="1:3">
      <c r="A15237">
        <v>28120</v>
      </c>
      <c r="B15237">
        <v>1</v>
      </c>
      <c r="C15237">
        <v>28120</v>
      </c>
    </row>
    <row r="15238" spans="1:3">
      <c r="A15238">
        <v>28493</v>
      </c>
      <c r="B15238">
        <v>1</v>
      </c>
      <c r="C15238">
        <v>28493</v>
      </c>
    </row>
    <row r="15239" spans="1:3">
      <c r="A15239">
        <v>28674</v>
      </c>
      <c r="B15239">
        <v>1</v>
      </c>
      <c r="C15239">
        <v>28674</v>
      </c>
    </row>
    <row r="15240" spans="1:3">
      <c r="A15240">
        <v>28792</v>
      </c>
      <c r="B15240">
        <v>3</v>
      </c>
      <c r="C15240">
        <v>86376</v>
      </c>
    </row>
    <row r="15241" spans="1:3">
      <c r="A15241">
        <v>28831</v>
      </c>
      <c r="B15241">
        <v>1</v>
      </c>
      <c r="C15241">
        <v>28831</v>
      </c>
    </row>
    <row r="15242" spans="1:3">
      <c r="A15242">
        <v>28844</v>
      </c>
      <c r="B15242">
        <v>1</v>
      </c>
      <c r="C15242">
        <v>28844</v>
      </c>
    </row>
    <row r="15243" spans="1:3">
      <c r="A15243">
        <v>29012</v>
      </c>
      <c r="B15243">
        <v>1</v>
      </c>
      <c r="C15243">
        <v>29012</v>
      </c>
    </row>
    <row r="15244" spans="1:3">
      <c r="A15244">
        <v>29024</v>
      </c>
      <c r="B15244">
        <v>3</v>
      </c>
      <c r="C15244">
        <v>87072</v>
      </c>
    </row>
    <row r="15245" spans="1:3">
      <c r="A15245">
        <v>29104</v>
      </c>
      <c r="B15245">
        <v>1</v>
      </c>
      <c r="C15245">
        <v>29104</v>
      </c>
    </row>
    <row r="15246" spans="1:3">
      <c r="A15246">
        <v>29156</v>
      </c>
      <c r="B15246">
        <v>3</v>
      </c>
      <c r="C15246">
        <v>87468</v>
      </c>
    </row>
    <row r="15247" spans="1:3">
      <c r="A15247">
        <v>29182</v>
      </c>
      <c r="B15247">
        <v>1</v>
      </c>
      <c r="C15247">
        <v>29182</v>
      </c>
    </row>
    <row r="15248" spans="1:3">
      <c r="A15248">
        <v>29190</v>
      </c>
      <c r="B15248">
        <v>1</v>
      </c>
      <c r="C15248">
        <v>29190</v>
      </c>
    </row>
    <row r="15249" spans="1:3">
      <c r="A15249">
        <v>29200</v>
      </c>
      <c r="B15249">
        <v>3</v>
      </c>
      <c r="C15249">
        <v>87600</v>
      </c>
    </row>
    <row r="15250" spans="1:3">
      <c r="A15250">
        <v>29368</v>
      </c>
      <c r="B15250">
        <v>3</v>
      </c>
      <c r="C15250">
        <v>88104</v>
      </c>
    </row>
    <row r="15251" spans="1:3">
      <c r="A15251">
        <v>29457</v>
      </c>
      <c r="B15251">
        <v>3</v>
      </c>
      <c r="C15251">
        <v>88371</v>
      </c>
    </row>
    <row r="15252" spans="1:3">
      <c r="A15252">
        <v>29609</v>
      </c>
      <c r="B15252">
        <v>3</v>
      </c>
      <c r="C15252">
        <v>88827</v>
      </c>
    </row>
    <row r="15253" spans="1:3">
      <c r="A15253">
        <v>29624</v>
      </c>
      <c r="B15253">
        <v>3</v>
      </c>
      <c r="C15253">
        <v>88872</v>
      </c>
    </row>
    <row r="15254" spans="1:3">
      <c r="A15254">
        <v>29712</v>
      </c>
      <c r="B15254">
        <v>4</v>
      </c>
      <c r="C15254">
        <v>118848</v>
      </c>
    </row>
    <row r="15255" spans="1:3">
      <c r="A15255">
        <v>29776</v>
      </c>
      <c r="B15255">
        <v>1</v>
      </c>
      <c r="C15255">
        <v>29776</v>
      </c>
    </row>
    <row r="15256" spans="1:3">
      <c r="A15256">
        <v>29956</v>
      </c>
      <c r="B15256">
        <v>3</v>
      </c>
      <c r="C15256">
        <v>89868</v>
      </c>
    </row>
    <row r="15257" spans="1:3">
      <c r="A15257">
        <v>29976</v>
      </c>
      <c r="B15257">
        <v>3</v>
      </c>
      <c r="C15257">
        <v>89928</v>
      </c>
    </row>
    <row r="15258" spans="1:3">
      <c r="A15258">
        <v>30108</v>
      </c>
      <c r="B15258">
        <v>1</v>
      </c>
      <c r="C15258">
        <v>30108</v>
      </c>
    </row>
    <row r="15259" spans="1:3">
      <c r="A15259">
        <v>30128</v>
      </c>
      <c r="B15259">
        <v>1</v>
      </c>
      <c r="C15259">
        <v>30128</v>
      </c>
    </row>
    <row r="15260" spans="1:3">
      <c r="A15260">
        <v>30138</v>
      </c>
      <c r="B15260">
        <v>1</v>
      </c>
      <c r="C15260">
        <v>30138</v>
      </c>
    </row>
    <row r="15261" spans="1:3">
      <c r="A15261">
        <v>30184</v>
      </c>
      <c r="B15261">
        <v>3</v>
      </c>
      <c r="C15261">
        <v>90552</v>
      </c>
    </row>
    <row r="15262" spans="1:3">
      <c r="A15262">
        <v>30236</v>
      </c>
      <c r="B15262">
        <v>3</v>
      </c>
      <c r="C15262">
        <v>90708</v>
      </c>
    </row>
    <row r="15263" spans="1:3">
      <c r="A15263">
        <v>30248</v>
      </c>
      <c r="B15263">
        <v>3</v>
      </c>
      <c r="C15263">
        <v>90744</v>
      </c>
    </row>
    <row r="15264" spans="1:3">
      <c r="A15264">
        <v>30328</v>
      </c>
      <c r="B15264">
        <v>3</v>
      </c>
      <c r="C15264">
        <v>90984</v>
      </c>
    </row>
    <row r="15265" spans="1:3">
      <c r="A15265">
        <v>30672</v>
      </c>
      <c r="B15265">
        <v>3</v>
      </c>
      <c r="C15265">
        <v>92016</v>
      </c>
    </row>
    <row r="15266" spans="1:3">
      <c r="A15266">
        <v>30769</v>
      </c>
      <c r="B15266">
        <v>1</v>
      </c>
      <c r="C15266">
        <v>30769</v>
      </c>
    </row>
    <row r="15267" spans="1:3">
      <c r="A15267">
        <v>30900</v>
      </c>
      <c r="B15267">
        <v>3</v>
      </c>
      <c r="C15267">
        <v>92700</v>
      </c>
    </row>
    <row r="15268" spans="1:3">
      <c r="A15268">
        <v>31160</v>
      </c>
      <c r="B15268">
        <v>3</v>
      </c>
      <c r="C15268">
        <v>93480</v>
      </c>
    </row>
    <row r="15269" spans="1:3">
      <c r="A15269">
        <v>31164</v>
      </c>
      <c r="B15269">
        <v>3</v>
      </c>
      <c r="C15269">
        <v>93492</v>
      </c>
    </row>
    <row r="15270" spans="1:3">
      <c r="A15270">
        <v>31178</v>
      </c>
      <c r="B15270">
        <v>1</v>
      </c>
      <c r="C15270">
        <v>31178</v>
      </c>
    </row>
    <row r="15271" spans="1:3">
      <c r="A15271">
        <v>31215</v>
      </c>
      <c r="B15271">
        <v>3</v>
      </c>
      <c r="C15271">
        <v>93645</v>
      </c>
    </row>
    <row r="15272" spans="1:3">
      <c r="A15272">
        <v>31220</v>
      </c>
      <c r="B15272">
        <v>3</v>
      </c>
      <c r="C15272">
        <v>93660</v>
      </c>
    </row>
    <row r="15273" spans="1:3">
      <c r="A15273">
        <v>31292</v>
      </c>
      <c r="B15273">
        <v>1</v>
      </c>
      <c r="C15273">
        <v>31292</v>
      </c>
    </row>
    <row r="15274" spans="1:3">
      <c r="A15274">
        <v>31368</v>
      </c>
      <c r="B15274">
        <v>1</v>
      </c>
      <c r="C15274">
        <v>31368</v>
      </c>
    </row>
    <row r="15275" spans="1:3">
      <c r="A15275">
        <v>31369</v>
      </c>
      <c r="B15275">
        <v>3</v>
      </c>
      <c r="C15275">
        <v>94107</v>
      </c>
    </row>
    <row r="15276" spans="1:3">
      <c r="A15276">
        <v>31388</v>
      </c>
      <c r="B15276">
        <v>1</v>
      </c>
      <c r="C15276">
        <v>31388</v>
      </c>
    </row>
    <row r="15277" spans="1:3">
      <c r="A15277">
        <v>31408</v>
      </c>
      <c r="B15277">
        <v>1</v>
      </c>
      <c r="C15277">
        <v>31408</v>
      </c>
    </row>
    <row r="15278" spans="1:3">
      <c r="A15278">
        <v>31507</v>
      </c>
      <c r="B15278">
        <v>3</v>
      </c>
      <c r="C15278">
        <v>94521</v>
      </c>
    </row>
    <row r="15279" spans="1:3">
      <c r="A15279">
        <v>31568</v>
      </c>
      <c r="B15279">
        <v>3</v>
      </c>
      <c r="C15279">
        <v>94704</v>
      </c>
    </row>
    <row r="15280" spans="1:3">
      <c r="A15280">
        <v>31664</v>
      </c>
      <c r="B15280">
        <v>3</v>
      </c>
      <c r="C15280">
        <v>94992</v>
      </c>
    </row>
    <row r="15281" spans="1:3">
      <c r="A15281">
        <v>31665</v>
      </c>
      <c r="B15281">
        <v>1</v>
      </c>
      <c r="C15281">
        <v>31665</v>
      </c>
    </row>
    <row r="15282" spans="1:3">
      <c r="A15282">
        <v>31880</v>
      </c>
      <c r="B15282">
        <v>2</v>
      </c>
      <c r="C15282">
        <v>63760</v>
      </c>
    </row>
    <row r="15283" spans="1:3">
      <c r="A15283">
        <v>31980</v>
      </c>
      <c r="B15283">
        <v>1</v>
      </c>
      <c r="C15283">
        <v>31980</v>
      </c>
    </row>
    <row r="15284" spans="1:3">
      <c r="A15284">
        <v>31988</v>
      </c>
      <c r="B15284">
        <v>3</v>
      </c>
      <c r="C15284">
        <v>95964</v>
      </c>
    </row>
    <row r="15285" spans="1:3">
      <c r="A15285">
        <v>32124</v>
      </c>
      <c r="B15285">
        <v>4</v>
      </c>
      <c r="C15285">
        <v>128496</v>
      </c>
    </row>
    <row r="15286" spans="1:3">
      <c r="A15286">
        <v>32192</v>
      </c>
      <c r="B15286">
        <v>3</v>
      </c>
      <c r="C15286">
        <v>96576</v>
      </c>
    </row>
    <row r="15287" spans="1:3">
      <c r="A15287">
        <v>32320</v>
      </c>
      <c r="B15287">
        <v>1</v>
      </c>
      <c r="C15287">
        <v>32320</v>
      </c>
    </row>
    <row r="15288" spans="1:3">
      <c r="A15288">
        <v>32332</v>
      </c>
      <c r="B15288">
        <v>3</v>
      </c>
      <c r="C15288">
        <v>96996</v>
      </c>
    </row>
    <row r="15289" spans="1:3">
      <c r="A15289">
        <v>32344</v>
      </c>
      <c r="B15289">
        <v>1</v>
      </c>
      <c r="C15289">
        <v>32344</v>
      </c>
    </row>
    <row r="15290" spans="1:3">
      <c r="A15290">
        <v>32380</v>
      </c>
      <c r="B15290">
        <v>1</v>
      </c>
      <c r="C15290">
        <v>32380</v>
      </c>
    </row>
    <row r="15291" spans="1:3">
      <c r="A15291">
        <v>32440</v>
      </c>
      <c r="B15291">
        <v>1</v>
      </c>
      <c r="C15291">
        <v>32440</v>
      </c>
    </row>
    <row r="15292" spans="1:3">
      <c r="A15292">
        <v>32716</v>
      </c>
      <c r="B15292">
        <v>3</v>
      </c>
      <c r="C15292">
        <v>98148</v>
      </c>
    </row>
    <row r="15293" spans="1:3">
      <c r="A15293">
        <v>32848</v>
      </c>
      <c r="B15293">
        <v>1</v>
      </c>
      <c r="C15293">
        <v>32848</v>
      </c>
    </row>
    <row r="15294" spans="1:3">
      <c r="A15294">
        <v>32990</v>
      </c>
      <c r="B15294">
        <v>3</v>
      </c>
      <c r="C15294">
        <v>98970</v>
      </c>
    </row>
    <row r="15295" spans="1:3">
      <c r="A15295">
        <v>33050</v>
      </c>
      <c r="B15295">
        <v>3</v>
      </c>
      <c r="C15295">
        <v>99150</v>
      </c>
    </row>
    <row r="15296" spans="1:3">
      <c r="A15296">
        <v>33102</v>
      </c>
      <c r="B15296">
        <v>1</v>
      </c>
      <c r="C15296">
        <v>33102</v>
      </c>
    </row>
    <row r="15297" spans="1:3">
      <c r="A15297">
        <v>33122</v>
      </c>
      <c r="B15297">
        <v>1</v>
      </c>
      <c r="C15297">
        <v>33122</v>
      </c>
    </row>
    <row r="15298" spans="1:3">
      <c r="A15298">
        <v>33156</v>
      </c>
      <c r="B15298">
        <v>3</v>
      </c>
      <c r="C15298">
        <v>99468</v>
      </c>
    </row>
    <row r="15299" spans="1:3">
      <c r="A15299">
        <v>33184</v>
      </c>
      <c r="B15299">
        <v>1</v>
      </c>
      <c r="C15299">
        <v>33184</v>
      </c>
    </row>
    <row r="15300" spans="1:3">
      <c r="A15300">
        <v>33372</v>
      </c>
      <c r="B15300">
        <v>3</v>
      </c>
      <c r="C15300">
        <v>100116</v>
      </c>
    </row>
    <row r="15301" spans="1:3">
      <c r="A15301">
        <v>33448</v>
      </c>
      <c r="B15301">
        <v>3</v>
      </c>
      <c r="C15301">
        <v>100344</v>
      </c>
    </row>
    <row r="15302" spans="1:3">
      <c r="A15302">
        <v>33537</v>
      </c>
      <c r="B15302">
        <v>3</v>
      </c>
      <c r="C15302">
        <v>100611</v>
      </c>
    </row>
    <row r="15303" spans="1:3">
      <c r="A15303">
        <v>33568</v>
      </c>
      <c r="B15303">
        <v>1</v>
      </c>
      <c r="C15303">
        <v>33568</v>
      </c>
    </row>
    <row r="15304" spans="1:3">
      <c r="A15304">
        <v>33670</v>
      </c>
      <c r="B15304">
        <v>1</v>
      </c>
      <c r="C15304">
        <v>33670</v>
      </c>
    </row>
    <row r="15305" spans="1:3">
      <c r="A15305">
        <v>33728</v>
      </c>
      <c r="B15305">
        <v>3</v>
      </c>
      <c r="C15305">
        <v>101184</v>
      </c>
    </row>
    <row r="15306" spans="1:3">
      <c r="A15306">
        <v>34068</v>
      </c>
      <c r="B15306">
        <v>1</v>
      </c>
      <c r="C15306">
        <v>34068</v>
      </c>
    </row>
    <row r="15307" spans="1:3">
      <c r="A15307">
        <v>34069</v>
      </c>
      <c r="B15307">
        <v>3</v>
      </c>
      <c r="C15307">
        <v>102207</v>
      </c>
    </row>
    <row r="15308" spans="1:3">
      <c r="A15308">
        <v>34255</v>
      </c>
      <c r="B15308">
        <v>1</v>
      </c>
      <c r="C15308">
        <v>34255</v>
      </c>
    </row>
    <row r="15309" spans="1:3">
      <c r="A15309">
        <v>34429</v>
      </c>
      <c r="B15309">
        <v>1</v>
      </c>
      <c r="C15309">
        <v>34429</v>
      </c>
    </row>
    <row r="15310" spans="1:3">
      <c r="A15310">
        <v>34511</v>
      </c>
      <c r="B15310">
        <v>3</v>
      </c>
      <c r="C15310">
        <v>103533</v>
      </c>
    </row>
    <row r="15311" spans="1:3">
      <c r="A15311">
        <v>34528</v>
      </c>
      <c r="B15311">
        <v>3</v>
      </c>
      <c r="C15311">
        <v>103584</v>
      </c>
    </row>
    <row r="15312" spans="1:3">
      <c r="A15312">
        <v>34552</v>
      </c>
      <c r="B15312">
        <v>1</v>
      </c>
      <c r="C15312">
        <v>34552</v>
      </c>
    </row>
    <row r="15313" spans="1:3">
      <c r="A15313">
        <v>34772</v>
      </c>
      <c r="B15313">
        <v>1</v>
      </c>
      <c r="C15313">
        <v>34772</v>
      </c>
    </row>
    <row r="15314" spans="1:3">
      <c r="A15314">
        <v>34803</v>
      </c>
      <c r="B15314">
        <v>1</v>
      </c>
      <c r="C15314">
        <v>34803</v>
      </c>
    </row>
    <row r="15315" spans="1:3">
      <c r="A15315">
        <v>35000</v>
      </c>
      <c r="B15315">
        <v>3</v>
      </c>
      <c r="C15315">
        <v>105000</v>
      </c>
    </row>
    <row r="15316" spans="1:3">
      <c r="A15316">
        <v>35043</v>
      </c>
      <c r="B15316">
        <v>1</v>
      </c>
      <c r="C15316">
        <v>35043</v>
      </c>
    </row>
    <row r="15317" spans="1:3">
      <c r="A15317">
        <v>35118</v>
      </c>
      <c r="B15317">
        <v>1</v>
      </c>
      <c r="C15317">
        <v>35118</v>
      </c>
    </row>
    <row r="15318" spans="1:3">
      <c r="A15318">
        <v>35456</v>
      </c>
      <c r="B15318">
        <v>3</v>
      </c>
      <c r="C15318">
        <v>106368</v>
      </c>
    </row>
    <row r="15319" spans="1:3">
      <c r="A15319">
        <v>35508</v>
      </c>
      <c r="B15319">
        <v>1</v>
      </c>
      <c r="C15319">
        <v>35508</v>
      </c>
    </row>
    <row r="15320" spans="1:3">
      <c r="A15320">
        <v>35543</v>
      </c>
      <c r="B15320">
        <v>1</v>
      </c>
      <c r="C15320">
        <v>35543</v>
      </c>
    </row>
    <row r="15321" spans="1:3">
      <c r="A15321">
        <v>35564</v>
      </c>
      <c r="B15321">
        <v>3</v>
      </c>
      <c r="C15321">
        <v>106692</v>
      </c>
    </row>
    <row r="15322" spans="1:3">
      <c r="A15322">
        <v>35798</v>
      </c>
      <c r="B15322">
        <v>1</v>
      </c>
      <c r="C15322">
        <v>35798</v>
      </c>
    </row>
    <row r="15323" spans="1:3">
      <c r="A15323">
        <v>35833</v>
      </c>
      <c r="B15323">
        <v>1</v>
      </c>
      <c r="C15323">
        <v>35833</v>
      </c>
    </row>
    <row r="15324" spans="1:3">
      <c r="A15324">
        <v>36024</v>
      </c>
      <c r="B15324">
        <v>1</v>
      </c>
      <c r="C15324">
        <v>36024</v>
      </c>
    </row>
    <row r="15325" spans="1:3">
      <c r="A15325">
        <v>36072</v>
      </c>
      <c r="B15325">
        <v>3</v>
      </c>
      <c r="C15325">
        <v>108216</v>
      </c>
    </row>
    <row r="15326" spans="1:3">
      <c r="A15326">
        <v>36080</v>
      </c>
      <c r="B15326">
        <v>3</v>
      </c>
      <c r="C15326">
        <v>108240</v>
      </c>
    </row>
    <row r="15327" spans="1:3">
      <c r="A15327">
        <v>36128</v>
      </c>
      <c r="B15327">
        <v>3</v>
      </c>
      <c r="C15327">
        <v>108384</v>
      </c>
    </row>
    <row r="15328" spans="1:3">
      <c r="A15328">
        <v>36658</v>
      </c>
      <c r="B15328">
        <v>3</v>
      </c>
      <c r="C15328">
        <v>109974</v>
      </c>
    </row>
    <row r="15329" spans="1:3">
      <c r="A15329">
        <v>36772</v>
      </c>
      <c r="B15329">
        <v>1</v>
      </c>
      <c r="C15329">
        <v>36772</v>
      </c>
    </row>
    <row r="15330" spans="1:3">
      <c r="A15330">
        <v>37172</v>
      </c>
      <c r="B15330">
        <v>3</v>
      </c>
      <c r="C15330">
        <v>111516</v>
      </c>
    </row>
    <row r="15331" spans="1:3">
      <c r="A15331">
        <v>37464</v>
      </c>
      <c r="B15331">
        <v>3</v>
      </c>
      <c r="C15331">
        <v>112392</v>
      </c>
    </row>
    <row r="15332" spans="1:3">
      <c r="A15332">
        <v>37540</v>
      </c>
      <c r="B15332">
        <v>1</v>
      </c>
      <c r="C15332">
        <v>37540</v>
      </c>
    </row>
    <row r="15333" spans="1:3">
      <c r="A15333">
        <v>37570</v>
      </c>
      <c r="B15333">
        <v>1</v>
      </c>
      <c r="C15333">
        <v>37570</v>
      </c>
    </row>
    <row r="15334" spans="1:3">
      <c r="A15334">
        <v>37728</v>
      </c>
      <c r="B15334">
        <v>3</v>
      </c>
      <c r="C15334">
        <v>113184</v>
      </c>
    </row>
    <row r="15335" spans="1:3">
      <c r="A15335">
        <v>37952</v>
      </c>
      <c r="B15335">
        <v>1</v>
      </c>
      <c r="C15335">
        <v>37952</v>
      </c>
    </row>
    <row r="15336" spans="1:3">
      <c r="A15336">
        <v>38119</v>
      </c>
      <c r="B15336">
        <v>3</v>
      </c>
      <c r="C15336">
        <v>114357</v>
      </c>
    </row>
    <row r="15337" spans="1:3">
      <c r="A15337">
        <v>38294</v>
      </c>
      <c r="B15337">
        <v>1</v>
      </c>
      <c r="C15337">
        <v>38294</v>
      </c>
    </row>
    <row r="15338" spans="1:3">
      <c r="A15338">
        <v>38520</v>
      </c>
      <c r="B15338">
        <v>1</v>
      </c>
      <c r="C15338">
        <v>38520</v>
      </c>
    </row>
    <row r="15339" spans="1:3">
      <c r="A15339">
        <v>38528</v>
      </c>
      <c r="B15339">
        <v>1</v>
      </c>
      <c r="C15339">
        <v>38528</v>
      </c>
    </row>
    <row r="15340" spans="1:3">
      <c r="A15340">
        <v>38534</v>
      </c>
      <c r="B15340">
        <v>1</v>
      </c>
      <c r="C15340">
        <v>38534</v>
      </c>
    </row>
    <row r="15341" spans="1:3">
      <c r="A15341">
        <v>38609</v>
      </c>
      <c r="B15341">
        <v>1</v>
      </c>
      <c r="C15341">
        <v>38609</v>
      </c>
    </row>
    <row r="15342" spans="1:3">
      <c r="A15342">
        <v>38668</v>
      </c>
      <c r="B15342">
        <v>3</v>
      </c>
      <c r="C15342">
        <v>116004</v>
      </c>
    </row>
    <row r="15343" spans="1:3">
      <c r="A15343">
        <v>38920</v>
      </c>
      <c r="B15343">
        <v>1</v>
      </c>
      <c r="C15343">
        <v>38920</v>
      </c>
    </row>
    <row r="15344" spans="1:3">
      <c r="A15344">
        <v>39133</v>
      </c>
      <c r="B15344">
        <v>3</v>
      </c>
      <c r="C15344">
        <v>117399</v>
      </c>
    </row>
    <row r="15345" spans="1:3">
      <c r="A15345">
        <v>39296</v>
      </c>
      <c r="B15345">
        <v>3</v>
      </c>
      <c r="C15345">
        <v>117888</v>
      </c>
    </row>
    <row r="15346" spans="1:3">
      <c r="A15346">
        <v>39424</v>
      </c>
      <c r="B15346">
        <v>1</v>
      </c>
      <c r="C15346">
        <v>39424</v>
      </c>
    </row>
    <row r="15347" spans="1:3">
      <c r="A15347">
        <v>39564</v>
      </c>
      <c r="B15347">
        <v>1</v>
      </c>
      <c r="C15347">
        <v>39564</v>
      </c>
    </row>
    <row r="15348" spans="1:3">
      <c r="A15348">
        <v>39932</v>
      </c>
      <c r="B15348">
        <v>1</v>
      </c>
      <c r="C15348">
        <v>39932</v>
      </c>
    </row>
    <row r="15349" spans="1:3">
      <c r="A15349">
        <v>40043</v>
      </c>
      <c r="B15349">
        <v>1</v>
      </c>
      <c r="C15349">
        <v>40043</v>
      </c>
    </row>
    <row r="15350" spans="1:3">
      <c r="A15350">
        <v>40056</v>
      </c>
      <c r="B15350">
        <v>1</v>
      </c>
      <c r="C15350">
        <v>40056</v>
      </c>
    </row>
    <row r="15351" spans="1:3">
      <c r="A15351">
        <v>40064</v>
      </c>
      <c r="B15351">
        <v>3</v>
      </c>
      <c r="C15351">
        <v>120192</v>
      </c>
    </row>
    <row r="15352" spans="1:3">
      <c r="A15352">
        <v>40093</v>
      </c>
      <c r="B15352">
        <v>1</v>
      </c>
      <c r="C15352">
        <v>40093</v>
      </c>
    </row>
    <row r="15353" spans="1:3">
      <c r="A15353">
        <v>40180</v>
      </c>
      <c r="B15353">
        <v>1</v>
      </c>
      <c r="C15353">
        <v>40180</v>
      </c>
    </row>
    <row r="15354" spans="1:3">
      <c r="A15354">
        <v>40310</v>
      </c>
      <c r="B15354">
        <v>3</v>
      </c>
      <c r="C15354">
        <v>120930</v>
      </c>
    </row>
    <row r="15355" spans="1:3">
      <c r="A15355">
        <v>40371</v>
      </c>
      <c r="B15355">
        <v>3</v>
      </c>
      <c r="C15355">
        <v>121113</v>
      </c>
    </row>
    <row r="15356" spans="1:3">
      <c r="A15356">
        <v>40556</v>
      </c>
      <c r="B15356">
        <v>3</v>
      </c>
      <c r="C15356">
        <v>121668</v>
      </c>
    </row>
    <row r="15357" spans="1:3">
      <c r="A15357">
        <v>40638</v>
      </c>
      <c r="B15357">
        <v>1</v>
      </c>
      <c r="C15357">
        <v>40638</v>
      </c>
    </row>
    <row r="15358" spans="1:3">
      <c r="A15358">
        <v>40640</v>
      </c>
      <c r="B15358">
        <v>3</v>
      </c>
      <c r="C15358">
        <v>121920</v>
      </c>
    </row>
    <row r="15359" spans="1:3">
      <c r="A15359">
        <v>40917</v>
      </c>
      <c r="B15359">
        <v>1</v>
      </c>
      <c r="C15359">
        <v>40917</v>
      </c>
    </row>
    <row r="15360" spans="1:3">
      <c r="A15360">
        <v>40993</v>
      </c>
      <c r="B15360">
        <v>3</v>
      </c>
      <c r="C15360">
        <v>122979</v>
      </c>
    </row>
    <row r="15361" spans="1:3">
      <c r="A15361">
        <v>41053</v>
      </c>
      <c r="B15361">
        <v>1</v>
      </c>
      <c r="C15361">
        <v>41053</v>
      </c>
    </row>
    <row r="15362" spans="1:3">
      <c r="A15362">
        <v>41663</v>
      </c>
      <c r="B15362">
        <v>3</v>
      </c>
      <c r="C15362">
        <v>124989</v>
      </c>
    </row>
    <row r="15363" spans="1:3">
      <c r="A15363">
        <v>41760</v>
      </c>
      <c r="B15363">
        <v>1</v>
      </c>
      <c r="C15363">
        <v>41760</v>
      </c>
    </row>
    <row r="15364" spans="1:3">
      <c r="A15364">
        <v>41864</v>
      </c>
      <c r="B15364">
        <v>1</v>
      </c>
      <c r="C15364">
        <v>41864</v>
      </c>
    </row>
    <row r="15365" spans="1:3">
      <c r="A15365">
        <v>41872</v>
      </c>
      <c r="B15365">
        <v>1</v>
      </c>
      <c r="C15365">
        <v>41872</v>
      </c>
    </row>
    <row r="15366" spans="1:3">
      <c r="A15366">
        <v>41875</v>
      </c>
      <c r="B15366">
        <v>3</v>
      </c>
      <c r="C15366">
        <v>125625</v>
      </c>
    </row>
    <row r="15367" spans="1:3">
      <c r="A15367">
        <v>41936</v>
      </c>
      <c r="B15367">
        <v>3</v>
      </c>
      <c r="C15367">
        <v>125808</v>
      </c>
    </row>
    <row r="15368" spans="1:3">
      <c r="A15368">
        <v>42816</v>
      </c>
      <c r="B15368">
        <v>3</v>
      </c>
      <c r="C15368">
        <v>128448</v>
      </c>
    </row>
    <row r="15369" spans="1:3">
      <c r="A15369">
        <v>42972</v>
      </c>
      <c r="B15369">
        <v>1</v>
      </c>
      <c r="C15369">
        <v>42972</v>
      </c>
    </row>
    <row r="15370" spans="1:3">
      <c r="A15370">
        <v>43056</v>
      </c>
      <c r="B15370">
        <v>1</v>
      </c>
      <c r="C15370">
        <v>43056</v>
      </c>
    </row>
    <row r="15371" spans="1:3">
      <c r="A15371">
        <v>43068</v>
      </c>
      <c r="B15371">
        <v>1</v>
      </c>
      <c r="C15371">
        <v>43068</v>
      </c>
    </row>
    <row r="15372" spans="1:3">
      <c r="A15372">
        <v>43108</v>
      </c>
      <c r="B15372">
        <v>3</v>
      </c>
      <c r="C15372">
        <v>129324</v>
      </c>
    </row>
    <row r="15373" spans="1:3">
      <c r="A15373">
        <v>43156</v>
      </c>
      <c r="B15373">
        <v>3</v>
      </c>
      <c r="C15373">
        <v>129468</v>
      </c>
    </row>
    <row r="15374" spans="1:3">
      <c r="A15374">
        <v>43164</v>
      </c>
      <c r="B15374">
        <v>3</v>
      </c>
      <c r="C15374">
        <v>129492</v>
      </c>
    </row>
    <row r="15375" spans="1:3">
      <c r="A15375">
        <v>43226</v>
      </c>
      <c r="B15375">
        <v>1</v>
      </c>
      <c r="C15375">
        <v>43226</v>
      </c>
    </row>
    <row r="15376" spans="1:3">
      <c r="A15376">
        <v>43388</v>
      </c>
      <c r="B15376">
        <v>3</v>
      </c>
      <c r="C15376">
        <v>130164</v>
      </c>
    </row>
    <row r="15377" spans="1:3">
      <c r="A15377">
        <v>43544</v>
      </c>
      <c r="B15377">
        <v>1</v>
      </c>
      <c r="C15377">
        <v>43544</v>
      </c>
    </row>
    <row r="15378" spans="1:3">
      <c r="A15378">
        <v>43648</v>
      </c>
      <c r="B15378">
        <v>1</v>
      </c>
      <c r="C15378">
        <v>43648</v>
      </c>
    </row>
    <row r="15379" spans="1:3">
      <c r="A15379">
        <v>43852</v>
      </c>
      <c r="B15379">
        <v>3</v>
      </c>
      <c r="C15379">
        <v>131556</v>
      </c>
    </row>
    <row r="15380" spans="1:3">
      <c r="A15380">
        <v>44032</v>
      </c>
      <c r="B15380">
        <v>1</v>
      </c>
      <c r="C15380">
        <v>44032</v>
      </c>
    </row>
    <row r="15381" spans="1:3">
      <c r="A15381">
        <v>44064</v>
      </c>
      <c r="B15381">
        <v>3</v>
      </c>
      <c r="C15381">
        <v>132192</v>
      </c>
    </row>
    <row r="15382" spans="1:3">
      <c r="A15382">
        <v>44068</v>
      </c>
      <c r="B15382">
        <v>1</v>
      </c>
      <c r="C15382">
        <v>44068</v>
      </c>
    </row>
    <row r="15383" spans="1:3">
      <c r="A15383">
        <v>44256</v>
      </c>
      <c r="B15383">
        <v>1</v>
      </c>
      <c r="C15383">
        <v>44256</v>
      </c>
    </row>
    <row r="15384" spans="1:3">
      <c r="A15384">
        <v>44484</v>
      </c>
      <c r="B15384">
        <v>1</v>
      </c>
      <c r="C15384">
        <v>44484</v>
      </c>
    </row>
    <row r="15385" spans="1:3">
      <c r="A15385">
        <v>44508</v>
      </c>
      <c r="B15385">
        <v>3</v>
      </c>
      <c r="C15385">
        <v>133524</v>
      </c>
    </row>
    <row r="15386" spans="1:3">
      <c r="A15386">
        <v>44672</v>
      </c>
      <c r="B15386">
        <v>1</v>
      </c>
      <c r="C15386">
        <v>44672</v>
      </c>
    </row>
    <row r="15387" spans="1:3">
      <c r="A15387">
        <v>44684</v>
      </c>
      <c r="B15387">
        <v>3</v>
      </c>
      <c r="C15387">
        <v>134052</v>
      </c>
    </row>
    <row r="15388" spans="1:3">
      <c r="A15388">
        <v>44896</v>
      </c>
      <c r="B15388">
        <v>3</v>
      </c>
      <c r="C15388">
        <v>134688</v>
      </c>
    </row>
    <row r="15389" spans="1:3">
      <c r="A15389">
        <v>44963</v>
      </c>
      <c r="B15389">
        <v>1</v>
      </c>
      <c r="C15389">
        <v>44963</v>
      </c>
    </row>
    <row r="15390" spans="1:3">
      <c r="A15390">
        <v>45030</v>
      </c>
      <c r="B15390">
        <v>1</v>
      </c>
      <c r="C15390">
        <v>45030</v>
      </c>
    </row>
    <row r="15391" spans="1:3">
      <c r="A15391">
        <v>45200</v>
      </c>
      <c r="B15391">
        <v>1</v>
      </c>
      <c r="C15391">
        <v>45200</v>
      </c>
    </row>
    <row r="15392" spans="1:3">
      <c r="A15392">
        <v>45529</v>
      </c>
      <c r="B15392">
        <v>1</v>
      </c>
      <c r="C15392">
        <v>45529</v>
      </c>
    </row>
    <row r="15393" spans="1:3">
      <c r="A15393">
        <v>45712</v>
      </c>
      <c r="B15393">
        <v>3</v>
      </c>
      <c r="C15393">
        <v>137136</v>
      </c>
    </row>
    <row r="15394" spans="1:3">
      <c r="A15394">
        <v>45748</v>
      </c>
      <c r="B15394">
        <v>3</v>
      </c>
      <c r="C15394">
        <v>137244</v>
      </c>
    </row>
    <row r="15395" spans="1:3">
      <c r="A15395">
        <v>45802</v>
      </c>
      <c r="B15395">
        <v>1</v>
      </c>
      <c r="C15395">
        <v>45802</v>
      </c>
    </row>
    <row r="15396" spans="1:3">
      <c r="A15396">
        <v>45900</v>
      </c>
      <c r="B15396">
        <v>3</v>
      </c>
      <c r="C15396">
        <v>137700</v>
      </c>
    </row>
    <row r="15397" spans="1:3">
      <c r="A15397">
        <v>45992</v>
      </c>
      <c r="B15397">
        <v>3</v>
      </c>
      <c r="C15397">
        <v>137976</v>
      </c>
    </row>
    <row r="15398" spans="1:3">
      <c r="A15398">
        <v>46032</v>
      </c>
      <c r="B15398">
        <v>3</v>
      </c>
      <c r="C15398">
        <v>138096</v>
      </c>
    </row>
    <row r="15399" spans="1:3">
      <c r="A15399">
        <v>46168</v>
      </c>
      <c r="B15399">
        <v>1</v>
      </c>
      <c r="C15399">
        <v>46168</v>
      </c>
    </row>
    <row r="15400" spans="1:3">
      <c r="A15400">
        <v>46757</v>
      </c>
      <c r="B15400">
        <v>3</v>
      </c>
      <c r="C15400">
        <v>140271</v>
      </c>
    </row>
    <row r="15401" spans="1:3">
      <c r="A15401">
        <v>46848</v>
      </c>
      <c r="B15401">
        <v>3</v>
      </c>
      <c r="C15401">
        <v>140544</v>
      </c>
    </row>
    <row r="15402" spans="1:3">
      <c r="A15402">
        <v>46859</v>
      </c>
      <c r="B15402">
        <v>3</v>
      </c>
      <c r="C15402">
        <v>140577</v>
      </c>
    </row>
    <row r="15403" spans="1:3">
      <c r="A15403">
        <v>46888</v>
      </c>
      <c r="B15403">
        <v>1</v>
      </c>
      <c r="C15403">
        <v>46888</v>
      </c>
    </row>
    <row r="15404" spans="1:3">
      <c r="A15404">
        <v>47440</v>
      </c>
      <c r="B15404">
        <v>1</v>
      </c>
      <c r="C15404">
        <v>47440</v>
      </c>
    </row>
    <row r="15405" spans="1:3">
      <c r="A15405">
        <v>47448</v>
      </c>
      <c r="B15405">
        <v>3</v>
      </c>
      <c r="C15405">
        <v>142344</v>
      </c>
    </row>
    <row r="15406" spans="1:3">
      <c r="A15406">
        <v>47624</v>
      </c>
      <c r="B15406">
        <v>1</v>
      </c>
      <c r="C15406">
        <v>47624</v>
      </c>
    </row>
    <row r="15407" spans="1:3">
      <c r="A15407">
        <v>48000</v>
      </c>
      <c r="B15407">
        <v>1</v>
      </c>
      <c r="C15407">
        <v>48000</v>
      </c>
    </row>
    <row r="15408" spans="1:3">
      <c r="A15408">
        <v>48500</v>
      </c>
      <c r="B15408">
        <v>1</v>
      </c>
      <c r="C15408">
        <v>48500</v>
      </c>
    </row>
    <row r="15409" spans="1:3">
      <c r="A15409">
        <v>48504</v>
      </c>
      <c r="B15409">
        <v>3</v>
      </c>
      <c r="C15409">
        <v>145512</v>
      </c>
    </row>
    <row r="15410" spans="1:3">
      <c r="A15410">
        <v>48576</v>
      </c>
      <c r="B15410">
        <v>3</v>
      </c>
      <c r="C15410">
        <v>145728</v>
      </c>
    </row>
    <row r="15411" spans="1:3">
      <c r="A15411">
        <v>49024</v>
      </c>
      <c r="B15411">
        <v>3</v>
      </c>
      <c r="C15411">
        <v>147072</v>
      </c>
    </row>
    <row r="15412" spans="1:3">
      <c r="A15412">
        <v>49192</v>
      </c>
      <c r="B15412">
        <v>1</v>
      </c>
      <c r="C15412">
        <v>49192</v>
      </c>
    </row>
    <row r="15413" spans="1:3">
      <c r="A15413">
        <v>49242</v>
      </c>
      <c r="B15413">
        <v>1</v>
      </c>
      <c r="C15413">
        <v>49242</v>
      </c>
    </row>
    <row r="15414" spans="1:3">
      <c r="A15414">
        <v>49372</v>
      </c>
      <c r="B15414">
        <v>1</v>
      </c>
      <c r="C15414">
        <v>49372</v>
      </c>
    </row>
    <row r="15415" spans="1:3">
      <c r="A15415">
        <v>49435</v>
      </c>
      <c r="B15415">
        <v>3</v>
      </c>
      <c r="C15415">
        <v>148305</v>
      </c>
    </row>
    <row r="15416" spans="1:3">
      <c r="A15416">
        <v>49448</v>
      </c>
      <c r="B15416">
        <v>3</v>
      </c>
      <c r="C15416">
        <v>148344</v>
      </c>
    </row>
    <row r="15417" spans="1:3">
      <c r="A15417">
        <v>49696</v>
      </c>
      <c r="B15417">
        <v>1</v>
      </c>
      <c r="C15417">
        <v>49696</v>
      </c>
    </row>
    <row r="15418" spans="1:3">
      <c r="A15418">
        <v>50180</v>
      </c>
      <c r="B15418">
        <v>1</v>
      </c>
      <c r="C15418">
        <v>50180</v>
      </c>
    </row>
    <row r="15419" spans="1:3">
      <c r="A15419">
        <v>50272</v>
      </c>
      <c r="B15419">
        <v>3</v>
      </c>
      <c r="C15419">
        <v>150816</v>
      </c>
    </row>
    <row r="15420" spans="1:3">
      <c r="A15420">
        <v>50444</v>
      </c>
      <c r="B15420">
        <v>1</v>
      </c>
      <c r="C15420">
        <v>50444</v>
      </c>
    </row>
    <row r="15421" spans="1:3">
      <c r="A15421">
        <v>50520</v>
      </c>
      <c r="B15421">
        <v>1</v>
      </c>
      <c r="C15421">
        <v>50520</v>
      </c>
    </row>
    <row r="15422" spans="1:3">
      <c r="A15422">
        <v>50533</v>
      </c>
      <c r="B15422">
        <v>1</v>
      </c>
      <c r="C15422">
        <v>50533</v>
      </c>
    </row>
    <row r="15423" spans="1:3">
      <c r="A15423">
        <v>50584</v>
      </c>
      <c r="B15423">
        <v>3</v>
      </c>
      <c r="C15423">
        <v>151752</v>
      </c>
    </row>
    <row r="15424" spans="1:3">
      <c r="A15424">
        <v>50727</v>
      </c>
      <c r="B15424">
        <v>3</v>
      </c>
      <c r="C15424">
        <v>152181</v>
      </c>
    </row>
    <row r="15425" spans="1:3">
      <c r="A15425">
        <v>50752</v>
      </c>
      <c r="B15425">
        <v>1</v>
      </c>
      <c r="C15425">
        <v>50752</v>
      </c>
    </row>
    <row r="15426" spans="1:3">
      <c r="A15426">
        <v>51440</v>
      </c>
      <c r="B15426">
        <v>1</v>
      </c>
      <c r="C15426">
        <v>51440</v>
      </c>
    </row>
    <row r="15427" spans="1:3">
      <c r="A15427">
        <v>51856</v>
      </c>
      <c r="B15427">
        <v>3</v>
      </c>
      <c r="C15427">
        <v>155568</v>
      </c>
    </row>
    <row r="15428" spans="1:3">
      <c r="A15428">
        <v>51944</v>
      </c>
      <c r="B15428">
        <v>3</v>
      </c>
      <c r="C15428">
        <v>155832</v>
      </c>
    </row>
    <row r="15429" spans="1:3">
      <c r="A15429">
        <v>52013</v>
      </c>
      <c r="B15429">
        <v>1</v>
      </c>
      <c r="C15429">
        <v>52013</v>
      </c>
    </row>
    <row r="15430" spans="1:3">
      <c r="A15430">
        <v>52094</v>
      </c>
      <c r="B15430">
        <v>3</v>
      </c>
      <c r="C15430">
        <v>156282</v>
      </c>
    </row>
    <row r="15431" spans="1:3">
      <c r="A15431">
        <v>52099</v>
      </c>
      <c r="B15431">
        <v>3</v>
      </c>
      <c r="C15431">
        <v>156297</v>
      </c>
    </row>
    <row r="15432" spans="1:3">
      <c r="A15432">
        <v>52112</v>
      </c>
      <c r="B15432">
        <v>1</v>
      </c>
      <c r="C15432">
        <v>52112</v>
      </c>
    </row>
    <row r="15433" spans="1:3">
      <c r="A15433">
        <v>52315</v>
      </c>
      <c r="B15433">
        <v>1</v>
      </c>
      <c r="C15433">
        <v>52315</v>
      </c>
    </row>
    <row r="15434" spans="1:3">
      <c r="A15434">
        <v>52400</v>
      </c>
      <c r="B15434">
        <v>1</v>
      </c>
      <c r="C15434">
        <v>52400</v>
      </c>
    </row>
    <row r="15435" spans="1:3">
      <c r="A15435">
        <v>52613</v>
      </c>
      <c r="B15435">
        <v>3</v>
      </c>
      <c r="C15435">
        <v>157839</v>
      </c>
    </row>
    <row r="15436" spans="1:3">
      <c r="A15436">
        <v>53245</v>
      </c>
      <c r="B15436">
        <v>3</v>
      </c>
      <c r="C15436">
        <v>159735</v>
      </c>
    </row>
    <row r="15437" spans="1:3">
      <c r="A15437">
        <v>53767</v>
      </c>
      <c r="B15437">
        <v>3</v>
      </c>
      <c r="C15437">
        <v>161301</v>
      </c>
    </row>
    <row r="15438" spans="1:3">
      <c r="A15438">
        <v>53984</v>
      </c>
      <c r="B15438">
        <v>3</v>
      </c>
      <c r="C15438">
        <v>161952</v>
      </c>
    </row>
    <row r="15439" spans="1:3">
      <c r="A15439">
        <v>54692</v>
      </c>
      <c r="B15439">
        <v>3</v>
      </c>
      <c r="C15439">
        <v>164076</v>
      </c>
    </row>
    <row r="15440" spans="1:3">
      <c r="A15440">
        <v>54733</v>
      </c>
      <c r="B15440">
        <v>1</v>
      </c>
      <c r="C15440">
        <v>54733</v>
      </c>
    </row>
    <row r="15441" spans="1:3">
      <c r="A15441">
        <v>54976</v>
      </c>
      <c r="B15441">
        <v>1</v>
      </c>
      <c r="C15441">
        <v>54976</v>
      </c>
    </row>
    <row r="15442" spans="1:3">
      <c r="A15442">
        <v>55504</v>
      </c>
      <c r="B15442">
        <v>3</v>
      </c>
      <c r="C15442">
        <v>166512</v>
      </c>
    </row>
    <row r="15443" spans="1:3">
      <c r="A15443">
        <v>55584</v>
      </c>
      <c r="B15443">
        <v>3</v>
      </c>
      <c r="C15443">
        <v>166752</v>
      </c>
    </row>
    <row r="15444" spans="1:3">
      <c r="A15444">
        <v>55611</v>
      </c>
      <c r="B15444">
        <v>1</v>
      </c>
      <c r="C15444">
        <v>55611</v>
      </c>
    </row>
    <row r="15445" spans="1:3">
      <c r="A15445">
        <v>56096</v>
      </c>
      <c r="B15445">
        <v>1</v>
      </c>
      <c r="C15445">
        <v>56096</v>
      </c>
    </row>
    <row r="15446" spans="1:3">
      <c r="A15446">
        <v>56200</v>
      </c>
      <c r="B15446">
        <v>1</v>
      </c>
      <c r="C15446">
        <v>56200</v>
      </c>
    </row>
    <row r="15447" spans="1:3">
      <c r="A15447">
        <v>56372</v>
      </c>
      <c r="B15447">
        <v>3</v>
      </c>
      <c r="C15447">
        <v>169116</v>
      </c>
    </row>
    <row r="15448" spans="1:3">
      <c r="A15448">
        <v>56452</v>
      </c>
      <c r="B15448">
        <v>3</v>
      </c>
      <c r="C15448">
        <v>169356</v>
      </c>
    </row>
    <row r="15449" spans="1:3">
      <c r="A15449">
        <v>56501</v>
      </c>
      <c r="B15449">
        <v>3</v>
      </c>
      <c r="C15449">
        <v>169503</v>
      </c>
    </row>
    <row r="15450" spans="1:3">
      <c r="A15450">
        <v>56752</v>
      </c>
      <c r="B15450">
        <v>1</v>
      </c>
      <c r="C15450">
        <v>56752</v>
      </c>
    </row>
    <row r="15451" spans="1:3">
      <c r="A15451">
        <v>56912</v>
      </c>
      <c r="B15451">
        <v>1</v>
      </c>
      <c r="C15451">
        <v>56912</v>
      </c>
    </row>
    <row r="15452" spans="1:3">
      <c r="A15452">
        <v>57511</v>
      </c>
      <c r="B15452">
        <v>3</v>
      </c>
      <c r="C15452">
        <v>172533</v>
      </c>
    </row>
    <row r="15453" spans="1:3">
      <c r="A15453">
        <v>57739</v>
      </c>
      <c r="B15453">
        <v>3</v>
      </c>
      <c r="C15453">
        <v>173217</v>
      </c>
    </row>
    <row r="15454" spans="1:3">
      <c r="A15454">
        <v>57840</v>
      </c>
      <c r="B15454">
        <v>1</v>
      </c>
      <c r="C15454">
        <v>57840</v>
      </c>
    </row>
    <row r="15455" spans="1:3">
      <c r="A15455">
        <v>58288</v>
      </c>
      <c r="B15455">
        <v>1</v>
      </c>
      <c r="C15455">
        <v>58288</v>
      </c>
    </row>
    <row r="15456" spans="1:3">
      <c r="A15456">
        <v>58368</v>
      </c>
      <c r="B15456">
        <v>3</v>
      </c>
      <c r="C15456">
        <v>175104</v>
      </c>
    </row>
    <row r="15457" spans="1:3">
      <c r="A15457">
        <v>58432</v>
      </c>
      <c r="B15457">
        <v>3</v>
      </c>
      <c r="C15457">
        <v>175296</v>
      </c>
    </row>
    <row r="15458" spans="1:3">
      <c r="A15458">
        <v>58496</v>
      </c>
      <c r="B15458">
        <v>3</v>
      </c>
      <c r="C15458">
        <v>175488</v>
      </c>
    </row>
    <row r="15459" spans="1:3">
      <c r="A15459">
        <v>58804</v>
      </c>
      <c r="B15459">
        <v>3</v>
      </c>
      <c r="C15459">
        <v>176412</v>
      </c>
    </row>
    <row r="15460" spans="1:3">
      <c r="A15460">
        <v>59056</v>
      </c>
      <c r="B15460">
        <v>3</v>
      </c>
      <c r="C15460">
        <v>177168</v>
      </c>
    </row>
    <row r="15461" spans="1:3">
      <c r="A15461">
        <v>59216</v>
      </c>
      <c r="B15461">
        <v>1</v>
      </c>
      <c r="C15461">
        <v>59216</v>
      </c>
    </row>
    <row r="15462" spans="1:3">
      <c r="A15462">
        <v>59224</v>
      </c>
      <c r="B15462">
        <v>3</v>
      </c>
      <c r="C15462">
        <v>177672</v>
      </c>
    </row>
    <row r="15463" spans="1:3">
      <c r="A15463">
        <v>59328</v>
      </c>
      <c r="B15463">
        <v>3</v>
      </c>
      <c r="C15463">
        <v>177984</v>
      </c>
    </row>
    <row r="15464" spans="1:3">
      <c r="A15464">
        <v>59440</v>
      </c>
      <c r="B15464">
        <v>3</v>
      </c>
      <c r="C15464">
        <v>178320</v>
      </c>
    </row>
    <row r="15465" spans="1:3">
      <c r="A15465">
        <v>59520</v>
      </c>
      <c r="B15465">
        <v>1</v>
      </c>
      <c r="C15465">
        <v>59520</v>
      </c>
    </row>
    <row r="15466" spans="1:3">
      <c r="A15466">
        <v>60432</v>
      </c>
      <c r="B15466">
        <v>3</v>
      </c>
      <c r="C15466">
        <v>181296</v>
      </c>
    </row>
    <row r="15467" spans="1:3">
      <c r="A15467">
        <v>60782</v>
      </c>
      <c r="B15467">
        <v>3</v>
      </c>
      <c r="C15467">
        <v>182346</v>
      </c>
    </row>
    <row r="15468" spans="1:3">
      <c r="A15468">
        <v>61386</v>
      </c>
      <c r="B15468">
        <v>1</v>
      </c>
      <c r="C15468">
        <v>61386</v>
      </c>
    </row>
    <row r="15469" spans="1:3">
      <c r="A15469">
        <v>61496</v>
      </c>
      <c r="B15469">
        <v>1</v>
      </c>
      <c r="C15469">
        <v>61496</v>
      </c>
    </row>
    <row r="15470" spans="1:3">
      <c r="A15470">
        <v>61610</v>
      </c>
      <c r="B15470">
        <v>1</v>
      </c>
      <c r="C15470">
        <v>61610</v>
      </c>
    </row>
    <row r="15471" spans="1:3">
      <c r="A15471">
        <v>62304</v>
      </c>
      <c r="B15471">
        <v>1</v>
      </c>
      <c r="C15471">
        <v>62304</v>
      </c>
    </row>
    <row r="15472" spans="1:3">
      <c r="A15472">
        <v>62506</v>
      </c>
      <c r="B15472">
        <v>3</v>
      </c>
      <c r="C15472">
        <v>187518</v>
      </c>
    </row>
    <row r="15473" spans="1:3">
      <c r="A15473">
        <v>62520</v>
      </c>
      <c r="B15473">
        <v>1</v>
      </c>
      <c r="C15473">
        <v>62520</v>
      </c>
    </row>
    <row r="15474" spans="1:3">
      <c r="A15474">
        <v>62665</v>
      </c>
      <c r="B15474">
        <v>3</v>
      </c>
      <c r="C15474">
        <v>187995</v>
      </c>
    </row>
    <row r="15475" spans="1:3">
      <c r="A15475">
        <v>63264</v>
      </c>
      <c r="B15475">
        <v>1</v>
      </c>
      <c r="C15475">
        <v>63264</v>
      </c>
    </row>
    <row r="15476" spans="1:3">
      <c r="A15476">
        <v>63332</v>
      </c>
      <c r="B15476">
        <v>1</v>
      </c>
      <c r="C15476">
        <v>63332</v>
      </c>
    </row>
    <row r="15477" spans="1:3">
      <c r="A15477">
        <v>63619</v>
      </c>
      <c r="B15477">
        <v>1</v>
      </c>
      <c r="C15477">
        <v>63619</v>
      </c>
    </row>
    <row r="15478" spans="1:3">
      <c r="A15478">
        <v>63668</v>
      </c>
      <c r="B15478">
        <v>1</v>
      </c>
      <c r="C15478">
        <v>63668</v>
      </c>
    </row>
    <row r="15479" spans="1:3">
      <c r="A15479">
        <v>63696</v>
      </c>
      <c r="B15479">
        <v>3</v>
      </c>
      <c r="C15479">
        <v>191088</v>
      </c>
    </row>
    <row r="15480" spans="1:3">
      <c r="A15480">
        <v>63704</v>
      </c>
      <c r="B15480">
        <v>3</v>
      </c>
      <c r="C15480">
        <v>191112</v>
      </c>
    </row>
    <row r="15481" spans="1:3">
      <c r="A15481">
        <v>63962</v>
      </c>
      <c r="B15481">
        <v>3</v>
      </c>
      <c r="C15481">
        <v>191886</v>
      </c>
    </row>
    <row r="15482" spans="1:3">
      <c r="A15482">
        <v>64198</v>
      </c>
      <c r="B15482">
        <v>3</v>
      </c>
      <c r="C15482">
        <v>192594</v>
      </c>
    </row>
    <row r="15483" spans="1:3">
      <c r="A15483">
        <v>64320</v>
      </c>
      <c r="B15483">
        <v>1</v>
      </c>
      <c r="C15483">
        <v>64320</v>
      </c>
    </row>
    <row r="15484" spans="1:3">
      <c r="A15484">
        <v>64548</v>
      </c>
      <c r="B15484">
        <v>1</v>
      </c>
      <c r="C15484">
        <v>64548</v>
      </c>
    </row>
    <row r="15485" spans="1:3">
      <c r="A15485">
        <v>64736</v>
      </c>
      <c r="B15485">
        <v>3</v>
      </c>
      <c r="C15485">
        <v>194208</v>
      </c>
    </row>
    <row r="15486" spans="1:3">
      <c r="A15486">
        <v>64840</v>
      </c>
      <c r="B15486">
        <v>1</v>
      </c>
      <c r="C15486">
        <v>64840</v>
      </c>
    </row>
    <row r="15487" spans="1:3">
      <c r="A15487">
        <v>65034</v>
      </c>
      <c r="B15487">
        <v>3</v>
      </c>
      <c r="C15487">
        <v>195102</v>
      </c>
    </row>
    <row r="15488" spans="1:3">
      <c r="A15488">
        <v>65120</v>
      </c>
      <c r="B15488">
        <v>3</v>
      </c>
      <c r="C15488">
        <v>195360</v>
      </c>
    </row>
    <row r="15489" spans="1:3">
      <c r="A15489">
        <v>65802</v>
      </c>
      <c r="B15489">
        <v>3</v>
      </c>
      <c r="C15489">
        <v>197406</v>
      </c>
    </row>
    <row r="15490" spans="1:3">
      <c r="A15490">
        <v>65856</v>
      </c>
      <c r="B15490">
        <v>3</v>
      </c>
      <c r="C15490">
        <v>197568</v>
      </c>
    </row>
    <row r="15491" spans="1:3">
      <c r="A15491">
        <v>66508</v>
      </c>
      <c r="B15491">
        <v>1</v>
      </c>
      <c r="C15491">
        <v>66508</v>
      </c>
    </row>
    <row r="15492" spans="1:3">
      <c r="A15492">
        <v>67088</v>
      </c>
      <c r="B15492">
        <v>1</v>
      </c>
      <c r="C15492">
        <v>67088</v>
      </c>
    </row>
    <row r="15493" spans="1:3">
      <c r="A15493">
        <v>67101</v>
      </c>
      <c r="B15493">
        <v>3</v>
      </c>
      <c r="C15493">
        <v>201303</v>
      </c>
    </row>
    <row r="15494" spans="1:3">
      <c r="A15494">
        <v>68720</v>
      </c>
      <c r="B15494">
        <v>3</v>
      </c>
      <c r="C15494">
        <v>206160</v>
      </c>
    </row>
    <row r="15495" spans="1:3">
      <c r="A15495">
        <v>69580</v>
      </c>
      <c r="B15495">
        <v>1</v>
      </c>
      <c r="C15495">
        <v>69580</v>
      </c>
    </row>
    <row r="15496" spans="1:3">
      <c r="A15496">
        <v>69812</v>
      </c>
      <c r="B15496">
        <v>1</v>
      </c>
      <c r="C15496">
        <v>69812</v>
      </c>
    </row>
    <row r="15497" spans="1:3">
      <c r="A15497">
        <v>69956</v>
      </c>
      <c r="B15497">
        <v>3</v>
      </c>
      <c r="C15497">
        <v>209868</v>
      </c>
    </row>
    <row r="15498" spans="1:3">
      <c r="A15498">
        <v>71656</v>
      </c>
      <c r="B15498">
        <v>3</v>
      </c>
      <c r="C15498">
        <v>214968</v>
      </c>
    </row>
    <row r="15499" spans="1:3">
      <c r="A15499">
        <v>71698</v>
      </c>
      <c r="B15499">
        <v>1</v>
      </c>
      <c r="C15499">
        <v>71698</v>
      </c>
    </row>
    <row r="15500" spans="1:3">
      <c r="A15500">
        <v>73636</v>
      </c>
      <c r="B15500">
        <v>1</v>
      </c>
      <c r="C15500">
        <v>73636</v>
      </c>
    </row>
    <row r="15501" spans="1:3">
      <c r="A15501">
        <v>74338</v>
      </c>
      <c r="B15501">
        <v>1</v>
      </c>
      <c r="C15501">
        <v>74338</v>
      </c>
    </row>
    <row r="15502" spans="1:3">
      <c r="A15502">
        <v>75540</v>
      </c>
      <c r="B15502">
        <v>3</v>
      </c>
      <c r="C15502">
        <v>226620</v>
      </c>
    </row>
    <row r="15503" spans="1:3">
      <c r="A15503">
        <v>75844</v>
      </c>
      <c r="B15503">
        <v>1</v>
      </c>
      <c r="C15503">
        <v>75844</v>
      </c>
    </row>
    <row r="15504" spans="1:3">
      <c r="A15504">
        <v>76960</v>
      </c>
      <c r="B15504">
        <v>1</v>
      </c>
      <c r="C15504">
        <v>76960</v>
      </c>
    </row>
    <row r="15505" spans="1:3">
      <c r="A15505">
        <v>77482</v>
      </c>
      <c r="B15505">
        <v>1</v>
      </c>
      <c r="C15505">
        <v>77482</v>
      </c>
    </row>
    <row r="15506" spans="1:3">
      <c r="A15506">
        <v>77654</v>
      </c>
      <c r="B15506">
        <v>1</v>
      </c>
      <c r="C15506">
        <v>77654</v>
      </c>
    </row>
    <row r="15507" spans="1:3">
      <c r="A15507">
        <v>79737</v>
      </c>
      <c r="B15507">
        <v>1</v>
      </c>
      <c r="C15507">
        <v>79737</v>
      </c>
    </row>
    <row r="15508" spans="1:3">
      <c r="A15508">
        <v>81192</v>
      </c>
      <c r="B15508">
        <v>3</v>
      </c>
      <c r="C15508">
        <v>243576</v>
      </c>
    </row>
    <row r="15509" spans="1:3">
      <c r="A15509">
        <v>82944</v>
      </c>
      <c r="B15509">
        <v>1</v>
      </c>
      <c r="C15509">
        <v>82944</v>
      </c>
    </row>
    <row r="15510" spans="1:3">
      <c r="A15510">
        <v>84193</v>
      </c>
      <c r="B15510">
        <v>1</v>
      </c>
      <c r="C15510">
        <v>84193</v>
      </c>
    </row>
    <row r="15511" spans="1:3">
      <c r="A15511">
        <v>84334</v>
      </c>
      <c r="B15511">
        <v>1</v>
      </c>
      <c r="C15511">
        <v>84334</v>
      </c>
    </row>
    <row r="15512" spans="1:3">
      <c r="A15512">
        <v>86096</v>
      </c>
      <c r="B15512">
        <v>3</v>
      </c>
      <c r="C15512">
        <v>258288</v>
      </c>
    </row>
    <row r="15513" spans="1:3">
      <c r="A15513">
        <v>92368</v>
      </c>
      <c r="B15513">
        <v>1</v>
      </c>
      <c r="C15513">
        <v>92368</v>
      </c>
    </row>
    <row r="15514" spans="1:3">
      <c r="A15514">
        <v>92736</v>
      </c>
      <c r="B15514">
        <v>1</v>
      </c>
      <c r="C15514">
        <v>92736</v>
      </c>
    </row>
    <row r="15515" spans="1:3">
      <c r="A15515">
        <v>101387</v>
      </c>
      <c r="B15515">
        <v>3</v>
      </c>
      <c r="C15515">
        <v>304161</v>
      </c>
    </row>
    <row r="15516" spans="1:3">
      <c r="A15516">
        <v>104318</v>
      </c>
      <c r="B15516">
        <v>1</v>
      </c>
      <c r="C15516">
        <v>104318</v>
      </c>
    </row>
    <row r="15517" spans="1:3">
      <c r="A15517">
        <v>108257</v>
      </c>
      <c r="B15517">
        <v>3</v>
      </c>
      <c r="C15517">
        <v>324771</v>
      </c>
    </row>
    <row r="15518" spans="1:3">
      <c r="A15518">
        <v>108554</v>
      </c>
      <c r="B15518">
        <v>3</v>
      </c>
      <c r="C15518">
        <v>325662</v>
      </c>
    </row>
    <row r="15519" spans="1:3">
      <c r="A15519">
        <v>109584</v>
      </c>
      <c r="B15519">
        <v>1</v>
      </c>
      <c r="C15519">
        <v>109584</v>
      </c>
    </row>
    <row r="15520" spans="1:3">
      <c r="A15520">
        <v>110464</v>
      </c>
      <c r="B15520">
        <v>1</v>
      </c>
      <c r="C15520">
        <v>110464</v>
      </c>
    </row>
    <row r="15521" spans="1:5">
      <c r="A15521">
        <v>115784</v>
      </c>
      <c r="B15521">
        <v>3</v>
      </c>
      <c r="C15521">
        <v>347352</v>
      </c>
    </row>
    <row r="15522" spans="1:5">
      <c r="A15522">
        <v>115970</v>
      </c>
      <c r="B15522">
        <v>1</v>
      </c>
      <c r="C15522">
        <v>115970</v>
      </c>
    </row>
    <row r="15523" spans="1:5">
      <c r="A15523">
        <v>120380</v>
      </c>
      <c r="B15523">
        <v>1</v>
      </c>
      <c r="C15523">
        <v>120380</v>
      </c>
    </row>
    <row r="15524" spans="1:5">
      <c r="A15524">
        <v>123520</v>
      </c>
      <c r="B15524">
        <v>1</v>
      </c>
      <c r="C15524">
        <v>123520</v>
      </c>
    </row>
    <row r="15525" spans="1:5">
      <c r="A15525">
        <v>130215</v>
      </c>
      <c r="B15525">
        <v>1</v>
      </c>
      <c r="C15525">
        <v>130215</v>
      </c>
    </row>
    <row r="15526" spans="1:5">
      <c r="A15526">
        <v>130841</v>
      </c>
      <c r="B15526">
        <v>1</v>
      </c>
      <c r="C15526">
        <v>130841</v>
      </c>
    </row>
    <row r="15527" spans="1:5">
      <c r="A15527">
        <v>160916</v>
      </c>
      <c r="B15527">
        <v>1</v>
      </c>
      <c r="C15527">
        <v>160916</v>
      </c>
    </row>
    <row r="15528" spans="1:5">
      <c r="A15528">
        <v>198640</v>
      </c>
      <c r="B15528">
        <v>1</v>
      </c>
      <c r="C15528">
        <v>198640</v>
      </c>
    </row>
    <row r="15530" spans="1:5">
      <c r="A15530" t="s">
        <v>35</v>
      </c>
    </row>
    <row r="15531" spans="1:5">
      <c r="A15531" t="s">
        <v>44</v>
      </c>
      <c r="B15531" t="s">
        <v>43</v>
      </c>
      <c r="C15531" t="s">
        <v>177</v>
      </c>
      <c r="D15531" t="s">
        <v>38</v>
      </c>
      <c r="E15531" t="s">
        <v>23</v>
      </c>
    </row>
    <row r="15532" spans="1:5">
      <c r="A15532">
        <v>0</v>
      </c>
      <c r="B15532">
        <v>0</v>
      </c>
      <c r="C15532">
        <v>0</v>
      </c>
      <c r="D15532">
        <v>330325420</v>
      </c>
      <c r="E15532">
        <v>0</v>
      </c>
    </row>
    <row r="15533" spans="1:5">
      <c r="A15533">
        <v>1</v>
      </c>
      <c r="B15533">
        <v>0</v>
      </c>
      <c r="C15533">
        <v>0</v>
      </c>
      <c r="D15533">
        <v>46</v>
      </c>
      <c r="E15533">
        <v>0</v>
      </c>
    </row>
    <row r="15534" spans="1:5">
      <c r="A15534">
        <v>0</v>
      </c>
      <c r="B15534">
        <v>2</v>
      </c>
      <c r="C15534">
        <v>0</v>
      </c>
      <c r="D15534">
        <v>1008729</v>
      </c>
      <c r="E15534">
        <v>2017458</v>
      </c>
    </row>
    <row r="15535" spans="1:5">
      <c r="A15535">
        <v>1</v>
      </c>
      <c r="B15535">
        <v>2</v>
      </c>
      <c r="C15535">
        <v>0</v>
      </c>
      <c r="D15535">
        <v>119</v>
      </c>
      <c r="E15535">
        <v>238</v>
      </c>
    </row>
    <row r="15536" spans="1:5">
      <c r="A15536">
        <v>0</v>
      </c>
      <c r="B15536">
        <v>3</v>
      </c>
      <c r="C15536">
        <v>0</v>
      </c>
      <c r="D15536">
        <v>1185285</v>
      </c>
      <c r="E15536">
        <v>3555855</v>
      </c>
    </row>
    <row r="15537" spans="1:5">
      <c r="A15537">
        <v>1</v>
      </c>
      <c r="B15537">
        <v>3</v>
      </c>
      <c r="C15537">
        <v>0</v>
      </c>
      <c r="D15537">
        <v>175</v>
      </c>
      <c r="E15537">
        <v>525</v>
      </c>
    </row>
    <row r="15538" spans="1:5">
      <c r="A15538">
        <v>0</v>
      </c>
      <c r="B15538">
        <v>4</v>
      </c>
      <c r="C15538">
        <v>0</v>
      </c>
      <c r="D15538">
        <v>3853192</v>
      </c>
      <c r="E15538">
        <v>15412768</v>
      </c>
    </row>
    <row r="15539" spans="1:5">
      <c r="A15539">
        <v>1</v>
      </c>
      <c r="B15539">
        <v>4</v>
      </c>
      <c r="C15539">
        <v>0</v>
      </c>
      <c r="D15539">
        <v>478</v>
      </c>
      <c r="E15539">
        <v>1912</v>
      </c>
    </row>
    <row r="15540" spans="1:5">
      <c r="A15540">
        <v>0</v>
      </c>
      <c r="B15540">
        <v>5</v>
      </c>
      <c r="C15540">
        <v>0</v>
      </c>
      <c r="D15540">
        <v>844536</v>
      </c>
      <c r="E15540">
        <v>4222680</v>
      </c>
    </row>
    <row r="15541" spans="1:5">
      <c r="A15541">
        <v>1</v>
      </c>
      <c r="B15541">
        <v>5</v>
      </c>
      <c r="C15541">
        <v>0</v>
      </c>
      <c r="D15541">
        <v>78</v>
      </c>
      <c r="E15541">
        <v>390</v>
      </c>
    </row>
    <row r="15542" spans="1:5">
      <c r="A15542">
        <v>0</v>
      </c>
      <c r="B15542">
        <v>6</v>
      </c>
      <c r="C15542">
        <v>0</v>
      </c>
      <c r="D15542">
        <v>4861127</v>
      </c>
      <c r="E15542">
        <v>29166762</v>
      </c>
    </row>
    <row r="15543" spans="1:5">
      <c r="A15543">
        <v>1</v>
      </c>
      <c r="B15543">
        <v>6</v>
      </c>
      <c r="C15543">
        <v>0</v>
      </c>
      <c r="D15543">
        <v>593</v>
      </c>
      <c r="E15543">
        <v>3558</v>
      </c>
    </row>
    <row r="15544" spans="1:5">
      <c r="A15544">
        <v>0</v>
      </c>
      <c r="B15544">
        <v>7</v>
      </c>
      <c r="C15544">
        <v>0</v>
      </c>
      <c r="D15544">
        <v>945065</v>
      </c>
      <c r="E15544">
        <v>6615455</v>
      </c>
    </row>
    <row r="15545" spans="1:5">
      <c r="A15545">
        <v>1</v>
      </c>
      <c r="B15545">
        <v>7</v>
      </c>
      <c r="C15545">
        <v>0</v>
      </c>
      <c r="D15545">
        <v>150</v>
      </c>
      <c r="E15545">
        <v>1050</v>
      </c>
    </row>
    <row r="15546" spans="1:5">
      <c r="A15546">
        <v>0</v>
      </c>
      <c r="B15546">
        <v>8</v>
      </c>
      <c r="C15546">
        <v>0</v>
      </c>
      <c r="D15546">
        <v>5283567</v>
      </c>
      <c r="E15546">
        <v>42268536</v>
      </c>
    </row>
    <row r="15547" spans="1:5">
      <c r="A15547">
        <v>1</v>
      </c>
      <c r="B15547">
        <v>8</v>
      </c>
      <c r="C15547">
        <v>0</v>
      </c>
      <c r="D15547">
        <v>647</v>
      </c>
      <c r="E15547">
        <v>5176</v>
      </c>
    </row>
    <row r="15548" spans="1:5">
      <c r="A15548">
        <v>0</v>
      </c>
      <c r="B15548">
        <v>9</v>
      </c>
      <c r="C15548">
        <v>0</v>
      </c>
      <c r="D15548">
        <v>2701571</v>
      </c>
      <c r="E15548">
        <v>24314139</v>
      </c>
    </row>
    <row r="15549" spans="1:5">
      <c r="A15549">
        <v>1</v>
      </c>
      <c r="B15549">
        <v>9</v>
      </c>
      <c r="C15549">
        <v>0</v>
      </c>
      <c r="D15549">
        <v>519</v>
      </c>
      <c r="E15549">
        <v>4671</v>
      </c>
    </row>
    <row r="15550" spans="1:5">
      <c r="A15550">
        <v>0</v>
      </c>
      <c r="B15550">
        <v>10</v>
      </c>
      <c r="C15550">
        <v>0</v>
      </c>
      <c r="D15550">
        <v>1358672</v>
      </c>
      <c r="E15550">
        <v>13586720</v>
      </c>
    </row>
    <row r="15551" spans="1:5">
      <c r="A15551">
        <v>1</v>
      </c>
      <c r="B15551">
        <v>10</v>
      </c>
      <c r="C15551">
        <v>0</v>
      </c>
      <c r="D15551">
        <v>278</v>
      </c>
      <c r="E15551">
        <v>2780</v>
      </c>
    </row>
    <row r="15552" spans="1:5">
      <c r="A15552">
        <v>0</v>
      </c>
      <c r="B15552">
        <v>11</v>
      </c>
      <c r="C15552">
        <v>0</v>
      </c>
      <c r="D15552">
        <v>679794</v>
      </c>
      <c r="E15552">
        <v>7477734</v>
      </c>
    </row>
    <row r="15553" spans="1:5">
      <c r="A15553">
        <v>1</v>
      </c>
      <c r="B15553">
        <v>11</v>
      </c>
      <c r="C15553">
        <v>0</v>
      </c>
      <c r="D15553">
        <v>116</v>
      </c>
      <c r="E15553">
        <v>1276</v>
      </c>
    </row>
    <row r="15554" spans="1:5">
      <c r="A15554">
        <v>0</v>
      </c>
      <c r="B15554">
        <v>12</v>
      </c>
      <c r="C15554">
        <v>0</v>
      </c>
      <c r="D15554">
        <v>7198759</v>
      </c>
      <c r="E15554">
        <v>86385108</v>
      </c>
    </row>
    <row r="15555" spans="1:5">
      <c r="A15555">
        <v>1</v>
      </c>
      <c r="B15555">
        <v>12</v>
      </c>
      <c r="C15555">
        <v>0</v>
      </c>
      <c r="D15555">
        <v>1285</v>
      </c>
      <c r="E15555">
        <v>15420</v>
      </c>
    </row>
    <row r="15556" spans="1:5">
      <c r="A15556">
        <v>0</v>
      </c>
      <c r="B15556">
        <v>13</v>
      </c>
      <c r="C15556">
        <v>0</v>
      </c>
      <c r="D15556">
        <v>462363</v>
      </c>
      <c r="E15556">
        <v>6010719</v>
      </c>
    </row>
    <row r="15557" spans="1:5">
      <c r="A15557">
        <v>1</v>
      </c>
      <c r="B15557">
        <v>13</v>
      </c>
      <c r="C15557">
        <v>0</v>
      </c>
      <c r="D15557">
        <v>193</v>
      </c>
      <c r="E15557">
        <v>2509</v>
      </c>
    </row>
    <row r="15558" spans="1:5">
      <c r="A15558">
        <v>0</v>
      </c>
      <c r="B15558">
        <v>14</v>
      </c>
      <c r="C15558">
        <v>0</v>
      </c>
      <c r="D15558">
        <v>1684716</v>
      </c>
      <c r="E15558">
        <v>23586024</v>
      </c>
    </row>
    <row r="15559" spans="1:5">
      <c r="A15559">
        <v>1</v>
      </c>
      <c r="B15559">
        <v>14</v>
      </c>
      <c r="C15559">
        <v>0</v>
      </c>
      <c r="D15559">
        <v>418</v>
      </c>
      <c r="E15559">
        <v>5852</v>
      </c>
    </row>
    <row r="15560" spans="1:5">
      <c r="A15560">
        <v>0</v>
      </c>
      <c r="B15560">
        <v>15</v>
      </c>
      <c r="C15560">
        <v>0</v>
      </c>
      <c r="D15560">
        <v>1369034</v>
      </c>
      <c r="E15560">
        <v>20535510</v>
      </c>
    </row>
    <row r="15561" spans="1:5">
      <c r="A15561">
        <v>1</v>
      </c>
      <c r="B15561">
        <v>15</v>
      </c>
      <c r="C15561">
        <v>0</v>
      </c>
      <c r="D15561">
        <v>308</v>
      </c>
      <c r="E15561">
        <v>4620</v>
      </c>
    </row>
    <row r="15562" spans="1:5">
      <c r="A15562">
        <v>0</v>
      </c>
      <c r="B15562">
        <v>16</v>
      </c>
      <c r="C15562">
        <v>0</v>
      </c>
      <c r="D15562">
        <v>2331136</v>
      </c>
      <c r="E15562">
        <v>37298176</v>
      </c>
    </row>
    <row r="15563" spans="1:5">
      <c r="A15563">
        <v>1</v>
      </c>
      <c r="B15563">
        <v>16</v>
      </c>
      <c r="C15563">
        <v>0</v>
      </c>
      <c r="D15563">
        <v>1454</v>
      </c>
      <c r="E15563">
        <v>23264</v>
      </c>
    </row>
    <row r="15564" spans="1:5">
      <c r="A15564">
        <v>0</v>
      </c>
      <c r="B15564">
        <v>17</v>
      </c>
      <c r="C15564">
        <v>0</v>
      </c>
      <c r="D15564">
        <v>108336</v>
      </c>
      <c r="E15564">
        <v>1841712</v>
      </c>
    </row>
    <row r="15565" spans="1:5">
      <c r="A15565">
        <v>1</v>
      </c>
      <c r="B15565">
        <v>17</v>
      </c>
      <c r="C15565">
        <v>0</v>
      </c>
      <c r="D15565">
        <v>272</v>
      </c>
      <c r="E15565">
        <v>4624</v>
      </c>
    </row>
    <row r="15566" spans="1:5">
      <c r="A15566">
        <v>0</v>
      </c>
      <c r="B15566">
        <v>18</v>
      </c>
      <c r="C15566">
        <v>0</v>
      </c>
      <c r="D15566">
        <v>610361</v>
      </c>
      <c r="E15566">
        <v>10986498</v>
      </c>
    </row>
    <row r="15567" spans="1:5">
      <c r="A15567">
        <v>1</v>
      </c>
      <c r="B15567">
        <v>18</v>
      </c>
      <c r="C15567">
        <v>0</v>
      </c>
      <c r="D15567">
        <v>819</v>
      </c>
      <c r="E15567">
        <v>14742</v>
      </c>
    </row>
    <row r="15568" spans="1:5">
      <c r="A15568">
        <v>0</v>
      </c>
      <c r="B15568">
        <v>19</v>
      </c>
      <c r="C15568">
        <v>0</v>
      </c>
      <c r="D15568">
        <v>81769</v>
      </c>
      <c r="E15568">
        <v>1553611</v>
      </c>
    </row>
    <row r="15569" spans="1:5">
      <c r="A15569">
        <v>1</v>
      </c>
      <c r="B15569">
        <v>19</v>
      </c>
      <c r="C15569">
        <v>0</v>
      </c>
      <c r="D15569">
        <v>271</v>
      </c>
      <c r="E15569">
        <v>5149</v>
      </c>
    </row>
    <row r="15570" spans="1:5">
      <c r="A15570">
        <v>0</v>
      </c>
      <c r="B15570">
        <v>20</v>
      </c>
      <c r="C15570">
        <v>0</v>
      </c>
      <c r="D15570">
        <v>3070047</v>
      </c>
      <c r="E15570">
        <v>61400940</v>
      </c>
    </row>
    <row r="15571" spans="1:5">
      <c r="A15571">
        <v>1</v>
      </c>
      <c r="B15571">
        <v>20</v>
      </c>
      <c r="C15571">
        <v>0</v>
      </c>
      <c r="D15571">
        <v>91416</v>
      </c>
      <c r="E15571">
        <v>1828320</v>
      </c>
    </row>
    <row r="15572" spans="1:5">
      <c r="A15572">
        <v>0</v>
      </c>
      <c r="B15572">
        <v>21</v>
      </c>
      <c r="C15572">
        <v>0</v>
      </c>
      <c r="D15572">
        <v>1231177</v>
      </c>
      <c r="E15572">
        <v>25854717</v>
      </c>
    </row>
    <row r="15573" spans="1:5">
      <c r="A15573">
        <v>1</v>
      </c>
      <c r="B15573">
        <v>21</v>
      </c>
      <c r="C15573">
        <v>0</v>
      </c>
      <c r="D15573">
        <v>444</v>
      </c>
      <c r="E15573">
        <v>9324</v>
      </c>
    </row>
    <row r="15574" spans="1:5">
      <c r="A15574">
        <v>0</v>
      </c>
      <c r="B15574">
        <v>22</v>
      </c>
      <c r="C15574">
        <v>0</v>
      </c>
      <c r="D15574">
        <v>1433715</v>
      </c>
      <c r="E15574">
        <v>31541730</v>
      </c>
    </row>
    <row r="15575" spans="1:5">
      <c r="A15575">
        <v>1</v>
      </c>
      <c r="B15575">
        <v>22</v>
      </c>
      <c r="C15575">
        <v>0</v>
      </c>
      <c r="D15575">
        <v>2683</v>
      </c>
      <c r="E15575">
        <v>59026</v>
      </c>
    </row>
    <row r="15576" spans="1:5">
      <c r="A15576">
        <v>0</v>
      </c>
      <c r="B15576">
        <v>23</v>
      </c>
      <c r="C15576">
        <v>0</v>
      </c>
      <c r="D15576">
        <v>58836</v>
      </c>
      <c r="E15576">
        <v>1353228</v>
      </c>
    </row>
    <row r="15577" spans="1:5">
      <c r="A15577">
        <v>1</v>
      </c>
      <c r="B15577">
        <v>23</v>
      </c>
      <c r="C15577">
        <v>0</v>
      </c>
      <c r="D15577">
        <v>3271</v>
      </c>
      <c r="E15577">
        <v>75233</v>
      </c>
    </row>
    <row r="15578" spans="1:5">
      <c r="A15578">
        <v>0</v>
      </c>
      <c r="B15578">
        <v>24</v>
      </c>
      <c r="C15578">
        <v>0</v>
      </c>
      <c r="D15578">
        <v>2991951</v>
      </c>
      <c r="E15578">
        <v>71806824</v>
      </c>
    </row>
    <row r="15579" spans="1:5">
      <c r="A15579">
        <v>1</v>
      </c>
      <c r="B15579">
        <v>24</v>
      </c>
      <c r="C15579">
        <v>0</v>
      </c>
      <c r="D15579">
        <v>9634</v>
      </c>
      <c r="E15579">
        <v>231216</v>
      </c>
    </row>
    <row r="15580" spans="1:5">
      <c r="A15580">
        <v>0</v>
      </c>
      <c r="B15580">
        <v>25</v>
      </c>
      <c r="C15580">
        <v>0</v>
      </c>
      <c r="D15580">
        <v>76935</v>
      </c>
      <c r="E15580">
        <v>1923375</v>
      </c>
    </row>
    <row r="15581" spans="1:5">
      <c r="A15581">
        <v>1</v>
      </c>
      <c r="B15581">
        <v>25</v>
      </c>
      <c r="C15581">
        <v>0</v>
      </c>
      <c r="D15581">
        <v>2496</v>
      </c>
      <c r="E15581">
        <v>62400</v>
      </c>
    </row>
    <row r="15582" spans="1:5">
      <c r="A15582">
        <v>0</v>
      </c>
      <c r="B15582">
        <v>26</v>
      </c>
      <c r="C15582">
        <v>0</v>
      </c>
      <c r="D15582">
        <v>1240614</v>
      </c>
      <c r="E15582">
        <v>32255964</v>
      </c>
    </row>
    <row r="15583" spans="1:5">
      <c r="A15583">
        <v>1</v>
      </c>
      <c r="B15583">
        <v>26</v>
      </c>
      <c r="C15583">
        <v>0</v>
      </c>
      <c r="D15583">
        <v>15719</v>
      </c>
      <c r="E15583">
        <v>408694</v>
      </c>
    </row>
    <row r="15584" spans="1:5">
      <c r="A15584">
        <v>0</v>
      </c>
      <c r="B15584">
        <v>27</v>
      </c>
      <c r="C15584">
        <v>0</v>
      </c>
      <c r="D15584">
        <v>104929</v>
      </c>
      <c r="E15584">
        <v>2833083</v>
      </c>
    </row>
    <row r="15585" spans="1:5">
      <c r="A15585">
        <v>1</v>
      </c>
      <c r="B15585">
        <v>27</v>
      </c>
      <c r="C15585">
        <v>0</v>
      </c>
      <c r="D15585">
        <v>3573</v>
      </c>
      <c r="E15585">
        <v>96471</v>
      </c>
    </row>
    <row r="15586" spans="1:5">
      <c r="A15586">
        <v>0</v>
      </c>
      <c r="B15586">
        <v>28</v>
      </c>
      <c r="C15586">
        <v>0</v>
      </c>
      <c r="D15586">
        <v>1122135</v>
      </c>
      <c r="E15586">
        <v>31419780</v>
      </c>
    </row>
    <row r="15587" spans="1:5">
      <c r="A15587">
        <v>1</v>
      </c>
      <c r="B15587">
        <v>28</v>
      </c>
      <c r="C15587">
        <v>0</v>
      </c>
      <c r="D15587">
        <v>12786</v>
      </c>
      <c r="E15587">
        <v>358008</v>
      </c>
    </row>
    <row r="15588" spans="1:5">
      <c r="A15588">
        <v>0</v>
      </c>
      <c r="B15588">
        <v>29</v>
      </c>
      <c r="C15588">
        <v>0</v>
      </c>
      <c r="D15588">
        <v>62025</v>
      </c>
      <c r="E15588">
        <v>1798725</v>
      </c>
    </row>
    <row r="15589" spans="1:5">
      <c r="A15589">
        <v>1</v>
      </c>
      <c r="B15589">
        <v>29</v>
      </c>
      <c r="C15589">
        <v>0</v>
      </c>
      <c r="D15589">
        <v>10097</v>
      </c>
      <c r="E15589">
        <v>292813</v>
      </c>
    </row>
    <row r="15590" spans="1:5">
      <c r="A15590">
        <v>0</v>
      </c>
      <c r="B15590">
        <v>30</v>
      </c>
      <c r="C15590">
        <v>0</v>
      </c>
      <c r="D15590">
        <v>755659</v>
      </c>
      <c r="E15590">
        <v>22669770</v>
      </c>
    </row>
    <row r="15591" spans="1:5">
      <c r="A15591">
        <v>1</v>
      </c>
      <c r="B15591">
        <v>30</v>
      </c>
      <c r="C15591">
        <v>0</v>
      </c>
      <c r="D15591">
        <v>5829</v>
      </c>
      <c r="E15591">
        <v>174870</v>
      </c>
    </row>
    <row r="15592" spans="1:5">
      <c r="A15592">
        <v>0</v>
      </c>
      <c r="B15592">
        <v>31</v>
      </c>
      <c r="C15592">
        <v>0</v>
      </c>
      <c r="D15592">
        <v>65498</v>
      </c>
      <c r="E15592">
        <v>2030438</v>
      </c>
    </row>
    <row r="15593" spans="1:5">
      <c r="A15593">
        <v>1</v>
      </c>
      <c r="B15593">
        <v>31</v>
      </c>
      <c r="C15593">
        <v>0</v>
      </c>
      <c r="D15593">
        <v>3487</v>
      </c>
      <c r="E15593">
        <v>108097</v>
      </c>
    </row>
    <row r="15594" spans="1:5">
      <c r="A15594">
        <v>0</v>
      </c>
      <c r="B15594">
        <v>32</v>
      </c>
      <c r="C15594">
        <v>0</v>
      </c>
      <c r="D15594">
        <v>608027</v>
      </c>
      <c r="E15594">
        <v>19456864</v>
      </c>
    </row>
    <row r="15595" spans="1:5">
      <c r="A15595">
        <v>1</v>
      </c>
      <c r="B15595">
        <v>32</v>
      </c>
      <c r="C15595">
        <v>0</v>
      </c>
      <c r="D15595">
        <v>22459</v>
      </c>
      <c r="E15595">
        <v>718688</v>
      </c>
    </row>
    <row r="15596" spans="1:5">
      <c r="A15596">
        <v>0</v>
      </c>
      <c r="B15596">
        <v>33</v>
      </c>
      <c r="C15596">
        <v>0</v>
      </c>
      <c r="D15596">
        <v>1002402</v>
      </c>
      <c r="E15596">
        <v>33079266</v>
      </c>
    </row>
    <row r="15597" spans="1:5">
      <c r="A15597">
        <v>1</v>
      </c>
      <c r="B15597">
        <v>33</v>
      </c>
      <c r="C15597">
        <v>0</v>
      </c>
      <c r="D15597">
        <v>3240</v>
      </c>
      <c r="E15597">
        <v>106920</v>
      </c>
    </row>
    <row r="15598" spans="1:5">
      <c r="A15598">
        <v>0</v>
      </c>
      <c r="B15598">
        <v>34</v>
      </c>
      <c r="C15598">
        <v>0</v>
      </c>
      <c r="D15598">
        <v>100317</v>
      </c>
      <c r="E15598">
        <v>3410778</v>
      </c>
    </row>
    <row r="15599" spans="1:5">
      <c r="A15599">
        <v>1</v>
      </c>
      <c r="B15599">
        <v>34</v>
      </c>
      <c r="C15599">
        <v>0</v>
      </c>
      <c r="D15599">
        <v>7518</v>
      </c>
      <c r="E15599">
        <v>255612</v>
      </c>
    </row>
    <row r="15600" spans="1:5">
      <c r="A15600">
        <v>0</v>
      </c>
      <c r="B15600">
        <v>35</v>
      </c>
      <c r="C15600">
        <v>0</v>
      </c>
      <c r="D15600">
        <v>42500</v>
      </c>
      <c r="E15600">
        <v>1487500</v>
      </c>
    </row>
    <row r="15601" spans="1:5">
      <c r="A15601">
        <v>1</v>
      </c>
      <c r="B15601">
        <v>35</v>
      </c>
      <c r="C15601">
        <v>0</v>
      </c>
      <c r="D15601">
        <v>6918</v>
      </c>
      <c r="E15601">
        <v>242130</v>
      </c>
    </row>
    <row r="15602" spans="1:5">
      <c r="A15602">
        <v>0</v>
      </c>
      <c r="B15602">
        <v>36</v>
      </c>
      <c r="C15602">
        <v>0</v>
      </c>
      <c r="D15602">
        <v>1197992</v>
      </c>
      <c r="E15602">
        <v>43127712</v>
      </c>
    </row>
    <row r="15603" spans="1:5">
      <c r="A15603">
        <v>1</v>
      </c>
      <c r="B15603">
        <v>36</v>
      </c>
      <c r="C15603">
        <v>0</v>
      </c>
      <c r="D15603">
        <v>12201</v>
      </c>
      <c r="E15603">
        <v>439236</v>
      </c>
    </row>
    <row r="15604" spans="1:5">
      <c r="A15604">
        <v>0</v>
      </c>
      <c r="B15604">
        <v>37</v>
      </c>
      <c r="C15604">
        <v>0</v>
      </c>
      <c r="D15604">
        <v>42901</v>
      </c>
      <c r="E15604">
        <v>1587337</v>
      </c>
    </row>
    <row r="15605" spans="1:5">
      <c r="A15605">
        <v>1</v>
      </c>
      <c r="B15605">
        <v>37</v>
      </c>
      <c r="C15605">
        <v>0</v>
      </c>
      <c r="D15605">
        <v>3057</v>
      </c>
      <c r="E15605">
        <v>113109</v>
      </c>
    </row>
    <row r="15606" spans="1:5">
      <c r="A15606">
        <v>0</v>
      </c>
      <c r="B15606">
        <v>38</v>
      </c>
      <c r="C15606">
        <v>0</v>
      </c>
      <c r="D15606">
        <v>81251</v>
      </c>
      <c r="E15606">
        <v>3087538</v>
      </c>
    </row>
    <row r="15607" spans="1:5">
      <c r="A15607">
        <v>1</v>
      </c>
      <c r="B15607">
        <v>38</v>
      </c>
      <c r="C15607">
        <v>0</v>
      </c>
      <c r="D15607">
        <v>7578</v>
      </c>
      <c r="E15607">
        <v>287964</v>
      </c>
    </row>
    <row r="15608" spans="1:5">
      <c r="A15608">
        <v>0</v>
      </c>
      <c r="B15608">
        <v>39</v>
      </c>
      <c r="C15608">
        <v>0</v>
      </c>
      <c r="D15608">
        <v>996992</v>
      </c>
      <c r="E15608">
        <v>38882688</v>
      </c>
    </row>
    <row r="15609" spans="1:5">
      <c r="A15609">
        <v>1</v>
      </c>
      <c r="B15609">
        <v>39</v>
      </c>
      <c r="C15609">
        <v>0</v>
      </c>
      <c r="D15609">
        <v>2898</v>
      </c>
      <c r="E15609">
        <v>113022</v>
      </c>
    </row>
    <row r="15610" spans="1:5">
      <c r="A15610">
        <v>0</v>
      </c>
      <c r="B15610">
        <v>40</v>
      </c>
      <c r="C15610">
        <v>0</v>
      </c>
      <c r="D15610">
        <v>326207</v>
      </c>
      <c r="E15610">
        <v>13048280</v>
      </c>
    </row>
    <row r="15611" spans="1:5">
      <c r="A15611">
        <v>1</v>
      </c>
      <c r="B15611">
        <v>40</v>
      </c>
      <c r="C15611">
        <v>0</v>
      </c>
      <c r="D15611">
        <v>8946</v>
      </c>
      <c r="E15611">
        <v>357840</v>
      </c>
    </row>
    <row r="15612" spans="1:5">
      <c r="A15612">
        <v>0</v>
      </c>
      <c r="B15612">
        <v>41</v>
      </c>
      <c r="C15612">
        <v>0</v>
      </c>
      <c r="D15612">
        <v>38305</v>
      </c>
      <c r="E15612">
        <v>1570505</v>
      </c>
    </row>
    <row r="15613" spans="1:5">
      <c r="A15613">
        <v>1</v>
      </c>
      <c r="B15613">
        <v>41</v>
      </c>
      <c r="C15613">
        <v>0</v>
      </c>
      <c r="D15613">
        <v>6601</v>
      </c>
      <c r="E15613">
        <v>270641</v>
      </c>
    </row>
    <row r="15614" spans="1:5">
      <c r="A15614">
        <v>0</v>
      </c>
      <c r="B15614">
        <v>42</v>
      </c>
      <c r="C15614">
        <v>0</v>
      </c>
      <c r="D15614">
        <v>791561</v>
      </c>
      <c r="E15614">
        <v>33245562</v>
      </c>
    </row>
    <row r="15615" spans="1:5">
      <c r="A15615">
        <v>1</v>
      </c>
      <c r="B15615">
        <v>42</v>
      </c>
      <c r="C15615">
        <v>0</v>
      </c>
      <c r="D15615">
        <v>9560</v>
      </c>
      <c r="E15615">
        <v>401520</v>
      </c>
    </row>
    <row r="15616" spans="1:5">
      <c r="A15616">
        <v>0</v>
      </c>
      <c r="B15616">
        <v>43</v>
      </c>
      <c r="C15616">
        <v>0</v>
      </c>
      <c r="D15616">
        <v>30259</v>
      </c>
      <c r="E15616">
        <v>1301137</v>
      </c>
    </row>
    <row r="15617" spans="1:5">
      <c r="A15617">
        <v>1</v>
      </c>
      <c r="B15617">
        <v>43</v>
      </c>
      <c r="C15617">
        <v>0</v>
      </c>
      <c r="D15617">
        <v>3074</v>
      </c>
      <c r="E15617">
        <v>132182</v>
      </c>
    </row>
    <row r="15618" spans="1:5">
      <c r="A15618">
        <v>0</v>
      </c>
      <c r="B15618">
        <v>44</v>
      </c>
      <c r="C15618">
        <v>0</v>
      </c>
      <c r="D15618">
        <v>1335066</v>
      </c>
      <c r="E15618">
        <v>58742904</v>
      </c>
    </row>
    <row r="15619" spans="1:5">
      <c r="A15619">
        <v>1</v>
      </c>
      <c r="B15619">
        <v>44</v>
      </c>
      <c r="C15619">
        <v>0</v>
      </c>
      <c r="D15619">
        <v>17413</v>
      </c>
      <c r="E15619">
        <v>766172</v>
      </c>
    </row>
    <row r="15620" spans="1:5">
      <c r="A15620">
        <v>0</v>
      </c>
      <c r="B15620">
        <v>45</v>
      </c>
      <c r="C15620">
        <v>0</v>
      </c>
      <c r="D15620">
        <v>90755</v>
      </c>
      <c r="E15620">
        <v>4083975</v>
      </c>
    </row>
    <row r="15621" spans="1:5">
      <c r="A15621">
        <v>1</v>
      </c>
      <c r="B15621">
        <v>45</v>
      </c>
      <c r="C15621">
        <v>0</v>
      </c>
      <c r="D15621">
        <v>3168</v>
      </c>
      <c r="E15621">
        <v>142560</v>
      </c>
    </row>
    <row r="15622" spans="1:5">
      <c r="A15622">
        <v>0</v>
      </c>
      <c r="B15622">
        <v>46</v>
      </c>
      <c r="C15622">
        <v>0</v>
      </c>
      <c r="D15622">
        <v>49917</v>
      </c>
      <c r="E15622">
        <v>2296182</v>
      </c>
    </row>
    <row r="15623" spans="1:5">
      <c r="A15623">
        <v>1</v>
      </c>
      <c r="B15623">
        <v>46</v>
      </c>
      <c r="C15623">
        <v>0</v>
      </c>
      <c r="D15623">
        <v>7673</v>
      </c>
      <c r="E15623">
        <v>352958</v>
      </c>
    </row>
    <row r="15624" spans="1:5">
      <c r="A15624">
        <v>0</v>
      </c>
      <c r="B15624">
        <v>47</v>
      </c>
      <c r="C15624">
        <v>0</v>
      </c>
      <c r="D15624">
        <v>32994</v>
      </c>
      <c r="E15624">
        <v>1550718</v>
      </c>
    </row>
    <row r="15625" spans="1:5">
      <c r="A15625">
        <v>1</v>
      </c>
      <c r="B15625">
        <v>47</v>
      </c>
      <c r="C15625">
        <v>0</v>
      </c>
      <c r="D15625">
        <v>3751</v>
      </c>
      <c r="E15625">
        <v>176297</v>
      </c>
    </row>
    <row r="15626" spans="1:5">
      <c r="A15626">
        <v>0</v>
      </c>
      <c r="B15626">
        <v>48</v>
      </c>
      <c r="C15626">
        <v>0</v>
      </c>
      <c r="D15626">
        <v>1537505</v>
      </c>
      <c r="E15626">
        <v>73800240</v>
      </c>
    </row>
    <row r="15627" spans="1:5">
      <c r="A15627">
        <v>1</v>
      </c>
      <c r="B15627">
        <v>48</v>
      </c>
      <c r="C15627">
        <v>0</v>
      </c>
      <c r="D15627">
        <v>11794</v>
      </c>
      <c r="E15627">
        <v>566112</v>
      </c>
    </row>
    <row r="15628" spans="1:5">
      <c r="A15628">
        <v>0</v>
      </c>
      <c r="B15628">
        <v>49</v>
      </c>
      <c r="C15628">
        <v>0</v>
      </c>
      <c r="D15628">
        <v>23950</v>
      </c>
      <c r="E15628">
        <v>1173550</v>
      </c>
    </row>
    <row r="15629" spans="1:5">
      <c r="A15629">
        <v>1</v>
      </c>
      <c r="B15629">
        <v>49</v>
      </c>
      <c r="C15629">
        <v>0</v>
      </c>
      <c r="D15629">
        <v>2982</v>
      </c>
      <c r="E15629">
        <v>146118</v>
      </c>
    </row>
    <row r="15630" spans="1:5">
      <c r="A15630">
        <v>0</v>
      </c>
      <c r="B15630">
        <v>50</v>
      </c>
      <c r="C15630">
        <v>0</v>
      </c>
      <c r="D15630">
        <v>70943</v>
      </c>
      <c r="E15630">
        <v>3547150</v>
      </c>
    </row>
    <row r="15631" spans="1:5">
      <c r="A15631">
        <v>1</v>
      </c>
      <c r="B15631">
        <v>50</v>
      </c>
      <c r="C15631">
        <v>0</v>
      </c>
      <c r="D15631">
        <v>8435</v>
      </c>
      <c r="E15631">
        <v>421750</v>
      </c>
    </row>
    <row r="15632" spans="1:5">
      <c r="A15632">
        <v>0</v>
      </c>
      <c r="B15632">
        <v>51</v>
      </c>
      <c r="C15632">
        <v>0</v>
      </c>
      <c r="D15632">
        <v>28205</v>
      </c>
      <c r="E15632">
        <v>1438455</v>
      </c>
    </row>
    <row r="15633" spans="1:5">
      <c r="A15633">
        <v>1</v>
      </c>
      <c r="B15633">
        <v>51</v>
      </c>
      <c r="C15633">
        <v>0</v>
      </c>
      <c r="D15633">
        <v>3274</v>
      </c>
      <c r="E15633">
        <v>166974</v>
      </c>
    </row>
    <row r="15634" spans="1:5">
      <c r="A15634">
        <v>0</v>
      </c>
      <c r="B15634">
        <v>52</v>
      </c>
      <c r="C15634">
        <v>0</v>
      </c>
      <c r="D15634">
        <v>1151361</v>
      </c>
      <c r="E15634">
        <v>59870772</v>
      </c>
    </row>
    <row r="15635" spans="1:5">
      <c r="A15635">
        <v>1</v>
      </c>
      <c r="B15635">
        <v>52</v>
      </c>
      <c r="C15635">
        <v>0</v>
      </c>
      <c r="D15635">
        <v>8790</v>
      </c>
      <c r="E15635">
        <v>457080</v>
      </c>
    </row>
    <row r="15636" spans="1:5">
      <c r="A15636">
        <v>0</v>
      </c>
      <c r="B15636">
        <v>53</v>
      </c>
      <c r="C15636">
        <v>0</v>
      </c>
      <c r="D15636">
        <v>33665</v>
      </c>
      <c r="E15636">
        <v>1784245</v>
      </c>
    </row>
    <row r="15637" spans="1:5">
      <c r="A15637">
        <v>1</v>
      </c>
      <c r="B15637">
        <v>53</v>
      </c>
      <c r="C15637">
        <v>0</v>
      </c>
      <c r="D15637">
        <v>8438</v>
      </c>
      <c r="E15637">
        <v>447214</v>
      </c>
    </row>
    <row r="15638" spans="1:5">
      <c r="A15638">
        <v>0</v>
      </c>
      <c r="B15638">
        <v>54</v>
      </c>
      <c r="C15638">
        <v>0</v>
      </c>
      <c r="D15638">
        <v>50460</v>
      </c>
      <c r="E15638">
        <v>2724840</v>
      </c>
    </row>
    <row r="15639" spans="1:5">
      <c r="A15639">
        <v>1</v>
      </c>
      <c r="B15639">
        <v>54</v>
      </c>
      <c r="C15639">
        <v>0</v>
      </c>
      <c r="D15639">
        <v>5906</v>
      </c>
      <c r="E15639">
        <v>318924</v>
      </c>
    </row>
    <row r="15640" spans="1:5">
      <c r="A15640">
        <v>0</v>
      </c>
      <c r="B15640">
        <v>55</v>
      </c>
      <c r="C15640">
        <v>0</v>
      </c>
      <c r="D15640">
        <v>28703</v>
      </c>
      <c r="E15640">
        <v>1578665</v>
      </c>
    </row>
    <row r="15641" spans="1:5">
      <c r="A15641">
        <v>1</v>
      </c>
      <c r="B15641">
        <v>55</v>
      </c>
      <c r="C15641">
        <v>0</v>
      </c>
      <c r="D15641">
        <v>3187</v>
      </c>
      <c r="E15641">
        <v>175285</v>
      </c>
    </row>
    <row r="15642" spans="1:5">
      <c r="A15642">
        <v>0</v>
      </c>
      <c r="B15642">
        <v>56</v>
      </c>
      <c r="C15642">
        <v>0</v>
      </c>
      <c r="D15642">
        <v>394487</v>
      </c>
      <c r="E15642">
        <v>22091272</v>
      </c>
    </row>
    <row r="15643" spans="1:5">
      <c r="A15643">
        <v>1</v>
      </c>
      <c r="B15643">
        <v>56</v>
      </c>
      <c r="C15643">
        <v>0</v>
      </c>
      <c r="D15643">
        <v>13628</v>
      </c>
      <c r="E15643">
        <v>763168</v>
      </c>
    </row>
    <row r="15644" spans="1:5">
      <c r="A15644">
        <v>0</v>
      </c>
      <c r="B15644">
        <v>57</v>
      </c>
      <c r="C15644">
        <v>0</v>
      </c>
      <c r="D15644">
        <v>20047</v>
      </c>
      <c r="E15644">
        <v>1142679</v>
      </c>
    </row>
    <row r="15645" spans="1:5">
      <c r="A15645">
        <v>1</v>
      </c>
      <c r="B15645">
        <v>57</v>
      </c>
      <c r="C15645">
        <v>0</v>
      </c>
      <c r="D15645">
        <v>3614</v>
      </c>
      <c r="E15645">
        <v>205998</v>
      </c>
    </row>
    <row r="15646" spans="1:5">
      <c r="A15646">
        <v>0</v>
      </c>
      <c r="B15646">
        <v>58</v>
      </c>
      <c r="C15646">
        <v>0</v>
      </c>
      <c r="D15646">
        <v>57263</v>
      </c>
      <c r="E15646">
        <v>3321254</v>
      </c>
    </row>
    <row r="15647" spans="1:5">
      <c r="A15647">
        <v>1</v>
      </c>
      <c r="B15647">
        <v>58</v>
      </c>
      <c r="C15647">
        <v>0</v>
      </c>
      <c r="D15647">
        <v>5395</v>
      </c>
      <c r="E15647">
        <v>312910</v>
      </c>
    </row>
    <row r="15648" spans="1:5">
      <c r="A15648">
        <v>0</v>
      </c>
      <c r="B15648">
        <v>59</v>
      </c>
      <c r="C15648">
        <v>0</v>
      </c>
      <c r="D15648">
        <v>30172</v>
      </c>
      <c r="E15648">
        <v>1780148</v>
      </c>
    </row>
    <row r="15649" spans="1:5">
      <c r="A15649">
        <v>1</v>
      </c>
      <c r="B15649">
        <v>59</v>
      </c>
      <c r="C15649">
        <v>0</v>
      </c>
      <c r="D15649">
        <v>6829</v>
      </c>
      <c r="E15649">
        <v>402911</v>
      </c>
    </row>
    <row r="15650" spans="1:5">
      <c r="A15650">
        <v>0</v>
      </c>
      <c r="B15650">
        <v>60</v>
      </c>
      <c r="C15650">
        <v>0</v>
      </c>
      <c r="D15650">
        <v>197405</v>
      </c>
      <c r="E15650">
        <v>11844300</v>
      </c>
    </row>
    <row r="15651" spans="1:5">
      <c r="A15651">
        <v>1</v>
      </c>
      <c r="B15651">
        <v>60</v>
      </c>
      <c r="C15651">
        <v>0</v>
      </c>
      <c r="D15651">
        <v>8366</v>
      </c>
      <c r="E15651">
        <v>501960</v>
      </c>
    </row>
    <row r="15652" spans="1:5">
      <c r="A15652">
        <v>0</v>
      </c>
      <c r="B15652">
        <v>61</v>
      </c>
      <c r="C15652">
        <v>0</v>
      </c>
      <c r="D15652">
        <v>22872</v>
      </c>
      <c r="E15652">
        <v>1395192</v>
      </c>
    </row>
    <row r="15653" spans="1:5">
      <c r="A15653">
        <v>1</v>
      </c>
      <c r="B15653">
        <v>61</v>
      </c>
      <c r="C15653">
        <v>0</v>
      </c>
      <c r="D15653">
        <v>3186</v>
      </c>
      <c r="E15653">
        <v>194346</v>
      </c>
    </row>
    <row r="15654" spans="1:5">
      <c r="A15654">
        <v>0</v>
      </c>
      <c r="B15654">
        <v>62</v>
      </c>
      <c r="C15654">
        <v>0</v>
      </c>
      <c r="D15654">
        <v>45821</v>
      </c>
      <c r="E15654">
        <v>2840902</v>
      </c>
    </row>
    <row r="15655" spans="1:5">
      <c r="A15655">
        <v>1</v>
      </c>
      <c r="B15655">
        <v>62</v>
      </c>
      <c r="C15655">
        <v>0</v>
      </c>
      <c r="D15655">
        <v>8504</v>
      </c>
      <c r="E15655">
        <v>527248</v>
      </c>
    </row>
    <row r="15656" spans="1:5">
      <c r="A15656">
        <v>0</v>
      </c>
      <c r="B15656">
        <v>63</v>
      </c>
      <c r="C15656">
        <v>0</v>
      </c>
      <c r="D15656">
        <v>173201</v>
      </c>
      <c r="E15656">
        <v>10911663</v>
      </c>
    </row>
    <row r="15657" spans="1:5">
      <c r="A15657">
        <v>1</v>
      </c>
      <c r="B15657">
        <v>63</v>
      </c>
      <c r="C15657">
        <v>0</v>
      </c>
      <c r="D15657">
        <v>3408</v>
      </c>
      <c r="E15657">
        <v>214704</v>
      </c>
    </row>
    <row r="15658" spans="1:5">
      <c r="A15658">
        <v>0</v>
      </c>
      <c r="B15658">
        <v>64</v>
      </c>
      <c r="C15658">
        <v>0</v>
      </c>
      <c r="D15658">
        <v>108101</v>
      </c>
      <c r="E15658">
        <v>6918464</v>
      </c>
    </row>
    <row r="15659" spans="1:5">
      <c r="A15659">
        <v>1</v>
      </c>
      <c r="B15659">
        <v>64</v>
      </c>
      <c r="C15659">
        <v>0</v>
      </c>
      <c r="D15659">
        <v>12291</v>
      </c>
      <c r="E15659">
        <v>786624</v>
      </c>
    </row>
    <row r="15660" spans="1:5">
      <c r="A15660">
        <v>0</v>
      </c>
      <c r="B15660">
        <v>65</v>
      </c>
      <c r="C15660">
        <v>0</v>
      </c>
      <c r="D15660">
        <v>10100</v>
      </c>
      <c r="E15660">
        <v>656500</v>
      </c>
    </row>
    <row r="15661" spans="1:5">
      <c r="A15661">
        <v>1</v>
      </c>
      <c r="B15661">
        <v>65</v>
      </c>
      <c r="C15661">
        <v>0</v>
      </c>
      <c r="D15661">
        <v>5347</v>
      </c>
      <c r="E15661">
        <v>347555</v>
      </c>
    </row>
    <row r="15662" spans="1:5">
      <c r="A15662">
        <v>0</v>
      </c>
      <c r="B15662">
        <v>66</v>
      </c>
      <c r="C15662">
        <v>0</v>
      </c>
      <c r="D15662">
        <v>1029579</v>
      </c>
      <c r="E15662">
        <v>67952214</v>
      </c>
    </row>
    <row r="15663" spans="1:5">
      <c r="A15663">
        <v>1</v>
      </c>
      <c r="B15663">
        <v>66</v>
      </c>
      <c r="C15663">
        <v>0</v>
      </c>
      <c r="D15663">
        <v>4999</v>
      </c>
      <c r="E15663">
        <v>329934</v>
      </c>
    </row>
    <row r="15664" spans="1:5">
      <c r="A15664">
        <v>0</v>
      </c>
      <c r="B15664">
        <v>67</v>
      </c>
      <c r="C15664">
        <v>0</v>
      </c>
      <c r="D15664">
        <v>10416</v>
      </c>
      <c r="E15664">
        <v>697872</v>
      </c>
    </row>
    <row r="15665" spans="1:5">
      <c r="A15665">
        <v>1</v>
      </c>
      <c r="B15665">
        <v>67</v>
      </c>
      <c r="C15665">
        <v>0</v>
      </c>
      <c r="D15665">
        <v>3251</v>
      </c>
      <c r="E15665">
        <v>217817</v>
      </c>
    </row>
    <row r="15666" spans="1:5">
      <c r="A15666">
        <v>0</v>
      </c>
      <c r="B15666">
        <v>68</v>
      </c>
      <c r="C15666">
        <v>0</v>
      </c>
      <c r="D15666">
        <v>51246</v>
      </c>
      <c r="E15666">
        <v>3484728</v>
      </c>
    </row>
    <row r="15667" spans="1:5">
      <c r="A15667">
        <v>1</v>
      </c>
      <c r="B15667">
        <v>68</v>
      </c>
      <c r="C15667">
        <v>0</v>
      </c>
      <c r="D15667">
        <v>13886</v>
      </c>
      <c r="E15667">
        <v>944248</v>
      </c>
    </row>
    <row r="15668" spans="1:5">
      <c r="A15668">
        <v>0</v>
      </c>
      <c r="B15668">
        <v>69</v>
      </c>
      <c r="C15668">
        <v>0</v>
      </c>
      <c r="D15668">
        <v>17585</v>
      </c>
      <c r="E15668">
        <v>1213365</v>
      </c>
    </row>
    <row r="15669" spans="1:5">
      <c r="A15669">
        <v>1</v>
      </c>
      <c r="B15669">
        <v>69</v>
      </c>
      <c r="C15669">
        <v>0</v>
      </c>
      <c r="D15669">
        <v>3341</v>
      </c>
      <c r="E15669">
        <v>230529</v>
      </c>
    </row>
    <row r="15670" spans="1:5">
      <c r="A15670">
        <v>0</v>
      </c>
      <c r="B15670">
        <v>70</v>
      </c>
      <c r="C15670">
        <v>0</v>
      </c>
      <c r="D15670">
        <v>31366</v>
      </c>
      <c r="E15670">
        <v>2195620</v>
      </c>
    </row>
    <row r="15671" spans="1:5">
      <c r="A15671">
        <v>1</v>
      </c>
      <c r="B15671">
        <v>70</v>
      </c>
      <c r="C15671">
        <v>0</v>
      </c>
      <c r="D15671">
        <v>5856</v>
      </c>
      <c r="E15671">
        <v>409920</v>
      </c>
    </row>
    <row r="15672" spans="1:5">
      <c r="A15672">
        <v>0</v>
      </c>
      <c r="B15672">
        <v>71</v>
      </c>
      <c r="C15672">
        <v>0</v>
      </c>
      <c r="D15672">
        <v>13065</v>
      </c>
      <c r="E15672">
        <v>927615</v>
      </c>
    </row>
    <row r="15673" spans="1:5">
      <c r="A15673">
        <v>1</v>
      </c>
      <c r="B15673">
        <v>71</v>
      </c>
      <c r="C15673">
        <v>0</v>
      </c>
      <c r="D15673">
        <v>4180</v>
      </c>
      <c r="E15673">
        <v>296780</v>
      </c>
    </row>
    <row r="15674" spans="1:5">
      <c r="A15674">
        <v>0</v>
      </c>
      <c r="B15674">
        <v>72</v>
      </c>
      <c r="C15674">
        <v>0</v>
      </c>
      <c r="D15674">
        <v>1058439</v>
      </c>
      <c r="E15674">
        <v>76207608</v>
      </c>
    </row>
    <row r="15675" spans="1:5">
      <c r="A15675">
        <v>1</v>
      </c>
      <c r="B15675">
        <v>72</v>
      </c>
      <c r="C15675">
        <v>0</v>
      </c>
      <c r="D15675">
        <v>11567</v>
      </c>
      <c r="E15675">
        <v>832824</v>
      </c>
    </row>
    <row r="15676" spans="1:5">
      <c r="A15676">
        <v>0</v>
      </c>
      <c r="B15676">
        <v>73</v>
      </c>
      <c r="C15676">
        <v>0</v>
      </c>
      <c r="D15676">
        <v>8347</v>
      </c>
      <c r="E15676">
        <v>609331</v>
      </c>
    </row>
    <row r="15677" spans="1:5">
      <c r="A15677">
        <v>1</v>
      </c>
      <c r="B15677">
        <v>73</v>
      </c>
      <c r="C15677">
        <v>0</v>
      </c>
      <c r="D15677">
        <v>3268</v>
      </c>
      <c r="E15677">
        <v>238564</v>
      </c>
    </row>
    <row r="15678" spans="1:5">
      <c r="A15678">
        <v>0</v>
      </c>
      <c r="B15678">
        <v>74</v>
      </c>
      <c r="C15678">
        <v>0</v>
      </c>
      <c r="D15678">
        <v>43273</v>
      </c>
      <c r="E15678">
        <v>3202202</v>
      </c>
    </row>
    <row r="15679" spans="1:5">
      <c r="A15679">
        <v>1</v>
      </c>
      <c r="B15679">
        <v>74</v>
      </c>
      <c r="C15679">
        <v>0</v>
      </c>
      <c r="D15679">
        <v>6084</v>
      </c>
      <c r="E15679">
        <v>450216</v>
      </c>
    </row>
    <row r="15680" spans="1:5">
      <c r="A15680">
        <v>0</v>
      </c>
      <c r="B15680">
        <v>75</v>
      </c>
      <c r="C15680">
        <v>0</v>
      </c>
      <c r="D15680">
        <v>11440</v>
      </c>
      <c r="E15680">
        <v>858000</v>
      </c>
    </row>
    <row r="15681" spans="1:5">
      <c r="A15681">
        <v>1</v>
      </c>
      <c r="B15681">
        <v>75</v>
      </c>
      <c r="C15681">
        <v>0</v>
      </c>
      <c r="D15681">
        <v>3349</v>
      </c>
      <c r="E15681">
        <v>251175</v>
      </c>
    </row>
    <row r="15682" spans="1:5">
      <c r="A15682">
        <v>0</v>
      </c>
      <c r="B15682">
        <v>76</v>
      </c>
      <c r="C15682">
        <v>0</v>
      </c>
      <c r="D15682">
        <v>52728</v>
      </c>
      <c r="E15682">
        <v>4007328</v>
      </c>
    </row>
    <row r="15683" spans="1:5">
      <c r="A15683">
        <v>1</v>
      </c>
      <c r="B15683">
        <v>76</v>
      </c>
      <c r="C15683">
        <v>0</v>
      </c>
      <c r="D15683">
        <v>8651</v>
      </c>
      <c r="E15683">
        <v>657476</v>
      </c>
    </row>
    <row r="15684" spans="1:5">
      <c r="A15684">
        <v>0</v>
      </c>
      <c r="B15684">
        <v>77</v>
      </c>
      <c r="C15684">
        <v>0</v>
      </c>
      <c r="D15684">
        <v>6045</v>
      </c>
      <c r="E15684">
        <v>465465</v>
      </c>
    </row>
    <row r="15685" spans="1:5">
      <c r="A15685">
        <v>1</v>
      </c>
      <c r="B15685">
        <v>77</v>
      </c>
      <c r="C15685">
        <v>0</v>
      </c>
      <c r="D15685">
        <v>4375</v>
      </c>
      <c r="E15685">
        <v>336875</v>
      </c>
    </row>
    <row r="15686" spans="1:5">
      <c r="A15686">
        <v>0</v>
      </c>
      <c r="B15686">
        <v>78</v>
      </c>
      <c r="C15686">
        <v>0</v>
      </c>
      <c r="D15686">
        <v>996160</v>
      </c>
      <c r="E15686">
        <v>77700480</v>
      </c>
    </row>
    <row r="15687" spans="1:5">
      <c r="A15687">
        <v>1</v>
      </c>
      <c r="B15687">
        <v>78</v>
      </c>
      <c r="C15687">
        <v>0</v>
      </c>
      <c r="D15687">
        <v>5165</v>
      </c>
      <c r="E15687">
        <v>402870</v>
      </c>
    </row>
    <row r="15688" spans="1:5">
      <c r="A15688">
        <v>0</v>
      </c>
      <c r="B15688">
        <v>79</v>
      </c>
      <c r="C15688">
        <v>0</v>
      </c>
      <c r="D15688">
        <v>12486</v>
      </c>
      <c r="E15688">
        <v>986394</v>
      </c>
    </row>
    <row r="15689" spans="1:5">
      <c r="A15689">
        <v>1</v>
      </c>
      <c r="B15689">
        <v>79</v>
      </c>
      <c r="C15689">
        <v>0</v>
      </c>
      <c r="D15689">
        <v>3244</v>
      </c>
      <c r="E15689">
        <v>256276</v>
      </c>
    </row>
    <row r="15690" spans="1:5">
      <c r="A15690">
        <v>0</v>
      </c>
      <c r="B15690">
        <v>80</v>
      </c>
      <c r="C15690">
        <v>0</v>
      </c>
      <c r="D15690">
        <v>99057</v>
      </c>
      <c r="E15690">
        <v>7924560</v>
      </c>
    </row>
    <row r="15691" spans="1:5">
      <c r="A15691">
        <v>1</v>
      </c>
      <c r="B15691">
        <v>80</v>
      </c>
      <c r="C15691">
        <v>0</v>
      </c>
      <c r="D15691">
        <v>8924</v>
      </c>
      <c r="E15691">
        <v>713920</v>
      </c>
    </row>
    <row r="15692" spans="1:5">
      <c r="A15692">
        <v>0</v>
      </c>
      <c r="B15692">
        <v>81</v>
      </c>
      <c r="C15692">
        <v>0</v>
      </c>
      <c r="D15692">
        <v>14525</v>
      </c>
      <c r="E15692">
        <v>1176525</v>
      </c>
    </row>
    <row r="15693" spans="1:5">
      <c r="A15693">
        <v>1</v>
      </c>
      <c r="B15693">
        <v>81</v>
      </c>
      <c r="C15693">
        <v>0</v>
      </c>
      <c r="D15693">
        <v>3500</v>
      </c>
      <c r="E15693">
        <v>283500</v>
      </c>
    </row>
    <row r="15694" spans="1:5">
      <c r="A15694">
        <v>0</v>
      </c>
      <c r="B15694">
        <v>82</v>
      </c>
      <c r="C15694">
        <v>0</v>
      </c>
      <c r="D15694">
        <v>19913</v>
      </c>
      <c r="E15694">
        <v>1632866</v>
      </c>
    </row>
    <row r="15695" spans="1:5">
      <c r="A15695">
        <v>1</v>
      </c>
      <c r="B15695">
        <v>82</v>
      </c>
      <c r="C15695">
        <v>0</v>
      </c>
      <c r="D15695">
        <v>4742</v>
      </c>
      <c r="E15695">
        <v>388844</v>
      </c>
    </row>
    <row r="15696" spans="1:5">
      <c r="A15696">
        <v>0</v>
      </c>
      <c r="B15696">
        <v>83</v>
      </c>
      <c r="C15696">
        <v>0</v>
      </c>
      <c r="D15696">
        <v>15693</v>
      </c>
      <c r="E15696">
        <v>1302519</v>
      </c>
    </row>
    <row r="15697" spans="1:5">
      <c r="A15697">
        <v>1</v>
      </c>
      <c r="B15697">
        <v>83</v>
      </c>
      <c r="C15697">
        <v>0</v>
      </c>
      <c r="D15697">
        <v>4172</v>
      </c>
      <c r="E15697">
        <v>346276</v>
      </c>
    </row>
    <row r="15698" spans="1:5">
      <c r="A15698">
        <v>0</v>
      </c>
      <c r="B15698">
        <v>84</v>
      </c>
      <c r="C15698">
        <v>0</v>
      </c>
      <c r="D15698">
        <v>209067</v>
      </c>
      <c r="E15698">
        <v>17561628</v>
      </c>
    </row>
    <row r="15699" spans="1:5">
      <c r="A15699">
        <v>1</v>
      </c>
      <c r="B15699">
        <v>84</v>
      </c>
      <c r="C15699">
        <v>0</v>
      </c>
      <c r="D15699">
        <v>7779</v>
      </c>
      <c r="E15699">
        <v>653436</v>
      </c>
    </row>
    <row r="15700" spans="1:5">
      <c r="A15700">
        <v>0</v>
      </c>
      <c r="B15700">
        <v>85</v>
      </c>
      <c r="C15700">
        <v>0</v>
      </c>
      <c r="D15700">
        <v>10207</v>
      </c>
      <c r="E15700">
        <v>867595</v>
      </c>
    </row>
    <row r="15701" spans="1:5">
      <c r="A15701">
        <v>1</v>
      </c>
      <c r="B15701">
        <v>85</v>
      </c>
      <c r="C15701">
        <v>0</v>
      </c>
      <c r="D15701">
        <v>2984</v>
      </c>
      <c r="E15701">
        <v>253640</v>
      </c>
    </row>
    <row r="15702" spans="1:5">
      <c r="A15702">
        <v>0</v>
      </c>
      <c r="B15702">
        <v>86</v>
      </c>
      <c r="C15702">
        <v>0</v>
      </c>
      <c r="D15702">
        <v>33445</v>
      </c>
      <c r="E15702">
        <v>2876270</v>
      </c>
    </row>
    <row r="15703" spans="1:5">
      <c r="A15703">
        <v>1</v>
      </c>
      <c r="B15703">
        <v>86</v>
      </c>
      <c r="C15703">
        <v>0</v>
      </c>
      <c r="D15703">
        <v>9689</v>
      </c>
      <c r="E15703">
        <v>833254</v>
      </c>
    </row>
    <row r="15704" spans="1:5">
      <c r="A15704">
        <v>0</v>
      </c>
      <c r="B15704">
        <v>87</v>
      </c>
      <c r="C15704">
        <v>0</v>
      </c>
      <c r="D15704">
        <v>16548</v>
      </c>
      <c r="E15704">
        <v>1439676</v>
      </c>
    </row>
    <row r="15705" spans="1:5">
      <c r="A15705">
        <v>1</v>
      </c>
      <c r="B15705">
        <v>87</v>
      </c>
      <c r="C15705">
        <v>0</v>
      </c>
      <c r="D15705">
        <v>2892</v>
      </c>
      <c r="E15705">
        <v>251604</v>
      </c>
    </row>
    <row r="15706" spans="1:5">
      <c r="A15706">
        <v>0</v>
      </c>
      <c r="B15706">
        <v>88</v>
      </c>
      <c r="C15706">
        <v>0</v>
      </c>
      <c r="D15706">
        <v>601337</v>
      </c>
      <c r="E15706">
        <v>52917656</v>
      </c>
    </row>
    <row r="15707" spans="1:5">
      <c r="A15707">
        <v>1</v>
      </c>
      <c r="B15707">
        <v>88</v>
      </c>
      <c r="C15707">
        <v>0</v>
      </c>
      <c r="D15707">
        <v>7736</v>
      </c>
      <c r="E15707">
        <v>680768</v>
      </c>
    </row>
    <row r="15708" spans="1:5">
      <c r="A15708">
        <v>0</v>
      </c>
      <c r="B15708">
        <v>89</v>
      </c>
      <c r="C15708">
        <v>0</v>
      </c>
      <c r="D15708">
        <v>5513</v>
      </c>
      <c r="E15708">
        <v>490657</v>
      </c>
    </row>
    <row r="15709" spans="1:5">
      <c r="A15709">
        <v>1</v>
      </c>
      <c r="B15709">
        <v>89</v>
      </c>
      <c r="C15709">
        <v>0</v>
      </c>
      <c r="D15709">
        <v>3696</v>
      </c>
      <c r="E15709">
        <v>328944</v>
      </c>
    </row>
    <row r="15710" spans="1:5">
      <c r="A15710">
        <v>0</v>
      </c>
      <c r="B15710">
        <v>90</v>
      </c>
      <c r="C15710">
        <v>0</v>
      </c>
      <c r="D15710">
        <v>39104</v>
      </c>
      <c r="E15710">
        <v>3519360</v>
      </c>
    </row>
    <row r="15711" spans="1:5">
      <c r="A15711">
        <v>1</v>
      </c>
      <c r="B15711">
        <v>90</v>
      </c>
      <c r="C15711">
        <v>0</v>
      </c>
      <c r="D15711">
        <v>4956</v>
      </c>
      <c r="E15711">
        <v>446040</v>
      </c>
    </row>
    <row r="15712" spans="1:5">
      <c r="A15712">
        <v>0</v>
      </c>
      <c r="B15712">
        <v>91</v>
      </c>
      <c r="C15712">
        <v>0</v>
      </c>
      <c r="D15712">
        <v>5816</v>
      </c>
      <c r="E15712">
        <v>529256</v>
      </c>
    </row>
    <row r="15713" spans="1:5">
      <c r="A15713">
        <v>1</v>
      </c>
      <c r="B15713">
        <v>91</v>
      </c>
      <c r="C15713">
        <v>0</v>
      </c>
      <c r="D15713">
        <v>2917</v>
      </c>
      <c r="E15713">
        <v>265447</v>
      </c>
    </row>
    <row r="15714" spans="1:5">
      <c r="A15714">
        <v>0</v>
      </c>
      <c r="B15714">
        <v>92</v>
      </c>
      <c r="C15714">
        <v>0</v>
      </c>
      <c r="D15714">
        <v>41169</v>
      </c>
      <c r="E15714">
        <v>3787548</v>
      </c>
    </row>
    <row r="15715" spans="1:5">
      <c r="A15715">
        <v>1</v>
      </c>
      <c r="B15715">
        <v>92</v>
      </c>
      <c r="C15715">
        <v>0</v>
      </c>
      <c r="D15715">
        <v>12245</v>
      </c>
      <c r="E15715">
        <v>1126540</v>
      </c>
    </row>
    <row r="15716" spans="1:5">
      <c r="A15716">
        <v>0</v>
      </c>
      <c r="B15716">
        <v>93</v>
      </c>
      <c r="C15716">
        <v>0</v>
      </c>
      <c r="D15716">
        <v>9404</v>
      </c>
      <c r="E15716">
        <v>874572</v>
      </c>
    </row>
    <row r="15717" spans="1:5">
      <c r="A15717">
        <v>1</v>
      </c>
      <c r="B15717">
        <v>93</v>
      </c>
      <c r="C15717">
        <v>0</v>
      </c>
      <c r="D15717">
        <v>2956</v>
      </c>
      <c r="E15717">
        <v>274908</v>
      </c>
    </row>
    <row r="15718" spans="1:5">
      <c r="A15718">
        <v>0</v>
      </c>
      <c r="B15718">
        <v>94</v>
      </c>
      <c r="C15718">
        <v>0</v>
      </c>
      <c r="D15718">
        <v>18679</v>
      </c>
      <c r="E15718">
        <v>1755826</v>
      </c>
    </row>
    <row r="15719" spans="1:5">
      <c r="A15719">
        <v>1</v>
      </c>
      <c r="B15719">
        <v>94</v>
      </c>
      <c r="C15719">
        <v>0</v>
      </c>
      <c r="D15719">
        <v>5143</v>
      </c>
      <c r="E15719">
        <v>483442</v>
      </c>
    </row>
    <row r="15720" spans="1:5">
      <c r="A15720">
        <v>0</v>
      </c>
      <c r="B15720">
        <v>95</v>
      </c>
      <c r="C15720">
        <v>0</v>
      </c>
      <c r="D15720">
        <v>5268</v>
      </c>
      <c r="E15720">
        <v>500460</v>
      </c>
    </row>
    <row r="15721" spans="1:5">
      <c r="A15721">
        <v>1</v>
      </c>
      <c r="B15721">
        <v>95</v>
      </c>
      <c r="C15721">
        <v>0</v>
      </c>
      <c r="D15721">
        <v>3771</v>
      </c>
      <c r="E15721">
        <v>358245</v>
      </c>
    </row>
    <row r="15722" spans="1:5">
      <c r="A15722">
        <v>0</v>
      </c>
      <c r="B15722">
        <v>96</v>
      </c>
      <c r="C15722">
        <v>0</v>
      </c>
      <c r="D15722">
        <v>628826</v>
      </c>
      <c r="E15722">
        <v>60367296</v>
      </c>
    </row>
    <row r="15723" spans="1:5">
      <c r="A15723">
        <v>1</v>
      </c>
      <c r="B15723">
        <v>96</v>
      </c>
      <c r="C15723">
        <v>0</v>
      </c>
      <c r="D15723">
        <v>8556</v>
      </c>
      <c r="E15723">
        <v>821376</v>
      </c>
    </row>
    <row r="15724" spans="1:5">
      <c r="A15724">
        <v>0</v>
      </c>
      <c r="B15724">
        <v>97</v>
      </c>
      <c r="C15724">
        <v>0</v>
      </c>
      <c r="D15724">
        <v>4729</v>
      </c>
      <c r="E15724">
        <v>458713</v>
      </c>
    </row>
    <row r="15725" spans="1:5">
      <c r="A15725">
        <v>1</v>
      </c>
      <c r="B15725">
        <v>97</v>
      </c>
      <c r="C15725">
        <v>0</v>
      </c>
      <c r="D15725">
        <v>3163</v>
      </c>
      <c r="E15725">
        <v>306811</v>
      </c>
    </row>
    <row r="15726" spans="1:5">
      <c r="A15726">
        <v>0</v>
      </c>
      <c r="B15726">
        <v>98</v>
      </c>
      <c r="C15726">
        <v>0</v>
      </c>
      <c r="D15726">
        <v>30453</v>
      </c>
      <c r="E15726">
        <v>2984394</v>
      </c>
    </row>
    <row r="15727" spans="1:5">
      <c r="A15727">
        <v>1</v>
      </c>
      <c r="B15727">
        <v>98</v>
      </c>
      <c r="C15727">
        <v>0</v>
      </c>
      <c r="D15727">
        <v>10374</v>
      </c>
      <c r="E15727">
        <v>1016652</v>
      </c>
    </row>
    <row r="15728" spans="1:5">
      <c r="A15728">
        <v>0</v>
      </c>
      <c r="B15728">
        <v>99</v>
      </c>
      <c r="C15728">
        <v>0</v>
      </c>
      <c r="D15728">
        <v>59495</v>
      </c>
      <c r="E15728">
        <v>5890005</v>
      </c>
    </row>
    <row r="15729" spans="1:5">
      <c r="A15729">
        <v>1</v>
      </c>
      <c r="B15729">
        <v>99</v>
      </c>
      <c r="C15729">
        <v>0</v>
      </c>
      <c r="D15729">
        <v>2821</v>
      </c>
      <c r="E15729">
        <v>279279</v>
      </c>
    </row>
    <row r="15730" spans="1:5">
      <c r="A15730">
        <v>0</v>
      </c>
      <c r="B15730">
        <v>100</v>
      </c>
      <c r="C15730">
        <v>0</v>
      </c>
      <c r="D15730">
        <v>38754</v>
      </c>
      <c r="E15730">
        <v>3875400</v>
      </c>
    </row>
    <row r="15731" spans="1:5">
      <c r="A15731">
        <v>1</v>
      </c>
      <c r="B15731">
        <v>100</v>
      </c>
      <c r="C15731">
        <v>0</v>
      </c>
      <c r="D15731">
        <v>6489</v>
      </c>
      <c r="E15731">
        <v>648900</v>
      </c>
    </row>
    <row r="15732" spans="1:5">
      <c r="A15732">
        <v>0</v>
      </c>
      <c r="B15732">
        <v>101</v>
      </c>
      <c r="C15732">
        <v>0</v>
      </c>
      <c r="D15732">
        <v>4169</v>
      </c>
      <c r="E15732">
        <v>421069</v>
      </c>
    </row>
    <row r="15733" spans="1:5">
      <c r="A15733">
        <v>1</v>
      </c>
      <c r="B15733">
        <v>101</v>
      </c>
      <c r="C15733">
        <v>0</v>
      </c>
      <c r="D15733">
        <v>3779</v>
      </c>
      <c r="E15733">
        <v>381679</v>
      </c>
    </row>
    <row r="15734" spans="1:5">
      <c r="A15734">
        <v>0</v>
      </c>
      <c r="B15734">
        <v>102</v>
      </c>
      <c r="C15734">
        <v>0</v>
      </c>
      <c r="D15734">
        <v>17376</v>
      </c>
      <c r="E15734">
        <v>1772352</v>
      </c>
    </row>
    <row r="15735" spans="1:5">
      <c r="A15735">
        <v>1</v>
      </c>
      <c r="B15735">
        <v>102</v>
      </c>
      <c r="C15735">
        <v>0</v>
      </c>
      <c r="D15735">
        <v>4832</v>
      </c>
      <c r="E15735">
        <v>492864</v>
      </c>
    </row>
    <row r="15736" spans="1:5">
      <c r="A15736">
        <v>0</v>
      </c>
      <c r="B15736">
        <v>103</v>
      </c>
      <c r="C15736">
        <v>0</v>
      </c>
      <c r="D15736">
        <v>7156</v>
      </c>
      <c r="E15736">
        <v>737068</v>
      </c>
    </row>
    <row r="15737" spans="1:5">
      <c r="A15737">
        <v>1</v>
      </c>
      <c r="B15737">
        <v>103</v>
      </c>
      <c r="C15737">
        <v>0</v>
      </c>
      <c r="D15737">
        <v>2867</v>
      </c>
      <c r="E15737">
        <v>295301</v>
      </c>
    </row>
    <row r="15738" spans="1:5">
      <c r="A15738">
        <v>0</v>
      </c>
      <c r="B15738">
        <v>104</v>
      </c>
      <c r="C15738">
        <v>0</v>
      </c>
      <c r="D15738">
        <v>526940</v>
      </c>
      <c r="E15738">
        <v>54801760</v>
      </c>
    </row>
    <row r="15739" spans="1:5">
      <c r="A15739">
        <v>1</v>
      </c>
      <c r="B15739">
        <v>104</v>
      </c>
      <c r="C15739">
        <v>0</v>
      </c>
      <c r="D15739">
        <v>9790</v>
      </c>
      <c r="E15739">
        <v>1018160</v>
      </c>
    </row>
    <row r="15740" spans="1:5">
      <c r="A15740">
        <v>0</v>
      </c>
      <c r="B15740">
        <v>105</v>
      </c>
      <c r="C15740">
        <v>0</v>
      </c>
      <c r="D15740">
        <v>6032</v>
      </c>
      <c r="E15740">
        <v>633360</v>
      </c>
    </row>
    <row r="15741" spans="1:5">
      <c r="A15741">
        <v>1</v>
      </c>
      <c r="B15741">
        <v>105</v>
      </c>
      <c r="C15741">
        <v>0</v>
      </c>
      <c r="D15741">
        <v>3127</v>
      </c>
      <c r="E15741">
        <v>328335</v>
      </c>
    </row>
    <row r="15742" spans="1:5">
      <c r="A15742">
        <v>0</v>
      </c>
      <c r="B15742">
        <v>106</v>
      </c>
      <c r="C15742">
        <v>0</v>
      </c>
      <c r="D15742">
        <v>10094</v>
      </c>
      <c r="E15742">
        <v>1069964</v>
      </c>
    </row>
    <row r="15743" spans="1:5">
      <c r="A15743">
        <v>1</v>
      </c>
      <c r="B15743">
        <v>106</v>
      </c>
      <c r="C15743">
        <v>0</v>
      </c>
      <c r="D15743">
        <v>4985</v>
      </c>
      <c r="E15743">
        <v>528410</v>
      </c>
    </row>
    <row r="15744" spans="1:5">
      <c r="A15744">
        <v>0</v>
      </c>
      <c r="B15744">
        <v>107</v>
      </c>
      <c r="C15744">
        <v>0</v>
      </c>
      <c r="D15744">
        <v>8400</v>
      </c>
      <c r="E15744">
        <v>898800</v>
      </c>
    </row>
    <row r="15745" spans="1:5">
      <c r="A15745">
        <v>1</v>
      </c>
      <c r="B15745">
        <v>107</v>
      </c>
      <c r="C15745">
        <v>0</v>
      </c>
      <c r="D15745">
        <v>3798</v>
      </c>
      <c r="E15745">
        <v>406386</v>
      </c>
    </row>
    <row r="15746" spans="1:5">
      <c r="A15746">
        <v>0</v>
      </c>
      <c r="B15746">
        <v>108</v>
      </c>
      <c r="C15746">
        <v>0</v>
      </c>
      <c r="D15746">
        <v>120187</v>
      </c>
      <c r="E15746">
        <v>12980196</v>
      </c>
    </row>
    <row r="15747" spans="1:5">
      <c r="A15747">
        <v>1</v>
      </c>
      <c r="B15747">
        <v>108</v>
      </c>
      <c r="C15747">
        <v>0</v>
      </c>
      <c r="D15747">
        <v>9379</v>
      </c>
      <c r="E15747">
        <v>1012932</v>
      </c>
    </row>
    <row r="15748" spans="1:5">
      <c r="A15748">
        <v>0</v>
      </c>
      <c r="B15748">
        <v>109</v>
      </c>
      <c r="C15748">
        <v>0</v>
      </c>
      <c r="D15748">
        <v>5519</v>
      </c>
      <c r="E15748">
        <v>601571</v>
      </c>
    </row>
    <row r="15749" spans="1:5">
      <c r="A15749">
        <v>1</v>
      </c>
      <c r="B15749">
        <v>109</v>
      </c>
      <c r="C15749">
        <v>0</v>
      </c>
      <c r="D15749">
        <v>2969</v>
      </c>
      <c r="E15749">
        <v>323621</v>
      </c>
    </row>
    <row r="15750" spans="1:5">
      <c r="A15750">
        <v>0</v>
      </c>
      <c r="B15750">
        <v>110</v>
      </c>
      <c r="C15750">
        <v>0</v>
      </c>
      <c r="D15750">
        <v>21065</v>
      </c>
      <c r="E15750">
        <v>2317150</v>
      </c>
    </row>
    <row r="15751" spans="1:5">
      <c r="A15751">
        <v>1</v>
      </c>
      <c r="B15751">
        <v>110</v>
      </c>
      <c r="C15751">
        <v>0</v>
      </c>
      <c r="D15751">
        <v>6389</v>
      </c>
      <c r="E15751">
        <v>702790</v>
      </c>
    </row>
    <row r="15752" spans="1:5">
      <c r="A15752">
        <v>0</v>
      </c>
      <c r="B15752">
        <v>111</v>
      </c>
      <c r="C15752">
        <v>0</v>
      </c>
      <c r="D15752">
        <v>7670</v>
      </c>
      <c r="E15752">
        <v>851370</v>
      </c>
    </row>
    <row r="15753" spans="1:5">
      <c r="A15753">
        <v>1</v>
      </c>
      <c r="B15753">
        <v>111</v>
      </c>
      <c r="C15753">
        <v>0</v>
      </c>
      <c r="D15753">
        <v>2960</v>
      </c>
      <c r="E15753">
        <v>328560</v>
      </c>
    </row>
    <row r="15754" spans="1:5">
      <c r="A15754">
        <v>0</v>
      </c>
      <c r="B15754">
        <v>112</v>
      </c>
      <c r="C15754">
        <v>0</v>
      </c>
      <c r="D15754">
        <v>72294</v>
      </c>
      <c r="E15754">
        <v>8096928</v>
      </c>
    </row>
    <row r="15755" spans="1:5">
      <c r="A15755">
        <v>1</v>
      </c>
      <c r="B15755">
        <v>112</v>
      </c>
      <c r="C15755">
        <v>0</v>
      </c>
      <c r="D15755">
        <v>7378</v>
      </c>
      <c r="E15755">
        <v>826336</v>
      </c>
    </row>
    <row r="15756" spans="1:5">
      <c r="A15756">
        <v>0</v>
      </c>
      <c r="B15756">
        <v>113</v>
      </c>
      <c r="C15756">
        <v>0</v>
      </c>
      <c r="D15756">
        <v>5299</v>
      </c>
      <c r="E15756">
        <v>598787</v>
      </c>
    </row>
    <row r="15757" spans="1:5">
      <c r="A15757">
        <v>1</v>
      </c>
      <c r="B15757">
        <v>113</v>
      </c>
      <c r="C15757">
        <v>0</v>
      </c>
      <c r="D15757">
        <v>3297</v>
      </c>
      <c r="E15757">
        <v>372561</v>
      </c>
    </row>
    <row r="15758" spans="1:5">
      <c r="A15758">
        <v>0</v>
      </c>
      <c r="B15758">
        <v>114</v>
      </c>
      <c r="C15758">
        <v>0</v>
      </c>
      <c r="D15758">
        <v>11656</v>
      </c>
      <c r="E15758">
        <v>1328784</v>
      </c>
    </row>
    <row r="15759" spans="1:5">
      <c r="A15759">
        <v>1</v>
      </c>
      <c r="B15759">
        <v>114</v>
      </c>
      <c r="C15759">
        <v>0</v>
      </c>
      <c r="D15759">
        <v>5315</v>
      </c>
      <c r="E15759">
        <v>605910</v>
      </c>
    </row>
    <row r="15760" spans="1:5">
      <c r="A15760">
        <v>0</v>
      </c>
      <c r="B15760">
        <v>115</v>
      </c>
      <c r="C15760">
        <v>0</v>
      </c>
      <c r="D15760">
        <v>3812</v>
      </c>
      <c r="E15760">
        <v>438380</v>
      </c>
    </row>
    <row r="15761" spans="1:5">
      <c r="A15761">
        <v>1</v>
      </c>
      <c r="B15761">
        <v>115</v>
      </c>
      <c r="C15761">
        <v>0</v>
      </c>
      <c r="D15761">
        <v>2653</v>
      </c>
      <c r="E15761">
        <v>305095</v>
      </c>
    </row>
    <row r="15762" spans="1:5">
      <c r="A15762">
        <v>0</v>
      </c>
      <c r="B15762">
        <v>116</v>
      </c>
      <c r="C15762">
        <v>0</v>
      </c>
      <c r="D15762">
        <v>32096</v>
      </c>
      <c r="E15762">
        <v>3723136</v>
      </c>
    </row>
    <row r="15763" spans="1:5">
      <c r="A15763">
        <v>1</v>
      </c>
      <c r="B15763">
        <v>116</v>
      </c>
      <c r="C15763">
        <v>0</v>
      </c>
      <c r="D15763">
        <v>9569</v>
      </c>
      <c r="E15763">
        <v>1110004</v>
      </c>
    </row>
    <row r="15764" spans="1:5">
      <c r="A15764">
        <v>0</v>
      </c>
      <c r="B15764">
        <v>117</v>
      </c>
      <c r="C15764">
        <v>0</v>
      </c>
      <c r="D15764">
        <v>166631</v>
      </c>
      <c r="E15764">
        <v>19495827</v>
      </c>
    </row>
    <row r="15765" spans="1:5">
      <c r="A15765">
        <v>1</v>
      </c>
      <c r="B15765">
        <v>117</v>
      </c>
      <c r="C15765">
        <v>0</v>
      </c>
      <c r="D15765">
        <v>3040</v>
      </c>
      <c r="E15765">
        <v>355680</v>
      </c>
    </row>
    <row r="15766" spans="1:5">
      <c r="A15766">
        <v>0</v>
      </c>
      <c r="B15766">
        <v>118</v>
      </c>
      <c r="C15766">
        <v>0</v>
      </c>
      <c r="D15766">
        <v>9867</v>
      </c>
      <c r="E15766">
        <v>1164306</v>
      </c>
    </row>
    <row r="15767" spans="1:5">
      <c r="A15767">
        <v>1</v>
      </c>
      <c r="B15767">
        <v>118</v>
      </c>
      <c r="C15767">
        <v>0</v>
      </c>
      <c r="D15767">
        <v>4700</v>
      </c>
      <c r="E15767">
        <v>554600</v>
      </c>
    </row>
    <row r="15768" spans="1:5">
      <c r="A15768">
        <v>0</v>
      </c>
      <c r="B15768">
        <v>119</v>
      </c>
      <c r="C15768">
        <v>0</v>
      </c>
      <c r="D15768">
        <v>4824</v>
      </c>
      <c r="E15768">
        <v>574056</v>
      </c>
    </row>
    <row r="15769" spans="1:5">
      <c r="A15769">
        <v>1</v>
      </c>
      <c r="B15769">
        <v>119</v>
      </c>
      <c r="C15769">
        <v>0</v>
      </c>
      <c r="D15769">
        <v>4271</v>
      </c>
      <c r="E15769">
        <v>508249</v>
      </c>
    </row>
    <row r="15770" spans="1:5">
      <c r="A15770">
        <v>0</v>
      </c>
      <c r="B15770">
        <v>120</v>
      </c>
      <c r="C15770">
        <v>0</v>
      </c>
      <c r="D15770">
        <v>47275</v>
      </c>
      <c r="E15770">
        <v>5673000</v>
      </c>
    </row>
    <row r="15771" spans="1:5">
      <c r="A15771">
        <v>1</v>
      </c>
      <c r="B15771">
        <v>120</v>
      </c>
      <c r="C15771">
        <v>0</v>
      </c>
      <c r="D15771">
        <v>7742</v>
      </c>
      <c r="E15771">
        <v>929040</v>
      </c>
    </row>
    <row r="15772" spans="1:5">
      <c r="A15772">
        <v>0</v>
      </c>
      <c r="B15772">
        <v>121</v>
      </c>
      <c r="C15772">
        <v>0</v>
      </c>
      <c r="D15772">
        <v>3670</v>
      </c>
      <c r="E15772">
        <v>444070</v>
      </c>
    </row>
    <row r="15773" spans="1:5">
      <c r="A15773">
        <v>1</v>
      </c>
      <c r="B15773">
        <v>121</v>
      </c>
      <c r="C15773">
        <v>0</v>
      </c>
      <c r="D15773">
        <v>2740</v>
      </c>
      <c r="E15773">
        <v>331540</v>
      </c>
    </row>
    <row r="15774" spans="1:5">
      <c r="A15774">
        <v>0</v>
      </c>
      <c r="B15774">
        <v>122</v>
      </c>
      <c r="C15774">
        <v>0</v>
      </c>
      <c r="D15774">
        <v>9424</v>
      </c>
      <c r="E15774">
        <v>1149728</v>
      </c>
    </row>
    <row r="15775" spans="1:5">
      <c r="A15775">
        <v>1</v>
      </c>
      <c r="B15775">
        <v>122</v>
      </c>
      <c r="C15775">
        <v>0</v>
      </c>
      <c r="D15775">
        <v>5524</v>
      </c>
      <c r="E15775">
        <v>673928</v>
      </c>
    </row>
    <row r="15776" spans="1:5">
      <c r="A15776">
        <v>0</v>
      </c>
      <c r="B15776">
        <v>123</v>
      </c>
      <c r="C15776">
        <v>0</v>
      </c>
      <c r="D15776">
        <v>5099</v>
      </c>
      <c r="E15776">
        <v>627177</v>
      </c>
    </row>
    <row r="15777" spans="1:5">
      <c r="A15777">
        <v>1</v>
      </c>
      <c r="B15777">
        <v>123</v>
      </c>
      <c r="C15777">
        <v>0</v>
      </c>
      <c r="D15777">
        <v>2790</v>
      </c>
      <c r="E15777">
        <v>343170</v>
      </c>
    </row>
    <row r="15778" spans="1:5">
      <c r="A15778">
        <v>0</v>
      </c>
      <c r="B15778">
        <v>124</v>
      </c>
      <c r="C15778">
        <v>0</v>
      </c>
      <c r="D15778">
        <v>24834</v>
      </c>
      <c r="E15778">
        <v>3079416</v>
      </c>
    </row>
    <row r="15779" spans="1:5">
      <c r="A15779">
        <v>1</v>
      </c>
      <c r="B15779">
        <v>124</v>
      </c>
      <c r="C15779">
        <v>0</v>
      </c>
      <c r="D15779">
        <v>8777</v>
      </c>
      <c r="E15779">
        <v>1088348</v>
      </c>
    </row>
    <row r="15780" spans="1:5">
      <c r="A15780">
        <v>0</v>
      </c>
      <c r="B15780">
        <v>125</v>
      </c>
      <c r="C15780">
        <v>0</v>
      </c>
      <c r="D15780">
        <v>2781</v>
      </c>
      <c r="E15780">
        <v>347625</v>
      </c>
    </row>
    <row r="15781" spans="1:5">
      <c r="A15781">
        <v>1</v>
      </c>
      <c r="B15781">
        <v>125</v>
      </c>
      <c r="C15781">
        <v>0</v>
      </c>
      <c r="D15781">
        <v>3428</v>
      </c>
      <c r="E15781">
        <v>428500</v>
      </c>
    </row>
    <row r="15782" spans="1:5">
      <c r="A15782">
        <v>0</v>
      </c>
      <c r="B15782">
        <v>126</v>
      </c>
      <c r="C15782">
        <v>0</v>
      </c>
      <c r="D15782">
        <v>28104</v>
      </c>
      <c r="E15782">
        <v>3541104</v>
      </c>
    </row>
    <row r="15783" spans="1:5">
      <c r="A15783">
        <v>1</v>
      </c>
      <c r="B15783">
        <v>126</v>
      </c>
      <c r="C15783">
        <v>0</v>
      </c>
      <c r="D15783">
        <v>4563</v>
      </c>
      <c r="E15783">
        <v>574938</v>
      </c>
    </row>
    <row r="15784" spans="1:5">
      <c r="A15784">
        <v>0</v>
      </c>
      <c r="B15784">
        <v>127</v>
      </c>
      <c r="C15784">
        <v>0</v>
      </c>
      <c r="D15784">
        <v>3186</v>
      </c>
      <c r="E15784">
        <v>404622</v>
      </c>
    </row>
    <row r="15785" spans="1:5">
      <c r="A15785">
        <v>1</v>
      </c>
      <c r="B15785">
        <v>127</v>
      </c>
      <c r="C15785">
        <v>0</v>
      </c>
      <c r="D15785">
        <v>2838</v>
      </c>
      <c r="E15785">
        <v>360426</v>
      </c>
    </row>
    <row r="15786" spans="1:5">
      <c r="A15786">
        <v>0</v>
      </c>
      <c r="B15786">
        <v>128</v>
      </c>
      <c r="C15786">
        <v>0</v>
      </c>
      <c r="D15786">
        <v>24476</v>
      </c>
      <c r="E15786">
        <v>3132928</v>
      </c>
    </row>
    <row r="15787" spans="1:5">
      <c r="A15787">
        <v>1</v>
      </c>
      <c r="B15787">
        <v>128</v>
      </c>
      <c r="C15787">
        <v>0</v>
      </c>
      <c r="D15787">
        <v>8474</v>
      </c>
      <c r="E15787">
        <v>1084672</v>
      </c>
    </row>
    <row r="15788" spans="1:5">
      <c r="A15788">
        <v>0</v>
      </c>
      <c r="B15788">
        <v>129</v>
      </c>
      <c r="C15788">
        <v>0</v>
      </c>
      <c r="D15788">
        <v>4150</v>
      </c>
      <c r="E15788">
        <v>535350</v>
      </c>
    </row>
    <row r="15789" spans="1:5">
      <c r="A15789">
        <v>1</v>
      </c>
      <c r="B15789">
        <v>129</v>
      </c>
      <c r="C15789">
        <v>0</v>
      </c>
      <c r="D15789">
        <v>3041</v>
      </c>
      <c r="E15789">
        <v>392289</v>
      </c>
    </row>
    <row r="15790" spans="1:5">
      <c r="A15790">
        <v>0</v>
      </c>
      <c r="B15790">
        <v>130</v>
      </c>
      <c r="C15790">
        <v>0</v>
      </c>
      <c r="D15790">
        <v>4974</v>
      </c>
      <c r="E15790">
        <v>646620</v>
      </c>
    </row>
    <row r="15791" spans="1:5">
      <c r="A15791">
        <v>1</v>
      </c>
      <c r="B15791">
        <v>130</v>
      </c>
      <c r="C15791">
        <v>0</v>
      </c>
      <c r="D15791">
        <v>4828</v>
      </c>
      <c r="E15791">
        <v>627640</v>
      </c>
    </row>
    <row r="15792" spans="1:5">
      <c r="A15792">
        <v>0</v>
      </c>
      <c r="B15792">
        <v>131</v>
      </c>
      <c r="C15792">
        <v>0</v>
      </c>
      <c r="D15792">
        <v>1799</v>
      </c>
      <c r="E15792">
        <v>235669</v>
      </c>
    </row>
    <row r="15793" spans="1:5">
      <c r="A15793">
        <v>1</v>
      </c>
      <c r="B15793">
        <v>131</v>
      </c>
      <c r="C15793">
        <v>0</v>
      </c>
      <c r="D15793">
        <v>3410</v>
      </c>
      <c r="E15793">
        <v>446710</v>
      </c>
    </row>
    <row r="15794" spans="1:5">
      <c r="A15794">
        <v>0</v>
      </c>
      <c r="B15794">
        <v>132</v>
      </c>
      <c r="C15794">
        <v>0</v>
      </c>
      <c r="D15794">
        <v>382624</v>
      </c>
      <c r="E15794">
        <v>50506368</v>
      </c>
    </row>
    <row r="15795" spans="1:5">
      <c r="A15795">
        <v>1</v>
      </c>
      <c r="B15795">
        <v>132</v>
      </c>
      <c r="C15795">
        <v>0</v>
      </c>
      <c r="D15795">
        <v>7240</v>
      </c>
      <c r="E15795">
        <v>955680</v>
      </c>
    </row>
    <row r="15796" spans="1:5">
      <c r="A15796">
        <v>0</v>
      </c>
      <c r="B15796">
        <v>133</v>
      </c>
      <c r="C15796">
        <v>0</v>
      </c>
      <c r="D15796">
        <v>2016</v>
      </c>
      <c r="E15796">
        <v>268128</v>
      </c>
    </row>
    <row r="15797" spans="1:5">
      <c r="A15797">
        <v>1</v>
      </c>
      <c r="B15797">
        <v>133</v>
      </c>
      <c r="C15797">
        <v>0</v>
      </c>
      <c r="D15797">
        <v>2879</v>
      </c>
      <c r="E15797">
        <v>382907</v>
      </c>
    </row>
    <row r="15798" spans="1:5">
      <c r="A15798">
        <v>0</v>
      </c>
      <c r="B15798">
        <v>134</v>
      </c>
      <c r="C15798">
        <v>0</v>
      </c>
      <c r="D15798">
        <v>4753</v>
      </c>
      <c r="E15798">
        <v>636902</v>
      </c>
    </row>
    <row r="15799" spans="1:5">
      <c r="A15799">
        <v>1</v>
      </c>
      <c r="B15799">
        <v>134</v>
      </c>
      <c r="C15799">
        <v>0</v>
      </c>
      <c r="D15799">
        <v>5329</v>
      </c>
      <c r="E15799">
        <v>714086</v>
      </c>
    </row>
    <row r="15800" spans="1:5">
      <c r="A15800">
        <v>0</v>
      </c>
      <c r="B15800">
        <v>135</v>
      </c>
      <c r="C15800">
        <v>0</v>
      </c>
      <c r="D15800">
        <v>5222</v>
      </c>
      <c r="E15800">
        <v>704970</v>
      </c>
    </row>
    <row r="15801" spans="1:5">
      <c r="A15801">
        <v>1</v>
      </c>
      <c r="B15801">
        <v>135</v>
      </c>
      <c r="C15801">
        <v>0</v>
      </c>
      <c r="D15801">
        <v>2972</v>
      </c>
      <c r="E15801">
        <v>401220</v>
      </c>
    </row>
    <row r="15802" spans="1:5">
      <c r="A15802">
        <v>0</v>
      </c>
      <c r="B15802">
        <v>136</v>
      </c>
      <c r="C15802">
        <v>0</v>
      </c>
      <c r="D15802">
        <v>21086</v>
      </c>
      <c r="E15802">
        <v>2867696</v>
      </c>
    </row>
    <row r="15803" spans="1:5">
      <c r="A15803">
        <v>1</v>
      </c>
      <c r="B15803">
        <v>136</v>
      </c>
      <c r="C15803">
        <v>0</v>
      </c>
      <c r="D15803">
        <v>6124</v>
      </c>
      <c r="E15803">
        <v>832864</v>
      </c>
    </row>
    <row r="15804" spans="1:5">
      <c r="A15804">
        <v>0</v>
      </c>
      <c r="B15804">
        <v>137</v>
      </c>
      <c r="C15804">
        <v>0</v>
      </c>
      <c r="D15804">
        <v>10614</v>
      </c>
      <c r="E15804">
        <v>1454118</v>
      </c>
    </row>
    <row r="15805" spans="1:5">
      <c r="A15805">
        <v>1</v>
      </c>
      <c r="B15805">
        <v>137</v>
      </c>
      <c r="C15805">
        <v>0</v>
      </c>
      <c r="D15805">
        <v>3907</v>
      </c>
      <c r="E15805">
        <v>535259</v>
      </c>
    </row>
    <row r="15806" spans="1:5">
      <c r="A15806">
        <v>0</v>
      </c>
      <c r="B15806">
        <v>138</v>
      </c>
      <c r="C15806">
        <v>0</v>
      </c>
      <c r="D15806">
        <v>7411</v>
      </c>
      <c r="E15806">
        <v>1022718</v>
      </c>
    </row>
    <row r="15807" spans="1:5">
      <c r="A15807">
        <v>1</v>
      </c>
      <c r="B15807">
        <v>138</v>
      </c>
      <c r="C15807">
        <v>0</v>
      </c>
      <c r="D15807">
        <v>4420</v>
      </c>
      <c r="E15807">
        <v>609960</v>
      </c>
    </row>
    <row r="15808" spans="1:5">
      <c r="A15808">
        <v>0</v>
      </c>
      <c r="B15808">
        <v>139</v>
      </c>
      <c r="C15808">
        <v>0</v>
      </c>
      <c r="D15808">
        <v>3124</v>
      </c>
      <c r="E15808">
        <v>434236</v>
      </c>
    </row>
    <row r="15809" spans="1:5">
      <c r="A15809">
        <v>1</v>
      </c>
      <c r="B15809">
        <v>139</v>
      </c>
      <c r="C15809">
        <v>0</v>
      </c>
      <c r="D15809">
        <v>2460</v>
      </c>
      <c r="E15809">
        <v>341940</v>
      </c>
    </row>
    <row r="15810" spans="1:5">
      <c r="A15810">
        <v>0</v>
      </c>
      <c r="B15810">
        <v>140</v>
      </c>
      <c r="C15810">
        <v>0</v>
      </c>
      <c r="D15810">
        <v>20794</v>
      </c>
      <c r="E15810">
        <v>2911160</v>
      </c>
    </row>
    <row r="15811" spans="1:5">
      <c r="A15811">
        <v>1</v>
      </c>
      <c r="B15811">
        <v>140</v>
      </c>
      <c r="C15811">
        <v>0</v>
      </c>
      <c r="D15811">
        <v>6547</v>
      </c>
      <c r="E15811">
        <v>916580</v>
      </c>
    </row>
    <row r="15812" spans="1:5">
      <c r="A15812">
        <v>0</v>
      </c>
      <c r="B15812">
        <v>141</v>
      </c>
      <c r="C15812">
        <v>0</v>
      </c>
      <c r="D15812">
        <v>3789</v>
      </c>
      <c r="E15812">
        <v>534249</v>
      </c>
    </row>
    <row r="15813" spans="1:5">
      <c r="A15813">
        <v>1</v>
      </c>
      <c r="B15813">
        <v>141</v>
      </c>
      <c r="C15813">
        <v>0</v>
      </c>
      <c r="D15813">
        <v>3058</v>
      </c>
      <c r="E15813">
        <v>431178</v>
      </c>
    </row>
    <row r="15814" spans="1:5">
      <c r="A15814">
        <v>0</v>
      </c>
      <c r="B15814">
        <v>142</v>
      </c>
      <c r="C15814">
        <v>0</v>
      </c>
      <c r="D15814">
        <v>4549</v>
      </c>
      <c r="E15814">
        <v>645958</v>
      </c>
    </row>
    <row r="15815" spans="1:5">
      <c r="A15815">
        <v>1</v>
      </c>
      <c r="B15815">
        <v>142</v>
      </c>
      <c r="C15815">
        <v>0</v>
      </c>
      <c r="D15815">
        <v>4289</v>
      </c>
      <c r="E15815">
        <v>609038</v>
      </c>
    </row>
    <row r="15816" spans="1:5">
      <c r="A15816">
        <v>0</v>
      </c>
      <c r="B15816">
        <v>143</v>
      </c>
      <c r="C15816">
        <v>0</v>
      </c>
      <c r="D15816">
        <v>1988</v>
      </c>
      <c r="E15816">
        <v>284284</v>
      </c>
    </row>
    <row r="15817" spans="1:5">
      <c r="A15817">
        <v>1</v>
      </c>
      <c r="B15817">
        <v>143</v>
      </c>
      <c r="C15817">
        <v>0</v>
      </c>
      <c r="D15817">
        <v>3076</v>
      </c>
      <c r="E15817">
        <v>439868</v>
      </c>
    </row>
    <row r="15818" spans="1:5">
      <c r="A15818">
        <v>0</v>
      </c>
      <c r="B15818">
        <v>144</v>
      </c>
      <c r="C15818">
        <v>0</v>
      </c>
      <c r="D15818">
        <v>405505</v>
      </c>
      <c r="E15818">
        <v>58392720</v>
      </c>
    </row>
    <row r="15819" spans="1:5">
      <c r="A15819">
        <v>1</v>
      </c>
      <c r="B15819">
        <v>144</v>
      </c>
      <c r="C15819">
        <v>0</v>
      </c>
      <c r="D15819">
        <v>7166</v>
      </c>
      <c r="E15819">
        <v>1031904</v>
      </c>
    </row>
    <row r="15820" spans="1:5">
      <c r="A15820">
        <v>0</v>
      </c>
      <c r="B15820">
        <v>145</v>
      </c>
      <c r="C15820">
        <v>0</v>
      </c>
      <c r="D15820">
        <v>2248</v>
      </c>
      <c r="E15820">
        <v>325960</v>
      </c>
    </row>
    <row r="15821" spans="1:5">
      <c r="A15821">
        <v>1</v>
      </c>
      <c r="B15821">
        <v>145</v>
      </c>
      <c r="C15821">
        <v>0</v>
      </c>
      <c r="D15821">
        <v>2605</v>
      </c>
      <c r="E15821">
        <v>377725</v>
      </c>
    </row>
    <row r="15822" spans="1:5">
      <c r="A15822">
        <v>0</v>
      </c>
      <c r="B15822">
        <v>146</v>
      </c>
      <c r="C15822">
        <v>0</v>
      </c>
      <c r="D15822">
        <v>8595</v>
      </c>
      <c r="E15822">
        <v>1254870</v>
      </c>
    </row>
    <row r="15823" spans="1:5">
      <c r="A15823">
        <v>1</v>
      </c>
      <c r="B15823">
        <v>146</v>
      </c>
      <c r="C15823">
        <v>0</v>
      </c>
      <c r="D15823">
        <v>4873</v>
      </c>
      <c r="E15823">
        <v>711458</v>
      </c>
    </row>
    <row r="15824" spans="1:5">
      <c r="A15824">
        <v>0</v>
      </c>
      <c r="B15824">
        <v>147</v>
      </c>
      <c r="C15824">
        <v>0</v>
      </c>
      <c r="D15824">
        <v>2564</v>
      </c>
      <c r="E15824">
        <v>376908</v>
      </c>
    </row>
    <row r="15825" spans="1:5">
      <c r="A15825">
        <v>1</v>
      </c>
      <c r="B15825">
        <v>147</v>
      </c>
      <c r="C15825">
        <v>0</v>
      </c>
      <c r="D15825">
        <v>2639</v>
      </c>
      <c r="E15825">
        <v>387933</v>
      </c>
    </row>
    <row r="15826" spans="1:5">
      <c r="A15826">
        <v>0</v>
      </c>
      <c r="B15826">
        <v>148</v>
      </c>
      <c r="C15826">
        <v>0</v>
      </c>
      <c r="D15826">
        <v>22168</v>
      </c>
      <c r="E15826">
        <v>3280864</v>
      </c>
    </row>
    <row r="15827" spans="1:5">
      <c r="A15827">
        <v>1</v>
      </c>
      <c r="B15827">
        <v>148</v>
      </c>
      <c r="C15827">
        <v>0</v>
      </c>
      <c r="D15827">
        <v>5496</v>
      </c>
      <c r="E15827">
        <v>813408</v>
      </c>
    </row>
    <row r="15828" spans="1:5">
      <c r="A15828">
        <v>0</v>
      </c>
      <c r="B15828">
        <v>149</v>
      </c>
      <c r="C15828">
        <v>0</v>
      </c>
      <c r="D15828">
        <v>2147</v>
      </c>
      <c r="E15828">
        <v>319903</v>
      </c>
    </row>
    <row r="15829" spans="1:5">
      <c r="A15829">
        <v>1</v>
      </c>
      <c r="B15829">
        <v>149</v>
      </c>
      <c r="C15829">
        <v>0</v>
      </c>
      <c r="D15829">
        <v>3013</v>
      </c>
      <c r="E15829">
        <v>448937</v>
      </c>
    </row>
    <row r="15830" spans="1:5">
      <c r="A15830">
        <v>0</v>
      </c>
      <c r="B15830">
        <v>150</v>
      </c>
      <c r="C15830">
        <v>0</v>
      </c>
      <c r="D15830">
        <v>6338</v>
      </c>
      <c r="E15830">
        <v>950700</v>
      </c>
    </row>
    <row r="15831" spans="1:5">
      <c r="A15831">
        <v>1</v>
      </c>
      <c r="B15831">
        <v>150</v>
      </c>
      <c r="C15831">
        <v>0</v>
      </c>
      <c r="D15831">
        <v>4377</v>
      </c>
      <c r="E15831">
        <v>656550</v>
      </c>
    </row>
    <row r="15832" spans="1:5">
      <c r="A15832">
        <v>0</v>
      </c>
      <c r="B15832">
        <v>151</v>
      </c>
      <c r="C15832">
        <v>0</v>
      </c>
      <c r="D15832">
        <v>4582</v>
      </c>
      <c r="E15832">
        <v>691882</v>
      </c>
    </row>
    <row r="15833" spans="1:5">
      <c r="A15833">
        <v>1</v>
      </c>
      <c r="B15833">
        <v>151</v>
      </c>
      <c r="C15833">
        <v>0</v>
      </c>
      <c r="D15833">
        <v>2321</v>
      </c>
      <c r="E15833">
        <v>350471</v>
      </c>
    </row>
    <row r="15834" spans="1:5">
      <c r="A15834">
        <v>0</v>
      </c>
      <c r="B15834">
        <v>152</v>
      </c>
      <c r="C15834">
        <v>0</v>
      </c>
      <c r="D15834">
        <v>27534</v>
      </c>
      <c r="E15834">
        <v>4185168</v>
      </c>
    </row>
    <row r="15835" spans="1:5">
      <c r="A15835">
        <v>1</v>
      </c>
      <c r="B15835">
        <v>152</v>
      </c>
      <c r="C15835">
        <v>0</v>
      </c>
      <c r="D15835">
        <v>8049</v>
      </c>
      <c r="E15835">
        <v>1223448</v>
      </c>
    </row>
    <row r="15836" spans="1:5">
      <c r="A15836">
        <v>0</v>
      </c>
      <c r="B15836">
        <v>153</v>
      </c>
      <c r="C15836">
        <v>0</v>
      </c>
      <c r="D15836">
        <v>2798</v>
      </c>
      <c r="E15836">
        <v>428094</v>
      </c>
    </row>
    <row r="15837" spans="1:5">
      <c r="A15837">
        <v>1</v>
      </c>
      <c r="B15837">
        <v>153</v>
      </c>
      <c r="C15837">
        <v>0</v>
      </c>
      <c r="D15837">
        <v>2765</v>
      </c>
      <c r="E15837">
        <v>423045</v>
      </c>
    </row>
    <row r="15838" spans="1:5">
      <c r="A15838">
        <v>0</v>
      </c>
      <c r="B15838">
        <v>154</v>
      </c>
      <c r="C15838">
        <v>0</v>
      </c>
      <c r="D15838">
        <v>3211</v>
      </c>
      <c r="E15838">
        <v>494494</v>
      </c>
    </row>
    <row r="15839" spans="1:5">
      <c r="A15839">
        <v>1</v>
      </c>
      <c r="B15839">
        <v>154</v>
      </c>
      <c r="C15839">
        <v>0</v>
      </c>
      <c r="D15839">
        <v>3673</v>
      </c>
      <c r="E15839">
        <v>565642</v>
      </c>
    </row>
    <row r="15840" spans="1:5">
      <c r="A15840">
        <v>0</v>
      </c>
      <c r="B15840">
        <v>155</v>
      </c>
      <c r="C15840">
        <v>0</v>
      </c>
      <c r="D15840">
        <v>2015</v>
      </c>
      <c r="E15840">
        <v>312325</v>
      </c>
    </row>
    <row r="15841" spans="1:5">
      <c r="A15841">
        <v>1</v>
      </c>
      <c r="B15841">
        <v>155</v>
      </c>
      <c r="C15841">
        <v>0</v>
      </c>
      <c r="D15841">
        <v>2645</v>
      </c>
      <c r="E15841">
        <v>409975</v>
      </c>
    </row>
    <row r="15842" spans="1:5">
      <c r="A15842">
        <v>0</v>
      </c>
      <c r="B15842">
        <v>156</v>
      </c>
      <c r="C15842">
        <v>0</v>
      </c>
      <c r="D15842">
        <v>395544</v>
      </c>
      <c r="E15842">
        <v>61704864</v>
      </c>
    </row>
    <row r="15843" spans="1:5">
      <c r="A15843">
        <v>1</v>
      </c>
      <c r="B15843">
        <v>156</v>
      </c>
      <c r="C15843">
        <v>0</v>
      </c>
      <c r="D15843">
        <v>6176</v>
      </c>
      <c r="E15843">
        <v>963456</v>
      </c>
    </row>
    <row r="15844" spans="1:5">
      <c r="A15844">
        <v>0</v>
      </c>
      <c r="B15844">
        <v>157</v>
      </c>
      <c r="C15844">
        <v>0</v>
      </c>
      <c r="D15844">
        <v>1769</v>
      </c>
      <c r="E15844">
        <v>277733</v>
      </c>
    </row>
    <row r="15845" spans="1:5">
      <c r="A15845">
        <v>1</v>
      </c>
      <c r="B15845">
        <v>157</v>
      </c>
      <c r="C15845">
        <v>0</v>
      </c>
      <c r="D15845">
        <v>2431</v>
      </c>
      <c r="E15845">
        <v>381667</v>
      </c>
    </row>
    <row r="15846" spans="1:5">
      <c r="A15846">
        <v>0</v>
      </c>
      <c r="B15846">
        <v>158</v>
      </c>
      <c r="C15846">
        <v>0</v>
      </c>
      <c r="D15846">
        <v>7871</v>
      </c>
      <c r="E15846">
        <v>1243618</v>
      </c>
    </row>
    <row r="15847" spans="1:5">
      <c r="A15847">
        <v>1</v>
      </c>
      <c r="B15847">
        <v>158</v>
      </c>
      <c r="C15847">
        <v>0</v>
      </c>
      <c r="D15847">
        <v>4532</v>
      </c>
      <c r="E15847">
        <v>716056</v>
      </c>
    </row>
    <row r="15848" spans="1:5">
      <c r="A15848">
        <v>0</v>
      </c>
      <c r="B15848">
        <v>159</v>
      </c>
      <c r="C15848">
        <v>0</v>
      </c>
      <c r="D15848">
        <v>5783</v>
      </c>
      <c r="E15848">
        <v>919497</v>
      </c>
    </row>
    <row r="15849" spans="1:5">
      <c r="A15849">
        <v>1</v>
      </c>
      <c r="B15849">
        <v>159</v>
      </c>
      <c r="C15849">
        <v>0</v>
      </c>
      <c r="D15849">
        <v>2664</v>
      </c>
      <c r="E15849">
        <v>423576</v>
      </c>
    </row>
    <row r="15850" spans="1:5">
      <c r="A15850">
        <v>0</v>
      </c>
      <c r="B15850">
        <v>160</v>
      </c>
      <c r="C15850">
        <v>0</v>
      </c>
      <c r="D15850">
        <v>30097</v>
      </c>
      <c r="E15850">
        <v>4815520</v>
      </c>
    </row>
    <row r="15851" spans="1:5">
      <c r="A15851">
        <v>1</v>
      </c>
      <c r="B15851">
        <v>160</v>
      </c>
      <c r="C15851">
        <v>0</v>
      </c>
      <c r="D15851">
        <v>5799</v>
      </c>
      <c r="E15851">
        <v>927840</v>
      </c>
    </row>
    <row r="15852" spans="1:5">
      <c r="A15852">
        <v>0</v>
      </c>
      <c r="B15852">
        <v>161</v>
      </c>
      <c r="C15852">
        <v>0</v>
      </c>
      <c r="D15852">
        <v>2643</v>
      </c>
      <c r="E15852">
        <v>425523</v>
      </c>
    </row>
    <row r="15853" spans="1:5">
      <c r="A15853">
        <v>1</v>
      </c>
      <c r="B15853">
        <v>161</v>
      </c>
      <c r="C15853">
        <v>0</v>
      </c>
      <c r="D15853">
        <v>2894</v>
      </c>
      <c r="E15853">
        <v>465934</v>
      </c>
    </row>
    <row r="15854" spans="1:5">
      <c r="A15854">
        <v>0</v>
      </c>
      <c r="B15854">
        <v>162</v>
      </c>
      <c r="C15854">
        <v>0</v>
      </c>
      <c r="D15854">
        <v>10922</v>
      </c>
      <c r="E15854">
        <v>1769364</v>
      </c>
    </row>
    <row r="15855" spans="1:5">
      <c r="A15855">
        <v>1</v>
      </c>
      <c r="B15855">
        <v>162</v>
      </c>
      <c r="C15855">
        <v>0</v>
      </c>
      <c r="D15855">
        <v>3798</v>
      </c>
      <c r="E15855">
        <v>615276</v>
      </c>
    </row>
    <row r="15856" spans="1:5">
      <c r="A15856">
        <v>0</v>
      </c>
      <c r="B15856">
        <v>163</v>
      </c>
      <c r="C15856">
        <v>0</v>
      </c>
      <c r="D15856">
        <v>2355</v>
      </c>
      <c r="E15856">
        <v>383865</v>
      </c>
    </row>
    <row r="15857" spans="1:5">
      <c r="A15857">
        <v>1</v>
      </c>
      <c r="B15857">
        <v>163</v>
      </c>
      <c r="C15857">
        <v>0</v>
      </c>
      <c r="D15857">
        <v>2367</v>
      </c>
      <c r="E15857">
        <v>385821</v>
      </c>
    </row>
    <row r="15858" spans="1:5">
      <c r="A15858">
        <v>0</v>
      </c>
      <c r="B15858">
        <v>164</v>
      </c>
      <c r="C15858">
        <v>0</v>
      </c>
      <c r="D15858">
        <v>17893</v>
      </c>
      <c r="E15858">
        <v>2934452</v>
      </c>
    </row>
    <row r="15859" spans="1:5">
      <c r="A15859">
        <v>1</v>
      </c>
      <c r="B15859">
        <v>164</v>
      </c>
      <c r="C15859">
        <v>0</v>
      </c>
      <c r="D15859">
        <v>7878</v>
      </c>
      <c r="E15859">
        <v>1291992</v>
      </c>
    </row>
    <row r="15860" spans="1:5">
      <c r="A15860">
        <v>0</v>
      </c>
      <c r="B15860">
        <v>165</v>
      </c>
      <c r="C15860">
        <v>0</v>
      </c>
      <c r="D15860">
        <v>4849</v>
      </c>
      <c r="E15860">
        <v>800085</v>
      </c>
    </row>
    <row r="15861" spans="1:5">
      <c r="A15861">
        <v>1</v>
      </c>
      <c r="B15861">
        <v>165</v>
      </c>
      <c r="C15861">
        <v>0</v>
      </c>
      <c r="D15861">
        <v>2369</v>
      </c>
      <c r="E15861">
        <v>390885</v>
      </c>
    </row>
    <row r="15862" spans="1:5">
      <c r="A15862">
        <v>0</v>
      </c>
      <c r="B15862">
        <v>166</v>
      </c>
      <c r="C15862">
        <v>0</v>
      </c>
      <c r="D15862">
        <v>5960</v>
      </c>
      <c r="E15862">
        <v>989360</v>
      </c>
    </row>
    <row r="15863" spans="1:5">
      <c r="A15863">
        <v>1</v>
      </c>
      <c r="B15863">
        <v>166</v>
      </c>
      <c r="C15863">
        <v>0</v>
      </c>
      <c r="D15863">
        <v>3558</v>
      </c>
      <c r="E15863">
        <v>590628</v>
      </c>
    </row>
    <row r="15864" spans="1:5">
      <c r="A15864">
        <v>0</v>
      </c>
      <c r="B15864">
        <v>167</v>
      </c>
      <c r="C15864">
        <v>0</v>
      </c>
      <c r="D15864">
        <v>2121</v>
      </c>
      <c r="E15864">
        <v>354207</v>
      </c>
    </row>
    <row r="15865" spans="1:5">
      <c r="A15865">
        <v>1</v>
      </c>
      <c r="B15865">
        <v>167</v>
      </c>
      <c r="C15865">
        <v>0</v>
      </c>
      <c r="D15865">
        <v>2707</v>
      </c>
      <c r="E15865">
        <v>452069</v>
      </c>
    </row>
    <row r="15866" spans="1:5">
      <c r="A15866">
        <v>0</v>
      </c>
      <c r="B15866">
        <v>168</v>
      </c>
      <c r="C15866">
        <v>0</v>
      </c>
      <c r="D15866">
        <v>34274</v>
      </c>
      <c r="E15866">
        <v>5758032</v>
      </c>
    </row>
    <row r="15867" spans="1:5">
      <c r="A15867">
        <v>1</v>
      </c>
      <c r="B15867">
        <v>168</v>
      </c>
      <c r="C15867">
        <v>0</v>
      </c>
      <c r="D15867">
        <v>6271</v>
      </c>
      <c r="E15867">
        <v>1053528</v>
      </c>
    </row>
    <row r="15868" spans="1:5">
      <c r="A15868">
        <v>0</v>
      </c>
      <c r="B15868">
        <v>169</v>
      </c>
      <c r="C15868">
        <v>0</v>
      </c>
      <c r="D15868">
        <v>1427</v>
      </c>
      <c r="E15868">
        <v>241163</v>
      </c>
    </row>
    <row r="15869" spans="1:5">
      <c r="A15869">
        <v>1</v>
      </c>
      <c r="B15869">
        <v>169</v>
      </c>
      <c r="C15869">
        <v>0</v>
      </c>
      <c r="D15869">
        <v>2391</v>
      </c>
      <c r="E15869">
        <v>404079</v>
      </c>
    </row>
    <row r="15870" spans="1:5">
      <c r="A15870">
        <v>0</v>
      </c>
      <c r="B15870">
        <v>170</v>
      </c>
      <c r="C15870">
        <v>0</v>
      </c>
      <c r="D15870">
        <v>4525</v>
      </c>
      <c r="E15870">
        <v>769250</v>
      </c>
    </row>
    <row r="15871" spans="1:5">
      <c r="A15871">
        <v>1</v>
      </c>
      <c r="B15871">
        <v>170</v>
      </c>
      <c r="C15871">
        <v>0</v>
      </c>
      <c r="D15871">
        <v>4305</v>
      </c>
      <c r="E15871">
        <v>731850</v>
      </c>
    </row>
    <row r="15872" spans="1:5">
      <c r="A15872">
        <v>0</v>
      </c>
      <c r="B15872">
        <v>171</v>
      </c>
      <c r="C15872">
        <v>0</v>
      </c>
      <c r="D15872">
        <v>2525</v>
      </c>
      <c r="E15872">
        <v>431775</v>
      </c>
    </row>
    <row r="15873" spans="1:5">
      <c r="A15873">
        <v>1</v>
      </c>
      <c r="B15873">
        <v>171</v>
      </c>
      <c r="C15873">
        <v>0</v>
      </c>
      <c r="D15873">
        <v>2359</v>
      </c>
      <c r="E15873">
        <v>403389</v>
      </c>
    </row>
    <row r="15874" spans="1:5">
      <c r="A15874">
        <v>0</v>
      </c>
      <c r="B15874">
        <v>172</v>
      </c>
      <c r="C15874">
        <v>0</v>
      </c>
      <c r="D15874">
        <v>11623</v>
      </c>
      <c r="E15874">
        <v>1999156</v>
      </c>
    </row>
    <row r="15875" spans="1:5">
      <c r="A15875">
        <v>1</v>
      </c>
      <c r="B15875">
        <v>172</v>
      </c>
      <c r="C15875">
        <v>0</v>
      </c>
      <c r="D15875">
        <v>5164</v>
      </c>
      <c r="E15875">
        <v>888208</v>
      </c>
    </row>
    <row r="15876" spans="1:5">
      <c r="A15876">
        <v>0</v>
      </c>
      <c r="B15876">
        <v>173</v>
      </c>
      <c r="C15876">
        <v>0</v>
      </c>
      <c r="D15876">
        <v>1181</v>
      </c>
      <c r="E15876">
        <v>204313</v>
      </c>
    </row>
    <row r="15877" spans="1:5">
      <c r="A15877">
        <v>1</v>
      </c>
      <c r="B15877">
        <v>173</v>
      </c>
      <c r="C15877">
        <v>0</v>
      </c>
      <c r="D15877">
        <v>2560</v>
      </c>
      <c r="E15877">
        <v>442880</v>
      </c>
    </row>
    <row r="15878" spans="1:5">
      <c r="A15878">
        <v>0</v>
      </c>
      <c r="B15878">
        <v>174</v>
      </c>
      <c r="C15878">
        <v>0</v>
      </c>
      <c r="D15878">
        <v>4654</v>
      </c>
      <c r="E15878">
        <v>809796</v>
      </c>
    </row>
    <row r="15879" spans="1:5">
      <c r="A15879">
        <v>1</v>
      </c>
      <c r="B15879">
        <v>174</v>
      </c>
      <c r="C15879">
        <v>0</v>
      </c>
      <c r="D15879">
        <v>3879</v>
      </c>
      <c r="E15879">
        <v>674946</v>
      </c>
    </row>
    <row r="15880" spans="1:5">
      <c r="A15880">
        <v>0</v>
      </c>
      <c r="B15880">
        <v>175</v>
      </c>
      <c r="C15880">
        <v>0</v>
      </c>
      <c r="D15880">
        <v>1292</v>
      </c>
      <c r="E15880">
        <v>226100</v>
      </c>
    </row>
    <row r="15881" spans="1:5">
      <c r="A15881">
        <v>1</v>
      </c>
      <c r="B15881">
        <v>175</v>
      </c>
      <c r="C15881">
        <v>0</v>
      </c>
      <c r="D15881">
        <v>2074</v>
      </c>
      <c r="E15881">
        <v>362950</v>
      </c>
    </row>
    <row r="15882" spans="1:5">
      <c r="A15882">
        <v>0</v>
      </c>
      <c r="B15882">
        <v>176</v>
      </c>
      <c r="C15882">
        <v>0</v>
      </c>
      <c r="D15882">
        <v>161052</v>
      </c>
      <c r="E15882">
        <v>28345152</v>
      </c>
    </row>
    <row r="15883" spans="1:5">
      <c r="A15883">
        <v>1</v>
      </c>
      <c r="B15883">
        <v>176</v>
      </c>
      <c r="C15883">
        <v>0</v>
      </c>
      <c r="D15883">
        <v>9379</v>
      </c>
      <c r="E15883">
        <v>1650704</v>
      </c>
    </row>
    <row r="15884" spans="1:5">
      <c r="A15884">
        <v>0</v>
      </c>
      <c r="B15884">
        <v>177</v>
      </c>
      <c r="C15884">
        <v>0</v>
      </c>
      <c r="D15884">
        <v>1948</v>
      </c>
      <c r="E15884">
        <v>344796</v>
      </c>
    </row>
    <row r="15885" spans="1:5">
      <c r="A15885">
        <v>1</v>
      </c>
      <c r="B15885">
        <v>177</v>
      </c>
      <c r="C15885">
        <v>0</v>
      </c>
      <c r="D15885">
        <v>2456</v>
      </c>
      <c r="E15885">
        <v>434712</v>
      </c>
    </row>
    <row r="15886" spans="1:5">
      <c r="A15886">
        <v>0</v>
      </c>
      <c r="B15886">
        <v>178</v>
      </c>
      <c r="C15886">
        <v>0</v>
      </c>
      <c r="D15886">
        <v>3518</v>
      </c>
      <c r="E15886">
        <v>626204</v>
      </c>
    </row>
    <row r="15887" spans="1:5">
      <c r="A15887">
        <v>1</v>
      </c>
      <c r="B15887">
        <v>178</v>
      </c>
      <c r="C15887">
        <v>0</v>
      </c>
      <c r="D15887">
        <v>3310</v>
      </c>
      <c r="E15887">
        <v>589180</v>
      </c>
    </row>
    <row r="15888" spans="1:5">
      <c r="A15888">
        <v>0</v>
      </c>
      <c r="B15888">
        <v>179</v>
      </c>
      <c r="C15888">
        <v>0</v>
      </c>
      <c r="D15888">
        <v>1459</v>
      </c>
      <c r="E15888">
        <v>261161</v>
      </c>
    </row>
    <row r="15889" spans="1:5">
      <c r="A15889">
        <v>1</v>
      </c>
      <c r="B15889">
        <v>179</v>
      </c>
      <c r="C15889">
        <v>0</v>
      </c>
      <c r="D15889">
        <v>2548</v>
      </c>
      <c r="E15889">
        <v>456092</v>
      </c>
    </row>
    <row r="15890" spans="1:5">
      <c r="A15890">
        <v>0</v>
      </c>
      <c r="B15890">
        <v>180</v>
      </c>
      <c r="C15890">
        <v>0</v>
      </c>
      <c r="D15890">
        <v>21299</v>
      </c>
      <c r="E15890">
        <v>3833820</v>
      </c>
    </row>
    <row r="15891" spans="1:5">
      <c r="A15891">
        <v>1</v>
      </c>
      <c r="B15891">
        <v>180</v>
      </c>
      <c r="C15891">
        <v>0</v>
      </c>
      <c r="D15891">
        <v>5572</v>
      </c>
      <c r="E15891">
        <v>1002960</v>
      </c>
    </row>
    <row r="15892" spans="1:5">
      <c r="A15892">
        <v>0</v>
      </c>
      <c r="B15892">
        <v>181</v>
      </c>
      <c r="C15892">
        <v>0</v>
      </c>
      <c r="D15892">
        <v>1541</v>
      </c>
      <c r="E15892">
        <v>278921</v>
      </c>
    </row>
    <row r="15893" spans="1:5">
      <c r="A15893">
        <v>1</v>
      </c>
      <c r="B15893">
        <v>181</v>
      </c>
      <c r="C15893">
        <v>0</v>
      </c>
      <c r="D15893">
        <v>2246</v>
      </c>
      <c r="E15893">
        <v>406526</v>
      </c>
    </row>
    <row r="15894" spans="1:5">
      <c r="A15894">
        <v>0</v>
      </c>
      <c r="B15894">
        <v>182</v>
      </c>
      <c r="C15894">
        <v>0</v>
      </c>
      <c r="D15894">
        <v>4312</v>
      </c>
      <c r="E15894">
        <v>784784</v>
      </c>
    </row>
    <row r="15895" spans="1:5">
      <c r="A15895">
        <v>1</v>
      </c>
      <c r="B15895">
        <v>182</v>
      </c>
      <c r="C15895">
        <v>0</v>
      </c>
      <c r="D15895">
        <v>4377</v>
      </c>
      <c r="E15895">
        <v>796614</v>
      </c>
    </row>
    <row r="15896" spans="1:5">
      <c r="A15896">
        <v>0</v>
      </c>
      <c r="B15896">
        <v>183</v>
      </c>
      <c r="C15896">
        <v>0</v>
      </c>
      <c r="D15896">
        <v>2372</v>
      </c>
      <c r="E15896">
        <v>434076</v>
      </c>
    </row>
    <row r="15897" spans="1:5">
      <c r="A15897">
        <v>1</v>
      </c>
      <c r="B15897">
        <v>183</v>
      </c>
      <c r="C15897">
        <v>0</v>
      </c>
      <c r="D15897">
        <v>2385</v>
      </c>
      <c r="E15897">
        <v>436455</v>
      </c>
    </row>
    <row r="15898" spans="1:5">
      <c r="A15898">
        <v>0</v>
      </c>
      <c r="B15898">
        <v>184</v>
      </c>
      <c r="C15898">
        <v>0</v>
      </c>
      <c r="D15898">
        <v>14077</v>
      </c>
      <c r="E15898">
        <v>2590168</v>
      </c>
    </row>
    <row r="15899" spans="1:5">
      <c r="A15899">
        <v>1</v>
      </c>
      <c r="B15899">
        <v>184</v>
      </c>
      <c r="C15899">
        <v>0</v>
      </c>
      <c r="D15899">
        <v>4907</v>
      </c>
      <c r="E15899">
        <v>902888</v>
      </c>
    </row>
    <row r="15900" spans="1:5">
      <c r="A15900">
        <v>0</v>
      </c>
      <c r="B15900">
        <v>185</v>
      </c>
      <c r="C15900">
        <v>0</v>
      </c>
      <c r="D15900">
        <v>1700</v>
      </c>
      <c r="E15900">
        <v>314500</v>
      </c>
    </row>
    <row r="15901" spans="1:5">
      <c r="A15901">
        <v>1</v>
      </c>
      <c r="B15901">
        <v>185</v>
      </c>
      <c r="C15901">
        <v>0</v>
      </c>
      <c r="D15901">
        <v>2852</v>
      </c>
      <c r="E15901">
        <v>527620</v>
      </c>
    </row>
    <row r="15902" spans="1:5">
      <c r="A15902">
        <v>0</v>
      </c>
      <c r="B15902">
        <v>186</v>
      </c>
      <c r="C15902">
        <v>0</v>
      </c>
      <c r="D15902">
        <v>3551</v>
      </c>
      <c r="E15902">
        <v>660486</v>
      </c>
    </row>
    <row r="15903" spans="1:5">
      <c r="A15903">
        <v>1</v>
      </c>
      <c r="B15903">
        <v>186</v>
      </c>
      <c r="C15903">
        <v>0</v>
      </c>
      <c r="D15903">
        <v>3717</v>
      </c>
      <c r="E15903">
        <v>691362</v>
      </c>
    </row>
    <row r="15904" spans="1:5">
      <c r="A15904">
        <v>0</v>
      </c>
      <c r="B15904">
        <v>187</v>
      </c>
      <c r="C15904">
        <v>0</v>
      </c>
      <c r="D15904">
        <v>1132</v>
      </c>
      <c r="E15904">
        <v>211684</v>
      </c>
    </row>
    <row r="15905" spans="1:5">
      <c r="A15905">
        <v>1</v>
      </c>
      <c r="B15905">
        <v>187</v>
      </c>
      <c r="C15905">
        <v>0</v>
      </c>
      <c r="D15905">
        <v>2004</v>
      </c>
      <c r="E15905">
        <v>374748</v>
      </c>
    </row>
    <row r="15906" spans="1:5">
      <c r="A15906">
        <v>0</v>
      </c>
      <c r="B15906">
        <v>188</v>
      </c>
      <c r="C15906">
        <v>0</v>
      </c>
      <c r="D15906">
        <v>12436</v>
      </c>
      <c r="E15906">
        <v>2337968</v>
      </c>
    </row>
    <row r="15907" spans="1:5">
      <c r="A15907">
        <v>1</v>
      </c>
      <c r="B15907">
        <v>188</v>
      </c>
      <c r="C15907">
        <v>0</v>
      </c>
      <c r="D15907">
        <v>5798</v>
      </c>
      <c r="E15907">
        <v>1090024</v>
      </c>
    </row>
    <row r="15908" spans="1:5">
      <c r="A15908">
        <v>0</v>
      </c>
      <c r="B15908">
        <v>189</v>
      </c>
      <c r="C15908">
        <v>0</v>
      </c>
      <c r="D15908">
        <v>1887</v>
      </c>
      <c r="E15908">
        <v>356643</v>
      </c>
    </row>
    <row r="15909" spans="1:5">
      <c r="A15909">
        <v>1</v>
      </c>
      <c r="B15909">
        <v>189</v>
      </c>
      <c r="C15909">
        <v>0</v>
      </c>
      <c r="D15909">
        <v>2233</v>
      </c>
      <c r="E15909">
        <v>422037</v>
      </c>
    </row>
    <row r="15910" spans="1:5">
      <c r="A15910">
        <v>0</v>
      </c>
      <c r="B15910">
        <v>190</v>
      </c>
      <c r="C15910">
        <v>0</v>
      </c>
      <c r="D15910">
        <v>2582</v>
      </c>
      <c r="E15910">
        <v>490580</v>
      </c>
    </row>
    <row r="15911" spans="1:5">
      <c r="A15911">
        <v>1</v>
      </c>
      <c r="B15911">
        <v>190</v>
      </c>
      <c r="C15911">
        <v>0</v>
      </c>
      <c r="D15911">
        <v>3578</v>
      </c>
      <c r="E15911">
        <v>679820</v>
      </c>
    </row>
    <row r="15912" spans="1:5">
      <c r="A15912">
        <v>0</v>
      </c>
      <c r="B15912">
        <v>191</v>
      </c>
      <c r="C15912">
        <v>0</v>
      </c>
      <c r="D15912">
        <v>1398</v>
      </c>
      <c r="E15912">
        <v>267018</v>
      </c>
    </row>
    <row r="15913" spans="1:5">
      <c r="A15913">
        <v>1</v>
      </c>
      <c r="B15913">
        <v>191</v>
      </c>
      <c r="C15913">
        <v>0</v>
      </c>
      <c r="D15913">
        <v>2425</v>
      </c>
      <c r="E15913">
        <v>463175</v>
      </c>
    </row>
    <row r="15914" spans="1:5">
      <c r="A15914">
        <v>0</v>
      </c>
      <c r="B15914">
        <v>192</v>
      </c>
      <c r="C15914">
        <v>0</v>
      </c>
      <c r="D15914">
        <v>159736</v>
      </c>
      <c r="E15914">
        <v>30669312</v>
      </c>
    </row>
    <row r="15915" spans="1:5">
      <c r="A15915">
        <v>1</v>
      </c>
      <c r="B15915">
        <v>192</v>
      </c>
      <c r="C15915">
        <v>0</v>
      </c>
      <c r="D15915">
        <v>6757</v>
      </c>
      <c r="E15915">
        <v>1297344</v>
      </c>
    </row>
    <row r="15916" spans="1:5">
      <c r="A15916">
        <v>0</v>
      </c>
      <c r="B15916">
        <v>193</v>
      </c>
      <c r="C15916">
        <v>0</v>
      </c>
      <c r="D15916">
        <v>914</v>
      </c>
      <c r="E15916">
        <v>176402</v>
      </c>
    </row>
    <row r="15917" spans="1:5">
      <c r="A15917">
        <v>1</v>
      </c>
      <c r="B15917">
        <v>193</v>
      </c>
      <c r="C15917">
        <v>0</v>
      </c>
      <c r="D15917">
        <v>2059</v>
      </c>
      <c r="E15917">
        <v>397387</v>
      </c>
    </row>
    <row r="15918" spans="1:5">
      <c r="A15918">
        <v>0</v>
      </c>
      <c r="B15918">
        <v>194</v>
      </c>
      <c r="C15918">
        <v>0</v>
      </c>
      <c r="D15918">
        <v>2460</v>
      </c>
      <c r="E15918">
        <v>477240</v>
      </c>
    </row>
    <row r="15919" spans="1:5">
      <c r="A15919">
        <v>1</v>
      </c>
      <c r="B15919">
        <v>194</v>
      </c>
      <c r="C15919">
        <v>0</v>
      </c>
      <c r="D15919">
        <v>3780</v>
      </c>
      <c r="E15919">
        <v>733320</v>
      </c>
    </row>
    <row r="15920" spans="1:5">
      <c r="A15920">
        <v>0</v>
      </c>
      <c r="B15920">
        <v>195</v>
      </c>
      <c r="C15920">
        <v>0</v>
      </c>
      <c r="D15920">
        <v>1323</v>
      </c>
      <c r="E15920">
        <v>257985</v>
      </c>
    </row>
    <row r="15921" spans="1:5">
      <c r="A15921">
        <v>1</v>
      </c>
      <c r="B15921">
        <v>195</v>
      </c>
      <c r="C15921">
        <v>0</v>
      </c>
      <c r="D15921">
        <v>2129</v>
      </c>
      <c r="E15921">
        <v>415155</v>
      </c>
    </row>
    <row r="15922" spans="1:5">
      <c r="A15922">
        <v>0</v>
      </c>
      <c r="B15922">
        <v>196</v>
      </c>
      <c r="C15922">
        <v>0</v>
      </c>
      <c r="D15922">
        <v>12318</v>
      </c>
      <c r="E15922">
        <v>2414328</v>
      </c>
    </row>
    <row r="15923" spans="1:5">
      <c r="A15923">
        <v>1</v>
      </c>
      <c r="B15923">
        <v>196</v>
      </c>
      <c r="C15923">
        <v>0</v>
      </c>
      <c r="D15923">
        <v>5540</v>
      </c>
      <c r="E15923">
        <v>1085840</v>
      </c>
    </row>
    <row r="15924" spans="1:5">
      <c r="A15924">
        <v>0</v>
      </c>
      <c r="B15924">
        <v>197</v>
      </c>
      <c r="C15924">
        <v>0</v>
      </c>
      <c r="D15924">
        <v>1504</v>
      </c>
      <c r="E15924">
        <v>296288</v>
      </c>
    </row>
    <row r="15925" spans="1:5">
      <c r="A15925">
        <v>1</v>
      </c>
      <c r="B15925">
        <v>197</v>
      </c>
      <c r="C15925">
        <v>0</v>
      </c>
      <c r="D15925">
        <v>2405</v>
      </c>
      <c r="E15925">
        <v>473785</v>
      </c>
    </row>
    <row r="15926" spans="1:5">
      <c r="A15926">
        <v>0</v>
      </c>
      <c r="B15926">
        <v>198</v>
      </c>
      <c r="C15926">
        <v>0</v>
      </c>
      <c r="D15926">
        <v>40211</v>
      </c>
      <c r="E15926">
        <v>7961778</v>
      </c>
    </row>
    <row r="15927" spans="1:5">
      <c r="A15927">
        <v>1</v>
      </c>
      <c r="B15927">
        <v>198</v>
      </c>
      <c r="C15927">
        <v>0</v>
      </c>
      <c r="D15927">
        <v>3750</v>
      </c>
      <c r="E15927">
        <v>742500</v>
      </c>
    </row>
    <row r="15928" spans="1:5">
      <c r="A15928">
        <v>0</v>
      </c>
      <c r="B15928">
        <v>199</v>
      </c>
      <c r="C15928">
        <v>0</v>
      </c>
      <c r="D15928">
        <v>1402</v>
      </c>
      <c r="E15928">
        <v>278998</v>
      </c>
    </row>
    <row r="15929" spans="1:5">
      <c r="A15929">
        <v>1</v>
      </c>
      <c r="B15929">
        <v>199</v>
      </c>
      <c r="C15929">
        <v>0</v>
      </c>
      <c r="D15929">
        <v>1958</v>
      </c>
      <c r="E15929">
        <v>389642</v>
      </c>
    </row>
    <row r="15930" spans="1:5">
      <c r="A15930">
        <v>0</v>
      </c>
      <c r="B15930">
        <v>200</v>
      </c>
      <c r="C15930">
        <v>0</v>
      </c>
      <c r="D15930">
        <v>17746</v>
      </c>
      <c r="E15930">
        <v>3549200</v>
      </c>
    </row>
    <row r="15931" spans="1:5">
      <c r="A15931">
        <v>1</v>
      </c>
      <c r="B15931">
        <v>200</v>
      </c>
      <c r="C15931">
        <v>0</v>
      </c>
      <c r="D15931">
        <v>5546</v>
      </c>
      <c r="E15931">
        <v>1109200</v>
      </c>
    </row>
    <row r="15932" spans="1:5">
      <c r="A15932">
        <v>0</v>
      </c>
      <c r="B15932">
        <v>201</v>
      </c>
      <c r="C15932">
        <v>0</v>
      </c>
      <c r="D15932">
        <v>1749</v>
      </c>
      <c r="E15932">
        <v>351549</v>
      </c>
    </row>
    <row r="15933" spans="1:5">
      <c r="A15933">
        <v>1</v>
      </c>
      <c r="B15933">
        <v>201</v>
      </c>
      <c r="C15933">
        <v>0</v>
      </c>
      <c r="D15933">
        <v>2297</v>
      </c>
      <c r="E15933">
        <v>461697</v>
      </c>
    </row>
    <row r="15934" spans="1:5">
      <c r="A15934">
        <v>0</v>
      </c>
      <c r="B15934">
        <v>202</v>
      </c>
      <c r="C15934">
        <v>0</v>
      </c>
      <c r="D15934">
        <v>2942</v>
      </c>
      <c r="E15934">
        <v>594284</v>
      </c>
    </row>
    <row r="15935" spans="1:5">
      <c r="A15935">
        <v>1</v>
      </c>
      <c r="B15935">
        <v>202</v>
      </c>
      <c r="C15935">
        <v>0</v>
      </c>
      <c r="D15935">
        <v>3476</v>
      </c>
      <c r="E15935">
        <v>702152</v>
      </c>
    </row>
    <row r="15936" spans="1:5">
      <c r="A15936">
        <v>0</v>
      </c>
      <c r="B15936">
        <v>203</v>
      </c>
      <c r="C15936">
        <v>0</v>
      </c>
      <c r="D15936">
        <v>1376</v>
      </c>
      <c r="E15936">
        <v>279328</v>
      </c>
    </row>
    <row r="15937" spans="1:5">
      <c r="A15937">
        <v>1</v>
      </c>
      <c r="B15937">
        <v>203</v>
      </c>
      <c r="C15937">
        <v>0</v>
      </c>
      <c r="D15937">
        <v>2353</v>
      </c>
      <c r="E15937">
        <v>477659</v>
      </c>
    </row>
    <row r="15938" spans="1:5">
      <c r="A15938">
        <v>0</v>
      </c>
      <c r="B15938">
        <v>204</v>
      </c>
      <c r="C15938">
        <v>0</v>
      </c>
      <c r="D15938">
        <v>13134</v>
      </c>
      <c r="E15938">
        <v>2679336</v>
      </c>
    </row>
    <row r="15939" spans="1:5">
      <c r="A15939">
        <v>1</v>
      </c>
      <c r="B15939">
        <v>204</v>
      </c>
      <c r="C15939">
        <v>0</v>
      </c>
      <c r="D15939">
        <v>5108</v>
      </c>
      <c r="E15939">
        <v>1042032</v>
      </c>
    </row>
    <row r="15940" spans="1:5">
      <c r="A15940">
        <v>0</v>
      </c>
      <c r="B15940">
        <v>205</v>
      </c>
      <c r="C15940">
        <v>0</v>
      </c>
      <c r="D15940">
        <v>1189</v>
      </c>
      <c r="E15940">
        <v>243745</v>
      </c>
    </row>
    <row r="15941" spans="1:5">
      <c r="A15941">
        <v>1</v>
      </c>
      <c r="B15941">
        <v>205</v>
      </c>
      <c r="C15941">
        <v>0</v>
      </c>
      <c r="D15941">
        <v>2142</v>
      </c>
      <c r="E15941">
        <v>439110</v>
      </c>
    </row>
    <row r="15942" spans="1:5">
      <c r="A15942">
        <v>0</v>
      </c>
      <c r="B15942">
        <v>206</v>
      </c>
      <c r="C15942">
        <v>0</v>
      </c>
      <c r="D15942">
        <v>3588</v>
      </c>
      <c r="E15942">
        <v>739128</v>
      </c>
    </row>
    <row r="15943" spans="1:5">
      <c r="A15943">
        <v>1</v>
      </c>
      <c r="B15943">
        <v>206</v>
      </c>
      <c r="C15943">
        <v>0</v>
      </c>
      <c r="D15943">
        <v>3262</v>
      </c>
      <c r="E15943">
        <v>671972</v>
      </c>
    </row>
    <row r="15944" spans="1:5">
      <c r="A15944">
        <v>0</v>
      </c>
      <c r="B15944">
        <v>207</v>
      </c>
      <c r="C15944">
        <v>0</v>
      </c>
      <c r="D15944">
        <v>1731</v>
      </c>
      <c r="E15944">
        <v>358317</v>
      </c>
    </row>
    <row r="15945" spans="1:5">
      <c r="A15945">
        <v>1</v>
      </c>
      <c r="B15945">
        <v>207</v>
      </c>
      <c r="C15945">
        <v>0</v>
      </c>
      <c r="D15945">
        <v>2230</v>
      </c>
      <c r="E15945">
        <v>461610</v>
      </c>
    </row>
    <row r="15946" spans="1:5">
      <c r="A15946">
        <v>0</v>
      </c>
      <c r="B15946">
        <v>208</v>
      </c>
      <c r="C15946">
        <v>0</v>
      </c>
      <c r="D15946">
        <v>137904</v>
      </c>
      <c r="E15946">
        <v>28684032</v>
      </c>
    </row>
    <row r="15947" spans="1:5">
      <c r="A15947">
        <v>1</v>
      </c>
      <c r="B15947">
        <v>208</v>
      </c>
      <c r="C15947">
        <v>0</v>
      </c>
      <c r="D15947">
        <v>5808</v>
      </c>
      <c r="E15947">
        <v>1208064</v>
      </c>
    </row>
    <row r="15948" spans="1:5">
      <c r="A15948">
        <v>0</v>
      </c>
      <c r="B15948">
        <v>209</v>
      </c>
      <c r="C15948">
        <v>0</v>
      </c>
      <c r="D15948">
        <v>1112</v>
      </c>
      <c r="E15948">
        <v>232408</v>
      </c>
    </row>
    <row r="15949" spans="1:5">
      <c r="A15949">
        <v>1</v>
      </c>
      <c r="B15949">
        <v>209</v>
      </c>
      <c r="C15949">
        <v>0</v>
      </c>
      <c r="D15949">
        <v>2388</v>
      </c>
      <c r="E15949">
        <v>499092</v>
      </c>
    </row>
    <row r="15950" spans="1:5">
      <c r="A15950">
        <v>0</v>
      </c>
      <c r="B15950">
        <v>210</v>
      </c>
      <c r="C15950">
        <v>0</v>
      </c>
      <c r="D15950">
        <v>3904</v>
      </c>
      <c r="E15950">
        <v>819840</v>
      </c>
    </row>
    <row r="15951" spans="1:5">
      <c r="A15951">
        <v>1</v>
      </c>
      <c r="B15951">
        <v>210</v>
      </c>
      <c r="C15951">
        <v>0</v>
      </c>
      <c r="D15951">
        <v>3269</v>
      </c>
      <c r="E15951">
        <v>686490</v>
      </c>
    </row>
    <row r="15952" spans="1:5">
      <c r="A15952">
        <v>0</v>
      </c>
      <c r="B15952">
        <v>211</v>
      </c>
      <c r="C15952">
        <v>0</v>
      </c>
      <c r="D15952">
        <v>1629</v>
      </c>
      <c r="E15952">
        <v>343719</v>
      </c>
    </row>
    <row r="15953" spans="1:5">
      <c r="A15953">
        <v>1</v>
      </c>
      <c r="B15953">
        <v>211</v>
      </c>
      <c r="C15953">
        <v>0</v>
      </c>
      <c r="D15953">
        <v>1936</v>
      </c>
      <c r="E15953">
        <v>408496</v>
      </c>
    </row>
    <row r="15954" spans="1:5">
      <c r="A15954">
        <v>0</v>
      </c>
      <c r="B15954">
        <v>212</v>
      </c>
      <c r="C15954">
        <v>0</v>
      </c>
      <c r="D15954">
        <v>12256</v>
      </c>
      <c r="E15954">
        <v>2598272</v>
      </c>
    </row>
    <row r="15955" spans="1:5">
      <c r="A15955">
        <v>1</v>
      </c>
      <c r="B15955">
        <v>212</v>
      </c>
      <c r="C15955">
        <v>0</v>
      </c>
      <c r="D15955">
        <v>5489</v>
      </c>
      <c r="E15955">
        <v>1163668</v>
      </c>
    </row>
    <row r="15956" spans="1:5">
      <c r="A15956">
        <v>0</v>
      </c>
      <c r="B15956">
        <v>213</v>
      </c>
      <c r="C15956">
        <v>0</v>
      </c>
      <c r="D15956">
        <v>1885</v>
      </c>
      <c r="E15956">
        <v>401505</v>
      </c>
    </row>
    <row r="15957" spans="1:5">
      <c r="A15957">
        <v>1</v>
      </c>
      <c r="B15957">
        <v>213</v>
      </c>
      <c r="C15957">
        <v>0</v>
      </c>
      <c r="D15957">
        <v>2165</v>
      </c>
      <c r="E15957">
        <v>461145</v>
      </c>
    </row>
    <row r="15958" spans="1:5">
      <c r="A15958">
        <v>0</v>
      </c>
      <c r="B15958">
        <v>214</v>
      </c>
      <c r="C15958">
        <v>0</v>
      </c>
      <c r="D15958">
        <v>4605</v>
      </c>
      <c r="E15958">
        <v>985470</v>
      </c>
    </row>
    <row r="15959" spans="1:5">
      <c r="A15959">
        <v>1</v>
      </c>
      <c r="B15959">
        <v>214</v>
      </c>
      <c r="C15959">
        <v>0</v>
      </c>
      <c r="D15959">
        <v>3267</v>
      </c>
      <c r="E15959">
        <v>699138</v>
      </c>
    </row>
    <row r="15960" spans="1:5">
      <c r="A15960">
        <v>0</v>
      </c>
      <c r="B15960">
        <v>215</v>
      </c>
      <c r="C15960">
        <v>0</v>
      </c>
      <c r="D15960">
        <v>1374</v>
      </c>
      <c r="E15960">
        <v>295410</v>
      </c>
    </row>
    <row r="15961" spans="1:5">
      <c r="A15961">
        <v>1</v>
      </c>
      <c r="B15961">
        <v>215</v>
      </c>
      <c r="C15961">
        <v>0</v>
      </c>
      <c r="D15961">
        <v>2191</v>
      </c>
      <c r="E15961">
        <v>471065</v>
      </c>
    </row>
    <row r="15962" spans="1:5">
      <c r="A15962">
        <v>0</v>
      </c>
      <c r="B15962">
        <v>216</v>
      </c>
      <c r="C15962">
        <v>0</v>
      </c>
      <c r="D15962">
        <v>63451</v>
      </c>
      <c r="E15962">
        <v>13705416</v>
      </c>
    </row>
    <row r="15963" spans="1:5">
      <c r="A15963">
        <v>1</v>
      </c>
      <c r="B15963">
        <v>216</v>
      </c>
      <c r="C15963">
        <v>0</v>
      </c>
      <c r="D15963">
        <v>4705</v>
      </c>
      <c r="E15963">
        <v>1016280</v>
      </c>
    </row>
    <row r="15964" spans="1:5">
      <c r="A15964">
        <v>0</v>
      </c>
      <c r="B15964">
        <v>217</v>
      </c>
      <c r="C15964">
        <v>0</v>
      </c>
      <c r="D15964">
        <v>1764</v>
      </c>
      <c r="E15964">
        <v>382788</v>
      </c>
    </row>
    <row r="15965" spans="1:5">
      <c r="A15965">
        <v>1</v>
      </c>
      <c r="B15965">
        <v>217</v>
      </c>
      <c r="C15965">
        <v>0</v>
      </c>
      <c r="D15965">
        <v>2076</v>
      </c>
      <c r="E15965">
        <v>450492</v>
      </c>
    </row>
    <row r="15966" spans="1:5">
      <c r="A15966">
        <v>0</v>
      </c>
      <c r="B15966">
        <v>218</v>
      </c>
      <c r="C15966">
        <v>0</v>
      </c>
      <c r="D15966">
        <v>3375</v>
      </c>
      <c r="E15966">
        <v>735750</v>
      </c>
    </row>
    <row r="15967" spans="1:5">
      <c r="A15967">
        <v>1</v>
      </c>
      <c r="B15967">
        <v>218</v>
      </c>
      <c r="C15967">
        <v>0</v>
      </c>
      <c r="D15967">
        <v>3984</v>
      </c>
      <c r="E15967">
        <v>868512</v>
      </c>
    </row>
    <row r="15968" spans="1:5">
      <c r="A15968">
        <v>0</v>
      </c>
      <c r="B15968">
        <v>219</v>
      </c>
      <c r="C15968">
        <v>0</v>
      </c>
      <c r="D15968">
        <v>1159</v>
      </c>
      <c r="E15968">
        <v>253821</v>
      </c>
    </row>
    <row r="15969" spans="1:5">
      <c r="A15969">
        <v>1</v>
      </c>
      <c r="B15969">
        <v>219</v>
      </c>
      <c r="C15969">
        <v>0</v>
      </c>
      <c r="D15969">
        <v>1962</v>
      </c>
      <c r="E15969">
        <v>429678</v>
      </c>
    </row>
    <row r="15970" spans="1:5">
      <c r="A15970">
        <v>0</v>
      </c>
      <c r="B15970">
        <v>220</v>
      </c>
      <c r="C15970">
        <v>0</v>
      </c>
      <c r="D15970">
        <v>12495</v>
      </c>
      <c r="E15970">
        <v>2748900</v>
      </c>
    </row>
    <row r="15971" spans="1:5">
      <c r="A15971">
        <v>1</v>
      </c>
      <c r="B15971">
        <v>220</v>
      </c>
      <c r="C15971">
        <v>0</v>
      </c>
      <c r="D15971">
        <v>4596</v>
      </c>
      <c r="E15971">
        <v>1011120</v>
      </c>
    </row>
    <row r="15972" spans="1:5">
      <c r="A15972">
        <v>0</v>
      </c>
      <c r="B15972">
        <v>221</v>
      </c>
      <c r="C15972">
        <v>0</v>
      </c>
      <c r="D15972">
        <v>1150</v>
      </c>
      <c r="E15972">
        <v>254150</v>
      </c>
    </row>
    <row r="15973" spans="1:5">
      <c r="A15973">
        <v>1</v>
      </c>
      <c r="B15973">
        <v>221</v>
      </c>
      <c r="C15973">
        <v>0</v>
      </c>
      <c r="D15973">
        <v>2140</v>
      </c>
      <c r="E15973">
        <v>472940</v>
      </c>
    </row>
    <row r="15974" spans="1:5">
      <c r="A15974">
        <v>0</v>
      </c>
      <c r="B15974">
        <v>222</v>
      </c>
      <c r="C15974">
        <v>0</v>
      </c>
      <c r="D15974">
        <v>3796</v>
      </c>
      <c r="E15974">
        <v>842712</v>
      </c>
    </row>
    <row r="15975" spans="1:5">
      <c r="A15975">
        <v>1</v>
      </c>
      <c r="B15975">
        <v>222</v>
      </c>
      <c r="C15975">
        <v>0</v>
      </c>
      <c r="D15975">
        <v>3385</v>
      </c>
      <c r="E15975">
        <v>751470</v>
      </c>
    </row>
    <row r="15976" spans="1:5">
      <c r="A15976">
        <v>0</v>
      </c>
      <c r="B15976">
        <v>223</v>
      </c>
      <c r="C15976">
        <v>0</v>
      </c>
      <c r="D15976">
        <v>1623</v>
      </c>
      <c r="E15976">
        <v>361929</v>
      </c>
    </row>
    <row r="15977" spans="1:5">
      <c r="A15977">
        <v>1</v>
      </c>
      <c r="B15977">
        <v>223</v>
      </c>
      <c r="C15977">
        <v>0</v>
      </c>
      <c r="D15977">
        <v>1846</v>
      </c>
      <c r="E15977">
        <v>411658</v>
      </c>
    </row>
    <row r="15978" spans="1:5">
      <c r="A15978">
        <v>0</v>
      </c>
      <c r="B15978">
        <v>224</v>
      </c>
      <c r="C15978">
        <v>0</v>
      </c>
      <c r="D15978">
        <v>17702</v>
      </c>
      <c r="E15978">
        <v>3965248</v>
      </c>
    </row>
    <row r="15979" spans="1:5">
      <c r="A15979">
        <v>1</v>
      </c>
      <c r="B15979">
        <v>224</v>
      </c>
      <c r="C15979">
        <v>0</v>
      </c>
      <c r="D15979">
        <v>5136</v>
      </c>
      <c r="E15979">
        <v>1150464</v>
      </c>
    </row>
    <row r="15980" spans="1:5">
      <c r="A15980">
        <v>0</v>
      </c>
      <c r="B15980">
        <v>225</v>
      </c>
      <c r="C15980">
        <v>0</v>
      </c>
      <c r="D15980">
        <v>1156</v>
      </c>
      <c r="E15980">
        <v>260100</v>
      </c>
    </row>
    <row r="15981" spans="1:5">
      <c r="A15981">
        <v>1</v>
      </c>
      <c r="B15981">
        <v>225</v>
      </c>
      <c r="C15981">
        <v>0</v>
      </c>
      <c r="D15981">
        <v>2107</v>
      </c>
      <c r="E15981">
        <v>474075</v>
      </c>
    </row>
    <row r="15982" spans="1:5">
      <c r="A15982">
        <v>0</v>
      </c>
      <c r="B15982">
        <v>226</v>
      </c>
      <c r="C15982">
        <v>0</v>
      </c>
      <c r="D15982">
        <v>2042</v>
      </c>
      <c r="E15982">
        <v>461492</v>
      </c>
    </row>
    <row r="15983" spans="1:5">
      <c r="A15983">
        <v>1</v>
      </c>
      <c r="B15983">
        <v>226</v>
      </c>
      <c r="C15983">
        <v>0</v>
      </c>
      <c r="D15983">
        <v>2977</v>
      </c>
      <c r="E15983">
        <v>672802</v>
      </c>
    </row>
    <row r="15984" spans="1:5">
      <c r="A15984">
        <v>0</v>
      </c>
      <c r="B15984">
        <v>227</v>
      </c>
      <c r="C15984">
        <v>0</v>
      </c>
      <c r="D15984">
        <v>976</v>
      </c>
      <c r="E15984">
        <v>221552</v>
      </c>
    </row>
    <row r="15985" spans="1:5">
      <c r="A15985">
        <v>1</v>
      </c>
      <c r="B15985">
        <v>227</v>
      </c>
      <c r="C15985">
        <v>0</v>
      </c>
      <c r="D15985">
        <v>1945</v>
      </c>
      <c r="E15985">
        <v>441515</v>
      </c>
    </row>
    <row r="15986" spans="1:5">
      <c r="A15986">
        <v>0</v>
      </c>
      <c r="B15986">
        <v>228</v>
      </c>
      <c r="C15986">
        <v>0</v>
      </c>
      <c r="D15986">
        <v>13469</v>
      </c>
      <c r="E15986">
        <v>3070932</v>
      </c>
    </row>
    <row r="15987" spans="1:5">
      <c r="A15987">
        <v>1</v>
      </c>
      <c r="B15987">
        <v>228</v>
      </c>
      <c r="C15987">
        <v>0</v>
      </c>
      <c r="D15987">
        <v>5010</v>
      </c>
      <c r="E15987">
        <v>1142280</v>
      </c>
    </row>
    <row r="15988" spans="1:5">
      <c r="A15988">
        <v>0</v>
      </c>
      <c r="B15988">
        <v>229</v>
      </c>
      <c r="C15988">
        <v>0</v>
      </c>
      <c r="D15988">
        <v>1131</v>
      </c>
      <c r="E15988">
        <v>258999</v>
      </c>
    </row>
    <row r="15989" spans="1:5">
      <c r="A15989">
        <v>1</v>
      </c>
      <c r="B15989">
        <v>229</v>
      </c>
      <c r="C15989">
        <v>0</v>
      </c>
      <c r="D15989">
        <v>1955</v>
      </c>
      <c r="E15989">
        <v>447695</v>
      </c>
    </row>
    <row r="15990" spans="1:5">
      <c r="A15990">
        <v>0</v>
      </c>
      <c r="B15990">
        <v>230</v>
      </c>
      <c r="C15990">
        <v>0</v>
      </c>
      <c r="D15990">
        <v>2680</v>
      </c>
      <c r="E15990">
        <v>616400</v>
      </c>
    </row>
    <row r="15991" spans="1:5">
      <c r="A15991">
        <v>1</v>
      </c>
      <c r="B15991">
        <v>230</v>
      </c>
      <c r="C15991">
        <v>0</v>
      </c>
      <c r="D15991">
        <v>3067</v>
      </c>
      <c r="E15991">
        <v>705410</v>
      </c>
    </row>
    <row r="15992" spans="1:5">
      <c r="A15992">
        <v>0</v>
      </c>
      <c r="B15992">
        <v>231</v>
      </c>
      <c r="C15992">
        <v>0</v>
      </c>
      <c r="D15992">
        <v>1251</v>
      </c>
      <c r="E15992">
        <v>288981</v>
      </c>
    </row>
    <row r="15993" spans="1:5">
      <c r="A15993">
        <v>1</v>
      </c>
      <c r="B15993">
        <v>231</v>
      </c>
      <c r="C15993">
        <v>0</v>
      </c>
      <c r="D15993">
        <v>2028</v>
      </c>
      <c r="E15993">
        <v>468468</v>
      </c>
    </row>
    <row r="15994" spans="1:5">
      <c r="A15994">
        <v>0</v>
      </c>
      <c r="B15994">
        <v>232</v>
      </c>
      <c r="C15994">
        <v>0</v>
      </c>
      <c r="D15994">
        <v>11442</v>
      </c>
      <c r="E15994">
        <v>2654544</v>
      </c>
    </row>
    <row r="15995" spans="1:5">
      <c r="A15995">
        <v>1</v>
      </c>
      <c r="B15995">
        <v>232</v>
      </c>
      <c r="C15995">
        <v>0</v>
      </c>
      <c r="D15995">
        <v>4085</v>
      </c>
      <c r="E15995">
        <v>947720</v>
      </c>
    </row>
    <row r="15996" spans="1:5">
      <c r="A15996">
        <v>0</v>
      </c>
      <c r="B15996">
        <v>233</v>
      </c>
      <c r="C15996">
        <v>0</v>
      </c>
      <c r="D15996">
        <v>831</v>
      </c>
      <c r="E15996">
        <v>193623</v>
      </c>
    </row>
    <row r="15997" spans="1:5">
      <c r="A15997">
        <v>1</v>
      </c>
      <c r="B15997">
        <v>233</v>
      </c>
      <c r="C15997">
        <v>0</v>
      </c>
      <c r="D15997">
        <v>2065</v>
      </c>
      <c r="E15997">
        <v>481145</v>
      </c>
    </row>
    <row r="15998" spans="1:5">
      <c r="A15998">
        <v>0</v>
      </c>
      <c r="B15998">
        <v>234</v>
      </c>
      <c r="C15998">
        <v>0</v>
      </c>
      <c r="D15998">
        <v>82449</v>
      </c>
      <c r="E15998">
        <v>19293066</v>
      </c>
    </row>
    <row r="15999" spans="1:5">
      <c r="A15999">
        <v>1</v>
      </c>
      <c r="B15999">
        <v>234</v>
      </c>
      <c r="C15999">
        <v>0</v>
      </c>
      <c r="D15999">
        <v>3170</v>
      </c>
      <c r="E15999">
        <v>741780</v>
      </c>
    </row>
    <row r="16000" spans="1:5">
      <c r="A16000">
        <v>0</v>
      </c>
      <c r="B16000">
        <v>235</v>
      </c>
      <c r="C16000">
        <v>0</v>
      </c>
      <c r="D16000">
        <v>775</v>
      </c>
      <c r="E16000">
        <v>182125</v>
      </c>
    </row>
    <row r="16001" spans="1:5">
      <c r="A16001">
        <v>1</v>
      </c>
      <c r="B16001">
        <v>235</v>
      </c>
      <c r="C16001">
        <v>0</v>
      </c>
      <c r="D16001">
        <v>1692</v>
      </c>
      <c r="E16001">
        <v>397620</v>
      </c>
    </row>
    <row r="16002" spans="1:5">
      <c r="A16002">
        <v>0</v>
      </c>
      <c r="B16002">
        <v>236</v>
      </c>
      <c r="C16002">
        <v>0</v>
      </c>
      <c r="D16002">
        <v>10501</v>
      </c>
      <c r="E16002">
        <v>2478236</v>
      </c>
    </row>
    <row r="16003" spans="1:5">
      <c r="A16003">
        <v>1</v>
      </c>
      <c r="B16003">
        <v>236</v>
      </c>
      <c r="C16003">
        <v>0</v>
      </c>
      <c r="D16003">
        <v>4881</v>
      </c>
      <c r="E16003">
        <v>1151916</v>
      </c>
    </row>
    <row r="16004" spans="1:5">
      <c r="A16004">
        <v>0</v>
      </c>
      <c r="B16004">
        <v>237</v>
      </c>
      <c r="C16004">
        <v>0</v>
      </c>
      <c r="D16004">
        <v>1577</v>
      </c>
      <c r="E16004">
        <v>373749</v>
      </c>
    </row>
    <row r="16005" spans="1:5">
      <c r="A16005">
        <v>1</v>
      </c>
      <c r="B16005">
        <v>237</v>
      </c>
      <c r="C16005">
        <v>0</v>
      </c>
      <c r="D16005">
        <v>1936</v>
      </c>
      <c r="E16005">
        <v>458832</v>
      </c>
    </row>
    <row r="16006" spans="1:5">
      <c r="A16006">
        <v>0</v>
      </c>
      <c r="B16006">
        <v>238</v>
      </c>
      <c r="C16006">
        <v>0</v>
      </c>
      <c r="D16006">
        <v>3136</v>
      </c>
      <c r="E16006">
        <v>746368</v>
      </c>
    </row>
    <row r="16007" spans="1:5">
      <c r="A16007">
        <v>1</v>
      </c>
      <c r="B16007">
        <v>238</v>
      </c>
      <c r="C16007">
        <v>0</v>
      </c>
      <c r="D16007">
        <v>2852</v>
      </c>
      <c r="E16007">
        <v>678776</v>
      </c>
    </row>
    <row r="16008" spans="1:5">
      <c r="A16008">
        <v>0</v>
      </c>
      <c r="B16008">
        <v>239</v>
      </c>
      <c r="C16008">
        <v>0</v>
      </c>
      <c r="D16008">
        <v>1142</v>
      </c>
      <c r="E16008">
        <v>272938</v>
      </c>
    </row>
    <row r="16009" spans="1:5">
      <c r="A16009">
        <v>1</v>
      </c>
      <c r="B16009">
        <v>239</v>
      </c>
      <c r="C16009">
        <v>0</v>
      </c>
      <c r="D16009">
        <v>1982</v>
      </c>
      <c r="E16009">
        <v>473698</v>
      </c>
    </row>
    <row r="16010" spans="1:5">
      <c r="A16010">
        <v>0</v>
      </c>
      <c r="B16010">
        <v>240</v>
      </c>
      <c r="C16010">
        <v>0</v>
      </c>
      <c r="D16010">
        <v>20992</v>
      </c>
      <c r="E16010">
        <v>5038080</v>
      </c>
    </row>
    <row r="16011" spans="1:5">
      <c r="A16011">
        <v>1</v>
      </c>
      <c r="B16011">
        <v>240</v>
      </c>
      <c r="C16011">
        <v>0</v>
      </c>
      <c r="D16011">
        <v>5069</v>
      </c>
      <c r="E16011">
        <v>1216560</v>
      </c>
    </row>
    <row r="16012" spans="1:5">
      <c r="A16012">
        <v>0</v>
      </c>
      <c r="B16012">
        <v>241</v>
      </c>
      <c r="C16012">
        <v>0</v>
      </c>
      <c r="D16012">
        <v>1299</v>
      </c>
      <c r="E16012">
        <v>313059</v>
      </c>
    </row>
    <row r="16013" spans="1:5">
      <c r="A16013">
        <v>1</v>
      </c>
      <c r="B16013">
        <v>241</v>
      </c>
      <c r="C16013">
        <v>0</v>
      </c>
      <c r="D16013">
        <v>1984</v>
      </c>
      <c r="E16013">
        <v>478144</v>
      </c>
    </row>
    <row r="16014" spans="1:5">
      <c r="A16014">
        <v>0</v>
      </c>
      <c r="B16014">
        <v>242</v>
      </c>
      <c r="C16014">
        <v>0</v>
      </c>
      <c r="D16014">
        <v>2400</v>
      </c>
      <c r="E16014">
        <v>580800</v>
      </c>
    </row>
    <row r="16015" spans="1:5">
      <c r="A16015">
        <v>1</v>
      </c>
      <c r="B16015">
        <v>242</v>
      </c>
      <c r="C16015">
        <v>0</v>
      </c>
      <c r="D16015">
        <v>3261</v>
      </c>
      <c r="E16015">
        <v>789162</v>
      </c>
    </row>
    <row r="16016" spans="1:5">
      <c r="A16016">
        <v>0</v>
      </c>
      <c r="B16016">
        <v>243</v>
      </c>
      <c r="C16016">
        <v>0</v>
      </c>
      <c r="D16016">
        <v>1083</v>
      </c>
      <c r="E16016">
        <v>263169</v>
      </c>
    </row>
    <row r="16017" spans="1:5">
      <c r="A16017">
        <v>1</v>
      </c>
      <c r="B16017">
        <v>243</v>
      </c>
      <c r="C16017">
        <v>0</v>
      </c>
      <c r="D16017">
        <v>1891</v>
      </c>
      <c r="E16017">
        <v>459513</v>
      </c>
    </row>
    <row r="16018" spans="1:5">
      <c r="A16018">
        <v>0</v>
      </c>
      <c r="B16018">
        <v>244</v>
      </c>
      <c r="C16018">
        <v>0</v>
      </c>
      <c r="D16018">
        <v>9092</v>
      </c>
      <c r="E16018">
        <v>2218448</v>
      </c>
    </row>
    <row r="16019" spans="1:5">
      <c r="A16019">
        <v>1</v>
      </c>
      <c r="B16019">
        <v>244</v>
      </c>
      <c r="C16019">
        <v>0</v>
      </c>
      <c r="D16019">
        <v>3756</v>
      </c>
      <c r="E16019">
        <v>916464</v>
      </c>
    </row>
    <row r="16020" spans="1:5">
      <c r="A16020">
        <v>0</v>
      </c>
      <c r="B16020">
        <v>245</v>
      </c>
      <c r="C16020">
        <v>0</v>
      </c>
      <c r="D16020">
        <v>892</v>
      </c>
      <c r="E16020">
        <v>218540</v>
      </c>
    </row>
    <row r="16021" spans="1:5">
      <c r="A16021">
        <v>1</v>
      </c>
      <c r="B16021">
        <v>245</v>
      </c>
      <c r="C16021">
        <v>0</v>
      </c>
      <c r="D16021">
        <v>1996</v>
      </c>
      <c r="E16021">
        <v>489020</v>
      </c>
    </row>
    <row r="16022" spans="1:5">
      <c r="A16022">
        <v>0</v>
      </c>
      <c r="B16022">
        <v>246</v>
      </c>
      <c r="C16022">
        <v>0</v>
      </c>
      <c r="D16022">
        <v>2761</v>
      </c>
      <c r="E16022">
        <v>679206</v>
      </c>
    </row>
    <row r="16023" spans="1:5">
      <c r="A16023">
        <v>1</v>
      </c>
      <c r="B16023">
        <v>246</v>
      </c>
      <c r="C16023">
        <v>0</v>
      </c>
      <c r="D16023">
        <v>2999</v>
      </c>
      <c r="E16023">
        <v>737754</v>
      </c>
    </row>
    <row r="16024" spans="1:5">
      <c r="A16024">
        <v>0</v>
      </c>
      <c r="B16024">
        <v>247</v>
      </c>
      <c r="C16024">
        <v>0</v>
      </c>
      <c r="D16024">
        <v>1037</v>
      </c>
      <c r="E16024">
        <v>256139</v>
      </c>
    </row>
    <row r="16025" spans="1:5">
      <c r="A16025">
        <v>1</v>
      </c>
      <c r="B16025">
        <v>247</v>
      </c>
      <c r="C16025">
        <v>0</v>
      </c>
      <c r="D16025">
        <v>1741</v>
      </c>
      <c r="E16025">
        <v>430027</v>
      </c>
    </row>
    <row r="16026" spans="1:5">
      <c r="A16026">
        <v>0</v>
      </c>
      <c r="B16026">
        <v>248</v>
      </c>
      <c r="C16026">
        <v>0</v>
      </c>
      <c r="D16026">
        <v>10760</v>
      </c>
      <c r="E16026">
        <v>2668480</v>
      </c>
    </row>
    <row r="16027" spans="1:5">
      <c r="A16027">
        <v>1</v>
      </c>
      <c r="B16027">
        <v>248</v>
      </c>
      <c r="C16027">
        <v>0</v>
      </c>
      <c r="D16027">
        <v>4371</v>
      </c>
      <c r="E16027">
        <v>1084008</v>
      </c>
    </row>
    <row r="16028" spans="1:5">
      <c r="A16028">
        <v>0</v>
      </c>
      <c r="B16028">
        <v>249</v>
      </c>
      <c r="C16028">
        <v>0</v>
      </c>
      <c r="D16028">
        <v>1162</v>
      </c>
      <c r="E16028">
        <v>289338</v>
      </c>
    </row>
    <row r="16029" spans="1:5">
      <c r="A16029">
        <v>1</v>
      </c>
      <c r="B16029">
        <v>249</v>
      </c>
      <c r="C16029">
        <v>0</v>
      </c>
      <c r="D16029">
        <v>1750</v>
      </c>
      <c r="E16029">
        <v>435750</v>
      </c>
    </row>
    <row r="16030" spans="1:5">
      <c r="A16030">
        <v>0</v>
      </c>
      <c r="B16030">
        <v>250</v>
      </c>
      <c r="C16030">
        <v>0</v>
      </c>
      <c r="D16030">
        <v>1794</v>
      </c>
      <c r="E16030">
        <v>448500</v>
      </c>
    </row>
    <row r="16031" spans="1:5">
      <c r="A16031">
        <v>1</v>
      </c>
      <c r="B16031">
        <v>250</v>
      </c>
      <c r="C16031">
        <v>0</v>
      </c>
      <c r="D16031">
        <v>2775</v>
      </c>
      <c r="E16031">
        <v>693750</v>
      </c>
    </row>
    <row r="16032" spans="1:5">
      <c r="A16032">
        <v>0</v>
      </c>
      <c r="B16032">
        <v>251</v>
      </c>
      <c r="C16032">
        <v>0</v>
      </c>
      <c r="D16032">
        <v>678</v>
      </c>
      <c r="E16032">
        <v>170178</v>
      </c>
    </row>
    <row r="16033" spans="1:5">
      <c r="A16033">
        <v>1</v>
      </c>
      <c r="B16033">
        <v>251</v>
      </c>
      <c r="C16033">
        <v>0</v>
      </c>
      <c r="D16033">
        <v>1850</v>
      </c>
      <c r="E16033">
        <v>464350</v>
      </c>
    </row>
    <row r="16034" spans="1:5">
      <c r="A16034">
        <v>0</v>
      </c>
      <c r="B16034">
        <v>252</v>
      </c>
      <c r="C16034">
        <v>0</v>
      </c>
      <c r="D16034">
        <v>9766</v>
      </c>
      <c r="E16034">
        <v>2461032</v>
      </c>
    </row>
    <row r="16035" spans="1:5">
      <c r="A16035">
        <v>1</v>
      </c>
      <c r="B16035">
        <v>252</v>
      </c>
      <c r="C16035">
        <v>0</v>
      </c>
      <c r="D16035">
        <v>3919</v>
      </c>
      <c r="E16035">
        <v>987588</v>
      </c>
    </row>
    <row r="16036" spans="1:5">
      <c r="A16036">
        <v>0</v>
      </c>
      <c r="B16036">
        <v>253</v>
      </c>
      <c r="C16036">
        <v>0</v>
      </c>
      <c r="D16036">
        <v>724</v>
      </c>
      <c r="E16036">
        <v>183172</v>
      </c>
    </row>
    <row r="16037" spans="1:5">
      <c r="A16037">
        <v>1</v>
      </c>
      <c r="B16037">
        <v>253</v>
      </c>
      <c r="C16037">
        <v>0</v>
      </c>
      <c r="D16037">
        <v>1715</v>
      </c>
      <c r="E16037">
        <v>433895</v>
      </c>
    </row>
    <row r="16038" spans="1:5">
      <c r="A16038">
        <v>0</v>
      </c>
      <c r="B16038">
        <v>254</v>
      </c>
      <c r="C16038">
        <v>0</v>
      </c>
      <c r="D16038">
        <v>5735</v>
      </c>
      <c r="E16038">
        <v>1456690</v>
      </c>
    </row>
    <row r="16039" spans="1:5">
      <c r="A16039">
        <v>1</v>
      </c>
      <c r="B16039">
        <v>254</v>
      </c>
      <c r="C16039">
        <v>0</v>
      </c>
      <c r="D16039">
        <v>3669</v>
      </c>
      <c r="E16039">
        <v>931926</v>
      </c>
    </row>
    <row r="16040" spans="1:5">
      <c r="A16040">
        <v>0</v>
      </c>
      <c r="B16040">
        <v>255</v>
      </c>
      <c r="C16040">
        <v>0</v>
      </c>
      <c r="D16040">
        <v>933</v>
      </c>
      <c r="E16040">
        <v>237915</v>
      </c>
    </row>
    <row r="16041" spans="1:5">
      <c r="A16041">
        <v>1</v>
      </c>
      <c r="B16041">
        <v>255</v>
      </c>
      <c r="C16041">
        <v>0</v>
      </c>
      <c r="D16041">
        <v>1710</v>
      </c>
      <c r="E16041">
        <v>436050</v>
      </c>
    </row>
    <row r="16042" spans="1:5">
      <c r="A16042">
        <v>0</v>
      </c>
      <c r="B16042">
        <v>256</v>
      </c>
      <c r="C16042">
        <v>0</v>
      </c>
      <c r="D16042">
        <v>10539</v>
      </c>
      <c r="E16042">
        <v>2697984</v>
      </c>
    </row>
    <row r="16043" spans="1:5">
      <c r="A16043">
        <v>1</v>
      </c>
      <c r="B16043">
        <v>256</v>
      </c>
      <c r="C16043">
        <v>0</v>
      </c>
      <c r="D16043">
        <v>3818</v>
      </c>
      <c r="E16043">
        <v>977408</v>
      </c>
    </row>
    <row r="16044" spans="1:5">
      <c r="A16044">
        <v>0</v>
      </c>
      <c r="B16044">
        <v>257</v>
      </c>
      <c r="C16044">
        <v>0</v>
      </c>
      <c r="D16044">
        <v>728</v>
      </c>
      <c r="E16044">
        <v>187096</v>
      </c>
    </row>
    <row r="16045" spans="1:5">
      <c r="A16045">
        <v>1</v>
      </c>
      <c r="B16045">
        <v>257</v>
      </c>
      <c r="C16045">
        <v>0</v>
      </c>
      <c r="D16045">
        <v>1762</v>
      </c>
      <c r="E16045">
        <v>452834</v>
      </c>
    </row>
    <row r="16046" spans="1:5">
      <c r="A16046">
        <v>0</v>
      </c>
      <c r="B16046">
        <v>258</v>
      </c>
      <c r="C16046">
        <v>0</v>
      </c>
      <c r="D16046">
        <v>2286</v>
      </c>
      <c r="E16046">
        <v>589788</v>
      </c>
    </row>
    <row r="16047" spans="1:5">
      <c r="A16047">
        <v>1</v>
      </c>
      <c r="B16047">
        <v>258</v>
      </c>
      <c r="C16047">
        <v>0</v>
      </c>
      <c r="D16047">
        <v>2694</v>
      </c>
      <c r="E16047">
        <v>695052</v>
      </c>
    </row>
    <row r="16048" spans="1:5">
      <c r="A16048">
        <v>0</v>
      </c>
      <c r="B16048">
        <v>259</v>
      </c>
      <c r="C16048">
        <v>0</v>
      </c>
      <c r="D16048">
        <v>585</v>
      </c>
      <c r="E16048">
        <v>151515</v>
      </c>
    </row>
    <row r="16049" spans="1:5">
      <c r="A16049">
        <v>1</v>
      </c>
      <c r="B16049">
        <v>259</v>
      </c>
      <c r="C16049">
        <v>0</v>
      </c>
      <c r="D16049">
        <v>1642</v>
      </c>
      <c r="E16049">
        <v>425278</v>
      </c>
    </row>
    <row r="16050" spans="1:5">
      <c r="A16050">
        <v>0</v>
      </c>
      <c r="B16050">
        <v>260</v>
      </c>
      <c r="C16050">
        <v>0</v>
      </c>
      <c r="D16050">
        <v>7829</v>
      </c>
      <c r="E16050">
        <v>2035540</v>
      </c>
    </row>
    <row r="16051" spans="1:5">
      <c r="A16051">
        <v>1</v>
      </c>
      <c r="B16051">
        <v>260</v>
      </c>
      <c r="C16051">
        <v>0</v>
      </c>
      <c r="D16051">
        <v>3785</v>
      </c>
      <c r="E16051">
        <v>984100</v>
      </c>
    </row>
    <row r="16052" spans="1:5">
      <c r="A16052">
        <v>0</v>
      </c>
      <c r="B16052">
        <v>261</v>
      </c>
      <c r="C16052">
        <v>0</v>
      </c>
      <c r="D16052">
        <v>822</v>
      </c>
      <c r="E16052">
        <v>214542</v>
      </c>
    </row>
    <row r="16053" spans="1:5">
      <c r="A16053">
        <v>1</v>
      </c>
      <c r="B16053">
        <v>261</v>
      </c>
      <c r="C16053">
        <v>0</v>
      </c>
      <c r="D16053">
        <v>1747</v>
      </c>
      <c r="E16053">
        <v>455967</v>
      </c>
    </row>
    <row r="16054" spans="1:5">
      <c r="A16054">
        <v>0</v>
      </c>
      <c r="B16054">
        <v>262</v>
      </c>
      <c r="C16054">
        <v>0</v>
      </c>
      <c r="D16054">
        <v>1695</v>
      </c>
      <c r="E16054">
        <v>444090</v>
      </c>
    </row>
    <row r="16055" spans="1:5">
      <c r="A16055">
        <v>1</v>
      </c>
      <c r="B16055">
        <v>262</v>
      </c>
      <c r="C16055">
        <v>0</v>
      </c>
      <c r="D16055">
        <v>2615</v>
      </c>
      <c r="E16055">
        <v>685130</v>
      </c>
    </row>
    <row r="16056" spans="1:5">
      <c r="A16056">
        <v>0</v>
      </c>
      <c r="B16056">
        <v>263</v>
      </c>
      <c r="C16056">
        <v>0</v>
      </c>
      <c r="D16056">
        <v>776</v>
      </c>
      <c r="E16056">
        <v>204088</v>
      </c>
    </row>
    <row r="16057" spans="1:5">
      <c r="A16057">
        <v>1</v>
      </c>
      <c r="B16057">
        <v>263</v>
      </c>
      <c r="C16057">
        <v>0</v>
      </c>
      <c r="D16057">
        <v>1681</v>
      </c>
      <c r="E16057">
        <v>442103</v>
      </c>
    </row>
    <row r="16058" spans="1:5">
      <c r="A16058">
        <v>0</v>
      </c>
      <c r="B16058">
        <v>264</v>
      </c>
      <c r="C16058">
        <v>0</v>
      </c>
      <c r="D16058">
        <v>72807</v>
      </c>
      <c r="E16058">
        <v>19221048</v>
      </c>
    </row>
    <row r="16059" spans="1:5">
      <c r="A16059">
        <v>1</v>
      </c>
      <c r="B16059">
        <v>264</v>
      </c>
      <c r="C16059">
        <v>0</v>
      </c>
      <c r="D16059">
        <v>4480</v>
      </c>
      <c r="E16059">
        <v>1182720</v>
      </c>
    </row>
    <row r="16060" spans="1:5">
      <c r="A16060">
        <v>0</v>
      </c>
      <c r="B16060">
        <v>265</v>
      </c>
      <c r="C16060">
        <v>0</v>
      </c>
      <c r="D16060">
        <v>642</v>
      </c>
      <c r="E16060">
        <v>170130</v>
      </c>
    </row>
    <row r="16061" spans="1:5">
      <c r="A16061">
        <v>1</v>
      </c>
      <c r="B16061">
        <v>265</v>
      </c>
      <c r="C16061">
        <v>0</v>
      </c>
      <c r="D16061">
        <v>1599</v>
      </c>
      <c r="E16061">
        <v>423735</v>
      </c>
    </row>
    <row r="16062" spans="1:5">
      <c r="A16062">
        <v>0</v>
      </c>
      <c r="B16062">
        <v>266</v>
      </c>
      <c r="C16062">
        <v>0</v>
      </c>
      <c r="D16062">
        <v>1673</v>
      </c>
      <c r="E16062">
        <v>445018</v>
      </c>
    </row>
    <row r="16063" spans="1:5">
      <c r="A16063">
        <v>1</v>
      </c>
      <c r="B16063">
        <v>266</v>
      </c>
      <c r="C16063">
        <v>0</v>
      </c>
      <c r="D16063">
        <v>2870</v>
      </c>
      <c r="E16063">
        <v>763420</v>
      </c>
    </row>
    <row r="16064" spans="1:5">
      <c r="A16064">
        <v>0</v>
      </c>
      <c r="B16064">
        <v>267</v>
      </c>
      <c r="C16064">
        <v>0</v>
      </c>
      <c r="D16064">
        <v>1072</v>
      </c>
      <c r="E16064">
        <v>286224</v>
      </c>
    </row>
    <row r="16065" spans="1:5">
      <c r="A16065">
        <v>1</v>
      </c>
      <c r="B16065">
        <v>267</v>
      </c>
      <c r="C16065">
        <v>0</v>
      </c>
      <c r="D16065">
        <v>1827</v>
      </c>
      <c r="E16065">
        <v>487809</v>
      </c>
    </row>
    <row r="16066" spans="1:5">
      <c r="A16066">
        <v>0</v>
      </c>
      <c r="B16066">
        <v>268</v>
      </c>
      <c r="C16066">
        <v>0</v>
      </c>
      <c r="D16066">
        <v>7475</v>
      </c>
      <c r="E16066">
        <v>2003300</v>
      </c>
    </row>
    <row r="16067" spans="1:5">
      <c r="A16067">
        <v>1</v>
      </c>
      <c r="B16067">
        <v>268</v>
      </c>
      <c r="C16067">
        <v>0</v>
      </c>
      <c r="D16067">
        <v>3352</v>
      </c>
      <c r="E16067">
        <v>898336</v>
      </c>
    </row>
    <row r="16068" spans="1:5">
      <c r="A16068">
        <v>0</v>
      </c>
      <c r="B16068">
        <v>269</v>
      </c>
      <c r="C16068">
        <v>0</v>
      </c>
      <c r="D16068">
        <v>916</v>
      </c>
      <c r="E16068">
        <v>246404</v>
      </c>
    </row>
    <row r="16069" spans="1:5">
      <c r="A16069">
        <v>1</v>
      </c>
      <c r="B16069">
        <v>269</v>
      </c>
      <c r="C16069">
        <v>0</v>
      </c>
      <c r="D16069">
        <v>1594</v>
      </c>
      <c r="E16069">
        <v>428786</v>
      </c>
    </row>
    <row r="16070" spans="1:5">
      <c r="A16070">
        <v>0</v>
      </c>
      <c r="B16070">
        <v>270</v>
      </c>
      <c r="C16070">
        <v>0</v>
      </c>
      <c r="D16070">
        <v>2955</v>
      </c>
      <c r="E16070">
        <v>797850</v>
      </c>
    </row>
    <row r="16071" spans="1:5">
      <c r="A16071">
        <v>1</v>
      </c>
      <c r="B16071">
        <v>270</v>
      </c>
      <c r="C16071">
        <v>0</v>
      </c>
      <c r="D16071">
        <v>3015</v>
      </c>
      <c r="E16071">
        <v>814050</v>
      </c>
    </row>
    <row r="16072" spans="1:5">
      <c r="A16072">
        <v>0</v>
      </c>
      <c r="B16072">
        <v>271</v>
      </c>
      <c r="C16072">
        <v>0</v>
      </c>
      <c r="D16072">
        <v>1080</v>
      </c>
      <c r="E16072">
        <v>292680</v>
      </c>
    </row>
    <row r="16073" spans="1:5">
      <c r="A16073">
        <v>1</v>
      </c>
      <c r="B16073">
        <v>271</v>
      </c>
      <c r="C16073">
        <v>0</v>
      </c>
      <c r="D16073">
        <v>1565</v>
      </c>
      <c r="E16073">
        <v>424115</v>
      </c>
    </row>
    <row r="16074" spans="1:5">
      <c r="A16074">
        <v>0</v>
      </c>
      <c r="B16074">
        <v>272</v>
      </c>
      <c r="C16074">
        <v>0</v>
      </c>
      <c r="D16074">
        <v>9563</v>
      </c>
      <c r="E16074">
        <v>2601136</v>
      </c>
    </row>
    <row r="16075" spans="1:5">
      <c r="A16075">
        <v>1</v>
      </c>
      <c r="B16075">
        <v>272</v>
      </c>
      <c r="C16075">
        <v>0</v>
      </c>
      <c r="D16075">
        <v>3712</v>
      </c>
      <c r="E16075">
        <v>1009664</v>
      </c>
    </row>
    <row r="16076" spans="1:5">
      <c r="A16076">
        <v>0</v>
      </c>
      <c r="B16076">
        <v>273</v>
      </c>
      <c r="C16076">
        <v>0</v>
      </c>
      <c r="D16076">
        <v>1074</v>
      </c>
      <c r="E16076">
        <v>293202</v>
      </c>
    </row>
    <row r="16077" spans="1:5">
      <c r="A16077">
        <v>1</v>
      </c>
      <c r="B16077">
        <v>273</v>
      </c>
      <c r="C16077">
        <v>0</v>
      </c>
      <c r="D16077">
        <v>1670</v>
      </c>
      <c r="E16077">
        <v>455910</v>
      </c>
    </row>
    <row r="16078" spans="1:5">
      <c r="A16078">
        <v>0</v>
      </c>
      <c r="B16078">
        <v>274</v>
      </c>
      <c r="C16078">
        <v>0</v>
      </c>
      <c r="D16078">
        <v>1787</v>
      </c>
      <c r="E16078">
        <v>489638</v>
      </c>
    </row>
    <row r="16079" spans="1:5">
      <c r="A16079">
        <v>1</v>
      </c>
      <c r="B16079">
        <v>274</v>
      </c>
      <c r="C16079">
        <v>0</v>
      </c>
      <c r="D16079">
        <v>2458</v>
      </c>
      <c r="E16079">
        <v>673492</v>
      </c>
    </row>
    <row r="16080" spans="1:5">
      <c r="A16080">
        <v>0</v>
      </c>
      <c r="B16080">
        <v>275</v>
      </c>
      <c r="C16080">
        <v>0</v>
      </c>
      <c r="D16080">
        <v>633</v>
      </c>
      <c r="E16080">
        <v>174075</v>
      </c>
    </row>
    <row r="16081" spans="1:5">
      <c r="A16081">
        <v>1</v>
      </c>
      <c r="B16081">
        <v>275</v>
      </c>
      <c r="C16081">
        <v>0</v>
      </c>
      <c r="D16081">
        <v>1648</v>
      </c>
      <c r="E16081">
        <v>453200</v>
      </c>
    </row>
    <row r="16082" spans="1:5">
      <c r="A16082">
        <v>0</v>
      </c>
      <c r="B16082">
        <v>276</v>
      </c>
      <c r="C16082">
        <v>0</v>
      </c>
      <c r="D16082">
        <v>8140</v>
      </c>
      <c r="E16082">
        <v>2246640</v>
      </c>
    </row>
    <row r="16083" spans="1:5">
      <c r="A16083">
        <v>1</v>
      </c>
      <c r="B16083">
        <v>276</v>
      </c>
      <c r="C16083">
        <v>0</v>
      </c>
      <c r="D16083">
        <v>3691</v>
      </c>
      <c r="E16083">
        <v>1018716</v>
      </c>
    </row>
    <row r="16084" spans="1:5">
      <c r="A16084">
        <v>0</v>
      </c>
      <c r="B16084">
        <v>277</v>
      </c>
      <c r="C16084">
        <v>0</v>
      </c>
      <c r="D16084">
        <v>776</v>
      </c>
      <c r="E16084">
        <v>214952</v>
      </c>
    </row>
    <row r="16085" spans="1:5">
      <c r="A16085">
        <v>1</v>
      </c>
      <c r="B16085">
        <v>277</v>
      </c>
      <c r="C16085">
        <v>0</v>
      </c>
      <c r="D16085">
        <v>1463</v>
      </c>
      <c r="E16085">
        <v>405251</v>
      </c>
    </row>
    <row r="16086" spans="1:5">
      <c r="A16086">
        <v>0</v>
      </c>
      <c r="B16086">
        <v>278</v>
      </c>
      <c r="C16086">
        <v>0</v>
      </c>
      <c r="D16086">
        <v>1799</v>
      </c>
      <c r="E16086">
        <v>500122</v>
      </c>
    </row>
    <row r="16087" spans="1:5">
      <c r="A16087">
        <v>1</v>
      </c>
      <c r="B16087">
        <v>278</v>
      </c>
      <c r="C16087">
        <v>0</v>
      </c>
      <c r="D16087">
        <v>2787</v>
      </c>
      <c r="E16087">
        <v>774786</v>
      </c>
    </row>
    <row r="16088" spans="1:5">
      <c r="A16088">
        <v>0</v>
      </c>
      <c r="B16088">
        <v>279</v>
      </c>
      <c r="C16088">
        <v>0</v>
      </c>
      <c r="D16088">
        <v>819</v>
      </c>
      <c r="E16088">
        <v>228501</v>
      </c>
    </row>
    <row r="16089" spans="1:5">
      <c r="A16089">
        <v>1</v>
      </c>
      <c r="B16089">
        <v>279</v>
      </c>
      <c r="C16089">
        <v>0</v>
      </c>
      <c r="D16089">
        <v>1646</v>
      </c>
      <c r="E16089">
        <v>459234</v>
      </c>
    </row>
    <row r="16090" spans="1:5">
      <c r="A16090">
        <v>0</v>
      </c>
      <c r="B16090">
        <v>280</v>
      </c>
      <c r="C16090">
        <v>0</v>
      </c>
      <c r="D16090">
        <v>8498</v>
      </c>
      <c r="E16090">
        <v>2379440</v>
      </c>
    </row>
    <row r="16091" spans="1:5">
      <c r="A16091">
        <v>1</v>
      </c>
      <c r="B16091">
        <v>280</v>
      </c>
      <c r="C16091">
        <v>0</v>
      </c>
      <c r="D16091">
        <v>3422</v>
      </c>
      <c r="E16091">
        <v>958160</v>
      </c>
    </row>
    <row r="16092" spans="1:5">
      <c r="A16092">
        <v>0</v>
      </c>
      <c r="B16092">
        <v>281</v>
      </c>
      <c r="C16092">
        <v>0</v>
      </c>
      <c r="D16092">
        <v>595</v>
      </c>
      <c r="E16092">
        <v>167195</v>
      </c>
    </row>
    <row r="16093" spans="1:5">
      <c r="A16093">
        <v>1</v>
      </c>
      <c r="B16093">
        <v>281</v>
      </c>
      <c r="C16093">
        <v>0</v>
      </c>
      <c r="D16093">
        <v>1642</v>
      </c>
      <c r="E16093">
        <v>461402</v>
      </c>
    </row>
    <row r="16094" spans="1:5">
      <c r="A16094">
        <v>0</v>
      </c>
      <c r="B16094">
        <v>282</v>
      </c>
      <c r="C16094">
        <v>0</v>
      </c>
      <c r="D16094">
        <v>1555</v>
      </c>
      <c r="E16094">
        <v>438510</v>
      </c>
    </row>
    <row r="16095" spans="1:5">
      <c r="A16095">
        <v>1</v>
      </c>
      <c r="B16095">
        <v>282</v>
      </c>
      <c r="C16095">
        <v>0</v>
      </c>
      <c r="D16095">
        <v>2396</v>
      </c>
      <c r="E16095">
        <v>675672</v>
      </c>
    </row>
    <row r="16096" spans="1:5">
      <c r="A16096">
        <v>0</v>
      </c>
      <c r="B16096">
        <v>283</v>
      </c>
      <c r="C16096">
        <v>0</v>
      </c>
      <c r="D16096">
        <v>531</v>
      </c>
      <c r="E16096">
        <v>150273</v>
      </c>
    </row>
    <row r="16097" spans="1:5">
      <c r="A16097">
        <v>1</v>
      </c>
      <c r="B16097">
        <v>283</v>
      </c>
      <c r="C16097">
        <v>0</v>
      </c>
      <c r="D16097">
        <v>1380</v>
      </c>
      <c r="E16097">
        <v>390540</v>
      </c>
    </row>
    <row r="16098" spans="1:5">
      <c r="A16098">
        <v>0</v>
      </c>
      <c r="B16098">
        <v>284</v>
      </c>
      <c r="C16098">
        <v>0</v>
      </c>
      <c r="D16098">
        <v>6096</v>
      </c>
      <c r="E16098">
        <v>1731264</v>
      </c>
    </row>
    <row r="16099" spans="1:5">
      <c r="A16099">
        <v>1</v>
      </c>
      <c r="B16099">
        <v>284</v>
      </c>
      <c r="C16099">
        <v>0</v>
      </c>
      <c r="D16099">
        <v>3820</v>
      </c>
      <c r="E16099">
        <v>1084880</v>
      </c>
    </row>
    <row r="16100" spans="1:5">
      <c r="A16100">
        <v>0</v>
      </c>
      <c r="B16100">
        <v>285</v>
      </c>
      <c r="C16100">
        <v>0</v>
      </c>
      <c r="D16100">
        <v>765</v>
      </c>
      <c r="E16100">
        <v>218025</v>
      </c>
    </row>
    <row r="16101" spans="1:5">
      <c r="A16101">
        <v>1</v>
      </c>
      <c r="B16101">
        <v>285</v>
      </c>
      <c r="C16101">
        <v>0</v>
      </c>
      <c r="D16101">
        <v>1570</v>
      </c>
      <c r="E16101">
        <v>447450</v>
      </c>
    </row>
    <row r="16102" spans="1:5">
      <c r="A16102">
        <v>0</v>
      </c>
      <c r="B16102">
        <v>286</v>
      </c>
      <c r="C16102">
        <v>0</v>
      </c>
      <c r="D16102">
        <v>1904</v>
      </c>
      <c r="E16102">
        <v>544544</v>
      </c>
    </row>
    <row r="16103" spans="1:5">
      <c r="A16103">
        <v>1</v>
      </c>
      <c r="B16103">
        <v>286</v>
      </c>
      <c r="C16103">
        <v>0</v>
      </c>
      <c r="D16103">
        <v>2430</v>
      </c>
      <c r="E16103">
        <v>694980</v>
      </c>
    </row>
    <row r="16104" spans="1:5">
      <c r="A16104">
        <v>0</v>
      </c>
      <c r="B16104">
        <v>287</v>
      </c>
      <c r="C16104">
        <v>0</v>
      </c>
      <c r="D16104">
        <v>526</v>
      </c>
      <c r="E16104">
        <v>150962</v>
      </c>
    </row>
    <row r="16105" spans="1:5">
      <c r="A16105">
        <v>1</v>
      </c>
      <c r="B16105">
        <v>287</v>
      </c>
      <c r="C16105">
        <v>0</v>
      </c>
      <c r="D16105">
        <v>1518</v>
      </c>
      <c r="E16105">
        <v>435666</v>
      </c>
    </row>
    <row r="16106" spans="1:5">
      <c r="A16106">
        <v>0</v>
      </c>
      <c r="B16106">
        <v>288</v>
      </c>
      <c r="C16106">
        <v>0</v>
      </c>
      <c r="D16106">
        <v>78868</v>
      </c>
      <c r="E16106">
        <v>22713984</v>
      </c>
    </row>
    <row r="16107" spans="1:5">
      <c r="A16107">
        <v>1</v>
      </c>
      <c r="B16107">
        <v>288</v>
      </c>
      <c r="C16107">
        <v>0</v>
      </c>
      <c r="D16107">
        <v>5033</v>
      </c>
      <c r="E16107">
        <v>1449504</v>
      </c>
    </row>
    <row r="16108" spans="1:5">
      <c r="A16108">
        <v>0</v>
      </c>
      <c r="B16108">
        <v>289</v>
      </c>
      <c r="C16108">
        <v>0</v>
      </c>
      <c r="D16108">
        <v>525</v>
      </c>
      <c r="E16108">
        <v>151725</v>
      </c>
    </row>
    <row r="16109" spans="1:5">
      <c r="A16109">
        <v>1</v>
      </c>
      <c r="B16109">
        <v>289</v>
      </c>
      <c r="C16109">
        <v>0</v>
      </c>
      <c r="D16109">
        <v>1511</v>
      </c>
      <c r="E16109">
        <v>436679</v>
      </c>
    </row>
    <row r="16110" spans="1:5">
      <c r="A16110">
        <v>0</v>
      </c>
      <c r="B16110">
        <v>290</v>
      </c>
      <c r="C16110">
        <v>0</v>
      </c>
      <c r="D16110">
        <v>1802</v>
      </c>
      <c r="E16110">
        <v>522580</v>
      </c>
    </row>
    <row r="16111" spans="1:5">
      <c r="A16111">
        <v>1</v>
      </c>
      <c r="B16111">
        <v>290</v>
      </c>
      <c r="C16111">
        <v>0</v>
      </c>
      <c r="D16111">
        <v>2513</v>
      </c>
      <c r="E16111">
        <v>728770</v>
      </c>
    </row>
    <row r="16112" spans="1:5">
      <c r="A16112">
        <v>0</v>
      </c>
      <c r="B16112">
        <v>291</v>
      </c>
      <c r="C16112">
        <v>0</v>
      </c>
      <c r="D16112">
        <v>638</v>
      </c>
      <c r="E16112">
        <v>185658</v>
      </c>
    </row>
    <row r="16113" spans="1:5">
      <c r="A16113">
        <v>1</v>
      </c>
      <c r="B16113">
        <v>291</v>
      </c>
      <c r="C16113">
        <v>0</v>
      </c>
      <c r="D16113">
        <v>1475</v>
      </c>
      <c r="E16113">
        <v>429225</v>
      </c>
    </row>
    <row r="16114" spans="1:5">
      <c r="A16114">
        <v>0</v>
      </c>
      <c r="B16114">
        <v>292</v>
      </c>
      <c r="C16114">
        <v>0</v>
      </c>
      <c r="D16114">
        <v>7000</v>
      </c>
      <c r="E16114">
        <v>2044000</v>
      </c>
    </row>
    <row r="16115" spans="1:5">
      <c r="A16115">
        <v>1</v>
      </c>
      <c r="B16115">
        <v>292</v>
      </c>
      <c r="C16115">
        <v>0</v>
      </c>
      <c r="D16115">
        <v>3003</v>
      </c>
      <c r="E16115">
        <v>876876</v>
      </c>
    </row>
    <row r="16116" spans="1:5">
      <c r="A16116">
        <v>0</v>
      </c>
      <c r="B16116">
        <v>293</v>
      </c>
      <c r="C16116">
        <v>0</v>
      </c>
      <c r="D16116">
        <v>750</v>
      </c>
      <c r="E16116">
        <v>219750</v>
      </c>
    </row>
    <row r="16117" spans="1:5">
      <c r="A16117">
        <v>1</v>
      </c>
      <c r="B16117">
        <v>293</v>
      </c>
      <c r="C16117">
        <v>0</v>
      </c>
      <c r="D16117">
        <v>1581</v>
      </c>
      <c r="E16117">
        <v>463233</v>
      </c>
    </row>
    <row r="16118" spans="1:5">
      <c r="A16118">
        <v>0</v>
      </c>
      <c r="B16118">
        <v>294</v>
      </c>
      <c r="C16118">
        <v>0</v>
      </c>
      <c r="D16118">
        <v>2104</v>
      </c>
      <c r="E16118">
        <v>618576</v>
      </c>
    </row>
    <row r="16119" spans="1:5">
      <c r="A16119">
        <v>1</v>
      </c>
      <c r="B16119">
        <v>294</v>
      </c>
      <c r="C16119">
        <v>0</v>
      </c>
      <c r="D16119">
        <v>2505</v>
      </c>
      <c r="E16119">
        <v>736470</v>
      </c>
    </row>
    <row r="16120" spans="1:5">
      <c r="A16120">
        <v>0</v>
      </c>
      <c r="B16120">
        <v>295</v>
      </c>
      <c r="C16120">
        <v>0</v>
      </c>
      <c r="D16120">
        <v>1095</v>
      </c>
      <c r="E16120">
        <v>323025</v>
      </c>
    </row>
    <row r="16121" spans="1:5">
      <c r="A16121">
        <v>1</v>
      </c>
      <c r="B16121">
        <v>295</v>
      </c>
      <c r="C16121">
        <v>0</v>
      </c>
      <c r="D16121">
        <v>1418</v>
      </c>
      <c r="E16121">
        <v>418310</v>
      </c>
    </row>
    <row r="16122" spans="1:5">
      <c r="A16122">
        <v>0</v>
      </c>
      <c r="B16122">
        <v>296</v>
      </c>
      <c r="C16122">
        <v>0</v>
      </c>
      <c r="D16122">
        <v>9712</v>
      </c>
      <c r="E16122">
        <v>2874752</v>
      </c>
    </row>
    <row r="16123" spans="1:5">
      <c r="A16123">
        <v>1</v>
      </c>
      <c r="B16123">
        <v>296</v>
      </c>
      <c r="C16123">
        <v>0</v>
      </c>
      <c r="D16123">
        <v>3465</v>
      </c>
      <c r="E16123">
        <v>1025640</v>
      </c>
    </row>
    <row r="16124" spans="1:5">
      <c r="A16124">
        <v>0</v>
      </c>
      <c r="B16124">
        <v>297</v>
      </c>
      <c r="C16124">
        <v>0</v>
      </c>
      <c r="D16124">
        <v>2015</v>
      </c>
      <c r="E16124">
        <v>598455</v>
      </c>
    </row>
    <row r="16125" spans="1:5">
      <c r="A16125">
        <v>1</v>
      </c>
      <c r="B16125">
        <v>297</v>
      </c>
      <c r="C16125">
        <v>0</v>
      </c>
      <c r="D16125">
        <v>1634</v>
      </c>
      <c r="E16125">
        <v>485298</v>
      </c>
    </row>
    <row r="16126" spans="1:5">
      <c r="A16126">
        <v>0</v>
      </c>
      <c r="B16126">
        <v>298</v>
      </c>
      <c r="C16126">
        <v>0</v>
      </c>
      <c r="D16126">
        <v>1266</v>
      </c>
      <c r="E16126">
        <v>377268</v>
      </c>
    </row>
    <row r="16127" spans="1:5">
      <c r="A16127">
        <v>1</v>
      </c>
      <c r="B16127">
        <v>298</v>
      </c>
      <c r="C16127">
        <v>0</v>
      </c>
      <c r="D16127">
        <v>2123</v>
      </c>
      <c r="E16127">
        <v>632654</v>
      </c>
    </row>
    <row r="16128" spans="1:5">
      <c r="A16128">
        <v>0</v>
      </c>
      <c r="B16128">
        <v>299</v>
      </c>
      <c r="C16128">
        <v>0</v>
      </c>
      <c r="D16128">
        <v>606</v>
      </c>
      <c r="E16128">
        <v>181194</v>
      </c>
    </row>
    <row r="16129" spans="1:5">
      <c r="A16129">
        <v>1</v>
      </c>
      <c r="B16129">
        <v>299</v>
      </c>
      <c r="C16129">
        <v>0</v>
      </c>
      <c r="D16129">
        <v>1541</v>
      </c>
      <c r="E16129">
        <v>460759</v>
      </c>
    </row>
    <row r="16130" spans="1:5">
      <c r="A16130">
        <v>0</v>
      </c>
      <c r="B16130">
        <v>300</v>
      </c>
      <c r="C16130">
        <v>0</v>
      </c>
      <c r="D16130">
        <v>7093</v>
      </c>
      <c r="E16130">
        <v>2127900</v>
      </c>
    </row>
    <row r="16131" spans="1:5">
      <c r="A16131">
        <v>1</v>
      </c>
      <c r="B16131">
        <v>300</v>
      </c>
      <c r="C16131">
        <v>0</v>
      </c>
      <c r="D16131">
        <v>3491</v>
      </c>
      <c r="E16131">
        <v>1047300</v>
      </c>
    </row>
    <row r="16132" spans="1:5">
      <c r="A16132">
        <v>0</v>
      </c>
      <c r="B16132">
        <v>301</v>
      </c>
      <c r="C16132">
        <v>0</v>
      </c>
      <c r="D16132">
        <v>663</v>
      </c>
      <c r="E16132">
        <v>199563</v>
      </c>
    </row>
    <row r="16133" spans="1:5">
      <c r="A16133">
        <v>1</v>
      </c>
      <c r="B16133">
        <v>301</v>
      </c>
      <c r="C16133">
        <v>0</v>
      </c>
      <c r="D16133">
        <v>1423</v>
      </c>
      <c r="E16133">
        <v>428323</v>
      </c>
    </row>
    <row r="16134" spans="1:5">
      <c r="A16134">
        <v>0</v>
      </c>
      <c r="B16134">
        <v>302</v>
      </c>
      <c r="C16134">
        <v>0</v>
      </c>
      <c r="D16134">
        <v>1672</v>
      </c>
      <c r="E16134">
        <v>504944</v>
      </c>
    </row>
    <row r="16135" spans="1:5">
      <c r="A16135">
        <v>1</v>
      </c>
      <c r="B16135">
        <v>302</v>
      </c>
      <c r="C16135">
        <v>0</v>
      </c>
      <c r="D16135">
        <v>2353</v>
      </c>
      <c r="E16135">
        <v>710606</v>
      </c>
    </row>
    <row r="16136" spans="1:5">
      <c r="A16136">
        <v>0</v>
      </c>
      <c r="B16136">
        <v>303</v>
      </c>
      <c r="C16136">
        <v>0</v>
      </c>
      <c r="D16136">
        <v>1083</v>
      </c>
      <c r="E16136">
        <v>328149</v>
      </c>
    </row>
    <row r="16137" spans="1:5">
      <c r="A16137">
        <v>1</v>
      </c>
      <c r="B16137">
        <v>303</v>
      </c>
      <c r="C16137">
        <v>0</v>
      </c>
      <c r="D16137">
        <v>1495</v>
      </c>
      <c r="E16137">
        <v>452985</v>
      </c>
    </row>
    <row r="16138" spans="1:5">
      <c r="A16138">
        <v>0</v>
      </c>
      <c r="B16138">
        <v>304</v>
      </c>
      <c r="C16138">
        <v>0</v>
      </c>
      <c r="D16138">
        <v>8933</v>
      </c>
      <c r="E16138">
        <v>2715632</v>
      </c>
    </row>
    <row r="16139" spans="1:5">
      <c r="A16139">
        <v>1</v>
      </c>
      <c r="B16139">
        <v>304</v>
      </c>
      <c r="C16139">
        <v>0</v>
      </c>
      <c r="D16139">
        <v>3241</v>
      </c>
      <c r="E16139">
        <v>985264</v>
      </c>
    </row>
    <row r="16140" spans="1:5">
      <c r="A16140">
        <v>0</v>
      </c>
      <c r="B16140">
        <v>305</v>
      </c>
      <c r="C16140">
        <v>0</v>
      </c>
      <c r="D16140">
        <v>546</v>
      </c>
      <c r="E16140">
        <v>166530</v>
      </c>
    </row>
    <row r="16141" spans="1:5">
      <c r="A16141">
        <v>1</v>
      </c>
      <c r="B16141">
        <v>305</v>
      </c>
      <c r="C16141">
        <v>0</v>
      </c>
      <c r="D16141">
        <v>1444</v>
      </c>
      <c r="E16141">
        <v>440420</v>
      </c>
    </row>
    <row r="16142" spans="1:5">
      <c r="A16142">
        <v>0</v>
      </c>
      <c r="B16142">
        <v>306</v>
      </c>
      <c r="C16142">
        <v>0</v>
      </c>
      <c r="D16142">
        <v>1481</v>
      </c>
      <c r="E16142">
        <v>453186</v>
      </c>
    </row>
    <row r="16143" spans="1:5">
      <c r="A16143">
        <v>1</v>
      </c>
      <c r="B16143">
        <v>306</v>
      </c>
      <c r="C16143">
        <v>0</v>
      </c>
      <c r="D16143">
        <v>2287</v>
      </c>
      <c r="E16143">
        <v>699822</v>
      </c>
    </row>
    <row r="16144" spans="1:5">
      <c r="A16144">
        <v>0</v>
      </c>
      <c r="B16144">
        <v>307</v>
      </c>
      <c r="C16144">
        <v>0</v>
      </c>
      <c r="D16144">
        <v>540</v>
      </c>
      <c r="E16144">
        <v>165780</v>
      </c>
    </row>
    <row r="16145" spans="1:5">
      <c r="A16145">
        <v>1</v>
      </c>
      <c r="B16145">
        <v>307</v>
      </c>
      <c r="C16145">
        <v>0</v>
      </c>
      <c r="D16145">
        <v>1321</v>
      </c>
      <c r="E16145">
        <v>405547</v>
      </c>
    </row>
    <row r="16146" spans="1:5">
      <c r="A16146">
        <v>0</v>
      </c>
      <c r="B16146">
        <v>308</v>
      </c>
      <c r="C16146">
        <v>0</v>
      </c>
      <c r="D16146">
        <v>6117</v>
      </c>
      <c r="E16146">
        <v>1884036</v>
      </c>
    </row>
    <row r="16147" spans="1:5">
      <c r="A16147">
        <v>1</v>
      </c>
      <c r="B16147">
        <v>308</v>
      </c>
      <c r="C16147">
        <v>0</v>
      </c>
      <c r="D16147">
        <v>3523</v>
      </c>
      <c r="E16147">
        <v>1085084</v>
      </c>
    </row>
    <row r="16148" spans="1:5">
      <c r="A16148">
        <v>0</v>
      </c>
      <c r="B16148">
        <v>309</v>
      </c>
      <c r="C16148">
        <v>0</v>
      </c>
      <c r="D16148">
        <v>922</v>
      </c>
      <c r="E16148">
        <v>284898</v>
      </c>
    </row>
    <row r="16149" spans="1:5">
      <c r="A16149">
        <v>1</v>
      </c>
      <c r="B16149">
        <v>309</v>
      </c>
      <c r="C16149">
        <v>0</v>
      </c>
      <c r="D16149">
        <v>1456</v>
      </c>
      <c r="E16149">
        <v>449904</v>
      </c>
    </row>
    <row r="16150" spans="1:5">
      <c r="A16150">
        <v>0</v>
      </c>
      <c r="B16150">
        <v>310</v>
      </c>
      <c r="C16150">
        <v>0</v>
      </c>
      <c r="D16150">
        <v>1471</v>
      </c>
      <c r="E16150">
        <v>456010</v>
      </c>
    </row>
    <row r="16151" spans="1:5">
      <c r="A16151">
        <v>1</v>
      </c>
      <c r="B16151">
        <v>310</v>
      </c>
      <c r="C16151">
        <v>0</v>
      </c>
      <c r="D16151">
        <v>2185</v>
      </c>
      <c r="E16151">
        <v>677350</v>
      </c>
    </row>
    <row r="16152" spans="1:5">
      <c r="A16152">
        <v>0</v>
      </c>
      <c r="B16152">
        <v>311</v>
      </c>
      <c r="C16152">
        <v>0</v>
      </c>
      <c r="D16152">
        <v>531</v>
      </c>
      <c r="E16152">
        <v>165141</v>
      </c>
    </row>
    <row r="16153" spans="1:5">
      <c r="A16153">
        <v>1</v>
      </c>
      <c r="B16153">
        <v>311</v>
      </c>
      <c r="C16153">
        <v>0</v>
      </c>
      <c r="D16153">
        <v>1314</v>
      </c>
      <c r="E16153">
        <v>408654</v>
      </c>
    </row>
    <row r="16154" spans="1:5">
      <c r="A16154">
        <v>0</v>
      </c>
      <c r="B16154">
        <v>312</v>
      </c>
      <c r="C16154">
        <v>0</v>
      </c>
      <c r="D16154">
        <v>80079</v>
      </c>
      <c r="E16154">
        <v>24984648</v>
      </c>
    </row>
    <row r="16155" spans="1:5">
      <c r="A16155">
        <v>1</v>
      </c>
      <c r="B16155">
        <v>312</v>
      </c>
      <c r="C16155">
        <v>0</v>
      </c>
      <c r="D16155">
        <v>4320</v>
      </c>
      <c r="E16155">
        <v>1347840</v>
      </c>
    </row>
    <row r="16156" spans="1:5">
      <c r="A16156">
        <v>0</v>
      </c>
      <c r="B16156">
        <v>313</v>
      </c>
      <c r="C16156">
        <v>0</v>
      </c>
      <c r="D16156">
        <v>523</v>
      </c>
      <c r="E16156">
        <v>163699</v>
      </c>
    </row>
    <row r="16157" spans="1:5">
      <c r="A16157">
        <v>1</v>
      </c>
      <c r="B16157">
        <v>313</v>
      </c>
      <c r="C16157">
        <v>0</v>
      </c>
      <c r="D16157">
        <v>1268</v>
      </c>
      <c r="E16157">
        <v>396884</v>
      </c>
    </row>
    <row r="16158" spans="1:5">
      <c r="A16158">
        <v>0</v>
      </c>
      <c r="B16158">
        <v>314</v>
      </c>
      <c r="C16158">
        <v>0</v>
      </c>
      <c r="D16158">
        <v>1584</v>
      </c>
      <c r="E16158">
        <v>497376</v>
      </c>
    </row>
    <row r="16159" spans="1:5">
      <c r="A16159">
        <v>1</v>
      </c>
      <c r="B16159">
        <v>314</v>
      </c>
      <c r="C16159">
        <v>0</v>
      </c>
      <c r="D16159">
        <v>2200</v>
      </c>
      <c r="E16159">
        <v>690800</v>
      </c>
    </row>
    <row r="16160" spans="1:5">
      <c r="A16160">
        <v>0</v>
      </c>
      <c r="B16160">
        <v>315</v>
      </c>
      <c r="C16160">
        <v>0</v>
      </c>
      <c r="D16160">
        <v>1051</v>
      </c>
      <c r="E16160">
        <v>331065</v>
      </c>
    </row>
    <row r="16161" spans="1:5">
      <c r="A16161">
        <v>1</v>
      </c>
      <c r="B16161">
        <v>315</v>
      </c>
      <c r="C16161">
        <v>0</v>
      </c>
      <c r="D16161">
        <v>1318</v>
      </c>
      <c r="E16161">
        <v>415170</v>
      </c>
    </row>
    <row r="16162" spans="1:5">
      <c r="A16162">
        <v>0</v>
      </c>
      <c r="B16162">
        <v>316</v>
      </c>
      <c r="C16162">
        <v>0</v>
      </c>
      <c r="D16162">
        <v>6918</v>
      </c>
      <c r="E16162">
        <v>2186088</v>
      </c>
    </row>
    <row r="16163" spans="1:5">
      <c r="A16163">
        <v>1</v>
      </c>
      <c r="B16163">
        <v>316</v>
      </c>
      <c r="C16163">
        <v>0</v>
      </c>
      <c r="D16163">
        <v>2886</v>
      </c>
      <c r="E16163">
        <v>911976</v>
      </c>
    </row>
    <row r="16164" spans="1:5">
      <c r="A16164">
        <v>0</v>
      </c>
      <c r="B16164">
        <v>317</v>
      </c>
      <c r="C16164">
        <v>0</v>
      </c>
      <c r="D16164">
        <v>722</v>
      </c>
      <c r="E16164">
        <v>228874</v>
      </c>
    </row>
    <row r="16165" spans="1:5">
      <c r="A16165">
        <v>1</v>
      </c>
      <c r="B16165">
        <v>317</v>
      </c>
      <c r="C16165">
        <v>0</v>
      </c>
      <c r="D16165">
        <v>1417</v>
      </c>
      <c r="E16165">
        <v>449189</v>
      </c>
    </row>
    <row r="16166" spans="1:5">
      <c r="A16166">
        <v>0</v>
      </c>
      <c r="B16166">
        <v>318</v>
      </c>
      <c r="C16166">
        <v>0</v>
      </c>
      <c r="D16166">
        <v>2747</v>
      </c>
      <c r="E16166">
        <v>873546</v>
      </c>
    </row>
    <row r="16167" spans="1:5">
      <c r="A16167">
        <v>1</v>
      </c>
      <c r="B16167">
        <v>318</v>
      </c>
      <c r="C16167">
        <v>0</v>
      </c>
      <c r="D16167">
        <v>2364</v>
      </c>
      <c r="E16167">
        <v>751752</v>
      </c>
    </row>
    <row r="16168" spans="1:5">
      <c r="A16168">
        <v>0</v>
      </c>
      <c r="B16168">
        <v>319</v>
      </c>
      <c r="C16168">
        <v>0</v>
      </c>
      <c r="D16168">
        <v>707</v>
      </c>
      <c r="E16168">
        <v>225533</v>
      </c>
    </row>
    <row r="16169" spans="1:5">
      <c r="A16169">
        <v>1</v>
      </c>
      <c r="B16169">
        <v>319</v>
      </c>
      <c r="C16169">
        <v>0</v>
      </c>
      <c r="D16169">
        <v>1233</v>
      </c>
      <c r="E16169">
        <v>393327</v>
      </c>
    </row>
    <row r="16170" spans="1:5">
      <c r="A16170">
        <v>0</v>
      </c>
      <c r="B16170">
        <v>320</v>
      </c>
      <c r="C16170">
        <v>0</v>
      </c>
      <c r="D16170">
        <v>10622</v>
      </c>
      <c r="E16170">
        <v>3399040</v>
      </c>
    </row>
    <row r="16171" spans="1:5">
      <c r="A16171">
        <v>1</v>
      </c>
      <c r="B16171">
        <v>320</v>
      </c>
      <c r="C16171">
        <v>0</v>
      </c>
      <c r="D16171">
        <v>3384</v>
      </c>
      <c r="E16171">
        <v>1082880</v>
      </c>
    </row>
    <row r="16172" spans="1:5">
      <c r="A16172">
        <v>0</v>
      </c>
      <c r="B16172">
        <v>321</v>
      </c>
      <c r="C16172">
        <v>0</v>
      </c>
      <c r="D16172">
        <v>1136</v>
      </c>
      <c r="E16172">
        <v>364656</v>
      </c>
    </row>
    <row r="16173" spans="1:5">
      <c r="A16173">
        <v>1</v>
      </c>
      <c r="B16173">
        <v>321</v>
      </c>
      <c r="C16173">
        <v>0</v>
      </c>
      <c r="D16173">
        <v>1474</v>
      </c>
      <c r="E16173">
        <v>473154</v>
      </c>
    </row>
    <row r="16174" spans="1:5">
      <c r="A16174">
        <v>0</v>
      </c>
      <c r="B16174">
        <v>322</v>
      </c>
      <c r="C16174">
        <v>0</v>
      </c>
      <c r="D16174">
        <v>1439</v>
      </c>
      <c r="E16174">
        <v>463358</v>
      </c>
    </row>
    <row r="16175" spans="1:5">
      <c r="A16175">
        <v>1</v>
      </c>
      <c r="B16175">
        <v>322</v>
      </c>
      <c r="C16175">
        <v>0</v>
      </c>
      <c r="D16175">
        <v>2003</v>
      </c>
      <c r="E16175">
        <v>644966</v>
      </c>
    </row>
    <row r="16176" spans="1:5">
      <c r="A16176">
        <v>0</v>
      </c>
      <c r="B16176">
        <v>323</v>
      </c>
      <c r="C16176">
        <v>0</v>
      </c>
      <c r="D16176">
        <v>543</v>
      </c>
      <c r="E16176">
        <v>175389</v>
      </c>
    </row>
    <row r="16177" spans="1:5">
      <c r="A16177">
        <v>1</v>
      </c>
      <c r="B16177">
        <v>323</v>
      </c>
      <c r="C16177">
        <v>0</v>
      </c>
      <c r="D16177">
        <v>1332</v>
      </c>
      <c r="E16177">
        <v>430236</v>
      </c>
    </row>
    <row r="16178" spans="1:5">
      <c r="A16178">
        <v>0</v>
      </c>
      <c r="B16178">
        <v>324</v>
      </c>
      <c r="C16178">
        <v>0</v>
      </c>
      <c r="D16178">
        <v>8826</v>
      </c>
      <c r="E16178">
        <v>2859624</v>
      </c>
    </row>
    <row r="16179" spans="1:5">
      <c r="A16179">
        <v>1</v>
      </c>
      <c r="B16179">
        <v>324</v>
      </c>
      <c r="C16179">
        <v>0</v>
      </c>
      <c r="D16179">
        <v>3086</v>
      </c>
      <c r="E16179">
        <v>999864</v>
      </c>
    </row>
    <row r="16180" spans="1:5">
      <c r="A16180">
        <v>0</v>
      </c>
      <c r="B16180">
        <v>325</v>
      </c>
      <c r="C16180">
        <v>0</v>
      </c>
      <c r="D16180">
        <v>567</v>
      </c>
      <c r="E16180">
        <v>184275</v>
      </c>
    </row>
    <row r="16181" spans="1:5">
      <c r="A16181">
        <v>1</v>
      </c>
      <c r="B16181">
        <v>325</v>
      </c>
      <c r="C16181">
        <v>0</v>
      </c>
      <c r="D16181">
        <v>1219</v>
      </c>
      <c r="E16181">
        <v>396175</v>
      </c>
    </row>
    <row r="16182" spans="1:5">
      <c r="A16182">
        <v>0</v>
      </c>
      <c r="B16182">
        <v>326</v>
      </c>
      <c r="C16182">
        <v>0</v>
      </c>
      <c r="D16182">
        <v>1306</v>
      </c>
      <c r="E16182">
        <v>425756</v>
      </c>
    </row>
    <row r="16183" spans="1:5">
      <c r="A16183">
        <v>1</v>
      </c>
      <c r="B16183">
        <v>326</v>
      </c>
      <c r="C16183">
        <v>0</v>
      </c>
      <c r="D16183">
        <v>2067</v>
      </c>
      <c r="E16183">
        <v>673842</v>
      </c>
    </row>
    <row r="16184" spans="1:5">
      <c r="A16184">
        <v>0</v>
      </c>
      <c r="B16184">
        <v>327</v>
      </c>
      <c r="C16184">
        <v>0</v>
      </c>
      <c r="D16184">
        <v>983</v>
      </c>
      <c r="E16184">
        <v>321441</v>
      </c>
    </row>
    <row r="16185" spans="1:5">
      <c r="A16185">
        <v>1</v>
      </c>
      <c r="B16185">
        <v>327</v>
      </c>
      <c r="C16185">
        <v>0</v>
      </c>
      <c r="D16185">
        <v>1429</v>
      </c>
      <c r="E16185">
        <v>467283</v>
      </c>
    </row>
    <row r="16186" spans="1:5">
      <c r="A16186">
        <v>0</v>
      </c>
      <c r="B16186">
        <v>328</v>
      </c>
      <c r="C16186">
        <v>0</v>
      </c>
      <c r="D16186">
        <v>6271</v>
      </c>
      <c r="E16186">
        <v>2056888</v>
      </c>
    </row>
    <row r="16187" spans="1:5">
      <c r="A16187">
        <v>1</v>
      </c>
      <c r="B16187">
        <v>328</v>
      </c>
      <c r="C16187">
        <v>0</v>
      </c>
      <c r="D16187">
        <v>2851</v>
      </c>
      <c r="E16187">
        <v>935128</v>
      </c>
    </row>
    <row r="16188" spans="1:5">
      <c r="A16188">
        <v>0</v>
      </c>
      <c r="B16188">
        <v>329</v>
      </c>
      <c r="C16188">
        <v>0</v>
      </c>
      <c r="D16188">
        <v>483</v>
      </c>
      <c r="E16188">
        <v>158907</v>
      </c>
    </row>
    <row r="16189" spans="1:5">
      <c r="A16189">
        <v>1</v>
      </c>
      <c r="B16189">
        <v>329</v>
      </c>
      <c r="C16189">
        <v>0</v>
      </c>
      <c r="D16189">
        <v>1336</v>
      </c>
      <c r="E16189">
        <v>439544</v>
      </c>
    </row>
    <row r="16190" spans="1:5">
      <c r="A16190">
        <v>0</v>
      </c>
      <c r="B16190">
        <v>330</v>
      </c>
      <c r="C16190">
        <v>0</v>
      </c>
      <c r="D16190">
        <v>1535</v>
      </c>
      <c r="E16190">
        <v>506550</v>
      </c>
    </row>
    <row r="16191" spans="1:5">
      <c r="A16191">
        <v>1</v>
      </c>
      <c r="B16191">
        <v>330</v>
      </c>
      <c r="C16191">
        <v>0</v>
      </c>
      <c r="D16191">
        <v>2275</v>
      </c>
      <c r="E16191">
        <v>750750</v>
      </c>
    </row>
    <row r="16192" spans="1:5">
      <c r="A16192">
        <v>0</v>
      </c>
      <c r="B16192">
        <v>331</v>
      </c>
      <c r="C16192">
        <v>0</v>
      </c>
      <c r="D16192">
        <v>445</v>
      </c>
      <c r="E16192">
        <v>147295</v>
      </c>
    </row>
    <row r="16193" spans="1:5">
      <c r="A16193">
        <v>1</v>
      </c>
      <c r="B16193">
        <v>331</v>
      </c>
      <c r="C16193">
        <v>0</v>
      </c>
      <c r="D16193">
        <v>1179</v>
      </c>
      <c r="E16193">
        <v>390249</v>
      </c>
    </row>
    <row r="16194" spans="1:5">
      <c r="A16194">
        <v>0</v>
      </c>
      <c r="B16194">
        <v>332</v>
      </c>
      <c r="C16194">
        <v>0</v>
      </c>
      <c r="D16194">
        <v>7453</v>
      </c>
      <c r="E16194">
        <v>2474396</v>
      </c>
    </row>
    <row r="16195" spans="1:5">
      <c r="A16195">
        <v>1</v>
      </c>
      <c r="B16195">
        <v>332</v>
      </c>
      <c r="C16195">
        <v>0</v>
      </c>
      <c r="D16195">
        <v>3561</v>
      </c>
      <c r="E16195">
        <v>1182252</v>
      </c>
    </row>
    <row r="16196" spans="1:5">
      <c r="A16196">
        <v>0</v>
      </c>
      <c r="B16196">
        <v>333</v>
      </c>
      <c r="C16196">
        <v>0</v>
      </c>
      <c r="D16196">
        <v>628</v>
      </c>
      <c r="E16196">
        <v>209124</v>
      </c>
    </row>
    <row r="16197" spans="1:5">
      <c r="A16197">
        <v>1</v>
      </c>
      <c r="B16197">
        <v>333</v>
      </c>
      <c r="C16197">
        <v>0</v>
      </c>
      <c r="D16197">
        <v>1335</v>
      </c>
      <c r="E16197">
        <v>444555</v>
      </c>
    </row>
    <row r="16198" spans="1:5">
      <c r="A16198">
        <v>0</v>
      </c>
      <c r="B16198">
        <v>334</v>
      </c>
      <c r="C16198">
        <v>0</v>
      </c>
      <c r="D16198">
        <v>1279</v>
      </c>
      <c r="E16198">
        <v>427186</v>
      </c>
    </row>
    <row r="16199" spans="1:5">
      <c r="A16199">
        <v>1</v>
      </c>
      <c r="B16199">
        <v>334</v>
      </c>
      <c r="C16199">
        <v>0</v>
      </c>
      <c r="D16199">
        <v>1798</v>
      </c>
      <c r="E16199">
        <v>600532</v>
      </c>
    </row>
    <row r="16200" spans="1:5">
      <c r="A16200">
        <v>0</v>
      </c>
      <c r="B16200">
        <v>335</v>
      </c>
      <c r="C16200">
        <v>0</v>
      </c>
      <c r="D16200">
        <v>474</v>
      </c>
      <c r="E16200">
        <v>158790</v>
      </c>
    </row>
    <row r="16201" spans="1:5">
      <c r="A16201">
        <v>1</v>
      </c>
      <c r="B16201">
        <v>335</v>
      </c>
      <c r="C16201">
        <v>0</v>
      </c>
      <c r="D16201">
        <v>1330</v>
      </c>
      <c r="E16201">
        <v>445550</v>
      </c>
    </row>
    <row r="16202" spans="1:5">
      <c r="A16202">
        <v>0</v>
      </c>
      <c r="B16202">
        <v>336</v>
      </c>
      <c r="C16202">
        <v>0</v>
      </c>
      <c r="D16202">
        <v>9530</v>
      </c>
      <c r="E16202">
        <v>3202080</v>
      </c>
    </row>
    <row r="16203" spans="1:5">
      <c r="A16203">
        <v>1</v>
      </c>
      <c r="B16203">
        <v>336</v>
      </c>
      <c r="C16203">
        <v>0</v>
      </c>
      <c r="D16203">
        <v>3715</v>
      </c>
      <c r="E16203">
        <v>1248240</v>
      </c>
    </row>
    <row r="16204" spans="1:5">
      <c r="A16204">
        <v>0</v>
      </c>
      <c r="B16204">
        <v>337</v>
      </c>
      <c r="C16204">
        <v>0</v>
      </c>
      <c r="D16204">
        <v>510</v>
      </c>
      <c r="E16204">
        <v>171870</v>
      </c>
    </row>
    <row r="16205" spans="1:5">
      <c r="A16205">
        <v>1</v>
      </c>
      <c r="B16205">
        <v>337</v>
      </c>
      <c r="C16205">
        <v>0</v>
      </c>
      <c r="D16205">
        <v>1239</v>
      </c>
      <c r="E16205">
        <v>417543</v>
      </c>
    </row>
    <row r="16206" spans="1:5">
      <c r="A16206">
        <v>0</v>
      </c>
      <c r="B16206">
        <v>338</v>
      </c>
      <c r="C16206">
        <v>0</v>
      </c>
      <c r="D16206">
        <v>1038</v>
      </c>
      <c r="E16206">
        <v>350844</v>
      </c>
    </row>
    <row r="16207" spans="1:5">
      <c r="A16207">
        <v>1</v>
      </c>
      <c r="B16207">
        <v>338</v>
      </c>
      <c r="C16207">
        <v>0</v>
      </c>
      <c r="D16207">
        <v>2026</v>
      </c>
      <c r="E16207">
        <v>684788</v>
      </c>
    </row>
    <row r="16208" spans="1:5">
      <c r="A16208">
        <v>0</v>
      </c>
      <c r="B16208">
        <v>339</v>
      </c>
      <c r="C16208">
        <v>0</v>
      </c>
      <c r="D16208">
        <v>443</v>
      </c>
      <c r="E16208">
        <v>150177</v>
      </c>
    </row>
    <row r="16209" spans="1:5">
      <c r="A16209">
        <v>1</v>
      </c>
      <c r="B16209">
        <v>339</v>
      </c>
      <c r="C16209">
        <v>0</v>
      </c>
      <c r="D16209">
        <v>1176</v>
      </c>
      <c r="E16209">
        <v>398664</v>
      </c>
    </row>
    <row r="16210" spans="1:5">
      <c r="A16210">
        <v>0</v>
      </c>
      <c r="B16210">
        <v>340</v>
      </c>
      <c r="C16210">
        <v>0</v>
      </c>
      <c r="D16210">
        <v>5634</v>
      </c>
      <c r="E16210">
        <v>1915560</v>
      </c>
    </row>
    <row r="16211" spans="1:5">
      <c r="A16211">
        <v>1</v>
      </c>
      <c r="B16211">
        <v>340</v>
      </c>
      <c r="C16211">
        <v>0</v>
      </c>
      <c r="D16211">
        <v>2599</v>
      </c>
      <c r="E16211">
        <v>883660</v>
      </c>
    </row>
    <row r="16212" spans="1:5">
      <c r="A16212">
        <v>0</v>
      </c>
      <c r="B16212">
        <v>341</v>
      </c>
      <c r="C16212">
        <v>0</v>
      </c>
      <c r="D16212">
        <v>501</v>
      </c>
      <c r="E16212">
        <v>170841</v>
      </c>
    </row>
    <row r="16213" spans="1:5">
      <c r="A16213">
        <v>1</v>
      </c>
      <c r="B16213">
        <v>341</v>
      </c>
      <c r="C16213">
        <v>0</v>
      </c>
      <c r="D16213">
        <v>1368</v>
      </c>
      <c r="E16213">
        <v>466488</v>
      </c>
    </row>
    <row r="16214" spans="1:5">
      <c r="A16214">
        <v>0</v>
      </c>
      <c r="B16214">
        <v>342</v>
      </c>
      <c r="C16214">
        <v>0</v>
      </c>
      <c r="D16214">
        <v>1339</v>
      </c>
      <c r="E16214">
        <v>457938</v>
      </c>
    </row>
    <row r="16215" spans="1:5">
      <c r="A16215">
        <v>1</v>
      </c>
      <c r="B16215">
        <v>342</v>
      </c>
      <c r="C16215">
        <v>0</v>
      </c>
      <c r="D16215">
        <v>2179</v>
      </c>
      <c r="E16215">
        <v>745218</v>
      </c>
    </row>
    <row r="16216" spans="1:5">
      <c r="A16216">
        <v>0</v>
      </c>
      <c r="B16216">
        <v>343</v>
      </c>
      <c r="C16216">
        <v>0</v>
      </c>
      <c r="D16216">
        <v>546</v>
      </c>
      <c r="E16216">
        <v>187278</v>
      </c>
    </row>
    <row r="16217" spans="1:5">
      <c r="A16217">
        <v>1</v>
      </c>
      <c r="B16217">
        <v>343</v>
      </c>
      <c r="C16217">
        <v>0</v>
      </c>
      <c r="D16217">
        <v>1093</v>
      </c>
      <c r="E16217">
        <v>374899</v>
      </c>
    </row>
    <row r="16218" spans="1:5">
      <c r="A16218">
        <v>0</v>
      </c>
      <c r="B16218">
        <v>344</v>
      </c>
      <c r="C16218">
        <v>0</v>
      </c>
      <c r="D16218">
        <v>6297</v>
      </c>
      <c r="E16218">
        <v>2166168</v>
      </c>
    </row>
    <row r="16219" spans="1:5">
      <c r="A16219">
        <v>1</v>
      </c>
      <c r="B16219">
        <v>344</v>
      </c>
      <c r="C16219">
        <v>0</v>
      </c>
      <c r="D16219">
        <v>3079</v>
      </c>
      <c r="E16219">
        <v>1059176</v>
      </c>
    </row>
    <row r="16220" spans="1:5">
      <c r="A16220">
        <v>0</v>
      </c>
      <c r="B16220">
        <v>345</v>
      </c>
      <c r="C16220">
        <v>0</v>
      </c>
      <c r="D16220">
        <v>676</v>
      </c>
      <c r="E16220">
        <v>233220</v>
      </c>
    </row>
    <row r="16221" spans="1:5">
      <c r="A16221">
        <v>1</v>
      </c>
      <c r="B16221">
        <v>345</v>
      </c>
      <c r="C16221">
        <v>0</v>
      </c>
      <c r="D16221">
        <v>1346</v>
      </c>
      <c r="E16221">
        <v>464370</v>
      </c>
    </row>
    <row r="16222" spans="1:5">
      <c r="A16222">
        <v>0</v>
      </c>
      <c r="B16222">
        <v>346</v>
      </c>
      <c r="C16222">
        <v>0</v>
      </c>
      <c r="D16222">
        <v>983</v>
      </c>
      <c r="E16222">
        <v>340118</v>
      </c>
    </row>
    <row r="16223" spans="1:5">
      <c r="A16223">
        <v>1</v>
      </c>
      <c r="B16223">
        <v>346</v>
      </c>
      <c r="C16223">
        <v>0</v>
      </c>
      <c r="D16223">
        <v>1917</v>
      </c>
      <c r="E16223">
        <v>663282</v>
      </c>
    </row>
    <row r="16224" spans="1:5">
      <c r="A16224">
        <v>0</v>
      </c>
      <c r="B16224">
        <v>347</v>
      </c>
      <c r="C16224">
        <v>0</v>
      </c>
      <c r="D16224">
        <v>464</v>
      </c>
      <c r="E16224">
        <v>161008</v>
      </c>
    </row>
    <row r="16225" spans="1:5">
      <c r="A16225">
        <v>1</v>
      </c>
      <c r="B16225">
        <v>347</v>
      </c>
      <c r="C16225">
        <v>0</v>
      </c>
      <c r="D16225">
        <v>1282</v>
      </c>
      <c r="E16225">
        <v>444854</v>
      </c>
    </row>
    <row r="16226" spans="1:5">
      <c r="A16226">
        <v>0</v>
      </c>
      <c r="B16226">
        <v>348</v>
      </c>
      <c r="C16226">
        <v>0</v>
      </c>
      <c r="D16226">
        <v>5515</v>
      </c>
      <c r="E16226">
        <v>1919220</v>
      </c>
    </row>
    <row r="16227" spans="1:5">
      <c r="A16227">
        <v>1</v>
      </c>
      <c r="B16227">
        <v>348</v>
      </c>
      <c r="C16227">
        <v>0</v>
      </c>
      <c r="D16227">
        <v>2662</v>
      </c>
      <c r="E16227">
        <v>926376</v>
      </c>
    </row>
    <row r="16228" spans="1:5">
      <c r="A16228">
        <v>0</v>
      </c>
      <c r="B16228">
        <v>349</v>
      </c>
      <c r="C16228">
        <v>0</v>
      </c>
      <c r="D16228">
        <v>439</v>
      </c>
      <c r="E16228">
        <v>153211</v>
      </c>
    </row>
    <row r="16229" spans="1:5">
      <c r="A16229">
        <v>1</v>
      </c>
      <c r="B16229">
        <v>349</v>
      </c>
      <c r="C16229">
        <v>0</v>
      </c>
      <c r="D16229">
        <v>1174</v>
      </c>
      <c r="E16229">
        <v>409726</v>
      </c>
    </row>
    <row r="16230" spans="1:5">
      <c r="A16230">
        <v>0</v>
      </c>
      <c r="B16230">
        <v>350</v>
      </c>
      <c r="C16230">
        <v>0</v>
      </c>
      <c r="D16230">
        <v>990</v>
      </c>
      <c r="E16230">
        <v>346500</v>
      </c>
    </row>
    <row r="16231" spans="1:5">
      <c r="A16231">
        <v>1</v>
      </c>
      <c r="B16231">
        <v>350</v>
      </c>
      <c r="C16231">
        <v>0</v>
      </c>
      <c r="D16231">
        <v>2097</v>
      </c>
      <c r="E16231">
        <v>733950</v>
      </c>
    </row>
    <row r="16232" spans="1:5">
      <c r="A16232">
        <v>0</v>
      </c>
      <c r="B16232">
        <v>351</v>
      </c>
      <c r="C16232">
        <v>0</v>
      </c>
      <c r="D16232">
        <v>4675</v>
      </c>
      <c r="E16232">
        <v>1640925</v>
      </c>
    </row>
    <row r="16233" spans="1:5">
      <c r="A16233">
        <v>1</v>
      </c>
      <c r="B16233">
        <v>351</v>
      </c>
      <c r="C16233">
        <v>0</v>
      </c>
      <c r="D16233">
        <v>1277</v>
      </c>
      <c r="E16233">
        <v>448227</v>
      </c>
    </row>
    <row r="16234" spans="1:5">
      <c r="A16234">
        <v>0</v>
      </c>
      <c r="B16234">
        <v>352</v>
      </c>
      <c r="C16234">
        <v>0</v>
      </c>
      <c r="D16234">
        <v>25334</v>
      </c>
      <c r="E16234">
        <v>8917568</v>
      </c>
    </row>
    <row r="16235" spans="1:5">
      <c r="A16235">
        <v>1</v>
      </c>
      <c r="B16235">
        <v>352</v>
      </c>
      <c r="C16235">
        <v>0</v>
      </c>
      <c r="D16235">
        <v>3261</v>
      </c>
      <c r="E16235">
        <v>1147872</v>
      </c>
    </row>
    <row r="16236" spans="1:5">
      <c r="A16236">
        <v>0</v>
      </c>
      <c r="B16236">
        <v>353</v>
      </c>
      <c r="C16236">
        <v>0</v>
      </c>
      <c r="D16236">
        <v>412</v>
      </c>
      <c r="E16236">
        <v>145436</v>
      </c>
    </row>
    <row r="16237" spans="1:5">
      <c r="A16237">
        <v>1</v>
      </c>
      <c r="B16237">
        <v>353</v>
      </c>
      <c r="C16237">
        <v>0</v>
      </c>
      <c r="D16237">
        <v>1260</v>
      </c>
      <c r="E16237">
        <v>444780</v>
      </c>
    </row>
    <row r="16238" spans="1:5">
      <c r="A16238">
        <v>0</v>
      </c>
      <c r="B16238">
        <v>354</v>
      </c>
      <c r="C16238">
        <v>0</v>
      </c>
      <c r="D16238">
        <v>1301</v>
      </c>
      <c r="E16238">
        <v>460554</v>
      </c>
    </row>
    <row r="16239" spans="1:5">
      <c r="A16239">
        <v>1</v>
      </c>
      <c r="B16239">
        <v>354</v>
      </c>
      <c r="C16239">
        <v>0</v>
      </c>
      <c r="D16239">
        <v>1975</v>
      </c>
      <c r="E16239">
        <v>699150</v>
      </c>
    </row>
    <row r="16240" spans="1:5">
      <c r="A16240">
        <v>0</v>
      </c>
      <c r="B16240">
        <v>355</v>
      </c>
      <c r="C16240">
        <v>0</v>
      </c>
      <c r="D16240">
        <v>545</v>
      </c>
      <c r="E16240">
        <v>193475</v>
      </c>
    </row>
    <row r="16241" spans="1:5">
      <c r="A16241">
        <v>1</v>
      </c>
      <c r="B16241">
        <v>355</v>
      </c>
      <c r="C16241">
        <v>0</v>
      </c>
      <c r="D16241">
        <v>1135</v>
      </c>
      <c r="E16241">
        <v>402925</v>
      </c>
    </row>
    <row r="16242" spans="1:5">
      <c r="A16242">
        <v>0</v>
      </c>
      <c r="B16242">
        <v>356</v>
      </c>
      <c r="C16242">
        <v>0</v>
      </c>
      <c r="D16242">
        <v>4453</v>
      </c>
      <c r="E16242">
        <v>1585268</v>
      </c>
    </row>
    <row r="16243" spans="1:5">
      <c r="A16243">
        <v>1</v>
      </c>
      <c r="B16243">
        <v>356</v>
      </c>
      <c r="C16243">
        <v>0</v>
      </c>
      <c r="D16243">
        <v>2800</v>
      </c>
      <c r="E16243">
        <v>996800</v>
      </c>
    </row>
    <row r="16244" spans="1:5">
      <c r="A16244">
        <v>0</v>
      </c>
      <c r="B16244">
        <v>357</v>
      </c>
      <c r="C16244">
        <v>0</v>
      </c>
      <c r="D16244">
        <v>651</v>
      </c>
      <c r="E16244">
        <v>232407</v>
      </c>
    </row>
    <row r="16245" spans="1:5">
      <c r="A16245">
        <v>1</v>
      </c>
      <c r="B16245">
        <v>357</v>
      </c>
      <c r="C16245">
        <v>0</v>
      </c>
      <c r="D16245">
        <v>1249</v>
      </c>
      <c r="E16245">
        <v>445893</v>
      </c>
    </row>
    <row r="16246" spans="1:5">
      <c r="A16246">
        <v>0</v>
      </c>
      <c r="B16246">
        <v>358</v>
      </c>
      <c r="C16246">
        <v>0</v>
      </c>
      <c r="D16246">
        <v>1279</v>
      </c>
      <c r="E16246">
        <v>457882</v>
      </c>
    </row>
    <row r="16247" spans="1:5">
      <c r="A16247">
        <v>1</v>
      </c>
      <c r="B16247">
        <v>358</v>
      </c>
      <c r="C16247">
        <v>0</v>
      </c>
      <c r="D16247">
        <v>1943</v>
      </c>
      <c r="E16247">
        <v>695594</v>
      </c>
    </row>
    <row r="16248" spans="1:5">
      <c r="A16248">
        <v>0</v>
      </c>
      <c r="B16248">
        <v>359</v>
      </c>
      <c r="C16248">
        <v>0</v>
      </c>
      <c r="D16248">
        <v>528</v>
      </c>
      <c r="E16248">
        <v>189552</v>
      </c>
    </row>
    <row r="16249" spans="1:5">
      <c r="A16249">
        <v>1</v>
      </c>
      <c r="B16249">
        <v>359</v>
      </c>
      <c r="C16249">
        <v>0</v>
      </c>
      <c r="D16249">
        <v>1178</v>
      </c>
      <c r="E16249">
        <v>422902</v>
      </c>
    </row>
    <row r="16250" spans="1:5">
      <c r="A16250">
        <v>0</v>
      </c>
      <c r="B16250">
        <v>360</v>
      </c>
      <c r="C16250">
        <v>0</v>
      </c>
      <c r="D16250">
        <v>7278</v>
      </c>
      <c r="E16250">
        <v>2620080</v>
      </c>
    </row>
    <row r="16251" spans="1:5">
      <c r="A16251">
        <v>1</v>
      </c>
      <c r="B16251">
        <v>360</v>
      </c>
      <c r="C16251">
        <v>0</v>
      </c>
      <c r="D16251">
        <v>3296</v>
      </c>
      <c r="E16251">
        <v>1186560</v>
      </c>
    </row>
    <row r="16252" spans="1:5">
      <c r="A16252">
        <v>0</v>
      </c>
      <c r="B16252">
        <v>361</v>
      </c>
      <c r="C16252">
        <v>0</v>
      </c>
      <c r="D16252">
        <v>555</v>
      </c>
      <c r="E16252">
        <v>200355</v>
      </c>
    </row>
    <row r="16253" spans="1:5">
      <c r="A16253">
        <v>1</v>
      </c>
      <c r="B16253">
        <v>361</v>
      </c>
      <c r="C16253">
        <v>0</v>
      </c>
      <c r="D16253">
        <v>1222</v>
      </c>
      <c r="E16253">
        <v>441142</v>
      </c>
    </row>
    <row r="16254" spans="1:5">
      <c r="A16254">
        <v>0</v>
      </c>
      <c r="B16254">
        <v>362</v>
      </c>
      <c r="C16254">
        <v>0</v>
      </c>
      <c r="D16254">
        <v>992</v>
      </c>
      <c r="E16254">
        <v>359104</v>
      </c>
    </row>
    <row r="16255" spans="1:5">
      <c r="A16255">
        <v>1</v>
      </c>
      <c r="B16255">
        <v>362</v>
      </c>
      <c r="C16255">
        <v>0</v>
      </c>
      <c r="D16255">
        <v>1872</v>
      </c>
      <c r="E16255">
        <v>677664</v>
      </c>
    </row>
    <row r="16256" spans="1:5">
      <c r="A16256">
        <v>0</v>
      </c>
      <c r="B16256">
        <v>363</v>
      </c>
      <c r="C16256">
        <v>0</v>
      </c>
      <c r="D16256">
        <v>499</v>
      </c>
      <c r="E16256">
        <v>181137</v>
      </c>
    </row>
    <row r="16257" spans="1:5">
      <c r="A16257">
        <v>1</v>
      </c>
      <c r="B16257">
        <v>363</v>
      </c>
      <c r="C16257">
        <v>0</v>
      </c>
      <c r="D16257">
        <v>1156</v>
      </c>
      <c r="E16257">
        <v>419628</v>
      </c>
    </row>
    <row r="16258" spans="1:5">
      <c r="A16258">
        <v>0</v>
      </c>
      <c r="B16258">
        <v>364</v>
      </c>
      <c r="C16258">
        <v>0</v>
      </c>
      <c r="D16258">
        <v>5349</v>
      </c>
      <c r="E16258">
        <v>1947036</v>
      </c>
    </row>
    <row r="16259" spans="1:5">
      <c r="A16259">
        <v>1</v>
      </c>
      <c r="B16259">
        <v>364</v>
      </c>
      <c r="C16259">
        <v>0</v>
      </c>
      <c r="D16259">
        <v>2524</v>
      </c>
      <c r="E16259">
        <v>918736</v>
      </c>
    </row>
    <row r="16260" spans="1:5">
      <c r="A16260">
        <v>0</v>
      </c>
      <c r="B16260">
        <v>365</v>
      </c>
      <c r="C16260">
        <v>0</v>
      </c>
      <c r="D16260">
        <v>368</v>
      </c>
      <c r="E16260">
        <v>134320</v>
      </c>
    </row>
    <row r="16261" spans="1:5">
      <c r="A16261">
        <v>1</v>
      </c>
      <c r="B16261">
        <v>365</v>
      </c>
      <c r="C16261">
        <v>0</v>
      </c>
      <c r="D16261">
        <v>1184</v>
      </c>
      <c r="E16261">
        <v>432160</v>
      </c>
    </row>
    <row r="16262" spans="1:5">
      <c r="A16262">
        <v>0</v>
      </c>
      <c r="B16262">
        <v>366</v>
      </c>
      <c r="C16262">
        <v>0</v>
      </c>
      <c r="D16262">
        <v>1205</v>
      </c>
      <c r="E16262">
        <v>441030</v>
      </c>
    </row>
    <row r="16263" spans="1:5">
      <c r="A16263">
        <v>1</v>
      </c>
      <c r="B16263">
        <v>366</v>
      </c>
      <c r="C16263">
        <v>0</v>
      </c>
      <c r="D16263">
        <v>1944</v>
      </c>
      <c r="E16263">
        <v>711504</v>
      </c>
    </row>
    <row r="16264" spans="1:5">
      <c r="A16264">
        <v>0</v>
      </c>
      <c r="B16264">
        <v>367</v>
      </c>
      <c r="C16264">
        <v>0</v>
      </c>
      <c r="D16264">
        <v>596</v>
      </c>
      <c r="E16264">
        <v>218732</v>
      </c>
    </row>
    <row r="16265" spans="1:5">
      <c r="A16265">
        <v>1</v>
      </c>
      <c r="B16265">
        <v>367</v>
      </c>
      <c r="C16265">
        <v>0</v>
      </c>
      <c r="D16265">
        <v>1096</v>
      </c>
      <c r="E16265">
        <v>402232</v>
      </c>
    </row>
    <row r="16266" spans="1:5">
      <c r="A16266">
        <v>0</v>
      </c>
      <c r="B16266">
        <v>368</v>
      </c>
      <c r="C16266">
        <v>0</v>
      </c>
      <c r="D16266">
        <v>6863</v>
      </c>
      <c r="E16266">
        <v>2525584</v>
      </c>
    </row>
    <row r="16267" spans="1:5">
      <c r="A16267">
        <v>1</v>
      </c>
      <c r="B16267">
        <v>368</v>
      </c>
      <c r="C16267">
        <v>0</v>
      </c>
      <c r="D16267">
        <v>2697</v>
      </c>
      <c r="E16267">
        <v>992496</v>
      </c>
    </row>
    <row r="16268" spans="1:5">
      <c r="A16268">
        <v>0</v>
      </c>
      <c r="B16268">
        <v>369</v>
      </c>
      <c r="C16268">
        <v>0</v>
      </c>
      <c r="D16268">
        <v>457</v>
      </c>
      <c r="E16268">
        <v>168633</v>
      </c>
    </row>
    <row r="16269" spans="1:5">
      <c r="A16269">
        <v>1</v>
      </c>
      <c r="B16269">
        <v>369</v>
      </c>
      <c r="C16269">
        <v>0</v>
      </c>
      <c r="D16269">
        <v>1137</v>
      </c>
      <c r="E16269">
        <v>419553</v>
      </c>
    </row>
    <row r="16270" spans="1:5">
      <c r="A16270">
        <v>0</v>
      </c>
      <c r="B16270">
        <v>370</v>
      </c>
      <c r="C16270">
        <v>0</v>
      </c>
      <c r="D16270">
        <v>956</v>
      </c>
      <c r="E16270">
        <v>353720</v>
      </c>
    </row>
    <row r="16271" spans="1:5">
      <c r="A16271">
        <v>1</v>
      </c>
      <c r="B16271">
        <v>370</v>
      </c>
      <c r="C16271">
        <v>0</v>
      </c>
      <c r="D16271">
        <v>1662</v>
      </c>
      <c r="E16271">
        <v>614940</v>
      </c>
    </row>
    <row r="16272" spans="1:5">
      <c r="A16272">
        <v>0</v>
      </c>
      <c r="B16272">
        <v>371</v>
      </c>
      <c r="C16272">
        <v>0</v>
      </c>
      <c r="D16272">
        <v>613</v>
      </c>
      <c r="E16272">
        <v>227423</v>
      </c>
    </row>
    <row r="16273" spans="1:5">
      <c r="A16273">
        <v>1</v>
      </c>
      <c r="B16273">
        <v>371</v>
      </c>
      <c r="C16273">
        <v>0</v>
      </c>
      <c r="D16273">
        <v>1105</v>
      </c>
      <c r="E16273">
        <v>409955</v>
      </c>
    </row>
    <row r="16274" spans="1:5">
      <c r="A16274">
        <v>0</v>
      </c>
      <c r="B16274">
        <v>372</v>
      </c>
      <c r="C16274">
        <v>0</v>
      </c>
      <c r="D16274">
        <v>4623</v>
      </c>
      <c r="E16274">
        <v>1719756</v>
      </c>
    </row>
    <row r="16275" spans="1:5">
      <c r="A16275">
        <v>1</v>
      </c>
      <c r="B16275">
        <v>372</v>
      </c>
      <c r="C16275">
        <v>0</v>
      </c>
      <c r="D16275">
        <v>2719</v>
      </c>
      <c r="E16275">
        <v>1011468</v>
      </c>
    </row>
    <row r="16276" spans="1:5">
      <c r="A16276">
        <v>0</v>
      </c>
      <c r="B16276">
        <v>373</v>
      </c>
      <c r="C16276">
        <v>0</v>
      </c>
      <c r="D16276">
        <v>528</v>
      </c>
      <c r="E16276">
        <v>196944</v>
      </c>
    </row>
    <row r="16277" spans="1:5">
      <c r="A16277">
        <v>1</v>
      </c>
      <c r="B16277">
        <v>373</v>
      </c>
      <c r="C16277">
        <v>0</v>
      </c>
      <c r="D16277">
        <v>1086</v>
      </c>
      <c r="E16277">
        <v>405078</v>
      </c>
    </row>
    <row r="16278" spans="1:5">
      <c r="A16278">
        <v>0</v>
      </c>
      <c r="B16278">
        <v>374</v>
      </c>
      <c r="C16278">
        <v>0</v>
      </c>
      <c r="D16278">
        <v>987</v>
      </c>
      <c r="E16278">
        <v>369138</v>
      </c>
    </row>
    <row r="16279" spans="1:5">
      <c r="A16279">
        <v>1</v>
      </c>
      <c r="B16279">
        <v>374</v>
      </c>
      <c r="C16279">
        <v>0</v>
      </c>
      <c r="D16279">
        <v>1846</v>
      </c>
      <c r="E16279">
        <v>690404</v>
      </c>
    </row>
    <row r="16280" spans="1:5">
      <c r="A16280">
        <v>0</v>
      </c>
      <c r="B16280">
        <v>375</v>
      </c>
      <c r="C16280">
        <v>0</v>
      </c>
      <c r="D16280">
        <v>487</v>
      </c>
      <c r="E16280">
        <v>182625</v>
      </c>
    </row>
    <row r="16281" spans="1:5">
      <c r="A16281">
        <v>1</v>
      </c>
      <c r="B16281">
        <v>375</v>
      </c>
      <c r="C16281">
        <v>0</v>
      </c>
      <c r="D16281">
        <v>1152</v>
      </c>
      <c r="E16281">
        <v>432000</v>
      </c>
    </row>
    <row r="16282" spans="1:5">
      <c r="A16282">
        <v>0</v>
      </c>
      <c r="B16282">
        <v>376</v>
      </c>
      <c r="C16282">
        <v>0</v>
      </c>
      <c r="D16282">
        <v>5491</v>
      </c>
      <c r="E16282">
        <v>2064616</v>
      </c>
    </row>
    <row r="16283" spans="1:5">
      <c r="A16283">
        <v>1</v>
      </c>
      <c r="B16283">
        <v>376</v>
      </c>
      <c r="C16283">
        <v>0</v>
      </c>
      <c r="D16283">
        <v>2452</v>
      </c>
      <c r="E16283">
        <v>921952</v>
      </c>
    </row>
    <row r="16284" spans="1:5">
      <c r="A16284">
        <v>0</v>
      </c>
      <c r="B16284">
        <v>377</v>
      </c>
      <c r="C16284">
        <v>0</v>
      </c>
      <c r="D16284">
        <v>366</v>
      </c>
      <c r="E16284">
        <v>137982</v>
      </c>
    </row>
    <row r="16285" spans="1:5">
      <c r="A16285">
        <v>1</v>
      </c>
      <c r="B16285">
        <v>377</v>
      </c>
      <c r="C16285">
        <v>0</v>
      </c>
      <c r="D16285">
        <v>1004</v>
      </c>
      <c r="E16285">
        <v>378508</v>
      </c>
    </row>
    <row r="16286" spans="1:5">
      <c r="A16286">
        <v>0</v>
      </c>
      <c r="B16286">
        <v>378</v>
      </c>
      <c r="C16286">
        <v>0</v>
      </c>
      <c r="D16286">
        <v>996</v>
      </c>
      <c r="E16286">
        <v>376488</v>
      </c>
    </row>
    <row r="16287" spans="1:5">
      <c r="A16287">
        <v>1</v>
      </c>
      <c r="B16287">
        <v>378</v>
      </c>
      <c r="C16287">
        <v>0</v>
      </c>
      <c r="D16287">
        <v>1761</v>
      </c>
      <c r="E16287">
        <v>665658</v>
      </c>
    </row>
    <row r="16288" spans="1:5">
      <c r="A16288">
        <v>0</v>
      </c>
      <c r="B16288">
        <v>379</v>
      </c>
      <c r="C16288">
        <v>0</v>
      </c>
      <c r="D16288">
        <v>346</v>
      </c>
      <c r="E16288">
        <v>131134</v>
      </c>
    </row>
    <row r="16289" spans="1:5">
      <c r="A16289">
        <v>1</v>
      </c>
      <c r="B16289">
        <v>379</v>
      </c>
      <c r="C16289">
        <v>0</v>
      </c>
      <c r="D16289">
        <v>1078</v>
      </c>
      <c r="E16289">
        <v>408562</v>
      </c>
    </row>
    <row r="16290" spans="1:5">
      <c r="A16290">
        <v>0</v>
      </c>
      <c r="B16290">
        <v>380</v>
      </c>
      <c r="C16290">
        <v>0</v>
      </c>
      <c r="D16290">
        <v>3514</v>
      </c>
      <c r="E16290">
        <v>1335320</v>
      </c>
    </row>
    <row r="16291" spans="1:5">
      <c r="A16291">
        <v>1</v>
      </c>
      <c r="B16291">
        <v>380</v>
      </c>
      <c r="C16291">
        <v>0</v>
      </c>
      <c r="D16291">
        <v>2380</v>
      </c>
      <c r="E16291">
        <v>904400</v>
      </c>
    </row>
    <row r="16292" spans="1:5">
      <c r="A16292">
        <v>0</v>
      </c>
      <c r="B16292">
        <v>381</v>
      </c>
      <c r="C16292">
        <v>0</v>
      </c>
      <c r="D16292">
        <v>474</v>
      </c>
      <c r="E16292">
        <v>180594</v>
      </c>
    </row>
    <row r="16293" spans="1:5">
      <c r="A16293">
        <v>1</v>
      </c>
      <c r="B16293">
        <v>381</v>
      </c>
      <c r="C16293">
        <v>0</v>
      </c>
      <c r="D16293">
        <v>1017</v>
      </c>
      <c r="E16293">
        <v>387477</v>
      </c>
    </row>
    <row r="16294" spans="1:5">
      <c r="A16294">
        <v>0</v>
      </c>
      <c r="B16294">
        <v>382</v>
      </c>
      <c r="C16294">
        <v>0</v>
      </c>
      <c r="D16294">
        <v>827</v>
      </c>
      <c r="E16294">
        <v>315914</v>
      </c>
    </row>
    <row r="16295" spans="1:5">
      <c r="A16295">
        <v>1</v>
      </c>
      <c r="B16295">
        <v>382</v>
      </c>
      <c r="C16295">
        <v>0</v>
      </c>
      <c r="D16295">
        <v>1577</v>
      </c>
      <c r="E16295">
        <v>602414</v>
      </c>
    </row>
    <row r="16296" spans="1:5">
      <c r="A16296">
        <v>0</v>
      </c>
      <c r="B16296">
        <v>383</v>
      </c>
      <c r="C16296">
        <v>0</v>
      </c>
      <c r="D16296">
        <v>334</v>
      </c>
      <c r="E16296">
        <v>127922</v>
      </c>
    </row>
    <row r="16297" spans="1:5">
      <c r="A16297">
        <v>1</v>
      </c>
      <c r="B16297">
        <v>383</v>
      </c>
      <c r="C16297">
        <v>0</v>
      </c>
      <c r="D16297">
        <v>1044</v>
      </c>
      <c r="E16297">
        <v>399852</v>
      </c>
    </row>
    <row r="16298" spans="1:5">
      <c r="A16298">
        <v>0</v>
      </c>
      <c r="B16298">
        <v>384</v>
      </c>
      <c r="C16298">
        <v>0</v>
      </c>
      <c r="D16298">
        <v>29203</v>
      </c>
      <c r="E16298">
        <v>11213952</v>
      </c>
    </row>
    <row r="16299" spans="1:5">
      <c r="A16299">
        <v>1</v>
      </c>
      <c r="B16299">
        <v>384</v>
      </c>
      <c r="C16299">
        <v>0</v>
      </c>
      <c r="D16299">
        <v>3730</v>
      </c>
      <c r="E16299">
        <v>1432320</v>
      </c>
    </row>
    <row r="16300" spans="1:5">
      <c r="A16300">
        <v>0</v>
      </c>
      <c r="B16300">
        <v>385</v>
      </c>
      <c r="C16300">
        <v>0</v>
      </c>
      <c r="D16300">
        <v>443</v>
      </c>
      <c r="E16300">
        <v>170555</v>
      </c>
    </row>
    <row r="16301" spans="1:5">
      <c r="A16301">
        <v>1</v>
      </c>
      <c r="B16301">
        <v>385</v>
      </c>
      <c r="C16301">
        <v>0</v>
      </c>
      <c r="D16301">
        <v>1062</v>
      </c>
      <c r="E16301">
        <v>408870</v>
      </c>
    </row>
    <row r="16302" spans="1:5">
      <c r="A16302">
        <v>0</v>
      </c>
      <c r="B16302">
        <v>386</v>
      </c>
      <c r="C16302">
        <v>0</v>
      </c>
      <c r="D16302">
        <v>789</v>
      </c>
      <c r="E16302">
        <v>304554</v>
      </c>
    </row>
    <row r="16303" spans="1:5">
      <c r="A16303">
        <v>1</v>
      </c>
      <c r="B16303">
        <v>386</v>
      </c>
      <c r="C16303">
        <v>0</v>
      </c>
      <c r="D16303">
        <v>1624</v>
      </c>
      <c r="E16303">
        <v>626864</v>
      </c>
    </row>
    <row r="16304" spans="1:5">
      <c r="A16304">
        <v>0</v>
      </c>
      <c r="B16304">
        <v>387</v>
      </c>
      <c r="C16304">
        <v>0</v>
      </c>
      <c r="D16304">
        <v>380</v>
      </c>
      <c r="E16304">
        <v>147060</v>
      </c>
    </row>
    <row r="16305" spans="1:5">
      <c r="A16305">
        <v>1</v>
      </c>
      <c r="B16305">
        <v>387</v>
      </c>
      <c r="C16305">
        <v>0</v>
      </c>
      <c r="D16305">
        <v>1160</v>
      </c>
      <c r="E16305">
        <v>448920</v>
      </c>
    </row>
    <row r="16306" spans="1:5">
      <c r="A16306">
        <v>0</v>
      </c>
      <c r="B16306">
        <v>388</v>
      </c>
      <c r="C16306">
        <v>0</v>
      </c>
      <c r="D16306">
        <v>3797</v>
      </c>
      <c r="E16306">
        <v>1473236</v>
      </c>
    </row>
    <row r="16307" spans="1:5">
      <c r="A16307">
        <v>1</v>
      </c>
      <c r="B16307">
        <v>388</v>
      </c>
      <c r="C16307">
        <v>0</v>
      </c>
      <c r="D16307">
        <v>2254</v>
      </c>
      <c r="E16307">
        <v>874552</v>
      </c>
    </row>
    <row r="16308" spans="1:5">
      <c r="A16308">
        <v>0</v>
      </c>
      <c r="B16308">
        <v>389</v>
      </c>
      <c r="C16308">
        <v>0</v>
      </c>
      <c r="D16308">
        <v>393</v>
      </c>
      <c r="E16308">
        <v>152877</v>
      </c>
    </row>
    <row r="16309" spans="1:5">
      <c r="A16309">
        <v>1</v>
      </c>
      <c r="B16309">
        <v>389</v>
      </c>
      <c r="C16309">
        <v>0</v>
      </c>
      <c r="D16309">
        <v>1100</v>
      </c>
      <c r="E16309">
        <v>427900</v>
      </c>
    </row>
    <row r="16310" spans="1:5">
      <c r="A16310">
        <v>0</v>
      </c>
      <c r="B16310">
        <v>390</v>
      </c>
      <c r="C16310">
        <v>0</v>
      </c>
      <c r="D16310">
        <v>1238</v>
      </c>
      <c r="E16310">
        <v>482820</v>
      </c>
    </row>
    <row r="16311" spans="1:5">
      <c r="A16311">
        <v>1</v>
      </c>
      <c r="B16311">
        <v>390</v>
      </c>
      <c r="C16311">
        <v>0</v>
      </c>
      <c r="D16311">
        <v>1850</v>
      </c>
      <c r="E16311">
        <v>721500</v>
      </c>
    </row>
    <row r="16312" spans="1:5">
      <c r="A16312">
        <v>0</v>
      </c>
      <c r="B16312">
        <v>391</v>
      </c>
      <c r="C16312">
        <v>0</v>
      </c>
      <c r="D16312">
        <v>450</v>
      </c>
      <c r="E16312">
        <v>175950</v>
      </c>
    </row>
    <row r="16313" spans="1:5">
      <c r="A16313">
        <v>1</v>
      </c>
      <c r="B16313">
        <v>391</v>
      </c>
      <c r="C16313">
        <v>0</v>
      </c>
      <c r="D16313">
        <v>1095</v>
      </c>
      <c r="E16313">
        <v>428145</v>
      </c>
    </row>
    <row r="16314" spans="1:5">
      <c r="A16314">
        <v>0</v>
      </c>
      <c r="B16314">
        <v>392</v>
      </c>
      <c r="C16314">
        <v>0</v>
      </c>
      <c r="D16314">
        <v>5136</v>
      </c>
      <c r="E16314">
        <v>2013312</v>
      </c>
    </row>
    <row r="16315" spans="1:5">
      <c r="A16315">
        <v>1</v>
      </c>
      <c r="B16315">
        <v>392</v>
      </c>
      <c r="C16315">
        <v>0</v>
      </c>
      <c r="D16315">
        <v>2299</v>
      </c>
      <c r="E16315">
        <v>901208</v>
      </c>
    </row>
    <row r="16316" spans="1:5">
      <c r="A16316">
        <v>0</v>
      </c>
      <c r="B16316">
        <v>393</v>
      </c>
      <c r="C16316">
        <v>0</v>
      </c>
      <c r="D16316">
        <v>496</v>
      </c>
      <c r="E16316">
        <v>194928</v>
      </c>
    </row>
    <row r="16317" spans="1:5">
      <c r="A16317">
        <v>1</v>
      </c>
      <c r="B16317">
        <v>393</v>
      </c>
      <c r="C16317">
        <v>0</v>
      </c>
      <c r="D16317">
        <v>1221</v>
      </c>
      <c r="E16317">
        <v>479853</v>
      </c>
    </row>
    <row r="16318" spans="1:5">
      <c r="A16318">
        <v>0</v>
      </c>
      <c r="B16318">
        <v>394</v>
      </c>
      <c r="C16318">
        <v>0</v>
      </c>
      <c r="D16318">
        <v>852</v>
      </c>
      <c r="E16318">
        <v>335688</v>
      </c>
    </row>
    <row r="16319" spans="1:5">
      <c r="A16319">
        <v>1</v>
      </c>
      <c r="B16319">
        <v>394</v>
      </c>
      <c r="C16319">
        <v>0</v>
      </c>
      <c r="D16319">
        <v>1577</v>
      </c>
      <c r="E16319">
        <v>621338</v>
      </c>
    </row>
    <row r="16320" spans="1:5">
      <c r="A16320">
        <v>0</v>
      </c>
      <c r="B16320">
        <v>395</v>
      </c>
      <c r="C16320">
        <v>0</v>
      </c>
      <c r="D16320">
        <v>355</v>
      </c>
      <c r="E16320">
        <v>140225</v>
      </c>
    </row>
    <row r="16321" spans="1:5">
      <c r="A16321">
        <v>1</v>
      </c>
      <c r="B16321">
        <v>395</v>
      </c>
      <c r="C16321">
        <v>0</v>
      </c>
      <c r="D16321">
        <v>947</v>
      </c>
      <c r="E16321">
        <v>374065</v>
      </c>
    </row>
    <row r="16322" spans="1:5">
      <c r="A16322">
        <v>0</v>
      </c>
      <c r="B16322">
        <v>396</v>
      </c>
      <c r="C16322">
        <v>0</v>
      </c>
      <c r="D16322">
        <v>12978</v>
      </c>
      <c r="E16322">
        <v>5139288</v>
      </c>
    </row>
    <row r="16323" spans="1:5">
      <c r="A16323">
        <v>1</v>
      </c>
      <c r="B16323">
        <v>396</v>
      </c>
      <c r="C16323">
        <v>0</v>
      </c>
      <c r="D16323">
        <v>2794</v>
      </c>
      <c r="E16323">
        <v>1106424</v>
      </c>
    </row>
    <row r="16324" spans="1:5">
      <c r="A16324">
        <v>0</v>
      </c>
      <c r="B16324">
        <v>397</v>
      </c>
      <c r="C16324">
        <v>0</v>
      </c>
      <c r="D16324">
        <v>347</v>
      </c>
      <c r="E16324">
        <v>137759</v>
      </c>
    </row>
    <row r="16325" spans="1:5">
      <c r="A16325">
        <v>1</v>
      </c>
      <c r="B16325">
        <v>397</v>
      </c>
      <c r="C16325">
        <v>0</v>
      </c>
      <c r="D16325">
        <v>969</v>
      </c>
      <c r="E16325">
        <v>384693</v>
      </c>
    </row>
    <row r="16326" spans="1:5">
      <c r="A16326">
        <v>0</v>
      </c>
      <c r="B16326">
        <v>398</v>
      </c>
      <c r="C16326">
        <v>0</v>
      </c>
      <c r="D16326">
        <v>877</v>
      </c>
      <c r="E16326">
        <v>349046</v>
      </c>
    </row>
    <row r="16327" spans="1:5">
      <c r="A16327">
        <v>1</v>
      </c>
      <c r="B16327">
        <v>398</v>
      </c>
      <c r="C16327">
        <v>0</v>
      </c>
      <c r="D16327">
        <v>1527</v>
      </c>
      <c r="E16327">
        <v>607746</v>
      </c>
    </row>
    <row r="16328" spans="1:5">
      <c r="A16328">
        <v>0</v>
      </c>
      <c r="B16328">
        <v>399</v>
      </c>
      <c r="C16328">
        <v>0</v>
      </c>
      <c r="D16328">
        <v>600</v>
      </c>
      <c r="E16328">
        <v>239400</v>
      </c>
    </row>
    <row r="16329" spans="1:5">
      <c r="A16329">
        <v>1</v>
      </c>
      <c r="B16329">
        <v>399</v>
      </c>
      <c r="C16329">
        <v>0</v>
      </c>
      <c r="D16329">
        <v>1112</v>
      </c>
      <c r="E16329">
        <v>443688</v>
      </c>
    </row>
    <row r="16330" spans="1:5">
      <c r="A16330">
        <v>0</v>
      </c>
      <c r="B16330">
        <v>400</v>
      </c>
      <c r="C16330">
        <v>0</v>
      </c>
      <c r="D16330">
        <v>6648</v>
      </c>
      <c r="E16330">
        <v>2659200</v>
      </c>
    </row>
    <row r="16331" spans="1:5">
      <c r="A16331">
        <v>1</v>
      </c>
      <c r="B16331">
        <v>400</v>
      </c>
      <c r="C16331">
        <v>0</v>
      </c>
      <c r="D16331">
        <v>2348</v>
      </c>
      <c r="E16331">
        <v>939200</v>
      </c>
    </row>
    <row r="16332" spans="1:5">
      <c r="A16332">
        <v>0</v>
      </c>
      <c r="B16332">
        <v>401</v>
      </c>
      <c r="C16332">
        <v>0</v>
      </c>
      <c r="D16332">
        <v>371</v>
      </c>
      <c r="E16332">
        <v>148771</v>
      </c>
    </row>
    <row r="16333" spans="1:5">
      <c r="A16333">
        <v>1</v>
      </c>
      <c r="B16333">
        <v>401</v>
      </c>
      <c r="C16333">
        <v>0</v>
      </c>
      <c r="D16333">
        <v>948</v>
      </c>
      <c r="E16333">
        <v>380148</v>
      </c>
    </row>
    <row r="16334" spans="1:5">
      <c r="A16334">
        <v>0</v>
      </c>
      <c r="B16334">
        <v>402</v>
      </c>
      <c r="C16334">
        <v>0</v>
      </c>
      <c r="D16334">
        <v>973</v>
      </c>
      <c r="E16334">
        <v>391146</v>
      </c>
    </row>
    <row r="16335" spans="1:5">
      <c r="A16335">
        <v>1</v>
      </c>
      <c r="B16335">
        <v>402</v>
      </c>
      <c r="C16335">
        <v>0</v>
      </c>
      <c r="D16335">
        <v>1534</v>
      </c>
      <c r="E16335">
        <v>616668</v>
      </c>
    </row>
    <row r="16336" spans="1:5">
      <c r="A16336">
        <v>0</v>
      </c>
      <c r="B16336">
        <v>403</v>
      </c>
      <c r="C16336">
        <v>0</v>
      </c>
      <c r="D16336">
        <v>324</v>
      </c>
      <c r="E16336">
        <v>130572</v>
      </c>
    </row>
    <row r="16337" spans="1:5">
      <c r="A16337">
        <v>1</v>
      </c>
      <c r="B16337">
        <v>403</v>
      </c>
      <c r="C16337">
        <v>0</v>
      </c>
      <c r="D16337">
        <v>895</v>
      </c>
      <c r="E16337">
        <v>360685</v>
      </c>
    </row>
    <row r="16338" spans="1:5">
      <c r="A16338">
        <v>0</v>
      </c>
      <c r="B16338">
        <v>404</v>
      </c>
      <c r="C16338">
        <v>0</v>
      </c>
      <c r="D16338">
        <v>3743</v>
      </c>
      <c r="E16338">
        <v>1512172</v>
      </c>
    </row>
    <row r="16339" spans="1:5">
      <c r="A16339">
        <v>1</v>
      </c>
      <c r="B16339">
        <v>404</v>
      </c>
      <c r="C16339">
        <v>0</v>
      </c>
      <c r="D16339">
        <v>2173</v>
      </c>
      <c r="E16339">
        <v>877892</v>
      </c>
    </row>
    <row r="16340" spans="1:5">
      <c r="A16340">
        <v>0</v>
      </c>
      <c r="B16340">
        <v>405</v>
      </c>
      <c r="C16340">
        <v>0</v>
      </c>
      <c r="D16340">
        <v>506</v>
      </c>
      <c r="E16340">
        <v>204930</v>
      </c>
    </row>
    <row r="16341" spans="1:5">
      <c r="A16341">
        <v>1</v>
      </c>
      <c r="B16341">
        <v>405</v>
      </c>
      <c r="C16341">
        <v>0</v>
      </c>
      <c r="D16341">
        <v>1137</v>
      </c>
      <c r="E16341">
        <v>460485</v>
      </c>
    </row>
    <row r="16342" spans="1:5">
      <c r="A16342">
        <v>0</v>
      </c>
      <c r="B16342">
        <v>406</v>
      </c>
      <c r="C16342">
        <v>0</v>
      </c>
      <c r="D16342">
        <v>964</v>
      </c>
      <c r="E16342">
        <v>391384</v>
      </c>
    </row>
    <row r="16343" spans="1:5">
      <c r="A16343">
        <v>1</v>
      </c>
      <c r="B16343">
        <v>406</v>
      </c>
      <c r="C16343">
        <v>0</v>
      </c>
      <c r="D16343">
        <v>1587</v>
      </c>
      <c r="E16343">
        <v>644322</v>
      </c>
    </row>
    <row r="16344" spans="1:5">
      <c r="A16344">
        <v>0</v>
      </c>
      <c r="B16344">
        <v>407</v>
      </c>
      <c r="C16344">
        <v>0</v>
      </c>
      <c r="D16344">
        <v>395</v>
      </c>
      <c r="E16344">
        <v>160765</v>
      </c>
    </row>
    <row r="16345" spans="1:5">
      <c r="A16345">
        <v>1</v>
      </c>
      <c r="B16345">
        <v>407</v>
      </c>
      <c r="C16345">
        <v>0</v>
      </c>
      <c r="D16345">
        <v>950</v>
      </c>
      <c r="E16345">
        <v>386650</v>
      </c>
    </row>
    <row r="16346" spans="1:5">
      <c r="A16346">
        <v>0</v>
      </c>
      <c r="B16346">
        <v>408</v>
      </c>
      <c r="C16346">
        <v>0</v>
      </c>
      <c r="D16346">
        <v>5941</v>
      </c>
      <c r="E16346">
        <v>2423928</v>
      </c>
    </row>
    <row r="16347" spans="1:5">
      <c r="A16347">
        <v>1</v>
      </c>
      <c r="B16347">
        <v>408</v>
      </c>
      <c r="C16347">
        <v>0</v>
      </c>
      <c r="D16347">
        <v>2491</v>
      </c>
      <c r="E16347">
        <v>1016328</v>
      </c>
    </row>
    <row r="16348" spans="1:5">
      <c r="A16348">
        <v>0</v>
      </c>
      <c r="B16348">
        <v>409</v>
      </c>
      <c r="C16348">
        <v>0</v>
      </c>
      <c r="D16348">
        <v>374</v>
      </c>
      <c r="E16348">
        <v>152966</v>
      </c>
    </row>
    <row r="16349" spans="1:5">
      <c r="A16349">
        <v>1</v>
      </c>
      <c r="B16349">
        <v>409</v>
      </c>
      <c r="C16349">
        <v>0</v>
      </c>
      <c r="D16349">
        <v>1000</v>
      </c>
      <c r="E16349">
        <v>409000</v>
      </c>
    </row>
    <row r="16350" spans="1:5">
      <c r="A16350">
        <v>0</v>
      </c>
      <c r="B16350">
        <v>410</v>
      </c>
      <c r="C16350">
        <v>0</v>
      </c>
      <c r="D16350">
        <v>858</v>
      </c>
      <c r="E16350">
        <v>351780</v>
      </c>
    </row>
    <row r="16351" spans="1:5">
      <c r="A16351">
        <v>1</v>
      </c>
      <c r="B16351">
        <v>410</v>
      </c>
      <c r="C16351">
        <v>0</v>
      </c>
      <c r="D16351">
        <v>1522</v>
      </c>
      <c r="E16351">
        <v>624020</v>
      </c>
    </row>
    <row r="16352" spans="1:5">
      <c r="A16352">
        <v>0</v>
      </c>
      <c r="B16352">
        <v>411</v>
      </c>
      <c r="C16352">
        <v>0</v>
      </c>
      <c r="D16352">
        <v>374</v>
      </c>
      <c r="E16352">
        <v>153714</v>
      </c>
    </row>
    <row r="16353" spans="1:5">
      <c r="A16353">
        <v>1</v>
      </c>
      <c r="B16353">
        <v>411</v>
      </c>
      <c r="C16353">
        <v>0</v>
      </c>
      <c r="D16353">
        <v>1076</v>
      </c>
      <c r="E16353">
        <v>442236</v>
      </c>
    </row>
    <row r="16354" spans="1:5">
      <c r="A16354">
        <v>0</v>
      </c>
      <c r="B16354">
        <v>412</v>
      </c>
      <c r="C16354">
        <v>0</v>
      </c>
      <c r="D16354">
        <v>3819</v>
      </c>
      <c r="E16354">
        <v>1573428</v>
      </c>
    </row>
    <row r="16355" spans="1:5">
      <c r="A16355">
        <v>1</v>
      </c>
      <c r="B16355">
        <v>412</v>
      </c>
      <c r="C16355">
        <v>0</v>
      </c>
      <c r="D16355">
        <v>2062</v>
      </c>
      <c r="E16355">
        <v>849544</v>
      </c>
    </row>
    <row r="16356" spans="1:5">
      <c r="A16356">
        <v>0</v>
      </c>
      <c r="B16356">
        <v>413</v>
      </c>
      <c r="C16356">
        <v>0</v>
      </c>
      <c r="D16356">
        <v>247</v>
      </c>
      <c r="E16356">
        <v>102011</v>
      </c>
    </row>
    <row r="16357" spans="1:5">
      <c r="A16357">
        <v>1</v>
      </c>
      <c r="B16357">
        <v>413</v>
      </c>
      <c r="C16357">
        <v>0</v>
      </c>
      <c r="D16357">
        <v>1103</v>
      </c>
      <c r="E16357">
        <v>455539</v>
      </c>
    </row>
    <row r="16358" spans="1:5">
      <c r="A16358">
        <v>0</v>
      </c>
      <c r="B16358">
        <v>414</v>
      </c>
      <c r="C16358">
        <v>0</v>
      </c>
      <c r="D16358">
        <v>884</v>
      </c>
      <c r="E16358">
        <v>365976</v>
      </c>
    </row>
    <row r="16359" spans="1:5">
      <c r="A16359">
        <v>1</v>
      </c>
      <c r="B16359">
        <v>414</v>
      </c>
      <c r="C16359">
        <v>0</v>
      </c>
      <c r="D16359">
        <v>1684</v>
      </c>
      <c r="E16359">
        <v>697176</v>
      </c>
    </row>
    <row r="16360" spans="1:5">
      <c r="A16360">
        <v>0</v>
      </c>
      <c r="B16360">
        <v>415</v>
      </c>
      <c r="C16360">
        <v>0</v>
      </c>
      <c r="D16360">
        <v>344</v>
      </c>
      <c r="E16360">
        <v>142760</v>
      </c>
    </row>
    <row r="16361" spans="1:5">
      <c r="A16361">
        <v>1</v>
      </c>
      <c r="B16361">
        <v>415</v>
      </c>
      <c r="C16361">
        <v>0</v>
      </c>
      <c r="D16361">
        <v>864</v>
      </c>
      <c r="E16361">
        <v>358560</v>
      </c>
    </row>
    <row r="16362" spans="1:5">
      <c r="A16362">
        <v>0</v>
      </c>
      <c r="B16362">
        <v>416</v>
      </c>
      <c r="C16362">
        <v>0</v>
      </c>
      <c r="D16362">
        <v>24837</v>
      </c>
      <c r="E16362">
        <v>10332192</v>
      </c>
    </row>
    <row r="16363" spans="1:5">
      <c r="A16363">
        <v>1</v>
      </c>
      <c r="B16363">
        <v>416</v>
      </c>
      <c r="C16363">
        <v>0</v>
      </c>
      <c r="D16363">
        <v>3049</v>
      </c>
      <c r="E16363">
        <v>1268384</v>
      </c>
    </row>
    <row r="16364" spans="1:5">
      <c r="A16364">
        <v>0</v>
      </c>
      <c r="B16364">
        <v>417</v>
      </c>
      <c r="C16364">
        <v>0</v>
      </c>
      <c r="D16364">
        <v>465</v>
      </c>
      <c r="E16364">
        <v>193905</v>
      </c>
    </row>
    <row r="16365" spans="1:5">
      <c r="A16365">
        <v>1</v>
      </c>
      <c r="B16365">
        <v>417</v>
      </c>
      <c r="C16365">
        <v>0</v>
      </c>
      <c r="D16365">
        <v>984</v>
      </c>
      <c r="E16365">
        <v>410328</v>
      </c>
    </row>
    <row r="16366" spans="1:5">
      <c r="A16366">
        <v>0</v>
      </c>
      <c r="B16366">
        <v>418</v>
      </c>
      <c r="C16366">
        <v>0</v>
      </c>
      <c r="D16366">
        <v>858</v>
      </c>
      <c r="E16366">
        <v>358644</v>
      </c>
    </row>
    <row r="16367" spans="1:5">
      <c r="A16367">
        <v>1</v>
      </c>
      <c r="B16367">
        <v>418</v>
      </c>
      <c r="C16367">
        <v>0</v>
      </c>
      <c r="D16367">
        <v>1365</v>
      </c>
      <c r="E16367">
        <v>570570</v>
      </c>
    </row>
    <row r="16368" spans="1:5">
      <c r="A16368">
        <v>0</v>
      </c>
      <c r="B16368">
        <v>419</v>
      </c>
      <c r="C16368">
        <v>0</v>
      </c>
      <c r="D16368">
        <v>355</v>
      </c>
      <c r="E16368">
        <v>148745</v>
      </c>
    </row>
    <row r="16369" spans="1:5">
      <c r="A16369">
        <v>1</v>
      </c>
      <c r="B16369">
        <v>419</v>
      </c>
      <c r="C16369">
        <v>0</v>
      </c>
      <c r="D16369">
        <v>901</v>
      </c>
      <c r="E16369">
        <v>377519</v>
      </c>
    </row>
    <row r="16370" spans="1:5">
      <c r="A16370">
        <v>0</v>
      </c>
      <c r="B16370">
        <v>420</v>
      </c>
      <c r="C16370">
        <v>0</v>
      </c>
      <c r="D16370">
        <v>4650</v>
      </c>
      <c r="E16370">
        <v>1953000</v>
      </c>
    </row>
    <row r="16371" spans="1:5">
      <c r="A16371">
        <v>1</v>
      </c>
      <c r="B16371">
        <v>420</v>
      </c>
      <c r="C16371">
        <v>0</v>
      </c>
      <c r="D16371">
        <v>2224</v>
      </c>
      <c r="E16371">
        <v>934080</v>
      </c>
    </row>
    <row r="16372" spans="1:5">
      <c r="A16372">
        <v>0</v>
      </c>
      <c r="B16372">
        <v>421</v>
      </c>
      <c r="C16372">
        <v>0</v>
      </c>
      <c r="D16372">
        <v>435</v>
      </c>
      <c r="E16372">
        <v>183135</v>
      </c>
    </row>
    <row r="16373" spans="1:5">
      <c r="A16373">
        <v>1</v>
      </c>
      <c r="B16373">
        <v>421</v>
      </c>
      <c r="C16373">
        <v>0</v>
      </c>
      <c r="D16373">
        <v>928</v>
      </c>
      <c r="E16373">
        <v>390688</v>
      </c>
    </row>
    <row r="16374" spans="1:5">
      <c r="A16374">
        <v>0</v>
      </c>
      <c r="B16374">
        <v>422</v>
      </c>
      <c r="C16374">
        <v>0</v>
      </c>
      <c r="D16374">
        <v>1029</v>
      </c>
      <c r="E16374">
        <v>434238</v>
      </c>
    </row>
    <row r="16375" spans="1:5">
      <c r="A16375">
        <v>1</v>
      </c>
      <c r="B16375">
        <v>422</v>
      </c>
      <c r="C16375">
        <v>0</v>
      </c>
      <c r="D16375">
        <v>1569</v>
      </c>
      <c r="E16375">
        <v>662118</v>
      </c>
    </row>
    <row r="16376" spans="1:5">
      <c r="A16376">
        <v>0</v>
      </c>
      <c r="B16376">
        <v>423</v>
      </c>
      <c r="C16376">
        <v>0</v>
      </c>
      <c r="D16376">
        <v>490</v>
      </c>
      <c r="E16376">
        <v>207270</v>
      </c>
    </row>
    <row r="16377" spans="1:5">
      <c r="A16377">
        <v>1</v>
      </c>
      <c r="B16377">
        <v>423</v>
      </c>
      <c r="C16377">
        <v>0</v>
      </c>
      <c r="D16377">
        <v>1083</v>
      </c>
      <c r="E16377">
        <v>458109</v>
      </c>
    </row>
    <row r="16378" spans="1:5">
      <c r="A16378">
        <v>0</v>
      </c>
      <c r="B16378">
        <v>424</v>
      </c>
      <c r="C16378">
        <v>0</v>
      </c>
      <c r="D16378">
        <v>4311</v>
      </c>
      <c r="E16378">
        <v>1827864</v>
      </c>
    </row>
    <row r="16379" spans="1:5">
      <c r="A16379">
        <v>1</v>
      </c>
      <c r="B16379">
        <v>424</v>
      </c>
      <c r="C16379">
        <v>0</v>
      </c>
      <c r="D16379">
        <v>2219</v>
      </c>
      <c r="E16379">
        <v>940856</v>
      </c>
    </row>
    <row r="16380" spans="1:5">
      <c r="A16380">
        <v>0</v>
      </c>
      <c r="B16380">
        <v>425</v>
      </c>
      <c r="C16380">
        <v>0</v>
      </c>
      <c r="D16380">
        <v>480</v>
      </c>
      <c r="E16380">
        <v>204000</v>
      </c>
    </row>
    <row r="16381" spans="1:5">
      <c r="A16381">
        <v>1</v>
      </c>
      <c r="B16381">
        <v>425</v>
      </c>
      <c r="C16381">
        <v>0</v>
      </c>
      <c r="D16381">
        <v>997</v>
      </c>
      <c r="E16381">
        <v>423725</v>
      </c>
    </row>
    <row r="16382" spans="1:5">
      <c r="A16382">
        <v>0</v>
      </c>
      <c r="B16382">
        <v>426</v>
      </c>
      <c r="C16382">
        <v>0</v>
      </c>
      <c r="D16382">
        <v>929</v>
      </c>
      <c r="E16382">
        <v>395754</v>
      </c>
    </row>
    <row r="16383" spans="1:5">
      <c r="A16383">
        <v>1</v>
      </c>
      <c r="B16383">
        <v>426</v>
      </c>
      <c r="C16383">
        <v>0</v>
      </c>
      <c r="D16383">
        <v>1563</v>
      </c>
      <c r="E16383">
        <v>665838</v>
      </c>
    </row>
    <row r="16384" spans="1:5">
      <c r="A16384">
        <v>0</v>
      </c>
      <c r="B16384">
        <v>427</v>
      </c>
      <c r="C16384">
        <v>0</v>
      </c>
      <c r="D16384">
        <v>377</v>
      </c>
      <c r="E16384">
        <v>160979</v>
      </c>
    </row>
    <row r="16385" spans="1:5">
      <c r="A16385">
        <v>1</v>
      </c>
      <c r="B16385">
        <v>427</v>
      </c>
      <c r="C16385">
        <v>0</v>
      </c>
      <c r="D16385">
        <v>893</v>
      </c>
      <c r="E16385">
        <v>381311</v>
      </c>
    </row>
    <row r="16386" spans="1:5">
      <c r="A16386">
        <v>0</v>
      </c>
      <c r="B16386">
        <v>428</v>
      </c>
      <c r="C16386">
        <v>0</v>
      </c>
      <c r="D16386">
        <v>3821</v>
      </c>
      <c r="E16386">
        <v>1635388</v>
      </c>
    </row>
    <row r="16387" spans="1:5">
      <c r="A16387">
        <v>1</v>
      </c>
      <c r="B16387">
        <v>428</v>
      </c>
      <c r="C16387">
        <v>0</v>
      </c>
      <c r="D16387">
        <v>2049</v>
      </c>
      <c r="E16387">
        <v>876972</v>
      </c>
    </row>
    <row r="16388" spans="1:5">
      <c r="A16388">
        <v>0</v>
      </c>
      <c r="B16388">
        <v>429</v>
      </c>
      <c r="C16388">
        <v>0</v>
      </c>
      <c r="D16388">
        <v>373</v>
      </c>
      <c r="E16388">
        <v>160017</v>
      </c>
    </row>
    <row r="16389" spans="1:5">
      <c r="A16389">
        <v>1</v>
      </c>
      <c r="B16389">
        <v>429</v>
      </c>
      <c r="C16389">
        <v>0</v>
      </c>
      <c r="D16389">
        <v>935</v>
      </c>
      <c r="E16389">
        <v>401115</v>
      </c>
    </row>
    <row r="16390" spans="1:5">
      <c r="A16390">
        <v>0</v>
      </c>
      <c r="B16390">
        <v>430</v>
      </c>
      <c r="C16390">
        <v>0</v>
      </c>
      <c r="D16390">
        <v>870</v>
      </c>
      <c r="E16390">
        <v>374100</v>
      </c>
    </row>
    <row r="16391" spans="1:5">
      <c r="A16391">
        <v>1</v>
      </c>
      <c r="B16391">
        <v>430</v>
      </c>
      <c r="C16391">
        <v>0</v>
      </c>
      <c r="D16391">
        <v>1444</v>
      </c>
      <c r="E16391">
        <v>620920</v>
      </c>
    </row>
    <row r="16392" spans="1:5">
      <c r="A16392">
        <v>0</v>
      </c>
      <c r="B16392">
        <v>431</v>
      </c>
      <c r="C16392">
        <v>0</v>
      </c>
      <c r="D16392">
        <v>413</v>
      </c>
      <c r="E16392">
        <v>178003</v>
      </c>
    </row>
    <row r="16393" spans="1:5">
      <c r="A16393">
        <v>1</v>
      </c>
      <c r="B16393">
        <v>431</v>
      </c>
      <c r="C16393">
        <v>0</v>
      </c>
      <c r="D16393">
        <v>976</v>
      </c>
      <c r="E16393">
        <v>420656</v>
      </c>
    </row>
    <row r="16394" spans="1:5">
      <c r="A16394">
        <v>0</v>
      </c>
      <c r="B16394">
        <v>432</v>
      </c>
      <c r="C16394">
        <v>0</v>
      </c>
      <c r="D16394">
        <v>17196</v>
      </c>
      <c r="E16394">
        <v>7428672</v>
      </c>
    </row>
    <row r="16395" spans="1:5">
      <c r="A16395">
        <v>1</v>
      </c>
      <c r="B16395">
        <v>432</v>
      </c>
      <c r="C16395">
        <v>0</v>
      </c>
      <c r="D16395">
        <v>2625</v>
      </c>
      <c r="E16395">
        <v>1134000</v>
      </c>
    </row>
    <row r="16396" spans="1:5">
      <c r="A16396">
        <v>0</v>
      </c>
      <c r="B16396">
        <v>433</v>
      </c>
      <c r="C16396">
        <v>0</v>
      </c>
      <c r="D16396">
        <v>321</v>
      </c>
      <c r="E16396">
        <v>138993</v>
      </c>
    </row>
    <row r="16397" spans="1:5">
      <c r="A16397">
        <v>1</v>
      </c>
      <c r="B16397">
        <v>433</v>
      </c>
      <c r="C16397">
        <v>0</v>
      </c>
      <c r="D16397">
        <v>874</v>
      </c>
      <c r="E16397">
        <v>378442</v>
      </c>
    </row>
    <row r="16398" spans="1:5">
      <c r="A16398">
        <v>0</v>
      </c>
      <c r="B16398">
        <v>434</v>
      </c>
      <c r="C16398">
        <v>0</v>
      </c>
      <c r="D16398">
        <v>797</v>
      </c>
      <c r="E16398">
        <v>345898</v>
      </c>
    </row>
    <row r="16399" spans="1:5">
      <c r="A16399">
        <v>1</v>
      </c>
      <c r="B16399">
        <v>434</v>
      </c>
      <c r="C16399">
        <v>0</v>
      </c>
      <c r="D16399">
        <v>1343</v>
      </c>
      <c r="E16399">
        <v>582862</v>
      </c>
    </row>
    <row r="16400" spans="1:5">
      <c r="A16400">
        <v>0</v>
      </c>
      <c r="B16400">
        <v>435</v>
      </c>
      <c r="C16400">
        <v>0</v>
      </c>
      <c r="D16400">
        <v>293</v>
      </c>
      <c r="E16400">
        <v>127455</v>
      </c>
    </row>
    <row r="16401" spans="1:5">
      <c r="A16401">
        <v>1</v>
      </c>
      <c r="B16401">
        <v>435</v>
      </c>
      <c r="C16401">
        <v>0</v>
      </c>
      <c r="D16401">
        <v>936</v>
      </c>
      <c r="E16401">
        <v>407160</v>
      </c>
    </row>
    <row r="16402" spans="1:5">
      <c r="A16402">
        <v>0</v>
      </c>
      <c r="B16402">
        <v>436</v>
      </c>
      <c r="C16402">
        <v>0</v>
      </c>
      <c r="D16402">
        <v>3814</v>
      </c>
      <c r="E16402">
        <v>1662904</v>
      </c>
    </row>
    <row r="16403" spans="1:5">
      <c r="A16403">
        <v>1</v>
      </c>
      <c r="B16403">
        <v>436</v>
      </c>
      <c r="C16403">
        <v>0</v>
      </c>
      <c r="D16403">
        <v>2081</v>
      </c>
      <c r="E16403">
        <v>907316</v>
      </c>
    </row>
    <row r="16404" spans="1:5">
      <c r="A16404">
        <v>0</v>
      </c>
      <c r="B16404">
        <v>437</v>
      </c>
      <c r="C16404">
        <v>0</v>
      </c>
      <c r="D16404">
        <v>397</v>
      </c>
      <c r="E16404">
        <v>173489</v>
      </c>
    </row>
    <row r="16405" spans="1:5">
      <c r="A16405">
        <v>1</v>
      </c>
      <c r="B16405">
        <v>437</v>
      </c>
      <c r="C16405">
        <v>0</v>
      </c>
      <c r="D16405">
        <v>901</v>
      </c>
      <c r="E16405">
        <v>393737</v>
      </c>
    </row>
    <row r="16406" spans="1:5">
      <c r="A16406">
        <v>0</v>
      </c>
      <c r="B16406">
        <v>438</v>
      </c>
      <c r="C16406">
        <v>0</v>
      </c>
      <c r="D16406">
        <v>985</v>
      </c>
      <c r="E16406">
        <v>431430</v>
      </c>
    </row>
    <row r="16407" spans="1:5">
      <c r="A16407">
        <v>1</v>
      </c>
      <c r="B16407">
        <v>438</v>
      </c>
      <c r="C16407">
        <v>0</v>
      </c>
      <c r="D16407">
        <v>1480</v>
      </c>
      <c r="E16407">
        <v>648240</v>
      </c>
    </row>
    <row r="16408" spans="1:5">
      <c r="A16408">
        <v>0</v>
      </c>
      <c r="B16408">
        <v>439</v>
      </c>
      <c r="C16408">
        <v>0</v>
      </c>
      <c r="D16408">
        <v>501</v>
      </c>
      <c r="E16408">
        <v>219939</v>
      </c>
    </row>
    <row r="16409" spans="1:5">
      <c r="A16409">
        <v>1</v>
      </c>
      <c r="B16409">
        <v>439</v>
      </c>
      <c r="C16409">
        <v>0</v>
      </c>
      <c r="D16409">
        <v>777</v>
      </c>
      <c r="E16409">
        <v>341103</v>
      </c>
    </row>
    <row r="16410" spans="1:5">
      <c r="A16410">
        <v>0</v>
      </c>
      <c r="B16410">
        <v>440</v>
      </c>
      <c r="C16410">
        <v>0</v>
      </c>
      <c r="D16410">
        <v>5084</v>
      </c>
      <c r="E16410">
        <v>2236960</v>
      </c>
    </row>
    <row r="16411" spans="1:5">
      <c r="A16411">
        <v>1</v>
      </c>
      <c r="B16411">
        <v>440</v>
      </c>
      <c r="C16411">
        <v>0</v>
      </c>
      <c r="D16411">
        <v>2187</v>
      </c>
      <c r="E16411">
        <v>962280</v>
      </c>
    </row>
    <row r="16412" spans="1:5">
      <c r="A16412">
        <v>0</v>
      </c>
      <c r="B16412">
        <v>441</v>
      </c>
      <c r="C16412">
        <v>0</v>
      </c>
      <c r="D16412">
        <v>375</v>
      </c>
      <c r="E16412">
        <v>165375</v>
      </c>
    </row>
    <row r="16413" spans="1:5">
      <c r="A16413">
        <v>1</v>
      </c>
      <c r="B16413">
        <v>441</v>
      </c>
      <c r="C16413">
        <v>0</v>
      </c>
      <c r="D16413">
        <v>1010</v>
      </c>
      <c r="E16413">
        <v>445410</v>
      </c>
    </row>
    <row r="16414" spans="1:5">
      <c r="A16414">
        <v>0</v>
      </c>
      <c r="B16414">
        <v>442</v>
      </c>
      <c r="C16414">
        <v>0</v>
      </c>
      <c r="D16414">
        <v>856</v>
      </c>
      <c r="E16414">
        <v>378352</v>
      </c>
    </row>
    <row r="16415" spans="1:5">
      <c r="A16415">
        <v>1</v>
      </c>
      <c r="B16415">
        <v>442</v>
      </c>
      <c r="C16415">
        <v>0</v>
      </c>
      <c r="D16415">
        <v>1287</v>
      </c>
      <c r="E16415">
        <v>568854</v>
      </c>
    </row>
    <row r="16416" spans="1:5">
      <c r="A16416">
        <v>0</v>
      </c>
      <c r="B16416">
        <v>443</v>
      </c>
      <c r="C16416">
        <v>0</v>
      </c>
      <c r="D16416">
        <v>385</v>
      </c>
      <c r="E16416">
        <v>170555</v>
      </c>
    </row>
    <row r="16417" spans="1:5">
      <c r="A16417">
        <v>1</v>
      </c>
      <c r="B16417">
        <v>443</v>
      </c>
      <c r="C16417">
        <v>0</v>
      </c>
      <c r="D16417">
        <v>831</v>
      </c>
      <c r="E16417">
        <v>368133</v>
      </c>
    </row>
    <row r="16418" spans="1:5">
      <c r="A16418">
        <v>0</v>
      </c>
      <c r="B16418">
        <v>444</v>
      </c>
      <c r="C16418">
        <v>0</v>
      </c>
      <c r="D16418">
        <v>4194</v>
      </c>
      <c r="E16418">
        <v>1862136</v>
      </c>
    </row>
    <row r="16419" spans="1:5">
      <c r="A16419">
        <v>1</v>
      </c>
      <c r="B16419">
        <v>444</v>
      </c>
      <c r="C16419">
        <v>0</v>
      </c>
      <c r="D16419">
        <v>1978</v>
      </c>
      <c r="E16419">
        <v>878232</v>
      </c>
    </row>
    <row r="16420" spans="1:5">
      <c r="A16420">
        <v>0</v>
      </c>
      <c r="B16420">
        <v>445</v>
      </c>
      <c r="C16420">
        <v>0</v>
      </c>
      <c r="D16420">
        <v>257</v>
      </c>
      <c r="E16420">
        <v>114365</v>
      </c>
    </row>
    <row r="16421" spans="1:5">
      <c r="A16421">
        <v>1</v>
      </c>
      <c r="B16421">
        <v>445</v>
      </c>
      <c r="C16421">
        <v>0</v>
      </c>
      <c r="D16421">
        <v>839</v>
      </c>
      <c r="E16421">
        <v>373355</v>
      </c>
    </row>
    <row r="16422" spans="1:5">
      <c r="A16422">
        <v>0</v>
      </c>
      <c r="B16422">
        <v>446</v>
      </c>
      <c r="C16422">
        <v>0</v>
      </c>
      <c r="D16422">
        <v>774</v>
      </c>
      <c r="E16422">
        <v>345204</v>
      </c>
    </row>
    <row r="16423" spans="1:5">
      <c r="A16423">
        <v>1</v>
      </c>
      <c r="B16423">
        <v>446</v>
      </c>
      <c r="C16423">
        <v>0</v>
      </c>
      <c r="D16423">
        <v>1297</v>
      </c>
      <c r="E16423">
        <v>578462</v>
      </c>
    </row>
    <row r="16424" spans="1:5">
      <c r="A16424">
        <v>0</v>
      </c>
      <c r="B16424">
        <v>447</v>
      </c>
      <c r="C16424">
        <v>0</v>
      </c>
      <c r="D16424">
        <v>388</v>
      </c>
      <c r="E16424">
        <v>173436</v>
      </c>
    </row>
    <row r="16425" spans="1:5">
      <c r="A16425">
        <v>1</v>
      </c>
      <c r="B16425">
        <v>447</v>
      </c>
      <c r="C16425">
        <v>0</v>
      </c>
      <c r="D16425">
        <v>921</v>
      </c>
      <c r="E16425">
        <v>411687</v>
      </c>
    </row>
    <row r="16426" spans="1:5">
      <c r="A16426">
        <v>0</v>
      </c>
      <c r="B16426">
        <v>448</v>
      </c>
      <c r="C16426">
        <v>0</v>
      </c>
      <c r="D16426">
        <v>5076</v>
      </c>
      <c r="E16426">
        <v>2274048</v>
      </c>
    </row>
    <row r="16427" spans="1:5">
      <c r="A16427">
        <v>1</v>
      </c>
      <c r="B16427">
        <v>448</v>
      </c>
      <c r="C16427">
        <v>0</v>
      </c>
      <c r="D16427">
        <v>2190</v>
      </c>
      <c r="E16427">
        <v>981120</v>
      </c>
    </row>
    <row r="16428" spans="1:5">
      <c r="A16428">
        <v>0</v>
      </c>
      <c r="B16428">
        <v>449</v>
      </c>
      <c r="C16428">
        <v>0</v>
      </c>
      <c r="D16428">
        <v>375</v>
      </c>
      <c r="E16428">
        <v>168375</v>
      </c>
    </row>
    <row r="16429" spans="1:5">
      <c r="A16429">
        <v>1</v>
      </c>
      <c r="B16429">
        <v>449</v>
      </c>
      <c r="C16429">
        <v>0</v>
      </c>
      <c r="D16429">
        <v>959</v>
      </c>
      <c r="E16429">
        <v>430591</v>
      </c>
    </row>
    <row r="16430" spans="1:5">
      <c r="A16430">
        <v>0</v>
      </c>
      <c r="B16430">
        <v>450</v>
      </c>
      <c r="C16430">
        <v>0</v>
      </c>
      <c r="D16430">
        <v>662</v>
      </c>
      <c r="E16430">
        <v>297900</v>
      </c>
    </row>
    <row r="16431" spans="1:5">
      <c r="A16431">
        <v>1</v>
      </c>
      <c r="B16431">
        <v>450</v>
      </c>
      <c r="C16431">
        <v>0</v>
      </c>
      <c r="D16431">
        <v>1418</v>
      </c>
      <c r="E16431">
        <v>638100</v>
      </c>
    </row>
    <row r="16432" spans="1:5">
      <c r="A16432">
        <v>0</v>
      </c>
      <c r="B16432">
        <v>451</v>
      </c>
      <c r="C16432">
        <v>0</v>
      </c>
      <c r="D16432">
        <v>350</v>
      </c>
      <c r="E16432">
        <v>157850</v>
      </c>
    </row>
    <row r="16433" spans="1:5">
      <c r="A16433">
        <v>1</v>
      </c>
      <c r="B16433">
        <v>451</v>
      </c>
      <c r="C16433">
        <v>0</v>
      </c>
      <c r="D16433">
        <v>788</v>
      </c>
      <c r="E16433">
        <v>355388</v>
      </c>
    </row>
    <row r="16434" spans="1:5">
      <c r="A16434">
        <v>0</v>
      </c>
      <c r="B16434">
        <v>452</v>
      </c>
      <c r="C16434">
        <v>0</v>
      </c>
      <c r="D16434">
        <v>3133</v>
      </c>
      <c r="E16434">
        <v>1416116</v>
      </c>
    </row>
    <row r="16435" spans="1:5">
      <c r="A16435">
        <v>1</v>
      </c>
      <c r="B16435">
        <v>452</v>
      </c>
      <c r="C16435">
        <v>0</v>
      </c>
      <c r="D16435">
        <v>1916</v>
      </c>
      <c r="E16435">
        <v>866032</v>
      </c>
    </row>
    <row r="16436" spans="1:5">
      <c r="A16436">
        <v>0</v>
      </c>
      <c r="B16436">
        <v>453</v>
      </c>
      <c r="C16436">
        <v>0</v>
      </c>
      <c r="D16436">
        <v>406</v>
      </c>
      <c r="E16436">
        <v>183918</v>
      </c>
    </row>
    <row r="16437" spans="1:5">
      <c r="A16437">
        <v>1</v>
      </c>
      <c r="B16437">
        <v>453</v>
      </c>
      <c r="C16437">
        <v>0</v>
      </c>
      <c r="D16437">
        <v>920</v>
      </c>
      <c r="E16437">
        <v>416760</v>
      </c>
    </row>
    <row r="16438" spans="1:5">
      <c r="A16438">
        <v>0</v>
      </c>
      <c r="B16438">
        <v>454</v>
      </c>
      <c r="C16438">
        <v>0</v>
      </c>
      <c r="D16438">
        <v>771</v>
      </c>
      <c r="E16438">
        <v>350034</v>
      </c>
    </row>
    <row r="16439" spans="1:5">
      <c r="A16439">
        <v>1</v>
      </c>
      <c r="B16439">
        <v>454</v>
      </c>
      <c r="C16439">
        <v>0</v>
      </c>
      <c r="D16439">
        <v>1353</v>
      </c>
      <c r="E16439">
        <v>614262</v>
      </c>
    </row>
    <row r="16440" spans="1:5">
      <c r="A16440">
        <v>0</v>
      </c>
      <c r="B16440">
        <v>455</v>
      </c>
      <c r="C16440">
        <v>0</v>
      </c>
      <c r="D16440">
        <v>327</v>
      </c>
      <c r="E16440">
        <v>148785</v>
      </c>
    </row>
    <row r="16441" spans="1:5">
      <c r="A16441">
        <v>1</v>
      </c>
      <c r="B16441">
        <v>455</v>
      </c>
      <c r="C16441">
        <v>0</v>
      </c>
      <c r="D16441">
        <v>894</v>
      </c>
      <c r="E16441">
        <v>406770</v>
      </c>
    </row>
    <row r="16442" spans="1:5">
      <c r="A16442">
        <v>0</v>
      </c>
      <c r="B16442">
        <v>456</v>
      </c>
      <c r="C16442">
        <v>0</v>
      </c>
      <c r="D16442">
        <v>4637</v>
      </c>
      <c r="E16442">
        <v>2114472</v>
      </c>
    </row>
    <row r="16443" spans="1:5">
      <c r="A16443">
        <v>1</v>
      </c>
      <c r="B16443">
        <v>456</v>
      </c>
      <c r="C16443">
        <v>0</v>
      </c>
      <c r="D16443">
        <v>2257</v>
      </c>
      <c r="E16443">
        <v>1029192</v>
      </c>
    </row>
    <row r="16444" spans="1:5">
      <c r="A16444">
        <v>0</v>
      </c>
      <c r="B16444">
        <v>457</v>
      </c>
      <c r="C16444">
        <v>0</v>
      </c>
      <c r="D16444">
        <v>292</v>
      </c>
      <c r="E16444">
        <v>133444</v>
      </c>
    </row>
    <row r="16445" spans="1:5">
      <c r="A16445">
        <v>1</v>
      </c>
      <c r="B16445">
        <v>457</v>
      </c>
      <c r="C16445">
        <v>0</v>
      </c>
      <c r="D16445">
        <v>837</v>
      </c>
      <c r="E16445">
        <v>382509</v>
      </c>
    </row>
    <row r="16446" spans="1:5">
      <c r="A16446">
        <v>0</v>
      </c>
      <c r="B16446">
        <v>458</v>
      </c>
      <c r="C16446">
        <v>0</v>
      </c>
      <c r="D16446">
        <v>721</v>
      </c>
      <c r="E16446">
        <v>330218</v>
      </c>
    </row>
    <row r="16447" spans="1:5">
      <c r="A16447">
        <v>1</v>
      </c>
      <c r="B16447">
        <v>458</v>
      </c>
      <c r="C16447">
        <v>0</v>
      </c>
      <c r="D16447">
        <v>1284</v>
      </c>
      <c r="E16447">
        <v>588072</v>
      </c>
    </row>
    <row r="16448" spans="1:5">
      <c r="A16448">
        <v>0</v>
      </c>
      <c r="B16448">
        <v>459</v>
      </c>
      <c r="C16448">
        <v>0</v>
      </c>
      <c r="D16448">
        <v>291</v>
      </c>
      <c r="E16448">
        <v>133569</v>
      </c>
    </row>
    <row r="16449" spans="1:5">
      <c r="A16449">
        <v>1</v>
      </c>
      <c r="B16449">
        <v>459</v>
      </c>
      <c r="C16449">
        <v>0</v>
      </c>
      <c r="D16449">
        <v>883</v>
      </c>
      <c r="E16449">
        <v>405297</v>
      </c>
    </row>
    <row r="16450" spans="1:5">
      <c r="A16450">
        <v>0</v>
      </c>
      <c r="B16450">
        <v>460</v>
      </c>
      <c r="C16450">
        <v>0</v>
      </c>
      <c r="D16450">
        <v>2883</v>
      </c>
      <c r="E16450">
        <v>1326180</v>
      </c>
    </row>
    <row r="16451" spans="1:5">
      <c r="A16451">
        <v>1</v>
      </c>
      <c r="B16451">
        <v>460</v>
      </c>
      <c r="C16451">
        <v>0</v>
      </c>
      <c r="D16451">
        <v>1731</v>
      </c>
      <c r="E16451">
        <v>796260</v>
      </c>
    </row>
    <row r="16452" spans="1:5">
      <c r="A16452">
        <v>0</v>
      </c>
      <c r="B16452">
        <v>461</v>
      </c>
      <c r="C16452">
        <v>0</v>
      </c>
      <c r="D16452">
        <v>287</v>
      </c>
      <c r="E16452">
        <v>132307</v>
      </c>
    </row>
    <row r="16453" spans="1:5">
      <c r="A16453">
        <v>1</v>
      </c>
      <c r="B16453">
        <v>461</v>
      </c>
      <c r="C16453">
        <v>0</v>
      </c>
      <c r="D16453">
        <v>919</v>
      </c>
      <c r="E16453">
        <v>423659</v>
      </c>
    </row>
    <row r="16454" spans="1:5">
      <c r="A16454">
        <v>0</v>
      </c>
      <c r="B16454">
        <v>462</v>
      </c>
      <c r="C16454">
        <v>0</v>
      </c>
      <c r="D16454">
        <v>838</v>
      </c>
      <c r="E16454">
        <v>387156</v>
      </c>
    </row>
    <row r="16455" spans="1:5">
      <c r="A16455">
        <v>1</v>
      </c>
      <c r="B16455">
        <v>462</v>
      </c>
      <c r="C16455">
        <v>0</v>
      </c>
      <c r="D16455">
        <v>1448</v>
      </c>
      <c r="E16455">
        <v>668976</v>
      </c>
    </row>
    <row r="16456" spans="1:5">
      <c r="A16456">
        <v>0</v>
      </c>
      <c r="B16456">
        <v>463</v>
      </c>
      <c r="C16456">
        <v>0</v>
      </c>
      <c r="D16456">
        <v>286</v>
      </c>
      <c r="E16456">
        <v>132418</v>
      </c>
    </row>
    <row r="16457" spans="1:5">
      <c r="A16457">
        <v>1</v>
      </c>
      <c r="B16457">
        <v>463</v>
      </c>
      <c r="C16457">
        <v>0</v>
      </c>
      <c r="D16457">
        <v>734</v>
      </c>
      <c r="E16457">
        <v>339842</v>
      </c>
    </row>
    <row r="16458" spans="1:5">
      <c r="A16458">
        <v>0</v>
      </c>
      <c r="B16458">
        <v>464</v>
      </c>
      <c r="C16458">
        <v>0</v>
      </c>
      <c r="D16458">
        <v>4378</v>
      </c>
      <c r="E16458">
        <v>2031392</v>
      </c>
    </row>
    <row r="16459" spans="1:5">
      <c r="A16459">
        <v>1</v>
      </c>
      <c r="B16459">
        <v>464</v>
      </c>
      <c r="C16459">
        <v>0</v>
      </c>
      <c r="D16459">
        <v>2160</v>
      </c>
      <c r="E16459">
        <v>1002240</v>
      </c>
    </row>
    <row r="16460" spans="1:5">
      <c r="A16460">
        <v>0</v>
      </c>
      <c r="B16460">
        <v>465</v>
      </c>
      <c r="C16460">
        <v>0</v>
      </c>
      <c r="D16460">
        <v>284</v>
      </c>
      <c r="E16460">
        <v>132060</v>
      </c>
    </row>
    <row r="16461" spans="1:5">
      <c r="A16461">
        <v>1</v>
      </c>
      <c r="B16461">
        <v>465</v>
      </c>
      <c r="C16461">
        <v>0</v>
      </c>
      <c r="D16461">
        <v>1008</v>
      </c>
      <c r="E16461">
        <v>468720</v>
      </c>
    </row>
    <row r="16462" spans="1:5">
      <c r="A16462">
        <v>0</v>
      </c>
      <c r="B16462">
        <v>466</v>
      </c>
      <c r="C16462">
        <v>0</v>
      </c>
      <c r="D16462">
        <v>566</v>
      </c>
      <c r="E16462">
        <v>263756</v>
      </c>
    </row>
    <row r="16463" spans="1:5">
      <c r="A16463">
        <v>1</v>
      </c>
      <c r="B16463">
        <v>466</v>
      </c>
      <c r="C16463">
        <v>0</v>
      </c>
      <c r="D16463">
        <v>1116</v>
      </c>
      <c r="E16463">
        <v>520056</v>
      </c>
    </row>
    <row r="16464" spans="1:5">
      <c r="A16464">
        <v>0</v>
      </c>
      <c r="B16464">
        <v>467</v>
      </c>
      <c r="C16464">
        <v>0</v>
      </c>
      <c r="D16464">
        <v>224</v>
      </c>
      <c r="E16464">
        <v>104608</v>
      </c>
    </row>
    <row r="16465" spans="1:5">
      <c r="A16465">
        <v>1</v>
      </c>
      <c r="B16465">
        <v>467</v>
      </c>
      <c r="C16465">
        <v>0</v>
      </c>
      <c r="D16465">
        <v>810</v>
      </c>
      <c r="E16465">
        <v>378270</v>
      </c>
    </row>
    <row r="16466" spans="1:5">
      <c r="A16466">
        <v>0</v>
      </c>
      <c r="B16466">
        <v>468</v>
      </c>
      <c r="C16466">
        <v>0</v>
      </c>
      <c r="D16466">
        <v>14414</v>
      </c>
      <c r="E16466">
        <v>6745752</v>
      </c>
    </row>
    <row r="16467" spans="1:5">
      <c r="A16467">
        <v>1</v>
      </c>
      <c r="B16467">
        <v>468</v>
      </c>
      <c r="C16467">
        <v>0</v>
      </c>
      <c r="D16467">
        <v>2086</v>
      </c>
      <c r="E16467">
        <v>976248</v>
      </c>
    </row>
    <row r="16468" spans="1:5">
      <c r="A16468">
        <v>0</v>
      </c>
      <c r="B16468">
        <v>469</v>
      </c>
      <c r="C16468">
        <v>0</v>
      </c>
      <c r="D16468">
        <v>293</v>
      </c>
      <c r="E16468">
        <v>137417</v>
      </c>
    </row>
    <row r="16469" spans="1:5">
      <c r="A16469">
        <v>1</v>
      </c>
      <c r="B16469">
        <v>469</v>
      </c>
      <c r="C16469">
        <v>0</v>
      </c>
      <c r="D16469">
        <v>818</v>
      </c>
      <c r="E16469">
        <v>383642</v>
      </c>
    </row>
    <row r="16470" spans="1:5">
      <c r="A16470">
        <v>0</v>
      </c>
      <c r="B16470">
        <v>470</v>
      </c>
      <c r="C16470">
        <v>0</v>
      </c>
      <c r="D16470">
        <v>643</v>
      </c>
      <c r="E16470">
        <v>302210</v>
      </c>
    </row>
    <row r="16471" spans="1:5">
      <c r="A16471">
        <v>1</v>
      </c>
      <c r="B16471">
        <v>470</v>
      </c>
      <c r="C16471">
        <v>0</v>
      </c>
      <c r="D16471">
        <v>1254</v>
      </c>
      <c r="E16471">
        <v>589380</v>
      </c>
    </row>
    <row r="16472" spans="1:5">
      <c r="A16472">
        <v>0</v>
      </c>
      <c r="B16472">
        <v>471</v>
      </c>
      <c r="C16472">
        <v>0</v>
      </c>
      <c r="D16472">
        <v>438</v>
      </c>
      <c r="E16472">
        <v>206298</v>
      </c>
    </row>
    <row r="16473" spans="1:5">
      <c r="A16473">
        <v>1</v>
      </c>
      <c r="B16473">
        <v>471</v>
      </c>
      <c r="C16473">
        <v>0</v>
      </c>
      <c r="D16473">
        <v>832</v>
      </c>
      <c r="E16473">
        <v>391872</v>
      </c>
    </row>
    <row r="16474" spans="1:5">
      <c r="A16474">
        <v>0</v>
      </c>
      <c r="B16474">
        <v>472</v>
      </c>
      <c r="C16474">
        <v>0</v>
      </c>
      <c r="D16474">
        <v>3983</v>
      </c>
      <c r="E16474">
        <v>1879976</v>
      </c>
    </row>
    <row r="16475" spans="1:5">
      <c r="A16475">
        <v>1</v>
      </c>
      <c r="B16475">
        <v>472</v>
      </c>
      <c r="C16475">
        <v>0</v>
      </c>
      <c r="D16475">
        <v>1868</v>
      </c>
      <c r="E16475">
        <v>881696</v>
      </c>
    </row>
    <row r="16476" spans="1:5">
      <c r="A16476">
        <v>0</v>
      </c>
      <c r="B16476">
        <v>473</v>
      </c>
      <c r="C16476">
        <v>0</v>
      </c>
      <c r="D16476">
        <v>317</v>
      </c>
      <c r="E16476">
        <v>149941</v>
      </c>
    </row>
    <row r="16477" spans="1:5">
      <c r="A16477">
        <v>1</v>
      </c>
      <c r="B16477">
        <v>473</v>
      </c>
      <c r="C16477">
        <v>0</v>
      </c>
      <c r="D16477">
        <v>798</v>
      </c>
      <c r="E16477">
        <v>377454</v>
      </c>
    </row>
    <row r="16478" spans="1:5">
      <c r="A16478">
        <v>0</v>
      </c>
      <c r="B16478">
        <v>474</v>
      </c>
      <c r="C16478">
        <v>0</v>
      </c>
      <c r="D16478">
        <v>747</v>
      </c>
      <c r="E16478">
        <v>354078</v>
      </c>
    </row>
    <row r="16479" spans="1:5">
      <c r="A16479">
        <v>1</v>
      </c>
      <c r="B16479">
        <v>474</v>
      </c>
      <c r="C16479">
        <v>0</v>
      </c>
      <c r="D16479">
        <v>1368</v>
      </c>
      <c r="E16479">
        <v>648432</v>
      </c>
    </row>
    <row r="16480" spans="1:5">
      <c r="A16480">
        <v>0</v>
      </c>
      <c r="B16480">
        <v>475</v>
      </c>
      <c r="C16480">
        <v>0</v>
      </c>
      <c r="D16480">
        <v>234</v>
      </c>
      <c r="E16480">
        <v>111150</v>
      </c>
    </row>
    <row r="16481" spans="1:5">
      <c r="A16481">
        <v>1</v>
      </c>
      <c r="B16481">
        <v>475</v>
      </c>
      <c r="C16481">
        <v>0</v>
      </c>
      <c r="D16481">
        <v>688</v>
      </c>
      <c r="E16481">
        <v>326800</v>
      </c>
    </row>
    <row r="16482" spans="1:5">
      <c r="A16482">
        <v>0</v>
      </c>
      <c r="B16482">
        <v>476</v>
      </c>
      <c r="C16482">
        <v>0</v>
      </c>
      <c r="D16482">
        <v>2616</v>
      </c>
      <c r="E16482">
        <v>1245216</v>
      </c>
    </row>
    <row r="16483" spans="1:5">
      <c r="A16483">
        <v>1</v>
      </c>
      <c r="B16483">
        <v>476</v>
      </c>
      <c r="C16483">
        <v>0</v>
      </c>
      <c r="D16483">
        <v>1705</v>
      </c>
      <c r="E16483">
        <v>811580</v>
      </c>
    </row>
    <row r="16484" spans="1:5">
      <c r="A16484">
        <v>0</v>
      </c>
      <c r="B16484">
        <v>477</v>
      </c>
      <c r="C16484">
        <v>0</v>
      </c>
      <c r="D16484">
        <v>382</v>
      </c>
      <c r="E16484">
        <v>182214</v>
      </c>
    </row>
    <row r="16485" spans="1:5">
      <c r="A16485">
        <v>1</v>
      </c>
      <c r="B16485">
        <v>477</v>
      </c>
      <c r="C16485">
        <v>0</v>
      </c>
      <c r="D16485">
        <v>795</v>
      </c>
      <c r="E16485">
        <v>379215</v>
      </c>
    </row>
    <row r="16486" spans="1:5">
      <c r="A16486">
        <v>0</v>
      </c>
      <c r="B16486">
        <v>478</v>
      </c>
      <c r="C16486">
        <v>0</v>
      </c>
      <c r="D16486">
        <v>639</v>
      </c>
      <c r="E16486">
        <v>305442</v>
      </c>
    </row>
    <row r="16487" spans="1:5">
      <c r="A16487">
        <v>1</v>
      </c>
      <c r="B16487">
        <v>478</v>
      </c>
      <c r="C16487">
        <v>0</v>
      </c>
      <c r="D16487">
        <v>1145</v>
      </c>
      <c r="E16487">
        <v>547310</v>
      </c>
    </row>
    <row r="16488" spans="1:5">
      <c r="A16488">
        <v>0</v>
      </c>
      <c r="B16488">
        <v>479</v>
      </c>
      <c r="C16488">
        <v>0</v>
      </c>
      <c r="D16488">
        <v>271</v>
      </c>
      <c r="E16488">
        <v>129809</v>
      </c>
    </row>
    <row r="16489" spans="1:5">
      <c r="A16489">
        <v>1</v>
      </c>
      <c r="B16489">
        <v>479</v>
      </c>
      <c r="C16489">
        <v>0</v>
      </c>
      <c r="D16489">
        <v>791</v>
      </c>
      <c r="E16489">
        <v>378889</v>
      </c>
    </row>
    <row r="16490" spans="1:5">
      <c r="A16490">
        <v>0</v>
      </c>
      <c r="B16490">
        <v>480</v>
      </c>
      <c r="C16490">
        <v>0</v>
      </c>
      <c r="D16490">
        <v>6015</v>
      </c>
      <c r="E16490">
        <v>2887200</v>
      </c>
    </row>
    <row r="16491" spans="1:5">
      <c r="A16491">
        <v>1</v>
      </c>
      <c r="B16491">
        <v>480</v>
      </c>
      <c r="C16491">
        <v>0</v>
      </c>
      <c r="D16491">
        <v>2296</v>
      </c>
      <c r="E16491">
        <v>1102080</v>
      </c>
    </row>
    <row r="16492" spans="1:5">
      <c r="A16492">
        <v>0</v>
      </c>
      <c r="B16492">
        <v>481</v>
      </c>
      <c r="C16492">
        <v>0</v>
      </c>
      <c r="D16492">
        <v>244</v>
      </c>
      <c r="E16492">
        <v>117364</v>
      </c>
    </row>
    <row r="16493" spans="1:5">
      <c r="A16493">
        <v>1</v>
      </c>
      <c r="B16493">
        <v>481</v>
      </c>
      <c r="C16493">
        <v>0</v>
      </c>
      <c r="D16493">
        <v>835</v>
      </c>
      <c r="E16493">
        <v>401635</v>
      </c>
    </row>
    <row r="16494" spans="1:5">
      <c r="A16494">
        <v>0</v>
      </c>
      <c r="B16494">
        <v>482</v>
      </c>
      <c r="C16494">
        <v>0</v>
      </c>
      <c r="D16494">
        <v>611</v>
      </c>
      <c r="E16494">
        <v>294502</v>
      </c>
    </row>
    <row r="16495" spans="1:5">
      <c r="A16495">
        <v>1</v>
      </c>
      <c r="B16495">
        <v>482</v>
      </c>
      <c r="C16495">
        <v>0</v>
      </c>
      <c r="D16495">
        <v>1258</v>
      </c>
      <c r="E16495">
        <v>606356</v>
      </c>
    </row>
    <row r="16496" spans="1:5">
      <c r="A16496">
        <v>0</v>
      </c>
      <c r="B16496">
        <v>483</v>
      </c>
      <c r="C16496">
        <v>0</v>
      </c>
      <c r="D16496">
        <v>282</v>
      </c>
      <c r="E16496">
        <v>136206</v>
      </c>
    </row>
    <row r="16497" spans="1:5">
      <c r="A16497">
        <v>1</v>
      </c>
      <c r="B16497">
        <v>483</v>
      </c>
      <c r="C16497">
        <v>0</v>
      </c>
      <c r="D16497">
        <v>807</v>
      </c>
      <c r="E16497">
        <v>389781</v>
      </c>
    </row>
    <row r="16498" spans="1:5">
      <c r="A16498">
        <v>0</v>
      </c>
      <c r="B16498">
        <v>484</v>
      </c>
      <c r="C16498">
        <v>0</v>
      </c>
      <c r="D16498">
        <v>2559</v>
      </c>
      <c r="E16498">
        <v>1238556</v>
      </c>
    </row>
    <row r="16499" spans="1:5">
      <c r="A16499">
        <v>1</v>
      </c>
      <c r="B16499">
        <v>484</v>
      </c>
      <c r="C16499">
        <v>0</v>
      </c>
      <c r="D16499">
        <v>1577</v>
      </c>
      <c r="E16499">
        <v>763268</v>
      </c>
    </row>
    <row r="16500" spans="1:5">
      <c r="A16500">
        <v>0</v>
      </c>
      <c r="B16500">
        <v>485</v>
      </c>
      <c r="C16500">
        <v>0</v>
      </c>
      <c r="D16500">
        <v>194</v>
      </c>
      <c r="E16500">
        <v>94090</v>
      </c>
    </row>
    <row r="16501" spans="1:5">
      <c r="A16501">
        <v>1</v>
      </c>
      <c r="B16501">
        <v>485</v>
      </c>
      <c r="C16501">
        <v>0</v>
      </c>
      <c r="D16501">
        <v>704</v>
      </c>
      <c r="E16501">
        <v>341440</v>
      </c>
    </row>
    <row r="16502" spans="1:5">
      <c r="A16502">
        <v>0</v>
      </c>
      <c r="B16502">
        <v>486</v>
      </c>
      <c r="C16502">
        <v>0</v>
      </c>
      <c r="D16502">
        <v>642</v>
      </c>
      <c r="E16502">
        <v>312012</v>
      </c>
    </row>
    <row r="16503" spans="1:5">
      <c r="A16503">
        <v>1</v>
      </c>
      <c r="B16503">
        <v>486</v>
      </c>
      <c r="C16503">
        <v>0</v>
      </c>
      <c r="D16503">
        <v>1301</v>
      </c>
      <c r="E16503">
        <v>632286</v>
      </c>
    </row>
    <row r="16504" spans="1:5">
      <c r="A16504">
        <v>0</v>
      </c>
      <c r="B16504">
        <v>487</v>
      </c>
      <c r="C16504">
        <v>0</v>
      </c>
      <c r="D16504">
        <v>267</v>
      </c>
      <c r="E16504">
        <v>130029</v>
      </c>
    </row>
    <row r="16505" spans="1:5">
      <c r="A16505">
        <v>1</v>
      </c>
      <c r="B16505">
        <v>487</v>
      </c>
      <c r="C16505">
        <v>0</v>
      </c>
      <c r="D16505">
        <v>742</v>
      </c>
      <c r="E16505">
        <v>361354</v>
      </c>
    </row>
    <row r="16506" spans="1:5">
      <c r="A16506">
        <v>0</v>
      </c>
      <c r="B16506">
        <v>488</v>
      </c>
      <c r="C16506">
        <v>0</v>
      </c>
      <c r="D16506">
        <v>4074</v>
      </c>
      <c r="E16506">
        <v>1988112</v>
      </c>
    </row>
    <row r="16507" spans="1:5">
      <c r="A16507">
        <v>1</v>
      </c>
      <c r="B16507">
        <v>488</v>
      </c>
      <c r="C16507">
        <v>0</v>
      </c>
      <c r="D16507">
        <v>2071</v>
      </c>
      <c r="E16507">
        <v>1010648</v>
      </c>
    </row>
    <row r="16508" spans="1:5">
      <c r="A16508">
        <v>0</v>
      </c>
      <c r="B16508">
        <v>489</v>
      </c>
      <c r="C16508">
        <v>0</v>
      </c>
      <c r="D16508">
        <v>273</v>
      </c>
      <c r="E16508">
        <v>133497</v>
      </c>
    </row>
    <row r="16509" spans="1:5">
      <c r="A16509">
        <v>1</v>
      </c>
      <c r="B16509">
        <v>489</v>
      </c>
      <c r="C16509">
        <v>0</v>
      </c>
      <c r="D16509">
        <v>823</v>
      </c>
      <c r="E16509">
        <v>402447</v>
      </c>
    </row>
    <row r="16510" spans="1:5">
      <c r="A16510">
        <v>0</v>
      </c>
      <c r="B16510">
        <v>490</v>
      </c>
      <c r="C16510">
        <v>0</v>
      </c>
      <c r="D16510">
        <v>506</v>
      </c>
      <c r="E16510">
        <v>247940</v>
      </c>
    </row>
    <row r="16511" spans="1:5">
      <c r="A16511">
        <v>1</v>
      </c>
      <c r="B16511">
        <v>490</v>
      </c>
      <c r="C16511">
        <v>0</v>
      </c>
      <c r="D16511">
        <v>1061</v>
      </c>
      <c r="E16511">
        <v>519890</v>
      </c>
    </row>
    <row r="16512" spans="1:5">
      <c r="A16512">
        <v>0</v>
      </c>
      <c r="B16512">
        <v>491</v>
      </c>
      <c r="C16512">
        <v>0</v>
      </c>
      <c r="D16512">
        <v>224</v>
      </c>
      <c r="E16512">
        <v>109984</v>
      </c>
    </row>
    <row r="16513" spans="1:5">
      <c r="A16513">
        <v>1</v>
      </c>
      <c r="B16513">
        <v>491</v>
      </c>
      <c r="C16513">
        <v>0</v>
      </c>
      <c r="D16513">
        <v>678</v>
      </c>
      <c r="E16513">
        <v>332898</v>
      </c>
    </row>
    <row r="16514" spans="1:5">
      <c r="A16514">
        <v>0</v>
      </c>
      <c r="B16514">
        <v>492</v>
      </c>
      <c r="C16514">
        <v>0</v>
      </c>
      <c r="D16514">
        <v>2747</v>
      </c>
      <c r="E16514">
        <v>1351524</v>
      </c>
    </row>
    <row r="16515" spans="1:5">
      <c r="A16515">
        <v>1</v>
      </c>
      <c r="B16515">
        <v>492</v>
      </c>
      <c r="C16515">
        <v>0</v>
      </c>
      <c r="D16515">
        <v>1702</v>
      </c>
      <c r="E16515">
        <v>837384</v>
      </c>
    </row>
    <row r="16516" spans="1:5">
      <c r="A16516">
        <v>0</v>
      </c>
      <c r="B16516">
        <v>493</v>
      </c>
      <c r="C16516">
        <v>0</v>
      </c>
      <c r="D16516">
        <v>217</v>
      </c>
      <c r="E16516">
        <v>106981</v>
      </c>
    </row>
    <row r="16517" spans="1:5">
      <c r="A16517">
        <v>1</v>
      </c>
      <c r="B16517">
        <v>493</v>
      </c>
      <c r="C16517">
        <v>0</v>
      </c>
      <c r="D16517">
        <v>726</v>
      </c>
      <c r="E16517">
        <v>357918</v>
      </c>
    </row>
    <row r="16518" spans="1:5">
      <c r="A16518">
        <v>0</v>
      </c>
      <c r="B16518">
        <v>494</v>
      </c>
      <c r="C16518">
        <v>0</v>
      </c>
      <c r="D16518">
        <v>732</v>
      </c>
      <c r="E16518">
        <v>361608</v>
      </c>
    </row>
    <row r="16519" spans="1:5">
      <c r="A16519">
        <v>1</v>
      </c>
      <c r="B16519">
        <v>494</v>
      </c>
      <c r="C16519">
        <v>0</v>
      </c>
      <c r="D16519">
        <v>1266</v>
      </c>
      <c r="E16519">
        <v>625404</v>
      </c>
    </row>
    <row r="16520" spans="1:5">
      <c r="A16520">
        <v>0</v>
      </c>
      <c r="B16520">
        <v>495</v>
      </c>
      <c r="C16520">
        <v>0</v>
      </c>
      <c r="D16520">
        <v>265</v>
      </c>
      <c r="E16520">
        <v>131175</v>
      </c>
    </row>
    <row r="16521" spans="1:5">
      <c r="A16521">
        <v>1</v>
      </c>
      <c r="B16521">
        <v>495</v>
      </c>
      <c r="C16521">
        <v>0</v>
      </c>
      <c r="D16521">
        <v>810</v>
      </c>
      <c r="E16521">
        <v>400950</v>
      </c>
    </row>
    <row r="16522" spans="1:5">
      <c r="A16522">
        <v>0</v>
      </c>
      <c r="B16522">
        <v>496</v>
      </c>
      <c r="C16522">
        <v>0</v>
      </c>
      <c r="D16522">
        <v>3713</v>
      </c>
      <c r="E16522">
        <v>1841648</v>
      </c>
    </row>
    <row r="16523" spans="1:5">
      <c r="A16523">
        <v>1</v>
      </c>
      <c r="B16523">
        <v>496</v>
      </c>
      <c r="C16523">
        <v>0</v>
      </c>
      <c r="D16523">
        <v>1705</v>
      </c>
      <c r="E16523">
        <v>845680</v>
      </c>
    </row>
    <row r="16524" spans="1:5">
      <c r="A16524">
        <v>0</v>
      </c>
      <c r="B16524">
        <v>497</v>
      </c>
      <c r="C16524">
        <v>0</v>
      </c>
      <c r="D16524">
        <v>207</v>
      </c>
      <c r="E16524">
        <v>102879</v>
      </c>
    </row>
    <row r="16525" spans="1:5">
      <c r="A16525">
        <v>1</v>
      </c>
      <c r="B16525">
        <v>497</v>
      </c>
      <c r="C16525">
        <v>0</v>
      </c>
      <c r="D16525">
        <v>708</v>
      </c>
      <c r="E16525">
        <v>351876</v>
      </c>
    </row>
    <row r="16526" spans="1:5">
      <c r="A16526">
        <v>0</v>
      </c>
      <c r="B16526">
        <v>498</v>
      </c>
      <c r="C16526">
        <v>0</v>
      </c>
      <c r="D16526">
        <v>513</v>
      </c>
      <c r="E16526">
        <v>255474</v>
      </c>
    </row>
    <row r="16527" spans="1:5">
      <c r="A16527">
        <v>1</v>
      </c>
      <c r="B16527">
        <v>498</v>
      </c>
      <c r="C16527">
        <v>0</v>
      </c>
      <c r="D16527">
        <v>1211</v>
      </c>
      <c r="E16527">
        <v>603078</v>
      </c>
    </row>
    <row r="16528" spans="1:5">
      <c r="A16528">
        <v>0</v>
      </c>
      <c r="B16528">
        <v>499</v>
      </c>
      <c r="C16528">
        <v>0</v>
      </c>
      <c r="D16528">
        <v>203</v>
      </c>
      <c r="E16528">
        <v>101297</v>
      </c>
    </row>
    <row r="16529" spans="1:5">
      <c r="A16529">
        <v>1</v>
      </c>
      <c r="B16529">
        <v>499</v>
      </c>
      <c r="C16529">
        <v>0</v>
      </c>
      <c r="D16529">
        <v>738</v>
      </c>
      <c r="E16529">
        <v>368262</v>
      </c>
    </row>
    <row r="16530" spans="1:5">
      <c r="A16530">
        <v>0</v>
      </c>
      <c r="B16530">
        <v>500</v>
      </c>
      <c r="C16530">
        <v>0</v>
      </c>
      <c r="D16530">
        <v>2400</v>
      </c>
      <c r="E16530">
        <v>1200000</v>
      </c>
    </row>
    <row r="16531" spans="1:5">
      <c r="A16531">
        <v>1</v>
      </c>
      <c r="B16531">
        <v>500</v>
      </c>
      <c r="C16531">
        <v>0</v>
      </c>
      <c r="D16531">
        <v>1493</v>
      </c>
      <c r="E16531">
        <v>746500</v>
      </c>
    </row>
    <row r="16532" spans="1:5">
      <c r="A16532">
        <v>0</v>
      </c>
      <c r="B16532">
        <v>501</v>
      </c>
      <c r="C16532">
        <v>0</v>
      </c>
      <c r="D16532">
        <v>285</v>
      </c>
      <c r="E16532">
        <v>142785</v>
      </c>
    </row>
    <row r="16533" spans="1:5">
      <c r="A16533">
        <v>1</v>
      </c>
      <c r="B16533">
        <v>501</v>
      </c>
      <c r="C16533">
        <v>0</v>
      </c>
      <c r="D16533">
        <v>806</v>
      </c>
      <c r="E16533">
        <v>403806</v>
      </c>
    </row>
    <row r="16534" spans="1:5">
      <c r="A16534">
        <v>0</v>
      </c>
      <c r="B16534">
        <v>502</v>
      </c>
      <c r="C16534">
        <v>0</v>
      </c>
      <c r="D16534">
        <v>520</v>
      </c>
      <c r="E16534">
        <v>261040</v>
      </c>
    </row>
    <row r="16535" spans="1:5">
      <c r="A16535">
        <v>1</v>
      </c>
      <c r="B16535">
        <v>502</v>
      </c>
      <c r="C16535">
        <v>0</v>
      </c>
      <c r="D16535">
        <v>1046</v>
      </c>
      <c r="E16535">
        <v>525092</v>
      </c>
    </row>
    <row r="16536" spans="1:5">
      <c r="A16536">
        <v>0</v>
      </c>
      <c r="B16536">
        <v>503</v>
      </c>
      <c r="C16536">
        <v>0</v>
      </c>
      <c r="D16536">
        <v>278</v>
      </c>
      <c r="E16536">
        <v>139834</v>
      </c>
    </row>
    <row r="16537" spans="1:5">
      <c r="A16537">
        <v>1</v>
      </c>
      <c r="B16537">
        <v>503</v>
      </c>
      <c r="C16537">
        <v>0</v>
      </c>
      <c r="D16537">
        <v>749</v>
      </c>
      <c r="E16537">
        <v>376747</v>
      </c>
    </row>
    <row r="16538" spans="1:5">
      <c r="A16538">
        <v>0</v>
      </c>
      <c r="B16538">
        <v>504</v>
      </c>
      <c r="C16538">
        <v>0</v>
      </c>
      <c r="D16538">
        <v>3383</v>
      </c>
      <c r="E16538">
        <v>1705032</v>
      </c>
    </row>
    <row r="16539" spans="1:5">
      <c r="A16539">
        <v>1</v>
      </c>
      <c r="B16539">
        <v>504</v>
      </c>
      <c r="C16539">
        <v>0</v>
      </c>
      <c r="D16539">
        <v>1790</v>
      </c>
      <c r="E16539">
        <v>902160</v>
      </c>
    </row>
    <row r="16540" spans="1:5">
      <c r="A16540">
        <v>0</v>
      </c>
      <c r="B16540">
        <v>505</v>
      </c>
      <c r="C16540">
        <v>0</v>
      </c>
      <c r="D16540">
        <v>228</v>
      </c>
      <c r="E16540">
        <v>115140</v>
      </c>
    </row>
    <row r="16541" spans="1:5">
      <c r="A16541">
        <v>1</v>
      </c>
      <c r="B16541">
        <v>505</v>
      </c>
      <c r="C16541">
        <v>0</v>
      </c>
      <c r="D16541">
        <v>713</v>
      </c>
      <c r="E16541">
        <v>360065</v>
      </c>
    </row>
    <row r="16542" spans="1:5">
      <c r="A16542">
        <v>0</v>
      </c>
      <c r="B16542">
        <v>506</v>
      </c>
      <c r="C16542">
        <v>0</v>
      </c>
      <c r="D16542">
        <v>468</v>
      </c>
      <c r="E16542">
        <v>236808</v>
      </c>
    </row>
    <row r="16543" spans="1:5">
      <c r="A16543">
        <v>1</v>
      </c>
      <c r="B16543">
        <v>506</v>
      </c>
      <c r="C16543">
        <v>0</v>
      </c>
      <c r="D16543">
        <v>1096</v>
      </c>
      <c r="E16543">
        <v>554576</v>
      </c>
    </row>
    <row r="16544" spans="1:5">
      <c r="A16544">
        <v>0</v>
      </c>
      <c r="B16544">
        <v>507</v>
      </c>
      <c r="C16544">
        <v>0</v>
      </c>
      <c r="D16544">
        <v>208</v>
      </c>
      <c r="E16544">
        <v>105456</v>
      </c>
    </row>
    <row r="16545" spans="1:5">
      <c r="A16545">
        <v>1</v>
      </c>
      <c r="B16545">
        <v>507</v>
      </c>
      <c r="C16545">
        <v>0</v>
      </c>
      <c r="D16545">
        <v>637</v>
      </c>
      <c r="E16545">
        <v>322959</v>
      </c>
    </row>
    <row r="16546" spans="1:5">
      <c r="A16546">
        <v>0</v>
      </c>
      <c r="B16546">
        <v>508</v>
      </c>
      <c r="C16546">
        <v>0</v>
      </c>
      <c r="D16546">
        <v>2301</v>
      </c>
      <c r="E16546">
        <v>1168908</v>
      </c>
    </row>
    <row r="16547" spans="1:5">
      <c r="A16547">
        <v>1</v>
      </c>
      <c r="B16547">
        <v>508</v>
      </c>
      <c r="C16547">
        <v>0</v>
      </c>
      <c r="D16547">
        <v>1473</v>
      </c>
      <c r="E16547">
        <v>748284</v>
      </c>
    </row>
    <row r="16548" spans="1:5">
      <c r="A16548">
        <v>0</v>
      </c>
      <c r="B16548">
        <v>509</v>
      </c>
      <c r="C16548">
        <v>0</v>
      </c>
      <c r="D16548">
        <v>194</v>
      </c>
      <c r="E16548">
        <v>98746</v>
      </c>
    </row>
    <row r="16549" spans="1:5">
      <c r="A16549">
        <v>1</v>
      </c>
      <c r="B16549">
        <v>509</v>
      </c>
      <c r="C16549">
        <v>0</v>
      </c>
      <c r="D16549">
        <v>683</v>
      </c>
      <c r="E16549">
        <v>347647</v>
      </c>
    </row>
    <row r="16550" spans="1:5">
      <c r="A16550">
        <v>0</v>
      </c>
      <c r="B16550">
        <v>510</v>
      </c>
      <c r="C16550">
        <v>0</v>
      </c>
      <c r="D16550">
        <v>591</v>
      </c>
      <c r="E16550">
        <v>301410</v>
      </c>
    </row>
    <row r="16551" spans="1:5">
      <c r="A16551">
        <v>1</v>
      </c>
      <c r="B16551">
        <v>510</v>
      </c>
      <c r="C16551">
        <v>0</v>
      </c>
      <c r="D16551">
        <v>1079</v>
      </c>
      <c r="E16551">
        <v>550290</v>
      </c>
    </row>
    <row r="16552" spans="1:5">
      <c r="A16552">
        <v>0</v>
      </c>
      <c r="B16552">
        <v>511</v>
      </c>
      <c r="C16552">
        <v>0</v>
      </c>
      <c r="D16552">
        <v>220</v>
      </c>
      <c r="E16552">
        <v>112420</v>
      </c>
    </row>
    <row r="16553" spans="1:5">
      <c r="A16553">
        <v>1</v>
      </c>
      <c r="B16553">
        <v>511</v>
      </c>
      <c r="C16553">
        <v>0</v>
      </c>
      <c r="D16553">
        <v>637</v>
      </c>
      <c r="E16553">
        <v>325507</v>
      </c>
    </row>
    <row r="16554" spans="1:5">
      <c r="A16554">
        <v>0</v>
      </c>
      <c r="B16554">
        <v>512</v>
      </c>
      <c r="C16554">
        <v>0</v>
      </c>
      <c r="D16554">
        <v>3486</v>
      </c>
      <c r="E16554">
        <v>1784832</v>
      </c>
    </row>
    <row r="16555" spans="1:5">
      <c r="A16555">
        <v>1</v>
      </c>
      <c r="B16555">
        <v>512</v>
      </c>
      <c r="C16555">
        <v>0</v>
      </c>
      <c r="D16555">
        <v>1699</v>
      </c>
      <c r="E16555">
        <v>869888</v>
      </c>
    </row>
    <row r="16556" spans="1:5">
      <c r="A16556">
        <v>0</v>
      </c>
      <c r="B16556">
        <v>513</v>
      </c>
      <c r="C16556">
        <v>0</v>
      </c>
      <c r="D16556">
        <v>269</v>
      </c>
      <c r="E16556">
        <v>137997</v>
      </c>
    </row>
    <row r="16557" spans="1:5">
      <c r="A16557">
        <v>1</v>
      </c>
      <c r="B16557">
        <v>513</v>
      </c>
      <c r="C16557">
        <v>0</v>
      </c>
      <c r="D16557">
        <v>700</v>
      </c>
      <c r="E16557">
        <v>359100</v>
      </c>
    </row>
    <row r="16558" spans="1:5">
      <c r="A16558">
        <v>0</v>
      </c>
      <c r="B16558">
        <v>514</v>
      </c>
      <c r="C16558">
        <v>0</v>
      </c>
      <c r="D16558">
        <v>409</v>
      </c>
      <c r="E16558">
        <v>210226</v>
      </c>
    </row>
    <row r="16559" spans="1:5">
      <c r="A16559">
        <v>1</v>
      </c>
      <c r="B16559">
        <v>514</v>
      </c>
      <c r="C16559">
        <v>0</v>
      </c>
      <c r="D16559">
        <v>998</v>
      </c>
      <c r="E16559">
        <v>512972</v>
      </c>
    </row>
    <row r="16560" spans="1:5">
      <c r="A16560">
        <v>0</v>
      </c>
      <c r="B16560">
        <v>515</v>
      </c>
      <c r="C16560">
        <v>0</v>
      </c>
      <c r="D16560">
        <v>151</v>
      </c>
      <c r="E16560">
        <v>77765</v>
      </c>
    </row>
    <row r="16561" spans="1:5">
      <c r="A16561">
        <v>1</v>
      </c>
      <c r="B16561">
        <v>515</v>
      </c>
      <c r="C16561">
        <v>0</v>
      </c>
      <c r="D16561">
        <v>633</v>
      </c>
      <c r="E16561">
        <v>325995</v>
      </c>
    </row>
    <row r="16562" spans="1:5">
      <c r="A16562">
        <v>0</v>
      </c>
      <c r="B16562">
        <v>516</v>
      </c>
      <c r="C16562">
        <v>0</v>
      </c>
      <c r="D16562">
        <v>2292</v>
      </c>
      <c r="E16562">
        <v>1182672</v>
      </c>
    </row>
    <row r="16563" spans="1:5">
      <c r="A16563">
        <v>1</v>
      </c>
      <c r="B16563">
        <v>516</v>
      </c>
      <c r="C16563">
        <v>0</v>
      </c>
      <c r="D16563">
        <v>1563</v>
      </c>
      <c r="E16563">
        <v>806508</v>
      </c>
    </row>
    <row r="16564" spans="1:5">
      <c r="A16564">
        <v>0</v>
      </c>
      <c r="B16564">
        <v>517</v>
      </c>
      <c r="C16564">
        <v>0</v>
      </c>
      <c r="D16564">
        <v>177</v>
      </c>
      <c r="E16564">
        <v>91509</v>
      </c>
    </row>
    <row r="16565" spans="1:5">
      <c r="A16565">
        <v>1</v>
      </c>
      <c r="B16565">
        <v>517</v>
      </c>
      <c r="C16565">
        <v>0</v>
      </c>
      <c r="D16565">
        <v>645</v>
      </c>
      <c r="E16565">
        <v>333465</v>
      </c>
    </row>
    <row r="16566" spans="1:5">
      <c r="A16566">
        <v>0</v>
      </c>
      <c r="B16566">
        <v>518</v>
      </c>
      <c r="C16566">
        <v>0</v>
      </c>
      <c r="D16566">
        <v>474</v>
      </c>
      <c r="E16566">
        <v>245532</v>
      </c>
    </row>
    <row r="16567" spans="1:5">
      <c r="A16567">
        <v>1</v>
      </c>
      <c r="B16567">
        <v>518</v>
      </c>
      <c r="C16567">
        <v>0</v>
      </c>
      <c r="D16567">
        <v>1039</v>
      </c>
      <c r="E16567">
        <v>538202</v>
      </c>
    </row>
    <row r="16568" spans="1:5">
      <c r="A16568">
        <v>0</v>
      </c>
      <c r="B16568">
        <v>519</v>
      </c>
      <c r="C16568">
        <v>0</v>
      </c>
      <c r="D16568">
        <v>228</v>
      </c>
      <c r="E16568">
        <v>118332</v>
      </c>
    </row>
    <row r="16569" spans="1:5">
      <c r="A16569">
        <v>1</v>
      </c>
      <c r="B16569">
        <v>519</v>
      </c>
      <c r="C16569">
        <v>0</v>
      </c>
      <c r="D16569">
        <v>610</v>
      </c>
      <c r="E16569">
        <v>316590</v>
      </c>
    </row>
    <row r="16570" spans="1:5">
      <c r="A16570">
        <v>0</v>
      </c>
      <c r="B16570">
        <v>520</v>
      </c>
      <c r="C16570">
        <v>0</v>
      </c>
      <c r="D16570">
        <v>3015</v>
      </c>
      <c r="E16570">
        <v>1567800</v>
      </c>
    </row>
    <row r="16571" spans="1:5">
      <c r="A16571">
        <v>1</v>
      </c>
      <c r="B16571">
        <v>520</v>
      </c>
      <c r="C16571">
        <v>0</v>
      </c>
      <c r="D16571">
        <v>1702</v>
      </c>
      <c r="E16571">
        <v>885040</v>
      </c>
    </row>
    <row r="16572" spans="1:5">
      <c r="A16572">
        <v>0</v>
      </c>
      <c r="B16572">
        <v>521</v>
      </c>
      <c r="C16572">
        <v>0</v>
      </c>
      <c r="D16572">
        <v>178</v>
      </c>
      <c r="E16572">
        <v>92738</v>
      </c>
    </row>
    <row r="16573" spans="1:5">
      <c r="A16573">
        <v>1</v>
      </c>
      <c r="B16573">
        <v>521</v>
      </c>
      <c r="C16573">
        <v>0</v>
      </c>
      <c r="D16573">
        <v>650</v>
      </c>
      <c r="E16573">
        <v>338650</v>
      </c>
    </row>
    <row r="16574" spans="1:5">
      <c r="A16574">
        <v>0</v>
      </c>
      <c r="B16574">
        <v>522</v>
      </c>
      <c r="C16574">
        <v>0</v>
      </c>
      <c r="D16574">
        <v>489</v>
      </c>
      <c r="E16574">
        <v>255258</v>
      </c>
    </row>
    <row r="16575" spans="1:5">
      <c r="A16575">
        <v>1</v>
      </c>
      <c r="B16575">
        <v>522</v>
      </c>
      <c r="C16575">
        <v>0</v>
      </c>
      <c r="D16575">
        <v>1069</v>
      </c>
      <c r="E16575">
        <v>558018</v>
      </c>
    </row>
    <row r="16576" spans="1:5">
      <c r="A16576">
        <v>0</v>
      </c>
      <c r="B16576">
        <v>523</v>
      </c>
      <c r="C16576">
        <v>0</v>
      </c>
      <c r="D16576">
        <v>187</v>
      </c>
      <c r="E16576">
        <v>97801</v>
      </c>
    </row>
    <row r="16577" spans="1:5">
      <c r="A16577">
        <v>1</v>
      </c>
      <c r="B16577">
        <v>523</v>
      </c>
      <c r="C16577">
        <v>0</v>
      </c>
      <c r="D16577">
        <v>632</v>
      </c>
      <c r="E16577">
        <v>330536</v>
      </c>
    </row>
    <row r="16578" spans="1:5">
      <c r="A16578">
        <v>0</v>
      </c>
      <c r="B16578">
        <v>524</v>
      </c>
      <c r="C16578">
        <v>0</v>
      </c>
      <c r="D16578">
        <v>2002</v>
      </c>
      <c r="E16578">
        <v>1049048</v>
      </c>
    </row>
    <row r="16579" spans="1:5">
      <c r="A16579">
        <v>1</v>
      </c>
      <c r="B16579">
        <v>524</v>
      </c>
      <c r="C16579">
        <v>0</v>
      </c>
      <c r="D16579">
        <v>1464</v>
      </c>
      <c r="E16579">
        <v>767136</v>
      </c>
    </row>
    <row r="16580" spans="1:5">
      <c r="A16580">
        <v>0</v>
      </c>
      <c r="B16580">
        <v>525</v>
      </c>
      <c r="C16580">
        <v>0</v>
      </c>
      <c r="D16580">
        <v>198</v>
      </c>
      <c r="E16580">
        <v>103950</v>
      </c>
    </row>
    <row r="16581" spans="1:5">
      <c r="A16581">
        <v>1</v>
      </c>
      <c r="B16581">
        <v>525</v>
      </c>
      <c r="C16581">
        <v>0</v>
      </c>
      <c r="D16581">
        <v>713</v>
      </c>
      <c r="E16581">
        <v>374325</v>
      </c>
    </row>
    <row r="16582" spans="1:5">
      <c r="A16582">
        <v>0</v>
      </c>
      <c r="B16582">
        <v>526</v>
      </c>
      <c r="C16582">
        <v>0</v>
      </c>
      <c r="D16582">
        <v>474</v>
      </c>
      <c r="E16582">
        <v>249324</v>
      </c>
    </row>
    <row r="16583" spans="1:5">
      <c r="A16583">
        <v>1</v>
      </c>
      <c r="B16583">
        <v>526</v>
      </c>
      <c r="C16583">
        <v>0</v>
      </c>
      <c r="D16583">
        <v>1024</v>
      </c>
      <c r="E16583">
        <v>538624</v>
      </c>
    </row>
    <row r="16584" spans="1:5">
      <c r="A16584">
        <v>0</v>
      </c>
      <c r="B16584">
        <v>527</v>
      </c>
      <c r="C16584">
        <v>0</v>
      </c>
      <c r="D16584">
        <v>173</v>
      </c>
      <c r="E16584">
        <v>91171</v>
      </c>
    </row>
    <row r="16585" spans="1:5">
      <c r="A16585">
        <v>1</v>
      </c>
      <c r="B16585">
        <v>527</v>
      </c>
      <c r="C16585">
        <v>0</v>
      </c>
      <c r="D16585">
        <v>661</v>
      </c>
      <c r="E16585">
        <v>348347</v>
      </c>
    </row>
    <row r="16586" spans="1:5">
      <c r="A16586">
        <v>0</v>
      </c>
      <c r="B16586">
        <v>528</v>
      </c>
      <c r="C16586">
        <v>0</v>
      </c>
      <c r="D16586">
        <v>11266</v>
      </c>
      <c r="E16586">
        <v>5948448</v>
      </c>
    </row>
    <row r="16587" spans="1:5">
      <c r="A16587">
        <v>1</v>
      </c>
      <c r="B16587">
        <v>528</v>
      </c>
      <c r="C16587">
        <v>0</v>
      </c>
      <c r="D16587">
        <v>2058</v>
      </c>
      <c r="E16587">
        <v>1086624</v>
      </c>
    </row>
    <row r="16588" spans="1:5">
      <c r="A16588">
        <v>0</v>
      </c>
      <c r="B16588">
        <v>529</v>
      </c>
      <c r="C16588">
        <v>0</v>
      </c>
      <c r="D16588">
        <v>196</v>
      </c>
      <c r="E16588">
        <v>103684</v>
      </c>
    </row>
    <row r="16589" spans="1:5">
      <c r="A16589">
        <v>1</v>
      </c>
      <c r="B16589">
        <v>529</v>
      </c>
      <c r="C16589">
        <v>0</v>
      </c>
      <c r="D16589">
        <v>591</v>
      </c>
      <c r="E16589">
        <v>312639</v>
      </c>
    </row>
    <row r="16590" spans="1:5">
      <c r="A16590">
        <v>0</v>
      </c>
      <c r="B16590">
        <v>530</v>
      </c>
      <c r="C16590">
        <v>0</v>
      </c>
      <c r="D16590">
        <v>461</v>
      </c>
      <c r="E16590">
        <v>244330</v>
      </c>
    </row>
    <row r="16591" spans="1:5">
      <c r="A16591">
        <v>1</v>
      </c>
      <c r="B16591">
        <v>530</v>
      </c>
      <c r="C16591">
        <v>0</v>
      </c>
      <c r="D16591">
        <v>1004</v>
      </c>
      <c r="E16591">
        <v>532120</v>
      </c>
    </row>
    <row r="16592" spans="1:5">
      <c r="A16592">
        <v>0</v>
      </c>
      <c r="B16592">
        <v>531</v>
      </c>
      <c r="C16592">
        <v>0</v>
      </c>
      <c r="D16592">
        <v>240</v>
      </c>
      <c r="E16592">
        <v>127440</v>
      </c>
    </row>
    <row r="16593" spans="1:5">
      <c r="A16593">
        <v>1</v>
      </c>
      <c r="B16593">
        <v>531</v>
      </c>
      <c r="C16593">
        <v>0</v>
      </c>
      <c r="D16593">
        <v>695</v>
      </c>
      <c r="E16593">
        <v>369045</v>
      </c>
    </row>
    <row r="16594" spans="1:5">
      <c r="A16594">
        <v>0</v>
      </c>
      <c r="B16594">
        <v>532</v>
      </c>
      <c r="C16594">
        <v>0</v>
      </c>
      <c r="D16594">
        <v>2120</v>
      </c>
      <c r="E16594">
        <v>1127840</v>
      </c>
    </row>
    <row r="16595" spans="1:5">
      <c r="A16595">
        <v>1</v>
      </c>
      <c r="B16595">
        <v>532</v>
      </c>
      <c r="C16595">
        <v>0</v>
      </c>
      <c r="D16595">
        <v>1445</v>
      </c>
      <c r="E16595">
        <v>768740</v>
      </c>
    </row>
    <row r="16596" spans="1:5">
      <c r="A16596">
        <v>0</v>
      </c>
      <c r="B16596">
        <v>533</v>
      </c>
      <c r="C16596">
        <v>0</v>
      </c>
      <c r="D16596">
        <v>275</v>
      </c>
      <c r="E16596">
        <v>146575</v>
      </c>
    </row>
    <row r="16597" spans="1:5">
      <c r="A16597">
        <v>1</v>
      </c>
      <c r="B16597">
        <v>533</v>
      </c>
      <c r="C16597">
        <v>0</v>
      </c>
      <c r="D16597">
        <v>674</v>
      </c>
      <c r="E16597">
        <v>359242</v>
      </c>
    </row>
    <row r="16598" spans="1:5">
      <c r="A16598">
        <v>0</v>
      </c>
      <c r="B16598">
        <v>534</v>
      </c>
      <c r="C16598">
        <v>0</v>
      </c>
      <c r="D16598">
        <v>679</v>
      </c>
      <c r="E16598">
        <v>362586</v>
      </c>
    </row>
    <row r="16599" spans="1:5">
      <c r="A16599">
        <v>1</v>
      </c>
      <c r="B16599">
        <v>534</v>
      </c>
      <c r="C16599">
        <v>0</v>
      </c>
      <c r="D16599">
        <v>1081</v>
      </c>
      <c r="E16599">
        <v>577254</v>
      </c>
    </row>
    <row r="16600" spans="1:5">
      <c r="A16600">
        <v>0</v>
      </c>
      <c r="B16600">
        <v>535</v>
      </c>
      <c r="C16600">
        <v>0</v>
      </c>
      <c r="D16600">
        <v>269</v>
      </c>
      <c r="E16600">
        <v>143915</v>
      </c>
    </row>
    <row r="16601" spans="1:5">
      <c r="A16601">
        <v>1</v>
      </c>
      <c r="B16601">
        <v>535</v>
      </c>
      <c r="C16601">
        <v>0</v>
      </c>
      <c r="D16601">
        <v>653</v>
      </c>
      <c r="E16601">
        <v>349355</v>
      </c>
    </row>
    <row r="16602" spans="1:5">
      <c r="A16602">
        <v>0</v>
      </c>
      <c r="B16602">
        <v>536</v>
      </c>
      <c r="C16602">
        <v>0</v>
      </c>
      <c r="D16602">
        <v>2577</v>
      </c>
      <c r="E16602">
        <v>1381272</v>
      </c>
    </row>
    <row r="16603" spans="1:5">
      <c r="A16603">
        <v>1</v>
      </c>
      <c r="B16603">
        <v>536</v>
      </c>
      <c r="C16603">
        <v>0</v>
      </c>
      <c r="D16603">
        <v>1530</v>
      </c>
      <c r="E16603">
        <v>820080</v>
      </c>
    </row>
    <row r="16604" spans="1:5">
      <c r="A16604">
        <v>0</v>
      </c>
      <c r="B16604">
        <v>537</v>
      </c>
      <c r="C16604">
        <v>0</v>
      </c>
      <c r="D16604">
        <v>272</v>
      </c>
      <c r="E16604">
        <v>146064</v>
      </c>
    </row>
    <row r="16605" spans="1:5">
      <c r="A16605">
        <v>1</v>
      </c>
      <c r="B16605">
        <v>537</v>
      </c>
      <c r="C16605">
        <v>0</v>
      </c>
      <c r="D16605">
        <v>720</v>
      </c>
      <c r="E16605">
        <v>386640</v>
      </c>
    </row>
    <row r="16606" spans="1:5">
      <c r="A16606">
        <v>0</v>
      </c>
      <c r="B16606">
        <v>538</v>
      </c>
      <c r="C16606">
        <v>0</v>
      </c>
      <c r="D16606">
        <v>435</v>
      </c>
      <c r="E16606">
        <v>234030</v>
      </c>
    </row>
    <row r="16607" spans="1:5">
      <c r="A16607">
        <v>1</v>
      </c>
      <c r="B16607">
        <v>538</v>
      </c>
      <c r="C16607">
        <v>0</v>
      </c>
      <c r="D16607">
        <v>923</v>
      </c>
      <c r="E16607">
        <v>496574</v>
      </c>
    </row>
    <row r="16608" spans="1:5">
      <c r="A16608">
        <v>0</v>
      </c>
      <c r="B16608">
        <v>539</v>
      </c>
      <c r="C16608">
        <v>0</v>
      </c>
      <c r="D16608">
        <v>158</v>
      </c>
      <c r="E16608">
        <v>85162</v>
      </c>
    </row>
    <row r="16609" spans="1:5">
      <c r="A16609">
        <v>1</v>
      </c>
      <c r="B16609">
        <v>539</v>
      </c>
      <c r="C16609">
        <v>0</v>
      </c>
      <c r="D16609">
        <v>580</v>
      </c>
      <c r="E16609">
        <v>312620</v>
      </c>
    </row>
    <row r="16610" spans="1:5">
      <c r="A16610">
        <v>0</v>
      </c>
      <c r="B16610">
        <v>540</v>
      </c>
      <c r="C16610">
        <v>0</v>
      </c>
      <c r="D16610">
        <v>2306</v>
      </c>
      <c r="E16610">
        <v>1245240</v>
      </c>
    </row>
    <row r="16611" spans="1:5">
      <c r="A16611">
        <v>1</v>
      </c>
      <c r="B16611">
        <v>540</v>
      </c>
      <c r="C16611">
        <v>0</v>
      </c>
      <c r="D16611">
        <v>1436</v>
      </c>
      <c r="E16611">
        <v>775440</v>
      </c>
    </row>
    <row r="16612" spans="1:5">
      <c r="A16612">
        <v>0</v>
      </c>
      <c r="B16612">
        <v>541</v>
      </c>
      <c r="C16612">
        <v>0</v>
      </c>
      <c r="D16612">
        <v>184</v>
      </c>
      <c r="E16612">
        <v>99544</v>
      </c>
    </row>
    <row r="16613" spans="1:5">
      <c r="A16613">
        <v>1</v>
      </c>
      <c r="B16613">
        <v>541</v>
      </c>
      <c r="C16613">
        <v>0</v>
      </c>
      <c r="D16613">
        <v>641</v>
      </c>
      <c r="E16613">
        <v>346781</v>
      </c>
    </row>
    <row r="16614" spans="1:5">
      <c r="A16614">
        <v>0</v>
      </c>
      <c r="B16614">
        <v>542</v>
      </c>
      <c r="C16614">
        <v>0</v>
      </c>
      <c r="D16614">
        <v>462</v>
      </c>
      <c r="E16614">
        <v>250404</v>
      </c>
    </row>
    <row r="16615" spans="1:5">
      <c r="A16615">
        <v>1</v>
      </c>
      <c r="B16615">
        <v>542</v>
      </c>
      <c r="C16615">
        <v>0</v>
      </c>
      <c r="D16615">
        <v>937</v>
      </c>
      <c r="E16615">
        <v>507854</v>
      </c>
    </row>
    <row r="16616" spans="1:5">
      <c r="A16616">
        <v>0</v>
      </c>
      <c r="B16616">
        <v>543</v>
      </c>
      <c r="C16616">
        <v>0</v>
      </c>
      <c r="D16616">
        <v>214</v>
      </c>
      <c r="E16616">
        <v>116202</v>
      </c>
    </row>
    <row r="16617" spans="1:5">
      <c r="A16617">
        <v>1</v>
      </c>
      <c r="B16617">
        <v>543</v>
      </c>
      <c r="C16617">
        <v>0</v>
      </c>
      <c r="D16617">
        <v>699</v>
      </c>
      <c r="E16617">
        <v>379557</v>
      </c>
    </row>
    <row r="16618" spans="1:5">
      <c r="A16618">
        <v>0</v>
      </c>
      <c r="B16618">
        <v>544</v>
      </c>
      <c r="C16618">
        <v>0</v>
      </c>
      <c r="D16618">
        <v>2837</v>
      </c>
      <c r="E16618">
        <v>1543328</v>
      </c>
    </row>
    <row r="16619" spans="1:5">
      <c r="A16619">
        <v>1</v>
      </c>
      <c r="B16619">
        <v>544</v>
      </c>
      <c r="C16619">
        <v>0</v>
      </c>
      <c r="D16619">
        <v>1324</v>
      </c>
      <c r="E16619">
        <v>720256</v>
      </c>
    </row>
    <row r="16620" spans="1:5">
      <c r="A16620">
        <v>0</v>
      </c>
      <c r="B16620">
        <v>545</v>
      </c>
      <c r="C16620">
        <v>0</v>
      </c>
      <c r="D16620">
        <v>200</v>
      </c>
      <c r="E16620">
        <v>109000</v>
      </c>
    </row>
    <row r="16621" spans="1:5">
      <c r="A16621">
        <v>1</v>
      </c>
      <c r="B16621">
        <v>545</v>
      </c>
      <c r="C16621">
        <v>0</v>
      </c>
      <c r="D16621">
        <v>596</v>
      </c>
      <c r="E16621">
        <v>324820</v>
      </c>
    </row>
    <row r="16622" spans="1:5">
      <c r="A16622">
        <v>0</v>
      </c>
      <c r="B16622">
        <v>546</v>
      </c>
      <c r="C16622">
        <v>0</v>
      </c>
      <c r="D16622">
        <v>480</v>
      </c>
      <c r="E16622">
        <v>262080</v>
      </c>
    </row>
    <row r="16623" spans="1:5">
      <c r="A16623">
        <v>1</v>
      </c>
      <c r="B16623">
        <v>546</v>
      </c>
      <c r="C16623">
        <v>0</v>
      </c>
      <c r="D16623">
        <v>1058</v>
      </c>
      <c r="E16623">
        <v>577668</v>
      </c>
    </row>
    <row r="16624" spans="1:5">
      <c r="A16624">
        <v>0</v>
      </c>
      <c r="B16624">
        <v>547</v>
      </c>
      <c r="C16624">
        <v>0</v>
      </c>
      <c r="D16624">
        <v>165</v>
      </c>
      <c r="E16624">
        <v>90255</v>
      </c>
    </row>
    <row r="16625" spans="1:5">
      <c r="A16625">
        <v>1</v>
      </c>
      <c r="B16625">
        <v>547</v>
      </c>
      <c r="C16625">
        <v>0</v>
      </c>
      <c r="D16625">
        <v>571</v>
      </c>
      <c r="E16625">
        <v>312337</v>
      </c>
    </row>
    <row r="16626" spans="1:5">
      <c r="A16626">
        <v>0</v>
      </c>
      <c r="B16626">
        <v>548</v>
      </c>
      <c r="C16626">
        <v>0</v>
      </c>
      <c r="D16626">
        <v>1955</v>
      </c>
      <c r="E16626">
        <v>1071340</v>
      </c>
    </row>
    <row r="16627" spans="1:5">
      <c r="A16627">
        <v>1</v>
      </c>
      <c r="B16627">
        <v>548</v>
      </c>
      <c r="C16627">
        <v>0</v>
      </c>
      <c r="D16627">
        <v>1429</v>
      </c>
      <c r="E16627">
        <v>783092</v>
      </c>
    </row>
    <row r="16628" spans="1:5">
      <c r="A16628">
        <v>0</v>
      </c>
      <c r="B16628">
        <v>549</v>
      </c>
      <c r="C16628">
        <v>0</v>
      </c>
      <c r="D16628">
        <v>233</v>
      </c>
      <c r="E16628">
        <v>127917</v>
      </c>
    </row>
    <row r="16629" spans="1:5">
      <c r="A16629">
        <v>1</v>
      </c>
      <c r="B16629">
        <v>549</v>
      </c>
      <c r="C16629">
        <v>0</v>
      </c>
      <c r="D16629">
        <v>678</v>
      </c>
      <c r="E16629">
        <v>372222</v>
      </c>
    </row>
    <row r="16630" spans="1:5">
      <c r="A16630">
        <v>0</v>
      </c>
      <c r="B16630">
        <v>550</v>
      </c>
      <c r="C16630">
        <v>0</v>
      </c>
      <c r="D16630">
        <v>415</v>
      </c>
      <c r="E16630">
        <v>228250</v>
      </c>
    </row>
    <row r="16631" spans="1:5">
      <c r="A16631">
        <v>1</v>
      </c>
      <c r="B16631">
        <v>550</v>
      </c>
      <c r="C16631">
        <v>0</v>
      </c>
      <c r="D16631">
        <v>923</v>
      </c>
      <c r="E16631">
        <v>507650</v>
      </c>
    </row>
    <row r="16632" spans="1:5">
      <c r="A16632">
        <v>0</v>
      </c>
      <c r="B16632">
        <v>551</v>
      </c>
      <c r="C16632">
        <v>0</v>
      </c>
      <c r="D16632">
        <v>172</v>
      </c>
      <c r="E16632">
        <v>94772</v>
      </c>
    </row>
    <row r="16633" spans="1:5">
      <c r="A16633">
        <v>1</v>
      </c>
      <c r="B16633">
        <v>551</v>
      </c>
      <c r="C16633">
        <v>0</v>
      </c>
      <c r="D16633">
        <v>643</v>
      </c>
      <c r="E16633">
        <v>354293</v>
      </c>
    </row>
    <row r="16634" spans="1:5">
      <c r="A16634">
        <v>0</v>
      </c>
      <c r="B16634">
        <v>552</v>
      </c>
      <c r="C16634">
        <v>0</v>
      </c>
      <c r="D16634">
        <v>2822</v>
      </c>
      <c r="E16634">
        <v>1557744</v>
      </c>
    </row>
    <row r="16635" spans="1:5">
      <c r="A16635">
        <v>1</v>
      </c>
      <c r="B16635">
        <v>552</v>
      </c>
      <c r="C16635">
        <v>0</v>
      </c>
      <c r="D16635">
        <v>1597</v>
      </c>
      <c r="E16635">
        <v>881544</v>
      </c>
    </row>
    <row r="16636" spans="1:5">
      <c r="A16636">
        <v>0</v>
      </c>
      <c r="B16636">
        <v>553</v>
      </c>
      <c r="C16636">
        <v>0</v>
      </c>
      <c r="D16636">
        <v>191</v>
      </c>
      <c r="E16636">
        <v>105623</v>
      </c>
    </row>
    <row r="16637" spans="1:5">
      <c r="A16637">
        <v>1</v>
      </c>
      <c r="B16637">
        <v>553</v>
      </c>
      <c r="C16637">
        <v>0</v>
      </c>
      <c r="D16637">
        <v>641</v>
      </c>
      <c r="E16637">
        <v>354473</v>
      </c>
    </row>
    <row r="16638" spans="1:5">
      <c r="A16638">
        <v>0</v>
      </c>
      <c r="B16638">
        <v>554</v>
      </c>
      <c r="C16638">
        <v>0</v>
      </c>
      <c r="D16638">
        <v>410</v>
      </c>
      <c r="E16638">
        <v>227140</v>
      </c>
    </row>
    <row r="16639" spans="1:5">
      <c r="A16639">
        <v>1</v>
      </c>
      <c r="B16639">
        <v>554</v>
      </c>
      <c r="C16639">
        <v>0</v>
      </c>
      <c r="D16639">
        <v>1019</v>
      </c>
      <c r="E16639">
        <v>564526</v>
      </c>
    </row>
    <row r="16640" spans="1:5">
      <c r="A16640">
        <v>0</v>
      </c>
      <c r="B16640">
        <v>555</v>
      </c>
      <c r="C16640">
        <v>0</v>
      </c>
      <c r="D16640">
        <v>171</v>
      </c>
      <c r="E16640">
        <v>94905</v>
      </c>
    </row>
    <row r="16641" spans="1:5">
      <c r="A16641">
        <v>1</v>
      </c>
      <c r="B16641">
        <v>555</v>
      </c>
      <c r="C16641">
        <v>0</v>
      </c>
      <c r="D16641">
        <v>679</v>
      </c>
      <c r="E16641">
        <v>376845</v>
      </c>
    </row>
    <row r="16642" spans="1:5">
      <c r="A16642">
        <v>0</v>
      </c>
      <c r="B16642">
        <v>556</v>
      </c>
      <c r="C16642">
        <v>0</v>
      </c>
      <c r="D16642">
        <v>1860</v>
      </c>
      <c r="E16642">
        <v>1034160</v>
      </c>
    </row>
    <row r="16643" spans="1:5">
      <c r="A16643">
        <v>1</v>
      </c>
      <c r="B16643">
        <v>556</v>
      </c>
      <c r="C16643">
        <v>0</v>
      </c>
      <c r="D16643">
        <v>1236</v>
      </c>
      <c r="E16643">
        <v>687216</v>
      </c>
    </row>
    <row r="16644" spans="1:5">
      <c r="A16644">
        <v>0</v>
      </c>
      <c r="B16644">
        <v>557</v>
      </c>
      <c r="C16644">
        <v>0</v>
      </c>
      <c r="D16644">
        <v>133</v>
      </c>
      <c r="E16644">
        <v>74081</v>
      </c>
    </row>
    <row r="16645" spans="1:5">
      <c r="A16645">
        <v>1</v>
      </c>
      <c r="B16645">
        <v>557</v>
      </c>
      <c r="C16645">
        <v>0</v>
      </c>
      <c r="D16645">
        <v>591</v>
      </c>
      <c r="E16645">
        <v>329187</v>
      </c>
    </row>
    <row r="16646" spans="1:5">
      <c r="A16646">
        <v>0</v>
      </c>
      <c r="B16646">
        <v>558</v>
      </c>
      <c r="C16646">
        <v>0</v>
      </c>
      <c r="D16646">
        <v>471</v>
      </c>
      <c r="E16646">
        <v>262818</v>
      </c>
    </row>
    <row r="16647" spans="1:5">
      <c r="A16647">
        <v>1</v>
      </c>
      <c r="B16647">
        <v>558</v>
      </c>
      <c r="C16647">
        <v>0</v>
      </c>
      <c r="D16647">
        <v>989</v>
      </c>
      <c r="E16647">
        <v>551862</v>
      </c>
    </row>
    <row r="16648" spans="1:5">
      <c r="A16648">
        <v>0</v>
      </c>
      <c r="B16648">
        <v>559</v>
      </c>
      <c r="C16648">
        <v>0</v>
      </c>
      <c r="D16648">
        <v>178</v>
      </c>
      <c r="E16648">
        <v>99502</v>
      </c>
    </row>
    <row r="16649" spans="1:5">
      <c r="A16649">
        <v>1</v>
      </c>
      <c r="B16649">
        <v>559</v>
      </c>
      <c r="C16649">
        <v>0</v>
      </c>
      <c r="D16649">
        <v>572</v>
      </c>
      <c r="E16649">
        <v>319748</v>
      </c>
    </row>
    <row r="16650" spans="1:5">
      <c r="A16650">
        <v>0</v>
      </c>
      <c r="B16650">
        <v>560</v>
      </c>
      <c r="C16650">
        <v>0</v>
      </c>
      <c r="D16650">
        <v>3090</v>
      </c>
      <c r="E16650">
        <v>1730400</v>
      </c>
    </row>
    <row r="16651" spans="1:5">
      <c r="A16651">
        <v>1</v>
      </c>
      <c r="B16651">
        <v>560</v>
      </c>
      <c r="C16651">
        <v>0</v>
      </c>
      <c r="D16651">
        <v>1374</v>
      </c>
      <c r="E16651">
        <v>769440</v>
      </c>
    </row>
    <row r="16652" spans="1:5">
      <c r="A16652">
        <v>0</v>
      </c>
      <c r="B16652">
        <v>561</v>
      </c>
      <c r="C16652">
        <v>0</v>
      </c>
      <c r="D16652">
        <v>216</v>
      </c>
      <c r="E16652">
        <v>121176</v>
      </c>
    </row>
    <row r="16653" spans="1:5">
      <c r="A16653">
        <v>1</v>
      </c>
      <c r="B16653">
        <v>561</v>
      </c>
      <c r="C16653">
        <v>0</v>
      </c>
      <c r="D16653">
        <v>690</v>
      </c>
      <c r="E16653">
        <v>387090</v>
      </c>
    </row>
    <row r="16654" spans="1:5">
      <c r="A16654">
        <v>0</v>
      </c>
      <c r="B16654">
        <v>562</v>
      </c>
      <c r="C16654">
        <v>0</v>
      </c>
      <c r="D16654">
        <v>363</v>
      </c>
      <c r="E16654">
        <v>204006</v>
      </c>
    </row>
    <row r="16655" spans="1:5">
      <c r="A16655">
        <v>1</v>
      </c>
      <c r="B16655">
        <v>562</v>
      </c>
      <c r="C16655">
        <v>0</v>
      </c>
      <c r="D16655">
        <v>936</v>
      </c>
      <c r="E16655">
        <v>526032</v>
      </c>
    </row>
    <row r="16656" spans="1:5">
      <c r="A16656">
        <v>0</v>
      </c>
      <c r="B16656">
        <v>563</v>
      </c>
      <c r="C16656">
        <v>0</v>
      </c>
      <c r="D16656">
        <v>144</v>
      </c>
      <c r="E16656">
        <v>81072</v>
      </c>
    </row>
    <row r="16657" spans="1:5">
      <c r="A16657">
        <v>1</v>
      </c>
      <c r="B16657">
        <v>563</v>
      </c>
      <c r="C16657">
        <v>0</v>
      </c>
      <c r="D16657">
        <v>550</v>
      </c>
      <c r="E16657">
        <v>309650</v>
      </c>
    </row>
    <row r="16658" spans="1:5">
      <c r="A16658">
        <v>0</v>
      </c>
      <c r="B16658">
        <v>564</v>
      </c>
      <c r="C16658">
        <v>0</v>
      </c>
      <c r="D16658">
        <v>2044</v>
      </c>
      <c r="E16658">
        <v>1152816</v>
      </c>
    </row>
    <row r="16659" spans="1:5">
      <c r="A16659">
        <v>1</v>
      </c>
      <c r="B16659">
        <v>564</v>
      </c>
      <c r="C16659">
        <v>0</v>
      </c>
      <c r="D16659">
        <v>1255</v>
      </c>
      <c r="E16659">
        <v>707820</v>
      </c>
    </row>
    <row r="16660" spans="1:5">
      <c r="A16660">
        <v>0</v>
      </c>
      <c r="B16660">
        <v>565</v>
      </c>
      <c r="C16660">
        <v>0</v>
      </c>
      <c r="D16660">
        <v>177</v>
      </c>
      <c r="E16660">
        <v>100005</v>
      </c>
    </row>
    <row r="16661" spans="1:5">
      <c r="A16661">
        <v>1</v>
      </c>
      <c r="B16661">
        <v>565</v>
      </c>
      <c r="C16661">
        <v>0</v>
      </c>
      <c r="D16661">
        <v>597</v>
      </c>
      <c r="E16661">
        <v>337305</v>
      </c>
    </row>
    <row r="16662" spans="1:5">
      <c r="A16662">
        <v>0</v>
      </c>
      <c r="B16662">
        <v>566</v>
      </c>
      <c r="C16662">
        <v>0</v>
      </c>
      <c r="D16662">
        <v>334</v>
      </c>
      <c r="E16662">
        <v>189044</v>
      </c>
    </row>
    <row r="16663" spans="1:5">
      <c r="A16663">
        <v>1</v>
      </c>
      <c r="B16663">
        <v>566</v>
      </c>
      <c r="C16663">
        <v>0</v>
      </c>
      <c r="D16663">
        <v>859</v>
      </c>
      <c r="E16663">
        <v>486194</v>
      </c>
    </row>
    <row r="16664" spans="1:5">
      <c r="A16664">
        <v>0</v>
      </c>
      <c r="B16664">
        <v>567</v>
      </c>
      <c r="C16664">
        <v>0</v>
      </c>
      <c r="D16664">
        <v>180</v>
      </c>
      <c r="E16664">
        <v>102060</v>
      </c>
    </row>
    <row r="16665" spans="1:5">
      <c r="A16665">
        <v>1</v>
      </c>
      <c r="B16665">
        <v>567</v>
      </c>
      <c r="C16665">
        <v>0</v>
      </c>
      <c r="D16665">
        <v>674</v>
      </c>
      <c r="E16665">
        <v>382158</v>
      </c>
    </row>
    <row r="16666" spans="1:5">
      <c r="A16666">
        <v>0</v>
      </c>
      <c r="B16666">
        <v>568</v>
      </c>
      <c r="C16666">
        <v>0</v>
      </c>
      <c r="D16666">
        <v>2078</v>
      </c>
      <c r="E16666">
        <v>1180304</v>
      </c>
    </row>
    <row r="16667" spans="1:5">
      <c r="A16667">
        <v>1</v>
      </c>
      <c r="B16667">
        <v>568</v>
      </c>
      <c r="C16667">
        <v>0</v>
      </c>
      <c r="D16667">
        <v>1175</v>
      </c>
      <c r="E16667">
        <v>667400</v>
      </c>
    </row>
    <row r="16668" spans="1:5">
      <c r="A16668">
        <v>0</v>
      </c>
      <c r="B16668">
        <v>569</v>
      </c>
      <c r="C16668">
        <v>0</v>
      </c>
      <c r="D16668">
        <v>181</v>
      </c>
      <c r="E16668">
        <v>102989</v>
      </c>
    </row>
    <row r="16669" spans="1:5">
      <c r="A16669">
        <v>1</v>
      </c>
      <c r="B16669">
        <v>569</v>
      </c>
      <c r="C16669">
        <v>0</v>
      </c>
      <c r="D16669">
        <v>619</v>
      </c>
      <c r="E16669">
        <v>352211</v>
      </c>
    </row>
    <row r="16670" spans="1:5">
      <c r="A16670">
        <v>0</v>
      </c>
      <c r="B16670">
        <v>570</v>
      </c>
      <c r="C16670">
        <v>0</v>
      </c>
      <c r="D16670">
        <v>357</v>
      </c>
      <c r="E16670">
        <v>203490</v>
      </c>
    </row>
    <row r="16671" spans="1:5">
      <c r="A16671">
        <v>1</v>
      </c>
      <c r="B16671">
        <v>570</v>
      </c>
      <c r="C16671">
        <v>0</v>
      </c>
      <c r="D16671">
        <v>929</v>
      </c>
      <c r="E16671">
        <v>529530</v>
      </c>
    </row>
    <row r="16672" spans="1:5">
      <c r="A16672">
        <v>0</v>
      </c>
      <c r="B16672">
        <v>571</v>
      </c>
      <c r="C16672">
        <v>0</v>
      </c>
      <c r="D16672">
        <v>148</v>
      </c>
      <c r="E16672">
        <v>84508</v>
      </c>
    </row>
    <row r="16673" spans="1:5">
      <c r="A16673">
        <v>1</v>
      </c>
      <c r="B16673">
        <v>571</v>
      </c>
      <c r="C16673">
        <v>0</v>
      </c>
      <c r="D16673">
        <v>547</v>
      </c>
      <c r="E16673">
        <v>312337</v>
      </c>
    </row>
    <row r="16674" spans="1:5">
      <c r="A16674">
        <v>0</v>
      </c>
      <c r="B16674">
        <v>572</v>
      </c>
      <c r="C16674">
        <v>0</v>
      </c>
      <c r="D16674">
        <v>2025</v>
      </c>
      <c r="E16674">
        <v>1158300</v>
      </c>
    </row>
    <row r="16675" spans="1:5">
      <c r="A16675">
        <v>1</v>
      </c>
      <c r="B16675">
        <v>572</v>
      </c>
      <c r="C16675">
        <v>0</v>
      </c>
      <c r="D16675">
        <v>1127</v>
      </c>
      <c r="E16675">
        <v>644644</v>
      </c>
    </row>
    <row r="16676" spans="1:5">
      <c r="A16676">
        <v>0</v>
      </c>
      <c r="B16676">
        <v>573</v>
      </c>
      <c r="C16676">
        <v>0</v>
      </c>
      <c r="D16676">
        <v>158</v>
      </c>
      <c r="E16676">
        <v>90534</v>
      </c>
    </row>
    <row r="16677" spans="1:5">
      <c r="A16677">
        <v>1</v>
      </c>
      <c r="B16677">
        <v>573</v>
      </c>
      <c r="C16677">
        <v>0</v>
      </c>
      <c r="D16677">
        <v>598</v>
      </c>
      <c r="E16677">
        <v>342654</v>
      </c>
    </row>
    <row r="16678" spans="1:5">
      <c r="A16678">
        <v>0</v>
      </c>
      <c r="B16678">
        <v>574</v>
      </c>
      <c r="C16678">
        <v>0</v>
      </c>
      <c r="D16678">
        <v>337</v>
      </c>
      <c r="E16678">
        <v>193438</v>
      </c>
    </row>
    <row r="16679" spans="1:5">
      <c r="A16679">
        <v>1</v>
      </c>
      <c r="B16679">
        <v>574</v>
      </c>
      <c r="C16679">
        <v>0</v>
      </c>
      <c r="D16679">
        <v>887</v>
      </c>
      <c r="E16679">
        <v>509138</v>
      </c>
    </row>
    <row r="16680" spans="1:5">
      <c r="A16680">
        <v>0</v>
      </c>
      <c r="B16680">
        <v>575</v>
      </c>
      <c r="C16680">
        <v>0</v>
      </c>
      <c r="D16680">
        <v>144</v>
      </c>
      <c r="E16680">
        <v>82800</v>
      </c>
    </row>
    <row r="16681" spans="1:5">
      <c r="A16681">
        <v>1</v>
      </c>
      <c r="B16681">
        <v>575</v>
      </c>
      <c r="C16681">
        <v>0</v>
      </c>
      <c r="D16681">
        <v>562</v>
      </c>
      <c r="E16681">
        <v>323150</v>
      </c>
    </row>
    <row r="16682" spans="1:5">
      <c r="A16682">
        <v>0</v>
      </c>
      <c r="B16682">
        <v>576</v>
      </c>
      <c r="C16682">
        <v>0</v>
      </c>
      <c r="D16682">
        <v>12901</v>
      </c>
      <c r="E16682">
        <v>7430976</v>
      </c>
    </row>
    <row r="16683" spans="1:5">
      <c r="A16683">
        <v>1</v>
      </c>
      <c r="B16683">
        <v>576</v>
      </c>
      <c r="C16683">
        <v>0</v>
      </c>
      <c r="D16683">
        <v>2199</v>
      </c>
      <c r="E16683">
        <v>1266624</v>
      </c>
    </row>
    <row r="16684" spans="1:5">
      <c r="A16684">
        <v>0</v>
      </c>
      <c r="B16684">
        <v>577</v>
      </c>
      <c r="C16684">
        <v>0</v>
      </c>
      <c r="D16684">
        <v>140</v>
      </c>
      <c r="E16684">
        <v>80780</v>
      </c>
    </row>
    <row r="16685" spans="1:5">
      <c r="A16685">
        <v>1</v>
      </c>
      <c r="B16685">
        <v>577</v>
      </c>
      <c r="C16685">
        <v>0</v>
      </c>
      <c r="D16685">
        <v>597</v>
      </c>
      <c r="E16685">
        <v>344469</v>
      </c>
    </row>
    <row r="16686" spans="1:5">
      <c r="A16686">
        <v>0</v>
      </c>
      <c r="B16686">
        <v>578</v>
      </c>
      <c r="C16686">
        <v>0</v>
      </c>
      <c r="D16686">
        <v>386</v>
      </c>
      <c r="E16686">
        <v>223108</v>
      </c>
    </row>
    <row r="16687" spans="1:5">
      <c r="A16687">
        <v>1</v>
      </c>
      <c r="B16687">
        <v>578</v>
      </c>
      <c r="C16687">
        <v>0</v>
      </c>
      <c r="D16687">
        <v>793</v>
      </c>
      <c r="E16687">
        <v>458354</v>
      </c>
    </row>
    <row r="16688" spans="1:5">
      <c r="A16688">
        <v>0</v>
      </c>
      <c r="B16688">
        <v>579</v>
      </c>
      <c r="C16688">
        <v>0</v>
      </c>
      <c r="D16688">
        <v>139</v>
      </c>
      <c r="E16688">
        <v>80481</v>
      </c>
    </row>
    <row r="16689" spans="1:5">
      <c r="A16689">
        <v>1</v>
      </c>
      <c r="B16689">
        <v>579</v>
      </c>
      <c r="C16689">
        <v>0</v>
      </c>
      <c r="D16689">
        <v>528</v>
      </c>
      <c r="E16689">
        <v>305712</v>
      </c>
    </row>
    <row r="16690" spans="1:5">
      <c r="A16690">
        <v>0</v>
      </c>
      <c r="B16690">
        <v>580</v>
      </c>
      <c r="C16690">
        <v>0</v>
      </c>
      <c r="D16690">
        <v>1799</v>
      </c>
      <c r="E16690">
        <v>1043420</v>
      </c>
    </row>
    <row r="16691" spans="1:5">
      <c r="A16691">
        <v>1</v>
      </c>
      <c r="B16691">
        <v>580</v>
      </c>
      <c r="C16691">
        <v>0</v>
      </c>
      <c r="D16691">
        <v>1224</v>
      </c>
      <c r="E16691">
        <v>709920</v>
      </c>
    </row>
    <row r="16692" spans="1:5">
      <c r="A16692">
        <v>0</v>
      </c>
      <c r="B16692">
        <v>581</v>
      </c>
      <c r="C16692">
        <v>0</v>
      </c>
      <c r="D16692">
        <v>203</v>
      </c>
      <c r="E16692">
        <v>117943</v>
      </c>
    </row>
    <row r="16693" spans="1:5">
      <c r="A16693">
        <v>1</v>
      </c>
      <c r="B16693">
        <v>581</v>
      </c>
      <c r="C16693">
        <v>0</v>
      </c>
      <c r="D16693">
        <v>623</v>
      </c>
      <c r="E16693">
        <v>361963</v>
      </c>
    </row>
    <row r="16694" spans="1:5">
      <c r="A16694">
        <v>0</v>
      </c>
      <c r="B16694">
        <v>582</v>
      </c>
      <c r="C16694">
        <v>0</v>
      </c>
      <c r="D16694">
        <v>501</v>
      </c>
      <c r="E16694">
        <v>291582</v>
      </c>
    </row>
    <row r="16695" spans="1:5">
      <c r="A16695">
        <v>1</v>
      </c>
      <c r="B16695">
        <v>582</v>
      </c>
      <c r="C16695">
        <v>0</v>
      </c>
      <c r="D16695">
        <v>918</v>
      </c>
      <c r="E16695">
        <v>534276</v>
      </c>
    </row>
    <row r="16696" spans="1:5">
      <c r="A16696">
        <v>0</v>
      </c>
      <c r="B16696">
        <v>583</v>
      </c>
      <c r="C16696">
        <v>0</v>
      </c>
      <c r="D16696">
        <v>217</v>
      </c>
      <c r="E16696">
        <v>126511</v>
      </c>
    </row>
    <row r="16697" spans="1:5">
      <c r="A16697">
        <v>1</v>
      </c>
      <c r="B16697">
        <v>583</v>
      </c>
      <c r="C16697">
        <v>0</v>
      </c>
      <c r="D16697">
        <v>560</v>
      </c>
      <c r="E16697">
        <v>326480</v>
      </c>
    </row>
    <row r="16698" spans="1:5">
      <c r="A16698">
        <v>0</v>
      </c>
      <c r="B16698">
        <v>584</v>
      </c>
      <c r="C16698">
        <v>0</v>
      </c>
      <c r="D16698">
        <v>2313</v>
      </c>
      <c r="E16698">
        <v>1350792</v>
      </c>
    </row>
    <row r="16699" spans="1:5">
      <c r="A16699">
        <v>1</v>
      </c>
      <c r="B16699">
        <v>584</v>
      </c>
      <c r="C16699">
        <v>0</v>
      </c>
      <c r="D16699">
        <v>1286</v>
      </c>
      <c r="E16699">
        <v>751024</v>
      </c>
    </row>
    <row r="16700" spans="1:5">
      <c r="A16700">
        <v>0</v>
      </c>
      <c r="B16700">
        <v>585</v>
      </c>
      <c r="C16700">
        <v>0</v>
      </c>
      <c r="D16700">
        <v>273</v>
      </c>
      <c r="E16700">
        <v>159705</v>
      </c>
    </row>
    <row r="16701" spans="1:5">
      <c r="A16701">
        <v>1</v>
      </c>
      <c r="B16701">
        <v>585</v>
      </c>
      <c r="C16701">
        <v>0</v>
      </c>
      <c r="D16701">
        <v>615</v>
      </c>
      <c r="E16701">
        <v>359775</v>
      </c>
    </row>
    <row r="16702" spans="1:5">
      <c r="A16702">
        <v>0</v>
      </c>
      <c r="B16702">
        <v>586</v>
      </c>
      <c r="C16702">
        <v>0</v>
      </c>
      <c r="D16702">
        <v>401</v>
      </c>
      <c r="E16702">
        <v>234986</v>
      </c>
    </row>
    <row r="16703" spans="1:5">
      <c r="A16703">
        <v>1</v>
      </c>
      <c r="B16703">
        <v>586</v>
      </c>
      <c r="C16703">
        <v>0</v>
      </c>
      <c r="D16703">
        <v>904</v>
      </c>
      <c r="E16703">
        <v>529744</v>
      </c>
    </row>
    <row r="16704" spans="1:5">
      <c r="A16704">
        <v>0</v>
      </c>
      <c r="B16704">
        <v>587</v>
      </c>
      <c r="C16704">
        <v>0</v>
      </c>
      <c r="D16704">
        <v>209</v>
      </c>
      <c r="E16704">
        <v>122683</v>
      </c>
    </row>
    <row r="16705" spans="1:5">
      <c r="A16705">
        <v>1</v>
      </c>
      <c r="B16705">
        <v>587</v>
      </c>
      <c r="C16705">
        <v>0</v>
      </c>
      <c r="D16705">
        <v>652</v>
      </c>
      <c r="E16705">
        <v>382724</v>
      </c>
    </row>
    <row r="16706" spans="1:5">
      <c r="A16706">
        <v>0</v>
      </c>
      <c r="B16706">
        <v>588</v>
      </c>
      <c r="C16706">
        <v>0</v>
      </c>
      <c r="D16706">
        <v>2028</v>
      </c>
      <c r="E16706">
        <v>1192464</v>
      </c>
    </row>
    <row r="16707" spans="1:5">
      <c r="A16707">
        <v>1</v>
      </c>
      <c r="B16707">
        <v>588</v>
      </c>
      <c r="C16707">
        <v>0</v>
      </c>
      <c r="D16707">
        <v>1263</v>
      </c>
      <c r="E16707">
        <v>742644</v>
      </c>
    </row>
    <row r="16708" spans="1:5">
      <c r="A16708">
        <v>0</v>
      </c>
      <c r="B16708">
        <v>589</v>
      </c>
      <c r="C16708">
        <v>0</v>
      </c>
      <c r="D16708">
        <v>152</v>
      </c>
      <c r="E16708">
        <v>89528</v>
      </c>
    </row>
    <row r="16709" spans="1:5">
      <c r="A16709">
        <v>1</v>
      </c>
      <c r="B16709">
        <v>589</v>
      </c>
      <c r="C16709">
        <v>0</v>
      </c>
      <c r="D16709">
        <v>466</v>
      </c>
      <c r="E16709">
        <v>274474</v>
      </c>
    </row>
    <row r="16710" spans="1:5">
      <c r="A16710">
        <v>0</v>
      </c>
      <c r="B16710">
        <v>590</v>
      </c>
      <c r="C16710">
        <v>0</v>
      </c>
      <c r="D16710">
        <v>373</v>
      </c>
      <c r="E16710">
        <v>220070</v>
      </c>
    </row>
    <row r="16711" spans="1:5">
      <c r="A16711">
        <v>1</v>
      </c>
      <c r="B16711">
        <v>590</v>
      </c>
      <c r="C16711">
        <v>0</v>
      </c>
      <c r="D16711">
        <v>791</v>
      </c>
      <c r="E16711">
        <v>466690</v>
      </c>
    </row>
    <row r="16712" spans="1:5">
      <c r="A16712">
        <v>0</v>
      </c>
      <c r="B16712">
        <v>591</v>
      </c>
      <c r="C16712">
        <v>0</v>
      </c>
      <c r="D16712">
        <v>313</v>
      </c>
      <c r="E16712">
        <v>184983</v>
      </c>
    </row>
    <row r="16713" spans="1:5">
      <c r="A16713">
        <v>1</v>
      </c>
      <c r="B16713">
        <v>591</v>
      </c>
      <c r="C16713">
        <v>0</v>
      </c>
      <c r="D16713">
        <v>510</v>
      </c>
      <c r="E16713">
        <v>301410</v>
      </c>
    </row>
    <row r="16714" spans="1:5">
      <c r="A16714">
        <v>0</v>
      </c>
      <c r="B16714">
        <v>592</v>
      </c>
      <c r="C16714">
        <v>0</v>
      </c>
      <c r="D16714">
        <v>2714</v>
      </c>
      <c r="E16714">
        <v>1606688</v>
      </c>
    </row>
    <row r="16715" spans="1:5">
      <c r="A16715">
        <v>1</v>
      </c>
      <c r="B16715">
        <v>592</v>
      </c>
      <c r="C16715">
        <v>0</v>
      </c>
      <c r="D16715">
        <v>1275</v>
      </c>
      <c r="E16715">
        <v>754800</v>
      </c>
    </row>
    <row r="16716" spans="1:5">
      <c r="A16716">
        <v>0</v>
      </c>
      <c r="B16716">
        <v>593</v>
      </c>
      <c r="C16716">
        <v>0</v>
      </c>
      <c r="D16716">
        <v>181</v>
      </c>
      <c r="E16716">
        <v>107333</v>
      </c>
    </row>
    <row r="16717" spans="1:5">
      <c r="A16717">
        <v>1</v>
      </c>
      <c r="B16717">
        <v>593</v>
      </c>
      <c r="C16717">
        <v>0</v>
      </c>
      <c r="D16717">
        <v>525</v>
      </c>
      <c r="E16717">
        <v>311325</v>
      </c>
    </row>
    <row r="16718" spans="1:5">
      <c r="A16718">
        <v>0</v>
      </c>
      <c r="B16718">
        <v>594</v>
      </c>
      <c r="C16718">
        <v>0</v>
      </c>
      <c r="D16718">
        <v>726</v>
      </c>
      <c r="E16718">
        <v>431244</v>
      </c>
    </row>
    <row r="16719" spans="1:5">
      <c r="A16719">
        <v>1</v>
      </c>
      <c r="B16719">
        <v>594</v>
      </c>
      <c r="C16719">
        <v>0</v>
      </c>
      <c r="D16719">
        <v>898</v>
      </c>
      <c r="E16719">
        <v>533412</v>
      </c>
    </row>
    <row r="16720" spans="1:5">
      <c r="A16720">
        <v>0</v>
      </c>
      <c r="B16720">
        <v>595</v>
      </c>
      <c r="C16720">
        <v>0</v>
      </c>
      <c r="D16720">
        <v>125</v>
      </c>
      <c r="E16720">
        <v>74375</v>
      </c>
    </row>
    <row r="16721" spans="1:5">
      <c r="A16721">
        <v>1</v>
      </c>
      <c r="B16721">
        <v>595</v>
      </c>
      <c r="C16721">
        <v>0</v>
      </c>
      <c r="D16721">
        <v>441</v>
      </c>
      <c r="E16721">
        <v>262395</v>
      </c>
    </row>
    <row r="16722" spans="1:5">
      <c r="A16722">
        <v>0</v>
      </c>
      <c r="B16722">
        <v>596</v>
      </c>
      <c r="C16722">
        <v>0</v>
      </c>
      <c r="D16722">
        <v>1604</v>
      </c>
      <c r="E16722">
        <v>955984</v>
      </c>
    </row>
    <row r="16723" spans="1:5">
      <c r="A16723">
        <v>1</v>
      </c>
      <c r="B16723">
        <v>596</v>
      </c>
      <c r="C16723">
        <v>0</v>
      </c>
      <c r="D16723">
        <v>1284</v>
      </c>
      <c r="E16723">
        <v>765264</v>
      </c>
    </row>
    <row r="16724" spans="1:5">
      <c r="A16724">
        <v>0</v>
      </c>
      <c r="B16724">
        <v>597</v>
      </c>
      <c r="C16724">
        <v>0</v>
      </c>
      <c r="D16724">
        <v>210</v>
      </c>
      <c r="E16724">
        <v>125370</v>
      </c>
    </row>
    <row r="16725" spans="1:5">
      <c r="A16725">
        <v>1</v>
      </c>
      <c r="B16725">
        <v>597</v>
      </c>
      <c r="C16725">
        <v>0</v>
      </c>
      <c r="D16725">
        <v>614</v>
      </c>
      <c r="E16725">
        <v>366558</v>
      </c>
    </row>
    <row r="16726" spans="1:5">
      <c r="A16726">
        <v>0</v>
      </c>
      <c r="B16726">
        <v>598</v>
      </c>
      <c r="C16726">
        <v>0</v>
      </c>
      <c r="D16726">
        <v>390</v>
      </c>
      <c r="E16726">
        <v>233220</v>
      </c>
    </row>
    <row r="16727" spans="1:5">
      <c r="A16727">
        <v>1</v>
      </c>
      <c r="B16727">
        <v>598</v>
      </c>
      <c r="C16727">
        <v>0</v>
      </c>
      <c r="D16727">
        <v>876</v>
      </c>
      <c r="E16727">
        <v>523848</v>
      </c>
    </row>
    <row r="16728" spans="1:5">
      <c r="A16728">
        <v>0</v>
      </c>
      <c r="B16728">
        <v>599</v>
      </c>
      <c r="C16728">
        <v>0</v>
      </c>
      <c r="D16728">
        <v>163</v>
      </c>
      <c r="E16728">
        <v>97637</v>
      </c>
    </row>
    <row r="16729" spans="1:5">
      <c r="A16729">
        <v>1</v>
      </c>
      <c r="B16729">
        <v>599</v>
      </c>
      <c r="C16729">
        <v>0</v>
      </c>
      <c r="D16729">
        <v>480</v>
      </c>
      <c r="E16729">
        <v>287520</v>
      </c>
    </row>
    <row r="16730" spans="1:5">
      <c r="A16730">
        <v>0</v>
      </c>
      <c r="B16730">
        <v>600</v>
      </c>
      <c r="C16730">
        <v>0</v>
      </c>
      <c r="D16730">
        <v>2396</v>
      </c>
      <c r="E16730">
        <v>1437600</v>
      </c>
    </row>
    <row r="16731" spans="1:5">
      <c r="A16731">
        <v>1</v>
      </c>
      <c r="B16731">
        <v>600</v>
      </c>
      <c r="C16731">
        <v>0</v>
      </c>
      <c r="D16731">
        <v>1395</v>
      </c>
      <c r="E16731">
        <v>837000</v>
      </c>
    </row>
    <row r="16732" spans="1:5">
      <c r="A16732">
        <v>0</v>
      </c>
      <c r="B16732">
        <v>601</v>
      </c>
      <c r="C16732">
        <v>0</v>
      </c>
      <c r="D16732">
        <v>153</v>
      </c>
      <c r="E16732">
        <v>91953</v>
      </c>
    </row>
    <row r="16733" spans="1:5">
      <c r="A16733">
        <v>1</v>
      </c>
      <c r="B16733">
        <v>601</v>
      </c>
      <c r="C16733">
        <v>0</v>
      </c>
      <c r="D16733">
        <v>522</v>
      </c>
      <c r="E16733">
        <v>313722</v>
      </c>
    </row>
    <row r="16734" spans="1:5">
      <c r="A16734">
        <v>0</v>
      </c>
      <c r="B16734">
        <v>602</v>
      </c>
      <c r="C16734">
        <v>0</v>
      </c>
      <c r="D16734">
        <v>402</v>
      </c>
      <c r="E16734">
        <v>242004</v>
      </c>
    </row>
    <row r="16735" spans="1:5">
      <c r="A16735">
        <v>1</v>
      </c>
      <c r="B16735">
        <v>602</v>
      </c>
      <c r="C16735">
        <v>0</v>
      </c>
      <c r="D16735">
        <v>845</v>
      </c>
      <c r="E16735">
        <v>508690</v>
      </c>
    </row>
    <row r="16736" spans="1:5">
      <c r="A16736">
        <v>0</v>
      </c>
      <c r="B16736">
        <v>603</v>
      </c>
      <c r="C16736">
        <v>0</v>
      </c>
      <c r="D16736">
        <v>108</v>
      </c>
      <c r="E16736">
        <v>65124</v>
      </c>
    </row>
    <row r="16737" spans="1:5">
      <c r="A16737">
        <v>1</v>
      </c>
      <c r="B16737">
        <v>603</v>
      </c>
      <c r="C16737">
        <v>0</v>
      </c>
      <c r="D16737">
        <v>500</v>
      </c>
      <c r="E16737">
        <v>301500</v>
      </c>
    </row>
    <row r="16738" spans="1:5">
      <c r="A16738">
        <v>0</v>
      </c>
      <c r="B16738">
        <v>604</v>
      </c>
      <c r="C16738">
        <v>0</v>
      </c>
      <c r="D16738">
        <v>1839</v>
      </c>
      <c r="E16738">
        <v>1110756</v>
      </c>
    </row>
    <row r="16739" spans="1:5">
      <c r="A16739">
        <v>1</v>
      </c>
      <c r="B16739">
        <v>604</v>
      </c>
      <c r="C16739">
        <v>0</v>
      </c>
      <c r="D16739">
        <v>1087</v>
      </c>
      <c r="E16739">
        <v>656548</v>
      </c>
    </row>
    <row r="16740" spans="1:5">
      <c r="A16740">
        <v>0</v>
      </c>
      <c r="B16740">
        <v>605</v>
      </c>
      <c r="C16740">
        <v>0</v>
      </c>
      <c r="D16740">
        <v>92</v>
      </c>
      <c r="E16740">
        <v>55660</v>
      </c>
    </row>
    <row r="16741" spans="1:5">
      <c r="A16741">
        <v>1</v>
      </c>
      <c r="B16741">
        <v>605</v>
      </c>
      <c r="C16741">
        <v>0</v>
      </c>
      <c r="D16741">
        <v>563</v>
      </c>
      <c r="E16741">
        <v>340615</v>
      </c>
    </row>
    <row r="16742" spans="1:5">
      <c r="A16742">
        <v>0</v>
      </c>
      <c r="B16742">
        <v>606</v>
      </c>
      <c r="C16742">
        <v>0</v>
      </c>
      <c r="D16742">
        <v>432</v>
      </c>
      <c r="E16742">
        <v>261792</v>
      </c>
    </row>
    <row r="16743" spans="1:5">
      <c r="A16743">
        <v>1</v>
      </c>
      <c r="B16743">
        <v>606</v>
      </c>
      <c r="C16743">
        <v>0</v>
      </c>
      <c r="D16743">
        <v>877</v>
      </c>
      <c r="E16743">
        <v>531462</v>
      </c>
    </row>
    <row r="16744" spans="1:5">
      <c r="A16744">
        <v>0</v>
      </c>
      <c r="B16744">
        <v>607</v>
      </c>
      <c r="C16744">
        <v>0</v>
      </c>
      <c r="D16744">
        <v>167</v>
      </c>
      <c r="E16744">
        <v>101369</v>
      </c>
    </row>
    <row r="16745" spans="1:5">
      <c r="A16745">
        <v>1</v>
      </c>
      <c r="B16745">
        <v>607</v>
      </c>
      <c r="C16745">
        <v>0</v>
      </c>
      <c r="D16745">
        <v>534</v>
      </c>
      <c r="E16745">
        <v>324138</v>
      </c>
    </row>
    <row r="16746" spans="1:5">
      <c r="A16746">
        <v>0</v>
      </c>
      <c r="B16746">
        <v>608</v>
      </c>
      <c r="C16746">
        <v>0</v>
      </c>
      <c r="D16746">
        <v>2679</v>
      </c>
      <c r="E16746">
        <v>1628832</v>
      </c>
    </row>
    <row r="16747" spans="1:5">
      <c r="A16747">
        <v>1</v>
      </c>
      <c r="B16747">
        <v>608</v>
      </c>
      <c r="C16747">
        <v>0</v>
      </c>
      <c r="D16747">
        <v>1172</v>
      </c>
      <c r="E16747">
        <v>712576</v>
      </c>
    </row>
    <row r="16748" spans="1:5">
      <c r="A16748">
        <v>0</v>
      </c>
      <c r="B16748">
        <v>609</v>
      </c>
      <c r="C16748">
        <v>0</v>
      </c>
      <c r="D16748">
        <v>234</v>
      </c>
      <c r="E16748">
        <v>142506</v>
      </c>
    </row>
    <row r="16749" spans="1:5">
      <c r="A16749">
        <v>1</v>
      </c>
      <c r="B16749">
        <v>609</v>
      </c>
      <c r="C16749">
        <v>0</v>
      </c>
      <c r="D16749">
        <v>559</v>
      </c>
      <c r="E16749">
        <v>340431</v>
      </c>
    </row>
    <row r="16750" spans="1:5">
      <c r="A16750">
        <v>0</v>
      </c>
      <c r="B16750">
        <v>610</v>
      </c>
      <c r="C16750">
        <v>0</v>
      </c>
      <c r="D16750">
        <v>301</v>
      </c>
      <c r="E16750">
        <v>183610</v>
      </c>
    </row>
    <row r="16751" spans="1:5">
      <c r="A16751">
        <v>1</v>
      </c>
      <c r="B16751">
        <v>610</v>
      </c>
      <c r="C16751">
        <v>0</v>
      </c>
      <c r="D16751">
        <v>709</v>
      </c>
      <c r="E16751">
        <v>432490</v>
      </c>
    </row>
    <row r="16752" spans="1:5">
      <c r="A16752">
        <v>0</v>
      </c>
      <c r="B16752">
        <v>611</v>
      </c>
      <c r="C16752">
        <v>0</v>
      </c>
      <c r="D16752">
        <v>140</v>
      </c>
      <c r="E16752">
        <v>85540</v>
      </c>
    </row>
    <row r="16753" spans="1:5">
      <c r="A16753">
        <v>1</v>
      </c>
      <c r="B16753">
        <v>611</v>
      </c>
      <c r="C16753">
        <v>0</v>
      </c>
      <c r="D16753">
        <v>530</v>
      </c>
      <c r="E16753">
        <v>323830</v>
      </c>
    </row>
    <row r="16754" spans="1:5">
      <c r="A16754">
        <v>0</v>
      </c>
      <c r="B16754">
        <v>612</v>
      </c>
      <c r="C16754">
        <v>0</v>
      </c>
      <c r="D16754">
        <v>1678</v>
      </c>
      <c r="E16754">
        <v>1026936</v>
      </c>
    </row>
    <row r="16755" spans="1:5">
      <c r="A16755">
        <v>1</v>
      </c>
      <c r="B16755">
        <v>612</v>
      </c>
      <c r="C16755">
        <v>0</v>
      </c>
      <c r="D16755">
        <v>1205</v>
      </c>
      <c r="E16755">
        <v>737460</v>
      </c>
    </row>
    <row r="16756" spans="1:5">
      <c r="A16756">
        <v>0</v>
      </c>
      <c r="B16756">
        <v>613</v>
      </c>
      <c r="C16756">
        <v>0</v>
      </c>
      <c r="D16756">
        <v>171</v>
      </c>
      <c r="E16756">
        <v>104823</v>
      </c>
    </row>
    <row r="16757" spans="1:5">
      <c r="A16757">
        <v>1</v>
      </c>
      <c r="B16757">
        <v>613</v>
      </c>
      <c r="C16757">
        <v>0</v>
      </c>
      <c r="D16757">
        <v>481</v>
      </c>
      <c r="E16757">
        <v>294853</v>
      </c>
    </row>
    <row r="16758" spans="1:5">
      <c r="A16758">
        <v>0</v>
      </c>
      <c r="B16758">
        <v>614</v>
      </c>
      <c r="C16758">
        <v>0</v>
      </c>
      <c r="D16758">
        <v>359</v>
      </c>
      <c r="E16758">
        <v>220426</v>
      </c>
    </row>
    <row r="16759" spans="1:5">
      <c r="A16759">
        <v>1</v>
      </c>
      <c r="B16759">
        <v>614</v>
      </c>
      <c r="C16759">
        <v>0</v>
      </c>
      <c r="D16759">
        <v>789</v>
      </c>
      <c r="E16759">
        <v>484446</v>
      </c>
    </row>
    <row r="16760" spans="1:5">
      <c r="A16760">
        <v>0</v>
      </c>
      <c r="B16760">
        <v>615</v>
      </c>
      <c r="C16760">
        <v>0</v>
      </c>
      <c r="D16760">
        <v>172</v>
      </c>
      <c r="E16760">
        <v>105780</v>
      </c>
    </row>
    <row r="16761" spans="1:5">
      <c r="A16761">
        <v>1</v>
      </c>
      <c r="B16761">
        <v>615</v>
      </c>
      <c r="C16761">
        <v>0</v>
      </c>
      <c r="D16761">
        <v>583</v>
      </c>
      <c r="E16761">
        <v>358545</v>
      </c>
    </row>
    <row r="16762" spans="1:5">
      <c r="A16762">
        <v>0</v>
      </c>
      <c r="B16762">
        <v>616</v>
      </c>
      <c r="C16762">
        <v>0</v>
      </c>
      <c r="D16762">
        <v>1987</v>
      </c>
      <c r="E16762">
        <v>1223992</v>
      </c>
    </row>
    <row r="16763" spans="1:5">
      <c r="A16763">
        <v>1</v>
      </c>
      <c r="B16763">
        <v>616</v>
      </c>
      <c r="C16763">
        <v>0</v>
      </c>
      <c r="D16763">
        <v>1114</v>
      </c>
      <c r="E16763">
        <v>686224</v>
      </c>
    </row>
    <row r="16764" spans="1:5">
      <c r="A16764">
        <v>0</v>
      </c>
      <c r="B16764">
        <v>617</v>
      </c>
      <c r="C16764">
        <v>0</v>
      </c>
      <c r="D16764">
        <v>183</v>
      </c>
      <c r="E16764">
        <v>112911</v>
      </c>
    </row>
    <row r="16765" spans="1:5">
      <c r="A16765">
        <v>1</v>
      </c>
      <c r="B16765">
        <v>617</v>
      </c>
      <c r="C16765">
        <v>0</v>
      </c>
      <c r="D16765">
        <v>487</v>
      </c>
      <c r="E16765">
        <v>300479</v>
      </c>
    </row>
    <row r="16766" spans="1:5">
      <c r="A16766">
        <v>0</v>
      </c>
      <c r="B16766">
        <v>618</v>
      </c>
      <c r="C16766">
        <v>0</v>
      </c>
      <c r="D16766">
        <v>442</v>
      </c>
      <c r="E16766">
        <v>273156</v>
      </c>
    </row>
    <row r="16767" spans="1:5">
      <c r="A16767">
        <v>1</v>
      </c>
      <c r="B16767">
        <v>618</v>
      </c>
      <c r="C16767">
        <v>0</v>
      </c>
      <c r="D16767">
        <v>843</v>
      </c>
      <c r="E16767">
        <v>520974</v>
      </c>
    </row>
    <row r="16768" spans="1:5">
      <c r="A16768">
        <v>0</v>
      </c>
      <c r="B16768">
        <v>619</v>
      </c>
      <c r="C16768">
        <v>0</v>
      </c>
      <c r="D16768">
        <v>139</v>
      </c>
      <c r="E16768">
        <v>86041</v>
      </c>
    </row>
    <row r="16769" spans="1:5">
      <c r="A16769">
        <v>1</v>
      </c>
      <c r="B16769">
        <v>619</v>
      </c>
      <c r="C16769">
        <v>0</v>
      </c>
      <c r="D16769">
        <v>523</v>
      </c>
      <c r="E16769">
        <v>323737</v>
      </c>
    </row>
    <row r="16770" spans="1:5">
      <c r="A16770">
        <v>0</v>
      </c>
      <c r="B16770">
        <v>620</v>
      </c>
      <c r="C16770">
        <v>0</v>
      </c>
      <c r="D16770">
        <v>1465</v>
      </c>
      <c r="E16770">
        <v>908300</v>
      </c>
    </row>
    <row r="16771" spans="1:5">
      <c r="A16771">
        <v>1</v>
      </c>
      <c r="B16771">
        <v>620</v>
      </c>
      <c r="C16771">
        <v>0</v>
      </c>
      <c r="D16771">
        <v>1063</v>
      </c>
      <c r="E16771">
        <v>659060</v>
      </c>
    </row>
    <row r="16772" spans="1:5">
      <c r="A16772">
        <v>0</v>
      </c>
      <c r="B16772">
        <v>621</v>
      </c>
      <c r="C16772">
        <v>0</v>
      </c>
      <c r="D16772">
        <v>175</v>
      </c>
      <c r="E16772">
        <v>108675</v>
      </c>
    </row>
    <row r="16773" spans="1:5">
      <c r="A16773">
        <v>1</v>
      </c>
      <c r="B16773">
        <v>621</v>
      </c>
      <c r="C16773">
        <v>0</v>
      </c>
      <c r="D16773">
        <v>482</v>
      </c>
      <c r="E16773">
        <v>299322</v>
      </c>
    </row>
    <row r="16774" spans="1:5">
      <c r="A16774">
        <v>0</v>
      </c>
      <c r="B16774">
        <v>622</v>
      </c>
      <c r="C16774">
        <v>0</v>
      </c>
      <c r="D16774">
        <v>284</v>
      </c>
      <c r="E16774">
        <v>176648</v>
      </c>
    </row>
    <row r="16775" spans="1:5">
      <c r="A16775">
        <v>1</v>
      </c>
      <c r="B16775">
        <v>622</v>
      </c>
      <c r="C16775">
        <v>0</v>
      </c>
      <c r="D16775">
        <v>802</v>
      </c>
      <c r="E16775">
        <v>498844</v>
      </c>
    </row>
    <row r="16776" spans="1:5">
      <c r="A16776">
        <v>0</v>
      </c>
      <c r="B16776">
        <v>623</v>
      </c>
      <c r="C16776">
        <v>0</v>
      </c>
      <c r="D16776">
        <v>128</v>
      </c>
      <c r="E16776">
        <v>79744</v>
      </c>
    </row>
    <row r="16777" spans="1:5">
      <c r="A16777">
        <v>1</v>
      </c>
      <c r="B16777">
        <v>623</v>
      </c>
      <c r="C16777">
        <v>0</v>
      </c>
      <c r="D16777">
        <v>539</v>
      </c>
      <c r="E16777">
        <v>335797</v>
      </c>
    </row>
    <row r="16778" spans="1:5">
      <c r="A16778">
        <v>0</v>
      </c>
      <c r="B16778">
        <v>624</v>
      </c>
      <c r="C16778">
        <v>0</v>
      </c>
      <c r="D16778">
        <v>11069</v>
      </c>
      <c r="E16778">
        <v>6907056</v>
      </c>
    </row>
    <row r="16779" spans="1:5">
      <c r="A16779">
        <v>1</v>
      </c>
      <c r="B16779">
        <v>624</v>
      </c>
      <c r="C16779">
        <v>0</v>
      </c>
      <c r="D16779">
        <v>1872</v>
      </c>
      <c r="E16779">
        <v>1168128</v>
      </c>
    </row>
    <row r="16780" spans="1:5">
      <c r="A16780">
        <v>0</v>
      </c>
      <c r="B16780">
        <v>625</v>
      </c>
      <c r="C16780">
        <v>0</v>
      </c>
      <c r="D16780">
        <v>143</v>
      </c>
      <c r="E16780">
        <v>89375</v>
      </c>
    </row>
    <row r="16781" spans="1:5">
      <c r="A16781">
        <v>1</v>
      </c>
      <c r="B16781">
        <v>625</v>
      </c>
      <c r="C16781">
        <v>0</v>
      </c>
      <c r="D16781">
        <v>509</v>
      </c>
      <c r="E16781">
        <v>318125</v>
      </c>
    </row>
    <row r="16782" spans="1:5">
      <c r="A16782">
        <v>0</v>
      </c>
      <c r="B16782">
        <v>626</v>
      </c>
      <c r="C16782">
        <v>0</v>
      </c>
      <c r="D16782">
        <v>361</v>
      </c>
      <c r="E16782">
        <v>225986</v>
      </c>
    </row>
    <row r="16783" spans="1:5">
      <c r="A16783">
        <v>1</v>
      </c>
      <c r="B16783">
        <v>626</v>
      </c>
      <c r="C16783">
        <v>0</v>
      </c>
      <c r="D16783">
        <v>742</v>
      </c>
      <c r="E16783">
        <v>464492</v>
      </c>
    </row>
    <row r="16784" spans="1:5">
      <c r="A16784">
        <v>0</v>
      </c>
      <c r="B16784">
        <v>627</v>
      </c>
      <c r="C16784">
        <v>0</v>
      </c>
      <c r="D16784">
        <v>200</v>
      </c>
      <c r="E16784">
        <v>125400</v>
      </c>
    </row>
    <row r="16785" spans="1:5">
      <c r="A16785">
        <v>1</v>
      </c>
      <c r="B16785">
        <v>627</v>
      </c>
      <c r="C16785">
        <v>0</v>
      </c>
      <c r="D16785">
        <v>573</v>
      </c>
      <c r="E16785">
        <v>359271</v>
      </c>
    </row>
    <row r="16786" spans="1:5">
      <c r="A16786">
        <v>0</v>
      </c>
      <c r="B16786">
        <v>628</v>
      </c>
      <c r="C16786">
        <v>0</v>
      </c>
      <c r="D16786">
        <v>1660</v>
      </c>
      <c r="E16786">
        <v>1042480</v>
      </c>
    </row>
    <row r="16787" spans="1:5">
      <c r="A16787">
        <v>1</v>
      </c>
      <c r="B16787">
        <v>628</v>
      </c>
      <c r="C16787">
        <v>0</v>
      </c>
      <c r="D16787">
        <v>1089</v>
      </c>
      <c r="E16787">
        <v>683892</v>
      </c>
    </row>
    <row r="16788" spans="1:5">
      <c r="A16788">
        <v>0</v>
      </c>
      <c r="B16788">
        <v>629</v>
      </c>
      <c r="C16788">
        <v>0</v>
      </c>
      <c r="D16788">
        <v>160</v>
      </c>
      <c r="E16788">
        <v>100640</v>
      </c>
    </row>
    <row r="16789" spans="1:5">
      <c r="A16789">
        <v>1</v>
      </c>
      <c r="B16789">
        <v>629</v>
      </c>
      <c r="C16789">
        <v>0</v>
      </c>
      <c r="D16789">
        <v>504</v>
      </c>
      <c r="E16789">
        <v>317016</v>
      </c>
    </row>
    <row r="16790" spans="1:5">
      <c r="A16790">
        <v>0</v>
      </c>
      <c r="B16790">
        <v>630</v>
      </c>
      <c r="C16790">
        <v>0</v>
      </c>
      <c r="D16790">
        <v>493</v>
      </c>
      <c r="E16790">
        <v>310590</v>
      </c>
    </row>
    <row r="16791" spans="1:5">
      <c r="A16791">
        <v>1</v>
      </c>
      <c r="B16791">
        <v>630</v>
      </c>
      <c r="C16791">
        <v>0</v>
      </c>
      <c r="D16791">
        <v>839</v>
      </c>
      <c r="E16791">
        <v>528570</v>
      </c>
    </row>
    <row r="16792" spans="1:5">
      <c r="A16792">
        <v>0</v>
      </c>
      <c r="B16792">
        <v>631</v>
      </c>
      <c r="C16792">
        <v>0</v>
      </c>
      <c r="D16792">
        <v>201</v>
      </c>
      <c r="E16792">
        <v>126831</v>
      </c>
    </row>
    <row r="16793" spans="1:5">
      <c r="A16793">
        <v>1</v>
      </c>
      <c r="B16793">
        <v>631</v>
      </c>
      <c r="C16793">
        <v>0</v>
      </c>
      <c r="D16793">
        <v>476</v>
      </c>
      <c r="E16793">
        <v>300356</v>
      </c>
    </row>
    <row r="16794" spans="1:5">
      <c r="A16794">
        <v>0</v>
      </c>
      <c r="B16794">
        <v>632</v>
      </c>
      <c r="C16794">
        <v>0</v>
      </c>
      <c r="D16794">
        <v>2207</v>
      </c>
      <c r="E16794">
        <v>1394824</v>
      </c>
    </row>
    <row r="16795" spans="1:5">
      <c r="A16795">
        <v>1</v>
      </c>
      <c r="B16795">
        <v>632</v>
      </c>
      <c r="C16795">
        <v>0</v>
      </c>
      <c r="D16795">
        <v>1250</v>
      </c>
      <c r="E16795">
        <v>790000</v>
      </c>
    </row>
    <row r="16796" spans="1:5">
      <c r="A16796">
        <v>0</v>
      </c>
      <c r="B16796">
        <v>633</v>
      </c>
      <c r="C16796">
        <v>0</v>
      </c>
      <c r="D16796">
        <v>208</v>
      </c>
      <c r="E16796">
        <v>131664</v>
      </c>
    </row>
    <row r="16797" spans="1:5">
      <c r="A16797">
        <v>1</v>
      </c>
      <c r="B16797">
        <v>633</v>
      </c>
      <c r="C16797">
        <v>0</v>
      </c>
      <c r="D16797">
        <v>618</v>
      </c>
      <c r="E16797">
        <v>391194</v>
      </c>
    </row>
    <row r="16798" spans="1:5">
      <c r="A16798">
        <v>0</v>
      </c>
      <c r="B16798">
        <v>634</v>
      </c>
      <c r="C16798">
        <v>0</v>
      </c>
      <c r="D16798">
        <v>257</v>
      </c>
      <c r="E16798">
        <v>162938</v>
      </c>
    </row>
    <row r="16799" spans="1:5">
      <c r="A16799">
        <v>1</v>
      </c>
      <c r="B16799">
        <v>634</v>
      </c>
      <c r="C16799">
        <v>0</v>
      </c>
      <c r="D16799">
        <v>790</v>
      </c>
      <c r="E16799">
        <v>500860</v>
      </c>
    </row>
    <row r="16800" spans="1:5">
      <c r="A16800">
        <v>0</v>
      </c>
      <c r="B16800">
        <v>635</v>
      </c>
      <c r="C16800">
        <v>0</v>
      </c>
      <c r="D16800">
        <v>152</v>
      </c>
      <c r="E16800">
        <v>96520</v>
      </c>
    </row>
    <row r="16801" spans="1:5">
      <c r="A16801">
        <v>1</v>
      </c>
      <c r="B16801">
        <v>635</v>
      </c>
      <c r="C16801">
        <v>0</v>
      </c>
      <c r="D16801">
        <v>461</v>
      </c>
      <c r="E16801">
        <v>292735</v>
      </c>
    </row>
    <row r="16802" spans="1:5">
      <c r="A16802">
        <v>0</v>
      </c>
      <c r="B16802">
        <v>636</v>
      </c>
      <c r="C16802">
        <v>0</v>
      </c>
      <c r="D16802">
        <v>1885</v>
      </c>
      <c r="E16802">
        <v>1198860</v>
      </c>
    </row>
    <row r="16803" spans="1:5">
      <c r="A16803">
        <v>1</v>
      </c>
      <c r="B16803">
        <v>636</v>
      </c>
      <c r="C16803">
        <v>0</v>
      </c>
      <c r="D16803">
        <v>1202</v>
      </c>
      <c r="E16803">
        <v>764472</v>
      </c>
    </row>
    <row r="16804" spans="1:5">
      <c r="A16804">
        <v>0</v>
      </c>
      <c r="B16804">
        <v>637</v>
      </c>
      <c r="C16804">
        <v>0</v>
      </c>
      <c r="D16804">
        <v>123</v>
      </c>
      <c r="E16804">
        <v>78351</v>
      </c>
    </row>
    <row r="16805" spans="1:5">
      <c r="A16805">
        <v>1</v>
      </c>
      <c r="B16805">
        <v>637</v>
      </c>
      <c r="C16805">
        <v>0</v>
      </c>
      <c r="D16805">
        <v>407</v>
      </c>
      <c r="E16805">
        <v>259259</v>
      </c>
    </row>
    <row r="16806" spans="1:5">
      <c r="A16806">
        <v>0</v>
      </c>
      <c r="B16806">
        <v>638</v>
      </c>
      <c r="C16806">
        <v>0</v>
      </c>
      <c r="D16806">
        <v>359</v>
      </c>
      <c r="E16806">
        <v>229042</v>
      </c>
    </row>
    <row r="16807" spans="1:5">
      <c r="A16807">
        <v>1</v>
      </c>
      <c r="B16807">
        <v>638</v>
      </c>
      <c r="C16807">
        <v>0</v>
      </c>
      <c r="D16807">
        <v>833</v>
      </c>
      <c r="E16807">
        <v>531454</v>
      </c>
    </row>
    <row r="16808" spans="1:5">
      <c r="A16808">
        <v>0</v>
      </c>
      <c r="B16808">
        <v>639</v>
      </c>
      <c r="C16808">
        <v>0</v>
      </c>
      <c r="D16808">
        <v>193</v>
      </c>
      <c r="E16808">
        <v>123327</v>
      </c>
    </row>
    <row r="16809" spans="1:5">
      <c r="A16809">
        <v>1</v>
      </c>
      <c r="B16809">
        <v>639</v>
      </c>
      <c r="C16809">
        <v>0</v>
      </c>
      <c r="D16809">
        <v>475</v>
      </c>
      <c r="E16809">
        <v>303525</v>
      </c>
    </row>
    <row r="16810" spans="1:5">
      <c r="A16810">
        <v>0</v>
      </c>
      <c r="B16810">
        <v>640</v>
      </c>
      <c r="C16810">
        <v>0</v>
      </c>
      <c r="D16810">
        <v>2873</v>
      </c>
      <c r="E16810">
        <v>1838720</v>
      </c>
    </row>
    <row r="16811" spans="1:5">
      <c r="A16811">
        <v>1</v>
      </c>
      <c r="B16811">
        <v>640</v>
      </c>
      <c r="C16811">
        <v>0</v>
      </c>
      <c r="D16811">
        <v>1294</v>
      </c>
      <c r="E16811">
        <v>828160</v>
      </c>
    </row>
    <row r="16812" spans="1:5">
      <c r="A16812">
        <v>0</v>
      </c>
      <c r="B16812">
        <v>641</v>
      </c>
      <c r="C16812">
        <v>0</v>
      </c>
      <c r="D16812">
        <v>130</v>
      </c>
      <c r="E16812">
        <v>83330</v>
      </c>
    </row>
    <row r="16813" spans="1:5">
      <c r="A16813">
        <v>1</v>
      </c>
      <c r="B16813">
        <v>641</v>
      </c>
      <c r="C16813">
        <v>0</v>
      </c>
      <c r="D16813">
        <v>462</v>
      </c>
      <c r="E16813">
        <v>296142</v>
      </c>
    </row>
    <row r="16814" spans="1:5">
      <c r="A16814">
        <v>0</v>
      </c>
      <c r="B16814">
        <v>642</v>
      </c>
      <c r="C16814">
        <v>0</v>
      </c>
      <c r="D16814">
        <v>354</v>
      </c>
      <c r="E16814">
        <v>227268</v>
      </c>
    </row>
    <row r="16815" spans="1:5">
      <c r="A16815">
        <v>1</v>
      </c>
      <c r="B16815">
        <v>642</v>
      </c>
      <c r="C16815">
        <v>0</v>
      </c>
      <c r="D16815">
        <v>749</v>
      </c>
      <c r="E16815">
        <v>480858</v>
      </c>
    </row>
    <row r="16816" spans="1:5">
      <c r="A16816">
        <v>0</v>
      </c>
      <c r="B16816">
        <v>643</v>
      </c>
      <c r="C16816">
        <v>0</v>
      </c>
      <c r="D16816">
        <v>136</v>
      </c>
      <c r="E16816">
        <v>87448</v>
      </c>
    </row>
    <row r="16817" spans="1:5">
      <c r="A16817">
        <v>1</v>
      </c>
      <c r="B16817">
        <v>643</v>
      </c>
      <c r="C16817">
        <v>0</v>
      </c>
      <c r="D16817">
        <v>445</v>
      </c>
      <c r="E16817">
        <v>286135</v>
      </c>
    </row>
    <row r="16818" spans="1:5">
      <c r="A16818">
        <v>0</v>
      </c>
      <c r="B16818">
        <v>644</v>
      </c>
      <c r="C16818">
        <v>0</v>
      </c>
      <c r="D16818">
        <v>1560</v>
      </c>
      <c r="E16818">
        <v>1004640</v>
      </c>
    </row>
    <row r="16819" spans="1:5">
      <c r="A16819">
        <v>1</v>
      </c>
      <c r="B16819">
        <v>644</v>
      </c>
      <c r="C16819">
        <v>0</v>
      </c>
      <c r="D16819">
        <v>1184</v>
      </c>
      <c r="E16819">
        <v>762496</v>
      </c>
    </row>
    <row r="16820" spans="1:5">
      <c r="A16820">
        <v>0</v>
      </c>
      <c r="B16820">
        <v>645</v>
      </c>
      <c r="C16820">
        <v>0</v>
      </c>
      <c r="D16820">
        <v>205</v>
      </c>
      <c r="E16820">
        <v>132225</v>
      </c>
    </row>
    <row r="16821" spans="1:5">
      <c r="A16821">
        <v>1</v>
      </c>
      <c r="B16821">
        <v>645</v>
      </c>
      <c r="C16821">
        <v>0</v>
      </c>
      <c r="D16821">
        <v>605</v>
      </c>
      <c r="E16821">
        <v>390225</v>
      </c>
    </row>
    <row r="16822" spans="1:5">
      <c r="A16822">
        <v>0</v>
      </c>
      <c r="B16822">
        <v>646</v>
      </c>
      <c r="C16822">
        <v>0</v>
      </c>
      <c r="D16822">
        <v>355</v>
      </c>
      <c r="E16822">
        <v>229330</v>
      </c>
    </row>
    <row r="16823" spans="1:5">
      <c r="A16823">
        <v>1</v>
      </c>
      <c r="B16823">
        <v>646</v>
      </c>
      <c r="C16823">
        <v>0</v>
      </c>
      <c r="D16823">
        <v>707</v>
      </c>
      <c r="E16823">
        <v>456722</v>
      </c>
    </row>
    <row r="16824" spans="1:5">
      <c r="A16824">
        <v>0</v>
      </c>
      <c r="B16824">
        <v>647</v>
      </c>
      <c r="C16824">
        <v>0</v>
      </c>
      <c r="D16824">
        <v>121</v>
      </c>
      <c r="E16824">
        <v>78287</v>
      </c>
    </row>
    <row r="16825" spans="1:5">
      <c r="A16825">
        <v>1</v>
      </c>
      <c r="B16825">
        <v>647</v>
      </c>
      <c r="C16825">
        <v>0</v>
      </c>
      <c r="D16825">
        <v>479</v>
      </c>
      <c r="E16825">
        <v>309913</v>
      </c>
    </row>
    <row r="16826" spans="1:5">
      <c r="A16826">
        <v>0</v>
      </c>
      <c r="B16826">
        <v>648</v>
      </c>
      <c r="C16826">
        <v>0</v>
      </c>
      <c r="D16826">
        <v>2751</v>
      </c>
      <c r="E16826">
        <v>1782648</v>
      </c>
    </row>
    <row r="16827" spans="1:5">
      <c r="A16827">
        <v>1</v>
      </c>
      <c r="B16827">
        <v>648</v>
      </c>
      <c r="C16827">
        <v>0</v>
      </c>
      <c r="D16827">
        <v>1289</v>
      </c>
      <c r="E16827">
        <v>835272</v>
      </c>
    </row>
    <row r="16828" spans="1:5">
      <c r="A16828">
        <v>0</v>
      </c>
      <c r="B16828">
        <v>649</v>
      </c>
      <c r="C16828">
        <v>0</v>
      </c>
      <c r="D16828">
        <v>124</v>
      </c>
      <c r="E16828">
        <v>80476</v>
      </c>
    </row>
    <row r="16829" spans="1:5">
      <c r="A16829">
        <v>1</v>
      </c>
      <c r="B16829">
        <v>649</v>
      </c>
      <c r="C16829">
        <v>0</v>
      </c>
      <c r="D16829">
        <v>498</v>
      </c>
      <c r="E16829">
        <v>323202</v>
      </c>
    </row>
    <row r="16830" spans="1:5">
      <c r="A16830">
        <v>0</v>
      </c>
      <c r="B16830">
        <v>650</v>
      </c>
      <c r="C16830">
        <v>0</v>
      </c>
      <c r="D16830">
        <v>278</v>
      </c>
      <c r="E16830">
        <v>180700</v>
      </c>
    </row>
    <row r="16831" spans="1:5">
      <c r="A16831">
        <v>1</v>
      </c>
      <c r="B16831">
        <v>650</v>
      </c>
      <c r="C16831">
        <v>0</v>
      </c>
      <c r="D16831">
        <v>765</v>
      </c>
      <c r="E16831">
        <v>497250</v>
      </c>
    </row>
    <row r="16832" spans="1:5">
      <c r="A16832">
        <v>0</v>
      </c>
      <c r="B16832">
        <v>651</v>
      </c>
      <c r="C16832">
        <v>0</v>
      </c>
      <c r="D16832">
        <v>115</v>
      </c>
      <c r="E16832">
        <v>74865</v>
      </c>
    </row>
    <row r="16833" spans="1:5">
      <c r="A16833">
        <v>1</v>
      </c>
      <c r="B16833">
        <v>651</v>
      </c>
      <c r="C16833">
        <v>0</v>
      </c>
      <c r="D16833">
        <v>475</v>
      </c>
      <c r="E16833">
        <v>309225</v>
      </c>
    </row>
    <row r="16834" spans="1:5">
      <c r="A16834">
        <v>0</v>
      </c>
      <c r="B16834">
        <v>652</v>
      </c>
      <c r="C16834">
        <v>0</v>
      </c>
      <c r="D16834">
        <v>1423</v>
      </c>
      <c r="E16834">
        <v>927796</v>
      </c>
    </row>
    <row r="16835" spans="1:5">
      <c r="A16835">
        <v>1</v>
      </c>
      <c r="B16835">
        <v>652</v>
      </c>
      <c r="C16835">
        <v>0</v>
      </c>
      <c r="D16835">
        <v>970</v>
      </c>
      <c r="E16835">
        <v>632440</v>
      </c>
    </row>
    <row r="16836" spans="1:5">
      <c r="A16836">
        <v>0</v>
      </c>
      <c r="B16836">
        <v>653</v>
      </c>
      <c r="C16836">
        <v>0</v>
      </c>
      <c r="D16836">
        <v>132</v>
      </c>
      <c r="E16836">
        <v>86196</v>
      </c>
    </row>
    <row r="16837" spans="1:5">
      <c r="A16837">
        <v>1</v>
      </c>
      <c r="B16837">
        <v>653</v>
      </c>
      <c r="C16837">
        <v>0</v>
      </c>
      <c r="D16837">
        <v>469</v>
      </c>
      <c r="E16837">
        <v>306257</v>
      </c>
    </row>
    <row r="16838" spans="1:5">
      <c r="A16838">
        <v>0</v>
      </c>
      <c r="B16838">
        <v>654</v>
      </c>
      <c r="C16838">
        <v>0</v>
      </c>
      <c r="D16838">
        <v>405</v>
      </c>
      <c r="E16838">
        <v>264870</v>
      </c>
    </row>
    <row r="16839" spans="1:5">
      <c r="A16839">
        <v>1</v>
      </c>
      <c r="B16839">
        <v>654</v>
      </c>
      <c r="C16839">
        <v>0</v>
      </c>
      <c r="D16839">
        <v>790</v>
      </c>
      <c r="E16839">
        <v>516660</v>
      </c>
    </row>
    <row r="16840" spans="1:5">
      <c r="A16840">
        <v>0</v>
      </c>
      <c r="B16840">
        <v>655</v>
      </c>
      <c r="C16840">
        <v>0</v>
      </c>
      <c r="D16840">
        <v>127</v>
      </c>
      <c r="E16840">
        <v>83185</v>
      </c>
    </row>
    <row r="16841" spans="1:5">
      <c r="A16841">
        <v>1</v>
      </c>
      <c r="B16841">
        <v>655</v>
      </c>
      <c r="C16841">
        <v>0</v>
      </c>
      <c r="D16841">
        <v>484</v>
      </c>
      <c r="E16841">
        <v>317020</v>
      </c>
    </row>
    <row r="16842" spans="1:5">
      <c r="A16842">
        <v>0</v>
      </c>
      <c r="B16842">
        <v>656</v>
      </c>
      <c r="C16842">
        <v>0</v>
      </c>
      <c r="D16842">
        <v>1879</v>
      </c>
      <c r="E16842">
        <v>1232624</v>
      </c>
    </row>
    <row r="16843" spans="1:5">
      <c r="A16843">
        <v>1</v>
      </c>
      <c r="B16843">
        <v>656</v>
      </c>
      <c r="C16843">
        <v>0</v>
      </c>
      <c r="D16843">
        <v>993</v>
      </c>
      <c r="E16843">
        <v>651408</v>
      </c>
    </row>
    <row r="16844" spans="1:5">
      <c r="A16844">
        <v>0</v>
      </c>
      <c r="B16844">
        <v>657</v>
      </c>
      <c r="C16844">
        <v>0</v>
      </c>
      <c r="D16844">
        <v>146</v>
      </c>
      <c r="E16844">
        <v>95922</v>
      </c>
    </row>
    <row r="16845" spans="1:5">
      <c r="A16845">
        <v>1</v>
      </c>
      <c r="B16845">
        <v>657</v>
      </c>
      <c r="C16845">
        <v>0</v>
      </c>
      <c r="D16845">
        <v>545</v>
      </c>
      <c r="E16845">
        <v>358065</v>
      </c>
    </row>
    <row r="16846" spans="1:5">
      <c r="A16846">
        <v>0</v>
      </c>
      <c r="B16846">
        <v>658</v>
      </c>
      <c r="C16846">
        <v>0</v>
      </c>
      <c r="D16846">
        <v>291</v>
      </c>
      <c r="E16846">
        <v>191478</v>
      </c>
    </row>
    <row r="16847" spans="1:5">
      <c r="A16847">
        <v>1</v>
      </c>
      <c r="B16847">
        <v>658</v>
      </c>
      <c r="C16847">
        <v>0</v>
      </c>
      <c r="D16847">
        <v>703</v>
      </c>
      <c r="E16847">
        <v>462574</v>
      </c>
    </row>
    <row r="16848" spans="1:5">
      <c r="A16848">
        <v>0</v>
      </c>
      <c r="B16848">
        <v>659</v>
      </c>
      <c r="C16848">
        <v>0</v>
      </c>
      <c r="D16848">
        <v>101</v>
      </c>
      <c r="E16848">
        <v>66559</v>
      </c>
    </row>
    <row r="16849" spans="1:5">
      <c r="A16849">
        <v>1</v>
      </c>
      <c r="B16849">
        <v>659</v>
      </c>
      <c r="C16849">
        <v>0</v>
      </c>
      <c r="D16849">
        <v>455</v>
      </c>
      <c r="E16849">
        <v>299845</v>
      </c>
    </row>
    <row r="16850" spans="1:5">
      <c r="A16850">
        <v>0</v>
      </c>
      <c r="B16850">
        <v>660</v>
      </c>
      <c r="C16850">
        <v>0</v>
      </c>
      <c r="D16850">
        <v>1581</v>
      </c>
      <c r="E16850">
        <v>1043460</v>
      </c>
    </row>
    <row r="16851" spans="1:5">
      <c r="A16851">
        <v>1</v>
      </c>
      <c r="B16851">
        <v>660</v>
      </c>
      <c r="C16851">
        <v>0</v>
      </c>
      <c r="D16851">
        <v>1076</v>
      </c>
      <c r="E16851">
        <v>710160</v>
      </c>
    </row>
    <row r="16852" spans="1:5">
      <c r="A16852">
        <v>0</v>
      </c>
      <c r="B16852">
        <v>661</v>
      </c>
      <c r="C16852">
        <v>0</v>
      </c>
      <c r="D16852">
        <v>146</v>
      </c>
      <c r="E16852">
        <v>96506</v>
      </c>
    </row>
    <row r="16853" spans="1:5">
      <c r="A16853">
        <v>1</v>
      </c>
      <c r="B16853">
        <v>661</v>
      </c>
      <c r="C16853">
        <v>0</v>
      </c>
      <c r="D16853">
        <v>437</v>
      </c>
      <c r="E16853">
        <v>288857</v>
      </c>
    </row>
    <row r="16854" spans="1:5">
      <c r="A16854">
        <v>0</v>
      </c>
      <c r="B16854">
        <v>662</v>
      </c>
      <c r="C16854">
        <v>0</v>
      </c>
      <c r="D16854">
        <v>313</v>
      </c>
      <c r="E16854">
        <v>207206</v>
      </c>
    </row>
    <row r="16855" spans="1:5">
      <c r="A16855">
        <v>1</v>
      </c>
      <c r="B16855">
        <v>662</v>
      </c>
      <c r="C16855">
        <v>0</v>
      </c>
      <c r="D16855">
        <v>748</v>
      </c>
      <c r="E16855">
        <v>495176</v>
      </c>
    </row>
    <row r="16856" spans="1:5">
      <c r="A16856">
        <v>0</v>
      </c>
      <c r="B16856">
        <v>663</v>
      </c>
      <c r="C16856">
        <v>0</v>
      </c>
      <c r="D16856">
        <v>147</v>
      </c>
      <c r="E16856">
        <v>97461</v>
      </c>
    </row>
    <row r="16857" spans="1:5">
      <c r="A16857">
        <v>1</v>
      </c>
      <c r="B16857">
        <v>663</v>
      </c>
      <c r="C16857">
        <v>0</v>
      </c>
      <c r="D16857">
        <v>456</v>
      </c>
      <c r="E16857">
        <v>302328</v>
      </c>
    </row>
    <row r="16858" spans="1:5">
      <c r="A16858">
        <v>0</v>
      </c>
      <c r="B16858">
        <v>664</v>
      </c>
      <c r="C16858">
        <v>0</v>
      </c>
      <c r="D16858">
        <v>1747</v>
      </c>
      <c r="E16858">
        <v>1160008</v>
      </c>
    </row>
    <row r="16859" spans="1:5">
      <c r="A16859">
        <v>1</v>
      </c>
      <c r="B16859">
        <v>664</v>
      </c>
      <c r="C16859">
        <v>0</v>
      </c>
      <c r="D16859">
        <v>954</v>
      </c>
      <c r="E16859">
        <v>633456</v>
      </c>
    </row>
    <row r="16860" spans="1:5">
      <c r="A16860">
        <v>0</v>
      </c>
      <c r="B16860">
        <v>665</v>
      </c>
      <c r="C16860">
        <v>0</v>
      </c>
      <c r="D16860">
        <v>106</v>
      </c>
      <c r="E16860">
        <v>70490</v>
      </c>
    </row>
    <row r="16861" spans="1:5">
      <c r="A16861">
        <v>1</v>
      </c>
      <c r="B16861">
        <v>665</v>
      </c>
      <c r="C16861">
        <v>0</v>
      </c>
      <c r="D16861">
        <v>422</v>
      </c>
      <c r="E16861">
        <v>280630</v>
      </c>
    </row>
    <row r="16862" spans="1:5">
      <c r="A16862">
        <v>0</v>
      </c>
      <c r="B16862">
        <v>666</v>
      </c>
      <c r="C16862">
        <v>0</v>
      </c>
      <c r="D16862">
        <v>247</v>
      </c>
      <c r="E16862">
        <v>164502</v>
      </c>
    </row>
    <row r="16863" spans="1:5">
      <c r="A16863">
        <v>1</v>
      </c>
      <c r="B16863">
        <v>666</v>
      </c>
      <c r="C16863">
        <v>0</v>
      </c>
      <c r="D16863">
        <v>721</v>
      </c>
      <c r="E16863">
        <v>480186</v>
      </c>
    </row>
    <row r="16864" spans="1:5">
      <c r="A16864">
        <v>0</v>
      </c>
      <c r="B16864">
        <v>667</v>
      </c>
      <c r="C16864">
        <v>0</v>
      </c>
      <c r="D16864">
        <v>109</v>
      </c>
      <c r="E16864">
        <v>72703</v>
      </c>
    </row>
    <row r="16865" spans="1:5">
      <c r="A16865">
        <v>1</v>
      </c>
      <c r="B16865">
        <v>667</v>
      </c>
      <c r="C16865">
        <v>0</v>
      </c>
      <c r="D16865">
        <v>376</v>
      </c>
      <c r="E16865">
        <v>250792</v>
      </c>
    </row>
    <row r="16866" spans="1:5">
      <c r="A16866">
        <v>0</v>
      </c>
      <c r="B16866">
        <v>668</v>
      </c>
      <c r="C16866">
        <v>0</v>
      </c>
      <c r="D16866">
        <v>1280</v>
      </c>
      <c r="E16866">
        <v>855040</v>
      </c>
    </row>
    <row r="16867" spans="1:5">
      <c r="A16867">
        <v>1</v>
      </c>
      <c r="B16867">
        <v>668</v>
      </c>
      <c r="C16867">
        <v>0</v>
      </c>
      <c r="D16867">
        <v>936</v>
      </c>
      <c r="E16867">
        <v>625248</v>
      </c>
    </row>
    <row r="16868" spans="1:5">
      <c r="A16868">
        <v>0</v>
      </c>
      <c r="B16868">
        <v>669</v>
      </c>
      <c r="C16868">
        <v>0</v>
      </c>
      <c r="D16868">
        <v>145</v>
      </c>
      <c r="E16868">
        <v>97005</v>
      </c>
    </row>
    <row r="16869" spans="1:5">
      <c r="A16869">
        <v>1</v>
      </c>
      <c r="B16869">
        <v>669</v>
      </c>
      <c r="C16869">
        <v>0</v>
      </c>
      <c r="D16869">
        <v>533</v>
      </c>
      <c r="E16869">
        <v>356577</v>
      </c>
    </row>
    <row r="16870" spans="1:5">
      <c r="A16870">
        <v>0</v>
      </c>
      <c r="B16870">
        <v>670</v>
      </c>
      <c r="C16870">
        <v>0</v>
      </c>
      <c r="D16870">
        <v>266</v>
      </c>
      <c r="E16870">
        <v>178220</v>
      </c>
    </row>
    <row r="16871" spans="1:5">
      <c r="A16871">
        <v>1</v>
      </c>
      <c r="B16871">
        <v>670</v>
      </c>
      <c r="C16871">
        <v>0</v>
      </c>
      <c r="D16871">
        <v>606</v>
      </c>
      <c r="E16871">
        <v>406020</v>
      </c>
    </row>
    <row r="16872" spans="1:5">
      <c r="A16872">
        <v>0</v>
      </c>
      <c r="B16872">
        <v>671</v>
      </c>
      <c r="C16872">
        <v>0</v>
      </c>
      <c r="D16872">
        <v>152</v>
      </c>
      <c r="E16872">
        <v>101992</v>
      </c>
    </row>
    <row r="16873" spans="1:5">
      <c r="A16873">
        <v>1</v>
      </c>
      <c r="B16873">
        <v>671</v>
      </c>
      <c r="C16873">
        <v>0</v>
      </c>
      <c r="D16873">
        <v>421</v>
      </c>
      <c r="E16873">
        <v>282491</v>
      </c>
    </row>
    <row r="16874" spans="1:5">
      <c r="A16874">
        <v>0</v>
      </c>
      <c r="B16874">
        <v>672</v>
      </c>
      <c r="C16874">
        <v>0</v>
      </c>
      <c r="D16874">
        <v>2581</v>
      </c>
      <c r="E16874">
        <v>1734432</v>
      </c>
    </row>
    <row r="16875" spans="1:5">
      <c r="A16875">
        <v>1</v>
      </c>
      <c r="B16875">
        <v>672</v>
      </c>
      <c r="C16875">
        <v>0</v>
      </c>
      <c r="D16875">
        <v>1389</v>
      </c>
      <c r="E16875">
        <v>933408</v>
      </c>
    </row>
    <row r="16876" spans="1:5">
      <c r="A16876">
        <v>0</v>
      </c>
      <c r="B16876">
        <v>673</v>
      </c>
      <c r="C16876">
        <v>0</v>
      </c>
      <c r="D16876">
        <v>111</v>
      </c>
      <c r="E16876">
        <v>74703</v>
      </c>
    </row>
    <row r="16877" spans="1:5">
      <c r="A16877">
        <v>1</v>
      </c>
      <c r="B16877">
        <v>673</v>
      </c>
      <c r="C16877">
        <v>0</v>
      </c>
      <c r="D16877">
        <v>424</v>
      </c>
      <c r="E16877">
        <v>285352</v>
      </c>
    </row>
    <row r="16878" spans="1:5">
      <c r="A16878">
        <v>0</v>
      </c>
      <c r="B16878">
        <v>674</v>
      </c>
      <c r="C16878">
        <v>0</v>
      </c>
      <c r="D16878">
        <v>285</v>
      </c>
      <c r="E16878">
        <v>192090</v>
      </c>
    </row>
    <row r="16879" spans="1:5">
      <c r="A16879">
        <v>1</v>
      </c>
      <c r="B16879">
        <v>674</v>
      </c>
      <c r="C16879">
        <v>0</v>
      </c>
      <c r="D16879">
        <v>701</v>
      </c>
      <c r="E16879">
        <v>472474</v>
      </c>
    </row>
    <row r="16880" spans="1:5">
      <c r="A16880">
        <v>0</v>
      </c>
      <c r="B16880">
        <v>675</v>
      </c>
      <c r="C16880">
        <v>0</v>
      </c>
      <c r="D16880">
        <v>64</v>
      </c>
      <c r="E16880">
        <v>43200</v>
      </c>
    </row>
    <row r="16881" spans="1:5">
      <c r="A16881">
        <v>1</v>
      </c>
      <c r="B16881">
        <v>675</v>
      </c>
      <c r="C16881">
        <v>0</v>
      </c>
      <c r="D16881">
        <v>440</v>
      </c>
      <c r="E16881">
        <v>297000</v>
      </c>
    </row>
    <row r="16882" spans="1:5">
      <c r="A16882">
        <v>0</v>
      </c>
      <c r="B16882">
        <v>676</v>
      </c>
      <c r="C16882">
        <v>0</v>
      </c>
      <c r="D16882">
        <v>1312</v>
      </c>
      <c r="E16882">
        <v>886912</v>
      </c>
    </row>
    <row r="16883" spans="1:5">
      <c r="A16883">
        <v>1</v>
      </c>
      <c r="B16883">
        <v>676</v>
      </c>
      <c r="C16883">
        <v>0</v>
      </c>
      <c r="D16883">
        <v>969</v>
      </c>
      <c r="E16883">
        <v>655044</v>
      </c>
    </row>
    <row r="16884" spans="1:5">
      <c r="A16884">
        <v>0</v>
      </c>
      <c r="B16884">
        <v>677</v>
      </c>
      <c r="C16884">
        <v>0</v>
      </c>
      <c r="D16884">
        <v>121</v>
      </c>
      <c r="E16884">
        <v>81917</v>
      </c>
    </row>
    <row r="16885" spans="1:5">
      <c r="A16885">
        <v>1</v>
      </c>
      <c r="B16885">
        <v>677</v>
      </c>
      <c r="C16885">
        <v>0</v>
      </c>
      <c r="D16885">
        <v>389</v>
      </c>
      <c r="E16885">
        <v>263353</v>
      </c>
    </row>
    <row r="16886" spans="1:5">
      <c r="A16886">
        <v>0</v>
      </c>
      <c r="B16886">
        <v>678</v>
      </c>
      <c r="C16886">
        <v>0</v>
      </c>
      <c r="D16886">
        <v>276</v>
      </c>
      <c r="E16886">
        <v>187128</v>
      </c>
    </row>
    <row r="16887" spans="1:5">
      <c r="A16887">
        <v>1</v>
      </c>
      <c r="B16887">
        <v>678</v>
      </c>
      <c r="C16887">
        <v>0</v>
      </c>
      <c r="D16887">
        <v>702</v>
      </c>
      <c r="E16887">
        <v>475956</v>
      </c>
    </row>
    <row r="16888" spans="1:5">
      <c r="A16888">
        <v>0</v>
      </c>
      <c r="B16888">
        <v>679</v>
      </c>
      <c r="C16888">
        <v>0</v>
      </c>
      <c r="D16888">
        <v>105</v>
      </c>
      <c r="E16888">
        <v>71295</v>
      </c>
    </row>
    <row r="16889" spans="1:5">
      <c r="A16889">
        <v>1</v>
      </c>
      <c r="B16889">
        <v>679</v>
      </c>
      <c r="C16889">
        <v>0</v>
      </c>
      <c r="D16889">
        <v>376</v>
      </c>
      <c r="E16889">
        <v>255304</v>
      </c>
    </row>
    <row r="16890" spans="1:5">
      <c r="A16890">
        <v>0</v>
      </c>
      <c r="B16890">
        <v>680</v>
      </c>
      <c r="C16890">
        <v>0</v>
      </c>
      <c r="D16890">
        <v>1783</v>
      </c>
      <c r="E16890">
        <v>1212440</v>
      </c>
    </row>
    <row r="16891" spans="1:5">
      <c r="A16891">
        <v>1</v>
      </c>
      <c r="B16891">
        <v>680</v>
      </c>
      <c r="C16891">
        <v>0</v>
      </c>
      <c r="D16891">
        <v>941</v>
      </c>
      <c r="E16891">
        <v>639880</v>
      </c>
    </row>
    <row r="16892" spans="1:5">
      <c r="A16892">
        <v>0</v>
      </c>
      <c r="B16892">
        <v>681</v>
      </c>
      <c r="C16892">
        <v>0</v>
      </c>
      <c r="D16892">
        <v>131</v>
      </c>
      <c r="E16892">
        <v>89211</v>
      </c>
    </row>
    <row r="16893" spans="1:5">
      <c r="A16893">
        <v>1</v>
      </c>
      <c r="B16893">
        <v>681</v>
      </c>
      <c r="C16893">
        <v>0</v>
      </c>
      <c r="D16893">
        <v>489</v>
      </c>
      <c r="E16893">
        <v>333009</v>
      </c>
    </row>
    <row r="16894" spans="1:5">
      <c r="A16894">
        <v>0</v>
      </c>
      <c r="B16894">
        <v>682</v>
      </c>
      <c r="C16894">
        <v>0</v>
      </c>
      <c r="D16894">
        <v>225</v>
      </c>
      <c r="E16894">
        <v>153450</v>
      </c>
    </row>
    <row r="16895" spans="1:5">
      <c r="A16895">
        <v>1</v>
      </c>
      <c r="B16895">
        <v>682</v>
      </c>
      <c r="C16895">
        <v>0</v>
      </c>
      <c r="D16895">
        <v>635</v>
      </c>
      <c r="E16895">
        <v>433070</v>
      </c>
    </row>
    <row r="16896" spans="1:5">
      <c r="A16896">
        <v>0</v>
      </c>
      <c r="B16896">
        <v>683</v>
      </c>
      <c r="C16896">
        <v>0</v>
      </c>
      <c r="D16896">
        <v>122</v>
      </c>
      <c r="E16896">
        <v>83326</v>
      </c>
    </row>
    <row r="16897" spans="1:5">
      <c r="A16897">
        <v>1</v>
      </c>
      <c r="B16897">
        <v>683</v>
      </c>
      <c r="C16897">
        <v>0</v>
      </c>
      <c r="D16897">
        <v>401</v>
      </c>
      <c r="E16897">
        <v>273883</v>
      </c>
    </row>
    <row r="16898" spans="1:5">
      <c r="A16898">
        <v>0</v>
      </c>
      <c r="B16898">
        <v>684</v>
      </c>
      <c r="C16898">
        <v>0</v>
      </c>
      <c r="D16898">
        <v>1377</v>
      </c>
      <c r="E16898">
        <v>941868</v>
      </c>
    </row>
    <row r="16899" spans="1:5">
      <c r="A16899">
        <v>1</v>
      </c>
      <c r="B16899">
        <v>684</v>
      </c>
      <c r="C16899">
        <v>0</v>
      </c>
      <c r="D16899">
        <v>1004</v>
      </c>
      <c r="E16899">
        <v>686736</v>
      </c>
    </row>
    <row r="16900" spans="1:5">
      <c r="A16900">
        <v>0</v>
      </c>
      <c r="B16900">
        <v>685</v>
      </c>
      <c r="C16900">
        <v>0</v>
      </c>
      <c r="D16900">
        <v>77</v>
      </c>
      <c r="E16900">
        <v>52745</v>
      </c>
    </row>
    <row r="16901" spans="1:5">
      <c r="A16901">
        <v>1</v>
      </c>
      <c r="B16901">
        <v>685</v>
      </c>
      <c r="C16901">
        <v>0</v>
      </c>
      <c r="D16901">
        <v>404</v>
      </c>
      <c r="E16901">
        <v>276740</v>
      </c>
    </row>
    <row r="16902" spans="1:5">
      <c r="A16902">
        <v>0</v>
      </c>
      <c r="B16902">
        <v>686</v>
      </c>
      <c r="C16902">
        <v>0</v>
      </c>
      <c r="D16902">
        <v>261</v>
      </c>
      <c r="E16902">
        <v>179046</v>
      </c>
    </row>
    <row r="16903" spans="1:5">
      <c r="A16903">
        <v>1</v>
      </c>
      <c r="B16903">
        <v>686</v>
      </c>
      <c r="C16903">
        <v>0</v>
      </c>
      <c r="D16903">
        <v>589</v>
      </c>
      <c r="E16903">
        <v>404054</v>
      </c>
    </row>
    <row r="16904" spans="1:5">
      <c r="A16904">
        <v>0</v>
      </c>
      <c r="B16904">
        <v>687</v>
      </c>
      <c r="C16904">
        <v>0</v>
      </c>
      <c r="D16904">
        <v>138</v>
      </c>
      <c r="E16904">
        <v>94806</v>
      </c>
    </row>
    <row r="16905" spans="1:5">
      <c r="A16905">
        <v>1</v>
      </c>
      <c r="B16905">
        <v>687</v>
      </c>
      <c r="C16905">
        <v>0</v>
      </c>
      <c r="D16905">
        <v>465</v>
      </c>
      <c r="E16905">
        <v>319455</v>
      </c>
    </row>
    <row r="16906" spans="1:5">
      <c r="A16906">
        <v>0</v>
      </c>
      <c r="B16906">
        <v>688</v>
      </c>
      <c r="C16906">
        <v>0</v>
      </c>
      <c r="D16906">
        <v>1670</v>
      </c>
      <c r="E16906">
        <v>1148960</v>
      </c>
    </row>
    <row r="16907" spans="1:5">
      <c r="A16907">
        <v>1</v>
      </c>
      <c r="B16907">
        <v>688</v>
      </c>
      <c r="C16907">
        <v>0</v>
      </c>
      <c r="D16907">
        <v>958</v>
      </c>
      <c r="E16907">
        <v>659104</v>
      </c>
    </row>
    <row r="16908" spans="1:5">
      <c r="A16908">
        <v>0</v>
      </c>
      <c r="B16908">
        <v>689</v>
      </c>
      <c r="C16908">
        <v>0</v>
      </c>
      <c r="D16908">
        <v>76</v>
      </c>
      <c r="E16908">
        <v>52364</v>
      </c>
    </row>
    <row r="16909" spans="1:5">
      <c r="A16909">
        <v>1</v>
      </c>
      <c r="B16909">
        <v>689</v>
      </c>
      <c r="C16909">
        <v>0</v>
      </c>
      <c r="D16909">
        <v>415</v>
      </c>
      <c r="E16909">
        <v>285935</v>
      </c>
    </row>
    <row r="16910" spans="1:5">
      <c r="A16910">
        <v>0</v>
      </c>
      <c r="B16910">
        <v>690</v>
      </c>
      <c r="C16910">
        <v>0</v>
      </c>
      <c r="D16910">
        <v>271</v>
      </c>
      <c r="E16910">
        <v>186990</v>
      </c>
    </row>
    <row r="16911" spans="1:5">
      <c r="A16911">
        <v>1</v>
      </c>
      <c r="B16911">
        <v>690</v>
      </c>
      <c r="C16911">
        <v>0</v>
      </c>
      <c r="D16911">
        <v>709</v>
      </c>
      <c r="E16911">
        <v>489210</v>
      </c>
    </row>
    <row r="16912" spans="1:5">
      <c r="A16912">
        <v>0</v>
      </c>
      <c r="B16912">
        <v>691</v>
      </c>
      <c r="C16912">
        <v>0</v>
      </c>
      <c r="D16912">
        <v>71</v>
      </c>
      <c r="E16912">
        <v>49061</v>
      </c>
    </row>
    <row r="16913" spans="1:5">
      <c r="A16913">
        <v>1</v>
      </c>
      <c r="B16913">
        <v>691</v>
      </c>
      <c r="C16913">
        <v>0</v>
      </c>
      <c r="D16913">
        <v>418</v>
      </c>
      <c r="E16913">
        <v>288838</v>
      </c>
    </row>
    <row r="16914" spans="1:5">
      <c r="A16914">
        <v>0</v>
      </c>
      <c r="B16914">
        <v>692</v>
      </c>
      <c r="C16914">
        <v>0</v>
      </c>
      <c r="D16914">
        <v>1061</v>
      </c>
      <c r="E16914">
        <v>734212</v>
      </c>
    </row>
    <row r="16915" spans="1:5">
      <c r="A16915">
        <v>1</v>
      </c>
      <c r="B16915">
        <v>692</v>
      </c>
      <c r="C16915">
        <v>0</v>
      </c>
      <c r="D16915">
        <v>889</v>
      </c>
      <c r="E16915">
        <v>615188</v>
      </c>
    </row>
    <row r="16916" spans="1:5">
      <c r="A16916">
        <v>0</v>
      </c>
      <c r="B16916">
        <v>693</v>
      </c>
      <c r="C16916">
        <v>0</v>
      </c>
      <c r="D16916">
        <v>134</v>
      </c>
      <c r="E16916">
        <v>92862</v>
      </c>
    </row>
    <row r="16917" spans="1:5">
      <c r="A16917">
        <v>1</v>
      </c>
      <c r="B16917">
        <v>693</v>
      </c>
      <c r="C16917">
        <v>0</v>
      </c>
      <c r="D16917">
        <v>453</v>
      </c>
      <c r="E16917">
        <v>313929</v>
      </c>
    </row>
    <row r="16918" spans="1:5">
      <c r="A16918">
        <v>0</v>
      </c>
      <c r="B16918">
        <v>694</v>
      </c>
      <c r="C16918">
        <v>0</v>
      </c>
      <c r="D16918">
        <v>214</v>
      </c>
      <c r="E16918">
        <v>148516</v>
      </c>
    </row>
    <row r="16919" spans="1:5">
      <c r="A16919">
        <v>1</v>
      </c>
      <c r="B16919">
        <v>694</v>
      </c>
      <c r="C16919">
        <v>0</v>
      </c>
      <c r="D16919">
        <v>712</v>
      </c>
      <c r="E16919">
        <v>494128</v>
      </c>
    </row>
    <row r="16920" spans="1:5">
      <c r="A16920">
        <v>0</v>
      </c>
      <c r="B16920">
        <v>695</v>
      </c>
      <c r="C16920">
        <v>0</v>
      </c>
      <c r="D16920">
        <v>97</v>
      </c>
      <c r="E16920">
        <v>67415</v>
      </c>
    </row>
    <row r="16921" spans="1:5">
      <c r="A16921">
        <v>1</v>
      </c>
      <c r="B16921">
        <v>695</v>
      </c>
      <c r="C16921">
        <v>0</v>
      </c>
      <c r="D16921">
        <v>413</v>
      </c>
      <c r="E16921">
        <v>287035</v>
      </c>
    </row>
    <row r="16922" spans="1:5">
      <c r="A16922">
        <v>0</v>
      </c>
      <c r="B16922">
        <v>696</v>
      </c>
      <c r="C16922">
        <v>0</v>
      </c>
      <c r="D16922">
        <v>1518</v>
      </c>
      <c r="E16922">
        <v>1056528</v>
      </c>
    </row>
    <row r="16923" spans="1:5">
      <c r="A16923">
        <v>1</v>
      </c>
      <c r="B16923">
        <v>696</v>
      </c>
      <c r="C16923">
        <v>0</v>
      </c>
      <c r="D16923">
        <v>1004</v>
      </c>
      <c r="E16923">
        <v>698784</v>
      </c>
    </row>
    <row r="16924" spans="1:5">
      <c r="A16924">
        <v>0</v>
      </c>
      <c r="B16924">
        <v>697</v>
      </c>
      <c r="C16924">
        <v>0</v>
      </c>
      <c r="D16924">
        <v>109</v>
      </c>
      <c r="E16924">
        <v>75973</v>
      </c>
    </row>
    <row r="16925" spans="1:5">
      <c r="A16925">
        <v>1</v>
      </c>
      <c r="B16925">
        <v>697</v>
      </c>
      <c r="C16925">
        <v>0</v>
      </c>
      <c r="D16925">
        <v>364</v>
      </c>
      <c r="E16925">
        <v>253708</v>
      </c>
    </row>
    <row r="16926" spans="1:5">
      <c r="A16926">
        <v>0</v>
      </c>
      <c r="B16926">
        <v>698</v>
      </c>
      <c r="C16926">
        <v>0</v>
      </c>
      <c r="D16926">
        <v>192</v>
      </c>
      <c r="E16926">
        <v>134016</v>
      </c>
    </row>
    <row r="16927" spans="1:5">
      <c r="A16927">
        <v>1</v>
      </c>
      <c r="B16927">
        <v>698</v>
      </c>
      <c r="C16927">
        <v>0</v>
      </c>
      <c r="D16927">
        <v>563</v>
      </c>
      <c r="E16927">
        <v>392974</v>
      </c>
    </row>
    <row r="16928" spans="1:5">
      <c r="A16928">
        <v>0</v>
      </c>
      <c r="B16928">
        <v>699</v>
      </c>
      <c r="C16928">
        <v>0</v>
      </c>
      <c r="D16928">
        <v>91</v>
      </c>
      <c r="E16928">
        <v>63609</v>
      </c>
    </row>
    <row r="16929" spans="1:5">
      <c r="A16929">
        <v>1</v>
      </c>
      <c r="B16929">
        <v>699</v>
      </c>
      <c r="C16929">
        <v>0</v>
      </c>
      <c r="D16929">
        <v>437</v>
      </c>
      <c r="E16929">
        <v>305463</v>
      </c>
    </row>
    <row r="16930" spans="1:5">
      <c r="A16930">
        <v>0</v>
      </c>
      <c r="B16930">
        <v>700</v>
      </c>
      <c r="C16930">
        <v>0</v>
      </c>
      <c r="D16930">
        <v>1086</v>
      </c>
      <c r="E16930">
        <v>760200</v>
      </c>
    </row>
    <row r="16931" spans="1:5">
      <c r="A16931">
        <v>1</v>
      </c>
      <c r="B16931">
        <v>700</v>
      </c>
      <c r="C16931">
        <v>0</v>
      </c>
      <c r="D16931">
        <v>748</v>
      </c>
      <c r="E16931">
        <v>523600</v>
      </c>
    </row>
    <row r="16932" spans="1:5">
      <c r="A16932">
        <v>0</v>
      </c>
      <c r="B16932">
        <v>701</v>
      </c>
      <c r="C16932">
        <v>0</v>
      </c>
      <c r="D16932">
        <v>93</v>
      </c>
      <c r="E16932">
        <v>65193</v>
      </c>
    </row>
    <row r="16933" spans="1:5">
      <c r="A16933">
        <v>1</v>
      </c>
      <c r="B16933">
        <v>701</v>
      </c>
      <c r="C16933">
        <v>0</v>
      </c>
      <c r="D16933">
        <v>402</v>
      </c>
      <c r="E16933">
        <v>281802</v>
      </c>
    </row>
    <row r="16934" spans="1:5">
      <c r="A16934">
        <v>0</v>
      </c>
      <c r="B16934">
        <v>702</v>
      </c>
      <c r="C16934">
        <v>0</v>
      </c>
      <c r="D16934">
        <v>754</v>
      </c>
      <c r="E16934">
        <v>529308</v>
      </c>
    </row>
    <row r="16935" spans="1:5">
      <c r="A16935">
        <v>1</v>
      </c>
      <c r="B16935">
        <v>702</v>
      </c>
      <c r="C16935">
        <v>0</v>
      </c>
      <c r="D16935">
        <v>693</v>
      </c>
      <c r="E16935">
        <v>486486</v>
      </c>
    </row>
    <row r="16936" spans="1:5">
      <c r="A16936">
        <v>0</v>
      </c>
      <c r="B16936">
        <v>703</v>
      </c>
      <c r="C16936">
        <v>0</v>
      </c>
      <c r="D16936">
        <v>102</v>
      </c>
      <c r="E16936">
        <v>71706</v>
      </c>
    </row>
    <row r="16937" spans="1:5">
      <c r="A16937">
        <v>1</v>
      </c>
      <c r="B16937">
        <v>703</v>
      </c>
      <c r="C16937">
        <v>0</v>
      </c>
      <c r="D16937">
        <v>364</v>
      </c>
      <c r="E16937">
        <v>255892</v>
      </c>
    </row>
    <row r="16938" spans="1:5">
      <c r="A16938">
        <v>0</v>
      </c>
      <c r="B16938">
        <v>704</v>
      </c>
      <c r="C16938">
        <v>0</v>
      </c>
      <c r="D16938">
        <v>3712</v>
      </c>
      <c r="E16938">
        <v>2613248</v>
      </c>
    </row>
    <row r="16939" spans="1:5">
      <c r="A16939">
        <v>1</v>
      </c>
      <c r="B16939">
        <v>704</v>
      </c>
      <c r="C16939">
        <v>0</v>
      </c>
      <c r="D16939">
        <v>1088</v>
      </c>
      <c r="E16939">
        <v>765952</v>
      </c>
    </row>
    <row r="16940" spans="1:5">
      <c r="A16940">
        <v>0</v>
      </c>
      <c r="B16940">
        <v>705</v>
      </c>
      <c r="C16940">
        <v>0</v>
      </c>
      <c r="D16940">
        <v>111</v>
      </c>
      <c r="E16940">
        <v>78255</v>
      </c>
    </row>
    <row r="16941" spans="1:5">
      <c r="A16941">
        <v>1</v>
      </c>
      <c r="B16941">
        <v>705</v>
      </c>
      <c r="C16941">
        <v>0</v>
      </c>
      <c r="D16941">
        <v>362</v>
      </c>
      <c r="E16941">
        <v>255210</v>
      </c>
    </row>
    <row r="16942" spans="1:5">
      <c r="A16942">
        <v>0</v>
      </c>
      <c r="B16942">
        <v>706</v>
      </c>
      <c r="C16942">
        <v>0</v>
      </c>
      <c r="D16942">
        <v>205</v>
      </c>
      <c r="E16942">
        <v>144730</v>
      </c>
    </row>
    <row r="16943" spans="1:5">
      <c r="A16943">
        <v>1</v>
      </c>
      <c r="B16943">
        <v>706</v>
      </c>
      <c r="C16943">
        <v>0</v>
      </c>
      <c r="D16943">
        <v>518</v>
      </c>
      <c r="E16943">
        <v>365708</v>
      </c>
    </row>
    <row r="16944" spans="1:5">
      <c r="A16944">
        <v>0</v>
      </c>
      <c r="B16944">
        <v>707</v>
      </c>
      <c r="C16944">
        <v>0</v>
      </c>
      <c r="D16944">
        <v>84</v>
      </c>
      <c r="E16944">
        <v>59388</v>
      </c>
    </row>
    <row r="16945" spans="1:5">
      <c r="A16945">
        <v>1</v>
      </c>
      <c r="B16945">
        <v>707</v>
      </c>
      <c r="C16945">
        <v>0</v>
      </c>
      <c r="D16945">
        <v>355</v>
      </c>
      <c r="E16945">
        <v>250985</v>
      </c>
    </row>
    <row r="16946" spans="1:5">
      <c r="A16946">
        <v>0</v>
      </c>
      <c r="B16946">
        <v>708</v>
      </c>
      <c r="C16946">
        <v>0</v>
      </c>
      <c r="D16946">
        <v>1241</v>
      </c>
      <c r="E16946">
        <v>878628</v>
      </c>
    </row>
    <row r="16947" spans="1:5">
      <c r="A16947">
        <v>1</v>
      </c>
      <c r="B16947">
        <v>708</v>
      </c>
      <c r="C16947">
        <v>0</v>
      </c>
      <c r="D16947">
        <v>820</v>
      </c>
      <c r="E16947">
        <v>580560</v>
      </c>
    </row>
    <row r="16948" spans="1:5">
      <c r="A16948">
        <v>0</v>
      </c>
      <c r="B16948">
        <v>709</v>
      </c>
      <c r="C16948">
        <v>0</v>
      </c>
      <c r="D16948">
        <v>138</v>
      </c>
      <c r="E16948">
        <v>97842</v>
      </c>
    </row>
    <row r="16949" spans="1:5">
      <c r="A16949">
        <v>1</v>
      </c>
      <c r="B16949">
        <v>709</v>
      </c>
      <c r="C16949">
        <v>0</v>
      </c>
      <c r="D16949">
        <v>432</v>
      </c>
      <c r="E16949">
        <v>306288</v>
      </c>
    </row>
    <row r="16950" spans="1:5">
      <c r="A16950">
        <v>0</v>
      </c>
      <c r="B16950">
        <v>710</v>
      </c>
      <c r="C16950">
        <v>0</v>
      </c>
      <c r="D16950">
        <v>322</v>
      </c>
      <c r="E16950">
        <v>228620</v>
      </c>
    </row>
    <row r="16951" spans="1:5">
      <c r="A16951">
        <v>1</v>
      </c>
      <c r="B16951">
        <v>710</v>
      </c>
      <c r="C16951">
        <v>0</v>
      </c>
      <c r="D16951">
        <v>566</v>
      </c>
      <c r="E16951">
        <v>401860</v>
      </c>
    </row>
    <row r="16952" spans="1:5">
      <c r="A16952">
        <v>0</v>
      </c>
      <c r="B16952">
        <v>711</v>
      </c>
      <c r="C16952">
        <v>0</v>
      </c>
      <c r="D16952">
        <v>146</v>
      </c>
      <c r="E16952">
        <v>103806</v>
      </c>
    </row>
    <row r="16953" spans="1:5">
      <c r="A16953">
        <v>1</v>
      </c>
      <c r="B16953">
        <v>711</v>
      </c>
      <c r="C16953">
        <v>0</v>
      </c>
      <c r="D16953">
        <v>421</v>
      </c>
      <c r="E16953">
        <v>299331</v>
      </c>
    </row>
    <row r="16954" spans="1:5">
      <c r="A16954">
        <v>0</v>
      </c>
      <c r="B16954">
        <v>712</v>
      </c>
      <c r="C16954">
        <v>0</v>
      </c>
      <c r="D16954">
        <v>1274</v>
      </c>
      <c r="E16954">
        <v>907088</v>
      </c>
    </row>
    <row r="16955" spans="1:5">
      <c r="A16955">
        <v>1</v>
      </c>
      <c r="B16955">
        <v>712</v>
      </c>
      <c r="C16955">
        <v>0</v>
      </c>
      <c r="D16955">
        <v>879</v>
      </c>
      <c r="E16955">
        <v>625848</v>
      </c>
    </row>
    <row r="16956" spans="1:5">
      <c r="A16956">
        <v>0</v>
      </c>
      <c r="B16956">
        <v>713</v>
      </c>
      <c r="C16956">
        <v>0</v>
      </c>
      <c r="D16956">
        <v>139</v>
      </c>
      <c r="E16956">
        <v>99107</v>
      </c>
    </row>
    <row r="16957" spans="1:5">
      <c r="A16957">
        <v>1</v>
      </c>
      <c r="B16957">
        <v>713</v>
      </c>
      <c r="C16957">
        <v>0</v>
      </c>
      <c r="D16957">
        <v>376</v>
      </c>
      <c r="E16957">
        <v>268088</v>
      </c>
    </row>
    <row r="16958" spans="1:5">
      <c r="A16958">
        <v>0</v>
      </c>
      <c r="B16958">
        <v>714</v>
      </c>
      <c r="C16958">
        <v>0</v>
      </c>
      <c r="D16958">
        <v>278</v>
      </c>
      <c r="E16958">
        <v>198492</v>
      </c>
    </row>
    <row r="16959" spans="1:5">
      <c r="A16959">
        <v>1</v>
      </c>
      <c r="B16959">
        <v>714</v>
      </c>
      <c r="C16959">
        <v>0</v>
      </c>
      <c r="D16959">
        <v>645</v>
      </c>
      <c r="E16959">
        <v>460530</v>
      </c>
    </row>
    <row r="16960" spans="1:5">
      <c r="A16960">
        <v>0</v>
      </c>
      <c r="B16960">
        <v>715</v>
      </c>
      <c r="C16960">
        <v>0</v>
      </c>
      <c r="D16960">
        <v>82</v>
      </c>
      <c r="E16960">
        <v>58630</v>
      </c>
    </row>
    <row r="16961" spans="1:5">
      <c r="A16961">
        <v>1</v>
      </c>
      <c r="B16961">
        <v>715</v>
      </c>
      <c r="C16961">
        <v>0</v>
      </c>
      <c r="D16961">
        <v>392</v>
      </c>
      <c r="E16961">
        <v>280280</v>
      </c>
    </row>
    <row r="16962" spans="1:5">
      <c r="A16962">
        <v>0</v>
      </c>
      <c r="B16962">
        <v>716</v>
      </c>
      <c r="C16962">
        <v>0</v>
      </c>
      <c r="D16962">
        <v>1071</v>
      </c>
      <c r="E16962">
        <v>766836</v>
      </c>
    </row>
    <row r="16963" spans="1:5">
      <c r="A16963">
        <v>1</v>
      </c>
      <c r="B16963">
        <v>716</v>
      </c>
      <c r="C16963">
        <v>0</v>
      </c>
      <c r="D16963">
        <v>854</v>
      </c>
      <c r="E16963">
        <v>611464</v>
      </c>
    </row>
    <row r="16964" spans="1:5">
      <c r="A16964">
        <v>0</v>
      </c>
      <c r="B16964">
        <v>717</v>
      </c>
      <c r="C16964">
        <v>0</v>
      </c>
      <c r="D16964">
        <v>109</v>
      </c>
      <c r="E16964">
        <v>78153</v>
      </c>
    </row>
    <row r="16965" spans="1:5">
      <c r="A16965">
        <v>1</v>
      </c>
      <c r="B16965">
        <v>717</v>
      </c>
      <c r="C16965">
        <v>0</v>
      </c>
      <c r="D16965">
        <v>405</v>
      </c>
      <c r="E16965">
        <v>290385</v>
      </c>
    </row>
    <row r="16966" spans="1:5">
      <c r="A16966">
        <v>0</v>
      </c>
      <c r="B16966">
        <v>718</v>
      </c>
      <c r="C16966">
        <v>0</v>
      </c>
      <c r="D16966">
        <v>226</v>
      </c>
      <c r="E16966">
        <v>162268</v>
      </c>
    </row>
    <row r="16967" spans="1:5">
      <c r="A16967">
        <v>1</v>
      </c>
      <c r="B16967">
        <v>718</v>
      </c>
      <c r="C16967">
        <v>0</v>
      </c>
      <c r="D16967">
        <v>572</v>
      </c>
      <c r="E16967">
        <v>410696</v>
      </c>
    </row>
    <row r="16968" spans="1:5">
      <c r="A16968">
        <v>0</v>
      </c>
      <c r="B16968">
        <v>719</v>
      </c>
      <c r="C16968">
        <v>0</v>
      </c>
      <c r="D16968">
        <v>99</v>
      </c>
      <c r="E16968">
        <v>71181</v>
      </c>
    </row>
    <row r="16969" spans="1:5">
      <c r="A16969">
        <v>1</v>
      </c>
      <c r="B16969">
        <v>719</v>
      </c>
      <c r="C16969">
        <v>0</v>
      </c>
      <c r="D16969">
        <v>360</v>
      </c>
      <c r="E16969">
        <v>258840</v>
      </c>
    </row>
    <row r="16970" spans="1:5">
      <c r="A16970">
        <v>0</v>
      </c>
      <c r="B16970">
        <v>720</v>
      </c>
      <c r="C16970">
        <v>0</v>
      </c>
      <c r="D16970">
        <v>2303</v>
      </c>
      <c r="E16970">
        <v>1658160</v>
      </c>
    </row>
    <row r="16971" spans="1:5">
      <c r="A16971">
        <v>1</v>
      </c>
      <c r="B16971">
        <v>720</v>
      </c>
      <c r="C16971">
        <v>0</v>
      </c>
      <c r="D16971">
        <v>1183</v>
      </c>
      <c r="E16971">
        <v>851760</v>
      </c>
    </row>
    <row r="16972" spans="1:5">
      <c r="A16972">
        <v>0</v>
      </c>
      <c r="B16972">
        <v>721</v>
      </c>
      <c r="C16972">
        <v>0</v>
      </c>
      <c r="D16972">
        <v>71</v>
      </c>
      <c r="E16972">
        <v>51191</v>
      </c>
    </row>
    <row r="16973" spans="1:5">
      <c r="A16973">
        <v>1</v>
      </c>
      <c r="B16973">
        <v>721</v>
      </c>
      <c r="C16973">
        <v>0</v>
      </c>
      <c r="D16973">
        <v>372</v>
      </c>
      <c r="E16973">
        <v>268212</v>
      </c>
    </row>
    <row r="16974" spans="1:5">
      <c r="A16974">
        <v>0</v>
      </c>
      <c r="B16974">
        <v>722</v>
      </c>
      <c r="C16974">
        <v>0</v>
      </c>
      <c r="D16974">
        <v>225</v>
      </c>
      <c r="E16974">
        <v>162450</v>
      </c>
    </row>
    <row r="16975" spans="1:5">
      <c r="A16975">
        <v>1</v>
      </c>
      <c r="B16975">
        <v>722</v>
      </c>
      <c r="C16975">
        <v>0</v>
      </c>
      <c r="D16975">
        <v>651</v>
      </c>
      <c r="E16975">
        <v>470022</v>
      </c>
    </row>
    <row r="16976" spans="1:5">
      <c r="A16976">
        <v>0</v>
      </c>
      <c r="B16976">
        <v>723</v>
      </c>
      <c r="C16976">
        <v>0</v>
      </c>
      <c r="D16976">
        <v>119</v>
      </c>
      <c r="E16976">
        <v>86037</v>
      </c>
    </row>
    <row r="16977" spans="1:5">
      <c r="A16977">
        <v>1</v>
      </c>
      <c r="B16977">
        <v>723</v>
      </c>
      <c r="C16977">
        <v>0</v>
      </c>
      <c r="D16977">
        <v>395</v>
      </c>
      <c r="E16977">
        <v>285585</v>
      </c>
    </row>
    <row r="16978" spans="1:5">
      <c r="A16978">
        <v>0</v>
      </c>
      <c r="B16978">
        <v>724</v>
      </c>
      <c r="C16978">
        <v>0</v>
      </c>
      <c r="D16978">
        <v>921</v>
      </c>
      <c r="E16978">
        <v>666804</v>
      </c>
    </row>
    <row r="16979" spans="1:5">
      <c r="A16979">
        <v>1</v>
      </c>
      <c r="B16979">
        <v>724</v>
      </c>
      <c r="C16979">
        <v>0</v>
      </c>
      <c r="D16979">
        <v>827</v>
      </c>
      <c r="E16979">
        <v>598748</v>
      </c>
    </row>
    <row r="16980" spans="1:5">
      <c r="A16980">
        <v>0</v>
      </c>
      <c r="B16980">
        <v>725</v>
      </c>
      <c r="C16980">
        <v>0</v>
      </c>
      <c r="D16980">
        <v>105</v>
      </c>
      <c r="E16980">
        <v>76125</v>
      </c>
    </row>
    <row r="16981" spans="1:5">
      <c r="A16981">
        <v>1</v>
      </c>
      <c r="B16981">
        <v>725</v>
      </c>
      <c r="C16981">
        <v>0</v>
      </c>
      <c r="D16981">
        <v>391</v>
      </c>
      <c r="E16981">
        <v>283475</v>
      </c>
    </row>
    <row r="16982" spans="1:5">
      <c r="A16982">
        <v>0</v>
      </c>
      <c r="B16982">
        <v>726</v>
      </c>
      <c r="C16982">
        <v>0</v>
      </c>
      <c r="D16982">
        <v>263</v>
      </c>
      <c r="E16982">
        <v>190938</v>
      </c>
    </row>
    <row r="16983" spans="1:5">
      <c r="A16983">
        <v>1</v>
      </c>
      <c r="B16983">
        <v>726</v>
      </c>
      <c r="C16983">
        <v>0</v>
      </c>
      <c r="D16983">
        <v>633</v>
      </c>
      <c r="E16983">
        <v>459558</v>
      </c>
    </row>
    <row r="16984" spans="1:5">
      <c r="A16984">
        <v>0</v>
      </c>
      <c r="B16984">
        <v>727</v>
      </c>
      <c r="C16984">
        <v>0</v>
      </c>
      <c r="D16984">
        <v>113</v>
      </c>
      <c r="E16984">
        <v>82151</v>
      </c>
    </row>
    <row r="16985" spans="1:5">
      <c r="A16985">
        <v>1</v>
      </c>
      <c r="B16985">
        <v>727</v>
      </c>
      <c r="C16985">
        <v>0</v>
      </c>
      <c r="D16985">
        <v>340</v>
      </c>
      <c r="E16985">
        <v>247180</v>
      </c>
    </row>
    <row r="16986" spans="1:5">
      <c r="A16986">
        <v>0</v>
      </c>
      <c r="B16986">
        <v>728</v>
      </c>
      <c r="C16986">
        <v>0</v>
      </c>
      <c r="D16986">
        <v>1471</v>
      </c>
      <c r="E16986">
        <v>1070888</v>
      </c>
    </row>
    <row r="16987" spans="1:5">
      <c r="A16987">
        <v>1</v>
      </c>
      <c r="B16987">
        <v>728</v>
      </c>
      <c r="C16987">
        <v>0</v>
      </c>
      <c r="D16987">
        <v>904</v>
      </c>
      <c r="E16987">
        <v>658112</v>
      </c>
    </row>
    <row r="16988" spans="1:5">
      <c r="A16988">
        <v>0</v>
      </c>
      <c r="B16988">
        <v>729</v>
      </c>
      <c r="C16988">
        <v>0</v>
      </c>
      <c r="D16988">
        <v>107</v>
      </c>
      <c r="E16988">
        <v>78003</v>
      </c>
    </row>
    <row r="16989" spans="1:5">
      <c r="A16989">
        <v>1</v>
      </c>
      <c r="B16989">
        <v>729</v>
      </c>
      <c r="C16989">
        <v>0</v>
      </c>
      <c r="D16989">
        <v>442</v>
      </c>
      <c r="E16989">
        <v>322218</v>
      </c>
    </row>
    <row r="16990" spans="1:5">
      <c r="A16990">
        <v>0</v>
      </c>
      <c r="B16990">
        <v>730</v>
      </c>
      <c r="C16990">
        <v>0</v>
      </c>
      <c r="D16990">
        <v>201</v>
      </c>
      <c r="E16990">
        <v>146730</v>
      </c>
    </row>
    <row r="16991" spans="1:5">
      <c r="A16991">
        <v>1</v>
      </c>
      <c r="B16991">
        <v>730</v>
      </c>
      <c r="C16991">
        <v>0</v>
      </c>
      <c r="D16991">
        <v>643</v>
      </c>
      <c r="E16991">
        <v>469390</v>
      </c>
    </row>
    <row r="16992" spans="1:5">
      <c r="A16992">
        <v>0</v>
      </c>
      <c r="B16992">
        <v>731</v>
      </c>
      <c r="C16992">
        <v>0</v>
      </c>
      <c r="D16992">
        <v>76</v>
      </c>
      <c r="E16992">
        <v>55556</v>
      </c>
    </row>
    <row r="16993" spans="1:5">
      <c r="A16993">
        <v>1</v>
      </c>
      <c r="B16993">
        <v>731</v>
      </c>
      <c r="C16993">
        <v>0</v>
      </c>
      <c r="D16993">
        <v>355</v>
      </c>
      <c r="E16993">
        <v>259505</v>
      </c>
    </row>
    <row r="16994" spans="1:5">
      <c r="A16994">
        <v>0</v>
      </c>
      <c r="B16994">
        <v>732</v>
      </c>
      <c r="C16994">
        <v>0</v>
      </c>
      <c r="D16994">
        <v>1122</v>
      </c>
      <c r="E16994">
        <v>821304</v>
      </c>
    </row>
    <row r="16995" spans="1:5">
      <c r="A16995">
        <v>1</v>
      </c>
      <c r="B16995">
        <v>732</v>
      </c>
      <c r="C16995">
        <v>0</v>
      </c>
      <c r="D16995">
        <v>915</v>
      </c>
      <c r="E16995">
        <v>669780</v>
      </c>
    </row>
    <row r="16996" spans="1:5">
      <c r="A16996">
        <v>0</v>
      </c>
      <c r="B16996">
        <v>733</v>
      </c>
      <c r="C16996">
        <v>0</v>
      </c>
      <c r="D16996">
        <v>92</v>
      </c>
      <c r="E16996">
        <v>67436</v>
      </c>
    </row>
    <row r="16997" spans="1:5">
      <c r="A16997">
        <v>1</v>
      </c>
      <c r="B16997">
        <v>733</v>
      </c>
      <c r="C16997">
        <v>0</v>
      </c>
      <c r="D16997">
        <v>378</v>
      </c>
      <c r="E16997">
        <v>277074</v>
      </c>
    </row>
    <row r="16998" spans="1:5">
      <c r="A16998">
        <v>0</v>
      </c>
      <c r="B16998">
        <v>734</v>
      </c>
      <c r="C16998">
        <v>0</v>
      </c>
      <c r="D16998">
        <v>221</v>
      </c>
      <c r="E16998">
        <v>162214</v>
      </c>
    </row>
    <row r="16999" spans="1:5">
      <c r="A16999">
        <v>1</v>
      </c>
      <c r="B16999">
        <v>734</v>
      </c>
      <c r="C16999">
        <v>0</v>
      </c>
      <c r="D16999">
        <v>601</v>
      </c>
      <c r="E16999">
        <v>441134</v>
      </c>
    </row>
    <row r="17000" spans="1:5">
      <c r="A17000">
        <v>0</v>
      </c>
      <c r="B17000">
        <v>735</v>
      </c>
      <c r="C17000">
        <v>0</v>
      </c>
      <c r="D17000">
        <v>106</v>
      </c>
      <c r="E17000">
        <v>77910</v>
      </c>
    </row>
    <row r="17001" spans="1:5">
      <c r="A17001">
        <v>1</v>
      </c>
      <c r="B17001">
        <v>735</v>
      </c>
      <c r="C17001">
        <v>0</v>
      </c>
      <c r="D17001">
        <v>442</v>
      </c>
      <c r="E17001">
        <v>324870</v>
      </c>
    </row>
    <row r="17002" spans="1:5">
      <c r="A17002">
        <v>0</v>
      </c>
      <c r="B17002">
        <v>736</v>
      </c>
      <c r="C17002">
        <v>0</v>
      </c>
      <c r="D17002">
        <v>1754</v>
      </c>
      <c r="E17002">
        <v>1290944</v>
      </c>
    </row>
    <row r="17003" spans="1:5">
      <c r="A17003">
        <v>1</v>
      </c>
      <c r="B17003">
        <v>736</v>
      </c>
      <c r="C17003">
        <v>0</v>
      </c>
      <c r="D17003">
        <v>811</v>
      </c>
      <c r="E17003">
        <v>596896</v>
      </c>
    </row>
    <row r="17004" spans="1:5">
      <c r="A17004">
        <v>0</v>
      </c>
      <c r="B17004">
        <v>737</v>
      </c>
      <c r="C17004">
        <v>0</v>
      </c>
      <c r="D17004">
        <v>106</v>
      </c>
      <c r="E17004">
        <v>78122</v>
      </c>
    </row>
    <row r="17005" spans="1:5">
      <c r="A17005">
        <v>1</v>
      </c>
      <c r="B17005">
        <v>737</v>
      </c>
      <c r="C17005">
        <v>0</v>
      </c>
      <c r="D17005">
        <v>357</v>
      </c>
      <c r="E17005">
        <v>263109</v>
      </c>
    </row>
    <row r="17006" spans="1:5">
      <c r="A17006">
        <v>0</v>
      </c>
      <c r="B17006">
        <v>738</v>
      </c>
      <c r="C17006">
        <v>0</v>
      </c>
      <c r="D17006">
        <v>186</v>
      </c>
      <c r="E17006">
        <v>137268</v>
      </c>
    </row>
    <row r="17007" spans="1:5">
      <c r="A17007">
        <v>1</v>
      </c>
      <c r="B17007">
        <v>738</v>
      </c>
      <c r="C17007">
        <v>0</v>
      </c>
      <c r="D17007">
        <v>558</v>
      </c>
      <c r="E17007">
        <v>411804</v>
      </c>
    </row>
    <row r="17008" spans="1:5">
      <c r="A17008">
        <v>0</v>
      </c>
      <c r="B17008">
        <v>739</v>
      </c>
      <c r="C17008">
        <v>0</v>
      </c>
      <c r="D17008">
        <v>68</v>
      </c>
      <c r="E17008">
        <v>50252</v>
      </c>
    </row>
    <row r="17009" spans="1:5">
      <c r="A17009">
        <v>1</v>
      </c>
      <c r="B17009">
        <v>739</v>
      </c>
      <c r="C17009">
        <v>0</v>
      </c>
      <c r="D17009">
        <v>310</v>
      </c>
      <c r="E17009">
        <v>229090</v>
      </c>
    </row>
    <row r="17010" spans="1:5">
      <c r="A17010">
        <v>0</v>
      </c>
      <c r="B17010">
        <v>740</v>
      </c>
      <c r="C17010">
        <v>0</v>
      </c>
      <c r="D17010">
        <v>892</v>
      </c>
      <c r="E17010">
        <v>660080</v>
      </c>
    </row>
    <row r="17011" spans="1:5">
      <c r="A17011">
        <v>1</v>
      </c>
      <c r="B17011">
        <v>740</v>
      </c>
      <c r="C17011">
        <v>0</v>
      </c>
      <c r="D17011">
        <v>785</v>
      </c>
      <c r="E17011">
        <v>580900</v>
      </c>
    </row>
    <row r="17012" spans="1:5">
      <c r="A17012">
        <v>0</v>
      </c>
      <c r="B17012">
        <v>741</v>
      </c>
      <c r="C17012">
        <v>0</v>
      </c>
      <c r="D17012">
        <v>120</v>
      </c>
      <c r="E17012">
        <v>88920</v>
      </c>
    </row>
    <row r="17013" spans="1:5">
      <c r="A17013">
        <v>1</v>
      </c>
      <c r="B17013">
        <v>741</v>
      </c>
      <c r="C17013">
        <v>0</v>
      </c>
      <c r="D17013">
        <v>384</v>
      </c>
      <c r="E17013">
        <v>284544</v>
      </c>
    </row>
    <row r="17014" spans="1:5">
      <c r="A17014">
        <v>0</v>
      </c>
      <c r="B17014">
        <v>742</v>
      </c>
      <c r="C17014">
        <v>0</v>
      </c>
      <c r="D17014">
        <v>206</v>
      </c>
      <c r="E17014">
        <v>152852</v>
      </c>
    </row>
    <row r="17015" spans="1:5">
      <c r="A17015">
        <v>1</v>
      </c>
      <c r="B17015">
        <v>742</v>
      </c>
      <c r="C17015">
        <v>0</v>
      </c>
      <c r="D17015">
        <v>516</v>
      </c>
      <c r="E17015">
        <v>382872</v>
      </c>
    </row>
    <row r="17016" spans="1:5">
      <c r="A17016">
        <v>0</v>
      </c>
      <c r="B17016">
        <v>743</v>
      </c>
      <c r="C17016">
        <v>0</v>
      </c>
      <c r="D17016">
        <v>83</v>
      </c>
      <c r="E17016">
        <v>61669</v>
      </c>
    </row>
    <row r="17017" spans="1:5">
      <c r="A17017">
        <v>1</v>
      </c>
      <c r="B17017">
        <v>743</v>
      </c>
      <c r="C17017">
        <v>0</v>
      </c>
      <c r="D17017">
        <v>378</v>
      </c>
      <c r="E17017">
        <v>280854</v>
      </c>
    </row>
    <row r="17018" spans="1:5">
      <c r="A17018">
        <v>0</v>
      </c>
      <c r="B17018">
        <v>744</v>
      </c>
      <c r="C17018">
        <v>0</v>
      </c>
      <c r="D17018">
        <v>1279</v>
      </c>
      <c r="E17018">
        <v>951576</v>
      </c>
    </row>
    <row r="17019" spans="1:5">
      <c r="A17019">
        <v>1</v>
      </c>
      <c r="B17019">
        <v>744</v>
      </c>
      <c r="C17019">
        <v>0</v>
      </c>
      <c r="D17019">
        <v>923</v>
      </c>
      <c r="E17019">
        <v>686712</v>
      </c>
    </row>
    <row r="17020" spans="1:5">
      <c r="A17020">
        <v>0</v>
      </c>
      <c r="B17020">
        <v>745</v>
      </c>
      <c r="C17020">
        <v>0</v>
      </c>
      <c r="D17020">
        <v>92</v>
      </c>
      <c r="E17020">
        <v>68540</v>
      </c>
    </row>
    <row r="17021" spans="1:5">
      <c r="A17021">
        <v>1</v>
      </c>
      <c r="B17021">
        <v>745</v>
      </c>
      <c r="C17021">
        <v>0</v>
      </c>
      <c r="D17021">
        <v>359</v>
      </c>
      <c r="E17021">
        <v>267455</v>
      </c>
    </row>
    <row r="17022" spans="1:5">
      <c r="A17022">
        <v>0</v>
      </c>
      <c r="B17022">
        <v>746</v>
      </c>
      <c r="C17022">
        <v>0</v>
      </c>
      <c r="D17022">
        <v>197</v>
      </c>
      <c r="E17022">
        <v>146962</v>
      </c>
    </row>
    <row r="17023" spans="1:5">
      <c r="A17023">
        <v>1</v>
      </c>
      <c r="B17023">
        <v>746</v>
      </c>
      <c r="C17023">
        <v>0</v>
      </c>
      <c r="D17023">
        <v>633</v>
      </c>
      <c r="E17023">
        <v>472218</v>
      </c>
    </row>
    <row r="17024" spans="1:5">
      <c r="A17024">
        <v>0</v>
      </c>
      <c r="B17024">
        <v>747</v>
      </c>
      <c r="C17024">
        <v>0</v>
      </c>
      <c r="D17024">
        <v>75</v>
      </c>
      <c r="E17024">
        <v>56025</v>
      </c>
    </row>
    <row r="17025" spans="1:5">
      <c r="A17025">
        <v>1</v>
      </c>
      <c r="B17025">
        <v>747</v>
      </c>
      <c r="C17025">
        <v>0</v>
      </c>
      <c r="D17025">
        <v>368</v>
      </c>
      <c r="E17025">
        <v>274896</v>
      </c>
    </row>
    <row r="17026" spans="1:5">
      <c r="A17026">
        <v>0</v>
      </c>
      <c r="B17026">
        <v>748</v>
      </c>
      <c r="C17026">
        <v>0</v>
      </c>
      <c r="D17026">
        <v>944</v>
      </c>
      <c r="E17026">
        <v>706112</v>
      </c>
    </row>
    <row r="17027" spans="1:5">
      <c r="A17027">
        <v>1</v>
      </c>
      <c r="B17027">
        <v>748</v>
      </c>
      <c r="C17027">
        <v>0</v>
      </c>
      <c r="D17027">
        <v>758</v>
      </c>
      <c r="E17027">
        <v>566984</v>
      </c>
    </row>
    <row r="17028" spans="1:5">
      <c r="A17028">
        <v>0</v>
      </c>
      <c r="B17028">
        <v>749</v>
      </c>
      <c r="C17028">
        <v>0</v>
      </c>
      <c r="D17028">
        <v>61</v>
      </c>
      <c r="E17028">
        <v>45689</v>
      </c>
    </row>
    <row r="17029" spans="1:5">
      <c r="A17029">
        <v>1</v>
      </c>
      <c r="B17029">
        <v>749</v>
      </c>
      <c r="C17029">
        <v>0</v>
      </c>
      <c r="D17029">
        <v>360</v>
      </c>
      <c r="E17029">
        <v>269640</v>
      </c>
    </row>
    <row r="17030" spans="1:5">
      <c r="A17030">
        <v>0</v>
      </c>
      <c r="B17030">
        <v>750</v>
      </c>
      <c r="C17030">
        <v>0</v>
      </c>
      <c r="D17030">
        <v>265</v>
      </c>
      <c r="E17030">
        <v>198750</v>
      </c>
    </row>
    <row r="17031" spans="1:5">
      <c r="A17031">
        <v>1</v>
      </c>
      <c r="B17031">
        <v>750</v>
      </c>
      <c r="C17031">
        <v>0</v>
      </c>
      <c r="D17031">
        <v>513</v>
      </c>
      <c r="E17031">
        <v>384750</v>
      </c>
    </row>
    <row r="17032" spans="1:5">
      <c r="A17032">
        <v>0</v>
      </c>
      <c r="B17032">
        <v>751</v>
      </c>
      <c r="C17032">
        <v>0</v>
      </c>
      <c r="D17032">
        <v>96</v>
      </c>
      <c r="E17032">
        <v>72096</v>
      </c>
    </row>
    <row r="17033" spans="1:5">
      <c r="A17033">
        <v>1</v>
      </c>
      <c r="B17033">
        <v>751</v>
      </c>
      <c r="C17033">
        <v>0</v>
      </c>
      <c r="D17033">
        <v>321</v>
      </c>
      <c r="E17033">
        <v>241071</v>
      </c>
    </row>
    <row r="17034" spans="1:5">
      <c r="A17034">
        <v>0</v>
      </c>
      <c r="B17034">
        <v>752</v>
      </c>
      <c r="C17034">
        <v>0</v>
      </c>
      <c r="D17034">
        <v>1540</v>
      </c>
      <c r="E17034">
        <v>1158080</v>
      </c>
    </row>
    <row r="17035" spans="1:5">
      <c r="A17035">
        <v>1</v>
      </c>
      <c r="B17035">
        <v>752</v>
      </c>
      <c r="C17035">
        <v>0</v>
      </c>
      <c r="D17035">
        <v>788</v>
      </c>
      <c r="E17035">
        <v>592576</v>
      </c>
    </row>
    <row r="17036" spans="1:5">
      <c r="A17036">
        <v>0</v>
      </c>
      <c r="B17036">
        <v>753</v>
      </c>
      <c r="C17036">
        <v>0</v>
      </c>
      <c r="D17036">
        <v>103</v>
      </c>
      <c r="E17036">
        <v>77559</v>
      </c>
    </row>
    <row r="17037" spans="1:5">
      <c r="A17037">
        <v>1</v>
      </c>
      <c r="B17037">
        <v>753</v>
      </c>
      <c r="C17037">
        <v>0</v>
      </c>
      <c r="D17037">
        <v>358</v>
      </c>
      <c r="E17037">
        <v>269574</v>
      </c>
    </row>
    <row r="17038" spans="1:5">
      <c r="A17038">
        <v>0</v>
      </c>
      <c r="B17038">
        <v>754</v>
      </c>
      <c r="C17038">
        <v>0</v>
      </c>
      <c r="D17038">
        <v>170</v>
      </c>
      <c r="E17038">
        <v>128180</v>
      </c>
    </row>
    <row r="17039" spans="1:5">
      <c r="A17039">
        <v>1</v>
      </c>
      <c r="B17039">
        <v>754</v>
      </c>
      <c r="C17039">
        <v>0</v>
      </c>
      <c r="D17039">
        <v>479</v>
      </c>
      <c r="E17039">
        <v>361166</v>
      </c>
    </row>
    <row r="17040" spans="1:5">
      <c r="A17040">
        <v>0</v>
      </c>
      <c r="B17040">
        <v>755</v>
      </c>
      <c r="C17040">
        <v>0</v>
      </c>
      <c r="D17040">
        <v>80</v>
      </c>
      <c r="E17040">
        <v>60400</v>
      </c>
    </row>
    <row r="17041" spans="1:5">
      <c r="A17041">
        <v>1</v>
      </c>
      <c r="B17041">
        <v>755</v>
      </c>
      <c r="C17041">
        <v>0</v>
      </c>
      <c r="D17041">
        <v>331</v>
      </c>
      <c r="E17041">
        <v>249905</v>
      </c>
    </row>
    <row r="17042" spans="1:5">
      <c r="A17042">
        <v>0</v>
      </c>
      <c r="B17042">
        <v>756</v>
      </c>
      <c r="C17042">
        <v>0</v>
      </c>
      <c r="D17042">
        <v>996</v>
      </c>
      <c r="E17042">
        <v>752976</v>
      </c>
    </row>
    <row r="17043" spans="1:5">
      <c r="A17043">
        <v>1</v>
      </c>
      <c r="B17043">
        <v>756</v>
      </c>
      <c r="C17043">
        <v>0</v>
      </c>
      <c r="D17043">
        <v>858</v>
      </c>
      <c r="E17043">
        <v>648648</v>
      </c>
    </row>
    <row r="17044" spans="1:5">
      <c r="A17044">
        <v>0</v>
      </c>
      <c r="B17044">
        <v>757</v>
      </c>
      <c r="C17044">
        <v>0</v>
      </c>
      <c r="D17044">
        <v>75</v>
      </c>
      <c r="E17044">
        <v>56775</v>
      </c>
    </row>
    <row r="17045" spans="1:5">
      <c r="A17045">
        <v>1</v>
      </c>
      <c r="B17045">
        <v>757</v>
      </c>
      <c r="C17045">
        <v>0</v>
      </c>
      <c r="D17045">
        <v>355</v>
      </c>
      <c r="E17045">
        <v>268735</v>
      </c>
    </row>
    <row r="17046" spans="1:5">
      <c r="A17046">
        <v>0</v>
      </c>
      <c r="B17046">
        <v>758</v>
      </c>
      <c r="C17046">
        <v>0</v>
      </c>
      <c r="D17046">
        <v>211</v>
      </c>
      <c r="E17046">
        <v>159938</v>
      </c>
    </row>
    <row r="17047" spans="1:5">
      <c r="A17047">
        <v>1</v>
      </c>
      <c r="B17047">
        <v>758</v>
      </c>
      <c r="C17047">
        <v>0</v>
      </c>
      <c r="D17047">
        <v>565</v>
      </c>
      <c r="E17047">
        <v>428270</v>
      </c>
    </row>
    <row r="17048" spans="1:5">
      <c r="A17048">
        <v>0</v>
      </c>
      <c r="B17048">
        <v>759</v>
      </c>
      <c r="C17048">
        <v>0</v>
      </c>
      <c r="D17048">
        <v>120</v>
      </c>
      <c r="E17048">
        <v>91080</v>
      </c>
    </row>
    <row r="17049" spans="1:5">
      <c r="A17049">
        <v>1</v>
      </c>
      <c r="B17049">
        <v>759</v>
      </c>
      <c r="C17049">
        <v>0</v>
      </c>
      <c r="D17049">
        <v>345</v>
      </c>
      <c r="E17049">
        <v>261855</v>
      </c>
    </row>
    <row r="17050" spans="1:5">
      <c r="A17050">
        <v>0</v>
      </c>
      <c r="B17050">
        <v>760</v>
      </c>
      <c r="C17050">
        <v>0</v>
      </c>
      <c r="D17050">
        <v>1018</v>
      </c>
      <c r="E17050">
        <v>773680</v>
      </c>
    </row>
    <row r="17051" spans="1:5">
      <c r="A17051">
        <v>1</v>
      </c>
      <c r="B17051">
        <v>760</v>
      </c>
      <c r="C17051">
        <v>0</v>
      </c>
      <c r="D17051">
        <v>661</v>
      </c>
      <c r="E17051">
        <v>502360</v>
      </c>
    </row>
    <row r="17052" spans="1:5">
      <c r="A17052">
        <v>0</v>
      </c>
      <c r="B17052">
        <v>761</v>
      </c>
      <c r="C17052">
        <v>0</v>
      </c>
      <c r="D17052">
        <v>70</v>
      </c>
      <c r="E17052">
        <v>53270</v>
      </c>
    </row>
    <row r="17053" spans="1:5">
      <c r="A17053">
        <v>1</v>
      </c>
      <c r="B17053">
        <v>761</v>
      </c>
      <c r="C17053">
        <v>0</v>
      </c>
      <c r="D17053">
        <v>303</v>
      </c>
      <c r="E17053">
        <v>230583</v>
      </c>
    </row>
    <row r="17054" spans="1:5">
      <c r="A17054">
        <v>0</v>
      </c>
      <c r="B17054">
        <v>762</v>
      </c>
      <c r="C17054">
        <v>0</v>
      </c>
      <c r="D17054">
        <v>197</v>
      </c>
      <c r="E17054">
        <v>150114</v>
      </c>
    </row>
    <row r="17055" spans="1:5">
      <c r="A17055">
        <v>1</v>
      </c>
      <c r="B17055">
        <v>762</v>
      </c>
      <c r="C17055">
        <v>0</v>
      </c>
      <c r="D17055">
        <v>495</v>
      </c>
      <c r="E17055">
        <v>377190</v>
      </c>
    </row>
    <row r="17056" spans="1:5">
      <c r="A17056">
        <v>0</v>
      </c>
      <c r="B17056">
        <v>763</v>
      </c>
      <c r="C17056">
        <v>0</v>
      </c>
      <c r="D17056">
        <v>59</v>
      </c>
      <c r="E17056">
        <v>45017</v>
      </c>
    </row>
    <row r="17057" spans="1:5">
      <c r="A17057">
        <v>1</v>
      </c>
      <c r="B17057">
        <v>763</v>
      </c>
      <c r="C17057">
        <v>0</v>
      </c>
      <c r="D17057">
        <v>337</v>
      </c>
      <c r="E17057">
        <v>257131</v>
      </c>
    </row>
    <row r="17058" spans="1:5">
      <c r="A17058">
        <v>0</v>
      </c>
      <c r="B17058">
        <v>764</v>
      </c>
      <c r="C17058">
        <v>0</v>
      </c>
      <c r="D17058">
        <v>885</v>
      </c>
      <c r="E17058">
        <v>676140</v>
      </c>
    </row>
    <row r="17059" spans="1:5">
      <c r="A17059">
        <v>1</v>
      </c>
      <c r="B17059">
        <v>764</v>
      </c>
      <c r="C17059">
        <v>0</v>
      </c>
      <c r="D17059">
        <v>777</v>
      </c>
      <c r="E17059">
        <v>593628</v>
      </c>
    </row>
    <row r="17060" spans="1:5">
      <c r="A17060">
        <v>0</v>
      </c>
      <c r="B17060">
        <v>765</v>
      </c>
      <c r="C17060">
        <v>0</v>
      </c>
      <c r="D17060">
        <v>62</v>
      </c>
      <c r="E17060">
        <v>47430</v>
      </c>
    </row>
    <row r="17061" spans="1:5">
      <c r="A17061">
        <v>1</v>
      </c>
      <c r="B17061">
        <v>765</v>
      </c>
      <c r="C17061">
        <v>0</v>
      </c>
      <c r="D17061">
        <v>373</v>
      </c>
      <c r="E17061">
        <v>285345</v>
      </c>
    </row>
    <row r="17062" spans="1:5">
      <c r="A17062">
        <v>0</v>
      </c>
      <c r="B17062">
        <v>766</v>
      </c>
      <c r="C17062">
        <v>0</v>
      </c>
      <c r="D17062">
        <v>140</v>
      </c>
      <c r="E17062">
        <v>107240</v>
      </c>
    </row>
    <row r="17063" spans="1:5">
      <c r="A17063">
        <v>1</v>
      </c>
      <c r="B17063">
        <v>766</v>
      </c>
      <c r="C17063">
        <v>0</v>
      </c>
      <c r="D17063">
        <v>511</v>
      </c>
      <c r="E17063">
        <v>391426</v>
      </c>
    </row>
    <row r="17064" spans="1:5">
      <c r="A17064">
        <v>0</v>
      </c>
      <c r="B17064">
        <v>767</v>
      </c>
      <c r="C17064">
        <v>0</v>
      </c>
      <c r="D17064">
        <v>118</v>
      </c>
      <c r="E17064">
        <v>90506</v>
      </c>
    </row>
    <row r="17065" spans="1:5">
      <c r="A17065">
        <v>1</v>
      </c>
      <c r="B17065">
        <v>767</v>
      </c>
      <c r="C17065">
        <v>0</v>
      </c>
      <c r="D17065">
        <v>306</v>
      </c>
      <c r="E17065">
        <v>234702</v>
      </c>
    </row>
    <row r="17066" spans="1:5">
      <c r="A17066">
        <v>0</v>
      </c>
      <c r="B17066">
        <v>768</v>
      </c>
      <c r="C17066">
        <v>0</v>
      </c>
      <c r="D17066">
        <v>4678</v>
      </c>
      <c r="E17066">
        <v>3592704</v>
      </c>
    </row>
    <row r="17067" spans="1:5">
      <c r="A17067">
        <v>1</v>
      </c>
      <c r="B17067">
        <v>768</v>
      </c>
      <c r="C17067">
        <v>0</v>
      </c>
      <c r="D17067">
        <v>1204</v>
      </c>
      <c r="E17067">
        <v>924672</v>
      </c>
    </row>
    <row r="17068" spans="1:5">
      <c r="A17068">
        <v>0</v>
      </c>
      <c r="B17068">
        <v>769</v>
      </c>
      <c r="C17068">
        <v>0</v>
      </c>
      <c r="D17068">
        <v>79</v>
      </c>
      <c r="E17068">
        <v>60751</v>
      </c>
    </row>
    <row r="17069" spans="1:5">
      <c r="A17069">
        <v>1</v>
      </c>
      <c r="B17069">
        <v>769</v>
      </c>
      <c r="C17069">
        <v>0</v>
      </c>
      <c r="D17069">
        <v>322</v>
      </c>
      <c r="E17069">
        <v>247618</v>
      </c>
    </row>
    <row r="17070" spans="1:5">
      <c r="A17070">
        <v>0</v>
      </c>
      <c r="B17070">
        <v>770</v>
      </c>
      <c r="C17070">
        <v>0</v>
      </c>
      <c r="D17070">
        <v>175</v>
      </c>
      <c r="E17070">
        <v>134750</v>
      </c>
    </row>
    <row r="17071" spans="1:5">
      <c r="A17071">
        <v>1</v>
      </c>
      <c r="B17071">
        <v>770</v>
      </c>
      <c r="C17071">
        <v>0</v>
      </c>
      <c r="D17071">
        <v>550</v>
      </c>
      <c r="E17071">
        <v>423500</v>
      </c>
    </row>
    <row r="17072" spans="1:5">
      <c r="A17072">
        <v>0</v>
      </c>
      <c r="B17072">
        <v>771</v>
      </c>
      <c r="C17072">
        <v>0</v>
      </c>
      <c r="D17072">
        <v>90</v>
      </c>
      <c r="E17072">
        <v>69390</v>
      </c>
    </row>
    <row r="17073" spans="1:5">
      <c r="A17073">
        <v>1</v>
      </c>
      <c r="B17073">
        <v>771</v>
      </c>
      <c r="C17073">
        <v>0</v>
      </c>
      <c r="D17073">
        <v>354</v>
      </c>
      <c r="E17073">
        <v>272934</v>
      </c>
    </row>
    <row r="17074" spans="1:5">
      <c r="A17074">
        <v>0</v>
      </c>
      <c r="B17074">
        <v>772</v>
      </c>
      <c r="C17074">
        <v>0</v>
      </c>
      <c r="D17074">
        <v>866</v>
      </c>
      <c r="E17074">
        <v>668552</v>
      </c>
    </row>
    <row r="17075" spans="1:5">
      <c r="A17075">
        <v>1</v>
      </c>
      <c r="B17075">
        <v>772</v>
      </c>
      <c r="C17075">
        <v>0</v>
      </c>
      <c r="D17075">
        <v>728</v>
      </c>
      <c r="E17075">
        <v>562016</v>
      </c>
    </row>
    <row r="17076" spans="1:5">
      <c r="A17076">
        <v>0</v>
      </c>
      <c r="B17076">
        <v>773</v>
      </c>
      <c r="C17076">
        <v>0</v>
      </c>
      <c r="D17076">
        <v>99</v>
      </c>
      <c r="E17076">
        <v>76527</v>
      </c>
    </row>
    <row r="17077" spans="1:5">
      <c r="A17077">
        <v>1</v>
      </c>
      <c r="B17077">
        <v>773</v>
      </c>
      <c r="C17077">
        <v>0</v>
      </c>
      <c r="D17077">
        <v>356</v>
      </c>
      <c r="E17077">
        <v>275188</v>
      </c>
    </row>
    <row r="17078" spans="1:5">
      <c r="A17078">
        <v>0</v>
      </c>
      <c r="B17078">
        <v>774</v>
      </c>
      <c r="C17078">
        <v>0</v>
      </c>
      <c r="D17078">
        <v>283</v>
      </c>
      <c r="E17078">
        <v>219042</v>
      </c>
    </row>
    <row r="17079" spans="1:5">
      <c r="A17079">
        <v>1</v>
      </c>
      <c r="B17079">
        <v>774</v>
      </c>
      <c r="C17079">
        <v>0</v>
      </c>
      <c r="D17079">
        <v>535</v>
      </c>
      <c r="E17079">
        <v>414090</v>
      </c>
    </row>
    <row r="17080" spans="1:5">
      <c r="A17080">
        <v>0</v>
      </c>
      <c r="B17080">
        <v>775</v>
      </c>
      <c r="C17080">
        <v>0</v>
      </c>
      <c r="D17080">
        <v>100</v>
      </c>
      <c r="E17080">
        <v>77500</v>
      </c>
    </row>
    <row r="17081" spans="1:5">
      <c r="A17081">
        <v>1</v>
      </c>
      <c r="B17081">
        <v>775</v>
      </c>
      <c r="C17081">
        <v>0</v>
      </c>
      <c r="D17081">
        <v>336</v>
      </c>
      <c r="E17081">
        <v>260400</v>
      </c>
    </row>
    <row r="17082" spans="1:5">
      <c r="A17082">
        <v>0</v>
      </c>
      <c r="B17082">
        <v>776</v>
      </c>
      <c r="C17082">
        <v>0</v>
      </c>
      <c r="D17082">
        <v>990</v>
      </c>
      <c r="E17082">
        <v>768240</v>
      </c>
    </row>
    <row r="17083" spans="1:5">
      <c r="A17083">
        <v>1</v>
      </c>
      <c r="B17083">
        <v>776</v>
      </c>
      <c r="C17083">
        <v>0</v>
      </c>
      <c r="D17083">
        <v>833</v>
      </c>
      <c r="E17083">
        <v>646408</v>
      </c>
    </row>
    <row r="17084" spans="1:5">
      <c r="A17084">
        <v>0</v>
      </c>
      <c r="B17084">
        <v>777</v>
      </c>
      <c r="C17084">
        <v>0</v>
      </c>
      <c r="D17084">
        <v>120</v>
      </c>
      <c r="E17084">
        <v>93240</v>
      </c>
    </row>
    <row r="17085" spans="1:5">
      <c r="A17085">
        <v>1</v>
      </c>
      <c r="B17085">
        <v>777</v>
      </c>
      <c r="C17085">
        <v>0</v>
      </c>
      <c r="D17085">
        <v>378</v>
      </c>
      <c r="E17085">
        <v>293706</v>
      </c>
    </row>
    <row r="17086" spans="1:5">
      <c r="A17086">
        <v>0</v>
      </c>
      <c r="B17086">
        <v>778</v>
      </c>
      <c r="C17086">
        <v>0</v>
      </c>
      <c r="D17086">
        <v>188</v>
      </c>
      <c r="E17086">
        <v>146264</v>
      </c>
    </row>
    <row r="17087" spans="1:5">
      <c r="A17087">
        <v>1</v>
      </c>
      <c r="B17087">
        <v>778</v>
      </c>
      <c r="C17087">
        <v>0</v>
      </c>
      <c r="D17087">
        <v>457</v>
      </c>
      <c r="E17087">
        <v>355546</v>
      </c>
    </row>
    <row r="17088" spans="1:5">
      <c r="A17088">
        <v>0</v>
      </c>
      <c r="B17088">
        <v>779</v>
      </c>
      <c r="C17088">
        <v>0</v>
      </c>
      <c r="D17088">
        <v>65</v>
      </c>
      <c r="E17088">
        <v>50635</v>
      </c>
    </row>
    <row r="17089" spans="1:5">
      <c r="A17089">
        <v>1</v>
      </c>
      <c r="B17089">
        <v>779</v>
      </c>
      <c r="C17089">
        <v>0</v>
      </c>
      <c r="D17089">
        <v>331</v>
      </c>
      <c r="E17089">
        <v>257849</v>
      </c>
    </row>
    <row r="17090" spans="1:5">
      <c r="A17090">
        <v>0</v>
      </c>
      <c r="B17090">
        <v>780</v>
      </c>
      <c r="C17090">
        <v>0</v>
      </c>
      <c r="D17090">
        <v>979</v>
      </c>
      <c r="E17090">
        <v>763620</v>
      </c>
    </row>
    <row r="17091" spans="1:5">
      <c r="A17091">
        <v>1</v>
      </c>
      <c r="B17091">
        <v>780</v>
      </c>
      <c r="C17091">
        <v>0</v>
      </c>
      <c r="D17091">
        <v>852</v>
      </c>
      <c r="E17091">
        <v>664560</v>
      </c>
    </row>
    <row r="17092" spans="1:5">
      <c r="A17092">
        <v>0</v>
      </c>
      <c r="B17092">
        <v>781</v>
      </c>
      <c r="C17092">
        <v>0</v>
      </c>
      <c r="D17092">
        <v>83</v>
      </c>
      <c r="E17092">
        <v>64823</v>
      </c>
    </row>
    <row r="17093" spans="1:5">
      <c r="A17093">
        <v>1</v>
      </c>
      <c r="B17093">
        <v>781</v>
      </c>
      <c r="C17093">
        <v>0</v>
      </c>
      <c r="D17093">
        <v>345</v>
      </c>
      <c r="E17093">
        <v>269445</v>
      </c>
    </row>
    <row r="17094" spans="1:5">
      <c r="A17094">
        <v>0</v>
      </c>
      <c r="B17094">
        <v>782</v>
      </c>
      <c r="C17094">
        <v>0</v>
      </c>
      <c r="D17094">
        <v>223</v>
      </c>
      <c r="E17094">
        <v>174386</v>
      </c>
    </row>
    <row r="17095" spans="1:5">
      <c r="A17095">
        <v>1</v>
      </c>
      <c r="B17095">
        <v>782</v>
      </c>
      <c r="C17095">
        <v>0</v>
      </c>
      <c r="D17095">
        <v>516</v>
      </c>
      <c r="E17095">
        <v>403512</v>
      </c>
    </row>
    <row r="17096" spans="1:5">
      <c r="A17096">
        <v>0</v>
      </c>
      <c r="B17096">
        <v>783</v>
      </c>
      <c r="C17096">
        <v>0</v>
      </c>
      <c r="D17096">
        <v>140</v>
      </c>
      <c r="E17096">
        <v>109620</v>
      </c>
    </row>
    <row r="17097" spans="1:5">
      <c r="A17097">
        <v>1</v>
      </c>
      <c r="B17097">
        <v>783</v>
      </c>
      <c r="C17097">
        <v>0</v>
      </c>
      <c r="D17097">
        <v>336</v>
      </c>
      <c r="E17097">
        <v>263088</v>
      </c>
    </row>
    <row r="17098" spans="1:5">
      <c r="A17098">
        <v>0</v>
      </c>
      <c r="B17098">
        <v>784</v>
      </c>
      <c r="C17098">
        <v>0</v>
      </c>
      <c r="D17098">
        <v>1424</v>
      </c>
      <c r="E17098">
        <v>1116416</v>
      </c>
    </row>
    <row r="17099" spans="1:5">
      <c r="A17099">
        <v>1</v>
      </c>
      <c r="B17099">
        <v>784</v>
      </c>
      <c r="C17099">
        <v>0</v>
      </c>
      <c r="D17099">
        <v>853</v>
      </c>
      <c r="E17099">
        <v>668752</v>
      </c>
    </row>
    <row r="17100" spans="1:5">
      <c r="A17100">
        <v>0</v>
      </c>
      <c r="B17100">
        <v>785</v>
      </c>
      <c r="C17100">
        <v>0</v>
      </c>
      <c r="D17100">
        <v>65</v>
      </c>
      <c r="E17100">
        <v>51025</v>
      </c>
    </row>
    <row r="17101" spans="1:5">
      <c r="A17101">
        <v>1</v>
      </c>
      <c r="B17101">
        <v>785</v>
      </c>
      <c r="C17101">
        <v>0</v>
      </c>
      <c r="D17101">
        <v>320</v>
      </c>
      <c r="E17101">
        <v>251200</v>
      </c>
    </row>
    <row r="17102" spans="1:5">
      <c r="A17102">
        <v>0</v>
      </c>
      <c r="B17102">
        <v>786</v>
      </c>
      <c r="C17102">
        <v>0</v>
      </c>
      <c r="D17102">
        <v>214</v>
      </c>
      <c r="E17102">
        <v>168204</v>
      </c>
    </row>
    <row r="17103" spans="1:5">
      <c r="A17103">
        <v>1</v>
      </c>
      <c r="B17103">
        <v>786</v>
      </c>
      <c r="C17103">
        <v>0</v>
      </c>
      <c r="D17103">
        <v>489</v>
      </c>
      <c r="E17103">
        <v>384354</v>
      </c>
    </row>
    <row r="17104" spans="1:5">
      <c r="A17104">
        <v>0</v>
      </c>
      <c r="B17104">
        <v>787</v>
      </c>
      <c r="C17104">
        <v>0</v>
      </c>
      <c r="D17104">
        <v>55</v>
      </c>
      <c r="E17104">
        <v>43285</v>
      </c>
    </row>
    <row r="17105" spans="1:5">
      <c r="A17105">
        <v>1</v>
      </c>
      <c r="B17105">
        <v>787</v>
      </c>
      <c r="C17105">
        <v>0</v>
      </c>
      <c r="D17105">
        <v>323</v>
      </c>
      <c r="E17105">
        <v>254201</v>
      </c>
    </row>
    <row r="17106" spans="1:5">
      <c r="A17106">
        <v>0</v>
      </c>
      <c r="B17106">
        <v>788</v>
      </c>
      <c r="C17106">
        <v>0</v>
      </c>
      <c r="D17106">
        <v>813</v>
      </c>
      <c r="E17106">
        <v>640644</v>
      </c>
    </row>
    <row r="17107" spans="1:5">
      <c r="A17107">
        <v>1</v>
      </c>
      <c r="B17107">
        <v>788</v>
      </c>
      <c r="C17107">
        <v>0</v>
      </c>
      <c r="D17107">
        <v>584</v>
      </c>
      <c r="E17107">
        <v>460192</v>
      </c>
    </row>
    <row r="17108" spans="1:5">
      <c r="A17108">
        <v>0</v>
      </c>
      <c r="B17108">
        <v>789</v>
      </c>
      <c r="C17108">
        <v>0</v>
      </c>
      <c r="D17108">
        <v>73</v>
      </c>
      <c r="E17108">
        <v>57597</v>
      </c>
    </row>
    <row r="17109" spans="1:5">
      <c r="A17109">
        <v>1</v>
      </c>
      <c r="B17109">
        <v>789</v>
      </c>
      <c r="C17109">
        <v>0</v>
      </c>
      <c r="D17109">
        <v>326</v>
      </c>
      <c r="E17109">
        <v>257214</v>
      </c>
    </row>
    <row r="17110" spans="1:5">
      <c r="A17110">
        <v>0</v>
      </c>
      <c r="B17110">
        <v>790</v>
      </c>
      <c r="C17110">
        <v>0</v>
      </c>
      <c r="D17110">
        <v>211</v>
      </c>
      <c r="E17110">
        <v>166690</v>
      </c>
    </row>
    <row r="17111" spans="1:5">
      <c r="A17111">
        <v>1</v>
      </c>
      <c r="B17111">
        <v>790</v>
      </c>
      <c r="C17111">
        <v>0</v>
      </c>
      <c r="D17111">
        <v>523</v>
      </c>
      <c r="E17111">
        <v>413170</v>
      </c>
    </row>
    <row r="17112" spans="1:5">
      <c r="A17112">
        <v>0</v>
      </c>
      <c r="B17112">
        <v>791</v>
      </c>
      <c r="C17112">
        <v>0</v>
      </c>
      <c r="D17112">
        <v>103</v>
      </c>
      <c r="E17112">
        <v>81473</v>
      </c>
    </row>
    <row r="17113" spans="1:5">
      <c r="A17113">
        <v>1</v>
      </c>
      <c r="B17113">
        <v>791</v>
      </c>
      <c r="C17113">
        <v>0</v>
      </c>
      <c r="D17113">
        <v>286</v>
      </c>
      <c r="E17113">
        <v>226226</v>
      </c>
    </row>
    <row r="17114" spans="1:5">
      <c r="A17114">
        <v>0</v>
      </c>
      <c r="B17114">
        <v>792</v>
      </c>
      <c r="C17114">
        <v>0</v>
      </c>
      <c r="D17114">
        <v>1986</v>
      </c>
      <c r="E17114">
        <v>1572912</v>
      </c>
    </row>
    <row r="17115" spans="1:5">
      <c r="A17115">
        <v>1</v>
      </c>
      <c r="B17115">
        <v>792</v>
      </c>
      <c r="C17115">
        <v>0</v>
      </c>
      <c r="D17115">
        <v>960</v>
      </c>
      <c r="E17115">
        <v>760320</v>
      </c>
    </row>
    <row r="17116" spans="1:5">
      <c r="A17116">
        <v>0</v>
      </c>
      <c r="B17116">
        <v>793</v>
      </c>
      <c r="C17116">
        <v>0</v>
      </c>
      <c r="D17116">
        <v>90</v>
      </c>
      <c r="E17116">
        <v>71370</v>
      </c>
    </row>
    <row r="17117" spans="1:5">
      <c r="A17117">
        <v>1</v>
      </c>
      <c r="B17117">
        <v>793</v>
      </c>
      <c r="C17117">
        <v>0</v>
      </c>
      <c r="D17117">
        <v>314</v>
      </c>
      <c r="E17117">
        <v>249002</v>
      </c>
    </row>
    <row r="17118" spans="1:5">
      <c r="A17118">
        <v>0</v>
      </c>
      <c r="B17118">
        <v>794</v>
      </c>
      <c r="C17118">
        <v>0</v>
      </c>
      <c r="D17118">
        <v>199</v>
      </c>
      <c r="E17118">
        <v>158006</v>
      </c>
    </row>
    <row r="17119" spans="1:5">
      <c r="A17119">
        <v>1</v>
      </c>
      <c r="B17119">
        <v>794</v>
      </c>
      <c r="C17119">
        <v>0</v>
      </c>
      <c r="D17119">
        <v>503</v>
      </c>
      <c r="E17119">
        <v>399382</v>
      </c>
    </row>
    <row r="17120" spans="1:5">
      <c r="A17120">
        <v>0</v>
      </c>
      <c r="B17120">
        <v>795</v>
      </c>
      <c r="C17120">
        <v>0</v>
      </c>
      <c r="D17120">
        <v>91</v>
      </c>
      <c r="E17120">
        <v>72345</v>
      </c>
    </row>
    <row r="17121" spans="1:5">
      <c r="A17121">
        <v>1</v>
      </c>
      <c r="B17121">
        <v>795</v>
      </c>
      <c r="C17121">
        <v>0</v>
      </c>
      <c r="D17121">
        <v>326</v>
      </c>
      <c r="E17121">
        <v>259170</v>
      </c>
    </row>
    <row r="17122" spans="1:5">
      <c r="A17122">
        <v>0</v>
      </c>
      <c r="B17122">
        <v>796</v>
      </c>
      <c r="C17122">
        <v>0</v>
      </c>
      <c r="D17122">
        <v>828</v>
      </c>
      <c r="E17122">
        <v>659088</v>
      </c>
    </row>
    <row r="17123" spans="1:5">
      <c r="A17123">
        <v>1</v>
      </c>
      <c r="B17123">
        <v>796</v>
      </c>
      <c r="C17123">
        <v>0</v>
      </c>
      <c r="D17123">
        <v>675</v>
      </c>
      <c r="E17123">
        <v>537300</v>
      </c>
    </row>
    <row r="17124" spans="1:5">
      <c r="A17124">
        <v>0</v>
      </c>
      <c r="B17124">
        <v>797</v>
      </c>
      <c r="C17124">
        <v>0</v>
      </c>
      <c r="D17124">
        <v>89</v>
      </c>
      <c r="E17124">
        <v>70933</v>
      </c>
    </row>
    <row r="17125" spans="1:5">
      <c r="A17125">
        <v>1</v>
      </c>
      <c r="B17125">
        <v>797</v>
      </c>
      <c r="C17125">
        <v>0</v>
      </c>
      <c r="D17125">
        <v>320</v>
      </c>
      <c r="E17125">
        <v>255040</v>
      </c>
    </row>
    <row r="17126" spans="1:5">
      <c r="A17126">
        <v>0</v>
      </c>
      <c r="B17126">
        <v>798</v>
      </c>
      <c r="C17126">
        <v>0</v>
      </c>
      <c r="D17126">
        <v>199</v>
      </c>
      <c r="E17126">
        <v>158802</v>
      </c>
    </row>
    <row r="17127" spans="1:5">
      <c r="A17127">
        <v>1</v>
      </c>
      <c r="B17127">
        <v>798</v>
      </c>
      <c r="C17127">
        <v>0</v>
      </c>
      <c r="D17127">
        <v>546</v>
      </c>
      <c r="E17127">
        <v>435708</v>
      </c>
    </row>
    <row r="17128" spans="1:5">
      <c r="A17128">
        <v>0</v>
      </c>
      <c r="B17128">
        <v>799</v>
      </c>
      <c r="C17128">
        <v>0</v>
      </c>
      <c r="D17128">
        <v>89</v>
      </c>
      <c r="E17128">
        <v>71111</v>
      </c>
    </row>
    <row r="17129" spans="1:5">
      <c r="A17129">
        <v>1</v>
      </c>
      <c r="B17129">
        <v>799</v>
      </c>
      <c r="C17129">
        <v>0</v>
      </c>
      <c r="D17129">
        <v>295</v>
      </c>
      <c r="E17129">
        <v>235705</v>
      </c>
    </row>
    <row r="17130" spans="1:5">
      <c r="A17130">
        <v>0</v>
      </c>
      <c r="B17130">
        <v>800</v>
      </c>
      <c r="C17130">
        <v>0</v>
      </c>
      <c r="D17130">
        <v>1570</v>
      </c>
      <c r="E17130">
        <v>1256000</v>
      </c>
    </row>
    <row r="17131" spans="1:5">
      <c r="A17131">
        <v>1</v>
      </c>
      <c r="B17131">
        <v>800</v>
      </c>
      <c r="C17131">
        <v>0</v>
      </c>
      <c r="D17131">
        <v>747</v>
      </c>
      <c r="E17131">
        <v>597600</v>
      </c>
    </row>
    <row r="17132" spans="1:5">
      <c r="A17132">
        <v>0</v>
      </c>
      <c r="B17132">
        <v>801</v>
      </c>
      <c r="C17132">
        <v>0</v>
      </c>
      <c r="D17132">
        <v>85</v>
      </c>
      <c r="E17132">
        <v>68085</v>
      </c>
    </row>
    <row r="17133" spans="1:5">
      <c r="A17133">
        <v>1</v>
      </c>
      <c r="B17133">
        <v>801</v>
      </c>
      <c r="C17133">
        <v>0</v>
      </c>
      <c r="D17133">
        <v>369</v>
      </c>
      <c r="E17133">
        <v>295569</v>
      </c>
    </row>
    <row r="17134" spans="1:5">
      <c r="A17134">
        <v>0</v>
      </c>
      <c r="B17134">
        <v>802</v>
      </c>
      <c r="C17134">
        <v>0</v>
      </c>
      <c r="D17134">
        <v>201</v>
      </c>
      <c r="E17134">
        <v>161202</v>
      </c>
    </row>
    <row r="17135" spans="1:5">
      <c r="A17135">
        <v>1</v>
      </c>
      <c r="B17135">
        <v>802</v>
      </c>
      <c r="C17135">
        <v>0</v>
      </c>
      <c r="D17135">
        <v>446</v>
      </c>
      <c r="E17135">
        <v>357692</v>
      </c>
    </row>
    <row r="17136" spans="1:5">
      <c r="A17136">
        <v>0</v>
      </c>
      <c r="B17136">
        <v>803</v>
      </c>
      <c r="C17136">
        <v>0</v>
      </c>
      <c r="D17136">
        <v>56</v>
      </c>
      <c r="E17136">
        <v>44968</v>
      </c>
    </row>
    <row r="17137" spans="1:5">
      <c r="A17137">
        <v>1</v>
      </c>
      <c r="B17137">
        <v>803</v>
      </c>
      <c r="C17137">
        <v>0</v>
      </c>
      <c r="D17137">
        <v>283</v>
      </c>
      <c r="E17137">
        <v>227249</v>
      </c>
    </row>
    <row r="17138" spans="1:5">
      <c r="A17138">
        <v>0</v>
      </c>
      <c r="B17138">
        <v>804</v>
      </c>
      <c r="C17138">
        <v>0</v>
      </c>
      <c r="D17138">
        <v>937</v>
      </c>
      <c r="E17138">
        <v>753348</v>
      </c>
    </row>
    <row r="17139" spans="1:5">
      <c r="A17139">
        <v>1</v>
      </c>
      <c r="B17139">
        <v>804</v>
      </c>
      <c r="C17139">
        <v>0</v>
      </c>
      <c r="D17139">
        <v>798</v>
      </c>
      <c r="E17139">
        <v>641592</v>
      </c>
    </row>
    <row r="17140" spans="1:5">
      <c r="A17140">
        <v>0</v>
      </c>
      <c r="B17140">
        <v>805</v>
      </c>
      <c r="C17140">
        <v>0</v>
      </c>
      <c r="D17140">
        <v>59</v>
      </c>
      <c r="E17140">
        <v>47495</v>
      </c>
    </row>
    <row r="17141" spans="1:5">
      <c r="A17141">
        <v>1</v>
      </c>
      <c r="B17141">
        <v>805</v>
      </c>
      <c r="C17141">
        <v>0</v>
      </c>
      <c r="D17141">
        <v>309</v>
      </c>
      <c r="E17141">
        <v>248745</v>
      </c>
    </row>
    <row r="17142" spans="1:5">
      <c r="A17142">
        <v>0</v>
      </c>
      <c r="B17142">
        <v>806</v>
      </c>
      <c r="C17142">
        <v>0</v>
      </c>
      <c r="D17142">
        <v>182</v>
      </c>
      <c r="E17142">
        <v>146692</v>
      </c>
    </row>
    <row r="17143" spans="1:5">
      <c r="A17143">
        <v>1</v>
      </c>
      <c r="B17143">
        <v>806</v>
      </c>
      <c r="C17143">
        <v>0</v>
      </c>
      <c r="D17143">
        <v>541</v>
      </c>
      <c r="E17143">
        <v>436046</v>
      </c>
    </row>
    <row r="17144" spans="1:5">
      <c r="A17144">
        <v>0</v>
      </c>
      <c r="B17144">
        <v>807</v>
      </c>
      <c r="C17144">
        <v>0</v>
      </c>
      <c r="D17144">
        <v>97</v>
      </c>
      <c r="E17144">
        <v>78279</v>
      </c>
    </row>
    <row r="17145" spans="1:5">
      <c r="A17145">
        <v>1</v>
      </c>
      <c r="B17145">
        <v>807</v>
      </c>
      <c r="C17145">
        <v>0</v>
      </c>
      <c r="D17145">
        <v>369</v>
      </c>
      <c r="E17145">
        <v>297783</v>
      </c>
    </row>
    <row r="17146" spans="1:5">
      <c r="A17146">
        <v>0</v>
      </c>
      <c r="B17146">
        <v>808</v>
      </c>
      <c r="C17146">
        <v>0</v>
      </c>
      <c r="D17146">
        <v>875</v>
      </c>
      <c r="E17146">
        <v>707000</v>
      </c>
    </row>
    <row r="17147" spans="1:5">
      <c r="A17147">
        <v>1</v>
      </c>
      <c r="B17147">
        <v>808</v>
      </c>
      <c r="C17147">
        <v>0</v>
      </c>
      <c r="D17147">
        <v>664</v>
      </c>
      <c r="E17147">
        <v>536512</v>
      </c>
    </row>
    <row r="17148" spans="1:5">
      <c r="A17148">
        <v>0</v>
      </c>
      <c r="B17148">
        <v>809</v>
      </c>
      <c r="C17148">
        <v>0</v>
      </c>
      <c r="D17148">
        <v>82</v>
      </c>
      <c r="E17148">
        <v>66338</v>
      </c>
    </row>
    <row r="17149" spans="1:5">
      <c r="A17149">
        <v>1</v>
      </c>
      <c r="B17149">
        <v>809</v>
      </c>
      <c r="C17149">
        <v>0</v>
      </c>
      <c r="D17149">
        <v>282</v>
      </c>
      <c r="E17149">
        <v>228138</v>
      </c>
    </row>
    <row r="17150" spans="1:5">
      <c r="A17150">
        <v>0</v>
      </c>
      <c r="B17150">
        <v>810</v>
      </c>
      <c r="C17150">
        <v>0</v>
      </c>
      <c r="D17150">
        <v>196</v>
      </c>
      <c r="E17150">
        <v>158760</v>
      </c>
    </row>
    <row r="17151" spans="1:5">
      <c r="A17151">
        <v>1</v>
      </c>
      <c r="B17151">
        <v>810</v>
      </c>
      <c r="C17151">
        <v>0</v>
      </c>
      <c r="D17151">
        <v>561</v>
      </c>
      <c r="E17151">
        <v>454410</v>
      </c>
    </row>
    <row r="17152" spans="1:5">
      <c r="A17152">
        <v>0</v>
      </c>
      <c r="B17152">
        <v>811</v>
      </c>
      <c r="C17152">
        <v>0</v>
      </c>
      <c r="D17152">
        <v>99</v>
      </c>
      <c r="E17152">
        <v>80289</v>
      </c>
    </row>
    <row r="17153" spans="1:5">
      <c r="A17153">
        <v>1</v>
      </c>
      <c r="B17153">
        <v>811</v>
      </c>
      <c r="C17153">
        <v>0</v>
      </c>
      <c r="D17153">
        <v>272</v>
      </c>
      <c r="E17153">
        <v>220592</v>
      </c>
    </row>
    <row r="17154" spans="1:5">
      <c r="A17154">
        <v>0</v>
      </c>
      <c r="B17154">
        <v>812</v>
      </c>
      <c r="C17154">
        <v>0</v>
      </c>
      <c r="D17154">
        <v>776</v>
      </c>
      <c r="E17154">
        <v>630112</v>
      </c>
    </row>
    <row r="17155" spans="1:5">
      <c r="A17155">
        <v>1</v>
      </c>
      <c r="B17155">
        <v>812</v>
      </c>
      <c r="C17155">
        <v>0</v>
      </c>
      <c r="D17155">
        <v>706</v>
      </c>
      <c r="E17155">
        <v>573272</v>
      </c>
    </row>
    <row r="17156" spans="1:5">
      <c r="A17156">
        <v>0</v>
      </c>
      <c r="B17156">
        <v>813</v>
      </c>
      <c r="C17156">
        <v>0</v>
      </c>
      <c r="D17156">
        <v>75</v>
      </c>
      <c r="E17156">
        <v>60975</v>
      </c>
    </row>
    <row r="17157" spans="1:5">
      <c r="A17157">
        <v>1</v>
      </c>
      <c r="B17157">
        <v>813</v>
      </c>
      <c r="C17157">
        <v>0</v>
      </c>
      <c r="D17157">
        <v>266</v>
      </c>
      <c r="E17157">
        <v>216258</v>
      </c>
    </row>
    <row r="17158" spans="1:5">
      <c r="A17158">
        <v>0</v>
      </c>
      <c r="B17158">
        <v>814</v>
      </c>
      <c r="C17158">
        <v>0</v>
      </c>
      <c r="D17158">
        <v>188</v>
      </c>
      <c r="E17158">
        <v>153032</v>
      </c>
    </row>
    <row r="17159" spans="1:5">
      <c r="A17159">
        <v>1</v>
      </c>
      <c r="B17159">
        <v>814</v>
      </c>
      <c r="C17159">
        <v>0</v>
      </c>
      <c r="D17159">
        <v>422</v>
      </c>
      <c r="E17159">
        <v>343508</v>
      </c>
    </row>
    <row r="17160" spans="1:5">
      <c r="A17160">
        <v>0</v>
      </c>
      <c r="B17160">
        <v>815</v>
      </c>
      <c r="C17160">
        <v>0</v>
      </c>
      <c r="D17160">
        <v>62</v>
      </c>
      <c r="E17160">
        <v>50530</v>
      </c>
    </row>
    <row r="17161" spans="1:5">
      <c r="A17161">
        <v>1</v>
      </c>
      <c r="B17161">
        <v>815</v>
      </c>
      <c r="C17161">
        <v>0</v>
      </c>
      <c r="D17161">
        <v>345</v>
      </c>
      <c r="E17161">
        <v>281175</v>
      </c>
    </row>
    <row r="17162" spans="1:5">
      <c r="A17162">
        <v>0</v>
      </c>
      <c r="B17162">
        <v>816</v>
      </c>
      <c r="C17162">
        <v>0</v>
      </c>
      <c r="D17162">
        <v>1434</v>
      </c>
      <c r="E17162">
        <v>1170144</v>
      </c>
    </row>
    <row r="17163" spans="1:5">
      <c r="A17163">
        <v>1</v>
      </c>
      <c r="B17163">
        <v>816</v>
      </c>
      <c r="C17163">
        <v>0</v>
      </c>
      <c r="D17163">
        <v>892</v>
      </c>
      <c r="E17163">
        <v>727872</v>
      </c>
    </row>
    <row r="17164" spans="1:5">
      <c r="A17164">
        <v>0</v>
      </c>
      <c r="B17164">
        <v>817</v>
      </c>
      <c r="C17164">
        <v>0</v>
      </c>
      <c r="D17164">
        <v>93</v>
      </c>
      <c r="E17164">
        <v>75981</v>
      </c>
    </row>
    <row r="17165" spans="1:5">
      <c r="A17165">
        <v>1</v>
      </c>
      <c r="B17165">
        <v>817</v>
      </c>
      <c r="C17165">
        <v>0</v>
      </c>
      <c r="D17165">
        <v>273</v>
      </c>
      <c r="E17165">
        <v>223041</v>
      </c>
    </row>
    <row r="17166" spans="1:5">
      <c r="A17166">
        <v>0</v>
      </c>
      <c r="B17166">
        <v>818</v>
      </c>
      <c r="C17166">
        <v>0</v>
      </c>
      <c r="D17166">
        <v>145</v>
      </c>
      <c r="E17166">
        <v>118610</v>
      </c>
    </row>
    <row r="17167" spans="1:5">
      <c r="A17167">
        <v>1</v>
      </c>
      <c r="B17167">
        <v>818</v>
      </c>
      <c r="C17167">
        <v>0</v>
      </c>
      <c r="D17167">
        <v>405</v>
      </c>
      <c r="E17167">
        <v>331290</v>
      </c>
    </row>
    <row r="17168" spans="1:5">
      <c r="A17168">
        <v>0</v>
      </c>
      <c r="B17168">
        <v>819</v>
      </c>
      <c r="C17168">
        <v>0</v>
      </c>
      <c r="D17168">
        <v>62</v>
      </c>
      <c r="E17168">
        <v>50778</v>
      </c>
    </row>
    <row r="17169" spans="1:5">
      <c r="A17169">
        <v>1</v>
      </c>
      <c r="B17169">
        <v>819</v>
      </c>
      <c r="C17169">
        <v>0</v>
      </c>
      <c r="D17169">
        <v>316</v>
      </c>
      <c r="E17169">
        <v>258804</v>
      </c>
    </row>
    <row r="17170" spans="1:5">
      <c r="A17170">
        <v>0</v>
      </c>
      <c r="B17170">
        <v>820</v>
      </c>
      <c r="C17170">
        <v>0</v>
      </c>
      <c r="D17170">
        <v>758</v>
      </c>
      <c r="E17170">
        <v>621560</v>
      </c>
    </row>
    <row r="17171" spans="1:5">
      <c r="A17171">
        <v>1</v>
      </c>
      <c r="B17171">
        <v>820</v>
      </c>
      <c r="C17171">
        <v>0</v>
      </c>
      <c r="D17171">
        <v>620</v>
      </c>
      <c r="E17171">
        <v>508400</v>
      </c>
    </row>
    <row r="17172" spans="1:5">
      <c r="A17172">
        <v>0</v>
      </c>
      <c r="B17172">
        <v>821</v>
      </c>
      <c r="C17172">
        <v>0</v>
      </c>
      <c r="D17172">
        <v>76</v>
      </c>
      <c r="E17172">
        <v>62396</v>
      </c>
    </row>
    <row r="17173" spans="1:5">
      <c r="A17173">
        <v>1</v>
      </c>
      <c r="B17173">
        <v>821</v>
      </c>
      <c r="C17173">
        <v>0</v>
      </c>
      <c r="D17173">
        <v>301</v>
      </c>
      <c r="E17173">
        <v>247121</v>
      </c>
    </row>
    <row r="17174" spans="1:5">
      <c r="A17174">
        <v>0</v>
      </c>
      <c r="B17174">
        <v>822</v>
      </c>
      <c r="C17174">
        <v>0</v>
      </c>
      <c r="D17174">
        <v>200</v>
      </c>
      <c r="E17174">
        <v>164400</v>
      </c>
    </row>
    <row r="17175" spans="1:5">
      <c r="A17175">
        <v>1</v>
      </c>
      <c r="B17175">
        <v>822</v>
      </c>
      <c r="C17175">
        <v>0</v>
      </c>
      <c r="D17175">
        <v>474</v>
      </c>
      <c r="E17175">
        <v>389628</v>
      </c>
    </row>
    <row r="17176" spans="1:5">
      <c r="A17176">
        <v>0</v>
      </c>
      <c r="B17176">
        <v>823</v>
      </c>
      <c r="C17176">
        <v>0</v>
      </c>
      <c r="D17176">
        <v>63</v>
      </c>
      <c r="E17176">
        <v>51849</v>
      </c>
    </row>
    <row r="17177" spans="1:5">
      <c r="A17177">
        <v>1</v>
      </c>
      <c r="B17177">
        <v>823</v>
      </c>
      <c r="C17177">
        <v>0</v>
      </c>
      <c r="D17177">
        <v>292</v>
      </c>
      <c r="E17177">
        <v>240316</v>
      </c>
    </row>
    <row r="17178" spans="1:5">
      <c r="A17178">
        <v>0</v>
      </c>
      <c r="B17178">
        <v>824</v>
      </c>
      <c r="C17178">
        <v>0</v>
      </c>
      <c r="D17178">
        <v>920</v>
      </c>
      <c r="E17178">
        <v>758080</v>
      </c>
    </row>
    <row r="17179" spans="1:5">
      <c r="A17179">
        <v>1</v>
      </c>
      <c r="B17179">
        <v>824</v>
      </c>
      <c r="C17179">
        <v>0</v>
      </c>
      <c r="D17179">
        <v>616</v>
      </c>
      <c r="E17179">
        <v>507584</v>
      </c>
    </row>
    <row r="17180" spans="1:5">
      <c r="A17180">
        <v>0</v>
      </c>
      <c r="B17180">
        <v>825</v>
      </c>
      <c r="C17180">
        <v>0</v>
      </c>
      <c r="D17180">
        <v>97</v>
      </c>
      <c r="E17180">
        <v>80025</v>
      </c>
    </row>
    <row r="17181" spans="1:5">
      <c r="A17181">
        <v>1</v>
      </c>
      <c r="B17181">
        <v>825</v>
      </c>
      <c r="C17181">
        <v>0</v>
      </c>
      <c r="D17181">
        <v>363</v>
      </c>
      <c r="E17181">
        <v>299475</v>
      </c>
    </row>
    <row r="17182" spans="1:5">
      <c r="A17182">
        <v>0</v>
      </c>
      <c r="B17182">
        <v>826</v>
      </c>
      <c r="C17182">
        <v>0</v>
      </c>
      <c r="D17182">
        <v>179</v>
      </c>
      <c r="E17182">
        <v>147854</v>
      </c>
    </row>
    <row r="17183" spans="1:5">
      <c r="A17183">
        <v>1</v>
      </c>
      <c r="B17183">
        <v>826</v>
      </c>
      <c r="C17183">
        <v>0</v>
      </c>
      <c r="D17183">
        <v>406</v>
      </c>
      <c r="E17183">
        <v>335356</v>
      </c>
    </row>
    <row r="17184" spans="1:5">
      <c r="A17184">
        <v>0</v>
      </c>
      <c r="B17184">
        <v>827</v>
      </c>
      <c r="C17184">
        <v>0</v>
      </c>
      <c r="D17184">
        <v>50</v>
      </c>
      <c r="E17184">
        <v>41350</v>
      </c>
    </row>
    <row r="17185" spans="1:5">
      <c r="A17185">
        <v>1</v>
      </c>
      <c r="B17185">
        <v>827</v>
      </c>
      <c r="C17185">
        <v>0</v>
      </c>
      <c r="D17185">
        <v>290</v>
      </c>
      <c r="E17185">
        <v>239830</v>
      </c>
    </row>
    <row r="17186" spans="1:5">
      <c r="A17186">
        <v>0</v>
      </c>
      <c r="B17186">
        <v>828</v>
      </c>
      <c r="C17186">
        <v>0</v>
      </c>
      <c r="D17186">
        <v>781</v>
      </c>
      <c r="E17186">
        <v>646668</v>
      </c>
    </row>
    <row r="17187" spans="1:5">
      <c r="A17187">
        <v>1</v>
      </c>
      <c r="B17187">
        <v>828</v>
      </c>
      <c r="C17187">
        <v>0</v>
      </c>
      <c r="D17187">
        <v>622</v>
      </c>
      <c r="E17187">
        <v>515016</v>
      </c>
    </row>
    <row r="17188" spans="1:5">
      <c r="A17188">
        <v>0</v>
      </c>
      <c r="B17188">
        <v>829</v>
      </c>
      <c r="C17188">
        <v>0</v>
      </c>
      <c r="D17188">
        <v>39</v>
      </c>
      <c r="E17188">
        <v>32331</v>
      </c>
    </row>
    <row r="17189" spans="1:5">
      <c r="A17189">
        <v>1</v>
      </c>
      <c r="B17189">
        <v>829</v>
      </c>
      <c r="C17189">
        <v>0</v>
      </c>
      <c r="D17189">
        <v>286</v>
      </c>
      <c r="E17189">
        <v>237094</v>
      </c>
    </row>
    <row r="17190" spans="1:5">
      <c r="A17190">
        <v>0</v>
      </c>
      <c r="B17190">
        <v>830</v>
      </c>
      <c r="C17190">
        <v>0</v>
      </c>
      <c r="D17190">
        <v>147</v>
      </c>
      <c r="E17190">
        <v>122010</v>
      </c>
    </row>
    <row r="17191" spans="1:5">
      <c r="A17191">
        <v>1</v>
      </c>
      <c r="B17191">
        <v>830</v>
      </c>
      <c r="C17191">
        <v>0</v>
      </c>
      <c r="D17191">
        <v>381</v>
      </c>
      <c r="E17191">
        <v>316230</v>
      </c>
    </row>
    <row r="17192" spans="1:5">
      <c r="A17192">
        <v>0</v>
      </c>
      <c r="B17192">
        <v>831</v>
      </c>
      <c r="C17192">
        <v>0</v>
      </c>
      <c r="D17192">
        <v>112</v>
      </c>
      <c r="E17192">
        <v>93072</v>
      </c>
    </row>
    <row r="17193" spans="1:5">
      <c r="A17193">
        <v>1</v>
      </c>
      <c r="B17193">
        <v>831</v>
      </c>
      <c r="C17193">
        <v>0</v>
      </c>
      <c r="D17193">
        <v>292</v>
      </c>
      <c r="E17193">
        <v>242652</v>
      </c>
    </row>
    <row r="17194" spans="1:5">
      <c r="A17194">
        <v>0</v>
      </c>
      <c r="B17194">
        <v>832</v>
      </c>
      <c r="C17194">
        <v>0</v>
      </c>
      <c r="D17194">
        <v>3399</v>
      </c>
      <c r="E17194">
        <v>2827968</v>
      </c>
    </row>
    <row r="17195" spans="1:5">
      <c r="A17195">
        <v>1</v>
      </c>
      <c r="B17195">
        <v>832</v>
      </c>
      <c r="C17195">
        <v>0</v>
      </c>
      <c r="D17195">
        <v>843</v>
      </c>
      <c r="E17195">
        <v>701376</v>
      </c>
    </row>
    <row r="17196" spans="1:5">
      <c r="A17196">
        <v>0</v>
      </c>
      <c r="B17196">
        <v>833</v>
      </c>
      <c r="C17196">
        <v>0</v>
      </c>
      <c r="D17196">
        <v>63</v>
      </c>
      <c r="E17196">
        <v>52479</v>
      </c>
    </row>
    <row r="17197" spans="1:5">
      <c r="A17197">
        <v>1</v>
      </c>
      <c r="B17197">
        <v>833</v>
      </c>
      <c r="C17197">
        <v>0</v>
      </c>
      <c r="D17197">
        <v>315</v>
      </c>
      <c r="E17197">
        <v>262395</v>
      </c>
    </row>
    <row r="17198" spans="1:5">
      <c r="A17198">
        <v>0</v>
      </c>
      <c r="B17198">
        <v>834</v>
      </c>
      <c r="C17198">
        <v>0</v>
      </c>
      <c r="D17198">
        <v>176</v>
      </c>
      <c r="E17198">
        <v>146784</v>
      </c>
    </row>
    <row r="17199" spans="1:5">
      <c r="A17199">
        <v>1</v>
      </c>
      <c r="B17199">
        <v>834</v>
      </c>
      <c r="C17199">
        <v>0</v>
      </c>
      <c r="D17199">
        <v>463</v>
      </c>
      <c r="E17199">
        <v>386142</v>
      </c>
    </row>
    <row r="17200" spans="1:5">
      <c r="A17200">
        <v>0</v>
      </c>
      <c r="B17200">
        <v>835</v>
      </c>
      <c r="C17200">
        <v>0</v>
      </c>
      <c r="D17200">
        <v>48</v>
      </c>
      <c r="E17200">
        <v>40080</v>
      </c>
    </row>
    <row r="17201" spans="1:5">
      <c r="A17201">
        <v>1</v>
      </c>
      <c r="B17201">
        <v>835</v>
      </c>
      <c r="C17201">
        <v>0</v>
      </c>
      <c r="D17201">
        <v>253</v>
      </c>
      <c r="E17201">
        <v>211255</v>
      </c>
    </row>
    <row r="17202" spans="1:5">
      <c r="A17202">
        <v>0</v>
      </c>
      <c r="B17202">
        <v>836</v>
      </c>
      <c r="C17202">
        <v>0</v>
      </c>
      <c r="D17202">
        <v>728</v>
      </c>
      <c r="E17202">
        <v>608608</v>
      </c>
    </row>
    <row r="17203" spans="1:5">
      <c r="A17203">
        <v>1</v>
      </c>
      <c r="B17203">
        <v>836</v>
      </c>
      <c r="C17203">
        <v>0</v>
      </c>
      <c r="D17203">
        <v>610</v>
      </c>
      <c r="E17203">
        <v>509960</v>
      </c>
    </row>
    <row r="17204" spans="1:5">
      <c r="A17204">
        <v>0</v>
      </c>
      <c r="B17204">
        <v>837</v>
      </c>
      <c r="C17204">
        <v>0</v>
      </c>
      <c r="D17204">
        <v>79</v>
      </c>
      <c r="E17204">
        <v>66123</v>
      </c>
    </row>
    <row r="17205" spans="1:5">
      <c r="A17205">
        <v>1</v>
      </c>
      <c r="B17205">
        <v>837</v>
      </c>
      <c r="C17205">
        <v>0</v>
      </c>
      <c r="D17205">
        <v>302</v>
      </c>
      <c r="E17205">
        <v>252774</v>
      </c>
    </row>
    <row r="17206" spans="1:5">
      <c r="A17206">
        <v>0</v>
      </c>
      <c r="B17206">
        <v>838</v>
      </c>
      <c r="C17206">
        <v>0</v>
      </c>
      <c r="D17206">
        <v>191</v>
      </c>
      <c r="E17206">
        <v>160058</v>
      </c>
    </row>
    <row r="17207" spans="1:5">
      <c r="A17207">
        <v>1</v>
      </c>
      <c r="B17207">
        <v>838</v>
      </c>
      <c r="C17207">
        <v>0</v>
      </c>
      <c r="D17207">
        <v>484</v>
      </c>
      <c r="E17207">
        <v>405592</v>
      </c>
    </row>
    <row r="17208" spans="1:5">
      <c r="A17208">
        <v>0</v>
      </c>
      <c r="B17208">
        <v>839</v>
      </c>
      <c r="C17208">
        <v>0</v>
      </c>
      <c r="D17208">
        <v>90</v>
      </c>
      <c r="E17208">
        <v>75510</v>
      </c>
    </row>
    <row r="17209" spans="1:5">
      <c r="A17209">
        <v>1</v>
      </c>
      <c r="B17209">
        <v>839</v>
      </c>
      <c r="C17209">
        <v>0</v>
      </c>
      <c r="D17209">
        <v>301</v>
      </c>
      <c r="E17209">
        <v>252539</v>
      </c>
    </row>
    <row r="17210" spans="1:5">
      <c r="A17210">
        <v>0</v>
      </c>
      <c r="B17210">
        <v>840</v>
      </c>
      <c r="C17210">
        <v>0</v>
      </c>
      <c r="D17210">
        <v>1019</v>
      </c>
      <c r="E17210">
        <v>855960</v>
      </c>
    </row>
    <row r="17211" spans="1:5">
      <c r="A17211">
        <v>1</v>
      </c>
      <c r="B17211">
        <v>840</v>
      </c>
      <c r="C17211">
        <v>0</v>
      </c>
      <c r="D17211">
        <v>809</v>
      </c>
      <c r="E17211">
        <v>679560</v>
      </c>
    </row>
    <row r="17212" spans="1:5">
      <c r="A17212">
        <v>0</v>
      </c>
      <c r="B17212">
        <v>841</v>
      </c>
      <c r="C17212">
        <v>0</v>
      </c>
      <c r="D17212">
        <v>108</v>
      </c>
      <c r="E17212">
        <v>90828</v>
      </c>
    </row>
    <row r="17213" spans="1:5">
      <c r="A17213">
        <v>1</v>
      </c>
      <c r="B17213">
        <v>841</v>
      </c>
      <c r="C17213">
        <v>0</v>
      </c>
      <c r="D17213">
        <v>330</v>
      </c>
      <c r="E17213">
        <v>277530</v>
      </c>
    </row>
    <row r="17214" spans="1:5">
      <c r="A17214">
        <v>0</v>
      </c>
      <c r="B17214">
        <v>842</v>
      </c>
      <c r="C17214">
        <v>0</v>
      </c>
      <c r="D17214">
        <v>157</v>
      </c>
      <c r="E17214">
        <v>132194</v>
      </c>
    </row>
    <row r="17215" spans="1:5">
      <c r="A17215">
        <v>1</v>
      </c>
      <c r="B17215">
        <v>842</v>
      </c>
      <c r="C17215">
        <v>0</v>
      </c>
      <c r="D17215">
        <v>405</v>
      </c>
      <c r="E17215">
        <v>341010</v>
      </c>
    </row>
    <row r="17216" spans="1:5">
      <c r="A17216">
        <v>0</v>
      </c>
      <c r="B17216">
        <v>843</v>
      </c>
      <c r="C17216">
        <v>0</v>
      </c>
      <c r="D17216">
        <v>74</v>
      </c>
      <c r="E17216">
        <v>62382</v>
      </c>
    </row>
    <row r="17217" spans="1:5">
      <c r="A17217">
        <v>1</v>
      </c>
      <c r="B17217">
        <v>843</v>
      </c>
      <c r="C17217">
        <v>0</v>
      </c>
      <c r="D17217">
        <v>308</v>
      </c>
      <c r="E17217">
        <v>259644</v>
      </c>
    </row>
    <row r="17218" spans="1:5">
      <c r="A17218">
        <v>0</v>
      </c>
      <c r="B17218">
        <v>844</v>
      </c>
      <c r="C17218">
        <v>0</v>
      </c>
      <c r="D17218">
        <v>819</v>
      </c>
      <c r="E17218">
        <v>691236</v>
      </c>
    </row>
    <row r="17219" spans="1:5">
      <c r="A17219">
        <v>1</v>
      </c>
      <c r="B17219">
        <v>844</v>
      </c>
      <c r="C17219">
        <v>0</v>
      </c>
      <c r="D17219">
        <v>614</v>
      </c>
      <c r="E17219">
        <v>518216</v>
      </c>
    </row>
    <row r="17220" spans="1:5">
      <c r="A17220">
        <v>0</v>
      </c>
      <c r="B17220">
        <v>845</v>
      </c>
      <c r="C17220">
        <v>0</v>
      </c>
      <c r="D17220">
        <v>73</v>
      </c>
      <c r="E17220">
        <v>61685</v>
      </c>
    </row>
    <row r="17221" spans="1:5">
      <c r="A17221">
        <v>1</v>
      </c>
      <c r="B17221">
        <v>845</v>
      </c>
      <c r="C17221">
        <v>0</v>
      </c>
      <c r="D17221">
        <v>297</v>
      </c>
      <c r="E17221">
        <v>250965</v>
      </c>
    </row>
    <row r="17222" spans="1:5">
      <c r="A17222">
        <v>0</v>
      </c>
      <c r="B17222">
        <v>846</v>
      </c>
      <c r="C17222">
        <v>0</v>
      </c>
      <c r="D17222">
        <v>183</v>
      </c>
      <c r="E17222">
        <v>154818</v>
      </c>
    </row>
    <row r="17223" spans="1:5">
      <c r="A17223">
        <v>1</v>
      </c>
      <c r="B17223">
        <v>846</v>
      </c>
      <c r="C17223">
        <v>0</v>
      </c>
      <c r="D17223">
        <v>474</v>
      </c>
      <c r="E17223">
        <v>401004</v>
      </c>
    </row>
    <row r="17224" spans="1:5">
      <c r="A17224">
        <v>0</v>
      </c>
      <c r="B17224">
        <v>847</v>
      </c>
      <c r="C17224">
        <v>0</v>
      </c>
      <c r="D17224">
        <v>75</v>
      </c>
      <c r="E17224">
        <v>63525</v>
      </c>
    </row>
    <row r="17225" spans="1:5">
      <c r="A17225">
        <v>1</v>
      </c>
      <c r="B17225">
        <v>847</v>
      </c>
      <c r="C17225">
        <v>0</v>
      </c>
      <c r="D17225">
        <v>291</v>
      </c>
      <c r="E17225">
        <v>246477</v>
      </c>
    </row>
    <row r="17226" spans="1:5">
      <c r="A17226">
        <v>0</v>
      </c>
      <c r="B17226">
        <v>848</v>
      </c>
      <c r="C17226">
        <v>0</v>
      </c>
      <c r="D17226">
        <v>1112</v>
      </c>
      <c r="E17226">
        <v>942976</v>
      </c>
    </row>
    <row r="17227" spans="1:5">
      <c r="A17227">
        <v>1</v>
      </c>
      <c r="B17227">
        <v>848</v>
      </c>
      <c r="C17227">
        <v>0</v>
      </c>
      <c r="D17227">
        <v>675</v>
      </c>
      <c r="E17227">
        <v>572400</v>
      </c>
    </row>
    <row r="17228" spans="1:5">
      <c r="A17228">
        <v>0</v>
      </c>
      <c r="B17228">
        <v>849</v>
      </c>
      <c r="C17228">
        <v>0</v>
      </c>
      <c r="D17228">
        <v>54</v>
      </c>
      <c r="E17228">
        <v>45846</v>
      </c>
    </row>
    <row r="17229" spans="1:5">
      <c r="A17229">
        <v>1</v>
      </c>
      <c r="B17229">
        <v>849</v>
      </c>
      <c r="C17229">
        <v>0</v>
      </c>
      <c r="D17229">
        <v>330</v>
      </c>
      <c r="E17229">
        <v>280170</v>
      </c>
    </row>
    <row r="17230" spans="1:5">
      <c r="A17230">
        <v>0</v>
      </c>
      <c r="B17230">
        <v>850</v>
      </c>
      <c r="C17230">
        <v>0</v>
      </c>
      <c r="D17230">
        <v>120</v>
      </c>
      <c r="E17230">
        <v>102000</v>
      </c>
    </row>
    <row r="17231" spans="1:5">
      <c r="A17231">
        <v>1</v>
      </c>
      <c r="B17231">
        <v>850</v>
      </c>
      <c r="C17231">
        <v>0</v>
      </c>
      <c r="D17231">
        <v>412</v>
      </c>
      <c r="E17231">
        <v>350200</v>
      </c>
    </row>
    <row r="17232" spans="1:5">
      <c r="A17232">
        <v>0</v>
      </c>
      <c r="B17232">
        <v>851</v>
      </c>
      <c r="C17232">
        <v>0</v>
      </c>
      <c r="D17232">
        <v>64</v>
      </c>
      <c r="E17232">
        <v>54464</v>
      </c>
    </row>
    <row r="17233" spans="1:5">
      <c r="A17233">
        <v>1</v>
      </c>
      <c r="B17233">
        <v>851</v>
      </c>
      <c r="C17233">
        <v>0</v>
      </c>
      <c r="D17233">
        <v>277</v>
      </c>
      <c r="E17233">
        <v>235727</v>
      </c>
    </row>
    <row r="17234" spans="1:5">
      <c r="A17234">
        <v>0</v>
      </c>
      <c r="B17234">
        <v>852</v>
      </c>
      <c r="C17234">
        <v>0</v>
      </c>
      <c r="D17234">
        <v>783</v>
      </c>
      <c r="E17234">
        <v>667116</v>
      </c>
    </row>
    <row r="17235" spans="1:5">
      <c r="A17235">
        <v>1</v>
      </c>
      <c r="B17235">
        <v>852</v>
      </c>
      <c r="C17235">
        <v>0</v>
      </c>
      <c r="D17235">
        <v>664</v>
      </c>
      <c r="E17235">
        <v>565728</v>
      </c>
    </row>
    <row r="17236" spans="1:5">
      <c r="A17236">
        <v>0</v>
      </c>
      <c r="B17236">
        <v>853</v>
      </c>
      <c r="C17236">
        <v>0</v>
      </c>
      <c r="D17236">
        <v>77</v>
      </c>
      <c r="E17236">
        <v>65681</v>
      </c>
    </row>
    <row r="17237" spans="1:5">
      <c r="A17237">
        <v>1</v>
      </c>
      <c r="B17237">
        <v>853</v>
      </c>
      <c r="C17237">
        <v>0</v>
      </c>
      <c r="D17237">
        <v>253</v>
      </c>
      <c r="E17237">
        <v>215809</v>
      </c>
    </row>
    <row r="17238" spans="1:5">
      <c r="A17238">
        <v>0</v>
      </c>
      <c r="B17238">
        <v>854</v>
      </c>
      <c r="C17238">
        <v>0</v>
      </c>
      <c r="D17238">
        <v>164</v>
      </c>
      <c r="E17238">
        <v>140056</v>
      </c>
    </row>
    <row r="17239" spans="1:5">
      <c r="A17239">
        <v>1</v>
      </c>
      <c r="B17239">
        <v>854</v>
      </c>
      <c r="C17239">
        <v>0</v>
      </c>
      <c r="D17239">
        <v>411</v>
      </c>
      <c r="E17239">
        <v>350994</v>
      </c>
    </row>
    <row r="17240" spans="1:5">
      <c r="A17240">
        <v>0</v>
      </c>
      <c r="B17240">
        <v>855</v>
      </c>
      <c r="C17240">
        <v>0</v>
      </c>
      <c r="D17240">
        <v>54</v>
      </c>
      <c r="E17240">
        <v>46170</v>
      </c>
    </row>
    <row r="17241" spans="1:5">
      <c r="A17241">
        <v>1</v>
      </c>
      <c r="B17241">
        <v>855</v>
      </c>
      <c r="C17241">
        <v>0</v>
      </c>
      <c r="D17241">
        <v>297</v>
      </c>
      <c r="E17241">
        <v>253935</v>
      </c>
    </row>
    <row r="17242" spans="1:5">
      <c r="A17242">
        <v>0</v>
      </c>
      <c r="B17242">
        <v>856</v>
      </c>
      <c r="C17242">
        <v>0</v>
      </c>
      <c r="D17242">
        <v>873</v>
      </c>
      <c r="E17242">
        <v>747288</v>
      </c>
    </row>
    <row r="17243" spans="1:5">
      <c r="A17243">
        <v>1</v>
      </c>
      <c r="B17243">
        <v>856</v>
      </c>
      <c r="C17243">
        <v>0</v>
      </c>
      <c r="D17243">
        <v>595</v>
      </c>
      <c r="E17243">
        <v>509320</v>
      </c>
    </row>
    <row r="17244" spans="1:5">
      <c r="A17244">
        <v>0</v>
      </c>
      <c r="B17244">
        <v>857</v>
      </c>
      <c r="C17244">
        <v>0</v>
      </c>
      <c r="D17244">
        <v>44</v>
      </c>
      <c r="E17244">
        <v>37708</v>
      </c>
    </row>
    <row r="17245" spans="1:5">
      <c r="A17245">
        <v>1</v>
      </c>
      <c r="B17245">
        <v>857</v>
      </c>
      <c r="C17245">
        <v>0</v>
      </c>
      <c r="D17245">
        <v>287</v>
      </c>
      <c r="E17245">
        <v>245959</v>
      </c>
    </row>
    <row r="17246" spans="1:5">
      <c r="A17246">
        <v>0</v>
      </c>
      <c r="B17246">
        <v>858</v>
      </c>
      <c r="C17246">
        <v>0</v>
      </c>
      <c r="D17246">
        <v>151</v>
      </c>
      <c r="E17246">
        <v>129558</v>
      </c>
    </row>
    <row r="17247" spans="1:5">
      <c r="A17247">
        <v>1</v>
      </c>
      <c r="B17247">
        <v>858</v>
      </c>
      <c r="C17247">
        <v>0</v>
      </c>
      <c r="D17247">
        <v>500</v>
      </c>
      <c r="E17247">
        <v>429000</v>
      </c>
    </row>
    <row r="17248" spans="1:5">
      <c r="A17248">
        <v>0</v>
      </c>
      <c r="B17248">
        <v>859</v>
      </c>
      <c r="C17248">
        <v>0</v>
      </c>
      <c r="D17248">
        <v>43</v>
      </c>
      <c r="E17248">
        <v>36937</v>
      </c>
    </row>
    <row r="17249" spans="1:5">
      <c r="A17249">
        <v>1</v>
      </c>
      <c r="B17249">
        <v>859</v>
      </c>
      <c r="C17249">
        <v>0</v>
      </c>
      <c r="D17249">
        <v>298</v>
      </c>
      <c r="E17249">
        <v>255982</v>
      </c>
    </row>
    <row r="17250" spans="1:5">
      <c r="A17250">
        <v>0</v>
      </c>
      <c r="B17250">
        <v>860</v>
      </c>
      <c r="C17250">
        <v>0</v>
      </c>
      <c r="D17250">
        <v>687</v>
      </c>
      <c r="E17250">
        <v>590820</v>
      </c>
    </row>
    <row r="17251" spans="1:5">
      <c r="A17251">
        <v>1</v>
      </c>
      <c r="B17251">
        <v>860</v>
      </c>
      <c r="C17251">
        <v>0</v>
      </c>
      <c r="D17251">
        <v>612</v>
      </c>
      <c r="E17251">
        <v>526320</v>
      </c>
    </row>
    <row r="17252" spans="1:5">
      <c r="A17252">
        <v>0</v>
      </c>
      <c r="B17252">
        <v>861</v>
      </c>
      <c r="C17252">
        <v>0</v>
      </c>
      <c r="D17252">
        <v>54</v>
      </c>
      <c r="E17252">
        <v>46494</v>
      </c>
    </row>
    <row r="17253" spans="1:5">
      <c r="A17253">
        <v>1</v>
      </c>
      <c r="B17253">
        <v>861</v>
      </c>
      <c r="C17253">
        <v>0</v>
      </c>
      <c r="D17253">
        <v>292</v>
      </c>
      <c r="E17253">
        <v>251412</v>
      </c>
    </row>
    <row r="17254" spans="1:5">
      <c r="A17254">
        <v>0</v>
      </c>
      <c r="B17254">
        <v>862</v>
      </c>
      <c r="C17254">
        <v>0</v>
      </c>
      <c r="D17254">
        <v>166</v>
      </c>
      <c r="E17254">
        <v>143092</v>
      </c>
    </row>
    <row r="17255" spans="1:5">
      <c r="A17255">
        <v>1</v>
      </c>
      <c r="B17255">
        <v>862</v>
      </c>
      <c r="C17255">
        <v>0</v>
      </c>
      <c r="D17255">
        <v>421</v>
      </c>
      <c r="E17255">
        <v>362902</v>
      </c>
    </row>
    <row r="17256" spans="1:5">
      <c r="A17256">
        <v>0</v>
      </c>
      <c r="B17256">
        <v>863</v>
      </c>
      <c r="C17256">
        <v>0</v>
      </c>
      <c r="D17256">
        <v>34</v>
      </c>
      <c r="E17256">
        <v>29342</v>
      </c>
    </row>
    <row r="17257" spans="1:5">
      <c r="A17257">
        <v>1</v>
      </c>
      <c r="B17257">
        <v>863</v>
      </c>
      <c r="C17257">
        <v>0</v>
      </c>
      <c r="D17257">
        <v>275</v>
      </c>
      <c r="E17257">
        <v>237325</v>
      </c>
    </row>
    <row r="17258" spans="1:5">
      <c r="A17258">
        <v>0</v>
      </c>
      <c r="B17258">
        <v>864</v>
      </c>
      <c r="C17258">
        <v>0</v>
      </c>
      <c r="D17258">
        <v>2624</v>
      </c>
      <c r="E17258">
        <v>2267136</v>
      </c>
    </row>
    <row r="17259" spans="1:5">
      <c r="A17259">
        <v>1</v>
      </c>
      <c r="B17259">
        <v>864</v>
      </c>
      <c r="C17259">
        <v>0</v>
      </c>
      <c r="D17259">
        <v>819</v>
      </c>
      <c r="E17259">
        <v>707616</v>
      </c>
    </row>
    <row r="17260" spans="1:5">
      <c r="A17260">
        <v>0</v>
      </c>
      <c r="B17260">
        <v>865</v>
      </c>
      <c r="C17260">
        <v>0</v>
      </c>
      <c r="D17260">
        <v>94</v>
      </c>
      <c r="E17260">
        <v>81310</v>
      </c>
    </row>
    <row r="17261" spans="1:5">
      <c r="A17261">
        <v>1</v>
      </c>
      <c r="B17261">
        <v>865</v>
      </c>
      <c r="C17261">
        <v>0</v>
      </c>
      <c r="D17261">
        <v>249</v>
      </c>
      <c r="E17261">
        <v>215385</v>
      </c>
    </row>
    <row r="17262" spans="1:5">
      <c r="A17262">
        <v>0</v>
      </c>
      <c r="B17262">
        <v>866</v>
      </c>
      <c r="C17262">
        <v>0</v>
      </c>
      <c r="D17262">
        <v>151</v>
      </c>
      <c r="E17262">
        <v>130766</v>
      </c>
    </row>
    <row r="17263" spans="1:5">
      <c r="A17263">
        <v>1</v>
      </c>
      <c r="B17263">
        <v>866</v>
      </c>
      <c r="C17263">
        <v>0</v>
      </c>
      <c r="D17263">
        <v>421</v>
      </c>
      <c r="E17263">
        <v>364586</v>
      </c>
    </row>
    <row r="17264" spans="1:5">
      <c r="A17264">
        <v>0</v>
      </c>
      <c r="B17264">
        <v>867</v>
      </c>
      <c r="C17264">
        <v>0</v>
      </c>
      <c r="D17264">
        <v>53</v>
      </c>
      <c r="E17264">
        <v>45951</v>
      </c>
    </row>
    <row r="17265" spans="1:5">
      <c r="A17265">
        <v>1</v>
      </c>
      <c r="B17265">
        <v>867</v>
      </c>
      <c r="C17265">
        <v>0</v>
      </c>
      <c r="D17265">
        <v>281</v>
      </c>
      <c r="E17265">
        <v>243627</v>
      </c>
    </row>
    <row r="17266" spans="1:5">
      <c r="A17266">
        <v>0</v>
      </c>
      <c r="B17266">
        <v>868</v>
      </c>
      <c r="C17266">
        <v>0</v>
      </c>
      <c r="D17266">
        <v>636</v>
      </c>
      <c r="E17266">
        <v>552048</v>
      </c>
    </row>
    <row r="17267" spans="1:5">
      <c r="A17267">
        <v>1</v>
      </c>
      <c r="B17267">
        <v>868</v>
      </c>
      <c r="C17267">
        <v>0</v>
      </c>
      <c r="D17267">
        <v>610</v>
      </c>
      <c r="E17267">
        <v>529480</v>
      </c>
    </row>
    <row r="17268" spans="1:5">
      <c r="A17268">
        <v>0</v>
      </c>
      <c r="B17268">
        <v>869</v>
      </c>
      <c r="C17268">
        <v>0</v>
      </c>
      <c r="D17268">
        <v>68</v>
      </c>
      <c r="E17268">
        <v>59092</v>
      </c>
    </row>
    <row r="17269" spans="1:5">
      <c r="A17269">
        <v>1</v>
      </c>
      <c r="B17269">
        <v>869</v>
      </c>
      <c r="C17269">
        <v>0</v>
      </c>
      <c r="D17269">
        <v>277</v>
      </c>
      <c r="E17269">
        <v>240713</v>
      </c>
    </row>
    <row r="17270" spans="1:5">
      <c r="A17270">
        <v>0</v>
      </c>
      <c r="B17270">
        <v>870</v>
      </c>
      <c r="C17270">
        <v>0</v>
      </c>
      <c r="D17270">
        <v>163</v>
      </c>
      <c r="E17270">
        <v>141810</v>
      </c>
    </row>
    <row r="17271" spans="1:5">
      <c r="A17271">
        <v>1</v>
      </c>
      <c r="B17271">
        <v>870</v>
      </c>
      <c r="C17271">
        <v>0</v>
      </c>
      <c r="D17271">
        <v>465</v>
      </c>
      <c r="E17271">
        <v>404550</v>
      </c>
    </row>
    <row r="17272" spans="1:5">
      <c r="A17272">
        <v>0</v>
      </c>
      <c r="B17272">
        <v>871</v>
      </c>
      <c r="C17272">
        <v>0</v>
      </c>
      <c r="D17272">
        <v>93</v>
      </c>
      <c r="E17272">
        <v>81003</v>
      </c>
    </row>
    <row r="17273" spans="1:5">
      <c r="A17273">
        <v>1</v>
      </c>
      <c r="B17273">
        <v>871</v>
      </c>
      <c r="C17273">
        <v>0</v>
      </c>
      <c r="D17273">
        <v>294</v>
      </c>
      <c r="E17273">
        <v>256074</v>
      </c>
    </row>
    <row r="17274" spans="1:5">
      <c r="A17274">
        <v>0</v>
      </c>
      <c r="B17274">
        <v>872</v>
      </c>
      <c r="C17274">
        <v>0</v>
      </c>
      <c r="D17274">
        <v>926</v>
      </c>
      <c r="E17274">
        <v>807472</v>
      </c>
    </row>
    <row r="17275" spans="1:5">
      <c r="A17275">
        <v>1</v>
      </c>
      <c r="B17275">
        <v>872</v>
      </c>
      <c r="C17275">
        <v>0</v>
      </c>
      <c r="D17275">
        <v>626</v>
      </c>
      <c r="E17275">
        <v>545872</v>
      </c>
    </row>
    <row r="17276" spans="1:5">
      <c r="A17276">
        <v>0</v>
      </c>
      <c r="B17276">
        <v>873</v>
      </c>
      <c r="C17276">
        <v>0</v>
      </c>
      <c r="D17276">
        <v>80</v>
      </c>
      <c r="E17276">
        <v>69840</v>
      </c>
    </row>
    <row r="17277" spans="1:5">
      <c r="A17277">
        <v>1</v>
      </c>
      <c r="B17277">
        <v>873</v>
      </c>
      <c r="C17277">
        <v>0</v>
      </c>
      <c r="D17277">
        <v>286</v>
      </c>
      <c r="E17277">
        <v>249678</v>
      </c>
    </row>
    <row r="17278" spans="1:5">
      <c r="A17278">
        <v>0</v>
      </c>
      <c r="B17278">
        <v>874</v>
      </c>
      <c r="C17278">
        <v>0</v>
      </c>
      <c r="D17278">
        <v>145</v>
      </c>
      <c r="E17278">
        <v>126730</v>
      </c>
    </row>
    <row r="17279" spans="1:5">
      <c r="A17279">
        <v>1</v>
      </c>
      <c r="B17279">
        <v>874</v>
      </c>
      <c r="C17279">
        <v>0</v>
      </c>
      <c r="D17279">
        <v>400</v>
      </c>
      <c r="E17279">
        <v>349600</v>
      </c>
    </row>
    <row r="17280" spans="1:5">
      <c r="A17280">
        <v>0</v>
      </c>
      <c r="B17280">
        <v>875</v>
      </c>
      <c r="C17280">
        <v>0</v>
      </c>
      <c r="D17280">
        <v>65</v>
      </c>
      <c r="E17280">
        <v>56875</v>
      </c>
    </row>
    <row r="17281" spans="1:5">
      <c r="A17281">
        <v>1</v>
      </c>
      <c r="B17281">
        <v>875</v>
      </c>
      <c r="C17281">
        <v>0</v>
      </c>
      <c r="D17281">
        <v>248</v>
      </c>
      <c r="E17281">
        <v>217000</v>
      </c>
    </row>
    <row r="17282" spans="1:5">
      <c r="A17282">
        <v>0</v>
      </c>
      <c r="B17282">
        <v>876</v>
      </c>
      <c r="C17282">
        <v>0</v>
      </c>
      <c r="D17282">
        <v>709</v>
      </c>
      <c r="E17282">
        <v>621084</v>
      </c>
    </row>
    <row r="17283" spans="1:5">
      <c r="A17283">
        <v>1</v>
      </c>
      <c r="B17283">
        <v>876</v>
      </c>
      <c r="C17283">
        <v>0</v>
      </c>
      <c r="D17283">
        <v>624</v>
      </c>
      <c r="E17283">
        <v>546624</v>
      </c>
    </row>
    <row r="17284" spans="1:5">
      <c r="A17284">
        <v>0</v>
      </c>
      <c r="B17284">
        <v>877</v>
      </c>
      <c r="C17284">
        <v>0</v>
      </c>
      <c r="D17284">
        <v>68</v>
      </c>
      <c r="E17284">
        <v>59636</v>
      </c>
    </row>
    <row r="17285" spans="1:5">
      <c r="A17285">
        <v>1</v>
      </c>
      <c r="B17285">
        <v>877</v>
      </c>
      <c r="C17285">
        <v>0</v>
      </c>
      <c r="D17285">
        <v>275</v>
      </c>
      <c r="E17285">
        <v>241175</v>
      </c>
    </row>
    <row r="17286" spans="1:5">
      <c r="A17286">
        <v>0</v>
      </c>
      <c r="B17286">
        <v>878</v>
      </c>
      <c r="C17286">
        <v>0</v>
      </c>
      <c r="D17286">
        <v>144</v>
      </c>
      <c r="E17286">
        <v>126432</v>
      </c>
    </row>
    <row r="17287" spans="1:5">
      <c r="A17287">
        <v>1</v>
      </c>
      <c r="B17287">
        <v>878</v>
      </c>
      <c r="C17287">
        <v>0</v>
      </c>
      <c r="D17287">
        <v>442</v>
      </c>
      <c r="E17287">
        <v>388076</v>
      </c>
    </row>
    <row r="17288" spans="1:5">
      <c r="A17288">
        <v>0</v>
      </c>
      <c r="B17288">
        <v>879</v>
      </c>
      <c r="C17288">
        <v>0</v>
      </c>
      <c r="D17288">
        <v>86</v>
      </c>
      <c r="E17288">
        <v>75594</v>
      </c>
    </row>
    <row r="17289" spans="1:5">
      <c r="A17289">
        <v>1</v>
      </c>
      <c r="B17289">
        <v>879</v>
      </c>
      <c r="C17289">
        <v>0</v>
      </c>
      <c r="D17289">
        <v>286</v>
      </c>
      <c r="E17289">
        <v>251394</v>
      </c>
    </row>
    <row r="17290" spans="1:5">
      <c r="A17290">
        <v>0</v>
      </c>
      <c r="B17290">
        <v>880</v>
      </c>
      <c r="C17290">
        <v>0</v>
      </c>
      <c r="D17290">
        <v>1148</v>
      </c>
      <c r="E17290">
        <v>1010240</v>
      </c>
    </row>
    <row r="17291" spans="1:5">
      <c r="A17291">
        <v>1</v>
      </c>
      <c r="B17291">
        <v>880</v>
      </c>
      <c r="C17291">
        <v>0</v>
      </c>
      <c r="D17291">
        <v>692</v>
      </c>
      <c r="E17291">
        <v>608960</v>
      </c>
    </row>
    <row r="17292" spans="1:5">
      <c r="A17292">
        <v>0</v>
      </c>
      <c r="B17292">
        <v>881</v>
      </c>
      <c r="C17292">
        <v>0</v>
      </c>
      <c r="D17292">
        <v>25</v>
      </c>
      <c r="E17292">
        <v>22025</v>
      </c>
    </row>
    <row r="17293" spans="1:5">
      <c r="A17293">
        <v>1</v>
      </c>
      <c r="B17293">
        <v>881</v>
      </c>
      <c r="C17293">
        <v>0</v>
      </c>
      <c r="D17293">
        <v>269</v>
      </c>
      <c r="E17293">
        <v>236989</v>
      </c>
    </row>
    <row r="17294" spans="1:5">
      <c r="A17294">
        <v>0</v>
      </c>
      <c r="B17294">
        <v>882</v>
      </c>
      <c r="C17294">
        <v>0</v>
      </c>
      <c r="D17294">
        <v>157</v>
      </c>
      <c r="E17294">
        <v>138474</v>
      </c>
    </row>
    <row r="17295" spans="1:5">
      <c r="A17295">
        <v>1</v>
      </c>
      <c r="B17295">
        <v>882</v>
      </c>
      <c r="C17295">
        <v>0</v>
      </c>
      <c r="D17295">
        <v>402</v>
      </c>
      <c r="E17295">
        <v>354564</v>
      </c>
    </row>
    <row r="17296" spans="1:5">
      <c r="A17296">
        <v>0</v>
      </c>
      <c r="B17296">
        <v>883</v>
      </c>
      <c r="C17296">
        <v>0</v>
      </c>
      <c r="D17296">
        <v>43</v>
      </c>
      <c r="E17296">
        <v>37969</v>
      </c>
    </row>
    <row r="17297" spans="1:5">
      <c r="A17297">
        <v>1</v>
      </c>
      <c r="B17297">
        <v>883</v>
      </c>
      <c r="C17297">
        <v>0</v>
      </c>
      <c r="D17297">
        <v>233</v>
      </c>
      <c r="E17297">
        <v>205739</v>
      </c>
    </row>
    <row r="17298" spans="1:5">
      <c r="A17298">
        <v>0</v>
      </c>
      <c r="B17298">
        <v>884</v>
      </c>
      <c r="C17298">
        <v>0</v>
      </c>
      <c r="D17298">
        <v>717</v>
      </c>
      <c r="E17298">
        <v>633828</v>
      </c>
    </row>
    <row r="17299" spans="1:5">
      <c r="A17299">
        <v>1</v>
      </c>
      <c r="B17299">
        <v>884</v>
      </c>
      <c r="C17299">
        <v>0</v>
      </c>
      <c r="D17299">
        <v>525</v>
      </c>
      <c r="E17299">
        <v>464100</v>
      </c>
    </row>
    <row r="17300" spans="1:5">
      <c r="A17300">
        <v>0</v>
      </c>
      <c r="B17300">
        <v>885</v>
      </c>
      <c r="C17300">
        <v>0</v>
      </c>
      <c r="D17300">
        <v>63</v>
      </c>
      <c r="E17300">
        <v>55755</v>
      </c>
    </row>
    <row r="17301" spans="1:5">
      <c r="A17301">
        <v>1</v>
      </c>
      <c r="B17301">
        <v>885</v>
      </c>
      <c r="C17301">
        <v>0</v>
      </c>
      <c r="D17301">
        <v>326</v>
      </c>
      <c r="E17301">
        <v>288510</v>
      </c>
    </row>
    <row r="17302" spans="1:5">
      <c r="A17302">
        <v>0</v>
      </c>
      <c r="B17302">
        <v>886</v>
      </c>
      <c r="C17302">
        <v>0</v>
      </c>
      <c r="D17302">
        <v>129</v>
      </c>
      <c r="E17302">
        <v>114294</v>
      </c>
    </row>
    <row r="17303" spans="1:5">
      <c r="A17303">
        <v>1</v>
      </c>
      <c r="B17303">
        <v>886</v>
      </c>
      <c r="C17303">
        <v>0</v>
      </c>
      <c r="D17303">
        <v>422</v>
      </c>
      <c r="E17303">
        <v>373892</v>
      </c>
    </row>
    <row r="17304" spans="1:5">
      <c r="A17304">
        <v>0</v>
      </c>
      <c r="B17304">
        <v>887</v>
      </c>
      <c r="C17304">
        <v>0</v>
      </c>
      <c r="D17304">
        <v>38</v>
      </c>
      <c r="E17304">
        <v>33706</v>
      </c>
    </row>
    <row r="17305" spans="1:5">
      <c r="A17305">
        <v>1</v>
      </c>
      <c r="B17305">
        <v>887</v>
      </c>
      <c r="C17305">
        <v>0</v>
      </c>
      <c r="D17305">
        <v>235</v>
      </c>
      <c r="E17305">
        <v>208445</v>
      </c>
    </row>
    <row r="17306" spans="1:5">
      <c r="A17306">
        <v>0</v>
      </c>
      <c r="B17306">
        <v>888</v>
      </c>
      <c r="C17306">
        <v>0</v>
      </c>
      <c r="D17306">
        <v>962</v>
      </c>
      <c r="E17306">
        <v>854256</v>
      </c>
    </row>
    <row r="17307" spans="1:5">
      <c r="A17307">
        <v>1</v>
      </c>
      <c r="B17307">
        <v>888</v>
      </c>
      <c r="C17307">
        <v>0</v>
      </c>
      <c r="D17307">
        <v>628</v>
      </c>
      <c r="E17307">
        <v>557664</v>
      </c>
    </row>
    <row r="17308" spans="1:5">
      <c r="A17308">
        <v>0</v>
      </c>
      <c r="B17308">
        <v>889</v>
      </c>
      <c r="C17308">
        <v>0</v>
      </c>
      <c r="D17308">
        <v>67</v>
      </c>
      <c r="E17308">
        <v>59563</v>
      </c>
    </row>
    <row r="17309" spans="1:5">
      <c r="A17309">
        <v>1</v>
      </c>
      <c r="B17309">
        <v>889</v>
      </c>
      <c r="C17309">
        <v>0</v>
      </c>
      <c r="D17309">
        <v>224</v>
      </c>
      <c r="E17309">
        <v>199136</v>
      </c>
    </row>
    <row r="17310" spans="1:5">
      <c r="A17310">
        <v>0</v>
      </c>
      <c r="B17310">
        <v>890</v>
      </c>
      <c r="C17310">
        <v>0</v>
      </c>
      <c r="D17310">
        <v>128</v>
      </c>
      <c r="E17310">
        <v>113920</v>
      </c>
    </row>
    <row r="17311" spans="1:5">
      <c r="A17311">
        <v>1</v>
      </c>
      <c r="B17311">
        <v>890</v>
      </c>
      <c r="C17311">
        <v>0</v>
      </c>
      <c r="D17311">
        <v>387</v>
      </c>
      <c r="E17311">
        <v>344430</v>
      </c>
    </row>
    <row r="17312" spans="1:5">
      <c r="A17312">
        <v>0</v>
      </c>
      <c r="B17312">
        <v>891</v>
      </c>
      <c r="C17312">
        <v>0</v>
      </c>
      <c r="D17312">
        <v>70</v>
      </c>
      <c r="E17312">
        <v>62370</v>
      </c>
    </row>
    <row r="17313" spans="1:5">
      <c r="A17313">
        <v>1</v>
      </c>
      <c r="B17313">
        <v>891</v>
      </c>
      <c r="C17313">
        <v>0</v>
      </c>
      <c r="D17313">
        <v>280</v>
      </c>
      <c r="E17313">
        <v>249480</v>
      </c>
    </row>
    <row r="17314" spans="1:5">
      <c r="A17314">
        <v>0</v>
      </c>
      <c r="B17314">
        <v>892</v>
      </c>
      <c r="C17314">
        <v>0</v>
      </c>
      <c r="D17314">
        <v>669</v>
      </c>
      <c r="E17314">
        <v>596748</v>
      </c>
    </row>
    <row r="17315" spans="1:5">
      <c r="A17315">
        <v>1</v>
      </c>
      <c r="B17315">
        <v>892</v>
      </c>
      <c r="C17315">
        <v>0</v>
      </c>
      <c r="D17315">
        <v>479</v>
      </c>
      <c r="E17315">
        <v>427268</v>
      </c>
    </row>
    <row r="17316" spans="1:5">
      <c r="A17316">
        <v>0</v>
      </c>
      <c r="B17316">
        <v>893</v>
      </c>
      <c r="C17316">
        <v>0</v>
      </c>
      <c r="D17316">
        <v>37</v>
      </c>
      <c r="E17316">
        <v>33041</v>
      </c>
    </row>
    <row r="17317" spans="1:5">
      <c r="A17317">
        <v>1</v>
      </c>
      <c r="B17317">
        <v>893</v>
      </c>
      <c r="C17317">
        <v>0</v>
      </c>
      <c r="D17317">
        <v>273</v>
      </c>
      <c r="E17317">
        <v>243789</v>
      </c>
    </row>
    <row r="17318" spans="1:5">
      <c r="A17318">
        <v>0</v>
      </c>
      <c r="B17318">
        <v>894</v>
      </c>
      <c r="C17318">
        <v>0</v>
      </c>
      <c r="D17318">
        <v>141</v>
      </c>
      <c r="E17318">
        <v>126054</v>
      </c>
    </row>
    <row r="17319" spans="1:5">
      <c r="A17319">
        <v>1</v>
      </c>
      <c r="B17319">
        <v>894</v>
      </c>
      <c r="C17319">
        <v>0</v>
      </c>
      <c r="D17319">
        <v>441</v>
      </c>
      <c r="E17319">
        <v>394254</v>
      </c>
    </row>
    <row r="17320" spans="1:5">
      <c r="A17320">
        <v>0</v>
      </c>
      <c r="B17320">
        <v>895</v>
      </c>
      <c r="C17320">
        <v>0</v>
      </c>
      <c r="D17320">
        <v>83</v>
      </c>
      <c r="E17320">
        <v>74285</v>
      </c>
    </row>
    <row r="17321" spans="1:5">
      <c r="A17321">
        <v>1</v>
      </c>
      <c r="B17321">
        <v>895</v>
      </c>
      <c r="C17321">
        <v>0</v>
      </c>
      <c r="D17321">
        <v>252</v>
      </c>
      <c r="E17321">
        <v>225540</v>
      </c>
    </row>
    <row r="17322" spans="1:5">
      <c r="A17322">
        <v>0</v>
      </c>
      <c r="B17322">
        <v>896</v>
      </c>
      <c r="C17322">
        <v>0</v>
      </c>
      <c r="D17322">
        <v>1042</v>
      </c>
      <c r="E17322">
        <v>933632</v>
      </c>
    </row>
    <row r="17323" spans="1:5">
      <c r="A17323">
        <v>1</v>
      </c>
      <c r="B17323">
        <v>896</v>
      </c>
      <c r="C17323">
        <v>0</v>
      </c>
      <c r="D17323">
        <v>541</v>
      </c>
      <c r="E17323">
        <v>484736</v>
      </c>
    </row>
    <row r="17324" spans="1:5">
      <c r="A17324">
        <v>0</v>
      </c>
      <c r="B17324">
        <v>897</v>
      </c>
      <c r="C17324">
        <v>0</v>
      </c>
      <c r="D17324">
        <v>54</v>
      </c>
      <c r="E17324">
        <v>48438</v>
      </c>
    </row>
    <row r="17325" spans="1:5">
      <c r="A17325">
        <v>1</v>
      </c>
      <c r="B17325">
        <v>897</v>
      </c>
      <c r="C17325">
        <v>0</v>
      </c>
      <c r="D17325">
        <v>274</v>
      </c>
      <c r="E17325">
        <v>245778</v>
      </c>
    </row>
    <row r="17326" spans="1:5">
      <c r="A17326">
        <v>0</v>
      </c>
      <c r="B17326">
        <v>898</v>
      </c>
      <c r="C17326">
        <v>0</v>
      </c>
      <c r="D17326">
        <v>132</v>
      </c>
      <c r="E17326">
        <v>118536</v>
      </c>
    </row>
    <row r="17327" spans="1:5">
      <c r="A17327">
        <v>1</v>
      </c>
      <c r="B17327">
        <v>898</v>
      </c>
      <c r="C17327">
        <v>0</v>
      </c>
      <c r="D17327">
        <v>445</v>
      </c>
      <c r="E17327">
        <v>399610</v>
      </c>
    </row>
    <row r="17328" spans="1:5">
      <c r="A17328">
        <v>0</v>
      </c>
      <c r="B17328">
        <v>899</v>
      </c>
      <c r="C17328">
        <v>0</v>
      </c>
      <c r="D17328">
        <v>27</v>
      </c>
      <c r="E17328">
        <v>24273</v>
      </c>
    </row>
    <row r="17329" spans="1:5">
      <c r="A17329">
        <v>1</v>
      </c>
      <c r="B17329">
        <v>899</v>
      </c>
      <c r="C17329">
        <v>0</v>
      </c>
      <c r="D17329">
        <v>219</v>
      </c>
      <c r="E17329">
        <v>196881</v>
      </c>
    </row>
    <row r="17330" spans="1:5">
      <c r="A17330">
        <v>0</v>
      </c>
      <c r="B17330">
        <v>900</v>
      </c>
      <c r="C17330">
        <v>0</v>
      </c>
      <c r="D17330">
        <v>628</v>
      </c>
      <c r="E17330">
        <v>565200</v>
      </c>
    </row>
    <row r="17331" spans="1:5">
      <c r="A17331">
        <v>1</v>
      </c>
      <c r="B17331">
        <v>900</v>
      </c>
      <c r="C17331">
        <v>0</v>
      </c>
      <c r="D17331">
        <v>629</v>
      </c>
      <c r="E17331">
        <v>566100</v>
      </c>
    </row>
    <row r="17332" spans="1:5">
      <c r="A17332">
        <v>0</v>
      </c>
      <c r="B17332">
        <v>901</v>
      </c>
      <c r="C17332">
        <v>0</v>
      </c>
      <c r="D17332">
        <v>92</v>
      </c>
      <c r="E17332">
        <v>82892</v>
      </c>
    </row>
    <row r="17333" spans="1:5">
      <c r="A17333">
        <v>1</v>
      </c>
      <c r="B17333">
        <v>901</v>
      </c>
      <c r="C17333">
        <v>0</v>
      </c>
      <c r="D17333">
        <v>254</v>
      </c>
      <c r="E17333">
        <v>228854</v>
      </c>
    </row>
    <row r="17334" spans="1:5">
      <c r="A17334">
        <v>0</v>
      </c>
      <c r="B17334">
        <v>902</v>
      </c>
      <c r="C17334">
        <v>0</v>
      </c>
      <c r="D17334">
        <v>129</v>
      </c>
      <c r="E17334">
        <v>116358</v>
      </c>
    </row>
    <row r="17335" spans="1:5">
      <c r="A17335">
        <v>1</v>
      </c>
      <c r="B17335">
        <v>902</v>
      </c>
      <c r="C17335">
        <v>0</v>
      </c>
      <c r="D17335">
        <v>350</v>
      </c>
      <c r="E17335">
        <v>315700</v>
      </c>
    </row>
    <row r="17336" spans="1:5">
      <c r="A17336">
        <v>0</v>
      </c>
      <c r="B17336">
        <v>903</v>
      </c>
      <c r="C17336">
        <v>0</v>
      </c>
      <c r="D17336">
        <v>63</v>
      </c>
      <c r="E17336">
        <v>56889</v>
      </c>
    </row>
    <row r="17337" spans="1:5">
      <c r="A17337">
        <v>1</v>
      </c>
      <c r="B17337">
        <v>903</v>
      </c>
      <c r="C17337">
        <v>0</v>
      </c>
      <c r="D17337">
        <v>275</v>
      </c>
      <c r="E17337">
        <v>248325</v>
      </c>
    </row>
    <row r="17338" spans="1:5">
      <c r="A17338">
        <v>0</v>
      </c>
      <c r="B17338">
        <v>904</v>
      </c>
      <c r="C17338">
        <v>0</v>
      </c>
      <c r="D17338">
        <v>739</v>
      </c>
      <c r="E17338">
        <v>668056</v>
      </c>
    </row>
    <row r="17339" spans="1:5">
      <c r="A17339">
        <v>1</v>
      </c>
      <c r="B17339">
        <v>904</v>
      </c>
      <c r="C17339">
        <v>0</v>
      </c>
      <c r="D17339">
        <v>587</v>
      </c>
      <c r="E17339">
        <v>530648</v>
      </c>
    </row>
    <row r="17340" spans="1:5">
      <c r="A17340">
        <v>0</v>
      </c>
      <c r="B17340">
        <v>905</v>
      </c>
      <c r="C17340">
        <v>0</v>
      </c>
      <c r="D17340">
        <v>70</v>
      </c>
      <c r="E17340">
        <v>63350</v>
      </c>
    </row>
    <row r="17341" spans="1:5">
      <c r="A17341">
        <v>1</v>
      </c>
      <c r="B17341">
        <v>905</v>
      </c>
      <c r="C17341">
        <v>0</v>
      </c>
      <c r="D17341">
        <v>284</v>
      </c>
      <c r="E17341">
        <v>257020</v>
      </c>
    </row>
    <row r="17342" spans="1:5">
      <c r="A17342">
        <v>0</v>
      </c>
      <c r="B17342">
        <v>906</v>
      </c>
      <c r="C17342">
        <v>0</v>
      </c>
      <c r="D17342">
        <v>136</v>
      </c>
      <c r="E17342">
        <v>123216</v>
      </c>
    </row>
    <row r="17343" spans="1:5">
      <c r="A17343">
        <v>1</v>
      </c>
      <c r="B17343">
        <v>906</v>
      </c>
      <c r="C17343">
        <v>0</v>
      </c>
      <c r="D17343">
        <v>359</v>
      </c>
      <c r="E17343">
        <v>325254</v>
      </c>
    </row>
    <row r="17344" spans="1:5">
      <c r="A17344">
        <v>0</v>
      </c>
      <c r="B17344">
        <v>907</v>
      </c>
      <c r="C17344">
        <v>0</v>
      </c>
      <c r="D17344">
        <v>39</v>
      </c>
      <c r="E17344">
        <v>35373</v>
      </c>
    </row>
    <row r="17345" spans="1:5">
      <c r="A17345">
        <v>1</v>
      </c>
      <c r="B17345">
        <v>907</v>
      </c>
      <c r="C17345">
        <v>0</v>
      </c>
      <c r="D17345">
        <v>211</v>
      </c>
      <c r="E17345">
        <v>191377</v>
      </c>
    </row>
    <row r="17346" spans="1:5">
      <c r="A17346">
        <v>0</v>
      </c>
      <c r="B17346">
        <v>908</v>
      </c>
      <c r="C17346">
        <v>0</v>
      </c>
      <c r="D17346">
        <v>563</v>
      </c>
      <c r="E17346">
        <v>511204</v>
      </c>
    </row>
    <row r="17347" spans="1:5">
      <c r="A17347">
        <v>1</v>
      </c>
      <c r="B17347">
        <v>908</v>
      </c>
      <c r="C17347">
        <v>0</v>
      </c>
      <c r="D17347">
        <v>517</v>
      </c>
      <c r="E17347">
        <v>469436</v>
      </c>
    </row>
    <row r="17348" spans="1:5">
      <c r="A17348">
        <v>0</v>
      </c>
      <c r="B17348">
        <v>909</v>
      </c>
      <c r="C17348">
        <v>0</v>
      </c>
      <c r="D17348">
        <v>58</v>
      </c>
      <c r="E17348">
        <v>52722</v>
      </c>
    </row>
    <row r="17349" spans="1:5">
      <c r="A17349">
        <v>1</v>
      </c>
      <c r="B17349">
        <v>909</v>
      </c>
      <c r="C17349">
        <v>0</v>
      </c>
      <c r="D17349">
        <v>266</v>
      </c>
      <c r="E17349">
        <v>241794</v>
      </c>
    </row>
    <row r="17350" spans="1:5">
      <c r="A17350">
        <v>0</v>
      </c>
      <c r="B17350">
        <v>910</v>
      </c>
      <c r="C17350">
        <v>0</v>
      </c>
      <c r="D17350">
        <v>138</v>
      </c>
      <c r="E17350">
        <v>125580</v>
      </c>
    </row>
    <row r="17351" spans="1:5">
      <c r="A17351">
        <v>1</v>
      </c>
      <c r="B17351">
        <v>910</v>
      </c>
      <c r="C17351">
        <v>0</v>
      </c>
      <c r="D17351">
        <v>378</v>
      </c>
      <c r="E17351">
        <v>343980</v>
      </c>
    </row>
    <row r="17352" spans="1:5">
      <c r="A17352">
        <v>0</v>
      </c>
      <c r="B17352">
        <v>911</v>
      </c>
      <c r="C17352">
        <v>0</v>
      </c>
      <c r="D17352">
        <v>55</v>
      </c>
      <c r="E17352">
        <v>50105</v>
      </c>
    </row>
    <row r="17353" spans="1:5">
      <c r="A17353">
        <v>1</v>
      </c>
      <c r="B17353">
        <v>911</v>
      </c>
      <c r="C17353">
        <v>0</v>
      </c>
      <c r="D17353">
        <v>224</v>
      </c>
      <c r="E17353">
        <v>204064</v>
      </c>
    </row>
    <row r="17354" spans="1:5">
      <c r="A17354">
        <v>0</v>
      </c>
      <c r="B17354">
        <v>912</v>
      </c>
      <c r="C17354">
        <v>0</v>
      </c>
      <c r="D17354">
        <v>1183</v>
      </c>
      <c r="E17354">
        <v>1078896</v>
      </c>
    </row>
    <row r="17355" spans="1:5">
      <c r="A17355">
        <v>1</v>
      </c>
      <c r="B17355">
        <v>912</v>
      </c>
      <c r="C17355">
        <v>0</v>
      </c>
      <c r="D17355">
        <v>640</v>
      </c>
      <c r="E17355">
        <v>583680</v>
      </c>
    </row>
    <row r="17356" spans="1:5">
      <c r="A17356">
        <v>0</v>
      </c>
      <c r="B17356">
        <v>913</v>
      </c>
      <c r="C17356">
        <v>0</v>
      </c>
      <c r="D17356">
        <v>58</v>
      </c>
      <c r="E17356">
        <v>52954</v>
      </c>
    </row>
    <row r="17357" spans="1:5">
      <c r="A17357">
        <v>1</v>
      </c>
      <c r="B17357">
        <v>913</v>
      </c>
      <c r="C17357">
        <v>0</v>
      </c>
      <c r="D17357">
        <v>235</v>
      </c>
      <c r="E17357">
        <v>214555</v>
      </c>
    </row>
    <row r="17358" spans="1:5">
      <c r="A17358">
        <v>0</v>
      </c>
      <c r="B17358">
        <v>914</v>
      </c>
      <c r="C17358">
        <v>0</v>
      </c>
      <c r="D17358">
        <v>126</v>
      </c>
      <c r="E17358">
        <v>115164</v>
      </c>
    </row>
    <row r="17359" spans="1:5">
      <c r="A17359">
        <v>1</v>
      </c>
      <c r="B17359">
        <v>914</v>
      </c>
      <c r="C17359">
        <v>0</v>
      </c>
      <c r="D17359">
        <v>421</v>
      </c>
      <c r="E17359">
        <v>384794</v>
      </c>
    </row>
    <row r="17360" spans="1:5">
      <c r="A17360">
        <v>0</v>
      </c>
      <c r="B17360">
        <v>915</v>
      </c>
      <c r="C17360">
        <v>0</v>
      </c>
      <c r="D17360">
        <v>44</v>
      </c>
      <c r="E17360">
        <v>40260</v>
      </c>
    </row>
    <row r="17361" spans="1:5">
      <c r="A17361">
        <v>1</v>
      </c>
      <c r="B17361">
        <v>915</v>
      </c>
      <c r="C17361">
        <v>0</v>
      </c>
      <c r="D17361">
        <v>268</v>
      </c>
      <c r="E17361">
        <v>245220</v>
      </c>
    </row>
    <row r="17362" spans="1:5">
      <c r="A17362">
        <v>0</v>
      </c>
      <c r="B17362">
        <v>916</v>
      </c>
      <c r="C17362">
        <v>0</v>
      </c>
      <c r="D17362">
        <v>520</v>
      </c>
      <c r="E17362">
        <v>476320</v>
      </c>
    </row>
    <row r="17363" spans="1:5">
      <c r="A17363">
        <v>1</v>
      </c>
      <c r="B17363">
        <v>916</v>
      </c>
      <c r="C17363">
        <v>0</v>
      </c>
      <c r="D17363">
        <v>537</v>
      </c>
      <c r="E17363">
        <v>491892</v>
      </c>
    </row>
    <row r="17364" spans="1:5">
      <c r="A17364">
        <v>0</v>
      </c>
      <c r="B17364">
        <v>917</v>
      </c>
      <c r="C17364">
        <v>0</v>
      </c>
      <c r="D17364">
        <v>59</v>
      </c>
      <c r="E17364">
        <v>54103</v>
      </c>
    </row>
    <row r="17365" spans="1:5">
      <c r="A17365">
        <v>1</v>
      </c>
      <c r="B17365">
        <v>917</v>
      </c>
      <c r="C17365">
        <v>0</v>
      </c>
      <c r="D17365">
        <v>221</v>
      </c>
      <c r="E17365">
        <v>202657</v>
      </c>
    </row>
    <row r="17366" spans="1:5">
      <c r="A17366">
        <v>0</v>
      </c>
      <c r="B17366">
        <v>918</v>
      </c>
      <c r="C17366">
        <v>0</v>
      </c>
      <c r="D17366">
        <v>123</v>
      </c>
      <c r="E17366">
        <v>112914</v>
      </c>
    </row>
    <row r="17367" spans="1:5">
      <c r="A17367">
        <v>1</v>
      </c>
      <c r="B17367">
        <v>918</v>
      </c>
      <c r="C17367">
        <v>0</v>
      </c>
      <c r="D17367">
        <v>371</v>
      </c>
      <c r="E17367">
        <v>340578</v>
      </c>
    </row>
    <row r="17368" spans="1:5">
      <c r="A17368">
        <v>0</v>
      </c>
      <c r="B17368">
        <v>919</v>
      </c>
      <c r="C17368">
        <v>0</v>
      </c>
      <c r="D17368">
        <v>66</v>
      </c>
      <c r="E17368">
        <v>60654</v>
      </c>
    </row>
    <row r="17369" spans="1:5">
      <c r="A17369">
        <v>1</v>
      </c>
      <c r="B17369">
        <v>919</v>
      </c>
      <c r="C17369">
        <v>0</v>
      </c>
      <c r="D17369">
        <v>197</v>
      </c>
      <c r="E17369">
        <v>181043</v>
      </c>
    </row>
    <row r="17370" spans="1:5">
      <c r="A17370">
        <v>0</v>
      </c>
      <c r="B17370">
        <v>920</v>
      </c>
      <c r="C17370">
        <v>0</v>
      </c>
      <c r="D17370">
        <v>702</v>
      </c>
      <c r="E17370">
        <v>645840</v>
      </c>
    </row>
    <row r="17371" spans="1:5">
      <c r="A17371">
        <v>1</v>
      </c>
      <c r="B17371">
        <v>920</v>
      </c>
      <c r="C17371">
        <v>0</v>
      </c>
      <c r="D17371">
        <v>509</v>
      </c>
      <c r="E17371">
        <v>468280</v>
      </c>
    </row>
    <row r="17372" spans="1:5">
      <c r="A17372">
        <v>0</v>
      </c>
      <c r="B17372">
        <v>921</v>
      </c>
      <c r="C17372">
        <v>0</v>
      </c>
      <c r="D17372">
        <v>58</v>
      </c>
      <c r="E17372">
        <v>53418</v>
      </c>
    </row>
    <row r="17373" spans="1:5">
      <c r="A17373">
        <v>1</v>
      </c>
      <c r="B17373">
        <v>921</v>
      </c>
      <c r="C17373">
        <v>0</v>
      </c>
      <c r="D17373">
        <v>248</v>
      </c>
      <c r="E17373">
        <v>228408</v>
      </c>
    </row>
    <row r="17374" spans="1:5">
      <c r="A17374">
        <v>0</v>
      </c>
      <c r="B17374">
        <v>922</v>
      </c>
      <c r="C17374">
        <v>0</v>
      </c>
      <c r="D17374">
        <v>92</v>
      </c>
      <c r="E17374">
        <v>84824</v>
      </c>
    </row>
    <row r="17375" spans="1:5">
      <c r="A17375">
        <v>1</v>
      </c>
      <c r="B17375">
        <v>922</v>
      </c>
      <c r="C17375">
        <v>0</v>
      </c>
      <c r="D17375">
        <v>403</v>
      </c>
      <c r="E17375">
        <v>371566</v>
      </c>
    </row>
    <row r="17376" spans="1:5">
      <c r="A17376">
        <v>0</v>
      </c>
      <c r="B17376">
        <v>923</v>
      </c>
      <c r="C17376">
        <v>0</v>
      </c>
      <c r="D17376">
        <v>43</v>
      </c>
      <c r="E17376">
        <v>39689</v>
      </c>
    </row>
    <row r="17377" spans="1:5">
      <c r="A17377">
        <v>1</v>
      </c>
      <c r="B17377">
        <v>923</v>
      </c>
      <c r="C17377">
        <v>0</v>
      </c>
      <c r="D17377">
        <v>202</v>
      </c>
      <c r="E17377">
        <v>186446</v>
      </c>
    </row>
    <row r="17378" spans="1:5">
      <c r="A17378">
        <v>0</v>
      </c>
      <c r="B17378">
        <v>924</v>
      </c>
      <c r="C17378">
        <v>0</v>
      </c>
      <c r="D17378">
        <v>595</v>
      </c>
      <c r="E17378">
        <v>549780</v>
      </c>
    </row>
    <row r="17379" spans="1:5">
      <c r="A17379">
        <v>1</v>
      </c>
      <c r="B17379">
        <v>924</v>
      </c>
      <c r="C17379">
        <v>0</v>
      </c>
      <c r="D17379">
        <v>582</v>
      </c>
      <c r="E17379">
        <v>537768</v>
      </c>
    </row>
    <row r="17380" spans="1:5">
      <c r="A17380">
        <v>0</v>
      </c>
      <c r="B17380">
        <v>925</v>
      </c>
      <c r="C17380">
        <v>0</v>
      </c>
      <c r="D17380">
        <v>37</v>
      </c>
      <c r="E17380">
        <v>34225</v>
      </c>
    </row>
    <row r="17381" spans="1:5">
      <c r="A17381">
        <v>1</v>
      </c>
      <c r="B17381">
        <v>925</v>
      </c>
      <c r="C17381">
        <v>0</v>
      </c>
      <c r="D17381">
        <v>238</v>
      </c>
      <c r="E17381">
        <v>220150</v>
      </c>
    </row>
    <row r="17382" spans="1:5">
      <c r="A17382">
        <v>0</v>
      </c>
      <c r="B17382">
        <v>926</v>
      </c>
      <c r="C17382">
        <v>0</v>
      </c>
      <c r="D17382">
        <v>89</v>
      </c>
      <c r="E17382">
        <v>82414</v>
      </c>
    </row>
    <row r="17383" spans="1:5">
      <c r="A17383">
        <v>1</v>
      </c>
      <c r="B17383">
        <v>926</v>
      </c>
      <c r="C17383">
        <v>0</v>
      </c>
      <c r="D17383">
        <v>357</v>
      </c>
      <c r="E17383">
        <v>330582</v>
      </c>
    </row>
    <row r="17384" spans="1:5">
      <c r="A17384">
        <v>0</v>
      </c>
      <c r="B17384">
        <v>927</v>
      </c>
      <c r="C17384">
        <v>0</v>
      </c>
      <c r="D17384">
        <v>61</v>
      </c>
      <c r="E17384">
        <v>56547</v>
      </c>
    </row>
    <row r="17385" spans="1:5">
      <c r="A17385">
        <v>1</v>
      </c>
      <c r="B17385">
        <v>927</v>
      </c>
      <c r="C17385">
        <v>0</v>
      </c>
      <c r="D17385">
        <v>263</v>
      </c>
      <c r="E17385">
        <v>243801</v>
      </c>
    </row>
    <row r="17386" spans="1:5">
      <c r="A17386">
        <v>0</v>
      </c>
      <c r="B17386">
        <v>928</v>
      </c>
      <c r="C17386">
        <v>0</v>
      </c>
      <c r="D17386">
        <v>933</v>
      </c>
      <c r="E17386">
        <v>865824</v>
      </c>
    </row>
    <row r="17387" spans="1:5">
      <c r="A17387">
        <v>1</v>
      </c>
      <c r="B17387">
        <v>928</v>
      </c>
      <c r="C17387">
        <v>0</v>
      </c>
      <c r="D17387">
        <v>543</v>
      </c>
      <c r="E17387">
        <v>503904</v>
      </c>
    </row>
    <row r="17388" spans="1:5">
      <c r="A17388">
        <v>0</v>
      </c>
      <c r="B17388">
        <v>929</v>
      </c>
      <c r="C17388">
        <v>0</v>
      </c>
      <c r="D17388">
        <v>43</v>
      </c>
      <c r="E17388">
        <v>39947</v>
      </c>
    </row>
    <row r="17389" spans="1:5">
      <c r="A17389">
        <v>1</v>
      </c>
      <c r="B17389">
        <v>929</v>
      </c>
      <c r="C17389">
        <v>0</v>
      </c>
      <c r="D17389">
        <v>246</v>
      </c>
      <c r="E17389">
        <v>228534</v>
      </c>
    </row>
    <row r="17390" spans="1:5">
      <c r="A17390">
        <v>0</v>
      </c>
      <c r="B17390">
        <v>930</v>
      </c>
      <c r="C17390">
        <v>0</v>
      </c>
      <c r="D17390">
        <v>89</v>
      </c>
      <c r="E17390">
        <v>82770</v>
      </c>
    </row>
    <row r="17391" spans="1:5">
      <c r="A17391">
        <v>1</v>
      </c>
      <c r="B17391">
        <v>930</v>
      </c>
      <c r="C17391">
        <v>0</v>
      </c>
      <c r="D17391">
        <v>311</v>
      </c>
      <c r="E17391">
        <v>289230</v>
      </c>
    </row>
    <row r="17392" spans="1:5">
      <c r="A17392">
        <v>0</v>
      </c>
      <c r="B17392">
        <v>931</v>
      </c>
      <c r="C17392">
        <v>0</v>
      </c>
      <c r="D17392">
        <v>48</v>
      </c>
      <c r="E17392">
        <v>44688</v>
      </c>
    </row>
    <row r="17393" spans="1:5">
      <c r="A17393">
        <v>1</v>
      </c>
      <c r="B17393">
        <v>931</v>
      </c>
      <c r="C17393">
        <v>0</v>
      </c>
      <c r="D17393">
        <v>224</v>
      </c>
      <c r="E17393">
        <v>208544</v>
      </c>
    </row>
    <row r="17394" spans="1:5">
      <c r="A17394">
        <v>0</v>
      </c>
      <c r="B17394">
        <v>932</v>
      </c>
      <c r="C17394">
        <v>0</v>
      </c>
      <c r="D17394">
        <v>496</v>
      </c>
      <c r="E17394">
        <v>462272</v>
      </c>
    </row>
    <row r="17395" spans="1:5">
      <c r="A17395">
        <v>1</v>
      </c>
      <c r="B17395">
        <v>932</v>
      </c>
      <c r="C17395">
        <v>0</v>
      </c>
      <c r="D17395">
        <v>451</v>
      </c>
      <c r="E17395">
        <v>420332</v>
      </c>
    </row>
    <row r="17396" spans="1:5">
      <c r="A17396">
        <v>0</v>
      </c>
      <c r="B17396">
        <v>933</v>
      </c>
      <c r="C17396">
        <v>0</v>
      </c>
      <c r="D17396">
        <v>45</v>
      </c>
      <c r="E17396">
        <v>41985</v>
      </c>
    </row>
    <row r="17397" spans="1:5">
      <c r="A17397">
        <v>1</v>
      </c>
      <c r="B17397">
        <v>933</v>
      </c>
      <c r="C17397">
        <v>0</v>
      </c>
      <c r="D17397">
        <v>237</v>
      </c>
      <c r="E17397">
        <v>221121</v>
      </c>
    </row>
    <row r="17398" spans="1:5">
      <c r="A17398">
        <v>0</v>
      </c>
      <c r="B17398">
        <v>934</v>
      </c>
      <c r="C17398">
        <v>0</v>
      </c>
      <c r="D17398">
        <v>140</v>
      </c>
      <c r="E17398">
        <v>130760</v>
      </c>
    </row>
    <row r="17399" spans="1:5">
      <c r="A17399">
        <v>1</v>
      </c>
      <c r="B17399">
        <v>934</v>
      </c>
      <c r="C17399">
        <v>0</v>
      </c>
      <c r="D17399">
        <v>338</v>
      </c>
      <c r="E17399">
        <v>315692</v>
      </c>
    </row>
    <row r="17400" spans="1:5">
      <c r="A17400">
        <v>0</v>
      </c>
      <c r="B17400">
        <v>935</v>
      </c>
      <c r="C17400">
        <v>0</v>
      </c>
      <c r="D17400">
        <v>63</v>
      </c>
      <c r="E17400">
        <v>58905</v>
      </c>
    </row>
    <row r="17401" spans="1:5">
      <c r="A17401">
        <v>1</v>
      </c>
      <c r="B17401">
        <v>935</v>
      </c>
      <c r="C17401">
        <v>0</v>
      </c>
      <c r="D17401">
        <v>222</v>
      </c>
      <c r="E17401">
        <v>207570</v>
      </c>
    </row>
    <row r="17402" spans="1:5">
      <c r="A17402">
        <v>0</v>
      </c>
      <c r="B17402">
        <v>936</v>
      </c>
      <c r="C17402">
        <v>0</v>
      </c>
      <c r="D17402">
        <v>1569</v>
      </c>
      <c r="E17402">
        <v>1468584</v>
      </c>
    </row>
    <row r="17403" spans="1:5">
      <c r="A17403">
        <v>1</v>
      </c>
      <c r="B17403">
        <v>936</v>
      </c>
      <c r="C17403">
        <v>0</v>
      </c>
      <c r="D17403">
        <v>779</v>
      </c>
      <c r="E17403">
        <v>729144</v>
      </c>
    </row>
    <row r="17404" spans="1:5">
      <c r="A17404">
        <v>0</v>
      </c>
      <c r="B17404">
        <v>937</v>
      </c>
      <c r="C17404">
        <v>0</v>
      </c>
      <c r="D17404">
        <v>39</v>
      </c>
      <c r="E17404">
        <v>36543</v>
      </c>
    </row>
    <row r="17405" spans="1:5">
      <c r="A17405">
        <v>1</v>
      </c>
      <c r="B17405">
        <v>937</v>
      </c>
      <c r="C17405">
        <v>0</v>
      </c>
      <c r="D17405">
        <v>236</v>
      </c>
      <c r="E17405">
        <v>221132</v>
      </c>
    </row>
    <row r="17406" spans="1:5">
      <c r="A17406">
        <v>0</v>
      </c>
      <c r="B17406">
        <v>938</v>
      </c>
      <c r="C17406">
        <v>0</v>
      </c>
      <c r="D17406">
        <v>105</v>
      </c>
      <c r="E17406">
        <v>98490</v>
      </c>
    </row>
    <row r="17407" spans="1:5">
      <c r="A17407">
        <v>1</v>
      </c>
      <c r="B17407">
        <v>938</v>
      </c>
      <c r="C17407">
        <v>0</v>
      </c>
      <c r="D17407">
        <v>306</v>
      </c>
      <c r="E17407">
        <v>287028</v>
      </c>
    </row>
    <row r="17408" spans="1:5">
      <c r="A17408">
        <v>0</v>
      </c>
      <c r="B17408">
        <v>939</v>
      </c>
      <c r="C17408">
        <v>0</v>
      </c>
      <c r="D17408">
        <v>43</v>
      </c>
      <c r="E17408">
        <v>40377</v>
      </c>
    </row>
    <row r="17409" spans="1:5">
      <c r="A17409">
        <v>1</v>
      </c>
      <c r="B17409">
        <v>939</v>
      </c>
      <c r="C17409">
        <v>0</v>
      </c>
      <c r="D17409">
        <v>254</v>
      </c>
      <c r="E17409">
        <v>238506</v>
      </c>
    </row>
    <row r="17410" spans="1:5">
      <c r="A17410">
        <v>0</v>
      </c>
      <c r="B17410">
        <v>940</v>
      </c>
      <c r="C17410">
        <v>0</v>
      </c>
      <c r="D17410">
        <v>522</v>
      </c>
      <c r="E17410">
        <v>490680</v>
      </c>
    </row>
    <row r="17411" spans="1:5">
      <c r="A17411">
        <v>1</v>
      </c>
      <c r="B17411">
        <v>940</v>
      </c>
      <c r="C17411">
        <v>0</v>
      </c>
      <c r="D17411">
        <v>513</v>
      </c>
      <c r="E17411">
        <v>482220</v>
      </c>
    </row>
    <row r="17412" spans="1:5">
      <c r="A17412">
        <v>0</v>
      </c>
      <c r="B17412">
        <v>941</v>
      </c>
      <c r="C17412">
        <v>0</v>
      </c>
      <c r="D17412">
        <v>44</v>
      </c>
      <c r="E17412">
        <v>41404</v>
      </c>
    </row>
    <row r="17413" spans="1:5">
      <c r="A17413">
        <v>1</v>
      </c>
      <c r="B17413">
        <v>941</v>
      </c>
      <c r="C17413">
        <v>0</v>
      </c>
      <c r="D17413">
        <v>256</v>
      </c>
      <c r="E17413">
        <v>240896</v>
      </c>
    </row>
    <row r="17414" spans="1:5">
      <c r="A17414">
        <v>0</v>
      </c>
      <c r="B17414">
        <v>942</v>
      </c>
      <c r="C17414">
        <v>0</v>
      </c>
      <c r="D17414">
        <v>147</v>
      </c>
      <c r="E17414">
        <v>138474</v>
      </c>
    </row>
    <row r="17415" spans="1:5">
      <c r="A17415">
        <v>1</v>
      </c>
      <c r="B17415">
        <v>942</v>
      </c>
      <c r="C17415">
        <v>0</v>
      </c>
      <c r="D17415">
        <v>380</v>
      </c>
      <c r="E17415">
        <v>357960</v>
      </c>
    </row>
    <row r="17416" spans="1:5">
      <c r="A17416">
        <v>0</v>
      </c>
      <c r="B17416">
        <v>943</v>
      </c>
      <c r="C17416">
        <v>0</v>
      </c>
      <c r="D17416">
        <v>51</v>
      </c>
      <c r="E17416">
        <v>48093</v>
      </c>
    </row>
    <row r="17417" spans="1:5">
      <c r="A17417">
        <v>1</v>
      </c>
      <c r="B17417">
        <v>943</v>
      </c>
      <c r="C17417">
        <v>0</v>
      </c>
      <c r="D17417">
        <v>206</v>
      </c>
      <c r="E17417">
        <v>194258</v>
      </c>
    </row>
    <row r="17418" spans="1:5">
      <c r="A17418">
        <v>0</v>
      </c>
      <c r="B17418">
        <v>944</v>
      </c>
      <c r="C17418">
        <v>0</v>
      </c>
      <c r="D17418">
        <v>1080</v>
      </c>
      <c r="E17418">
        <v>1019520</v>
      </c>
    </row>
    <row r="17419" spans="1:5">
      <c r="A17419">
        <v>1</v>
      </c>
      <c r="B17419">
        <v>944</v>
      </c>
      <c r="C17419">
        <v>0</v>
      </c>
      <c r="D17419">
        <v>560</v>
      </c>
      <c r="E17419">
        <v>528640</v>
      </c>
    </row>
    <row r="17420" spans="1:5">
      <c r="A17420">
        <v>0</v>
      </c>
      <c r="B17420">
        <v>945</v>
      </c>
      <c r="C17420">
        <v>0</v>
      </c>
      <c r="D17420">
        <v>61</v>
      </c>
      <c r="E17420">
        <v>57645</v>
      </c>
    </row>
    <row r="17421" spans="1:5">
      <c r="A17421">
        <v>1</v>
      </c>
      <c r="B17421">
        <v>945</v>
      </c>
      <c r="C17421">
        <v>0</v>
      </c>
      <c r="D17421">
        <v>251</v>
      </c>
      <c r="E17421">
        <v>237195</v>
      </c>
    </row>
    <row r="17422" spans="1:5">
      <c r="A17422">
        <v>0</v>
      </c>
      <c r="B17422">
        <v>946</v>
      </c>
      <c r="C17422">
        <v>0</v>
      </c>
      <c r="D17422">
        <v>114</v>
      </c>
      <c r="E17422">
        <v>107844</v>
      </c>
    </row>
    <row r="17423" spans="1:5">
      <c r="A17423">
        <v>1</v>
      </c>
      <c r="B17423">
        <v>946</v>
      </c>
      <c r="C17423">
        <v>0</v>
      </c>
      <c r="D17423">
        <v>321</v>
      </c>
      <c r="E17423">
        <v>303666</v>
      </c>
    </row>
    <row r="17424" spans="1:5">
      <c r="A17424">
        <v>0</v>
      </c>
      <c r="B17424">
        <v>947</v>
      </c>
      <c r="C17424">
        <v>0</v>
      </c>
      <c r="D17424">
        <v>48</v>
      </c>
      <c r="E17424">
        <v>45456</v>
      </c>
    </row>
    <row r="17425" spans="1:5">
      <c r="A17425">
        <v>1</v>
      </c>
      <c r="B17425">
        <v>947</v>
      </c>
      <c r="C17425">
        <v>0</v>
      </c>
      <c r="D17425">
        <v>204</v>
      </c>
      <c r="E17425">
        <v>193188</v>
      </c>
    </row>
    <row r="17426" spans="1:5">
      <c r="A17426">
        <v>0</v>
      </c>
      <c r="B17426">
        <v>948</v>
      </c>
      <c r="C17426">
        <v>0</v>
      </c>
      <c r="D17426">
        <v>515</v>
      </c>
      <c r="E17426">
        <v>488220</v>
      </c>
    </row>
    <row r="17427" spans="1:5">
      <c r="A17427">
        <v>1</v>
      </c>
      <c r="B17427">
        <v>948</v>
      </c>
      <c r="C17427">
        <v>0</v>
      </c>
      <c r="D17427">
        <v>596</v>
      </c>
      <c r="E17427">
        <v>565008</v>
      </c>
    </row>
    <row r="17428" spans="1:5">
      <c r="A17428">
        <v>0</v>
      </c>
      <c r="B17428">
        <v>949</v>
      </c>
      <c r="C17428">
        <v>0</v>
      </c>
      <c r="D17428">
        <v>60</v>
      </c>
      <c r="E17428">
        <v>56940</v>
      </c>
    </row>
    <row r="17429" spans="1:5">
      <c r="A17429">
        <v>1</v>
      </c>
      <c r="B17429">
        <v>949</v>
      </c>
      <c r="C17429">
        <v>0</v>
      </c>
      <c r="D17429">
        <v>188</v>
      </c>
      <c r="E17429">
        <v>178412</v>
      </c>
    </row>
    <row r="17430" spans="1:5">
      <c r="A17430">
        <v>0</v>
      </c>
      <c r="B17430">
        <v>950</v>
      </c>
      <c r="C17430">
        <v>0</v>
      </c>
      <c r="D17430">
        <v>129</v>
      </c>
      <c r="E17430">
        <v>122550</v>
      </c>
    </row>
    <row r="17431" spans="1:5">
      <c r="A17431">
        <v>1</v>
      </c>
      <c r="B17431">
        <v>950</v>
      </c>
      <c r="C17431">
        <v>0</v>
      </c>
      <c r="D17431">
        <v>358</v>
      </c>
      <c r="E17431">
        <v>340100</v>
      </c>
    </row>
    <row r="17432" spans="1:5">
      <c r="A17432">
        <v>0</v>
      </c>
      <c r="B17432">
        <v>951</v>
      </c>
      <c r="C17432">
        <v>0</v>
      </c>
      <c r="D17432">
        <v>76</v>
      </c>
      <c r="E17432">
        <v>72276</v>
      </c>
    </row>
    <row r="17433" spans="1:5">
      <c r="A17433">
        <v>1</v>
      </c>
      <c r="B17433">
        <v>951</v>
      </c>
      <c r="C17433">
        <v>0</v>
      </c>
      <c r="D17433">
        <v>225</v>
      </c>
      <c r="E17433">
        <v>213975</v>
      </c>
    </row>
    <row r="17434" spans="1:5">
      <c r="A17434">
        <v>0</v>
      </c>
      <c r="B17434">
        <v>952</v>
      </c>
      <c r="C17434">
        <v>0</v>
      </c>
      <c r="D17434">
        <v>705</v>
      </c>
      <c r="E17434">
        <v>671160</v>
      </c>
    </row>
    <row r="17435" spans="1:5">
      <c r="A17435">
        <v>1</v>
      </c>
      <c r="B17435">
        <v>952</v>
      </c>
      <c r="C17435">
        <v>0</v>
      </c>
      <c r="D17435">
        <v>496</v>
      </c>
      <c r="E17435">
        <v>472192</v>
      </c>
    </row>
    <row r="17436" spans="1:5">
      <c r="A17436">
        <v>0</v>
      </c>
      <c r="B17436">
        <v>953</v>
      </c>
      <c r="C17436">
        <v>0</v>
      </c>
      <c r="D17436">
        <v>41</v>
      </c>
      <c r="E17436">
        <v>39073</v>
      </c>
    </row>
    <row r="17437" spans="1:5">
      <c r="A17437">
        <v>1</v>
      </c>
      <c r="B17437">
        <v>953</v>
      </c>
      <c r="C17437">
        <v>0</v>
      </c>
      <c r="D17437">
        <v>237</v>
      </c>
      <c r="E17437">
        <v>225861</v>
      </c>
    </row>
    <row r="17438" spans="1:5">
      <c r="A17438">
        <v>0</v>
      </c>
      <c r="B17438">
        <v>954</v>
      </c>
      <c r="C17438">
        <v>0</v>
      </c>
      <c r="D17438">
        <v>110</v>
      </c>
      <c r="E17438">
        <v>104940</v>
      </c>
    </row>
    <row r="17439" spans="1:5">
      <c r="A17439">
        <v>1</v>
      </c>
      <c r="B17439">
        <v>954</v>
      </c>
      <c r="C17439">
        <v>0</v>
      </c>
      <c r="D17439">
        <v>379</v>
      </c>
      <c r="E17439">
        <v>361566</v>
      </c>
    </row>
    <row r="17440" spans="1:5">
      <c r="A17440">
        <v>0</v>
      </c>
      <c r="B17440">
        <v>955</v>
      </c>
      <c r="C17440">
        <v>0</v>
      </c>
      <c r="D17440">
        <v>40</v>
      </c>
      <c r="E17440">
        <v>38200</v>
      </c>
    </row>
    <row r="17441" spans="1:5">
      <c r="A17441">
        <v>1</v>
      </c>
      <c r="B17441">
        <v>955</v>
      </c>
      <c r="C17441">
        <v>0</v>
      </c>
      <c r="D17441">
        <v>213</v>
      </c>
      <c r="E17441">
        <v>203415</v>
      </c>
    </row>
    <row r="17442" spans="1:5">
      <c r="A17442">
        <v>0</v>
      </c>
      <c r="B17442">
        <v>956</v>
      </c>
      <c r="C17442">
        <v>0</v>
      </c>
      <c r="D17442">
        <v>555</v>
      </c>
      <c r="E17442">
        <v>530580</v>
      </c>
    </row>
    <row r="17443" spans="1:5">
      <c r="A17443">
        <v>1</v>
      </c>
      <c r="B17443">
        <v>956</v>
      </c>
      <c r="C17443">
        <v>0</v>
      </c>
      <c r="D17443">
        <v>441</v>
      </c>
      <c r="E17443">
        <v>421596</v>
      </c>
    </row>
    <row r="17444" spans="1:5">
      <c r="A17444">
        <v>0</v>
      </c>
      <c r="B17444">
        <v>957</v>
      </c>
      <c r="C17444">
        <v>0</v>
      </c>
      <c r="D17444">
        <v>32</v>
      </c>
      <c r="E17444">
        <v>30624</v>
      </c>
    </row>
    <row r="17445" spans="1:5">
      <c r="A17445">
        <v>1</v>
      </c>
      <c r="B17445">
        <v>957</v>
      </c>
      <c r="C17445">
        <v>0</v>
      </c>
      <c r="D17445">
        <v>221</v>
      </c>
      <c r="E17445">
        <v>211497</v>
      </c>
    </row>
    <row r="17446" spans="1:5">
      <c r="A17446">
        <v>0</v>
      </c>
      <c r="B17446">
        <v>958</v>
      </c>
      <c r="C17446">
        <v>0</v>
      </c>
      <c r="D17446">
        <v>100</v>
      </c>
      <c r="E17446">
        <v>95800</v>
      </c>
    </row>
    <row r="17447" spans="1:5">
      <c r="A17447">
        <v>1</v>
      </c>
      <c r="B17447">
        <v>958</v>
      </c>
      <c r="C17447">
        <v>0</v>
      </c>
      <c r="D17447">
        <v>337</v>
      </c>
      <c r="E17447">
        <v>322846</v>
      </c>
    </row>
    <row r="17448" spans="1:5">
      <c r="A17448">
        <v>0</v>
      </c>
      <c r="B17448">
        <v>959</v>
      </c>
      <c r="C17448">
        <v>0</v>
      </c>
      <c r="D17448">
        <v>46</v>
      </c>
      <c r="E17448">
        <v>44114</v>
      </c>
    </row>
    <row r="17449" spans="1:5">
      <c r="A17449">
        <v>1</v>
      </c>
      <c r="B17449">
        <v>959</v>
      </c>
      <c r="C17449">
        <v>0</v>
      </c>
      <c r="D17449">
        <v>196</v>
      </c>
      <c r="E17449">
        <v>187964</v>
      </c>
    </row>
    <row r="17450" spans="1:5">
      <c r="A17450">
        <v>0</v>
      </c>
      <c r="B17450">
        <v>960</v>
      </c>
      <c r="C17450">
        <v>0</v>
      </c>
      <c r="D17450">
        <v>1467</v>
      </c>
      <c r="E17450">
        <v>1408320</v>
      </c>
    </row>
    <row r="17451" spans="1:5">
      <c r="A17451">
        <v>1</v>
      </c>
      <c r="B17451">
        <v>960</v>
      </c>
      <c r="C17451">
        <v>0</v>
      </c>
      <c r="D17451">
        <v>751</v>
      </c>
      <c r="E17451">
        <v>720960</v>
      </c>
    </row>
    <row r="17452" spans="1:5">
      <c r="A17452">
        <v>0</v>
      </c>
      <c r="B17452">
        <v>961</v>
      </c>
      <c r="C17452">
        <v>0</v>
      </c>
      <c r="D17452">
        <v>59</v>
      </c>
      <c r="E17452">
        <v>56699</v>
      </c>
    </row>
    <row r="17453" spans="1:5">
      <c r="A17453">
        <v>1</v>
      </c>
      <c r="B17453">
        <v>961</v>
      </c>
      <c r="C17453">
        <v>0</v>
      </c>
      <c r="D17453">
        <v>169</v>
      </c>
      <c r="E17453">
        <v>162409</v>
      </c>
    </row>
    <row r="17454" spans="1:5">
      <c r="A17454">
        <v>0</v>
      </c>
      <c r="B17454">
        <v>962</v>
      </c>
      <c r="C17454">
        <v>0</v>
      </c>
      <c r="D17454">
        <v>91</v>
      </c>
      <c r="E17454">
        <v>87542</v>
      </c>
    </row>
    <row r="17455" spans="1:5">
      <c r="A17455">
        <v>1</v>
      </c>
      <c r="B17455">
        <v>962</v>
      </c>
      <c r="C17455">
        <v>0</v>
      </c>
      <c r="D17455">
        <v>320</v>
      </c>
      <c r="E17455">
        <v>307840</v>
      </c>
    </row>
    <row r="17456" spans="1:5">
      <c r="A17456">
        <v>0</v>
      </c>
      <c r="B17456">
        <v>963</v>
      </c>
      <c r="C17456">
        <v>0</v>
      </c>
      <c r="D17456">
        <v>35</v>
      </c>
      <c r="E17456">
        <v>33705</v>
      </c>
    </row>
    <row r="17457" spans="1:5">
      <c r="A17457">
        <v>1</v>
      </c>
      <c r="B17457">
        <v>963</v>
      </c>
      <c r="C17457">
        <v>0</v>
      </c>
      <c r="D17457">
        <v>259</v>
      </c>
      <c r="E17457">
        <v>249417</v>
      </c>
    </row>
    <row r="17458" spans="1:5">
      <c r="A17458">
        <v>0</v>
      </c>
      <c r="B17458">
        <v>964</v>
      </c>
      <c r="C17458">
        <v>0</v>
      </c>
      <c r="D17458">
        <v>548</v>
      </c>
      <c r="E17458">
        <v>528272</v>
      </c>
    </row>
    <row r="17459" spans="1:5">
      <c r="A17459">
        <v>1</v>
      </c>
      <c r="B17459">
        <v>964</v>
      </c>
      <c r="C17459">
        <v>0</v>
      </c>
      <c r="D17459">
        <v>480</v>
      </c>
      <c r="E17459">
        <v>462720</v>
      </c>
    </row>
    <row r="17460" spans="1:5">
      <c r="A17460">
        <v>0</v>
      </c>
      <c r="B17460">
        <v>965</v>
      </c>
      <c r="C17460">
        <v>0</v>
      </c>
      <c r="D17460">
        <v>62</v>
      </c>
      <c r="E17460">
        <v>59830</v>
      </c>
    </row>
    <row r="17461" spans="1:5">
      <c r="A17461">
        <v>1</v>
      </c>
      <c r="B17461">
        <v>965</v>
      </c>
      <c r="C17461">
        <v>0</v>
      </c>
      <c r="D17461">
        <v>255</v>
      </c>
      <c r="E17461">
        <v>246075</v>
      </c>
    </row>
    <row r="17462" spans="1:5">
      <c r="A17462">
        <v>0</v>
      </c>
      <c r="B17462">
        <v>966</v>
      </c>
      <c r="C17462">
        <v>0</v>
      </c>
      <c r="D17462">
        <v>126</v>
      </c>
      <c r="E17462">
        <v>121716</v>
      </c>
    </row>
    <row r="17463" spans="1:5">
      <c r="A17463">
        <v>1</v>
      </c>
      <c r="B17463">
        <v>966</v>
      </c>
      <c r="C17463">
        <v>0</v>
      </c>
      <c r="D17463">
        <v>330</v>
      </c>
      <c r="E17463">
        <v>318780</v>
      </c>
    </row>
    <row r="17464" spans="1:5">
      <c r="A17464">
        <v>0</v>
      </c>
      <c r="B17464">
        <v>967</v>
      </c>
      <c r="C17464">
        <v>0</v>
      </c>
      <c r="D17464">
        <v>51</v>
      </c>
      <c r="E17464">
        <v>49317</v>
      </c>
    </row>
    <row r="17465" spans="1:5">
      <c r="A17465">
        <v>1</v>
      </c>
      <c r="B17465">
        <v>967</v>
      </c>
      <c r="C17465">
        <v>0</v>
      </c>
      <c r="D17465">
        <v>161</v>
      </c>
      <c r="E17465">
        <v>155687</v>
      </c>
    </row>
    <row r="17466" spans="1:5">
      <c r="A17466">
        <v>0</v>
      </c>
      <c r="B17466">
        <v>968</v>
      </c>
      <c r="C17466">
        <v>0</v>
      </c>
      <c r="D17466">
        <v>634</v>
      </c>
      <c r="E17466">
        <v>613712</v>
      </c>
    </row>
    <row r="17467" spans="1:5">
      <c r="A17467">
        <v>1</v>
      </c>
      <c r="B17467">
        <v>968</v>
      </c>
      <c r="C17467">
        <v>0</v>
      </c>
      <c r="D17467">
        <v>521</v>
      </c>
      <c r="E17467">
        <v>504328</v>
      </c>
    </row>
    <row r="17468" spans="1:5">
      <c r="A17468">
        <v>0</v>
      </c>
      <c r="B17468">
        <v>969</v>
      </c>
      <c r="C17468">
        <v>0</v>
      </c>
      <c r="D17468">
        <v>60</v>
      </c>
      <c r="E17468">
        <v>58140</v>
      </c>
    </row>
    <row r="17469" spans="1:5">
      <c r="A17469">
        <v>1</v>
      </c>
      <c r="B17469">
        <v>969</v>
      </c>
      <c r="C17469">
        <v>0</v>
      </c>
      <c r="D17469">
        <v>234</v>
      </c>
      <c r="E17469">
        <v>226746</v>
      </c>
    </row>
    <row r="17470" spans="1:5">
      <c r="A17470">
        <v>0</v>
      </c>
      <c r="B17470">
        <v>970</v>
      </c>
      <c r="C17470">
        <v>0</v>
      </c>
      <c r="D17470">
        <v>117</v>
      </c>
      <c r="E17470">
        <v>113490</v>
      </c>
    </row>
    <row r="17471" spans="1:5">
      <c r="A17471">
        <v>1</v>
      </c>
      <c r="B17471">
        <v>970</v>
      </c>
      <c r="C17471">
        <v>0</v>
      </c>
      <c r="D17471">
        <v>264</v>
      </c>
      <c r="E17471">
        <v>256080</v>
      </c>
    </row>
    <row r="17472" spans="1:5">
      <c r="A17472">
        <v>0</v>
      </c>
      <c r="B17472">
        <v>971</v>
      </c>
      <c r="C17472">
        <v>0</v>
      </c>
      <c r="D17472">
        <v>50</v>
      </c>
      <c r="E17472">
        <v>48550</v>
      </c>
    </row>
    <row r="17473" spans="1:5">
      <c r="A17473">
        <v>1</v>
      </c>
      <c r="B17473">
        <v>971</v>
      </c>
      <c r="C17473">
        <v>0</v>
      </c>
      <c r="D17473">
        <v>178</v>
      </c>
      <c r="E17473">
        <v>172838</v>
      </c>
    </row>
    <row r="17474" spans="1:5">
      <c r="A17474">
        <v>0</v>
      </c>
      <c r="B17474">
        <v>972</v>
      </c>
      <c r="C17474">
        <v>0</v>
      </c>
      <c r="D17474">
        <v>449</v>
      </c>
      <c r="E17474">
        <v>436428</v>
      </c>
    </row>
    <row r="17475" spans="1:5">
      <c r="A17475">
        <v>1</v>
      </c>
      <c r="B17475">
        <v>972</v>
      </c>
      <c r="C17475">
        <v>0</v>
      </c>
      <c r="D17475">
        <v>500</v>
      </c>
      <c r="E17475">
        <v>486000</v>
      </c>
    </row>
    <row r="17476" spans="1:5">
      <c r="A17476">
        <v>0</v>
      </c>
      <c r="B17476">
        <v>973</v>
      </c>
      <c r="C17476">
        <v>0</v>
      </c>
      <c r="D17476">
        <v>45</v>
      </c>
      <c r="E17476">
        <v>43785</v>
      </c>
    </row>
    <row r="17477" spans="1:5">
      <c r="A17477">
        <v>1</v>
      </c>
      <c r="B17477">
        <v>973</v>
      </c>
      <c r="C17477">
        <v>0</v>
      </c>
      <c r="D17477">
        <v>223</v>
      </c>
      <c r="E17477">
        <v>216979</v>
      </c>
    </row>
    <row r="17478" spans="1:5">
      <c r="A17478">
        <v>0</v>
      </c>
      <c r="B17478">
        <v>974</v>
      </c>
      <c r="C17478">
        <v>0</v>
      </c>
      <c r="D17478">
        <v>89</v>
      </c>
      <c r="E17478">
        <v>86686</v>
      </c>
    </row>
    <row r="17479" spans="1:5">
      <c r="A17479">
        <v>1</v>
      </c>
      <c r="B17479">
        <v>974</v>
      </c>
      <c r="C17479">
        <v>0</v>
      </c>
      <c r="D17479">
        <v>356</v>
      </c>
      <c r="E17479">
        <v>346744</v>
      </c>
    </row>
    <row r="17480" spans="1:5">
      <c r="A17480">
        <v>0</v>
      </c>
      <c r="B17480">
        <v>975</v>
      </c>
      <c r="C17480">
        <v>0</v>
      </c>
      <c r="D17480">
        <v>56</v>
      </c>
      <c r="E17480">
        <v>54600</v>
      </c>
    </row>
    <row r="17481" spans="1:5">
      <c r="A17481">
        <v>1</v>
      </c>
      <c r="B17481">
        <v>975</v>
      </c>
      <c r="C17481">
        <v>0</v>
      </c>
      <c r="D17481">
        <v>272</v>
      </c>
      <c r="E17481">
        <v>265200</v>
      </c>
    </row>
    <row r="17482" spans="1:5">
      <c r="A17482">
        <v>0</v>
      </c>
      <c r="B17482">
        <v>976</v>
      </c>
      <c r="C17482">
        <v>0</v>
      </c>
      <c r="D17482">
        <v>899</v>
      </c>
      <c r="E17482">
        <v>877424</v>
      </c>
    </row>
    <row r="17483" spans="1:5">
      <c r="A17483">
        <v>1</v>
      </c>
      <c r="B17483">
        <v>976</v>
      </c>
      <c r="C17483">
        <v>0</v>
      </c>
      <c r="D17483">
        <v>488</v>
      </c>
      <c r="E17483">
        <v>476288</v>
      </c>
    </row>
    <row r="17484" spans="1:5">
      <c r="A17484">
        <v>0</v>
      </c>
      <c r="B17484">
        <v>977</v>
      </c>
      <c r="C17484">
        <v>0</v>
      </c>
      <c r="D17484">
        <v>32</v>
      </c>
      <c r="E17484">
        <v>31264</v>
      </c>
    </row>
    <row r="17485" spans="1:5">
      <c r="A17485">
        <v>1</v>
      </c>
      <c r="B17485">
        <v>977</v>
      </c>
      <c r="C17485">
        <v>0</v>
      </c>
      <c r="D17485">
        <v>201</v>
      </c>
      <c r="E17485">
        <v>196377</v>
      </c>
    </row>
    <row r="17486" spans="1:5">
      <c r="A17486">
        <v>0</v>
      </c>
      <c r="B17486">
        <v>978</v>
      </c>
      <c r="C17486">
        <v>0</v>
      </c>
      <c r="D17486">
        <v>93</v>
      </c>
      <c r="E17486">
        <v>90954</v>
      </c>
    </row>
    <row r="17487" spans="1:5">
      <c r="A17487">
        <v>1</v>
      </c>
      <c r="B17487">
        <v>978</v>
      </c>
      <c r="C17487">
        <v>0</v>
      </c>
      <c r="D17487">
        <v>324</v>
      </c>
      <c r="E17487">
        <v>316872</v>
      </c>
    </row>
    <row r="17488" spans="1:5">
      <c r="A17488">
        <v>0</v>
      </c>
      <c r="B17488">
        <v>979</v>
      </c>
      <c r="C17488">
        <v>0</v>
      </c>
      <c r="D17488">
        <v>35</v>
      </c>
      <c r="E17488">
        <v>34265</v>
      </c>
    </row>
    <row r="17489" spans="1:5">
      <c r="A17489">
        <v>1</v>
      </c>
      <c r="B17489">
        <v>979</v>
      </c>
      <c r="C17489">
        <v>0</v>
      </c>
      <c r="D17489">
        <v>199</v>
      </c>
      <c r="E17489">
        <v>194821</v>
      </c>
    </row>
    <row r="17490" spans="1:5">
      <c r="A17490">
        <v>0</v>
      </c>
      <c r="B17490">
        <v>980</v>
      </c>
      <c r="C17490">
        <v>0</v>
      </c>
      <c r="D17490">
        <v>465</v>
      </c>
      <c r="E17490">
        <v>455700</v>
      </c>
    </row>
    <row r="17491" spans="1:5">
      <c r="A17491">
        <v>1</v>
      </c>
      <c r="B17491">
        <v>980</v>
      </c>
      <c r="C17491">
        <v>0</v>
      </c>
      <c r="D17491">
        <v>422</v>
      </c>
      <c r="E17491">
        <v>413560</v>
      </c>
    </row>
    <row r="17492" spans="1:5">
      <c r="A17492">
        <v>0</v>
      </c>
      <c r="B17492">
        <v>981</v>
      </c>
      <c r="C17492">
        <v>0</v>
      </c>
      <c r="D17492">
        <v>46</v>
      </c>
      <c r="E17492">
        <v>45126</v>
      </c>
    </row>
    <row r="17493" spans="1:5">
      <c r="A17493">
        <v>1</v>
      </c>
      <c r="B17493">
        <v>981</v>
      </c>
      <c r="C17493">
        <v>0</v>
      </c>
      <c r="D17493">
        <v>232</v>
      </c>
      <c r="E17493">
        <v>227592</v>
      </c>
    </row>
    <row r="17494" spans="1:5">
      <c r="A17494">
        <v>0</v>
      </c>
      <c r="B17494">
        <v>982</v>
      </c>
      <c r="C17494">
        <v>0</v>
      </c>
      <c r="D17494">
        <v>100</v>
      </c>
      <c r="E17494">
        <v>98200</v>
      </c>
    </row>
    <row r="17495" spans="1:5">
      <c r="A17495">
        <v>1</v>
      </c>
      <c r="B17495">
        <v>982</v>
      </c>
      <c r="C17495">
        <v>0</v>
      </c>
      <c r="D17495">
        <v>273</v>
      </c>
      <c r="E17495">
        <v>268086</v>
      </c>
    </row>
    <row r="17496" spans="1:5">
      <c r="A17496">
        <v>0</v>
      </c>
      <c r="B17496">
        <v>983</v>
      </c>
      <c r="C17496">
        <v>0</v>
      </c>
      <c r="D17496">
        <v>63</v>
      </c>
      <c r="E17496">
        <v>61929</v>
      </c>
    </row>
    <row r="17497" spans="1:5">
      <c r="A17497">
        <v>1</v>
      </c>
      <c r="B17497">
        <v>983</v>
      </c>
      <c r="C17497">
        <v>0</v>
      </c>
      <c r="D17497">
        <v>199</v>
      </c>
      <c r="E17497">
        <v>195617</v>
      </c>
    </row>
    <row r="17498" spans="1:5">
      <c r="A17498">
        <v>0</v>
      </c>
      <c r="B17498">
        <v>984</v>
      </c>
      <c r="C17498">
        <v>0</v>
      </c>
      <c r="D17498">
        <v>643</v>
      </c>
      <c r="E17498">
        <v>632712</v>
      </c>
    </row>
    <row r="17499" spans="1:5">
      <c r="A17499">
        <v>1</v>
      </c>
      <c r="B17499">
        <v>984</v>
      </c>
      <c r="C17499">
        <v>0</v>
      </c>
      <c r="D17499">
        <v>508</v>
      </c>
      <c r="E17499">
        <v>499872</v>
      </c>
    </row>
    <row r="17500" spans="1:5">
      <c r="A17500">
        <v>0</v>
      </c>
      <c r="B17500">
        <v>985</v>
      </c>
      <c r="C17500">
        <v>0</v>
      </c>
      <c r="D17500">
        <v>50</v>
      </c>
      <c r="E17500">
        <v>49250</v>
      </c>
    </row>
    <row r="17501" spans="1:5">
      <c r="A17501">
        <v>1</v>
      </c>
      <c r="B17501">
        <v>985</v>
      </c>
      <c r="C17501">
        <v>0</v>
      </c>
      <c r="D17501">
        <v>191</v>
      </c>
      <c r="E17501">
        <v>188135</v>
      </c>
    </row>
    <row r="17502" spans="1:5">
      <c r="A17502">
        <v>0</v>
      </c>
      <c r="B17502">
        <v>986</v>
      </c>
      <c r="C17502">
        <v>0</v>
      </c>
      <c r="D17502">
        <v>91</v>
      </c>
      <c r="E17502">
        <v>89726</v>
      </c>
    </row>
    <row r="17503" spans="1:5">
      <c r="A17503">
        <v>1</v>
      </c>
      <c r="B17503">
        <v>986</v>
      </c>
      <c r="C17503">
        <v>0</v>
      </c>
      <c r="D17503">
        <v>326</v>
      </c>
      <c r="E17503">
        <v>321436</v>
      </c>
    </row>
    <row r="17504" spans="1:5">
      <c r="A17504">
        <v>0</v>
      </c>
      <c r="B17504">
        <v>987</v>
      </c>
      <c r="C17504">
        <v>0</v>
      </c>
      <c r="D17504">
        <v>18</v>
      </c>
      <c r="E17504">
        <v>17766</v>
      </c>
    </row>
    <row r="17505" spans="1:5">
      <c r="A17505">
        <v>1</v>
      </c>
      <c r="B17505">
        <v>987</v>
      </c>
      <c r="C17505">
        <v>0</v>
      </c>
      <c r="D17505">
        <v>192</v>
      </c>
      <c r="E17505">
        <v>189504</v>
      </c>
    </row>
    <row r="17506" spans="1:5">
      <c r="A17506">
        <v>0</v>
      </c>
      <c r="B17506">
        <v>988</v>
      </c>
      <c r="C17506">
        <v>0</v>
      </c>
      <c r="D17506">
        <v>493</v>
      </c>
      <c r="E17506">
        <v>487084</v>
      </c>
    </row>
    <row r="17507" spans="1:5">
      <c r="A17507">
        <v>1</v>
      </c>
      <c r="B17507">
        <v>988</v>
      </c>
      <c r="C17507">
        <v>0</v>
      </c>
      <c r="D17507">
        <v>451</v>
      </c>
      <c r="E17507">
        <v>445588</v>
      </c>
    </row>
    <row r="17508" spans="1:5">
      <c r="A17508">
        <v>0</v>
      </c>
      <c r="B17508">
        <v>989</v>
      </c>
      <c r="C17508">
        <v>0</v>
      </c>
      <c r="D17508">
        <v>37</v>
      </c>
      <c r="E17508">
        <v>36593</v>
      </c>
    </row>
    <row r="17509" spans="1:5">
      <c r="A17509">
        <v>1</v>
      </c>
      <c r="B17509">
        <v>989</v>
      </c>
      <c r="C17509">
        <v>0</v>
      </c>
      <c r="D17509">
        <v>198</v>
      </c>
      <c r="E17509">
        <v>195822</v>
      </c>
    </row>
    <row r="17510" spans="1:5">
      <c r="A17510">
        <v>0</v>
      </c>
      <c r="B17510">
        <v>990</v>
      </c>
      <c r="C17510">
        <v>0</v>
      </c>
      <c r="D17510">
        <v>112</v>
      </c>
      <c r="E17510">
        <v>110880</v>
      </c>
    </row>
    <row r="17511" spans="1:5">
      <c r="A17511">
        <v>1</v>
      </c>
      <c r="B17511">
        <v>990</v>
      </c>
      <c r="C17511">
        <v>0</v>
      </c>
      <c r="D17511">
        <v>315</v>
      </c>
      <c r="E17511">
        <v>311850</v>
      </c>
    </row>
    <row r="17512" spans="1:5">
      <c r="A17512">
        <v>0</v>
      </c>
      <c r="B17512">
        <v>991</v>
      </c>
      <c r="C17512">
        <v>0</v>
      </c>
      <c r="D17512">
        <v>29</v>
      </c>
      <c r="E17512">
        <v>28739</v>
      </c>
    </row>
    <row r="17513" spans="1:5">
      <c r="A17513">
        <v>1</v>
      </c>
      <c r="B17513">
        <v>991</v>
      </c>
      <c r="C17513">
        <v>0</v>
      </c>
      <c r="D17513">
        <v>163</v>
      </c>
      <c r="E17513">
        <v>161533</v>
      </c>
    </row>
    <row r="17514" spans="1:5">
      <c r="A17514">
        <v>0</v>
      </c>
      <c r="B17514">
        <v>992</v>
      </c>
      <c r="C17514">
        <v>0</v>
      </c>
      <c r="D17514">
        <v>883</v>
      </c>
      <c r="E17514">
        <v>875936</v>
      </c>
    </row>
    <row r="17515" spans="1:5">
      <c r="A17515">
        <v>1</v>
      </c>
      <c r="B17515">
        <v>992</v>
      </c>
      <c r="C17515">
        <v>0</v>
      </c>
      <c r="D17515">
        <v>488</v>
      </c>
      <c r="E17515">
        <v>484096</v>
      </c>
    </row>
    <row r="17516" spans="1:5">
      <c r="A17516">
        <v>0</v>
      </c>
      <c r="B17516">
        <v>993</v>
      </c>
      <c r="C17516">
        <v>0</v>
      </c>
      <c r="D17516">
        <v>44</v>
      </c>
      <c r="E17516">
        <v>43692</v>
      </c>
    </row>
    <row r="17517" spans="1:5">
      <c r="A17517">
        <v>1</v>
      </c>
      <c r="B17517">
        <v>993</v>
      </c>
      <c r="C17517">
        <v>0</v>
      </c>
      <c r="D17517">
        <v>192</v>
      </c>
      <c r="E17517">
        <v>190656</v>
      </c>
    </row>
    <row r="17518" spans="1:5">
      <c r="A17518">
        <v>0</v>
      </c>
      <c r="B17518">
        <v>994</v>
      </c>
      <c r="C17518">
        <v>0</v>
      </c>
      <c r="D17518">
        <v>97</v>
      </c>
      <c r="E17518">
        <v>96418</v>
      </c>
    </row>
    <row r="17519" spans="1:5">
      <c r="A17519">
        <v>1</v>
      </c>
      <c r="B17519">
        <v>994</v>
      </c>
      <c r="C17519">
        <v>0</v>
      </c>
      <c r="D17519">
        <v>304</v>
      </c>
      <c r="E17519">
        <v>302176</v>
      </c>
    </row>
    <row r="17520" spans="1:5">
      <c r="A17520">
        <v>0</v>
      </c>
      <c r="B17520">
        <v>995</v>
      </c>
      <c r="C17520">
        <v>0</v>
      </c>
      <c r="D17520">
        <v>32</v>
      </c>
      <c r="E17520">
        <v>31840</v>
      </c>
    </row>
    <row r="17521" spans="1:5">
      <c r="A17521">
        <v>1</v>
      </c>
      <c r="B17521">
        <v>995</v>
      </c>
      <c r="C17521">
        <v>0</v>
      </c>
      <c r="D17521">
        <v>159</v>
      </c>
      <c r="E17521">
        <v>158205</v>
      </c>
    </row>
    <row r="17522" spans="1:5">
      <c r="A17522">
        <v>0</v>
      </c>
      <c r="B17522">
        <v>996</v>
      </c>
      <c r="C17522">
        <v>0</v>
      </c>
      <c r="D17522">
        <v>477</v>
      </c>
      <c r="E17522">
        <v>475092</v>
      </c>
    </row>
    <row r="17523" spans="1:5">
      <c r="A17523">
        <v>1</v>
      </c>
      <c r="B17523">
        <v>996</v>
      </c>
      <c r="C17523">
        <v>0</v>
      </c>
      <c r="D17523">
        <v>441</v>
      </c>
      <c r="E17523">
        <v>439236</v>
      </c>
    </row>
    <row r="17524" spans="1:5">
      <c r="A17524">
        <v>0</v>
      </c>
      <c r="B17524">
        <v>997</v>
      </c>
      <c r="C17524">
        <v>0</v>
      </c>
      <c r="D17524">
        <v>48</v>
      </c>
      <c r="E17524">
        <v>47856</v>
      </c>
    </row>
    <row r="17525" spans="1:5">
      <c r="A17525">
        <v>1</v>
      </c>
      <c r="B17525">
        <v>997</v>
      </c>
      <c r="C17525">
        <v>0</v>
      </c>
      <c r="D17525">
        <v>185</v>
      </c>
      <c r="E17525">
        <v>184445</v>
      </c>
    </row>
    <row r="17526" spans="1:5">
      <c r="A17526">
        <v>0</v>
      </c>
      <c r="B17526">
        <v>998</v>
      </c>
      <c r="C17526">
        <v>0</v>
      </c>
      <c r="D17526">
        <v>78</v>
      </c>
      <c r="E17526">
        <v>77844</v>
      </c>
    </row>
    <row r="17527" spans="1:5">
      <c r="A17527">
        <v>1</v>
      </c>
      <c r="B17527">
        <v>998</v>
      </c>
      <c r="C17527">
        <v>0</v>
      </c>
      <c r="D17527">
        <v>349</v>
      </c>
      <c r="E17527">
        <v>348302</v>
      </c>
    </row>
    <row r="17528" spans="1:5">
      <c r="A17528">
        <v>0</v>
      </c>
      <c r="B17528">
        <v>999</v>
      </c>
      <c r="C17528">
        <v>0</v>
      </c>
      <c r="D17528">
        <v>31</v>
      </c>
      <c r="E17528">
        <v>30969</v>
      </c>
    </row>
    <row r="17529" spans="1:5">
      <c r="A17529">
        <v>1</v>
      </c>
      <c r="B17529">
        <v>999</v>
      </c>
      <c r="C17529">
        <v>0</v>
      </c>
      <c r="D17529">
        <v>216</v>
      </c>
      <c r="E17529">
        <v>215784</v>
      </c>
    </row>
    <row r="17530" spans="1:5">
      <c r="A17530">
        <v>0</v>
      </c>
      <c r="B17530">
        <v>1000</v>
      </c>
      <c r="C17530">
        <v>0</v>
      </c>
      <c r="D17530">
        <v>446</v>
      </c>
      <c r="E17530">
        <v>446000</v>
      </c>
    </row>
    <row r="17531" spans="1:5">
      <c r="A17531">
        <v>1</v>
      </c>
      <c r="B17531">
        <v>1000</v>
      </c>
      <c r="C17531">
        <v>0</v>
      </c>
      <c r="D17531">
        <v>502</v>
      </c>
      <c r="E17531">
        <v>502000</v>
      </c>
    </row>
    <row r="17532" spans="1:5">
      <c r="A17532">
        <v>0</v>
      </c>
      <c r="B17532">
        <v>1001</v>
      </c>
      <c r="C17532">
        <v>0</v>
      </c>
      <c r="D17532">
        <v>25</v>
      </c>
      <c r="E17532">
        <v>25025</v>
      </c>
    </row>
    <row r="17533" spans="1:5">
      <c r="A17533">
        <v>1</v>
      </c>
      <c r="B17533">
        <v>1001</v>
      </c>
      <c r="C17533">
        <v>0</v>
      </c>
      <c r="D17533">
        <v>183</v>
      </c>
      <c r="E17533">
        <v>183183</v>
      </c>
    </row>
    <row r="17534" spans="1:5">
      <c r="A17534">
        <v>0</v>
      </c>
      <c r="B17534">
        <v>1002</v>
      </c>
      <c r="C17534">
        <v>0</v>
      </c>
      <c r="D17534">
        <v>78</v>
      </c>
      <c r="E17534">
        <v>78156</v>
      </c>
    </row>
    <row r="17535" spans="1:5">
      <c r="A17535">
        <v>1</v>
      </c>
      <c r="B17535">
        <v>1002</v>
      </c>
      <c r="C17535">
        <v>0</v>
      </c>
      <c r="D17535">
        <v>321</v>
      </c>
      <c r="E17535">
        <v>321642</v>
      </c>
    </row>
    <row r="17536" spans="1:5">
      <c r="A17536">
        <v>0</v>
      </c>
      <c r="B17536">
        <v>1003</v>
      </c>
      <c r="C17536">
        <v>0</v>
      </c>
      <c r="D17536">
        <v>39</v>
      </c>
      <c r="E17536">
        <v>39117</v>
      </c>
    </row>
    <row r="17537" spans="1:5">
      <c r="A17537">
        <v>1</v>
      </c>
      <c r="B17537">
        <v>1003</v>
      </c>
      <c r="C17537">
        <v>0</v>
      </c>
      <c r="D17537">
        <v>143</v>
      </c>
      <c r="E17537">
        <v>143429</v>
      </c>
    </row>
    <row r="17538" spans="1:5">
      <c r="A17538">
        <v>0</v>
      </c>
      <c r="B17538">
        <v>1004</v>
      </c>
      <c r="C17538">
        <v>0</v>
      </c>
      <c r="D17538">
        <v>341</v>
      </c>
      <c r="E17538">
        <v>342364</v>
      </c>
    </row>
    <row r="17539" spans="1:5">
      <c r="A17539">
        <v>1</v>
      </c>
      <c r="B17539">
        <v>1004</v>
      </c>
      <c r="C17539">
        <v>0</v>
      </c>
      <c r="D17539">
        <v>349</v>
      </c>
      <c r="E17539">
        <v>350396</v>
      </c>
    </row>
    <row r="17540" spans="1:5">
      <c r="A17540">
        <v>0</v>
      </c>
      <c r="B17540">
        <v>1005</v>
      </c>
      <c r="C17540">
        <v>0</v>
      </c>
      <c r="D17540">
        <v>45</v>
      </c>
      <c r="E17540">
        <v>45225</v>
      </c>
    </row>
    <row r="17541" spans="1:5">
      <c r="A17541">
        <v>1</v>
      </c>
      <c r="B17541">
        <v>1005</v>
      </c>
      <c r="C17541">
        <v>0</v>
      </c>
      <c r="D17541">
        <v>210</v>
      </c>
      <c r="E17541">
        <v>211050</v>
      </c>
    </row>
    <row r="17542" spans="1:5">
      <c r="A17542">
        <v>0</v>
      </c>
      <c r="B17542">
        <v>1006</v>
      </c>
      <c r="C17542">
        <v>0</v>
      </c>
      <c r="D17542">
        <v>89</v>
      </c>
      <c r="E17542">
        <v>89534</v>
      </c>
    </row>
    <row r="17543" spans="1:5">
      <c r="A17543">
        <v>1</v>
      </c>
      <c r="B17543">
        <v>1006</v>
      </c>
      <c r="C17543">
        <v>0</v>
      </c>
      <c r="D17543">
        <v>317</v>
      </c>
      <c r="E17543">
        <v>318902</v>
      </c>
    </row>
    <row r="17544" spans="1:5">
      <c r="A17544">
        <v>0</v>
      </c>
      <c r="B17544">
        <v>1007</v>
      </c>
      <c r="C17544">
        <v>0</v>
      </c>
      <c r="D17544">
        <v>41</v>
      </c>
      <c r="E17544">
        <v>41287</v>
      </c>
    </row>
    <row r="17545" spans="1:5">
      <c r="A17545">
        <v>1</v>
      </c>
      <c r="B17545">
        <v>1007</v>
      </c>
      <c r="C17545">
        <v>0</v>
      </c>
      <c r="D17545">
        <v>145</v>
      </c>
      <c r="E17545">
        <v>146015</v>
      </c>
    </row>
    <row r="17546" spans="1:5">
      <c r="A17546">
        <v>0</v>
      </c>
      <c r="B17546">
        <v>1008</v>
      </c>
      <c r="C17546">
        <v>0</v>
      </c>
      <c r="D17546">
        <v>878</v>
      </c>
      <c r="E17546">
        <v>885024</v>
      </c>
    </row>
    <row r="17547" spans="1:5">
      <c r="A17547">
        <v>1</v>
      </c>
      <c r="B17547">
        <v>1008</v>
      </c>
      <c r="C17547">
        <v>0</v>
      </c>
      <c r="D17547">
        <v>510</v>
      </c>
      <c r="E17547">
        <v>514080</v>
      </c>
    </row>
    <row r="17548" spans="1:5">
      <c r="A17548">
        <v>0</v>
      </c>
      <c r="B17548">
        <v>1009</v>
      </c>
      <c r="C17548">
        <v>0</v>
      </c>
      <c r="D17548">
        <v>47</v>
      </c>
      <c r="E17548">
        <v>47423</v>
      </c>
    </row>
    <row r="17549" spans="1:5">
      <c r="A17549">
        <v>1</v>
      </c>
      <c r="B17549">
        <v>1009</v>
      </c>
      <c r="C17549">
        <v>0</v>
      </c>
      <c r="D17549">
        <v>205</v>
      </c>
      <c r="E17549">
        <v>206845</v>
      </c>
    </row>
    <row r="17550" spans="1:5">
      <c r="A17550">
        <v>0</v>
      </c>
      <c r="B17550">
        <v>1010</v>
      </c>
      <c r="C17550">
        <v>0</v>
      </c>
      <c r="D17550">
        <v>70</v>
      </c>
      <c r="E17550">
        <v>70700</v>
      </c>
    </row>
    <row r="17551" spans="1:5">
      <c r="A17551">
        <v>1</v>
      </c>
      <c r="B17551">
        <v>1010</v>
      </c>
      <c r="C17551">
        <v>0</v>
      </c>
      <c r="D17551">
        <v>276</v>
      </c>
      <c r="E17551">
        <v>278760</v>
      </c>
    </row>
    <row r="17552" spans="1:5">
      <c r="A17552">
        <v>0</v>
      </c>
      <c r="B17552">
        <v>1011</v>
      </c>
      <c r="C17552">
        <v>0</v>
      </c>
      <c r="D17552">
        <v>37</v>
      </c>
      <c r="E17552">
        <v>37407</v>
      </c>
    </row>
    <row r="17553" spans="1:5">
      <c r="A17553">
        <v>1</v>
      </c>
      <c r="B17553">
        <v>1011</v>
      </c>
      <c r="C17553">
        <v>0</v>
      </c>
      <c r="D17553">
        <v>161</v>
      </c>
      <c r="E17553">
        <v>162771</v>
      </c>
    </row>
    <row r="17554" spans="1:5">
      <c r="A17554">
        <v>0</v>
      </c>
      <c r="B17554">
        <v>1012</v>
      </c>
      <c r="C17554">
        <v>0</v>
      </c>
      <c r="D17554">
        <v>399</v>
      </c>
      <c r="E17554">
        <v>403788</v>
      </c>
    </row>
    <row r="17555" spans="1:5">
      <c r="A17555">
        <v>1</v>
      </c>
      <c r="B17555">
        <v>1012</v>
      </c>
      <c r="C17555">
        <v>0</v>
      </c>
      <c r="D17555">
        <v>362</v>
      </c>
      <c r="E17555">
        <v>366344</v>
      </c>
    </row>
    <row r="17556" spans="1:5">
      <c r="A17556">
        <v>0</v>
      </c>
      <c r="B17556">
        <v>1013</v>
      </c>
      <c r="C17556">
        <v>0</v>
      </c>
      <c r="D17556">
        <v>36</v>
      </c>
      <c r="E17556">
        <v>36468</v>
      </c>
    </row>
    <row r="17557" spans="1:5">
      <c r="A17557">
        <v>1</v>
      </c>
      <c r="B17557">
        <v>1013</v>
      </c>
      <c r="C17557">
        <v>0</v>
      </c>
      <c r="D17557">
        <v>174</v>
      </c>
      <c r="E17557">
        <v>176262</v>
      </c>
    </row>
    <row r="17558" spans="1:5">
      <c r="A17558">
        <v>0</v>
      </c>
      <c r="B17558">
        <v>1014</v>
      </c>
      <c r="C17558">
        <v>0</v>
      </c>
      <c r="D17558">
        <v>93</v>
      </c>
      <c r="E17558">
        <v>94302</v>
      </c>
    </row>
    <row r="17559" spans="1:5">
      <c r="A17559">
        <v>1</v>
      </c>
      <c r="B17559">
        <v>1014</v>
      </c>
      <c r="C17559">
        <v>0</v>
      </c>
      <c r="D17559">
        <v>324</v>
      </c>
      <c r="E17559">
        <v>328536</v>
      </c>
    </row>
    <row r="17560" spans="1:5">
      <c r="A17560">
        <v>0</v>
      </c>
      <c r="B17560">
        <v>1015</v>
      </c>
      <c r="C17560">
        <v>0</v>
      </c>
      <c r="D17560">
        <v>30</v>
      </c>
      <c r="E17560">
        <v>30450</v>
      </c>
    </row>
    <row r="17561" spans="1:5">
      <c r="A17561">
        <v>1</v>
      </c>
      <c r="B17561">
        <v>1015</v>
      </c>
      <c r="C17561">
        <v>0</v>
      </c>
      <c r="D17561">
        <v>180</v>
      </c>
      <c r="E17561">
        <v>182700</v>
      </c>
    </row>
    <row r="17562" spans="1:5">
      <c r="A17562">
        <v>0</v>
      </c>
      <c r="B17562">
        <v>1016</v>
      </c>
      <c r="C17562">
        <v>0</v>
      </c>
      <c r="D17562">
        <v>480</v>
      </c>
      <c r="E17562">
        <v>487680</v>
      </c>
    </row>
    <row r="17563" spans="1:5">
      <c r="A17563">
        <v>1</v>
      </c>
      <c r="B17563">
        <v>1016</v>
      </c>
      <c r="C17563">
        <v>0</v>
      </c>
      <c r="D17563">
        <v>420</v>
      </c>
      <c r="E17563">
        <v>426720</v>
      </c>
    </row>
    <row r="17564" spans="1:5">
      <c r="A17564">
        <v>0</v>
      </c>
      <c r="B17564">
        <v>1017</v>
      </c>
      <c r="C17564">
        <v>0</v>
      </c>
      <c r="D17564">
        <v>29</v>
      </c>
      <c r="E17564">
        <v>29493</v>
      </c>
    </row>
    <row r="17565" spans="1:5">
      <c r="A17565">
        <v>1</v>
      </c>
      <c r="B17565">
        <v>1017</v>
      </c>
      <c r="C17565">
        <v>0</v>
      </c>
      <c r="D17565">
        <v>214</v>
      </c>
      <c r="E17565">
        <v>217638</v>
      </c>
    </row>
    <row r="17566" spans="1:5">
      <c r="A17566">
        <v>0</v>
      </c>
      <c r="B17566">
        <v>1018</v>
      </c>
      <c r="C17566">
        <v>0</v>
      </c>
      <c r="D17566">
        <v>101</v>
      </c>
      <c r="E17566">
        <v>102818</v>
      </c>
    </row>
    <row r="17567" spans="1:5">
      <c r="A17567">
        <v>1</v>
      </c>
      <c r="B17567">
        <v>1018</v>
      </c>
      <c r="C17567">
        <v>0</v>
      </c>
      <c r="D17567">
        <v>310</v>
      </c>
      <c r="E17567">
        <v>315580</v>
      </c>
    </row>
    <row r="17568" spans="1:5">
      <c r="A17568">
        <v>0</v>
      </c>
      <c r="B17568">
        <v>1019</v>
      </c>
      <c r="C17568">
        <v>0</v>
      </c>
      <c r="D17568">
        <v>34</v>
      </c>
      <c r="E17568">
        <v>34646</v>
      </c>
    </row>
    <row r="17569" spans="1:5">
      <c r="A17569">
        <v>1</v>
      </c>
      <c r="B17569">
        <v>1019</v>
      </c>
      <c r="C17569">
        <v>0</v>
      </c>
      <c r="D17569">
        <v>216</v>
      </c>
      <c r="E17569">
        <v>220104</v>
      </c>
    </row>
    <row r="17570" spans="1:5">
      <c r="A17570">
        <v>0</v>
      </c>
      <c r="B17570">
        <v>1020</v>
      </c>
      <c r="C17570">
        <v>0</v>
      </c>
      <c r="D17570">
        <v>419</v>
      </c>
      <c r="E17570">
        <v>427380</v>
      </c>
    </row>
    <row r="17571" spans="1:5">
      <c r="A17571">
        <v>1</v>
      </c>
      <c r="B17571">
        <v>1020</v>
      </c>
      <c r="C17571">
        <v>0</v>
      </c>
      <c r="D17571">
        <v>414</v>
      </c>
      <c r="E17571">
        <v>422280</v>
      </c>
    </row>
    <row r="17572" spans="1:5">
      <c r="A17572">
        <v>0</v>
      </c>
      <c r="B17572">
        <v>1021</v>
      </c>
      <c r="C17572">
        <v>0</v>
      </c>
      <c r="D17572">
        <v>32</v>
      </c>
      <c r="E17572">
        <v>32672</v>
      </c>
    </row>
    <row r="17573" spans="1:5">
      <c r="A17573">
        <v>1</v>
      </c>
      <c r="B17573">
        <v>1021</v>
      </c>
      <c r="C17573">
        <v>0</v>
      </c>
      <c r="D17573">
        <v>203</v>
      </c>
      <c r="E17573">
        <v>207263</v>
      </c>
    </row>
    <row r="17574" spans="1:5">
      <c r="A17574">
        <v>0</v>
      </c>
      <c r="B17574">
        <v>1022</v>
      </c>
      <c r="C17574">
        <v>0</v>
      </c>
      <c r="D17574">
        <v>86</v>
      </c>
      <c r="E17574">
        <v>87892</v>
      </c>
    </row>
    <row r="17575" spans="1:5">
      <c r="A17575">
        <v>1</v>
      </c>
      <c r="B17575">
        <v>1022</v>
      </c>
      <c r="C17575">
        <v>0</v>
      </c>
      <c r="D17575">
        <v>306</v>
      </c>
      <c r="E17575">
        <v>312732</v>
      </c>
    </row>
    <row r="17576" spans="1:5">
      <c r="A17576">
        <v>0</v>
      </c>
      <c r="B17576">
        <v>1023</v>
      </c>
      <c r="C17576">
        <v>0</v>
      </c>
      <c r="D17576">
        <v>38</v>
      </c>
      <c r="E17576">
        <v>38874</v>
      </c>
    </row>
    <row r="17577" spans="1:5">
      <c r="A17577">
        <v>1</v>
      </c>
      <c r="B17577">
        <v>1023</v>
      </c>
      <c r="C17577">
        <v>0</v>
      </c>
      <c r="D17577">
        <v>207</v>
      </c>
      <c r="E17577">
        <v>211761</v>
      </c>
    </row>
    <row r="17578" spans="1:5">
      <c r="A17578">
        <v>0</v>
      </c>
      <c r="B17578">
        <v>1024</v>
      </c>
      <c r="C17578">
        <v>0</v>
      </c>
      <c r="D17578">
        <v>789</v>
      </c>
      <c r="E17578">
        <v>807936</v>
      </c>
    </row>
    <row r="17579" spans="1:5">
      <c r="A17579">
        <v>1</v>
      </c>
      <c r="B17579">
        <v>1024</v>
      </c>
      <c r="C17579">
        <v>0</v>
      </c>
      <c r="D17579">
        <v>494</v>
      </c>
      <c r="E17579">
        <v>505856</v>
      </c>
    </row>
    <row r="17580" spans="1:5">
      <c r="A17580">
        <v>0</v>
      </c>
      <c r="B17580">
        <v>1025</v>
      </c>
      <c r="C17580">
        <v>0</v>
      </c>
      <c r="D17580">
        <v>35</v>
      </c>
      <c r="E17580">
        <v>35875</v>
      </c>
    </row>
    <row r="17581" spans="1:5">
      <c r="A17581">
        <v>1</v>
      </c>
      <c r="B17581">
        <v>1025</v>
      </c>
      <c r="C17581">
        <v>0</v>
      </c>
      <c r="D17581">
        <v>175</v>
      </c>
      <c r="E17581">
        <v>179375</v>
      </c>
    </row>
    <row r="17582" spans="1:5">
      <c r="A17582">
        <v>0</v>
      </c>
      <c r="B17582">
        <v>1026</v>
      </c>
      <c r="C17582">
        <v>0</v>
      </c>
      <c r="D17582">
        <v>68</v>
      </c>
      <c r="E17582">
        <v>69768</v>
      </c>
    </row>
    <row r="17583" spans="1:5">
      <c r="A17583">
        <v>1</v>
      </c>
      <c r="B17583">
        <v>1026</v>
      </c>
      <c r="C17583">
        <v>0</v>
      </c>
      <c r="D17583">
        <v>241</v>
      </c>
      <c r="E17583">
        <v>247266</v>
      </c>
    </row>
    <row r="17584" spans="1:5">
      <c r="A17584">
        <v>0</v>
      </c>
      <c r="B17584">
        <v>1027</v>
      </c>
      <c r="C17584">
        <v>0</v>
      </c>
      <c r="D17584">
        <v>23</v>
      </c>
      <c r="E17584">
        <v>23621</v>
      </c>
    </row>
    <row r="17585" spans="1:5">
      <c r="A17585">
        <v>1</v>
      </c>
      <c r="B17585">
        <v>1027</v>
      </c>
      <c r="C17585">
        <v>0</v>
      </c>
      <c r="D17585">
        <v>171</v>
      </c>
      <c r="E17585">
        <v>175617</v>
      </c>
    </row>
    <row r="17586" spans="1:5">
      <c r="A17586">
        <v>0</v>
      </c>
      <c r="B17586">
        <v>1028</v>
      </c>
      <c r="C17586">
        <v>0</v>
      </c>
      <c r="D17586">
        <v>334</v>
      </c>
      <c r="E17586">
        <v>343352</v>
      </c>
    </row>
    <row r="17587" spans="1:5">
      <c r="A17587">
        <v>1</v>
      </c>
      <c r="B17587">
        <v>1028</v>
      </c>
      <c r="C17587">
        <v>0</v>
      </c>
      <c r="D17587">
        <v>449</v>
      </c>
      <c r="E17587">
        <v>461572</v>
      </c>
    </row>
    <row r="17588" spans="1:5">
      <c r="A17588">
        <v>0</v>
      </c>
      <c r="B17588">
        <v>1029</v>
      </c>
      <c r="C17588">
        <v>0</v>
      </c>
      <c r="D17588">
        <v>24</v>
      </c>
      <c r="E17588">
        <v>24696</v>
      </c>
    </row>
    <row r="17589" spans="1:5">
      <c r="A17589">
        <v>1</v>
      </c>
      <c r="B17589">
        <v>1029</v>
      </c>
      <c r="C17589">
        <v>0</v>
      </c>
      <c r="D17589">
        <v>248</v>
      </c>
      <c r="E17589">
        <v>255192</v>
      </c>
    </row>
    <row r="17590" spans="1:5">
      <c r="A17590">
        <v>0</v>
      </c>
      <c r="B17590">
        <v>1030</v>
      </c>
      <c r="C17590">
        <v>0</v>
      </c>
      <c r="D17590">
        <v>114</v>
      </c>
      <c r="E17590">
        <v>117420</v>
      </c>
    </row>
    <row r="17591" spans="1:5">
      <c r="A17591">
        <v>1</v>
      </c>
      <c r="B17591">
        <v>1030</v>
      </c>
      <c r="C17591">
        <v>0</v>
      </c>
      <c r="D17591">
        <v>284</v>
      </c>
      <c r="E17591">
        <v>292520</v>
      </c>
    </row>
    <row r="17592" spans="1:5">
      <c r="A17592">
        <v>0</v>
      </c>
      <c r="B17592">
        <v>1031</v>
      </c>
      <c r="C17592">
        <v>0</v>
      </c>
      <c r="D17592">
        <v>45</v>
      </c>
      <c r="E17592">
        <v>46395</v>
      </c>
    </row>
    <row r="17593" spans="1:5">
      <c r="A17593">
        <v>1</v>
      </c>
      <c r="B17593">
        <v>1031</v>
      </c>
      <c r="C17593">
        <v>0</v>
      </c>
      <c r="D17593">
        <v>166</v>
      </c>
      <c r="E17593">
        <v>171146</v>
      </c>
    </row>
    <row r="17594" spans="1:5">
      <c r="A17594">
        <v>0</v>
      </c>
      <c r="B17594">
        <v>1032</v>
      </c>
      <c r="C17594">
        <v>0</v>
      </c>
      <c r="D17594">
        <v>531</v>
      </c>
      <c r="E17594">
        <v>547992</v>
      </c>
    </row>
    <row r="17595" spans="1:5">
      <c r="A17595">
        <v>1</v>
      </c>
      <c r="B17595">
        <v>1032</v>
      </c>
      <c r="C17595">
        <v>0</v>
      </c>
      <c r="D17595">
        <v>457</v>
      </c>
      <c r="E17595">
        <v>471624</v>
      </c>
    </row>
    <row r="17596" spans="1:5">
      <c r="A17596">
        <v>0</v>
      </c>
      <c r="B17596">
        <v>1033</v>
      </c>
      <c r="C17596">
        <v>0</v>
      </c>
      <c r="D17596">
        <v>43</v>
      </c>
      <c r="E17596">
        <v>44419</v>
      </c>
    </row>
    <row r="17597" spans="1:5">
      <c r="A17597">
        <v>1</v>
      </c>
      <c r="B17597">
        <v>1033</v>
      </c>
      <c r="C17597">
        <v>0</v>
      </c>
      <c r="D17597">
        <v>193</v>
      </c>
      <c r="E17597">
        <v>199369</v>
      </c>
    </row>
    <row r="17598" spans="1:5">
      <c r="A17598">
        <v>0</v>
      </c>
      <c r="B17598">
        <v>1034</v>
      </c>
      <c r="C17598">
        <v>0</v>
      </c>
      <c r="D17598">
        <v>68</v>
      </c>
      <c r="E17598">
        <v>70312</v>
      </c>
    </row>
    <row r="17599" spans="1:5">
      <c r="A17599">
        <v>1</v>
      </c>
      <c r="B17599">
        <v>1034</v>
      </c>
      <c r="C17599">
        <v>0</v>
      </c>
      <c r="D17599">
        <v>216</v>
      </c>
      <c r="E17599">
        <v>223344</v>
      </c>
    </row>
    <row r="17600" spans="1:5">
      <c r="A17600">
        <v>0</v>
      </c>
      <c r="B17600">
        <v>1035</v>
      </c>
      <c r="C17600">
        <v>0</v>
      </c>
      <c r="D17600">
        <v>19</v>
      </c>
      <c r="E17600">
        <v>19665</v>
      </c>
    </row>
    <row r="17601" spans="1:5">
      <c r="A17601">
        <v>1</v>
      </c>
      <c r="B17601">
        <v>1035</v>
      </c>
      <c r="C17601">
        <v>0</v>
      </c>
      <c r="D17601">
        <v>176</v>
      </c>
      <c r="E17601">
        <v>182160</v>
      </c>
    </row>
    <row r="17602" spans="1:5">
      <c r="A17602">
        <v>0</v>
      </c>
      <c r="B17602">
        <v>1036</v>
      </c>
      <c r="C17602">
        <v>0</v>
      </c>
      <c r="D17602">
        <v>397</v>
      </c>
      <c r="E17602">
        <v>411292</v>
      </c>
    </row>
    <row r="17603" spans="1:5">
      <c r="A17603">
        <v>1</v>
      </c>
      <c r="B17603">
        <v>1036</v>
      </c>
      <c r="C17603">
        <v>0</v>
      </c>
      <c r="D17603">
        <v>345</v>
      </c>
      <c r="E17603">
        <v>357420</v>
      </c>
    </row>
    <row r="17604" spans="1:5">
      <c r="A17604">
        <v>0</v>
      </c>
      <c r="B17604">
        <v>1037</v>
      </c>
      <c r="C17604">
        <v>0</v>
      </c>
      <c r="D17604">
        <v>35</v>
      </c>
      <c r="E17604">
        <v>36295</v>
      </c>
    </row>
    <row r="17605" spans="1:5">
      <c r="A17605">
        <v>1</v>
      </c>
      <c r="B17605">
        <v>1037</v>
      </c>
      <c r="C17605">
        <v>0</v>
      </c>
      <c r="D17605">
        <v>175</v>
      </c>
      <c r="E17605">
        <v>181475</v>
      </c>
    </row>
    <row r="17606" spans="1:5">
      <c r="A17606">
        <v>0</v>
      </c>
      <c r="B17606">
        <v>1038</v>
      </c>
      <c r="C17606">
        <v>0</v>
      </c>
      <c r="D17606">
        <v>65</v>
      </c>
      <c r="E17606">
        <v>67470</v>
      </c>
    </row>
    <row r="17607" spans="1:5">
      <c r="A17607">
        <v>1</v>
      </c>
      <c r="B17607">
        <v>1038</v>
      </c>
      <c r="C17607">
        <v>0</v>
      </c>
      <c r="D17607">
        <v>295</v>
      </c>
      <c r="E17607">
        <v>306210</v>
      </c>
    </row>
    <row r="17608" spans="1:5">
      <c r="A17608">
        <v>0</v>
      </c>
      <c r="B17608">
        <v>1039</v>
      </c>
      <c r="C17608">
        <v>0</v>
      </c>
      <c r="D17608">
        <v>35</v>
      </c>
      <c r="E17608">
        <v>36365</v>
      </c>
    </row>
    <row r="17609" spans="1:5">
      <c r="A17609">
        <v>1</v>
      </c>
      <c r="B17609">
        <v>1039</v>
      </c>
      <c r="C17609">
        <v>0</v>
      </c>
      <c r="D17609">
        <v>150</v>
      </c>
      <c r="E17609">
        <v>155850</v>
      </c>
    </row>
    <row r="17610" spans="1:5">
      <c r="A17610">
        <v>0</v>
      </c>
      <c r="B17610">
        <v>1040</v>
      </c>
      <c r="C17610">
        <v>0</v>
      </c>
      <c r="D17610">
        <v>733</v>
      </c>
      <c r="E17610">
        <v>762320</v>
      </c>
    </row>
    <row r="17611" spans="1:5">
      <c r="A17611">
        <v>1</v>
      </c>
      <c r="B17611">
        <v>1040</v>
      </c>
      <c r="C17611">
        <v>0</v>
      </c>
      <c r="D17611">
        <v>491</v>
      </c>
      <c r="E17611">
        <v>510640</v>
      </c>
    </row>
    <row r="17612" spans="1:5">
      <c r="A17612">
        <v>0</v>
      </c>
      <c r="B17612">
        <v>1041</v>
      </c>
      <c r="C17612">
        <v>0</v>
      </c>
      <c r="D17612">
        <v>30</v>
      </c>
      <c r="E17612">
        <v>31230</v>
      </c>
    </row>
    <row r="17613" spans="1:5">
      <c r="A17613">
        <v>1</v>
      </c>
      <c r="B17613">
        <v>1041</v>
      </c>
      <c r="C17613">
        <v>0</v>
      </c>
      <c r="D17613">
        <v>247</v>
      </c>
      <c r="E17613">
        <v>257127</v>
      </c>
    </row>
    <row r="17614" spans="1:5">
      <c r="A17614">
        <v>0</v>
      </c>
      <c r="B17614">
        <v>1042</v>
      </c>
      <c r="C17614">
        <v>0</v>
      </c>
      <c r="D17614">
        <v>66</v>
      </c>
      <c r="E17614">
        <v>68772</v>
      </c>
    </row>
    <row r="17615" spans="1:5">
      <c r="A17615">
        <v>1</v>
      </c>
      <c r="B17615">
        <v>1042</v>
      </c>
      <c r="C17615">
        <v>0</v>
      </c>
      <c r="D17615">
        <v>304</v>
      </c>
      <c r="E17615">
        <v>316768</v>
      </c>
    </row>
    <row r="17616" spans="1:5">
      <c r="A17616">
        <v>0</v>
      </c>
      <c r="B17616">
        <v>1043</v>
      </c>
      <c r="C17616">
        <v>0</v>
      </c>
      <c r="D17616">
        <v>27</v>
      </c>
      <c r="E17616">
        <v>28161</v>
      </c>
    </row>
    <row r="17617" spans="1:5">
      <c r="A17617">
        <v>1</v>
      </c>
      <c r="B17617">
        <v>1043</v>
      </c>
      <c r="C17617">
        <v>0</v>
      </c>
      <c r="D17617">
        <v>163</v>
      </c>
      <c r="E17617">
        <v>170009</v>
      </c>
    </row>
    <row r="17618" spans="1:5">
      <c r="A17618">
        <v>0</v>
      </c>
      <c r="B17618">
        <v>1044</v>
      </c>
      <c r="C17618">
        <v>0</v>
      </c>
      <c r="D17618">
        <v>359</v>
      </c>
      <c r="E17618">
        <v>374796</v>
      </c>
    </row>
    <row r="17619" spans="1:5">
      <c r="A17619">
        <v>1</v>
      </c>
      <c r="B17619">
        <v>1044</v>
      </c>
      <c r="C17619">
        <v>0</v>
      </c>
      <c r="D17619">
        <v>390</v>
      </c>
      <c r="E17619">
        <v>407160</v>
      </c>
    </row>
    <row r="17620" spans="1:5">
      <c r="A17620">
        <v>0</v>
      </c>
      <c r="B17620">
        <v>1045</v>
      </c>
      <c r="C17620">
        <v>0</v>
      </c>
      <c r="D17620">
        <v>41</v>
      </c>
      <c r="E17620">
        <v>42845</v>
      </c>
    </row>
    <row r="17621" spans="1:5">
      <c r="A17621">
        <v>1</v>
      </c>
      <c r="B17621">
        <v>1045</v>
      </c>
      <c r="C17621">
        <v>0</v>
      </c>
      <c r="D17621">
        <v>200</v>
      </c>
      <c r="E17621">
        <v>209000</v>
      </c>
    </row>
    <row r="17622" spans="1:5">
      <c r="A17622">
        <v>0</v>
      </c>
      <c r="B17622">
        <v>1046</v>
      </c>
      <c r="C17622">
        <v>0</v>
      </c>
      <c r="D17622">
        <v>60</v>
      </c>
      <c r="E17622">
        <v>62760</v>
      </c>
    </row>
    <row r="17623" spans="1:5">
      <c r="A17623">
        <v>1</v>
      </c>
      <c r="B17623">
        <v>1046</v>
      </c>
      <c r="C17623">
        <v>0</v>
      </c>
      <c r="D17623">
        <v>284</v>
      </c>
      <c r="E17623">
        <v>297064</v>
      </c>
    </row>
    <row r="17624" spans="1:5">
      <c r="A17624">
        <v>0</v>
      </c>
      <c r="B17624">
        <v>1047</v>
      </c>
      <c r="C17624">
        <v>0</v>
      </c>
      <c r="D17624">
        <v>49</v>
      </c>
      <c r="E17624">
        <v>51303</v>
      </c>
    </row>
    <row r="17625" spans="1:5">
      <c r="A17625">
        <v>1</v>
      </c>
      <c r="B17625">
        <v>1047</v>
      </c>
      <c r="C17625">
        <v>0</v>
      </c>
      <c r="D17625">
        <v>181</v>
      </c>
      <c r="E17625">
        <v>189507</v>
      </c>
    </row>
    <row r="17626" spans="1:5">
      <c r="A17626">
        <v>0</v>
      </c>
      <c r="B17626">
        <v>1048</v>
      </c>
      <c r="C17626">
        <v>0</v>
      </c>
      <c r="D17626">
        <v>436</v>
      </c>
      <c r="E17626">
        <v>456928</v>
      </c>
    </row>
    <row r="17627" spans="1:5">
      <c r="A17627">
        <v>1</v>
      </c>
      <c r="B17627">
        <v>1048</v>
      </c>
      <c r="C17627">
        <v>0</v>
      </c>
      <c r="D17627">
        <v>349</v>
      </c>
      <c r="E17627">
        <v>365752</v>
      </c>
    </row>
    <row r="17628" spans="1:5">
      <c r="A17628">
        <v>0</v>
      </c>
      <c r="B17628">
        <v>1049</v>
      </c>
      <c r="C17628">
        <v>0</v>
      </c>
      <c r="D17628">
        <v>42</v>
      </c>
      <c r="E17628">
        <v>44058</v>
      </c>
    </row>
    <row r="17629" spans="1:5">
      <c r="A17629">
        <v>1</v>
      </c>
      <c r="B17629">
        <v>1049</v>
      </c>
      <c r="C17629">
        <v>0</v>
      </c>
      <c r="D17629">
        <v>155</v>
      </c>
      <c r="E17629">
        <v>162595</v>
      </c>
    </row>
    <row r="17630" spans="1:5">
      <c r="A17630">
        <v>0</v>
      </c>
      <c r="B17630">
        <v>1050</v>
      </c>
      <c r="C17630">
        <v>0</v>
      </c>
      <c r="D17630">
        <v>116</v>
      </c>
      <c r="E17630">
        <v>121800</v>
      </c>
    </row>
    <row r="17631" spans="1:5">
      <c r="A17631">
        <v>1</v>
      </c>
      <c r="B17631">
        <v>1050</v>
      </c>
      <c r="C17631">
        <v>0</v>
      </c>
      <c r="D17631">
        <v>310</v>
      </c>
      <c r="E17631">
        <v>325500</v>
      </c>
    </row>
    <row r="17632" spans="1:5">
      <c r="A17632">
        <v>0</v>
      </c>
      <c r="B17632">
        <v>1051</v>
      </c>
      <c r="C17632">
        <v>0</v>
      </c>
      <c r="D17632">
        <v>34</v>
      </c>
      <c r="E17632">
        <v>35734</v>
      </c>
    </row>
    <row r="17633" spans="1:5">
      <c r="A17633">
        <v>1</v>
      </c>
      <c r="B17633">
        <v>1051</v>
      </c>
      <c r="C17633">
        <v>0</v>
      </c>
      <c r="D17633">
        <v>208</v>
      </c>
      <c r="E17633">
        <v>218608</v>
      </c>
    </row>
    <row r="17634" spans="1:5">
      <c r="A17634">
        <v>0</v>
      </c>
      <c r="B17634">
        <v>1052</v>
      </c>
      <c r="C17634">
        <v>0</v>
      </c>
      <c r="D17634">
        <v>318</v>
      </c>
      <c r="E17634">
        <v>334536</v>
      </c>
    </row>
    <row r="17635" spans="1:5">
      <c r="A17635">
        <v>1</v>
      </c>
      <c r="B17635">
        <v>1052</v>
      </c>
      <c r="C17635">
        <v>0</v>
      </c>
      <c r="D17635">
        <v>383</v>
      </c>
      <c r="E17635">
        <v>402916</v>
      </c>
    </row>
    <row r="17636" spans="1:5">
      <c r="A17636">
        <v>0</v>
      </c>
      <c r="B17636">
        <v>1053</v>
      </c>
      <c r="C17636">
        <v>0</v>
      </c>
      <c r="D17636">
        <v>40</v>
      </c>
      <c r="E17636">
        <v>42120</v>
      </c>
    </row>
    <row r="17637" spans="1:5">
      <c r="A17637">
        <v>1</v>
      </c>
      <c r="B17637">
        <v>1053</v>
      </c>
      <c r="C17637">
        <v>0</v>
      </c>
      <c r="D17637">
        <v>172</v>
      </c>
      <c r="E17637">
        <v>181116</v>
      </c>
    </row>
    <row r="17638" spans="1:5">
      <c r="A17638">
        <v>0</v>
      </c>
      <c r="B17638">
        <v>1054</v>
      </c>
      <c r="C17638">
        <v>0</v>
      </c>
      <c r="D17638">
        <v>65</v>
      </c>
      <c r="E17638">
        <v>68510</v>
      </c>
    </row>
    <row r="17639" spans="1:5">
      <c r="A17639">
        <v>1</v>
      </c>
      <c r="B17639">
        <v>1054</v>
      </c>
      <c r="C17639">
        <v>0</v>
      </c>
      <c r="D17639">
        <v>295</v>
      </c>
      <c r="E17639">
        <v>310930</v>
      </c>
    </row>
    <row r="17640" spans="1:5">
      <c r="A17640">
        <v>0</v>
      </c>
      <c r="B17640">
        <v>1055</v>
      </c>
      <c r="C17640">
        <v>0</v>
      </c>
      <c r="D17640">
        <v>37</v>
      </c>
      <c r="E17640">
        <v>39035</v>
      </c>
    </row>
    <row r="17641" spans="1:5">
      <c r="A17641">
        <v>1</v>
      </c>
      <c r="B17641">
        <v>1055</v>
      </c>
      <c r="C17641">
        <v>0</v>
      </c>
      <c r="D17641">
        <v>154</v>
      </c>
      <c r="E17641">
        <v>162470</v>
      </c>
    </row>
    <row r="17642" spans="1:5">
      <c r="A17642">
        <v>0</v>
      </c>
      <c r="B17642">
        <v>1056</v>
      </c>
      <c r="C17642">
        <v>0</v>
      </c>
      <c r="D17642">
        <v>1723</v>
      </c>
      <c r="E17642">
        <v>1819488</v>
      </c>
    </row>
    <row r="17643" spans="1:5">
      <c r="A17643">
        <v>1</v>
      </c>
      <c r="B17643">
        <v>1056</v>
      </c>
      <c r="C17643">
        <v>0</v>
      </c>
      <c r="D17643">
        <v>596</v>
      </c>
      <c r="E17643">
        <v>629376</v>
      </c>
    </row>
    <row r="17644" spans="1:5">
      <c r="A17644">
        <v>0</v>
      </c>
      <c r="B17644">
        <v>1057</v>
      </c>
      <c r="C17644">
        <v>0</v>
      </c>
      <c r="D17644">
        <v>24</v>
      </c>
      <c r="E17644">
        <v>25368</v>
      </c>
    </row>
    <row r="17645" spans="1:5">
      <c r="A17645">
        <v>1</v>
      </c>
      <c r="B17645">
        <v>1057</v>
      </c>
      <c r="C17645">
        <v>0</v>
      </c>
      <c r="D17645">
        <v>169</v>
      </c>
      <c r="E17645">
        <v>178633</v>
      </c>
    </row>
    <row r="17646" spans="1:5">
      <c r="A17646">
        <v>0</v>
      </c>
      <c r="B17646">
        <v>1058</v>
      </c>
      <c r="C17646">
        <v>0</v>
      </c>
      <c r="D17646">
        <v>84</v>
      </c>
      <c r="E17646">
        <v>88872</v>
      </c>
    </row>
    <row r="17647" spans="1:5">
      <c r="A17647">
        <v>1</v>
      </c>
      <c r="B17647">
        <v>1058</v>
      </c>
      <c r="C17647">
        <v>0</v>
      </c>
      <c r="D17647">
        <v>269</v>
      </c>
      <c r="E17647">
        <v>284602</v>
      </c>
    </row>
    <row r="17648" spans="1:5">
      <c r="A17648">
        <v>0</v>
      </c>
      <c r="B17648">
        <v>1059</v>
      </c>
      <c r="C17648">
        <v>0</v>
      </c>
      <c r="D17648">
        <v>31</v>
      </c>
      <c r="E17648">
        <v>32829</v>
      </c>
    </row>
    <row r="17649" spans="1:5">
      <c r="A17649">
        <v>1</v>
      </c>
      <c r="B17649">
        <v>1059</v>
      </c>
      <c r="C17649">
        <v>0</v>
      </c>
      <c r="D17649">
        <v>167</v>
      </c>
      <c r="E17649">
        <v>176853</v>
      </c>
    </row>
    <row r="17650" spans="1:5">
      <c r="A17650">
        <v>0</v>
      </c>
      <c r="B17650">
        <v>1060</v>
      </c>
      <c r="C17650">
        <v>0</v>
      </c>
      <c r="D17650">
        <v>360</v>
      </c>
      <c r="E17650">
        <v>381600</v>
      </c>
    </row>
    <row r="17651" spans="1:5">
      <c r="A17651">
        <v>1</v>
      </c>
      <c r="B17651">
        <v>1060</v>
      </c>
      <c r="C17651">
        <v>0</v>
      </c>
      <c r="D17651">
        <v>316</v>
      </c>
      <c r="E17651">
        <v>334960</v>
      </c>
    </row>
    <row r="17652" spans="1:5">
      <c r="A17652">
        <v>0</v>
      </c>
      <c r="B17652">
        <v>1061</v>
      </c>
      <c r="C17652">
        <v>0</v>
      </c>
      <c r="D17652">
        <v>37</v>
      </c>
      <c r="E17652">
        <v>39257</v>
      </c>
    </row>
    <row r="17653" spans="1:5">
      <c r="A17653">
        <v>1</v>
      </c>
      <c r="B17653">
        <v>1061</v>
      </c>
      <c r="C17653">
        <v>0</v>
      </c>
      <c r="D17653">
        <v>147</v>
      </c>
      <c r="E17653">
        <v>155967</v>
      </c>
    </row>
    <row r="17654" spans="1:5">
      <c r="A17654">
        <v>0</v>
      </c>
      <c r="B17654">
        <v>1062</v>
      </c>
      <c r="C17654">
        <v>0</v>
      </c>
      <c r="D17654">
        <v>120</v>
      </c>
      <c r="E17654">
        <v>127440</v>
      </c>
    </row>
    <row r="17655" spans="1:5">
      <c r="A17655">
        <v>1</v>
      </c>
      <c r="B17655">
        <v>1062</v>
      </c>
      <c r="C17655">
        <v>0</v>
      </c>
      <c r="D17655">
        <v>307</v>
      </c>
      <c r="E17655">
        <v>326034</v>
      </c>
    </row>
    <row r="17656" spans="1:5">
      <c r="A17656">
        <v>0</v>
      </c>
      <c r="B17656">
        <v>1063</v>
      </c>
      <c r="C17656">
        <v>0</v>
      </c>
      <c r="D17656">
        <v>47</v>
      </c>
      <c r="E17656">
        <v>49961</v>
      </c>
    </row>
    <row r="17657" spans="1:5">
      <c r="A17657">
        <v>1</v>
      </c>
      <c r="B17657">
        <v>1063</v>
      </c>
      <c r="C17657">
        <v>0</v>
      </c>
      <c r="D17657">
        <v>149</v>
      </c>
      <c r="E17657">
        <v>158387</v>
      </c>
    </row>
    <row r="17658" spans="1:5">
      <c r="A17658">
        <v>0</v>
      </c>
      <c r="B17658">
        <v>1064</v>
      </c>
      <c r="C17658">
        <v>0</v>
      </c>
      <c r="D17658">
        <v>375</v>
      </c>
      <c r="E17658">
        <v>399000</v>
      </c>
    </row>
    <row r="17659" spans="1:5">
      <c r="A17659">
        <v>1</v>
      </c>
      <c r="B17659">
        <v>1064</v>
      </c>
      <c r="C17659">
        <v>0</v>
      </c>
      <c r="D17659">
        <v>407</v>
      </c>
      <c r="E17659">
        <v>433048</v>
      </c>
    </row>
    <row r="17660" spans="1:5">
      <c r="A17660">
        <v>0</v>
      </c>
      <c r="B17660">
        <v>1065</v>
      </c>
      <c r="C17660">
        <v>0</v>
      </c>
      <c r="D17660">
        <v>46</v>
      </c>
      <c r="E17660">
        <v>48990</v>
      </c>
    </row>
    <row r="17661" spans="1:5">
      <c r="A17661">
        <v>1</v>
      </c>
      <c r="B17661">
        <v>1065</v>
      </c>
      <c r="C17661">
        <v>0</v>
      </c>
      <c r="D17661">
        <v>190</v>
      </c>
      <c r="E17661">
        <v>202350</v>
      </c>
    </row>
    <row r="17662" spans="1:5">
      <c r="A17662">
        <v>0</v>
      </c>
      <c r="B17662">
        <v>1066</v>
      </c>
      <c r="C17662">
        <v>0</v>
      </c>
      <c r="D17662">
        <v>86</v>
      </c>
      <c r="E17662">
        <v>91676</v>
      </c>
    </row>
    <row r="17663" spans="1:5">
      <c r="A17663">
        <v>1</v>
      </c>
      <c r="B17663">
        <v>1066</v>
      </c>
      <c r="C17663">
        <v>0</v>
      </c>
      <c r="D17663">
        <v>204</v>
      </c>
      <c r="E17663">
        <v>217464</v>
      </c>
    </row>
    <row r="17664" spans="1:5">
      <c r="A17664">
        <v>0</v>
      </c>
      <c r="B17664">
        <v>1067</v>
      </c>
      <c r="C17664">
        <v>0</v>
      </c>
      <c r="D17664">
        <v>28</v>
      </c>
      <c r="E17664">
        <v>29876</v>
      </c>
    </row>
    <row r="17665" spans="1:5">
      <c r="A17665">
        <v>1</v>
      </c>
      <c r="B17665">
        <v>1067</v>
      </c>
      <c r="C17665">
        <v>0</v>
      </c>
      <c r="D17665">
        <v>163</v>
      </c>
      <c r="E17665">
        <v>173921</v>
      </c>
    </row>
    <row r="17666" spans="1:5">
      <c r="A17666">
        <v>0</v>
      </c>
      <c r="B17666">
        <v>1068</v>
      </c>
      <c r="C17666">
        <v>0</v>
      </c>
      <c r="D17666">
        <v>430</v>
      </c>
      <c r="E17666">
        <v>459240</v>
      </c>
    </row>
    <row r="17667" spans="1:5">
      <c r="A17667">
        <v>1</v>
      </c>
      <c r="B17667">
        <v>1068</v>
      </c>
      <c r="C17667">
        <v>0</v>
      </c>
      <c r="D17667">
        <v>411</v>
      </c>
      <c r="E17667">
        <v>438948</v>
      </c>
    </row>
    <row r="17668" spans="1:5">
      <c r="A17668">
        <v>0</v>
      </c>
      <c r="B17668">
        <v>1069</v>
      </c>
      <c r="C17668">
        <v>0</v>
      </c>
      <c r="D17668">
        <v>29</v>
      </c>
      <c r="E17668">
        <v>31001</v>
      </c>
    </row>
    <row r="17669" spans="1:5">
      <c r="A17669">
        <v>1</v>
      </c>
      <c r="B17669">
        <v>1069</v>
      </c>
      <c r="C17669">
        <v>0</v>
      </c>
      <c r="D17669">
        <v>133</v>
      </c>
      <c r="E17669">
        <v>142177</v>
      </c>
    </row>
    <row r="17670" spans="1:5">
      <c r="A17670">
        <v>0</v>
      </c>
      <c r="B17670">
        <v>1070</v>
      </c>
      <c r="C17670">
        <v>0</v>
      </c>
      <c r="D17670">
        <v>120</v>
      </c>
      <c r="E17670">
        <v>128400</v>
      </c>
    </row>
    <row r="17671" spans="1:5">
      <c r="A17671">
        <v>1</v>
      </c>
      <c r="B17671">
        <v>1070</v>
      </c>
      <c r="C17671">
        <v>0</v>
      </c>
      <c r="D17671">
        <v>266</v>
      </c>
      <c r="E17671">
        <v>284620</v>
      </c>
    </row>
    <row r="17672" spans="1:5">
      <c r="A17672">
        <v>0</v>
      </c>
      <c r="B17672">
        <v>1071</v>
      </c>
      <c r="C17672">
        <v>0</v>
      </c>
      <c r="D17672">
        <v>38</v>
      </c>
      <c r="E17672">
        <v>40698</v>
      </c>
    </row>
    <row r="17673" spans="1:5">
      <c r="A17673">
        <v>1</v>
      </c>
      <c r="B17673">
        <v>1071</v>
      </c>
      <c r="C17673">
        <v>0</v>
      </c>
      <c r="D17673">
        <v>175</v>
      </c>
      <c r="E17673">
        <v>187425</v>
      </c>
    </row>
    <row r="17674" spans="1:5">
      <c r="A17674">
        <v>0</v>
      </c>
      <c r="B17674">
        <v>1072</v>
      </c>
      <c r="C17674">
        <v>0</v>
      </c>
      <c r="D17674">
        <v>641</v>
      </c>
      <c r="E17674">
        <v>687152</v>
      </c>
    </row>
    <row r="17675" spans="1:5">
      <c r="A17675">
        <v>1</v>
      </c>
      <c r="B17675">
        <v>1072</v>
      </c>
      <c r="C17675">
        <v>0</v>
      </c>
      <c r="D17675">
        <v>420</v>
      </c>
      <c r="E17675">
        <v>450240</v>
      </c>
    </row>
    <row r="17676" spans="1:5">
      <c r="A17676">
        <v>0</v>
      </c>
      <c r="B17676">
        <v>1073</v>
      </c>
      <c r="C17676">
        <v>0</v>
      </c>
      <c r="D17676">
        <v>32</v>
      </c>
      <c r="E17676">
        <v>34336</v>
      </c>
    </row>
    <row r="17677" spans="1:5">
      <c r="A17677">
        <v>1</v>
      </c>
      <c r="B17677">
        <v>1073</v>
      </c>
      <c r="C17677">
        <v>0</v>
      </c>
      <c r="D17677">
        <v>158</v>
      </c>
      <c r="E17677">
        <v>169534</v>
      </c>
    </row>
    <row r="17678" spans="1:5">
      <c r="A17678">
        <v>0</v>
      </c>
      <c r="B17678">
        <v>1074</v>
      </c>
      <c r="C17678">
        <v>0</v>
      </c>
      <c r="D17678">
        <v>74</v>
      </c>
      <c r="E17678">
        <v>79476</v>
      </c>
    </row>
    <row r="17679" spans="1:5">
      <c r="A17679">
        <v>1</v>
      </c>
      <c r="B17679">
        <v>1074</v>
      </c>
      <c r="C17679">
        <v>0</v>
      </c>
      <c r="D17679">
        <v>249</v>
      </c>
      <c r="E17679">
        <v>267426</v>
      </c>
    </row>
    <row r="17680" spans="1:5">
      <c r="A17680">
        <v>0</v>
      </c>
      <c r="B17680">
        <v>1075</v>
      </c>
      <c r="C17680">
        <v>0</v>
      </c>
      <c r="D17680">
        <v>11</v>
      </c>
      <c r="E17680">
        <v>11825</v>
      </c>
    </row>
    <row r="17681" spans="1:5">
      <c r="A17681">
        <v>1</v>
      </c>
      <c r="B17681">
        <v>1075</v>
      </c>
      <c r="C17681">
        <v>0</v>
      </c>
      <c r="D17681">
        <v>110</v>
      </c>
      <c r="E17681">
        <v>118250</v>
      </c>
    </row>
    <row r="17682" spans="1:5">
      <c r="A17682">
        <v>0</v>
      </c>
      <c r="B17682">
        <v>1076</v>
      </c>
      <c r="C17682">
        <v>0</v>
      </c>
      <c r="D17682">
        <v>314</v>
      </c>
      <c r="E17682">
        <v>337864</v>
      </c>
    </row>
    <row r="17683" spans="1:5">
      <c r="A17683">
        <v>1</v>
      </c>
      <c r="B17683">
        <v>1076</v>
      </c>
      <c r="C17683">
        <v>0</v>
      </c>
      <c r="D17683">
        <v>338</v>
      </c>
      <c r="E17683">
        <v>363688</v>
      </c>
    </row>
    <row r="17684" spans="1:5">
      <c r="A17684">
        <v>0</v>
      </c>
      <c r="B17684">
        <v>1077</v>
      </c>
      <c r="C17684">
        <v>0</v>
      </c>
      <c r="D17684">
        <v>38</v>
      </c>
      <c r="E17684">
        <v>40926</v>
      </c>
    </row>
    <row r="17685" spans="1:5">
      <c r="A17685">
        <v>1</v>
      </c>
      <c r="B17685">
        <v>1077</v>
      </c>
      <c r="C17685">
        <v>0</v>
      </c>
      <c r="D17685">
        <v>246</v>
      </c>
      <c r="E17685">
        <v>264942</v>
      </c>
    </row>
    <row r="17686" spans="1:5">
      <c r="A17686">
        <v>0</v>
      </c>
      <c r="B17686">
        <v>1078</v>
      </c>
      <c r="C17686">
        <v>0</v>
      </c>
      <c r="D17686">
        <v>118</v>
      </c>
      <c r="E17686">
        <v>127204</v>
      </c>
    </row>
    <row r="17687" spans="1:5">
      <c r="A17687">
        <v>1</v>
      </c>
      <c r="B17687">
        <v>1078</v>
      </c>
      <c r="C17687">
        <v>0</v>
      </c>
      <c r="D17687">
        <v>220</v>
      </c>
      <c r="E17687">
        <v>237160</v>
      </c>
    </row>
    <row r="17688" spans="1:5">
      <c r="A17688">
        <v>0</v>
      </c>
      <c r="B17688">
        <v>1079</v>
      </c>
      <c r="C17688">
        <v>0</v>
      </c>
      <c r="D17688">
        <v>42</v>
      </c>
      <c r="E17688">
        <v>45318</v>
      </c>
    </row>
    <row r="17689" spans="1:5">
      <c r="A17689">
        <v>1</v>
      </c>
      <c r="B17689">
        <v>1079</v>
      </c>
      <c r="C17689">
        <v>0</v>
      </c>
      <c r="D17689">
        <v>174</v>
      </c>
      <c r="E17689">
        <v>187746</v>
      </c>
    </row>
    <row r="17690" spans="1:5">
      <c r="A17690">
        <v>0</v>
      </c>
      <c r="B17690">
        <v>1080</v>
      </c>
      <c r="C17690">
        <v>0</v>
      </c>
      <c r="D17690">
        <v>507</v>
      </c>
      <c r="E17690">
        <v>547560</v>
      </c>
    </row>
    <row r="17691" spans="1:5">
      <c r="A17691">
        <v>1</v>
      </c>
      <c r="B17691">
        <v>1080</v>
      </c>
      <c r="C17691">
        <v>0</v>
      </c>
      <c r="D17691">
        <v>482</v>
      </c>
      <c r="E17691">
        <v>520560</v>
      </c>
    </row>
    <row r="17692" spans="1:5">
      <c r="A17692">
        <v>0</v>
      </c>
      <c r="B17692">
        <v>1081</v>
      </c>
      <c r="C17692">
        <v>0</v>
      </c>
      <c r="D17692">
        <v>28</v>
      </c>
      <c r="E17692">
        <v>30268</v>
      </c>
    </row>
    <row r="17693" spans="1:5">
      <c r="A17693">
        <v>1</v>
      </c>
      <c r="B17693">
        <v>1081</v>
      </c>
      <c r="C17693">
        <v>0</v>
      </c>
      <c r="D17693">
        <v>159</v>
      </c>
      <c r="E17693">
        <v>171879</v>
      </c>
    </row>
    <row r="17694" spans="1:5">
      <c r="A17694">
        <v>0</v>
      </c>
      <c r="B17694">
        <v>1082</v>
      </c>
      <c r="C17694">
        <v>0</v>
      </c>
      <c r="D17694">
        <v>73</v>
      </c>
      <c r="E17694">
        <v>78986</v>
      </c>
    </row>
    <row r="17695" spans="1:5">
      <c r="A17695">
        <v>1</v>
      </c>
      <c r="B17695">
        <v>1082</v>
      </c>
      <c r="C17695">
        <v>0</v>
      </c>
      <c r="D17695">
        <v>254</v>
      </c>
      <c r="E17695">
        <v>274828</v>
      </c>
    </row>
    <row r="17696" spans="1:5">
      <c r="A17696">
        <v>0</v>
      </c>
      <c r="B17696">
        <v>1083</v>
      </c>
      <c r="C17696">
        <v>0</v>
      </c>
      <c r="D17696">
        <v>21</v>
      </c>
      <c r="E17696">
        <v>22743</v>
      </c>
    </row>
    <row r="17697" spans="1:5">
      <c r="A17697">
        <v>1</v>
      </c>
      <c r="B17697">
        <v>1083</v>
      </c>
      <c r="C17697">
        <v>0</v>
      </c>
      <c r="D17697">
        <v>158</v>
      </c>
      <c r="E17697">
        <v>171114</v>
      </c>
    </row>
    <row r="17698" spans="1:5">
      <c r="A17698">
        <v>0</v>
      </c>
      <c r="B17698">
        <v>1084</v>
      </c>
      <c r="C17698">
        <v>0</v>
      </c>
      <c r="D17698">
        <v>353</v>
      </c>
      <c r="E17698">
        <v>382652</v>
      </c>
    </row>
    <row r="17699" spans="1:5">
      <c r="A17699">
        <v>1</v>
      </c>
      <c r="B17699">
        <v>1084</v>
      </c>
      <c r="C17699">
        <v>0</v>
      </c>
      <c r="D17699">
        <v>373</v>
      </c>
      <c r="E17699">
        <v>404332</v>
      </c>
    </row>
    <row r="17700" spans="1:5">
      <c r="A17700">
        <v>0</v>
      </c>
      <c r="B17700">
        <v>1085</v>
      </c>
      <c r="C17700">
        <v>0</v>
      </c>
      <c r="D17700">
        <v>27</v>
      </c>
      <c r="E17700">
        <v>29295</v>
      </c>
    </row>
    <row r="17701" spans="1:5">
      <c r="A17701">
        <v>1</v>
      </c>
      <c r="B17701">
        <v>1085</v>
      </c>
      <c r="C17701">
        <v>0</v>
      </c>
      <c r="D17701">
        <v>153</v>
      </c>
      <c r="E17701">
        <v>166005</v>
      </c>
    </row>
    <row r="17702" spans="1:5">
      <c r="A17702">
        <v>0</v>
      </c>
      <c r="B17702">
        <v>1086</v>
      </c>
      <c r="C17702">
        <v>0</v>
      </c>
      <c r="D17702">
        <v>58</v>
      </c>
      <c r="E17702">
        <v>62988</v>
      </c>
    </row>
    <row r="17703" spans="1:5">
      <c r="A17703">
        <v>1</v>
      </c>
      <c r="B17703">
        <v>1086</v>
      </c>
      <c r="C17703">
        <v>0</v>
      </c>
      <c r="D17703">
        <v>253</v>
      </c>
      <c r="E17703">
        <v>274758</v>
      </c>
    </row>
    <row r="17704" spans="1:5">
      <c r="A17704">
        <v>0</v>
      </c>
      <c r="B17704">
        <v>1087</v>
      </c>
      <c r="C17704">
        <v>0</v>
      </c>
      <c r="D17704">
        <v>29</v>
      </c>
      <c r="E17704">
        <v>31523</v>
      </c>
    </row>
    <row r="17705" spans="1:5">
      <c r="A17705">
        <v>1</v>
      </c>
      <c r="B17705">
        <v>1087</v>
      </c>
      <c r="C17705">
        <v>0</v>
      </c>
      <c r="D17705">
        <v>168</v>
      </c>
      <c r="E17705">
        <v>182616</v>
      </c>
    </row>
    <row r="17706" spans="1:5">
      <c r="A17706">
        <v>0</v>
      </c>
      <c r="B17706">
        <v>1088</v>
      </c>
      <c r="C17706">
        <v>0</v>
      </c>
      <c r="D17706">
        <v>728</v>
      </c>
      <c r="E17706">
        <v>792064</v>
      </c>
    </row>
    <row r="17707" spans="1:5">
      <c r="A17707">
        <v>1</v>
      </c>
      <c r="B17707">
        <v>1088</v>
      </c>
      <c r="C17707">
        <v>0</v>
      </c>
      <c r="D17707">
        <v>390</v>
      </c>
      <c r="E17707">
        <v>424320</v>
      </c>
    </row>
    <row r="17708" spans="1:5">
      <c r="A17708">
        <v>0</v>
      </c>
      <c r="B17708">
        <v>1089</v>
      </c>
      <c r="C17708">
        <v>0</v>
      </c>
      <c r="D17708">
        <v>46</v>
      </c>
      <c r="E17708">
        <v>50094</v>
      </c>
    </row>
    <row r="17709" spans="1:5">
      <c r="A17709">
        <v>1</v>
      </c>
      <c r="B17709">
        <v>1089</v>
      </c>
      <c r="C17709">
        <v>0</v>
      </c>
      <c r="D17709">
        <v>135</v>
      </c>
      <c r="E17709">
        <v>147015</v>
      </c>
    </row>
    <row r="17710" spans="1:5">
      <c r="A17710">
        <v>0</v>
      </c>
      <c r="B17710">
        <v>1090</v>
      </c>
      <c r="C17710">
        <v>0</v>
      </c>
      <c r="D17710">
        <v>73</v>
      </c>
      <c r="E17710">
        <v>79570</v>
      </c>
    </row>
    <row r="17711" spans="1:5">
      <c r="A17711">
        <v>1</v>
      </c>
      <c r="B17711">
        <v>1090</v>
      </c>
      <c r="C17711">
        <v>0</v>
      </c>
      <c r="D17711">
        <v>226</v>
      </c>
      <c r="E17711">
        <v>246340</v>
      </c>
    </row>
    <row r="17712" spans="1:5">
      <c r="A17712">
        <v>0</v>
      </c>
      <c r="B17712">
        <v>1091</v>
      </c>
      <c r="C17712">
        <v>0</v>
      </c>
      <c r="D17712">
        <v>33</v>
      </c>
      <c r="E17712">
        <v>36003</v>
      </c>
    </row>
    <row r="17713" spans="1:5">
      <c r="A17713">
        <v>1</v>
      </c>
      <c r="B17713">
        <v>1091</v>
      </c>
      <c r="C17713">
        <v>0</v>
      </c>
      <c r="D17713">
        <v>141</v>
      </c>
      <c r="E17713">
        <v>153831</v>
      </c>
    </row>
    <row r="17714" spans="1:5">
      <c r="A17714">
        <v>0</v>
      </c>
      <c r="B17714">
        <v>1092</v>
      </c>
      <c r="C17714">
        <v>0</v>
      </c>
      <c r="D17714">
        <v>336</v>
      </c>
      <c r="E17714">
        <v>366912</v>
      </c>
    </row>
    <row r="17715" spans="1:5">
      <c r="A17715">
        <v>1</v>
      </c>
      <c r="B17715">
        <v>1092</v>
      </c>
      <c r="C17715">
        <v>0</v>
      </c>
      <c r="D17715">
        <v>448</v>
      </c>
      <c r="E17715">
        <v>489216</v>
      </c>
    </row>
    <row r="17716" spans="1:5">
      <c r="A17716">
        <v>0</v>
      </c>
      <c r="B17716">
        <v>1093</v>
      </c>
      <c r="C17716">
        <v>0</v>
      </c>
      <c r="D17716">
        <v>36</v>
      </c>
      <c r="E17716">
        <v>39348</v>
      </c>
    </row>
    <row r="17717" spans="1:5">
      <c r="A17717">
        <v>1</v>
      </c>
      <c r="B17717">
        <v>1093</v>
      </c>
      <c r="C17717">
        <v>0</v>
      </c>
      <c r="D17717">
        <v>132</v>
      </c>
      <c r="E17717">
        <v>144276</v>
      </c>
    </row>
    <row r="17718" spans="1:5">
      <c r="A17718">
        <v>0</v>
      </c>
      <c r="B17718">
        <v>1094</v>
      </c>
      <c r="C17718">
        <v>0</v>
      </c>
      <c r="D17718">
        <v>56</v>
      </c>
      <c r="E17718">
        <v>61264</v>
      </c>
    </row>
    <row r="17719" spans="1:5">
      <c r="A17719">
        <v>1</v>
      </c>
      <c r="B17719">
        <v>1094</v>
      </c>
      <c r="C17719">
        <v>0</v>
      </c>
      <c r="D17719">
        <v>260</v>
      </c>
      <c r="E17719">
        <v>284440</v>
      </c>
    </row>
    <row r="17720" spans="1:5">
      <c r="A17720">
        <v>0</v>
      </c>
      <c r="B17720">
        <v>1095</v>
      </c>
      <c r="C17720">
        <v>0</v>
      </c>
      <c r="D17720">
        <v>38</v>
      </c>
      <c r="E17720">
        <v>41610</v>
      </c>
    </row>
    <row r="17721" spans="1:5">
      <c r="A17721">
        <v>1</v>
      </c>
      <c r="B17721">
        <v>1095</v>
      </c>
      <c r="C17721">
        <v>0</v>
      </c>
      <c r="D17721">
        <v>187</v>
      </c>
      <c r="E17721">
        <v>204765</v>
      </c>
    </row>
    <row r="17722" spans="1:5">
      <c r="A17722">
        <v>0</v>
      </c>
      <c r="B17722">
        <v>1096</v>
      </c>
      <c r="C17722">
        <v>0</v>
      </c>
      <c r="D17722">
        <v>399</v>
      </c>
      <c r="E17722">
        <v>437304</v>
      </c>
    </row>
    <row r="17723" spans="1:5">
      <c r="A17723">
        <v>1</v>
      </c>
      <c r="B17723">
        <v>1096</v>
      </c>
      <c r="C17723">
        <v>0</v>
      </c>
      <c r="D17723">
        <v>390</v>
      </c>
      <c r="E17723">
        <v>427440</v>
      </c>
    </row>
    <row r="17724" spans="1:5">
      <c r="A17724">
        <v>0</v>
      </c>
      <c r="B17724">
        <v>1097</v>
      </c>
      <c r="C17724">
        <v>0</v>
      </c>
      <c r="D17724">
        <v>21</v>
      </c>
      <c r="E17724">
        <v>23037</v>
      </c>
    </row>
    <row r="17725" spans="1:5">
      <c r="A17725">
        <v>1</v>
      </c>
      <c r="B17725">
        <v>1097</v>
      </c>
      <c r="C17725">
        <v>0</v>
      </c>
      <c r="D17725">
        <v>143</v>
      </c>
      <c r="E17725">
        <v>156871</v>
      </c>
    </row>
    <row r="17726" spans="1:5">
      <c r="A17726">
        <v>0</v>
      </c>
      <c r="B17726">
        <v>1098</v>
      </c>
      <c r="C17726">
        <v>0</v>
      </c>
      <c r="D17726">
        <v>76</v>
      </c>
      <c r="E17726">
        <v>83448</v>
      </c>
    </row>
    <row r="17727" spans="1:5">
      <c r="A17727">
        <v>1</v>
      </c>
      <c r="B17727">
        <v>1098</v>
      </c>
      <c r="C17727">
        <v>0</v>
      </c>
      <c r="D17727">
        <v>269</v>
      </c>
      <c r="E17727">
        <v>295362</v>
      </c>
    </row>
    <row r="17728" spans="1:5">
      <c r="A17728">
        <v>0</v>
      </c>
      <c r="B17728">
        <v>1099</v>
      </c>
      <c r="C17728">
        <v>0</v>
      </c>
      <c r="D17728">
        <v>28</v>
      </c>
      <c r="E17728">
        <v>30772</v>
      </c>
    </row>
    <row r="17729" spans="1:5">
      <c r="A17729">
        <v>1</v>
      </c>
      <c r="B17729">
        <v>1099</v>
      </c>
      <c r="C17729">
        <v>0</v>
      </c>
      <c r="D17729">
        <v>157</v>
      </c>
      <c r="E17729">
        <v>172543</v>
      </c>
    </row>
    <row r="17730" spans="1:5">
      <c r="A17730">
        <v>0</v>
      </c>
      <c r="B17730">
        <v>1100</v>
      </c>
      <c r="C17730">
        <v>0</v>
      </c>
      <c r="D17730">
        <v>347</v>
      </c>
      <c r="E17730">
        <v>381700</v>
      </c>
    </row>
    <row r="17731" spans="1:5">
      <c r="A17731">
        <v>1</v>
      </c>
      <c r="B17731">
        <v>1100</v>
      </c>
      <c r="C17731">
        <v>0</v>
      </c>
      <c r="D17731">
        <v>348</v>
      </c>
      <c r="E17731">
        <v>382800</v>
      </c>
    </row>
    <row r="17732" spans="1:5">
      <c r="A17732">
        <v>0</v>
      </c>
      <c r="B17732">
        <v>1101</v>
      </c>
      <c r="C17732">
        <v>0</v>
      </c>
      <c r="D17732">
        <v>25</v>
      </c>
      <c r="E17732">
        <v>27525</v>
      </c>
    </row>
    <row r="17733" spans="1:5">
      <c r="A17733">
        <v>1</v>
      </c>
      <c r="B17733">
        <v>1101</v>
      </c>
      <c r="C17733">
        <v>0</v>
      </c>
      <c r="D17733">
        <v>178</v>
      </c>
      <c r="E17733">
        <v>195978</v>
      </c>
    </row>
    <row r="17734" spans="1:5">
      <c r="A17734">
        <v>0</v>
      </c>
      <c r="B17734">
        <v>1102</v>
      </c>
      <c r="C17734">
        <v>0</v>
      </c>
      <c r="D17734">
        <v>58</v>
      </c>
      <c r="E17734">
        <v>63916</v>
      </c>
    </row>
    <row r="17735" spans="1:5">
      <c r="A17735">
        <v>1</v>
      </c>
      <c r="B17735">
        <v>1102</v>
      </c>
      <c r="C17735">
        <v>0</v>
      </c>
      <c r="D17735">
        <v>248</v>
      </c>
      <c r="E17735">
        <v>273296</v>
      </c>
    </row>
    <row r="17736" spans="1:5">
      <c r="A17736">
        <v>0</v>
      </c>
      <c r="B17736">
        <v>1103</v>
      </c>
      <c r="C17736">
        <v>0</v>
      </c>
      <c r="D17736">
        <v>20</v>
      </c>
      <c r="E17736">
        <v>22060</v>
      </c>
    </row>
    <row r="17737" spans="1:5">
      <c r="A17737">
        <v>1</v>
      </c>
      <c r="B17737">
        <v>1103</v>
      </c>
      <c r="C17737">
        <v>0</v>
      </c>
      <c r="D17737">
        <v>134</v>
      </c>
      <c r="E17737">
        <v>147802</v>
      </c>
    </row>
    <row r="17738" spans="1:5">
      <c r="A17738">
        <v>0</v>
      </c>
      <c r="B17738">
        <v>1104</v>
      </c>
      <c r="C17738">
        <v>0</v>
      </c>
      <c r="D17738">
        <v>683</v>
      </c>
      <c r="E17738">
        <v>754032</v>
      </c>
    </row>
    <row r="17739" spans="1:5">
      <c r="A17739">
        <v>1</v>
      </c>
      <c r="B17739">
        <v>1104</v>
      </c>
      <c r="C17739">
        <v>0</v>
      </c>
      <c r="D17739">
        <v>422</v>
      </c>
      <c r="E17739">
        <v>465888</v>
      </c>
    </row>
    <row r="17740" spans="1:5">
      <c r="A17740">
        <v>0</v>
      </c>
      <c r="B17740">
        <v>1105</v>
      </c>
      <c r="C17740">
        <v>0</v>
      </c>
      <c r="D17740">
        <v>23</v>
      </c>
      <c r="E17740">
        <v>25415</v>
      </c>
    </row>
    <row r="17741" spans="1:5">
      <c r="A17741">
        <v>1</v>
      </c>
      <c r="B17741">
        <v>1105</v>
      </c>
      <c r="C17741">
        <v>0</v>
      </c>
      <c r="D17741">
        <v>149</v>
      </c>
      <c r="E17741">
        <v>164645</v>
      </c>
    </row>
    <row r="17742" spans="1:5">
      <c r="A17742">
        <v>0</v>
      </c>
      <c r="B17742">
        <v>1106</v>
      </c>
      <c r="C17742">
        <v>0</v>
      </c>
      <c r="D17742">
        <v>81</v>
      </c>
      <c r="E17742">
        <v>89586</v>
      </c>
    </row>
    <row r="17743" spans="1:5">
      <c r="A17743">
        <v>1</v>
      </c>
      <c r="B17743">
        <v>1106</v>
      </c>
      <c r="C17743">
        <v>0</v>
      </c>
      <c r="D17743">
        <v>253</v>
      </c>
      <c r="E17743">
        <v>279818</v>
      </c>
    </row>
    <row r="17744" spans="1:5">
      <c r="A17744">
        <v>0</v>
      </c>
      <c r="B17744">
        <v>1107</v>
      </c>
      <c r="C17744">
        <v>0</v>
      </c>
      <c r="D17744">
        <v>30</v>
      </c>
      <c r="E17744">
        <v>33210</v>
      </c>
    </row>
    <row r="17745" spans="1:5">
      <c r="A17745">
        <v>1</v>
      </c>
      <c r="B17745">
        <v>1107</v>
      </c>
      <c r="C17745">
        <v>0</v>
      </c>
      <c r="D17745">
        <v>180</v>
      </c>
      <c r="E17745">
        <v>199260</v>
      </c>
    </row>
    <row r="17746" spans="1:5">
      <c r="A17746">
        <v>0</v>
      </c>
      <c r="B17746">
        <v>1108</v>
      </c>
      <c r="C17746">
        <v>0</v>
      </c>
      <c r="D17746">
        <v>306</v>
      </c>
      <c r="E17746">
        <v>339048</v>
      </c>
    </row>
    <row r="17747" spans="1:5">
      <c r="A17747">
        <v>1</v>
      </c>
      <c r="B17747">
        <v>1108</v>
      </c>
      <c r="C17747">
        <v>0</v>
      </c>
      <c r="D17747">
        <v>293</v>
      </c>
      <c r="E17747">
        <v>324644</v>
      </c>
    </row>
    <row r="17748" spans="1:5">
      <c r="A17748">
        <v>0</v>
      </c>
      <c r="B17748">
        <v>1109</v>
      </c>
      <c r="C17748">
        <v>0</v>
      </c>
      <c r="D17748">
        <v>41</v>
      </c>
      <c r="E17748">
        <v>45469</v>
      </c>
    </row>
    <row r="17749" spans="1:5">
      <c r="A17749">
        <v>1</v>
      </c>
      <c r="B17749">
        <v>1109</v>
      </c>
      <c r="C17749">
        <v>0</v>
      </c>
      <c r="D17749">
        <v>141</v>
      </c>
      <c r="E17749">
        <v>156369</v>
      </c>
    </row>
    <row r="17750" spans="1:5">
      <c r="A17750">
        <v>0</v>
      </c>
      <c r="B17750">
        <v>1110</v>
      </c>
      <c r="C17750">
        <v>0</v>
      </c>
      <c r="D17750">
        <v>85</v>
      </c>
      <c r="E17750">
        <v>94350</v>
      </c>
    </row>
    <row r="17751" spans="1:5">
      <c r="A17751">
        <v>1</v>
      </c>
      <c r="B17751">
        <v>1110</v>
      </c>
      <c r="C17751">
        <v>0</v>
      </c>
      <c r="D17751">
        <v>260</v>
      </c>
      <c r="E17751">
        <v>288600</v>
      </c>
    </row>
    <row r="17752" spans="1:5">
      <c r="A17752">
        <v>0</v>
      </c>
      <c r="B17752">
        <v>1111</v>
      </c>
      <c r="C17752">
        <v>0</v>
      </c>
      <c r="D17752">
        <v>25</v>
      </c>
      <c r="E17752">
        <v>27775</v>
      </c>
    </row>
    <row r="17753" spans="1:5">
      <c r="A17753">
        <v>1</v>
      </c>
      <c r="B17753">
        <v>1111</v>
      </c>
      <c r="C17753">
        <v>0</v>
      </c>
      <c r="D17753">
        <v>159</v>
      </c>
      <c r="E17753">
        <v>176649</v>
      </c>
    </row>
    <row r="17754" spans="1:5">
      <c r="A17754">
        <v>0</v>
      </c>
      <c r="B17754">
        <v>1112</v>
      </c>
      <c r="C17754">
        <v>0</v>
      </c>
      <c r="D17754">
        <v>425</v>
      </c>
      <c r="E17754">
        <v>472600</v>
      </c>
    </row>
    <row r="17755" spans="1:5">
      <c r="A17755">
        <v>1</v>
      </c>
      <c r="B17755">
        <v>1112</v>
      </c>
      <c r="C17755">
        <v>0</v>
      </c>
      <c r="D17755">
        <v>314</v>
      </c>
      <c r="E17755">
        <v>349168</v>
      </c>
    </row>
    <row r="17756" spans="1:5">
      <c r="A17756">
        <v>0</v>
      </c>
      <c r="B17756">
        <v>1113</v>
      </c>
      <c r="C17756">
        <v>0</v>
      </c>
      <c r="D17756">
        <v>42</v>
      </c>
      <c r="E17756">
        <v>46746</v>
      </c>
    </row>
    <row r="17757" spans="1:5">
      <c r="A17757">
        <v>1</v>
      </c>
      <c r="B17757">
        <v>1113</v>
      </c>
      <c r="C17757">
        <v>0</v>
      </c>
      <c r="D17757">
        <v>118</v>
      </c>
      <c r="E17757">
        <v>131334</v>
      </c>
    </row>
    <row r="17758" spans="1:5">
      <c r="A17758">
        <v>0</v>
      </c>
      <c r="B17758">
        <v>1114</v>
      </c>
      <c r="C17758">
        <v>0</v>
      </c>
      <c r="D17758">
        <v>85</v>
      </c>
      <c r="E17758">
        <v>94690</v>
      </c>
    </row>
    <row r="17759" spans="1:5">
      <c r="A17759">
        <v>1</v>
      </c>
      <c r="B17759">
        <v>1114</v>
      </c>
      <c r="C17759">
        <v>0</v>
      </c>
      <c r="D17759">
        <v>218</v>
      </c>
      <c r="E17759">
        <v>242852</v>
      </c>
    </row>
    <row r="17760" spans="1:5">
      <c r="A17760">
        <v>0</v>
      </c>
      <c r="B17760">
        <v>1115</v>
      </c>
      <c r="C17760">
        <v>0</v>
      </c>
      <c r="D17760">
        <v>19</v>
      </c>
      <c r="E17760">
        <v>21185</v>
      </c>
    </row>
    <row r="17761" spans="1:5">
      <c r="A17761">
        <v>1</v>
      </c>
      <c r="B17761">
        <v>1115</v>
      </c>
      <c r="C17761">
        <v>0</v>
      </c>
      <c r="D17761">
        <v>151</v>
      </c>
      <c r="E17761">
        <v>168365</v>
      </c>
    </row>
    <row r="17762" spans="1:5">
      <c r="A17762">
        <v>0</v>
      </c>
      <c r="B17762">
        <v>1116</v>
      </c>
      <c r="C17762">
        <v>0</v>
      </c>
      <c r="D17762">
        <v>318</v>
      </c>
      <c r="E17762">
        <v>354888</v>
      </c>
    </row>
    <row r="17763" spans="1:5">
      <c r="A17763">
        <v>1</v>
      </c>
      <c r="B17763">
        <v>1116</v>
      </c>
      <c r="C17763">
        <v>0</v>
      </c>
      <c r="D17763">
        <v>332</v>
      </c>
      <c r="E17763">
        <v>370512</v>
      </c>
    </row>
    <row r="17764" spans="1:5">
      <c r="A17764">
        <v>0</v>
      </c>
      <c r="B17764">
        <v>1117</v>
      </c>
      <c r="C17764">
        <v>0</v>
      </c>
      <c r="D17764">
        <v>15</v>
      </c>
      <c r="E17764">
        <v>16755</v>
      </c>
    </row>
    <row r="17765" spans="1:5">
      <c r="A17765">
        <v>1</v>
      </c>
      <c r="B17765">
        <v>1117</v>
      </c>
      <c r="C17765">
        <v>0</v>
      </c>
      <c r="D17765">
        <v>135</v>
      </c>
      <c r="E17765">
        <v>150795</v>
      </c>
    </row>
    <row r="17766" spans="1:5">
      <c r="A17766">
        <v>0</v>
      </c>
      <c r="B17766">
        <v>1118</v>
      </c>
      <c r="C17766">
        <v>0</v>
      </c>
      <c r="D17766">
        <v>73</v>
      </c>
      <c r="E17766">
        <v>81614</v>
      </c>
    </row>
    <row r="17767" spans="1:5">
      <c r="A17767">
        <v>1</v>
      </c>
      <c r="B17767">
        <v>1118</v>
      </c>
      <c r="C17767">
        <v>0</v>
      </c>
      <c r="D17767">
        <v>275</v>
      </c>
      <c r="E17767">
        <v>307450</v>
      </c>
    </row>
    <row r="17768" spans="1:5">
      <c r="A17768">
        <v>0</v>
      </c>
      <c r="B17768">
        <v>1119</v>
      </c>
      <c r="C17768">
        <v>0</v>
      </c>
      <c r="D17768">
        <v>37</v>
      </c>
      <c r="E17768">
        <v>41403</v>
      </c>
    </row>
    <row r="17769" spans="1:5">
      <c r="A17769">
        <v>1</v>
      </c>
      <c r="B17769">
        <v>1119</v>
      </c>
      <c r="C17769">
        <v>0</v>
      </c>
      <c r="D17769">
        <v>143</v>
      </c>
      <c r="E17769">
        <v>160017</v>
      </c>
    </row>
    <row r="17770" spans="1:5">
      <c r="A17770">
        <v>0</v>
      </c>
      <c r="B17770">
        <v>1120</v>
      </c>
      <c r="C17770">
        <v>0</v>
      </c>
      <c r="D17770">
        <v>613</v>
      </c>
      <c r="E17770">
        <v>686560</v>
      </c>
    </row>
    <row r="17771" spans="1:5">
      <c r="A17771">
        <v>1</v>
      </c>
      <c r="B17771">
        <v>1120</v>
      </c>
      <c r="C17771">
        <v>0</v>
      </c>
      <c r="D17771">
        <v>360</v>
      </c>
      <c r="E17771">
        <v>403200</v>
      </c>
    </row>
    <row r="17772" spans="1:5">
      <c r="A17772">
        <v>0</v>
      </c>
      <c r="B17772">
        <v>1121</v>
      </c>
      <c r="C17772">
        <v>0</v>
      </c>
      <c r="D17772">
        <v>55</v>
      </c>
      <c r="E17772">
        <v>61655</v>
      </c>
    </row>
    <row r="17773" spans="1:5">
      <c r="A17773">
        <v>1</v>
      </c>
      <c r="B17773">
        <v>1121</v>
      </c>
      <c r="C17773">
        <v>0</v>
      </c>
      <c r="D17773">
        <v>166</v>
      </c>
      <c r="E17773">
        <v>186086</v>
      </c>
    </row>
    <row r="17774" spans="1:5">
      <c r="A17774">
        <v>0</v>
      </c>
      <c r="B17774">
        <v>1122</v>
      </c>
      <c r="C17774">
        <v>0</v>
      </c>
      <c r="D17774">
        <v>69</v>
      </c>
      <c r="E17774">
        <v>77418</v>
      </c>
    </row>
    <row r="17775" spans="1:5">
      <c r="A17775">
        <v>1</v>
      </c>
      <c r="B17775">
        <v>1122</v>
      </c>
      <c r="C17775">
        <v>0</v>
      </c>
      <c r="D17775">
        <v>225</v>
      </c>
      <c r="E17775">
        <v>252450</v>
      </c>
    </row>
    <row r="17776" spans="1:5">
      <c r="A17776">
        <v>0</v>
      </c>
      <c r="B17776">
        <v>1123</v>
      </c>
      <c r="C17776">
        <v>0</v>
      </c>
      <c r="D17776">
        <v>28</v>
      </c>
      <c r="E17776">
        <v>31444</v>
      </c>
    </row>
    <row r="17777" spans="1:5">
      <c r="A17777">
        <v>1</v>
      </c>
      <c r="B17777">
        <v>1123</v>
      </c>
      <c r="C17777">
        <v>0</v>
      </c>
      <c r="D17777">
        <v>150</v>
      </c>
      <c r="E17777">
        <v>168450</v>
      </c>
    </row>
    <row r="17778" spans="1:5">
      <c r="A17778">
        <v>0</v>
      </c>
      <c r="B17778">
        <v>1124</v>
      </c>
      <c r="C17778">
        <v>0</v>
      </c>
      <c r="D17778">
        <v>291</v>
      </c>
      <c r="E17778">
        <v>327084</v>
      </c>
    </row>
    <row r="17779" spans="1:5">
      <c r="A17779">
        <v>1</v>
      </c>
      <c r="B17779">
        <v>1124</v>
      </c>
      <c r="C17779">
        <v>0</v>
      </c>
      <c r="D17779">
        <v>294</v>
      </c>
      <c r="E17779">
        <v>330456</v>
      </c>
    </row>
    <row r="17780" spans="1:5">
      <c r="A17780">
        <v>0</v>
      </c>
      <c r="B17780">
        <v>1125</v>
      </c>
      <c r="C17780">
        <v>0</v>
      </c>
      <c r="D17780">
        <v>39</v>
      </c>
      <c r="E17780">
        <v>43875</v>
      </c>
    </row>
    <row r="17781" spans="1:5">
      <c r="A17781">
        <v>1</v>
      </c>
      <c r="B17781">
        <v>1125</v>
      </c>
      <c r="C17781">
        <v>0</v>
      </c>
      <c r="D17781">
        <v>155</v>
      </c>
      <c r="E17781">
        <v>174375</v>
      </c>
    </row>
    <row r="17782" spans="1:5">
      <c r="A17782">
        <v>0</v>
      </c>
      <c r="B17782">
        <v>1126</v>
      </c>
      <c r="C17782">
        <v>0</v>
      </c>
      <c r="D17782">
        <v>67</v>
      </c>
      <c r="E17782">
        <v>75442</v>
      </c>
    </row>
    <row r="17783" spans="1:5">
      <c r="A17783">
        <v>1</v>
      </c>
      <c r="B17783">
        <v>1126</v>
      </c>
      <c r="C17783">
        <v>0</v>
      </c>
      <c r="D17783">
        <v>190</v>
      </c>
      <c r="E17783">
        <v>213940</v>
      </c>
    </row>
    <row r="17784" spans="1:5">
      <c r="A17784">
        <v>0</v>
      </c>
      <c r="B17784">
        <v>1127</v>
      </c>
      <c r="C17784">
        <v>0</v>
      </c>
      <c r="D17784">
        <v>14</v>
      </c>
      <c r="E17784">
        <v>15778</v>
      </c>
    </row>
    <row r="17785" spans="1:5">
      <c r="A17785">
        <v>1</v>
      </c>
      <c r="B17785">
        <v>1127</v>
      </c>
      <c r="C17785">
        <v>0</v>
      </c>
      <c r="D17785">
        <v>134</v>
      </c>
      <c r="E17785">
        <v>151018</v>
      </c>
    </row>
    <row r="17786" spans="1:5">
      <c r="A17786">
        <v>0</v>
      </c>
      <c r="B17786">
        <v>1128</v>
      </c>
      <c r="C17786">
        <v>0</v>
      </c>
      <c r="D17786">
        <v>449</v>
      </c>
      <c r="E17786">
        <v>506472</v>
      </c>
    </row>
    <row r="17787" spans="1:5">
      <c r="A17787">
        <v>1</v>
      </c>
      <c r="B17787">
        <v>1128</v>
      </c>
      <c r="C17787">
        <v>0</v>
      </c>
      <c r="D17787">
        <v>368</v>
      </c>
      <c r="E17787">
        <v>415104</v>
      </c>
    </row>
    <row r="17788" spans="1:5">
      <c r="A17788">
        <v>0</v>
      </c>
      <c r="B17788">
        <v>1129</v>
      </c>
      <c r="C17788">
        <v>0</v>
      </c>
      <c r="D17788">
        <v>26</v>
      </c>
      <c r="E17788">
        <v>29354</v>
      </c>
    </row>
    <row r="17789" spans="1:5">
      <c r="A17789">
        <v>1</v>
      </c>
      <c r="B17789">
        <v>1129</v>
      </c>
      <c r="C17789">
        <v>0</v>
      </c>
      <c r="D17789">
        <v>164</v>
      </c>
      <c r="E17789">
        <v>185156</v>
      </c>
    </row>
    <row r="17790" spans="1:5">
      <c r="A17790">
        <v>0</v>
      </c>
      <c r="B17790">
        <v>1130</v>
      </c>
      <c r="C17790">
        <v>0</v>
      </c>
      <c r="D17790">
        <v>93</v>
      </c>
      <c r="E17790">
        <v>105090</v>
      </c>
    </row>
    <row r="17791" spans="1:5">
      <c r="A17791">
        <v>1</v>
      </c>
      <c r="B17791">
        <v>1130</v>
      </c>
      <c r="C17791">
        <v>0</v>
      </c>
      <c r="D17791">
        <v>247</v>
      </c>
      <c r="E17791">
        <v>279110</v>
      </c>
    </row>
    <row r="17792" spans="1:5">
      <c r="A17792">
        <v>0</v>
      </c>
      <c r="B17792">
        <v>1131</v>
      </c>
      <c r="C17792">
        <v>0</v>
      </c>
      <c r="D17792">
        <v>20</v>
      </c>
      <c r="E17792">
        <v>22620</v>
      </c>
    </row>
    <row r="17793" spans="1:5">
      <c r="A17793">
        <v>1</v>
      </c>
      <c r="B17793">
        <v>1131</v>
      </c>
      <c r="C17793">
        <v>0</v>
      </c>
      <c r="D17793">
        <v>147</v>
      </c>
      <c r="E17793">
        <v>166257</v>
      </c>
    </row>
    <row r="17794" spans="1:5">
      <c r="A17794">
        <v>0</v>
      </c>
      <c r="B17794">
        <v>1132</v>
      </c>
      <c r="C17794">
        <v>0</v>
      </c>
      <c r="D17794">
        <v>282</v>
      </c>
      <c r="E17794">
        <v>319224</v>
      </c>
    </row>
    <row r="17795" spans="1:5">
      <c r="A17795">
        <v>1</v>
      </c>
      <c r="B17795">
        <v>1132</v>
      </c>
      <c r="C17795">
        <v>0</v>
      </c>
      <c r="D17795">
        <v>337</v>
      </c>
      <c r="E17795">
        <v>381484</v>
      </c>
    </row>
    <row r="17796" spans="1:5">
      <c r="A17796">
        <v>0</v>
      </c>
      <c r="B17796">
        <v>1133</v>
      </c>
      <c r="C17796">
        <v>0</v>
      </c>
      <c r="D17796">
        <v>30</v>
      </c>
      <c r="E17796">
        <v>33990</v>
      </c>
    </row>
    <row r="17797" spans="1:5">
      <c r="A17797">
        <v>1</v>
      </c>
      <c r="B17797">
        <v>1133</v>
      </c>
      <c r="C17797">
        <v>0</v>
      </c>
      <c r="D17797">
        <v>105</v>
      </c>
      <c r="E17797">
        <v>118965</v>
      </c>
    </row>
    <row r="17798" spans="1:5">
      <c r="A17798">
        <v>0</v>
      </c>
      <c r="B17798">
        <v>1134</v>
      </c>
      <c r="C17798">
        <v>0</v>
      </c>
      <c r="D17798">
        <v>101</v>
      </c>
      <c r="E17798">
        <v>114534</v>
      </c>
    </row>
    <row r="17799" spans="1:5">
      <c r="A17799">
        <v>1</v>
      </c>
      <c r="B17799">
        <v>1134</v>
      </c>
      <c r="C17799">
        <v>0</v>
      </c>
      <c r="D17799">
        <v>262</v>
      </c>
      <c r="E17799">
        <v>297108</v>
      </c>
    </row>
    <row r="17800" spans="1:5">
      <c r="A17800">
        <v>0</v>
      </c>
      <c r="B17800">
        <v>1135</v>
      </c>
      <c r="C17800">
        <v>0</v>
      </c>
      <c r="D17800">
        <v>12</v>
      </c>
      <c r="E17800">
        <v>13620</v>
      </c>
    </row>
    <row r="17801" spans="1:5">
      <c r="A17801">
        <v>1</v>
      </c>
      <c r="B17801">
        <v>1135</v>
      </c>
      <c r="C17801">
        <v>0</v>
      </c>
      <c r="D17801">
        <v>150</v>
      </c>
      <c r="E17801">
        <v>170250</v>
      </c>
    </row>
    <row r="17802" spans="1:5">
      <c r="A17802">
        <v>0</v>
      </c>
      <c r="B17802">
        <v>1136</v>
      </c>
      <c r="C17802">
        <v>0</v>
      </c>
      <c r="D17802">
        <v>513</v>
      </c>
      <c r="E17802">
        <v>582768</v>
      </c>
    </row>
    <row r="17803" spans="1:5">
      <c r="A17803">
        <v>1</v>
      </c>
      <c r="B17803">
        <v>1136</v>
      </c>
      <c r="C17803">
        <v>0</v>
      </c>
      <c r="D17803">
        <v>337</v>
      </c>
      <c r="E17803">
        <v>382832</v>
      </c>
    </row>
    <row r="17804" spans="1:5">
      <c r="A17804">
        <v>0</v>
      </c>
      <c r="B17804">
        <v>1137</v>
      </c>
      <c r="C17804">
        <v>0</v>
      </c>
      <c r="D17804">
        <v>32</v>
      </c>
      <c r="E17804">
        <v>36384</v>
      </c>
    </row>
    <row r="17805" spans="1:5">
      <c r="A17805">
        <v>1</v>
      </c>
      <c r="B17805">
        <v>1137</v>
      </c>
      <c r="C17805">
        <v>0</v>
      </c>
      <c r="D17805">
        <v>158</v>
      </c>
      <c r="E17805">
        <v>179646</v>
      </c>
    </row>
    <row r="17806" spans="1:5">
      <c r="A17806">
        <v>0</v>
      </c>
      <c r="B17806">
        <v>1138</v>
      </c>
      <c r="C17806">
        <v>0</v>
      </c>
      <c r="D17806">
        <v>90</v>
      </c>
      <c r="E17806">
        <v>102420</v>
      </c>
    </row>
    <row r="17807" spans="1:5">
      <c r="A17807">
        <v>1</v>
      </c>
      <c r="B17807">
        <v>1138</v>
      </c>
      <c r="C17807">
        <v>0</v>
      </c>
      <c r="D17807">
        <v>205</v>
      </c>
      <c r="E17807">
        <v>233290</v>
      </c>
    </row>
    <row r="17808" spans="1:5">
      <c r="A17808">
        <v>0</v>
      </c>
      <c r="B17808">
        <v>1139</v>
      </c>
      <c r="C17808">
        <v>0</v>
      </c>
      <c r="D17808">
        <v>11</v>
      </c>
      <c r="E17808">
        <v>12529</v>
      </c>
    </row>
    <row r="17809" spans="1:5">
      <c r="A17809">
        <v>1</v>
      </c>
      <c r="B17809">
        <v>1139</v>
      </c>
      <c r="C17809">
        <v>0</v>
      </c>
      <c r="D17809">
        <v>140</v>
      </c>
      <c r="E17809">
        <v>159460</v>
      </c>
    </row>
    <row r="17810" spans="1:5">
      <c r="A17810">
        <v>0</v>
      </c>
      <c r="B17810">
        <v>1140</v>
      </c>
      <c r="C17810">
        <v>0</v>
      </c>
      <c r="D17810">
        <v>299</v>
      </c>
      <c r="E17810">
        <v>340860</v>
      </c>
    </row>
    <row r="17811" spans="1:5">
      <c r="A17811">
        <v>1</v>
      </c>
      <c r="B17811">
        <v>1140</v>
      </c>
      <c r="C17811">
        <v>0</v>
      </c>
      <c r="D17811">
        <v>367</v>
      </c>
      <c r="E17811">
        <v>418380</v>
      </c>
    </row>
    <row r="17812" spans="1:5">
      <c r="A17812">
        <v>0</v>
      </c>
      <c r="B17812">
        <v>1141</v>
      </c>
      <c r="C17812">
        <v>0</v>
      </c>
      <c r="D17812">
        <v>27</v>
      </c>
      <c r="E17812">
        <v>30807</v>
      </c>
    </row>
    <row r="17813" spans="1:5">
      <c r="A17813">
        <v>1</v>
      </c>
      <c r="B17813">
        <v>1141</v>
      </c>
      <c r="C17813">
        <v>0</v>
      </c>
      <c r="D17813">
        <v>117</v>
      </c>
      <c r="E17813">
        <v>133497</v>
      </c>
    </row>
    <row r="17814" spans="1:5">
      <c r="A17814">
        <v>0</v>
      </c>
      <c r="B17814">
        <v>1142</v>
      </c>
      <c r="C17814">
        <v>0</v>
      </c>
      <c r="D17814">
        <v>72</v>
      </c>
      <c r="E17814">
        <v>82224</v>
      </c>
    </row>
    <row r="17815" spans="1:5">
      <c r="A17815">
        <v>1</v>
      </c>
      <c r="B17815">
        <v>1142</v>
      </c>
      <c r="C17815">
        <v>0</v>
      </c>
      <c r="D17815">
        <v>211</v>
      </c>
      <c r="E17815">
        <v>240962</v>
      </c>
    </row>
    <row r="17816" spans="1:5">
      <c r="A17816">
        <v>0</v>
      </c>
      <c r="B17816">
        <v>1143</v>
      </c>
      <c r="C17816">
        <v>0</v>
      </c>
      <c r="D17816">
        <v>18</v>
      </c>
      <c r="E17816">
        <v>20574</v>
      </c>
    </row>
    <row r="17817" spans="1:5">
      <c r="A17817">
        <v>1</v>
      </c>
      <c r="B17817">
        <v>1143</v>
      </c>
      <c r="C17817">
        <v>0</v>
      </c>
      <c r="D17817">
        <v>126</v>
      </c>
      <c r="E17817">
        <v>144018</v>
      </c>
    </row>
    <row r="17818" spans="1:5">
      <c r="A17818">
        <v>0</v>
      </c>
      <c r="B17818">
        <v>1144</v>
      </c>
      <c r="C17818">
        <v>0</v>
      </c>
      <c r="D17818">
        <v>338</v>
      </c>
      <c r="E17818">
        <v>386672</v>
      </c>
    </row>
    <row r="17819" spans="1:5">
      <c r="A17819">
        <v>1</v>
      </c>
      <c r="B17819">
        <v>1144</v>
      </c>
      <c r="C17819">
        <v>0</v>
      </c>
      <c r="D17819">
        <v>275</v>
      </c>
      <c r="E17819">
        <v>314600</v>
      </c>
    </row>
    <row r="17820" spans="1:5">
      <c r="A17820">
        <v>0</v>
      </c>
      <c r="B17820">
        <v>1145</v>
      </c>
      <c r="C17820">
        <v>0</v>
      </c>
      <c r="D17820">
        <v>40</v>
      </c>
      <c r="E17820">
        <v>45800</v>
      </c>
    </row>
    <row r="17821" spans="1:5">
      <c r="A17821">
        <v>1</v>
      </c>
      <c r="B17821">
        <v>1145</v>
      </c>
      <c r="C17821">
        <v>0</v>
      </c>
      <c r="D17821">
        <v>119</v>
      </c>
      <c r="E17821">
        <v>136255</v>
      </c>
    </row>
    <row r="17822" spans="1:5">
      <c r="A17822">
        <v>0</v>
      </c>
      <c r="B17822">
        <v>1146</v>
      </c>
      <c r="C17822">
        <v>0</v>
      </c>
      <c r="D17822">
        <v>54</v>
      </c>
      <c r="E17822">
        <v>61884</v>
      </c>
    </row>
    <row r="17823" spans="1:5">
      <c r="A17823">
        <v>1</v>
      </c>
      <c r="B17823">
        <v>1146</v>
      </c>
      <c r="C17823">
        <v>0</v>
      </c>
      <c r="D17823">
        <v>215</v>
      </c>
      <c r="E17823">
        <v>246390</v>
      </c>
    </row>
    <row r="17824" spans="1:5">
      <c r="A17824">
        <v>0</v>
      </c>
      <c r="B17824">
        <v>1147</v>
      </c>
      <c r="C17824">
        <v>0</v>
      </c>
      <c r="D17824">
        <v>16</v>
      </c>
      <c r="E17824">
        <v>18352</v>
      </c>
    </row>
    <row r="17825" spans="1:5">
      <c r="A17825">
        <v>1</v>
      </c>
      <c r="B17825">
        <v>1147</v>
      </c>
      <c r="C17825">
        <v>0</v>
      </c>
      <c r="D17825">
        <v>161</v>
      </c>
      <c r="E17825">
        <v>184667</v>
      </c>
    </row>
    <row r="17826" spans="1:5">
      <c r="A17826">
        <v>0</v>
      </c>
      <c r="B17826">
        <v>1148</v>
      </c>
      <c r="C17826">
        <v>0</v>
      </c>
      <c r="D17826">
        <v>225</v>
      </c>
      <c r="E17826">
        <v>258300</v>
      </c>
    </row>
    <row r="17827" spans="1:5">
      <c r="A17827">
        <v>1</v>
      </c>
      <c r="B17827">
        <v>1148</v>
      </c>
      <c r="C17827">
        <v>0</v>
      </c>
      <c r="D17827">
        <v>268</v>
      </c>
      <c r="E17827">
        <v>307664</v>
      </c>
    </row>
    <row r="17828" spans="1:5">
      <c r="A17828">
        <v>0</v>
      </c>
      <c r="B17828">
        <v>1149</v>
      </c>
      <c r="C17828">
        <v>0</v>
      </c>
      <c r="D17828">
        <v>17</v>
      </c>
      <c r="E17828">
        <v>19533</v>
      </c>
    </row>
    <row r="17829" spans="1:5">
      <c r="A17829">
        <v>1</v>
      </c>
      <c r="B17829">
        <v>1149</v>
      </c>
      <c r="C17829">
        <v>0</v>
      </c>
      <c r="D17829">
        <v>171</v>
      </c>
      <c r="E17829">
        <v>196479</v>
      </c>
    </row>
    <row r="17830" spans="1:5">
      <c r="A17830">
        <v>0</v>
      </c>
      <c r="B17830">
        <v>1150</v>
      </c>
      <c r="C17830">
        <v>0</v>
      </c>
      <c r="D17830">
        <v>75</v>
      </c>
      <c r="E17830">
        <v>86250</v>
      </c>
    </row>
    <row r="17831" spans="1:5">
      <c r="A17831">
        <v>1</v>
      </c>
      <c r="B17831">
        <v>1150</v>
      </c>
      <c r="C17831">
        <v>0</v>
      </c>
      <c r="D17831">
        <v>195</v>
      </c>
      <c r="E17831">
        <v>224250</v>
      </c>
    </row>
    <row r="17832" spans="1:5">
      <c r="A17832">
        <v>0</v>
      </c>
      <c r="B17832">
        <v>1151</v>
      </c>
      <c r="C17832">
        <v>0</v>
      </c>
      <c r="D17832">
        <v>37</v>
      </c>
      <c r="E17832">
        <v>42587</v>
      </c>
    </row>
    <row r="17833" spans="1:5">
      <c r="A17833">
        <v>1</v>
      </c>
      <c r="B17833">
        <v>1151</v>
      </c>
      <c r="C17833">
        <v>0</v>
      </c>
      <c r="D17833">
        <v>121</v>
      </c>
      <c r="E17833">
        <v>139271</v>
      </c>
    </row>
    <row r="17834" spans="1:5">
      <c r="A17834">
        <v>0</v>
      </c>
      <c r="B17834">
        <v>1152</v>
      </c>
      <c r="C17834">
        <v>0</v>
      </c>
      <c r="D17834">
        <v>1823</v>
      </c>
      <c r="E17834">
        <v>2100096</v>
      </c>
    </row>
    <row r="17835" spans="1:5">
      <c r="A17835">
        <v>1</v>
      </c>
      <c r="B17835">
        <v>1152</v>
      </c>
      <c r="C17835">
        <v>0</v>
      </c>
      <c r="D17835">
        <v>553</v>
      </c>
      <c r="E17835">
        <v>637056</v>
      </c>
    </row>
    <row r="17836" spans="1:5">
      <c r="A17836">
        <v>0</v>
      </c>
      <c r="B17836">
        <v>1153</v>
      </c>
      <c r="C17836">
        <v>0</v>
      </c>
      <c r="D17836">
        <v>20</v>
      </c>
      <c r="E17836">
        <v>23060</v>
      </c>
    </row>
    <row r="17837" spans="1:5">
      <c r="A17837">
        <v>1</v>
      </c>
      <c r="B17837">
        <v>1153</v>
      </c>
      <c r="C17837">
        <v>0</v>
      </c>
      <c r="D17837">
        <v>117</v>
      </c>
      <c r="E17837">
        <v>134901</v>
      </c>
    </row>
    <row r="17838" spans="1:5">
      <c r="A17838">
        <v>0</v>
      </c>
      <c r="B17838">
        <v>1154</v>
      </c>
      <c r="C17838">
        <v>0</v>
      </c>
      <c r="D17838">
        <v>59</v>
      </c>
      <c r="E17838">
        <v>68086</v>
      </c>
    </row>
    <row r="17839" spans="1:5">
      <c r="A17839">
        <v>1</v>
      </c>
      <c r="B17839">
        <v>1154</v>
      </c>
      <c r="C17839">
        <v>0</v>
      </c>
      <c r="D17839">
        <v>178</v>
      </c>
      <c r="E17839">
        <v>205412</v>
      </c>
    </row>
    <row r="17840" spans="1:5">
      <c r="A17840">
        <v>0</v>
      </c>
      <c r="B17840">
        <v>1155</v>
      </c>
      <c r="C17840">
        <v>0</v>
      </c>
      <c r="D17840">
        <v>20</v>
      </c>
      <c r="E17840">
        <v>23100</v>
      </c>
    </row>
    <row r="17841" spans="1:5">
      <c r="A17841">
        <v>1</v>
      </c>
      <c r="B17841">
        <v>1155</v>
      </c>
      <c r="C17841">
        <v>0</v>
      </c>
      <c r="D17841">
        <v>165</v>
      </c>
      <c r="E17841">
        <v>190575</v>
      </c>
    </row>
    <row r="17842" spans="1:5">
      <c r="A17842">
        <v>0</v>
      </c>
      <c r="B17842">
        <v>1156</v>
      </c>
      <c r="C17842">
        <v>0</v>
      </c>
      <c r="D17842">
        <v>265</v>
      </c>
      <c r="E17842">
        <v>306340</v>
      </c>
    </row>
    <row r="17843" spans="1:5">
      <c r="A17843">
        <v>1</v>
      </c>
      <c r="B17843">
        <v>1156</v>
      </c>
      <c r="C17843">
        <v>0</v>
      </c>
      <c r="D17843">
        <v>277</v>
      </c>
      <c r="E17843">
        <v>320212</v>
      </c>
    </row>
    <row r="17844" spans="1:5">
      <c r="A17844">
        <v>0</v>
      </c>
      <c r="B17844">
        <v>1157</v>
      </c>
      <c r="C17844">
        <v>0</v>
      </c>
      <c r="D17844">
        <v>29</v>
      </c>
      <c r="E17844">
        <v>33553</v>
      </c>
    </row>
    <row r="17845" spans="1:5">
      <c r="A17845">
        <v>1</v>
      </c>
      <c r="B17845">
        <v>1157</v>
      </c>
      <c r="C17845">
        <v>0</v>
      </c>
      <c r="D17845">
        <v>132</v>
      </c>
      <c r="E17845">
        <v>152724</v>
      </c>
    </row>
    <row r="17846" spans="1:5">
      <c r="A17846">
        <v>0</v>
      </c>
      <c r="B17846">
        <v>1158</v>
      </c>
      <c r="C17846">
        <v>0</v>
      </c>
      <c r="D17846">
        <v>88</v>
      </c>
      <c r="E17846">
        <v>101904</v>
      </c>
    </row>
    <row r="17847" spans="1:5">
      <c r="A17847">
        <v>1</v>
      </c>
      <c r="B17847">
        <v>1158</v>
      </c>
      <c r="C17847">
        <v>0</v>
      </c>
      <c r="D17847">
        <v>246</v>
      </c>
      <c r="E17847">
        <v>284868</v>
      </c>
    </row>
    <row r="17848" spans="1:5">
      <c r="A17848">
        <v>0</v>
      </c>
      <c r="B17848">
        <v>1159</v>
      </c>
      <c r="C17848">
        <v>0</v>
      </c>
      <c r="D17848">
        <v>36</v>
      </c>
      <c r="E17848">
        <v>41724</v>
      </c>
    </row>
    <row r="17849" spans="1:5">
      <c r="A17849">
        <v>1</v>
      </c>
      <c r="B17849">
        <v>1159</v>
      </c>
      <c r="C17849">
        <v>0</v>
      </c>
      <c r="D17849">
        <v>165</v>
      </c>
      <c r="E17849">
        <v>191235</v>
      </c>
    </row>
    <row r="17850" spans="1:5">
      <c r="A17850">
        <v>0</v>
      </c>
      <c r="B17850">
        <v>1160</v>
      </c>
      <c r="C17850">
        <v>0</v>
      </c>
      <c r="D17850">
        <v>356</v>
      </c>
      <c r="E17850">
        <v>412960</v>
      </c>
    </row>
    <row r="17851" spans="1:5">
      <c r="A17851">
        <v>1</v>
      </c>
      <c r="B17851">
        <v>1160</v>
      </c>
      <c r="C17851">
        <v>0</v>
      </c>
      <c r="D17851">
        <v>362</v>
      </c>
      <c r="E17851">
        <v>419920</v>
      </c>
    </row>
    <row r="17852" spans="1:5">
      <c r="A17852">
        <v>0</v>
      </c>
      <c r="B17852">
        <v>1161</v>
      </c>
      <c r="C17852">
        <v>0</v>
      </c>
      <c r="D17852">
        <v>48</v>
      </c>
      <c r="E17852">
        <v>55728</v>
      </c>
    </row>
    <row r="17853" spans="1:5">
      <c r="A17853">
        <v>1</v>
      </c>
      <c r="B17853">
        <v>1161</v>
      </c>
      <c r="C17853">
        <v>0</v>
      </c>
      <c r="D17853">
        <v>159</v>
      </c>
      <c r="E17853">
        <v>184599</v>
      </c>
    </row>
    <row r="17854" spans="1:5">
      <c r="A17854">
        <v>0</v>
      </c>
      <c r="B17854">
        <v>1162</v>
      </c>
      <c r="C17854">
        <v>0</v>
      </c>
      <c r="D17854">
        <v>57</v>
      </c>
      <c r="E17854">
        <v>66234</v>
      </c>
    </row>
    <row r="17855" spans="1:5">
      <c r="A17855">
        <v>1</v>
      </c>
      <c r="B17855">
        <v>1162</v>
      </c>
      <c r="C17855">
        <v>0</v>
      </c>
      <c r="D17855">
        <v>176</v>
      </c>
      <c r="E17855">
        <v>204512</v>
      </c>
    </row>
    <row r="17856" spans="1:5">
      <c r="A17856">
        <v>0</v>
      </c>
      <c r="B17856">
        <v>1163</v>
      </c>
      <c r="C17856">
        <v>0</v>
      </c>
      <c r="D17856">
        <v>20</v>
      </c>
      <c r="E17856">
        <v>23260</v>
      </c>
    </row>
    <row r="17857" spans="1:5">
      <c r="A17857">
        <v>1</v>
      </c>
      <c r="B17857">
        <v>1163</v>
      </c>
      <c r="C17857">
        <v>0</v>
      </c>
      <c r="D17857">
        <v>157</v>
      </c>
      <c r="E17857">
        <v>182591</v>
      </c>
    </row>
    <row r="17858" spans="1:5">
      <c r="A17858">
        <v>0</v>
      </c>
      <c r="B17858">
        <v>1164</v>
      </c>
      <c r="C17858">
        <v>0</v>
      </c>
      <c r="D17858">
        <v>320</v>
      </c>
      <c r="E17858">
        <v>372480</v>
      </c>
    </row>
    <row r="17859" spans="1:5">
      <c r="A17859">
        <v>1</v>
      </c>
      <c r="B17859">
        <v>1164</v>
      </c>
      <c r="C17859">
        <v>0</v>
      </c>
      <c r="D17859">
        <v>374</v>
      </c>
      <c r="E17859">
        <v>435336</v>
      </c>
    </row>
    <row r="17860" spans="1:5">
      <c r="A17860">
        <v>0</v>
      </c>
      <c r="B17860">
        <v>1165</v>
      </c>
      <c r="C17860">
        <v>0</v>
      </c>
      <c r="D17860">
        <v>14</v>
      </c>
      <c r="E17860">
        <v>16310</v>
      </c>
    </row>
    <row r="17861" spans="1:5">
      <c r="A17861">
        <v>1</v>
      </c>
      <c r="B17861">
        <v>1165</v>
      </c>
      <c r="C17861">
        <v>0</v>
      </c>
      <c r="D17861">
        <v>148</v>
      </c>
      <c r="E17861">
        <v>172420</v>
      </c>
    </row>
    <row r="17862" spans="1:5">
      <c r="A17862">
        <v>0</v>
      </c>
      <c r="B17862">
        <v>1166</v>
      </c>
      <c r="C17862">
        <v>0</v>
      </c>
      <c r="D17862">
        <v>69</v>
      </c>
      <c r="E17862">
        <v>80454</v>
      </c>
    </row>
    <row r="17863" spans="1:5">
      <c r="A17863">
        <v>1</v>
      </c>
      <c r="B17863">
        <v>1166</v>
      </c>
      <c r="C17863">
        <v>0</v>
      </c>
      <c r="D17863">
        <v>199</v>
      </c>
      <c r="E17863">
        <v>232034</v>
      </c>
    </row>
    <row r="17864" spans="1:5">
      <c r="A17864">
        <v>0</v>
      </c>
      <c r="B17864">
        <v>1167</v>
      </c>
      <c r="C17864">
        <v>0</v>
      </c>
      <c r="D17864">
        <v>38</v>
      </c>
      <c r="E17864">
        <v>44346</v>
      </c>
    </row>
    <row r="17865" spans="1:5">
      <c r="A17865">
        <v>1</v>
      </c>
      <c r="B17865">
        <v>1167</v>
      </c>
      <c r="C17865">
        <v>0</v>
      </c>
      <c r="D17865">
        <v>182</v>
      </c>
      <c r="E17865">
        <v>212394</v>
      </c>
    </row>
    <row r="17866" spans="1:5">
      <c r="A17866">
        <v>0</v>
      </c>
      <c r="B17866">
        <v>1168</v>
      </c>
      <c r="C17866">
        <v>0</v>
      </c>
      <c r="D17866">
        <v>560</v>
      </c>
      <c r="E17866">
        <v>654080</v>
      </c>
    </row>
    <row r="17867" spans="1:5">
      <c r="A17867">
        <v>1</v>
      </c>
      <c r="B17867">
        <v>1168</v>
      </c>
      <c r="C17867">
        <v>0</v>
      </c>
      <c r="D17867">
        <v>314</v>
      </c>
      <c r="E17867">
        <v>366752</v>
      </c>
    </row>
    <row r="17868" spans="1:5">
      <c r="A17868">
        <v>0</v>
      </c>
      <c r="B17868">
        <v>1169</v>
      </c>
      <c r="C17868">
        <v>0</v>
      </c>
      <c r="D17868">
        <v>13</v>
      </c>
      <c r="E17868">
        <v>15197</v>
      </c>
    </row>
    <row r="17869" spans="1:5">
      <c r="A17869">
        <v>1</v>
      </c>
      <c r="B17869">
        <v>1169</v>
      </c>
      <c r="C17869">
        <v>0</v>
      </c>
      <c r="D17869">
        <v>171</v>
      </c>
      <c r="E17869">
        <v>199899</v>
      </c>
    </row>
    <row r="17870" spans="1:5">
      <c r="A17870">
        <v>0</v>
      </c>
      <c r="B17870">
        <v>1170</v>
      </c>
      <c r="C17870">
        <v>0</v>
      </c>
      <c r="D17870">
        <v>62</v>
      </c>
      <c r="E17870">
        <v>72540</v>
      </c>
    </row>
    <row r="17871" spans="1:5">
      <c r="A17871">
        <v>1</v>
      </c>
      <c r="B17871">
        <v>1170</v>
      </c>
      <c r="C17871">
        <v>0</v>
      </c>
      <c r="D17871">
        <v>213</v>
      </c>
      <c r="E17871">
        <v>249210</v>
      </c>
    </row>
    <row r="17872" spans="1:5">
      <c r="A17872">
        <v>0</v>
      </c>
      <c r="B17872">
        <v>1171</v>
      </c>
      <c r="C17872">
        <v>0</v>
      </c>
      <c r="D17872">
        <v>26</v>
      </c>
      <c r="E17872">
        <v>30446</v>
      </c>
    </row>
    <row r="17873" spans="1:5">
      <c r="A17873">
        <v>1</v>
      </c>
      <c r="B17873">
        <v>1171</v>
      </c>
      <c r="C17873">
        <v>0</v>
      </c>
      <c r="D17873">
        <v>111</v>
      </c>
      <c r="E17873">
        <v>129981</v>
      </c>
    </row>
    <row r="17874" spans="1:5">
      <c r="A17874">
        <v>0</v>
      </c>
      <c r="B17874">
        <v>1172</v>
      </c>
      <c r="C17874">
        <v>0</v>
      </c>
      <c r="D17874">
        <v>250</v>
      </c>
      <c r="E17874">
        <v>293000</v>
      </c>
    </row>
    <row r="17875" spans="1:5">
      <c r="A17875">
        <v>1</v>
      </c>
      <c r="B17875">
        <v>1172</v>
      </c>
      <c r="C17875">
        <v>0</v>
      </c>
      <c r="D17875">
        <v>280</v>
      </c>
      <c r="E17875">
        <v>328160</v>
      </c>
    </row>
    <row r="17876" spans="1:5">
      <c r="A17876">
        <v>0</v>
      </c>
      <c r="B17876">
        <v>1173</v>
      </c>
      <c r="C17876">
        <v>0</v>
      </c>
      <c r="D17876">
        <v>49</v>
      </c>
      <c r="E17876">
        <v>57477</v>
      </c>
    </row>
    <row r="17877" spans="1:5">
      <c r="A17877">
        <v>1</v>
      </c>
      <c r="B17877">
        <v>1173</v>
      </c>
      <c r="C17877">
        <v>0</v>
      </c>
      <c r="D17877">
        <v>150</v>
      </c>
      <c r="E17877">
        <v>175950</v>
      </c>
    </row>
    <row r="17878" spans="1:5">
      <c r="A17878">
        <v>0</v>
      </c>
      <c r="B17878">
        <v>1174</v>
      </c>
      <c r="C17878">
        <v>0</v>
      </c>
      <c r="D17878">
        <v>51</v>
      </c>
      <c r="E17878">
        <v>59874</v>
      </c>
    </row>
    <row r="17879" spans="1:5">
      <c r="A17879">
        <v>1</v>
      </c>
      <c r="B17879">
        <v>1174</v>
      </c>
      <c r="C17879">
        <v>0</v>
      </c>
      <c r="D17879">
        <v>222</v>
      </c>
      <c r="E17879">
        <v>260628</v>
      </c>
    </row>
    <row r="17880" spans="1:5">
      <c r="A17880">
        <v>0</v>
      </c>
      <c r="B17880">
        <v>1175</v>
      </c>
      <c r="C17880">
        <v>0</v>
      </c>
      <c r="D17880">
        <v>30</v>
      </c>
      <c r="E17880">
        <v>35250</v>
      </c>
    </row>
    <row r="17881" spans="1:5">
      <c r="A17881">
        <v>1</v>
      </c>
      <c r="B17881">
        <v>1175</v>
      </c>
      <c r="C17881">
        <v>0</v>
      </c>
      <c r="D17881">
        <v>116</v>
      </c>
      <c r="E17881">
        <v>136300</v>
      </c>
    </row>
    <row r="17882" spans="1:5">
      <c r="A17882">
        <v>0</v>
      </c>
      <c r="B17882">
        <v>1176</v>
      </c>
      <c r="C17882">
        <v>0</v>
      </c>
      <c r="D17882">
        <v>444</v>
      </c>
      <c r="E17882">
        <v>522144</v>
      </c>
    </row>
    <row r="17883" spans="1:5">
      <c r="A17883">
        <v>1</v>
      </c>
      <c r="B17883">
        <v>1176</v>
      </c>
      <c r="C17883">
        <v>0</v>
      </c>
      <c r="D17883">
        <v>369</v>
      </c>
      <c r="E17883">
        <v>433944</v>
      </c>
    </row>
    <row r="17884" spans="1:5">
      <c r="A17884">
        <v>0</v>
      </c>
      <c r="B17884">
        <v>1177</v>
      </c>
      <c r="C17884">
        <v>0</v>
      </c>
      <c r="D17884">
        <v>14</v>
      </c>
      <c r="E17884">
        <v>16478</v>
      </c>
    </row>
    <row r="17885" spans="1:5">
      <c r="A17885">
        <v>1</v>
      </c>
      <c r="B17885">
        <v>1177</v>
      </c>
      <c r="C17885">
        <v>0</v>
      </c>
      <c r="D17885">
        <v>132</v>
      </c>
      <c r="E17885">
        <v>155364</v>
      </c>
    </row>
    <row r="17886" spans="1:5">
      <c r="A17886">
        <v>0</v>
      </c>
      <c r="B17886">
        <v>1178</v>
      </c>
      <c r="C17886">
        <v>0</v>
      </c>
      <c r="D17886">
        <v>39</v>
      </c>
      <c r="E17886">
        <v>45942</v>
      </c>
    </row>
    <row r="17887" spans="1:5">
      <c r="A17887">
        <v>1</v>
      </c>
      <c r="B17887">
        <v>1178</v>
      </c>
      <c r="C17887">
        <v>0</v>
      </c>
      <c r="D17887">
        <v>183</v>
      </c>
      <c r="E17887">
        <v>215574</v>
      </c>
    </row>
    <row r="17888" spans="1:5">
      <c r="A17888">
        <v>0</v>
      </c>
      <c r="B17888">
        <v>1179</v>
      </c>
      <c r="C17888">
        <v>0</v>
      </c>
      <c r="D17888">
        <v>17</v>
      </c>
      <c r="E17888">
        <v>20043</v>
      </c>
    </row>
    <row r="17889" spans="1:5">
      <c r="A17889">
        <v>1</v>
      </c>
      <c r="B17889">
        <v>1179</v>
      </c>
      <c r="C17889">
        <v>0</v>
      </c>
      <c r="D17889">
        <v>166</v>
      </c>
      <c r="E17889">
        <v>195714</v>
      </c>
    </row>
    <row r="17890" spans="1:5">
      <c r="A17890">
        <v>0</v>
      </c>
      <c r="B17890">
        <v>1180</v>
      </c>
      <c r="C17890">
        <v>0</v>
      </c>
      <c r="D17890">
        <v>338</v>
      </c>
      <c r="E17890">
        <v>398840</v>
      </c>
    </row>
    <row r="17891" spans="1:5">
      <c r="A17891">
        <v>1</v>
      </c>
      <c r="B17891">
        <v>1180</v>
      </c>
      <c r="C17891">
        <v>0</v>
      </c>
      <c r="D17891">
        <v>364</v>
      </c>
      <c r="E17891">
        <v>429520</v>
      </c>
    </row>
    <row r="17892" spans="1:5">
      <c r="A17892">
        <v>0</v>
      </c>
      <c r="B17892">
        <v>1181</v>
      </c>
      <c r="C17892">
        <v>0</v>
      </c>
      <c r="D17892">
        <v>28</v>
      </c>
      <c r="E17892">
        <v>33068</v>
      </c>
    </row>
    <row r="17893" spans="1:5">
      <c r="A17893">
        <v>1</v>
      </c>
      <c r="B17893">
        <v>1181</v>
      </c>
      <c r="C17893">
        <v>0</v>
      </c>
      <c r="D17893">
        <v>131</v>
      </c>
      <c r="E17893">
        <v>154711</v>
      </c>
    </row>
    <row r="17894" spans="1:5">
      <c r="A17894">
        <v>0</v>
      </c>
      <c r="B17894">
        <v>1182</v>
      </c>
      <c r="C17894">
        <v>0</v>
      </c>
      <c r="D17894">
        <v>86</v>
      </c>
      <c r="E17894">
        <v>101652</v>
      </c>
    </row>
    <row r="17895" spans="1:5">
      <c r="A17895">
        <v>1</v>
      </c>
      <c r="B17895">
        <v>1182</v>
      </c>
      <c r="C17895">
        <v>0</v>
      </c>
      <c r="D17895">
        <v>184</v>
      </c>
      <c r="E17895">
        <v>217488</v>
      </c>
    </row>
    <row r="17896" spans="1:5">
      <c r="A17896">
        <v>0</v>
      </c>
      <c r="B17896">
        <v>1183</v>
      </c>
      <c r="C17896">
        <v>0</v>
      </c>
      <c r="D17896">
        <v>21</v>
      </c>
      <c r="E17896">
        <v>24843</v>
      </c>
    </row>
    <row r="17897" spans="1:5">
      <c r="A17897">
        <v>1</v>
      </c>
      <c r="B17897">
        <v>1183</v>
      </c>
      <c r="C17897">
        <v>0</v>
      </c>
      <c r="D17897">
        <v>141</v>
      </c>
      <c r="E17897">
        <v>166803</v>
      </c>
    </row>
    <row r="17898" spans="1:5">
      <c r="A17898">
        <v>0</v>
      </c>
      <c r="B17898">
        <v>1184</v>
      </c>
      <c r="C17898">
        <v>0</v>
      </c>
      <c r="D17898">
        <v>629</v>
      </c>
      <c r="E17898">
        <v>744736</v>
      </c>
    </row>
    <row r="17899" spans="1:5">
      <c r="A17899">
        <v>1</v>
      </c>
      <c r="B17899">
        <v>1184</v>
      </c>
      <c r="C17899">
        <v>0</v>
      </c>
      <c r="D17899">
        <v>310</v>
      </c>
      <c r="E17899">
        <v>367040</v>
      </c>
    </row>
    <row r="17900" spans="1:5">
      <c r="A17900">
        <v>0</v>
      </c>
      <c r="B17900">
        <v>1185</v>
      </c>
      <c r="C17900">
        <v>0</v>
      </c>
      <c r="D17900">
        <v>41</v>
      </c>
      <c r="E17900">
        <v>48585</v>
      </c>
    </row>
    <row r="17901" spans="1:5">
      <c r="A17901">
        <v>1</v>
      </c>
      <c r="B17901">
        <v>1185</v>
      </c>
      <c r="C17901">
        <v>0</v>
      </c>
      <c r="D17901">
        <v>134</v>
      </c>
      <c r="E17901">
        <v>158790</v>
      </c>
    </row>
    <row r="17902" spans="1:5">
      <c r="A17902">
        <v>0</v>
      </c>
      <c r="B17902">
        <v>1186</v>
      </c>
      <c r="C17902">
        <v>0</v>
      </c>
      <c r="D17902">
        <v>39</v>
      </c>
      <c r="E17902">
        <v>46254</v>
      </c>
    </row>
    <row r="17903" spans="1:5">
      <c r="A17903">
        <v>1</v>
      </c>
      <c r="B17903">
        <v>1186</v>
      </c>
      <c r="C17903">
        <v>0</v>
      </c>
      <c r="D17903">
        <v>205</v>
      </c>
      <c r="E17903">
        <v>243130</v>
      </c>
    </row>
    <row r="17904" spans="1:5">
      <c r="A17904">
        <v>0</v>
      </c>
      <c r="B17904">
        <v>1187</v>
      </c>
      <c r="C17904">
        <v>0</v>
      </c>
      <c r="D17904">
        <v>25</v>
      </c>
      <c r="E17904">
        <v>29675</v>
      </c>
    </row>
    <row r="17905" spans="1:5">
      <c r="A17905">
        <v>1</v>
      </c>
      <c r="B17905">
        <v>1187</v>
      </c>
      <c r="C17905">
        <v>0</v>
      </c>
      <c r="D17905">
        <v>149</v>
      </c>
      <c r="E17905">
        <v>176863</v>
      </c>
    </row>
    <row r="17906" spans="1:5">
      <c r="A17906">
        <v>0</v>
      </c>
      <c r="B17906">
        <v>1188</v>
      </c>
      <c r="C17906">
        <v>0</v>
      </c>
      <c r="D17906">
        <v>330</v>
      </c>
      <c r="E17906">
        <v>392040</v>
      </c>
    </row>
    <row r="17907" spans="1:5">
      <c r="A17907">
        <v>1</v>
      </c>
      <c r="B17907">
        <v>1188</v>
      </c>
      <c r="C17907">
        <v>0</v>
      </c>
      <c r="D17907">
        <v>379</v>
      </c>
      <c r="E17907">
        <v>450252</v>
      </c>
    </row>
    <row r="17908" spans="1:5">
      <c r="A17908">
        <v>0</v>
      </c>
      <c r="B17908">
        <v>1189</v>
      </c>
      <c r="C17908">
        <v>0</v>
      </c>
      <c r="D17908">
        <v>33</v>
      </c>
      <c r="E17908">
        <v>39237</v>
      </c>
    </row>
    <row r="17909" spans="1:5">
      <c r="A17909">
        <v>1</v>
      </c>
      <c r="B17909">
        <v>1189</v>
      </c>
      <c r="C17909">
        <v>0</v>
      </c>
      <c r="D17909">
        <v>187</v>
      </c>
      <c r="E17909">
        <v>222343</v>
      </c>
    </row>
    <row r="17910" spans="1:5">
      <c r="A17910">
        <v>0</v>
      </c>
      <c r="B17910">
        <v>1190</v>
      </c>
      <c r="C17910">
        <v>0</v>
      </c>
      <c r="D17910">
        <v>67</v>
      </c>
      <c r="E17910">
        <v>79730</v>
      </c>
    </row>
    <row r="17911" spans="1:5">
      <c r="A17911">
        <v>1</v>
      </c>
      <c r="B17911">
        <v>1190</v>
      </c>
      <c r="C17911">
        <v>0</v>
      </c>
      <c r="D17911">
        <v>224</v>
      </c>
      <c r="E17911">
        <v>266560</v>
      </c>
    </row>
    <row r="17912" spans="1:5">
      <c r="A17912">
        <v>0</v>
      </c>
      <c r="B17912">
        <v>1191</v>
      </c>
      <c r="C17912">
        <v>0</v>
      </c>
      <c r="D17912">
        <v>32</v>
      </c>
      <c r="E17912">
        <v>38112</v>
      </c>
    </row>
    <row r="17913" spans="1:5">
      <c r="A17913">
        <v>1</v>
      </c>
      <c r="B17913">
        <v>1191</v>
      </c>
      <c r="C17913">
        <v>0</v>
      </c>
      <c r="D17913">
        <v>138</v>
      </c>
      <c r="E17913">
        <v>164358</v>
      </c>
    </row>
    <row r="17914" spans="1:5">
      <c r="A17914">
        <v>0</v>
      </c>
      <c r="B17914">
        <v>1192</v>
      </c>
      <c r="C17914">
        <v>0</v>
      </c>
      <c r="D17914">
        <v>387</v>
      </c>
      <c r="E17914">
        <v>461304</v>
      </c>
    </row>
    <row r="17915" spans="1:5">
      <c r="A17915">
        <v>1</v>
      </c>
      <c r="B17915">
        <v>1192</v>
      </c>
      <c r="C17915">
        <v>0</v>
      </c>
      <c r="D17915">
        <v>256</v>
      </c>
      <c r="E17915">
        <v>305152</v>
      </c>
    </row>
    <row r="17916" spans="1:5">
      <c r="A17916">
        <v>0</v>
      </c>
      <c r="B17916">
        <v>1193</v>
      </c>
      <c r="C17916">
        <v>0</v>
      </c>
      <c r="D17916">
        <v>38</v>
      </c>
      <c r="E17916">
        <v>45334</v>
      </c>
    </row>
    <row r="17917" spans="1:5">
      <c r="A17917">
        <v>1</v>
      </c>
      <c r="B17917">
        <v>1193</v>
      </c>
      <c r="C17917">
        <v>0</v>
      </c>
      <c r="D17917">
        <v>107</v>
      </c>
      <c r="E17917">
        <v>127651</v>
      </c>
    </row>
    <row r="17918" spans="1:5">
      <c r="A17918">
        <v>0</v>
      </c>
      <c r="B17918">
        <v>1194</v>
      </c>
      <c r="C17918">
        <v>0</v>
      </c>
      <c r="D17918">
        <v>47</v>
      </c>
      <c r="E17918">
        <v>56118</v>
      </c>
    </row>
    <row r="17919" spans="1:5">
      <c r="A17919">
        <v>1</v>
      </c>
      <c r="B17919">
        <v>1194</v>
      </c>
      <c r="C17919">
        <v>0</v>
      </c>
      <c r="D17919">
        <v>212</v>
      </c>
      <c r="E17919">
        <v>253128</v>
      </c>
    </row>
    <row r="17920" spans="1:5">
      <c r="A17920">
        <v>0</v>
      </c>
      <c r="B17920">
        <v>1195</v>
      </c>
      <c r="C17920">
        <v>0</v>
      </c>
      <c r="D17920">
        <v>19</v>
      </c>
      <c r="E17920">
        <v>22705</v>
      </c>
    </row>
    <row r="17921" spans="1:5">
      <c r="A17921">
        <v>1</v>
      </c>
      <c r="B17921">
        <v>1195</v>
      </c>
      <c r="C17921">
        <v>0</v>
      </c>
      <c r="D17921">
        <v>104</v>
      </c>
      <c r="E17921">
        <v>124280</v>
      </c>
    </row>
    <row r="17922" spans="1:5">
      <c r="A17922">
        <v>0</v>
      </c>
      <c r="B17922">
        <v>1196</v>
      </c>
      <c r="C17922">
        <v>0</v>
      </c>
      <c r="D17922">
        <v>246</v>
      </c>
      <c r="E17922">
        <v>294216</v>
      </c>
    </row>
    <row r="17923" spans="1:5">
      <c r="A17923">
        <v>1</v>
      </c>
      <c r="B17923">
        <v>1196</v>
      </c>
      <c r="C17923">
        <v>0</v>
      </c>
      <c r="D17923">
        <v>310</v>
      </c>
      <c r="E17923">
        <v>370760</v>
      </c>
    </row>
    <row r="17924" spans="1:5">
      <c r="A17924">
        <v>0</v>
      </c>
      <c r="B17924">
        <v>1197</v>
      </c>
      <c r="C17924">
        <v>0</v>
      </c>
      <c r="D17924">
        <v>21</v>
      </c>
      <c r="E17924">
        <v>25137</v>
      </c>
    </row>
    <row r="17925" spans="1:5">
      <c r="A17925">
        <v>1</v>
      </c>
      <c r="B17925">
        <v>1197</v>
      </c>
      <c r="C17925">
        <v>0</v>
      </c>
      <c r="D17925">
        <v>128</v>
      </c>
      <c r="E17925">
        <v>153216</v>
      </c>
    </row>
    <row r="17926" spans="1:5">
      <c r="A17926">
        <v>0</v>
      </c>
      <c r="B17926">
        <v>1198</v>
      </c>
      <c r="C17926">
        <v>0</v>
      </c>
      <c r="D17926">
        <v>55</v>
      </c>
      <c r="E17926">
        <v>65890</v>
      </c>
    </row>
    <row r="17927" spans="1:5">
      <c r="A17927">
        <v>1</v>
      </c>
      <c r="B17927">
        <v>1198</v>
      </c>
      <c r="C17927">
        <v>0</v>
      </c>
      <c r="D17927">
        <v>225</v>
      </c>
      <c r="E17927">
        <v>269550</v>
      </c>
    </row>
    <row r="17928" spans="1:5">
      <c r="A17928">
        <v>0</v>
      </c>
      <c r="B17928">
        <v>1199</v>
      </c>
      <c r="C17928">
        <v>0</v>
      </c>
      <c r="D17928">
        <v>26</v>
      </c>
      <c r="E17928">
        <v>31174</v>
      </c>
    </row>
    <row r="17929" spans="1:5">
      <c r="A17929">
        <v>1</v>
      </c>
      <c r="B17929">
        <v>1199</v>
      </c>
      <c r="C17929">
        <v>0</v>
      </c>
      <c r="D17929">
        <v>137</v>
      </c>
      <c r="E17929">
        <v>164263</v>
      </c>
    </row>
    <row r="17930" spans="1:5">
      <c r="A17930">
        <v>0</v>
      </c>
      <c r="B17930">
        <v>1200</v>
      </c>
      <c r="C17930">
        <v>0</v>
      </c>
      <c r="D17930">
        <v>614</v>
      </c>
      <c r="E17930">
        <v>736800</v>
      </c>
    </row>
    <row r="17931" spans="1:5">
      <c r="A17931">
        <v>1</v>
      </c>
      <c r="B17931">
        <v>1200</v>
      </c>
      <c r="C17931">
        <v>0</v>
      </c>
      <c r="D17931">
        <v>345</v>
      </c>
      <c r="E17931">
        <v>414000</v>
      </c>
    </row>
    <row r="17932" spans="1:5">
      <c r="A17932">
        <v>0</v>
      </c>
      <c r="B17932">
        <v>1201</v>
      </c>
      <c r="C17932">
        <v>0</v>
      </c>
      <c r="D17932">
        <v>12</v>
      </c>
      <c r="E17932">
        <v>14412</v>
      </c>
    </row>
    <row r="17933" spans="1:5">
      <c r="A17933">
        <v>1</v>
      </c>
      <c r="B17933">
        <v>1201</v>
      </c>
      <c r="C17933">
        <v>0</v>
      </c>
      <c r="D17933">
        <v>148</v>
      </c>
      <c r="E17933">
        <v>177748</v>
      </c>
    </row>
    <row r="17934" spans="1:5">
      <c r="A17934">
        <v>0</v>
      </c>
      <c r="B17934">
        <v>1202</v>
      </c>
      <c r="C17934">
        <v>0</v>
      </c>
      <c r="D17934">
        <v>85</v>
      </c>
      <c r="E17934">
        <v>102170</v>
      </c>
    </row>
    <row r="17935" spans="1:5">
      <c r="A17935">
        <v>1</v>
      </c>
      <c r="B17935">
        <v>1202</v>
      </c>
      <c r="C17935">
        <v>0</v>
      </c>
      <c r="D17935">
        <v>164</v>
      </c>
      <c r="E17935">
        <v>197128</v>
      </c>
    </row>
    <row r="17936" spans="1:5">
      <c r="A17936">
        <v>0</v>
      </c>
      <c r="B17936">
        <v>1203</v>
      </c>
      <c r="C17936">
        <v>0</v>
      </c>
      <c r="D17936">
        <v>15</v>
      </c>
      <c r="E17936">
        <v>18045</v>
      </c>
    </row>
    <row r="17937" spans="1:5">
      <c r="A17937">
        <v>1</v>
      </c>
      <c r="B17937">
        <v>1203</v>
      </c>
      <c r="C17937">
        <v>0</v>
      </c>
      <c r="D17937">
        <v>139</v>
      </c>
      <c r="E17937">
        <v>167217</v>
      </c>
    </row>
    <row r="17938" spans="1:5">
      <c r="A17938">
        <v>0</v>
      </c>
      <c r="B17938">
        <v>1204</v>
      </c>
      <c r="C17938">
        <v>0</v>
      </c>
      <c r="D17938">
        <v>271</v>
      </c>
      <c r="E17938">
        <v>326284</v>
      </c>
    </row>
    <row r="17939" spans="1:5">
      <c r="A17939">
        <v>1</v>
      </c>
      <c r="B17939">
        <v>1204</v>
      </c>
      <c r="C17939">
        <v>0</v>
      </c>
      <c r="D17939">
        <v>290</v>
      </c>
      <c r="E17939">
        <v>349160</v>
      </c>
    </row>
    <row r="17940" spans="1:5">
      <c r="A17940">
        <v>0</v>
      </c>
      <c r="B17940">
        <v>1205</v>
      </c>
      <c r="C17940">
        <v>0</v>
      </c>
      <c r="D17940">
        <v>28</v>
      </c>
      <c r="E17940">
        <v>33740</v>
      </c>
    </row>
    <row r="17941" spans="1:5">
      <c r="A17941">
        <v>1</v>
      </c>
      <c r="B17941">
        <v>1205</v>
      </c>
      <c r="C17941">
        <v>0</v>
      </c>
      <c r="D17941">
        <v>85</v>
      </c>
      <c r="E17941">
        <v>102425</v>
      </c>
    </row>
    <row r="17942" spans="1:5">
      <c r="A17942">
        <v>0</v>
      </c>
      <c r="B17942">
        <v>1206</v>
      </c>
      <c r="C17942">
        <v>0</v>
      </c>
      <c r="D17942">
        <v>55</v>
      </c>
      <c r="E17942">
        <v>66330</v>
      </c>
    </row>
    <row r="17943" spans="1:5">
      <c r="A17943">
        <v>1</v>
      </c>
      <c r="B17943">
        <v>1206</v>
      </c>
      <c r="C17943">
        <v>0</v>
      </c>
      <c r="D17943">
        <v>197</v>
      </c>
      <c r="E17943">
        <v>237582</v>
      </c>
    </row>
    <row r="17944" spans="1:5">
      <c r="A17944">
        <v>0</v>
      </c>
      <c r="B17944">
        <v>1207</v>
      </c>
      <c r="C17944">
        <v>0</v>
      </c>
      <c r="D17944">
        <v>24</v>
      </c>
      <c r="E17944">
        <v>28968</v>
      </c>
    </row>
    <row r="17945" spans="1:5">
      <c r="A17945">
        <v>1</v>
      </c>
      <c r="B17945">
        <v>1207</v>
      </c>
      <c r="C17945">
        <v>0</v>
      </c>
      <c r="D17945">
        <v>130</v>
      </c>
      <c r="E17945">
        <v>156910</v>
      </c>
    </row>
    <row r="17946" spans="1:5">
      <c r="A17946">
        <v>0</v>
      </c>
      <c r="B17946">
        <v>1208</v>
      </c>
      <c r="C17946">
        <v>0</v>
      </c>
      <c r="D17946">
        <v>332</v>
      </c>
      <c r="E17946">
        <v>401056</v>
      </c>
    </row>
    <row r="17947" spans="1:5">
      <c r="A17947">
        <v>1</v>
      </c>
      <c r="B17947">
        <v>1208</v>
      </c>
      <c r="C17947">
        <v>0</v>
      </c>
      <c r="D17947">
        <v>263</v>
      </c>
      <c r="E17947">
        <v>317704</v>
      </c>
    </row>
    <row r="17948" spans="1:5">
      <c r="A17948">
        <v>0</v>
      </c>
      <c r="B17948">
        <v>1209</v>
      </c>
      <c r="C17948">
        <v>0</v>
      </c>
      <c r="D17948">
        <v>21</v>
      </c>
      <c r="E17948">
        <v>25389</v>
      </c>
    </row>
    <row r="17949" spans="1:5">
      <c r="A17949">
        <v>1</v>
      </c>
      <c r="B17949">
        <v>1209</v>
      </c>
      <c r="C17949">
        <v>0</v>
      </c>
      <c r="D17949">
        <v>137</v>
      </c>
      <c r="E17949">
        <v>165633</v>
      </c>
    </row>
    <row r="17950" spans="1:5">
      <c r="A17950">
        <v>0</v>
      </c>
      <c r="B17950">
        <v>1210</v>
      </c>
      <c r="C17950">
        <v>0</v>
      </c>
      <c r="D17950">
        <v>57</v>
      </c>
      <c r="E17950">
        <v>68970</v>
      </c>
    </row>
    <row r="17951" spans="1:5">
      <c r="A17951">
        <v>1</v>
      </c>
      <c r="B17951">
        <v>1210</v>
      </c>
      <c r="C17951">
        <v>0</v>
      </c>
      <c r="D17951">
        <v>186</v>
      </c>
      <c r="E17951">
        <v>225060</v>
      </c>
    </row>
    <row r="17952" spans="1:5">
      <c r="A17952">
        <v>0</v>
      </c>
      <c r="B17952">
        <v>1211</v>
      </c>
      <c r="C17952">
        <v>0</v>
      </c>
      <c r="D17952">
        <v>14</v>
      </c>
      <c r="E17952">
        <v>16954</v>
      </c>
    </row>
    <row r="17953" spans="1:5">
      <c r="A17953">
        <v>1</v>
      </c>
      <c r="B17953">
        <v>1211</v>
      </c>
      <c r="C17953">
        <v>0</v>
      </c>
      <c r="D17953">
        <v>98</v>
      </c>
      <c r="E17953">
        <v>118678</v>
      </c>
    </row>
    <row r="17954" spans="1:5">
      <c r="A17954">
        <v>0</v>
      </c>
      <c r="B17954">
        <v>1212</v>
      </c>
      <c r="C17954">
        <v>0</v>
      </c>
      <c r="D17954">
        <v>291</v>
      </c>
      <c r="E17954">
        <v>352692</v>
      </c>
    </row>
    <row r="17955" spans="1:5">
      <c r="A17955">
        <v>1</v>
      </c>
      <c r="B17955">
        <v>1212</v>
      </c>
      <c r="C17955">
        <v>0</v>
      </c>
      <c r="D17955">
        <v>343</v>
      </c>
      <c r="E17955">
        <v>415716</v>
      </c>
    </row>
    <row r="17956" spans="1:5">
      <c r="A17956">
        <v>0</v>
      </c>
      <c r="B17956">
        <v>1213</v>
      </c>
      <c r="C17956">
        <v>0</v>
      </c>
      <c r="D17956">
        <v>14</v>
      </c>
      <c r="E17956">
        <v>16982</v>
      </c>
    </row>
    <row r="17957" spans="1:5">
      <c r="A17957">
        <v>1</v>
      </c>
      <c r="B17957">
        <v>1213</v>
      </c>
      <c r="C17957">
        <v>0</v>
      </c>
      <c r="D17957">
        <v>133</v>
      </c>
      <c r="E17957">
        <v>161329</v>
      </c>
    </row>
    <row r="17958" spans="1:5">
      <c r="A17958">
        <v>0</v>
      </c>
      <c r="B17958">
        <v>1214</v>
      </c>
      <c r="C17958">
        <v>0</v>
      </c>
      <c r="D17958">
        <v>77</v>
      </c>
      <c r="E17958">
        <v>93478</v>
      </c>
    </row>
    <row r="17959" spans="1:5">
      <c r="A17959">
        <v>1</v>
      </c>
      <c r="B17959">
        <v>1214</v>
      </c>
      <c r="C17959">
        <v>0</v>
      </c>
      <c r="D17959">
        <v>183</v>
      </c>
      <c r="E17959">
        <v>222162</v>
      </c>
    </row>
    <row r="17960" spans="1:5">
      <c r="A17960">
        <v>0</v>
      </c>
      <c r="B17960">
        <v>1215</v>
      </c>
      <c r="C17960">
        <v>0</v>
      </c>
      <c r="D17960">
        <v>37</v>
      </c>
      <c r="E17960">
        <v>44955</v>
      </c>
    </row>
    <row r="17961" spans="1:5">
      <c r="A17961">
        <v>1</v>
      </c>
      <c r="B17961">
        <v>1215</v>
      </c>
      <c r="C17961">
        <v>0</v>
      </c>
      <c r="D17961">
        <v>117</v>
      </c>
      <c r="E17961">
        <v>142155</v>
      </c>
    </row>
    <row r="17962" spans="1:5">
      <c r="A17962">
        <v>0</v>
      </c>
      <c r="B17962">
        <v>1216</v>
      </c>
      <c r="C17962">
        <v>0</v>
      </c>
      <c r="D17962">
        <v>553</v>
      </c>
      <c r="E17962">
        <v>672448</v>
      </c>
    </row>
    <row r="17963" spans="1:5">
      <c r="A17963">
        <v>1</v>
      </c>
      <c r="B17963">
        <v>1216</v>
      </c>
      <c r="C17963">
        <v>0</v>
      </c>
      <c r="D17963">
        <v>323</v>
      </c>
      <c r="E17963">
        <v>392768</v>
      </c>
    </row>
    <row r="17964" spans="1:5">
      <c r="A17964">
        <v>0</v>
      </c>
      <c r="B17964">
        <v>1217</v>
      </c>
      <c r="C17964">
        <v>0</v>
      </c>
      <c r="D17964">
        <v>22</v>
      </c>
      <c r="E17964">
        <v>26774</v>
      </c>
    </row>
    <row r="17965" spans="1:5">
      <c r="A17965">
        <v>1</v>
      </c>
      <c r="B17965">
        <v>1217</v>
      </c>
      <c r="C17965">
        <v>0</v>
      </c>
      <c r="D17965">
        <v>126</v>
      </c>
      <c r="E17965">
        <v>153342</v>
      </c>
    </row>
    <row r="17966" spans="1:5">
      <c r="A17966">
        <v>0</v>
      </c>
      <c r="B17966">
        <v>1218</v>
      </c>
      <c r="C17966">
        <v>0</v>
      </c>
      <c r="D17966">
        <v>58</v>
      </c>
      <c r="E17966">
        <v>70644</v>
      </c>
    </row>
    <row r="17967" spans="1:5">
      <c r="A17967">
        <v>1</v>
      </c>
      <c r="B17967">
        <v>1218</v>
      </c>
      <c r="C17967">
        <v>0</v>
      </c>
      <c r="D17967">
        <v>209</v>
      </c>
      <c r="E17967">
        <v>254562</v>
      </c>
    </row>
    <row r="17968" spans="1:5">
      <c r="A17968">
        <v>0</v>
      </c>
      <c r="B17968">
        <v>1219</v>
      </c>
      <c r="C17968">
        <v>0</v>
      </c>
      <c r="D17968">
        <v>13</v>
      </c>
      <c r="E17968">
        <v>15847</v>
      </c>
    </row>
    <row r="17969" spans="1:5">
      <c r="A17969">
        <v>1</v>
      </c>
      <c r="B17969">
        <v>1219</v>
      </c>
      <c r="C17969">
        <v>0</v>
      </c>
      <c r="D17969">
        <v>124</v>
      </c>
      <c r="E17969">
        <v>151156</v>
      </c>
    </row>
    <row r="17970" spans="1:5">
      <c r="A17970">
        <v>0</v>
      </c>
      <c r="B17970">
        <v>1220</v>
      </c>
      <c r="C17970">
        <v>0</v>
      </c>
      <c r="D17970">
        <v>234</v>
      </c>
      <c r="E17970">
        <v>285480</v>
      </c>
    </row>
    <row r="17971" spans="1:5">
      <c r="A17971">
        <v>1</v>
      </c>
      <c r="B17971">
        <v>1220</v>
      </c>
      <c r="C17971">
        <v>0</v>
      </c>
      <c r="D17971">
        <v>249</v>
      </c>
      <c r="E17971">
        <v>303780</v>
      </c>
    </row>
    <row r="17972" spans="1:5">
      <c r="A17972">
        <v>0</v>
      </c>
      <c r="B17972">
        <v>1221</v>
      </c>
      <c r="C17972">
        <v>0</v>
      </c>
      <c r="D17972">
        <v>10</v>
      </c>
      <c r="E17972">
        <v>12210</v>
      </c>
    </row>
    <row r="17973" spans="1:5">
      <c r="A17973">
        <v>1</v>
      </c>
      <c r="B17973">
        <v>1221</v>
      </c>
      <c r="C17973">
        <v>0</v>
      </c>
      <c r="D17973">
        <v>116</v>
      </c>
      <c r="E17973">
        <v>141636</v>
      </c>
    </row>
    <row r="17974" spans="1:5">
      <c r="A17974">
        <v>0</v>
      </c>
      <c r="B17974">
        <v>1222</v>
      </c>
      <c r="C17974">
        <v>0</v>
      </c>
      <c r="D17974">
        <v>58</v>
      </c>
      <c r="E17974">
        <v>70876</v>
      </c>
    </row>
    <row r="17975" spans="1:5">
      <c r="A17975">
        <v>1</v>
      </c>
      <c r="B17975">
        <v>1222</v>
      </c>
      <c r="C17975">
        <v>0</v>
      </c>
      <c r="D17975">
        <v>198</v>
      </c>
      <c r="E17975">
        <v>241956</v>
      </c>
    </row>
    <row r="17976" spans="1:5">
      <c r="A17976">
        <v>0</v>
      </c>
      <c r="B17976">
        <v>1223</v>
      </c>
      <c r="C17976">
        <v>0</v>
      </c>
      <c r="D17976">
        <v>16</v>
      </c>
      <c r="E17976">
        <v>19568</v>
      </c>
    </row>
    <row r="17977" spans="1:5">
      <c r="A17977">
        <v>1</v>
      </c>
      <c r="B17977">
        <v>1223</v>
      </c>
      <c r="C17977">
        <v>0</v>
      </c>
      <c r="D17977">
        <v>109</v>
      </c>
      <c r="E17977">
        <v>133307</v>
      </c>
    </row>
    <row r="17978" spans="1:5">
      <c r="A17978">
        <v>0</v>
      </c>
      <c r="B17978">
        <v>1224</v>
      </c>
      <c r="C17978">
        <v>0</v>
      </c>
      <c r="D17978">
        <v>321</v>
      </c>
      <c r="E17978">
        <v>392904</v>
      </c>
    </row>
    <row r="17979" spans="1:5">
      <c r="A17979">
        <v>1</v>
      </c>
      <c r="B17979">
        <v>1224</v>
      </c>
      <c r="C17979">
        <v>0</v>
      </c>
      <c r="D17979">
        <v>279</v>
      </c>
      <c r="E17979">
        <v>341496</v>
      </c>
    </row>
    <row r="17980" spans="1:5">
      <c r="A17980">
        <v>0</v>
      </c>
      <c r="B17980">
        <v>1225</v>
      </c>
      <c r="C17980">
        <v>0</v>
      </c>
      <c r="D17980">
        <v>18</v>
      </c>
      <c r="E17980">
        <v>22050</v>
      </c>
    </row>
    <row r="17981" spans="1:5">
      <c r="A17981">
        <v>1</v>
      </c>
      <c r="B17981">
        <v>1225</v>
      </c>
      <c r="C17981">
        <v>0</v>
      </c>
      <c r="D17981">
        <v>128</v>
      </c>
      <c r="E17981">
        <v>156800</v>
      </c>
    </row>
    <row r="17982" spans="1:5">
      <c r="A17982">
        <v>0</v>
      </c>
      <c r="B17982">
        <v>1226</v>
      </c>
      <c r="C17982">
        <v>0</v>
      </c>
      <c r="D17982">
        <v>55</v>
      </c>
      <c r="E17982">
        <v>67430</v>
      </c>
    </row>
    <row r="17983" spans="1:5">
      <c r="A17983">
        <v>1</v>
      </c>
      <c r="B17983">
        <v>1226</v>
      </c>
      <c r="C17983">
        <v>0</v>
      </c>
      <c r="D17983">
        <v>155</v>
      </c>
      <c r="E17983">
        <v>190030</v>
      </c>
    </row>
    <row r="17984" spans="1:5">
      <c r="A17984">
        <v>0</v>
      </c>
      <c r="B17984">
        <v>1227</v>
      </c>
      <c r="C17984">
        <v>0</v>
      </c>
      <c r="D17984">
        <v>25</v>
      </c>
      <c r="E17984">
        <v>30675</v>
      </c>
    </row>
    <row r="17985" spans="1:5">
      <c r="A17985">
        <v>1</v>
      </c>
      <c r="B17985">
        <v>1227</v>
      </c>
      <c r="C17985">
        <v>0</v>
      </c>
      <c r="D17985">
        <v>128</v>
      </c>
      <c r="E17985">
        <v>157056</v>
      </c>
    </row>
    <row r="17986" spans="1:5">
      <c r="A17986">
        <v>0</v>
      </c>
      <c r="B17986">
        <v>1228</v>
      </c>
      <c r="C17986">
        <v>0</v>
      </c>
      <c r="D17986">
        <v>251</v>
      </c>
      <c r="E17986">
        <v>308228</v>
      </c>
    </row>
    <row r="17987" spans="1:5">
      <c r="A17987">
        <v>1</v>
      </c>
      <c r="B17987">
        <v>1228</v>
      </c>
      <c r="C17987">
        <v>0</v>
      </c>
      <c r="D17987">
        <v>269</v>
      </c>
      <c r="E17987">
        <v>330332</v>
      </c>
    </row>
    <row r="17988" spans="1:5">
      <c r="A17988">
        <v>0</v>
      </c>
      <c r="B17988">
        <v>1229</v>
      </c>
      <c r="C17988">
        <v>0</v>
      </c>
      <c r="D17988">
        <v>13</v>
      </c>
      <c r="E17988">
        <v>15977</v>
      </c>
    </row>
    <row r="17989" spans="1:5">
      <c r="A17989">
        <v>1</v>
      </c>
      <c r="B17989">
        <v>1229</v>
      </c>
      <c r="C17989">
        <v>0</v>
      </c>
      <c r="D17989">
        <v>111</v>
      </c>
      <c r="E17989">
        <v>136419</v>
      </c>
    </row>
    <row r="17990" spans="1:5">
      <c r="A17990">
        <v>0</v>
      </c>
      <c r="B17990">
        <v>1230</v>
      </c>
      <c r="C17990">
        <v>0</v>
      </c>
      <c r="D17990">
        <v>76</v>
      </c>
      <c r="E17990">
        <v>93480</v>
      </c>
    </row>
    <row r="17991" spans="1:5">
      <c r="A17991">
        <v>1</v>
      </c>
      <c r="B17991">
        <v>1230</v>
      </c>
      <c r="C17991">
        <v>0</v>
      </c>
      <c r="D17991">
        <v>205</v>
      </c>
      <c r="E17991">
        <v>252150</v>
      </c>
    </row>
    <row r="17992" spans="1:5">
      <c r="A17992">
        <v>0</v>
      </c>
      <c r="B17992">
        <v>1231</v>
      </c>
      <c r="C17992">
        <v>0</v>
      </c>
      <c r="D17992">
        <v>26</v>
      </c>
      <c r="E17992">
        <v>32006</v>
      </c>
    </row>
    <row r="17993" spans="1:5">
      <c r="A17993">
        <v>1</v>
      </c>
      <c r="B17993">
        <v>1231</v>
      </c>
      <c r="C17993">
        <v>0</v>
      </c>
      <c r="D17993">
        <v>97</v>
      </c>
      <c r="E17993">
        <v>119407</v>
      </c>
    </row>
    <row r="17994" spans="1:5">
      <c r="A17994">
        <v>0</v>
      </c>
      <c r="B17994">
        <v>1232</v>
      </c>
      <c r="C17994">
        <v>0</v>
      </c>
      <c r="D17994">
        <v>382</v>
      </c>
      <c r="E17994">
        <v>470624</v>
      </c>
    </row>
    <row r="17995" spans="1:5">
      <c r="A17995">
        <v>1</v>
      </c>
      <c r="B17995">
        <v>1232</v>
      </c>
      <c r="C17995">
        <v>0</v>
      </c>
      <c r="D17995">
        <v>270</v>
      </c>
      <c r="E17995">
        <v>332640</v>
      </c>
    </row>
    <row r="17996" spans="1:5">
      <c r="A17996">
        <v>0</v>
      </c>
      <c r="B17996">
        <v>1233</v>
      </c>
      <c r="C17996">
        <v>0</v>
      </c>
      <c r="D17996">
        <v>27</v>
      </c>
      <c r="E17996">
        <v>33291</v>
      </c>
    </row>
    <row r="17997" spans="1:5">
      <c r="A17997">
        <v>1</v>
      </c>
      <c r="B17997">
        <v>1233</v>
      </c>
      <c r="C17997">
        <v>0</v>
      </c>
      <c r="D17997">
        <v>149</v>
      </c>
      <c r="E17997">
        <v>183717</v>
      </c>
    </row>
    <row r="17998" spans="1:5">
      <c r="A17998">
        <v>0</v>
      </c>
      <c r="B17998">
        <v>1234</v>
      </c>
      <c r="C17998">
        <v>0</v>
      </c>
      <c r="D17998">
        <v>44</v>
      </c>
      <c r="E17998">
        <v>54296</v>
      </c>
    </row>
    <row r="17999" spans="1:5">
      <c r="A17999">
        <v>1</v>
      </c>
      <c r="B17999">
        <v>1234</v>
      </c>
      <c r="C17999">
        <v>0</v>
      </c>
      <c r="D17999">
        <v>185</v>
      </c>
      <c r="E17999">
        <v>228290</v>
      </c>
    </row>
    <row r="18000" spans="1:5">
      <c r="A18000">
        <v>0</v>
      </c>
      <c r="B18000">
        <v>1235</v>
      </c>
      <c r="C18000">
        <v>0</v>
      </c>
      <c r="D18000">
        <v>25</v>
      </c>
      <c r="E18000">
        <v>30875</v>
      </c>
    </row>
    <row r="18001" spans="1:5">
      <c r="A18001">
        <v>1</v>
      </c>
      <c r="B18001">
        <v>1235</v>
      </c>
      <c r="C18001">
        <v>0</v>
      </c>
      <c r="D18001">
        <v>122</v>
      </c>
      <c r="E18001">
        <v>150670</v>
      </c>
    </row>
    <row r="18002" spans="1:5">
      <c r="A18002">
        <v>0</v>
      </c>
      <c r="B18002">
        <v>1236</v>
      </c>
      <c r="C18002">
        <v>0</v>
      </c>
      <c r="D18002">
        <v>251</v>
      </c>
      <c r="E18002">
        <v>310236</v>
      </c>
    </row>
    <row r="18003" spans="1:5">
      <c r="A18003">
        <v>1</v>
      </c>
      <c r="B18003">
        <v>1236</v>
      </c>
      <c r="C18003">
        <v>0</v>
      </c>
      <c r="D18003">
        <v>317</v>
      </c>
      <c r="E18003">
        <v>391812</v>
      </c>
    </row>
    <row r="18004" spans="1:5">
      <c r="A18004">
        <v>0</v>
      </c>
      <c r="B18004">
        <v>1237</v>
      </c>
      <c r="C18004">
        <v>0</v>
      </c>
      <c r="D18004">
        <v>30</v>
      </c>
      <c r="E18004">
        <v>37110</v>
      </c>
    </row>
    <row r="18005" spans="1:5">
      <c r="A18005">
        <v>1</v>
      </c>
      <c r="B18005">
        <v>1237</v>
      </c>
      <c r="C18005">
        <v>0</v>
      </c>
      <c r="D18005">
        <v>102</v>
      </c>
      <c r="E18005">
        <v>126174</v>
      </c>
    </row>
    <row r="18006" spans="1:5">
      <c r="A18006">
        <v>0</v>
      </c>
      <c r="B18006">
        <v>1238</v>
      </c>
      <c r="C18006">
        <v>0</v>
      </c>
      <c r="D18006">
        <v>39</v>
      </c>
      <c r="E18006">
        <v>48282</v>
      </c>
    </row>
    <row r="18007" spans="1:5">
      <c r="A18007">
        <v>1</v>
      </c>
      <c r="B18007">
        <v>1238</v>
      </c>
      <c r="C18007">
        <v>0</v>
      </c>
      <c r="D18007">
        <v>205</v>
      </c>
      <c r="E18007">
        <v>253790</v>
      </c>
    </row>
    <row r="18008" spans="1:5">
      <c r="A18008">
        <v>0</v>
      </c>
      <c r="B18008">
        <v>1239</v>
      </c>
      <c r="C18008">
        <v>0</v>
      </c>
      <c r="D18008">
        <v>13</v>
      </c>
      <c r="E18008">
        <v>16107</v>
      </c>
    </row>
    <row r="18009" spans="1:5">
      <c r="A18009">
        <v>1</v>
      </c>
      <c r="B18009">
        <v>1239</v>
      </c>
      <c r="C18009">
        <v>0</v>
      </c>
      <c r="D18009">
        <v>137</v>
      </c>
      <c r="E18009">
        <v>169743</v>
      </c>
    </row>
    <row r="18010" spans="1:5">
      <c r="A18010">
        <v>0</v>
      </c>
      <c r="B18010">
        <v>1240</v>
      </c>
      <c r="C18010">
        <v>0</v>
      </c>
      <c r="D18010">
        <v>248</v>
      </c>
      <c r="E18010">
        <v>307520</v>
      </c>
    </row>
    <row r="18011" spans="1:5">
      <c r="A18011">
        <v>1</v>
      </c>
      <c r="B18011">
        <v>1240</v>
      </c>
      <c r="C18011">
        <v>0</v>
      </c>
      <c r="D18011">
        <v>315</v>
      </c>
      <c r="E18011">
        <v>390600</v>
      </c>
    </row>
    <row r="18012" spans="1:5">
      <c r="A18012">
        <v>0</v>
      </c>
      <c r="B18012">
        <v>1241</v>
      </c>
      <c r="C18012">
        <v>0</v>
      </c>
      <c r="D18012">
        <v>15</v>
      </c>
      <c r="E18012">
        <v>18615</v>
      </c>
    </row>
    <row r="18013" spans="1:5">
      <c r="A18013">
        <v>1</v>
      </c>
      <c r="B18013">
        <v>1241</v>
      </c>
      <c r="C18013">
        <v>0</v>
      </c>
      <c r="D18013">
        <v>98</v>
      </c>
      <c r="E18013">
        <v>121618</v>
      </c>
    </row>
    <row r="18014" spans="1:5">
      <c r="A18014">
        <v>0</v>
      </c>
      <c r="B18014">
        <v>1242</v>
      </c>
      <c r="C18014">
        <v>0</v>
      </c>
      <c r="D18014">
        <v>43</v>
      </c>
      <c r="E18014">
        <v>53406</v>
      </c>
    </row>
    <row r="18015" spans="1:5">
      <c r="A18015">
        <v>1</v>
      </c>
      <c r="B18015">
        <v>1242</v>
      </c>
      <c r="C18015">
        <v>0</v>
      </c>
      <c r="D18015">
        <v>228</v>
      </c>
      <c r="E18015">
        <v>283176</v>
      </c>
    </row>
    <row r="18016" spans="1:5">
      <c r="A18016">
        <v>0</v>
      </c>
      <c r="B18016">
        <v>1243</v>
      </c>
      <c r="C18016">
        <v>0</v>
      </c>
      <c r="D18016">
        <v>37</v>
      </c>
      <c r="E18016">
        <v>45991</v>
      </c>
    </row>
    <row r="18017" spans="1:5">
      <c r="A18017">
        <v>1</v>
      </c>
      <c r="B18017">
        <v>1243</v>
      </c>
      <c r="C18017">
        <v>0</v>
      </c>
      <c r="D18017">
        <v>108</v>
      </c>
      <c r="E18017">
        <v>134244</v>
      </c>
    </row>
    <row r="18018" spans="1:5">
      <c r="A18018">
        <v>0</v>
      </c>
      <c r="B18018">
        <v>1244</v>
      </c>
      <c r="C18018">
        <v>0</v>
      </c>
      <c r="D18018">
        <v>206</v>
      </c>
      <c r="E18018">
        <v>256264</v>
      </c>
    </row>
    <row r="18019" spans="1:5">
      <c r="A18019">
        <v>1</v>
      </c>
      <c r="B18019">
        <v>1244</v>
      </c>
      <c r="C18019">
        <v>0</v>
      </c>
      <c r="D18019">
        <v>220</v>
      </c>
      <c r="E18019">
        <v>273680</v>
      </c>
    </row>
    <row r="18020" spans="1:5">
      <c r="A18020">
        <v>0</v>
      </c>
      <c r="B18020">
        <v>1245</v>
      </c>
      <c r="C18020">
        <v>0</v>
      </c>
      <c r="D18020">
        <v>32</v>
      </c>
      <c r="E18020">
        <v>39840</v>
      </c>
    </row>
    <row r="18021" spans="1:5">
      <c r="A18021">
        <v>1</v>
      </c>
      <c r="B18021">
        <v>1245</v>
      </c>
      <c r="C18021">
        <v>0</v>
      </c>
      <c r="D18021">
        <v>113</v>
      </c>
      <c r="E18021">
        <v>140685</v>
      </c>
    </row>
    <row r="18022" spans="1:5">
      <c r="A18022">
        <v>0</v>
      </c>
      <c r="B18022">
        <v>1246</v>
      </c>
      <c r="C18022">
        <v>0</v>
      </c>
      <c r="D18022">
        <v>58</v>
      </c>
      <c r="E18022">
        <v>72268</v>
      </c>
    </row>
    <row r="18023" spans="1:5">
      <c r="A18023">
        <v>1</v>
      </c>
      <c r="B18023">
        <v>1246</v>
      </c>
      <c r="C18023">
        <v>0</v>
      </c>
      <c r="D18023">
        <v>155</v>
      </c>
      <c r="E18023">
        <v>193130</v>
      </c>
    </row>
    <row r="18024" spans="1:5">
      <c r="A18024">
        <v>0</v>
      </c>
      <c r="B18024">
        <v>1247</v>
      </c>
      <c r="C18024">
        <v>0</v>
      </c>
      <c r="D18024">
        <v>11</v>
      </c>
      <c r="E18024">
        <v>13717</v>
      </c>
    </row>
    <row r="18025" spans="1:5">
      <c r="A18025">
        <v>1</v>
      </c>
      <c r="B18025">
        <v>1247</v>
      </c>
      <c r="C18025">
        <v>0</v>
      </c>
      <c r="D18025">
        <v>88</v>
      </c>
      <c r="E18025">
        <v>109736</v>
      </c>
    </row>
    <row r="18026" spans="1:5">
      <c r="A18026">
        <v>0</v>
      </c>
      <c r="B18026">
        <v>1248</v>
      </c>
      <c r="C18026">
        <v>0</v>
      </c>
      <c r="D18026">
        <v>1392</v>
      </c>
      <c r="E18026">
        <v>1737216</v>
      </c>
    </row>
    <row r="18027" spans="1:5">
      <c r="A18027">
        <v>1</v>
      </c>
      <c r="B18027">
        <v>1248</v>
      </c>
      <c r="C18027">
        <v>0</v>
      </c>
      <c r="D18027">
        <v>536</v>
      </c>
      <c r="E18027">
        <v>668928</v>
      </c>
    </row>
    <row r="18028" spans="1:5">
      <c r="A18028">
        <v>0</v>
      </c>
      <c r="B18028">
        <v>1249</v>
      </c>
      <c r="C18028">
        <v>0</v>
      </c>
      <c r="D18028">
        <v>32</v>
      </c>
      <c r="E18028">
        <v>39968</v>
      </c>
    </row>
    <row r="18029" spans="1:5">
      <c r="A18029">
        <v>1</v>
      </c>
      <c r="B18029">
        <v>1249</v>
      </c>
      <c r="C18029">
        <v>0</v>
      </c>
      <c r="D18029">
        <v>91</v>
      </c>
      <c r="E18029">
        <v>113659</v>
      </c>
    </row>
    <row r="18030" spans="1:5">
      <c r="A18030">
        <v>0</v>
      </c>
      <c r="B18030">
        <v>1250</v>
      </c>
      <c r="C18030">
        <v>0</v>
      </c>
      <c r="D18030">
        <v>59</v>
      </c>
      <c r="E18030">
        <v>73750</v>
      </c>
    </row>
    <row r="18031" spans="1:5">
      <c r="A18031">
        <v>1</v>
      </c>
      <c r="B18031">
        <v>1250</v>
      </c>
      <c r="C18031">
        <v>0</v>
      </c>
      <c r="D18031">
        <v>148</v>
      </c>
      <c r="E18031">
        <v>185000</v>
      </c>
    </row>
    <row r="18032" spans="1:5">
      <c r="A18032">
        <v>0</v>
      </c>
      <c r="B18032">
        <v>1251</v>
      </c>
      <c r="C18032">
        <v>0</v>
      </c>
      <c r="D18032">
        <v>13</v>
      </c>
      <c r="E18032">
        <v>16263</v>
      </c>
    </row>
    <row r="18033" spans="1:5">
      <c r="A18033">
        <v>1</v>
      </c>
      <c r="B18033">
        <v>1251</v>
      </c>
      <c r="C18033">
        <v>0</v>
      </c>
      <c r="D18033">
        <v>128</v>
      </c>
      <c r="E18033">
        <v>160128</v>
      </c>
    </row>
    <row r="18034" spans="1:5">
      <c r="A18034">
        <v>0</v>
      </c>
      <c r="B18034">
        <v>1252</v>
      </c>
      <c r="C18034">
        <v>0</v>
      </c>
      <c r="D18034">
        <v>195</v>
      </c>
      <c r="E18034">
        <v>244140</v>
      </c>
    </row>
    <row r="18035" spans="1:5">
      <c r="A18035">
        <v>1</v>
      </c>
      <c r="B18035">
        <v>1252</v>
      </c>
      <c r="C18035">
        <v>0</v>
      </c>
      <c r="D18035">
        <v>240</v>
      </c>
      <c r="E18035">
        <v>300480</v>
      </c>
    </row>
    <row r="18036" spans="1:5">
      <c r="A18036">
        <v>0</v>
      </c>
      <c r="B18036">
        <v>1253</v>
      </c>
      <c r="C18036">
        <v>0</v>
      </c>
      <c r="D18036">
        <v>13</v>
      </c>
      <c r="E18036">
        <v>16289</v>
      </c>
    </row>
    <row r="18037" spans="1:5">
      <c r="A18037">
        <v>1</v>
      </c>
      <c r="B18037">
        <v>1253</v>
      </c>
      <c r="C18037">
        <v>0</v>
      </c>
      <c r="D18037">
        <v>134</v>
      </c>
      <c r="E18037">
        <v>167902</v>
      </c>
    </row>
    <row r="18038" spans="1:5">
      <c r="A18038">
        <v>0</v>
      </c>
      <c r="B18038">
        <v>1254</v>
      </c>
      <c r="C18038">
        <v>0</v>
      </c>
      <c r="D18038">
        <v>49</v>
      </c>
      <c r="E18038">
        <v>61446</v>
      </c>
    </row>
    <row r="18039" spans="1:5">
      <c r="A18039">
        <v>1</v>
      </c>
      <c r="B18039">
        <v>1254</v>
      </c>
      <c r="C18039">
        <v>0</v>
      </c>
      <c r="D18039">
        <v>200</v>
      </c>
      <c r="E18039">
        <v>250800</v>
      </c>
    </row>
    <row r="18040" spans="1:5">
      <c r="A18040">
        <v>0</v>
      </c>
      <c r="B18040">
        <v>1255</v>
      </c>
      <c r="C18040">
        <v>0</v>
      </c>
      <c r="D18040">
        <v>31</v>
      </c>
      <c r="E18040">
        <v>38905</v>
      </c>
    </row>
    <row r="18041" spans="1:5">
      <c r="A18041">
        <v>1</v>
      </c>
      <c r="B18041">
        <v>1255</v>
      </c>
      <c r="C18041">
        <v>0</v>
      </c>
      <c r="D18041">
        <v>134</v>
      </c>
      <c r="E18041">
        <v>168170</v>
      </c>
    </row>
    <row r="18042" spans="1:5">
      <c r="A18042">
        <v>0</v>
      </c>
      <c r="B18042">
        <v>1256</v>
      </c>
      <c r="C18042">
        <v>0</v>
      </c>
      <c r="D18042">
        <v>368</v>
      </c>
      <c r="E18042">
        <v>462208</v>
      </c>
    </row>
    <row r="18043" spans="1:5">
      <c r="A18043">
        <v>1</v>
      </c>
      <c r="B18043">
        <v>1256</v>
      </c>
      <c r="C18043">
        <v>0</v>
      </c>
      <c r="D18043">
        <v>286</v>
      </c>
      <c r="E18043">
        <v>359216</v>
      </c>
    </row>
    <row r="18044" spans="1:5">
      <c r="A18044">
        <v>0</v>
      </c>
      <c r="B18044">
        <v>1257</v>
      </c>
      <c r="C18044">
        <v>0</v>
      </c>
      <c r="D18044">
        <v>27</v>
      </c>
      <c r="E18044">
        <v>33939</v>
      </c>
    </row>
    <row r="18045" spans="1:5">
      <c r="A18045">
        <v>1</v>
      </c>
      <c r="B18045">
        <v>1257</v>
      </c>
      <c r="C18045">
        <v>0</v>
      </c>
      <c r="D18045">
        <v>161</v>
      </c>
      <c r="E18045">
        <v>202377</v>
      </c>
    </row>
    <row r="18046" spans="1:5">
      <c r="A18046">
        <v>0</v>
      </c>
      <c r="B18046">
        <v>1258</v>
      </c>
      <c r="C18046">
        <v>0</v>
      </c>
      <c r="D18046">
        <v>58</v>
      </c>
      <c r="E18046">
        <v>72964</v>
      </c>
    </row>
    <row r="18047" spans="1:5">
      <c r="A18047">
        <v>1</v>
      </c>
      <c r="B18047">
        <v>1258</v>
      </c>
      <c r="C18047">
        <v>0</v>
      </c>
      <c r="D18047">
        <v>178</v>
      </c>
      <c r="E18047">
        <v>223924</v>
      </c>
    </row>
    <row r="18048" spans="1:5">
      <c r="A18048">
        <v>0</v>
      </c>
      <c r="B18048">
        <v>1259</v>
      </c>
      <c r="C18048">
        <v>0</v>
      </c>
      <c r="D18048">
        <v>27</v>
      </c>
      <c r="E18048">
        <v>33993</v>
      </c>
    </row>
    <row r="18049" spans="1:5">
      <c r="A18049">
        <v>1</v>
      </c>
      <c r="B18049">
        <v>1259</v>
      </c>
      <c r="C18049">
        <v>0</v>
      </c>
      <c r="D18049">
        <v>92</v>
      </c>
      <c r="E18049">
        <v>115828</v>
      </c>
    </row>
    <row r="18050" spans="1:5">
      <c r="A18050">
        <v>0</v>
      </c>
      <c r="B18050">
        <v>1260</v>
      </c>
      <c r="C18050">
        <v>0</v>
      </c>
      <c r="D18050">
        <v>260</v>
      </c>
      <c r="E18050">
        <v>327600</v>
      </c>
    </row>
    <row r="18051" spans="1:5">
      <c r="A18051">
        <v>1</v>
      </c>
      <c r="B18051">
        <v>1260</v>
      </c>
      <c r="C18051">
        <v>0</v>
      </c>
      <c r="D18051">
        <v>297</v>
      </c>
      <c r="E18051">
        <v>374220</v>
      </c>
    </row>
    <row r="18052" spans="1:5">
      <c r="A18052">
        <v>0</v>
      </c>
      <c r="B18052">
        <v>1261</v>
      </c>
      <c r="C18052">
        <v>0</v>
      </c>
      <c r="D18052">
        <v>6</v>
      </c>
      <c r="E18052">
        <v>7566</v>
      </c>
    </row>
    <row r="18053" spans="1:5">
      <c r="A18053">
        <v>1</v>
      </c>
      <c r="B18053">
        <v>1261</v>
      </c>
      <c r="C18053">
        <v>0</v>
      </c>
      <c r="D18053">
        <v>116</v>
      </c>
      <c r="E18053">
        <v>146276</v>
      </c>
    </row>
    <row r="18054" spans="1:5">
      <c r="A18054">
        <v>0</v>
      </c>
      <c r="B18054">
        <v>1262</v>
      </c>
      <c r="C18054">
        <v>0</v>
      </c>
      <c r="D18054">
        <v>44</v>
      </c>
      <c r="E18054">
        <v>55528</v>
      </c>
    </row>
    <row r="18055" spans="1:5">
      <c r="A18055">
        <v>1</v>
      </c>
      <c r="B18055">
        <v>1262</v>
      </c>
      <c r="C18055">
        <v>0</v>
      </c>
      <c r="D18055">
        <v>194</v>
      </c>
      <c r="E18055">
        <v>244828</v>
      </c>
    </row>
    <row r="18056" spans="1:5">
      <c r="A18056">
        <v>0</v>
      </c>
      <c r="B18056">
        <v>1263</v>
      </c>
      <c r="C18056">
        <v>0</v>
      </c>
      <c r="D18056">
        <v>64</v>
      </c>
      <c r="E18056">
        <v>80832</v>
      </c>
    </row>
    <row r="18057" spans="1:5">
      <c r="A18057">
        <v>1</v>
      </c>
      <c r="B18057">
        <v>1263</v>
      </c>
      <c r="C18057">
        <v>0</v>
      </c>
      <c r="D18057">
        <v>147</v>
      </c>
      <c r="E18057">
        <v>185661</v>
      </c>
    </row>
    <row r="18058" spans="1:5">
      <c r="A18058">
        <v>0</v>
      </c>
      <c r="B18058">
        <v>1264</v>
      </c>
      <c r="C18058">
        <v>0</v>
      </c>
      <c r="D18058">
        <v>477</v>
      </c>
      <c r="E18058">
        <v>602928</v>
      </c>
    </row>
    <row r="18059" spans="1:5">
      <c r="A18059">
        <v>1</v>
      </c>
      <c r="B18059">
        <v>1264</v>
      </c>
      <c r="C18059">
        <v>0</v>
      </c>
      <c r="D18059">
        <v>285</v>
      </c>
      <c r="E18059">
        <v>360240</v>
      </c>
    </row>
    <row r="18060" spans="1:5">
      <c r="A18060">
        <v>0</v>
      </c>
      <c r="B18060">
        <v>1265</v>
      </c>
      <c r="C18060">
        <v>0</v>
      </c>
      <c r="D18060">
        <v>29</v>
      </c>
      <c r="E18060">
        <v>36685</v>
      </c>
    </row>
    <row r="18061" spans="1:5">
      <c r="A18061">
        <v>1</v>
      </c>
      <c r="B18061">
        <v>1265</v>
      </c>
      <c r="C18061">
        <v>0</v>
      </c>
      <c r="D18061">
        <v>135</v>
      </c>
      <c r="E18061">
        <v>170775</v>
      </c>
    </row>
    <row r="18062" spans="1:5">
      <c r="A18062">
        <v>0</v>
      </c>
      <c r="B18062">
        <v>1266</v>
      </c>
      <c r="C18062">
        <v>0</v>
      </c>
      <c r="D18062">
        <v>31</v>
      </c>
      <c r="E18062">
        <v>39246</v>
      </c>
    </row>
    <row r="18063" spans="1:5">
      <c r="A18063">
        <v>1</v>
      </c>
      <c r="B18063">
        <v>1266</v>
      </c>
      <c r="C18063">
        <v>0</v>
      </c>
      <c r="D18063">
        <v>230</v>
      </c>
      <c r="E18063">
        <v>291180</v>
      </c>
    </row>
    <row r="18064" spans="1:5">
      <c r="A18064">
        <v>0</v>
      </c>
      <c r="B18064">
        <v>1267</v>
      </c>
      <c r="C18064">
        <v>0</v>
      </c>
      <c r="D18064">
        <v>23</v>
      </c>
      <c r="E18064">
        <v>29141</v>
      </c>
    </row>
    <row r="18065" spans="1:5">
      <c r="A18065">
        <v>1</v>
      </c>
      <c r="B18065">
        <v>1267</v>
      </c>
      <c r="C18065">
        <v>0</v>
      </c>
      <c r="D18065">
        <v>137</v>
      </c>
      <c r="E18065">
        <v>173579</v>
      </c>
    </row>
    <row r="18066" spans="1:5">
      <c r="A18066">
        <v>0</v>
      </c>
      <c r="B18066">
        <v>1268</v>
      </c>
      <c r="C18066">
        <v>0</v>
      </c>
      <c r="D18066">
        <v>217</v>
      </c>
      <c r="E18066">
        <v>275156</v>
      </c>
    </row>
    <row r="18067" spans="1:5">
      <c r="A18067">
        <v>1</v>
      </c>
      <c r="B18067">
        <v>1268</v>
      </c>
      <c r="C18067">
        <v>0</v>
      </c>
      <c r="D18067">
        <v>270</v>
      </c>
      <c r="E18067">
        <v>342360</v>
      </c>
    </row>
    <row r="18068" spans="1:5">
      <c r="A18068">
        <v>0</v>
      </c>
      <c r="B18068">
        <v>1269</v>
      </c>
      <c r="C18068">
        <v>0</v>
      </c>
      <c r="D18068">
        <v>18</v>
      </c>
      <c r="E18068">
        <v>22842</v>
      </c>
    </row>
    <row r="18069" spans="1:5">
      <c r="A18069">
        <v>1</v>
      </c>
      <c r="B18069">
        <v>1269</v>
      </c>
      <c r="C18069">
        <v>0</v>
      </c>
      <c r="D18069">
        <v>160</v>
      </c>
      <c r="E18069">
        <v>203040</v>
      </c>
    </row>
    <row r="18070" spans="1:5">
      <c r="A18070">
        <v>0</v>
      </c>
      <c r="B18070">
        <v>1270</v>
      </c>
      <c r="C18070">
        <v>0</v>
      </c>
      <c r="D18070">
        <v>57</v>
      </c>
      <c r="E18070">
        <v>72390</v>
      </c>
    </row>
    <row r="18071" spans="1:5">
      <c r="A18071">
        <v>1</v>
      </c>
      <c r="B18071">
        <v>1270</v>
      </c>
      <c r="C18071">
        <v>0</v>
      </c>
      <c r="D18071">
        <v>178</v>
      </c>
      <c r="E18071">
        <v>226060</v>
      </c>
    </row>
    <row r="18072" spans="1:5">
      <c r="A18072">
        <v>0</v>
      </c>
      <c r="B18072">
        <v>1271</v>
      </c>
      <c r="C18072">
        <v>0</v>
      </c>
      <c r="D18072">
        <v>15</v>
      </c>
      <c r="E18072">
        <v>19065</v>
      </c>
    </row>
    <row r="18073" spans="1:5">
      <c r="A18073">
        <v>1</v>
      </c>
      <c r="B18073">
        <v>1271</v>
      </c>
      <c r="C18073">
        <v>0</v>
      </c>
      <c r="D18073">
        <v>114</v>
      </c>
      <c r="E18073">
        <v>144894</v>
      </c>
    </row>
    <row r="18074" spans="1:5">
      <c r="A18074">
        <v>0</v>
      </c>
      <c r="B18074">
        <v>1272</v>
      </c>
      <c r="C18074">
        <v>0</v>
      </c>
      <c r="D18074">
        <v>322</v>
      </c>
      <c r="E18074">
        <v>409584</v>
      </c>
    </row>
    <row r="18075" spans="1:5">
      <c r="A18075">
        <v>1</v>
      </c>
      <c r="B18075">
        <v>1272</v>
      </c>
      <c r="C18075">
        <v>0</v>
      </c>
      <c r="D18075">
        <v>315</v>
      </c>
      <c r="E18075">
        <v>400680</v>
      </c>
    </row>
    <row r="18076" spans="1:5">
      <c r="A18076">
        <v>0</v>
      </c>
      <c r="B18076">
        <v>1273</v>
      </c>
      <c r="C18076">
        <v>0</v>
      </c>
      <c r="D18076">
        <v>19</v>
      </c>
      <c r="E18076">
        <v>24187</v>
      </c>
    </row>
    <row r="18077" spans="1:5">
      <c r="A18077">
        <v>1</v>
      </c>
      <c r="B18077">
        <v>1273</v>
      </c>
      <c r="C18077">
        <v>0</v>
      </c>
      <c r="D18077">
        <v>130</v>
      </c>
      <c r="E18077">
        <v>165490</v>
      </c>
    </row>
    <row r="18078" spans="1:5">
      <c r="A18078">
        <v>0</v>
      </c>
      <c r="B18078">
        <v>1274</v>
      </c>
      <c r="C18078">
        <v>0</v>
      </c>
      <c r="D18078">
        <v>55</v>
      </c>
      <c r="E18078">
        <v>70070</v>
      </c>
    </row>
    <row r="18079" spans="1:5">
      <c r="A18079">
        <v>1</v>
      </c>
      <c r="B18079">
        <v>1274</v>
      </c>
      <c r="C18079">
        <v>0</v>
      </c>
      <c r="D18079">
        <v>190</v>
      </c>
      <c r="E18079">
        <v>242060</v>
      </c>
    </row>
    <row r="18080" spans="1:5">
      <c r="A18080">
        <v>0</v>
      </c>
      <c r="B18080">
        <v>1275</v>
      </c>
      <c r="C18080">
        <v>0</v>
      </c>
      <c r="D18080">
        <v>20</v>
      </c>
      <c r="E18080">
        <v>25500</v>
      </c>
    </row>
    <row r="18081" spans="1:5">
      <c r="A18081">
        <v>1</v>
      </c>
      <c r="B18081">
        <v>1275</v>
      </c>
      <c r="C18081">
        <v>0</v>
      </c>
      <c r="D18081">
        <v>139</v>
      </c>
      <c r="E18081">
        <v>177225</v>
      </c>
    </row>
    <row r="18082" spans="1:5">
      <c r="A18082">
        <v>0</v>
      </c>
      <c r="B18082">
        <v>1276</v>
      </c>
      <c r="C18082">
        <v>0</v>
      </c>
      <c r="D18082">
        <v>234</v>
      </c>
      <c r="E18082">
        <v>298584</v>
      </c>
    </row>
    <row r="18083" spans="1:5">
      <c r="A18083">
        <v>1</v>
      </c>
      <c r="B18083">
        <v>1276</v>
      </c>
      <c r="C18083">
        <v>0</v>
      </c>
      <c r="D18083">
        <v>186</v>
      </c>
      <c r="E18083">
        <v>237336</v>
      </c>
    </row>
    <row r="18084" spans="1:5">
      <c r="A18084">
        <v>0</v>
      </c>
      <c r="B18084">
        <v>1277</v>
      </c>
      <c r="C18084">
        <v>0</v>
      </c>
      <c r="D18084">
        <v>26</v>
      </c>
      <c r="E18084">
        <v>33202</v>
      </c>
    </row>
    <row r="18085" spans="1:5">
      <c r="A18085">
        <v>1</v>
      </c>
      <c r="B18085">
        <v>1277</v>
      </c>
      <c r="C18085">
        <v>0</v>
      </c>
      <c r="D18085">
        <v>118</v>
      </c>
      <c r="E18085">
        <v>150686</v>
      </c>
    </row>
    <row r="18086" spans="1:5">
      <c r="A18086">
        <v>0</v>
      </c>
      <c r="B18086">
        <v>1278</v>
      </c>
      <c r="C18086">
        <v>0</v>
      </c>
      <c r="D18086">
        <v>54</v>
      </c>
      <c r="E18086">
        <v>69012</v>
      </c>
    </row>
    <row r="18087" spans="1:5">
      <c r="A18087">
        <v>1</v>
      </c>
      <c r="B18087">
        <v>1278</v>
      </c>
      <c r="C18087">
        <v>0</v>
      </c>
      <c r="D18087">
        <v>237</v>
      </c>
      <c r="E18087">
        <v>302886</v>
      </c>
    </row>
    <row r="18088" spans="1:5">
      <c r="A18088">
        <v>0</v>
      </c>
      <c r="B18088">
        <v>1279</v>
      </c>
      <c r="C18088">
        <v>0</v>
      </c>
      <c r="D18088">
        <v>19</v>
      </c>
      <c r="E18088">
        <v>24301</v>
      </c>
    </row>
    <row r="18089" spans="1:5">
      <c r="A18089">
        <v>1</v>
      </c>
      <c r="B18089">
        <v>1279</v>
      </c>
      <c r="C18089">
        <v>0</v>
      </c>
      <c r="D18089">
        <v>70</v>
      </c>
      <c r="E18089">
        <v>89530</v>
      </c>
    </row>
    <row r="18090" spans="1:5">
      <c r="A18090">
        <v>0</v>
      </c>
      <c r="B18090">
        <v>1280</v>
      </c>
      <c r="C18090">
        <v>0</v>
      </c>
      <c r="D18090">
        <v>662</v>
      </c>
      <c r="E18090">
        <v>847360</v>
      </c>
    </row>
    <row r="18091" spans="1:5">
      <c r="A18091">
        <v>1</v>
      </c>
      <c r="B18091">
        <v>1280</v>
      </c>
      <c r="C18091">
        <v>0</v>
      </c>
      <c r="D18091">
        <v>354</v>
      </c>
      <c r="E18091">
        <v>453120</v>
      </c>
    </row>
    <row r="18092" spans="1:5">
      <c r="A18092">
        <v>0</v>
      </c>
      <c r="B18092">
        <v>1281</v>
      </c>
      <c r="C18092">
        <v>0</v>
      </c>
      <c r="D18092">
        <v>25</v>
      </c>
      <c r="E18092">
        <v>32025</v>
      </c>
    </row>
    <row r="18093" spans="1:5">
      <c r="A18093">
        <v>1</v>
      </c>
      <c r="B18093">
        <v>1281</v>
      </c>
      <c r="C18093">
        <v>0</v>
      </c>
      <c r="D18093">
        <v>97</v>
      </c>
      <c r="E18093">
        <v>124257</v>
      </c>
    </row>
    <row r="18094" spans="1:5">
      <c r="A18094">
        <v>0</v>
      </c>
      <c r="B18094">
        <v>1282</v>
      </c>
      <c r="C18094">
        <v>0</v>
      </c>
      <c r="D18094">
        <v>38</v>
      </c>
      <c r="E18094">
        <v>48716</v>
      </c>
    </row>
    <row r="18095" spans="1:5">
      <c r="A18095">
        <v>1</v>
      </c>
      <c r="B18095">
        <v>1282</v>
      </c>
      <c r="C18095">
        <v>0</v>
      </c>
      <c r="D18095">
        <v>168</v>
      </c>
      <c r="E18095">
        <v>215376</v>
      </c>
    </row>
    <row r="18096" spans="1:5">
      <c r="A18096">
        <v>0</v>
      </c>
      <c r="B18096">
        <v>1283</v>
      </c>
      <c r="C18096">
        <v>0</v>
      </c>
      <c r="D18096">
        <v>14</v>
      </c>
      <c r="E18096">
        <v>17962</v>
      </c>
    </row>
    <row r="18097" spans="1:5">
      <c r="A18097">
        <v>1</v>
      </c>
      <c r="B18097">
        <v>1283</v>
      </c>
      <c r="C18097">
        <v>0</v>
      </c>
      <c r="D18097">
        <v>89</v>
      </c>
      <c r="E18097">
        <v>114187</v>
      </c>
    </row>
    <row r="18098" spans="1:5">
      <c r="A18098">
        <v>0</v>
      </c>
      <c r="B18098">
        <v>1284</v>
      </c>
      <c r="C18098">
        <v>0</v>
      </c>
      <c r="D18098">
        <v>255</v>
      </c>
      <c r="E18098">
        <v>327420</v>
      </c>
    </row>
    <row r="18099" spans="1:5">
      <c r="A18099">
        <v>1</v>
      </c>
      <c r="B18099">
        <v>1284</v>
      </c>
      <c r="C18099">
        <v>0</v>
      </c>
      <c r="D18099">
        <v>272</v>
      </c>
      <c r="E18099">
        <v>349248</v>
      </c>
    </row>
    <row r="18100" spans="1:5">
      <c r="A18100">
        <v>0</v>
      </c>
      <c r="B18100">
        <v>1285</v>
      </c>
      <c r="C18100">
        <v>0</v>
      </c>
      <c r="D18100">
        <v>22</v>
      </c>
      <c r="E18100">
        <v>28270</v>
      </c>
    </row>
    <row r="18101" spans="1:5">
      <c r="A18101">
        <v>1</v>
      </c>
      <c r="B18101">
        <v>1285</v>
      </c>
      <c r="C18101">
        <v>0</v>
      </c>
      <c r="D18101">
        <v>131</v>
      </c>
      <c r="E18101">
        <v>168335</v>
      </c>
    </row>
    <row r="18102" spans="1:5">
      <c r="A18102">
        <v>0</v>
      </c>
      <c r="B18102">
        <v>1286</v>
      </c>
      <c r="C18102">
        <v>0</v>
      </c>
      <c r="D18102">
        <v>57</v>
      </c>
      <c r="E18102">
        <v>73302</v>
      </c>
    </row>
    <row r="18103" spans="1:5">
      <c r="A18103">
        <v>1</v>
      </c>
      <c r="B18103">
        <v>1286</v>
      </c>
      <c r="C18103">
        <v>0</v>
      </c>
      <c r="D18103">
        <v>179</v>
      </c>
      <c r="E18103">
        <v>230194</v>
      </c>
    </row>
    <row r="18104" spans="1:5">
      <c r="A18104">
        <v>0</v>
      </c>
      <c r="B18104">
        <v>1287</v>
      </c>
      <c r="C18104">
        <v>0</v>
      </c>
      <c r="D18104">
        <v>46</v>
      </c>
      <c r="E18104">
        <v>59202</v>
      </c>
    </row>
    <row r="18105" spans="1:5">
      <c r="A18105">
        <v>1</v>
      </c>
      <c r="B18105">
        <v>1287</v>
      </c>
      <c r="C18105">
        <v>0</v>
      </c>
      <c r="D18105">
        <v>171</v>
      </c>
      <c r="E18105">
        <v>220077</v>
      </c>
    </row>
    <row r="18106" spans="1:5">
      <c r="A18106">
        <v>0</v>
      </c>
      <c r="B18106">
        <v>1288</v>
      </c>
      <c r="C18106">
        <v>0</v>
      </c>
      <c r="D18106">
        <v>278</v>
      </c>
      <c r="E18106">
        <v>358064</v>
      </c>
    </row>
    <row r="18107" spans="1:5">
      <c r="A18107">
        <v>1</v>
      </c>
      <c r="B18107">
        <v>1288</v>
      </c>
      <c r="C18107">
        <v>0</v>
      </c>
      <c r="D18107">
        <v>223</v>
      </c>
      <c r="E18107">
        <v>287224</v>
      </c>
    </row>
    <row r="18108" spans="1:5">
      <c r="A18108">
        <v>0</v>
      </c>
      <c r="B18108">
        <v>1289</v>
      </c>
      <c r="C18108">
        <v>0</v>
      </c>
      <c r="D18108">
        <v>21</v>
      </c>
      <c r="E18108">
        <v>27069</v>
      </c>
    </row>
    <row r="18109" spans="1:5">
      <c r="A18109">
        <v>1</v>
      </c>
      <c r="B18109">
        <v>1289</v>
      </c>
      <c r="C18109">
        <v>0</v>
      </c>
      <c r="D18109">
        <v>98</v>
      </c>
      <c r="E18109">
        <v>126322</v>
      </c>
    </row>
    <row r="18110" spans="1:5">
      <c r="A18110">
        <v>0</v>
      </c>
      <c r="B18110">
        <v>1290</v>
      </c>
      <c r="C18110">
        <v>0</v>
      </c>
      <c r="D18110">
        <v>51</v>
      </c>
      <c r="E18110">
        <v>65790</v>
      </c>
    </row>
    <row r="18111" spans="1:5">
      <c r="A18111">
        <v>1</v>
      </c>
      <c r="B18111">
        <v>1290</v>
      </c>
      <c r="C18111">
        <v>0</v>
      </c>
      <c r="D18111">
        <v>168</v>
      </c>
      <c r="E18111">
        <v>216720</v>
      </c>
    </row>
    <row r="18112" spans="1:5">
      <c r="A18112">
        <v>0</v>
      </c>
      <c r="B18112">
        <v>1291</v>
      </c>
      <c r="C18112">
        <v>0</v>
      </c>
      <c r="D18112">
        <v>13</v>
      </c>
      <c r="E18112">
        <v>16783</v>
      </c>
    </row>
    <row r="18113" spans="1:5">
      <c r="A18113">
        <v>1</v>
      </c>
      <c r="B18113">
        <v>1291</v>
      </c>
      <c r="C18113">
        <v>0</v>
      </c>
      <c r="D18113">
        <v>88</v>
      </c>
      <c r="E18113">
        <v>113608</v>
      </c>
    </row>
    <row r="18114" spans="1:5">
      <c r="A18114">
        <v>0</v>
      </c>
      <c r="B18114">
        <v>1292</v>
      </c>
      <c r="C18114">
        <v>0</v>
      </c>
      <c r="D18114">
        <v>203</v>
      </c>
      <c r="E18114">
        <v>262276</v>
      </c>
    </row>
    <row r="18115" spans="1:5">
      <c r="A18115">
        <v>1</v>
      </c>
      <c r="B18115">
        <v>1292</v>
      </c>
      <c r="C18115">
        <v>0</v>
      </c>
      <c r="D18115">
        <v>249</v>
      </c>
      <c r="E18115">
        <v>321708</v>
      </c>
    </row>
    <row r="18116" spans="1:5">
      <c r="A18116">
        <v>0</v>
      </c>
      <c r="B18116">
        <v>1293</v>
      </c>
      <c r="C18116">
        <v>0</v>
      </c>
      <c r="D18116">
        <v>17</v>
      </c>
      <c r="E18116">
        <v>21981</v>
      </c>
    </row>
    <row r="18117" spans="1:5">
      <c r="A18117">
        <v>1</v>
      </c>
      <c r="B18117">
        <v>1293</v>
      </c>
      <c r="C18117">
        <v>0</v>
      </c>
      <c r="D18117">
        <v>135</v>
      </c>
      <c r="E18117">
        <v>174555</v>
      </c>
    </row>
    <row r="18118" spans="1:5">
      <c r="A18118">
        <v>0</v>
      </c>
      <c r="B18118">
        <v>1294</v>
      </c>
      <c r="C18118">
        <v>0</v>
      </c>
      <c r="D18118">
        <v>56</v>
      </c>
      <c r="E18118">
        <v>72464</v>
      </c>
    </row>
    <row r="18119" spans="1:5">
      <c r="A18119">
        <v>1</v>
      </c>
      <c r="B18119">
        <v>1294</v>
      </c>
      <c r="C18119">
        <v>0</v>
      </c>
      <c r="D18119">
        <v>174</v>
      </c>
      <c r="E18119">
        <v>225156</v>
      </c>
    </row>
    <row r="18120" spans="1:5">
      <c r="A18120">
        <v>0</v>
      </c>
      <c r="B18120">
        <v>1295</v>
      </c>
      <c r="C18120">
        <v>0</v>
      </c>
      <c r="D18120">
        <v>23</v>
      </c>
      <c r="E18120">
        <v>29785</v>
      </c>
    </row>
    <row r="18121" spans="1:5">
      <c r="A18121">
        <v>1</v>
      </c>
      <c r="B18121">
        <v>1295</v>
      </c>
      <c r="C18121">
        <v>0</v>
      </c>
      <c r="D18121">
        <v>90</v>
      </c>
      <c r="E18121">
        <v>116550</v>
      </c>
    </row>
    <row r="18122" spans="1:5">
      <c r="A18122">
        <v>0</v>
      </c>
      <c r="B18122">
        <v>1296</v>
      </c>
      <c r="C18122">
        <v>0</v>
      </c>
      <c r="D18122">
        <v>602</v>
      </c>
      <c r="E18122">
        <v>780192</v>
      </c>
    </row>
    <row r="18123" spans="1:5">
      <c r="A18123">
        <v>1</v>
      </c>
      <c r="B18123">
        <v>1296</v>
      </c>
      <c r="C18123">
        <v>0</v>
      </c>
      <c r="D18123">
        <v>394</v>
      </c>
      <c r="E18123">
        <v>510624</v>
      </c>
    </row>
    <row r="18124" spans="1:5">
      <c r="A18124">
        <v>0</v>
      </c>
      <c r="B18124">
        <v>1297</v>
      </c>
      <c r="C18124">
        <v>0</v>
      </c>
      <c r="D18124">
        <v>9</v>
      </c>
      <c r="E18124">
        <v>11673</v>
      </c>
    </row>
    <row r="18125" spans="1:5">
      <c r="A18125">
        <v>1</v>
      </c>
      <c r="B18125">
        <v>1297</v>
      </c>
      <c r="C18125">
        <v>0</v>
      </c>
      <c r="D18125">
        <v>114</v>
      </c>
      <c r="E18125">
        <v>147858</v>
      </c>
    </row>
    <row r="18126" spans="1:5">
      <c r="A18126">
        <v>0</v>
      </c>
      <c r="B18126">
        <v>1298</v>
      </c>
      <c r="C18126">
        <v>0</v>
      </c>
      <c r="D18126">
        <v>38</v>
      </c>
      <c r="E18126">
        <v>49324</v>
      </c>
    </row>
    <row r="18127" spans="1:5">
      <c r="A18127">
        <v>1</v>
      </c>
      <c r="B18127">
        <v>1298</v>
      </c>
      <c r="C18127">
        <v>0</v>
      </c>
      <c r="D18127">
        <v>143</v>
      </c>
      <c r="E18127">
        <v>185614</v>
      </c>
    </row>
    <row r="18128" spans="1:5">
      <c r="A18128">
        <v>0</v>
      </c>
      <c r="B18128">
        <v>1299</v>
      </c>
      <c r="C18128">
        <v>0</v>
      </c>
      <c r="D18128">
        <v>8</v>
      </c>
      <c r="E18128">
        <v>10392</v>
      </c>
    </row>
    <row r="18129" spans="1:5">
      <c r="A18129">
        <v>1</v>
      </c>
      <c r="B18129">
        <v>1299</v>
      </c>
      <c r="C18129">
        <v>0</v>
      </c>
      <c r="D18129">
        <v>111</v>
      </c>
      <c r="E18129">
        <v>144189</v>
      </c>
    </row>
    <row r="18130" spans="1:5">
      <c r="A18130">
        <v>0</v>
      </c>
      <c r="B18130">
        <v>1300</v>
      </c>
      <c r="C18130">
        <v>0</v>
      </c>
      <c r="D18130">
        <v>212</v>
      </c>
      <c r="E18130">
        <v>275600</v>
      </c>
    </row>
    <row r="18131" spans="1:5">
      <c r="A18131">
        <v>1</v>
      </c>
      <c r="B18131">
        <v>1300</v>
      </c>
      <c r="C18131">
        <v>0</v>
      </c>
      <c r="D18131">
        <v>216</v>
      </c>
      <c r="E18131">
        <v>280800</v>
      </c>
    </row>
    <row r="18132" spans="1:5">
      <c r="A18132">
        <v>0</v>
      </c>
      <c r="B18132">
        <v>1301</v>
      </c>
      <c r="C18132">
        <v>0</v>
      </c>
      <c r="D18132">
        <v>27</v>
      </c>
      <c r="E18132">
        <v>35127</v>
      </c>
    </row>
    <row r="18133" spans="1:5">
      <c r="A18133">
        <v>1</v>
      </c>
      <c r="B18133">
        <v>1301</v>
      </c>
      <c r="C18133">
        <v>0</v>
      </c>
      <c r="D18133">
        <v>120</v>
      </c>
      <c r="E18133">
        <v>156120</v>
      </c>
    </row>
    <row r="18134" spans="1:5">
      <c r="A18134">
        <v>0</v>
      </c>
      <c r="B18134">
        <v>1302</v>
      </c>
      <c r="C18134">
        <v>0</v>
      </c>
      <c r="D18134">
        <v>82</v>
      </c>
      <c r="E18134">
        <v>106764</v>
      </c>
    </row>
    <row r="18135" spans="1:5">
      <c r="A18135">
        <v>1</v>
      </c>
      <c r="B18135">
        <v>1302</v>
      </c>
      <c r="C18135">
        <v>0</v>
      </c>
      <c r="D18135">
        <v>184</v>
      </c>
      <c r="E18135">
        <v>239568</v>
      </c>
    </row>
    <row r="18136" spans="1:5">
      <c r="A18136">
        <v>0</v>
      </c>
      <c r="B18136">
        <v>1303</v>
      </c>
      <c r="C18136">
        <v>0</v>
      </c>
      <c r="D18136">
        <v>29</v>
      </c>
      <c r="E18136">
        <v>37787</v>
      </c>
    </row>
    <row r="18137" spans="1:5">
      <c r="A18137">
        <v>1</v>
      </c>
      <c r="B18137">
        <v>1303</v>
      </c>
      <c r="C18137">
        <v>0</v>
      </c>
      <c r="D18137">
        <v>115</v>
      </c>
      <c r="E18137">
        <v>149845</v>
      </c>
    </row>
    <row r="18138" spans="1:5">
      <c r="A18138">
        <v>0</v>
      </c>
      <c r="B18138">
        <v>1304</v>
      </c>
      <c r="C18138">
        <v>0</v>
      </c>
      <c r="D18138">
        <v>304</v>
      </c>
      <c r="E18138">
        <v>396416</v>
      </c>
    </row>
    <row r="18139" spans="1:5">
      <c r="A18139">
        <v>1</v>
      </c>
      <c r="B18139">
        <v>1304</v>
      </c>
      <c r="C18139">
        <v>0</v>
      </c>
      <c r="D18139">
        <v>259</v>
      </c>
      <c r="E18139">
        <v>337736</v>
      </c>
    </row>
    <row r="18140" spans="1:5">
      <c r="A18140">
        <v>0</v>
      </c>
      <c r="B18140">
        <v>1305</v>
      </c>
      <c r="C18140">
        <v>0</v>
      </c>
      <c r="D18140">
        <v>33</v>
      </c>
      <c r="E18140">
        <v>43065</v>
      </c>
    </row>
    <row r="18141" spans="1:5">
      <c r="A18141">
        <v>1</v>
      </c>
      <c r="B18141">
        <v>1305</v>
      </c>
      <c r="C18141">
        <v>0</v>
      </c>
      <c r="D18141">
        <v>120</v>
      </c>
      <c r="E18141">
        <v>156600</v>
      </c>
    </row>
    <row r="18142" spans="1:5">
      <c r="A18142">
        <v>0</v>
      </c>
      <c r="B18142">
        <v>1306</v>
      </c>
      <c r="C18142">
        <v>0</v>
      </c>
      <c r="D18142">
        <v>41</v>
      </c>
      <c r="E18142">
        <v>53546</v>
      </c>
    </row>
    <row r="18143" spans="1:5">
      <c r="A18143">
        <v>1</v>
      </c>
      <c r="B18143">
        <v>1306</v>
      </c>
      <c r="C18143">
        <v>0</v>
      </c>
      <c r="D18143">
        <v>150</v>
      </c>
      <c r="E18143">
        <v>195900</v>
      </c>
    </row>
    <row r="18144" spans="1:5">
      <c r="A18144">
        <v>0</v>
      </c>
      <c r="B18144">
        <v>1307</v>
      </c>
      <c r="C18144">
        <v>0</v>
      </c>
      <c r="D18144">
        <v>25</v>
      </c>
      <c r="E18144">
        <v>32675</v>
      </c>
    </row>
    <row r="18145" spans="1:5">
      <c r="A18145">
        <v>1</v>
      </c>
      <c r="B18145">
        <v>1307</v>
      </c>
      <c r="C18145">
        <v>0</v>
      </c>
      <c r="D18145">
        <v>110</v>
      </c>
      <c r="E18145">
        <v>143770</v>
      </c>
    </row>
    <row r="18146" spans="1:5">
      <c r="A18146">
        <v>0</v>
      </c>
      <c r="B18146">
        <v>1308</v>
      </c>
      <c r="C18146">
        <v>0</v>
      </c>
      <c r="D18146">
        <v>227</v>
      </c>
      <c r="E18146">
        <v>296916</v>
      </c>
    </row>
    <row r="18147" spans="1:5">
      <c r="A18147">
        <v>1</v>
      </c>
      <c r="B18147">
        <v>1308</v>
      </c>
      <c r="C18147">
        <v>0</v>
      </c>
      <c r="D18147">
        <v>265</v>
      </c>
      <c r="E18147">
        <v>346620</v>
      </c>
    </row>
    <row r="18148" spans="1:5">
      <c r="A18148">
        <v>0</v>
      </c>
      <c r="B18148">
        <v>1309</v>
      </c>
      <c r="C18148">
        <v>0</v>
      </c>
      <c r="D18148">
        <v>22</v>
      </c>
      <c r="E18148">
        <v>28798</v>
      </c>
    </row>
    <row r="18149" spans="1:5">
      <c r="A18149">
        <v>1</v>
      </c>
      <c r="B18149">
        <v>1309</v>
      </c>
      <c r="C18149">
        <v>0</v>
      </c>
      <c r="D18149">
        <v>111</v>
      </c>
      <c r="E18149">
        <v>145299</v>
      </c>
    </row>
    <row r="18150" spans="1:5">
      <c r="A18150">
        <v>0</v>
      </c>
      <c r="B18150">
        <v>1310</v>
      </c>
      <c r="C18150">
        <v>0</v>
      </c>
      <c r="D18150">
        <v>42</v>
      </c>
      <c r="E18150">
        <v>55020</v>
      </c>
    </row>
    <row r="18151" spans="1:5">
      <c r="A18151">
        <v>1</v>
      </c>
      <c r="B18151">
        <v>1310</v>
      </c>
      <c r="C18151">
        <v>0</v>
      </c>
      <c r="D18151">
        <v>180</v>
      </c>
      <c r="E18151">
        <v>235800</v>
      </c>
    </row>
    <row r="18152" spans="1:5">
      <c r="A18152">
        <v>0</v>
      </c>
      <c r="B18152">
        <v>1311</v>
      </c>
      <c r="C18152">
        <v>0</v>
      </c>
      <c r="D18152">
        <v>27</v>
      </c>
      <c r="E18152">
        <v>35397</v>
      </c>
    </row>
    <row r="18153" spans="1:5">
      <c r="A18153">
        <v>1</v>
      </c>
      <c r="B18153">
        <v>1311</v>
      </c>
      <c r="C18153">
        <v>0</v>
      </c>
      <c r="D18153">
        <v>105</v>
      </c>
      <c r="E18153">
        <v>137655</v>
      </c>
    </row>
    <row r="18154" spans="1:5">
      <c r="A18154">
        <v>0</v>
      </c>
      <c r="B18154">
        <v>1312</v>
      </c>
      <c r="C18154">
        <v>0</v>
      </c>
      <c r="D18154">
        <v>468</v>
      </c>
      <c r="E18154">
        <v>614016</v>
      </c>
    </row>
    <row r="18155" spans="1:5">
      <c r="A18155">
        <v>1</v>
      </c>
      <c r="B18155">
        <v>1312</v>
      </c>
      <c r="C18155">
        <v>0</v>
      </c>
      <c r="D18155">
        <v>243</v>
      </c>
      <c r="E18155">
        <v>318816</v>
      </c>
    </row>
    <row r="18156" spans="1:5">
      <c r="A18156">
        <v>0</v>
      </c>
      <c r="B18156">
        <v>1313</v>
      </c>
      <c r="C18156">
        <v>0</v>
      </c>
      <c r="D18156">
        <v>17</v>
      </c>
      <c r="E18156">
        <v>22321</v>
      </c>
    </row>
    <row r="18157" spans="1:5">
      <c r="A18157">
        <v>1</v>
      </c>
      <c r="B18157">
        <v>1313</v>
      </c>
      <c r="C18157">
        <v>0</v>
      </c>
      <c r="D18157">
        <v>104</v>
      </c>
      <c r="E18157">
        <v>136552</v>
      </c>
    </row>
    <row r="18158" spans="1:5">
      <c r="A18158">
        <v>0</v>
      </c>
      <c r="B18158">
        <v>1314</v>
      </c>
      <c r="C18158">
        <v>0</v>
      </c>
      <c r="D18158">
        <v>32</v>
      </c>
      <c r="E18158">
        <v>42048</v>
      </c>
    </row>
    <row r="18159" spans="1:5">
      <c r="A18159">
        <v>1</v>
      </c>
      <c r="B18159">
        <v>1314</v>
      </c>
      <c r="C18159">
        <v>0</v>
      </c>
      <c r="D18159">
        <v>138</v>
      </c>
      <c r="E18159">
        <v>181332</v>
      </c>
    </row>
    <row r="18160" spans="1:5">
      <c r="A18160">
        <v>0</v>
      </c>
      <c r="B18160">
        <v>1315</v>
      </c>
      <c r="C18160">
        <v>0</v>
      </c>
      <c r="D18160">
        <v>10</v>
      </c>
      <c r="E18160">
        <v>13150</v>
      </c>
    </row>
    <row r="18161" spans="1:5">
      <c r="A18161">
        <v>1</v>
      </c>
      <c r="B18161">
        <v>1315</v>
      </c>
      <c r="C18161">
        <v>0</v>
      </c>
      <c r="D18161">
        <v>75</v>
      </c>
      <c r="E18161">
        <v>98625</v>
      </c>
    </row>
    <row r="18162" spans="1:5">
      <c r="A18162">
        <v>0</v>
      </c>
      <c r="B18162">
        <v>1316</v>
      </c>
      <c r="C18162">
        <v>0</v>
      </c>
      <c r="D18162">
        <v>203</v>
      </c>
      <c r="E18162">
        <v>267148</v>
      </c>
    </row>
    <row r="18163" spans="1:5">
      <c r="A18163">
        <v>1</v>
      </c>
      <c r="B18163">
        <v>1316</v>
      </c>
      <c r="C18163">
        <v>0</v>
      </c>
      <c r="D18163">
        <v>237</v>
      </c>
      <c r="E18163">
        <v>311892</v>
      </c>
    </row>
    <row r="18164" spans="1:5">
      <c r="A18164">
        <v>0</v>
      </c>
      <c r="B18164">
        <v>1317</v>
      </c>
      <c r="C18164">
        <v>0</v>
      </c>
      <c r="D18164">
        <v>17</v>
      </c>
      <c r="E18164">
        <v>22389</v>
      </c>
    </row>
    <row r="18165" spans="1:5">
      <c r="A18165">
        <v>1</v>
      </c>
      <c r="B18165">
        <v>1317</v>
      </c>
      <c r="C18165">
        <v>0</v>
      </c>
      <c r="D18165">
        <v>120</v>
      </c>
      <c r="E18165">
        <v>158040</v>
      </c>
    </row>
    <row r="18166" spans="1:5">
      <c r="A18166">
        <v>0</v>
      </c>
      <c r="B18166">
        <v>1318</v>
      </c>
      <c r="C18166">
        <v>0</v>
      </c>
      <c r="D18166">
        <v>37</v>
      </c>
      <c r="E18166">
        <v>48766</v>
      </c>
    </row>
    <row r="18167" spans="1:5">
      <c r="A18167">
        <v>1</v>
      </c>
      <c r="B18167">
        <v>1318</v>
      </c>
      <c r="C18167">
        <v>0</v>
      </c>
      <c r="D18167">
        <v>133</v>
      </c>
      <c r="E18167">
        <v>175294</v>
      </c>
    </row>
    <row r="18168" spans="1:5">
      <c r="A18168">
        <v>0</v>
      </c>
      <c r="B18168">
        <v>1319</v>
      </c>
      <c r="C18168">
        <v>0</v>
      </c>
      <c r="D18168">
        <v>19</v>
      </c>
      <c r="E18168">
        <v>25061</v>
      </c>
    </row>
    <row r="18169" spans="1:5">
      <c r="A18169">
        <v>1</v>
      </c>
      <c r="B18169">
        <v>1319</v>
      </c>
      <c r="C18169">
        <v>0</v>
      </c>
      <c r="D18169">
        <v>77</v>
      </c>
      <c r="E18169">
        <v>101563</v>
      </c>
    </row>
    <row r="18170" spans="1:5">
      <c r="A18170">
        <v>0</v>
      </c>
      <c r="B18170">
        <v>1320</v>
      </c>
      <c r="C18170">
        <v>0</v>
      </c>
      <c r="D18170">
        <v>270</v>
      </c>
      <c r="E18170">
        <v>356400</v>
      </c>
    </row>
    <row r="18171" spans="1:5">
      <c r="A18171">
        <v>1</v>
      </c>
      <c r="B18171">
        <v>1320</v>
      </c>
      <c r="C18171">
        <v>0</v>
      </c>
      <c r="D18171">
        <v>307</v>
      </c>
      <c r="E18171">
        <v>405240</v>
      </c>
    </row>
    <row r="18172" spans="1:5">
      <c r="A18172">
        <v>0</v>
      </c>
      <c r="B18172">
        <v>1321</v>
      </c>
      <c r="C18172">
        <v>0</v>
      </c>
      <c r="D18172">
        <v>17</v>
      </c>
      <c r="E18172">
        <v>22457</v>
      </c>
    </row>
    <row r="18173" spans="1:5">
      <c r="A18173">
        <v>1</v>
      </c>
      <c r="B18173">
        <v>1321</v>
      </c>
      <c r="C18173">
        <v>0</v>
      </c>
      <c r="D18173">
        <v>85</v>
      </c>
      <c r="E18173">
        <v>112285</v>
      </c>
    </row>
    <row r="18174" spans="1:5">
      <c r="A18174">
        <v>0</v>
      </c>
      <c r="B18174">
        <v>1322</v>
      </c>
      <c r="C18174">
        <v>0</v>
      </c>
      <c r="D18174">
        <v>36</v>
      </c>
      <c r="E18174">
        <v>47592</v>
      </c>
    </row>
    <row r="18175" spans="1:5">
      <c r="A18175">
        <v>1</v>
      </c>
      <c r="B18175">
        <v>1322</v>
      </c>
      <c r="C18175">
        <v>0</v>
      </c>
      <c r="D18175">
        <v>147</v>
      </c>
      <c r="E18175">
        <v>194334</v>
      </c>
    </row>
    <row r="18176" spans="1:5">
      <c r="A18176">
        <v>0</v>
      </c>
      <c r="B18176">
        <v>1323</v>
      </c>
      <c r="C18176">
        <v>0</v>
      </c>
      <c r="D18176">
        <v>16</v>
      </c>
      <c r="E18176">
        <v>21168</v>
      </c>
    </row>
    <row r="18177" spans="1:5">
      <c r="A18177">
        <v>1</v>
      </c>
      <c r="B18177">
        <v>1323</v>
      </c>
      <c r="C18177">
        <v>0</v>
      </c>
      <c r="D18177">
        <v>135</v>
      </c>
      <c r="E18177">
        <v>178605</v>
      </c>
    </row>
    <row r="18178" spans="1:5">
      <c r="A18178">
        <v>0</v>
      </c>
      <c r="B18178">
        <v>1324</v>
      </c>
      <c r="C18178">
        <v>0</v>
      </c>
      <c r="D18178">
        <v>198</v>
      </c>
      <c r="E18178">
        <v>262152</v>
      </c>
    </row>
    <row r="18179" spans="1:5">
      <c r="A18179">
        <v>1</v>
      </c>
      <c r="B18179">
        <v>1324</v>
      </c>
      <c r="C18179">
        <v>0</v>
      </c>
      <c r="D18179">
        <v>252</v>
      </c>
      <c r="E18179">
        <v>333648</v>
      </c>
    </row>
    <row r="18180" spans="1:5">
      <c r="A18180">
        <v>0</v>
      </c>
      <c r="B18180">
        <v>1325</v>
      </c>
      <c r="C18180">
        <v>0</v>
      </c>
      <c r="D18180">
        <v>21</v>
      </c>
      <c r="E18180">
        <v>27825</v>
      </c>
    </row>
    <row r="18181" spans="1:5">
      <c r="A18181">
        <v>1</v>
      </c>
      <c r="B18181">
        <v>1325</v>
      </c>
      <c r="C18181">
        <v>0</v>
      </c>
      <c r="D18181">
        <v>105</v>
      </c>
      <c r="E18181">
        <v>139125</v>
      </c>
    </row>
    <row r="18182" spans="1:5">
      <c r="A18182">
        <v>0</v>
      </c>
      <c r="B18182">
        <v>1326</v>
      </c>
      <c r="C18182">
        <v>0</v>
      </c>
      <c r="D18182">
        <v>77</v>
      </c>
      <c r="E18182">
        <v>102102</v>
      </c>
    </row>
    <row r="18183" spans="1:5">
      <c r="A18183">
        <v>1</v>
      </c>
      <c r="B18183">
        <v>1326</v>
      </c>
      <c r="C18183">
        <v>0</v>
      </c>
      <c r="D18183">
        <v>205</v>
      </c>
      <c r="E18183">
        <v>271830</v>
      </c>
    </row>
    <row r="18184" spans="1:5">
      <c r="A18184">
        <v>0</v>
      </c>
      <c r="B18184">
        <v>1327</v>
      </c>
      <c r="C18184">
        <v>0</v>
      </c>
      <c r="D18184">
        <v>11</v>
      </c>
      <c r="E18184">
        <v>14597</v>
      </c>
    </row>
    <row r="18185" spans="1:5">
      <c r="A18185">
        <v>1</v>
      </c>
      <c r="B18185">
        <v>1327</v>
      </c>
      <c r="C18185">
        <v>0</v>
      </c>
      <c r="D18185">
        <v>93</v>
      </c>
      <c r="E18185">
        <v>123411</v>
      </c>
    </row>
    <row r="18186" spans="1:5">
      <c r="A18186">
        <v>0</v>
      </c>
      <c r="B18186">
        <v>1328</v>
      </c>
      <c r="C18186">
        <v>0</v>
      </c>
      <c r="D18186">
        <v>422</v>
      </c>
      <c r="E18186">
        <v>560416</v>
      </c>
    </row>
    <row r="18187" spans="1:5">
      <c r="A18187">
        <v>1</v>
      </c>
      <c r="B18187">
        <v>1328</v>
      </c>
      <c r="C18187">
        <v>0</v>
      </c>
      <c r="D18187">
        <v>253</v>
      </c>
      <c r="E18187">
        <v>335984</v>
      </c>
    </row>
    <row r="18188" spans="1:5">
      <c r="A18188">
        <v>0</v>
      </c>
      <c r="B18188">
        <v>1329</v>
      </c>
      <c r="C18188">
        <v>0</v>
      </c>
      <c r="D18188">
        <v>30</v>
      </c>
      <c r="E18188">
        <v>39870</v>
      </c>
    </row>
    <row r="18189" spans="1:5">
      <c r="A18189">
        <v>1</v>
      </c>
      <c r="B18189">
        <v>1329</v>
      </c>
      <c r="C18189">
        <v>0</v>
      </c>
      <c r="D18189">
        <v>111</v>
      </c>
      <c r="E18189">
        <v>147519</v>
      </c>
    </row>
    <row r="18190" spans="1:5">
      <c r="A18190">
        <v>0</v>
      </c>
      <c r="B18190">
        <v>1330</v>
      </c>
      <c r="C18190">
        <v>0</v>
      </c>
      <c r="D18190">
        <v>22</v>
      </c>
      <c r="E18190">
        <v>29260</v>
      </c>
    </row>
    <row r="18191" spans="1:5">
      <c r="A18191">
        <v>1</v>
      </c>
      <c r="B18191">
        <v>1330</v>
      </c>
      <c r="C18191">
        <v>0</v>
      </c>
      <c r="D18191">
        <v>140</v>
      </c>
      <c r="E18191">
        <v>186200</v>
      </c>
    </row>
    <row r="18192" spans="1:5">
      <c r="A18192">
        <v>0</v>
      </c>
      <c r="B18192">
        <v>1331</v>
      </c>
      <c r="C18192">
        <v>0</v>
      </c>
      <c r="D18192">
        <v>18</v>
      </c>
      <c r="E18192">
        <v>23958</v>
      </c>
    </row>
    <row r="18193" spans="1:5">
      <c r="A18193">
        <v>1</v>
      </c>
      <c r="B18193">
        <v>1331</v>
      </c>
      <c r="C18193">
        <v>0</v>
      </c>
      <c r="D18193">
        <v>86</v>
      </c>
      <c r="E18193">
        <v>114466</v>
      </c>
    </row>
    <row r="18194" spans="1:5">
      <c r="A18194">
        <v>0</v>
      </c>
      <c r="B18194">
        <v>1332</v>
      </c>
      <c r="C18194">
        <v>0</v>
      </c>
      <c r="D18194">
        <v>189</v>
      </c>
      <c r="E18194">
        <v>251748</v>
      </c>
    </row>
    <row r="18195" spans="1:5">
      <c r="A18195">
        <v>1</v>
      </c>
      <c r="B18195">
        <v>1332</v>
      </c>
      <c r="C18195">
        <v>0</v>
      </c>
      <c r="D18195">
        <v>239</v>
      </c>
      <c r="E18195">
        <v>318348</v>
      </c>
    </row>
    <row r="18196" spans="1:5">
      <c r="A18196">
        <v>0</v>
      </c>
      <c r="B18196">
        <v>1333</v>
      </c>
      <c r="C18196">
        <v>0</v>
      </c>
      <c r="D18196">
        <v>20</v>
      </c>
      <c r="E18196">
        <v>26660</v>
      </c>
    </row>
    <row r="18197" spans="1:5">
      <c r="A18197">
        <v>1</v>
      </c>
      <c r="B18197">
        <v>1333</v>
      </c>
      <c r="C18197">
        <v>0</v>
      </c>
      <c r="D18197">
        <v>91</v>
      </c>
      <c r="E18197">
        <v>121303</v>
      </c>
    </row>
    <row r="18198" spans="1:5">
      <c r="A18198">
        <v>0</v>
      </c>
      <c r="B18198">
        <v>1334</v>
      </c>
      <c r="C18198">
        <v>0</v>
      </c>
      <c r="D18198">
        <v>39</v>
      </c>
      <c r="E18198">
        <v>52026</v>
      </c>
    </row>
    <row r="18199" spans="1:5">
      <c r="A18199">
        <v>1</v>
      </c>
      <c r="B18199">
        <v>1334</v>
      </c>
      <c r="C18199">
        <v>0</v>
      </c>
      <c r="D18199">
        <v>172</v>
      </c>
      <c r="E18199">
        <v>229448</v>
      </c>
    </row>
    <row r="18200" spans="1:5">
      <c r="A18200">
        <v>0</v>
      </c>
      <c r="B18200">
        <v>1335</v>
      </c>
      <c r="C18200">
        <v>0</v>
      </c>
      <c r="D18200">
        <v>18</v>
      </c>
      <c r="E18200">
        <v>24030</v>
      </c>
    </row>
    <row r="18201" spans="1:5">
      <c r="A18201">
        <v>1</v>
      </c>
      <c r="B18201">
        <v>1335</v>
      </c>
      <c r="C18201">
        <v>0</v>
      </c>
      <c r="D18201">
        <v>132</v>
      </c>
      <c r="E18201">
        <v>176220</v>
      </c>
    </row>
    <row r="18202" spans="1:5">
      <c r="A18202">
        <v>0</v>
      </c>
      <c r="B18202">
        <v>1336</v>
      </c>
      <c r="C18202">
        <v>0</v>
      </c>
      <c r="D18202">
        <v>224</v>
      </c>
      <c r="E18202">
        <v>299264</v>
      </c>
    </row>
    <row r="18203" spans="1:5">
      <c r="A18203">
        <v>1</v>
      </c>
      <c r="B18203">
        <v>1336</v>
      </c>
      <c r="C18203">
        <v>0</v>
      </c>
      <c r="D18203">
        <v>212</v>
      </c>
      <c r="E18203">
        <v>283232</v>
      </c>
    </row>
    <row r="18204" spans="1:5">
      <c r="A18204">
        <v>0</v>
      </c>
      <c r="B18204">
        <v>1337</v>
      </c>
      <c r="C18204">
        <v>0</v>
      </c>
      <c r="D18204">
        <v>12</v>
      </c>
      <c r="E18204">
        <v>16044</v>
      </c>
    </row>
    <row r="18205" spans="1:5">
      <c r="A18205">
        <v>1</v>
      </c>
      <c r="B18205">
        <v>1337</v>
      </c>
      <c r="C18205">
        <v>0</v>
      </c>
      <c r="D18205">
        <v>102</v>
      </c>
      <c r="E18205">
        <v>136374</v>
      </c>
    </row>
    <row r="18206" spans="1:5">
      <c r="A18206">
        <v>0</v>
      </c>
      <c r="B18206">
        <v>1338</v>
      </c>
      <c r="C18206">
        <v>0</v>
      </c>
      <c r="D18206">
        <v>24</v>
      </c>
      <c r="E18206">
        <v>32112</v>
      </c>
    </row>
    <row r="18207" spans="1:5">
      <c r="A18207">
        <v>1</v>
      </c>
      <c r="B18207">
        <v>1338</v>
      </c>
      <c r="C18207">
        <v>0</v>
      </c>
      <c r="D18207">
        <v>205</v>
      </c>
      <c r="E18207">
        <v>274290</v>
      </c>
    </row>
    <row r="18208" spans="1:5">
      <c r="A18208">
        <v>0</v>
      </c>
      <c r="B18208">
        <v>1339</v>
      </c>
      <c r="C18208">
        <v>0</v>
      </c>
      <c r="D18208">
        <v>10</v>
      </c>
      <c r="E18208">
        <v>13390</v>
      </c>
    </row>
    <row r="18209" spans="1:5">
      <c r="A18209">
        <v>1</v>
      </c>
      <c r="B18209">
        <v>1339</v>
      </c>
      <c r="C18209">
        <v>0</v>
      </c>
      <c r="D18209">
        <v>87</v>
      </c>
      <c r="E18209">
        <v>116493</v>
      </c>
    </row>
    <row r="18210" spans="1:5">
      <c r="A18210">
        <v>0</v>
      </c>
      <c r="B18210">
        <v>1340</v>
      </c>
      <c r="C18210">
        <v>0</v>
      </c>
      <c r="D18210">
        <v>182</v>
      </c>
      <c r="E18210">
        <v>243880</v>
      </c>
    </row>
    <row r="18211" spans="1:5">
      <c r="A18211">
        <v>1</v>
      </c>
      <c r="B18211">
        <v>1340</v>
      </c>
      <c r="C18211">
        <v>0</v>
      </c>
      <c r="D18211">
        <v>226</v>
      </c>
      <c r="E18211">
        <v>302840</v>
      </c>
    </row>
    <row r="18212" spans="1:5">
      <c r="A18212">
        <v>0</v>
      </c>
      <c r="B18212">
        <v>1341</v>
      </c>
      <c r="C18212">
        <v>0</v>
      </c>
      <c r="D18212">
        <v>13</v>
      </c>
      <c r="E18212">
        <v>17433</v>
      </c>
    </row>
    <row r="18213" spans="1:5">
      <c r="A18213">
        <v>1</v>
      </c>
      <c r="B18213">
        <v>1341</v>
      </c>
      <c r="C18213">
        <v>0</v>
      </c>
      <c r="D18213">
        <v>96</v>
      </c>
      <c r="E18213">
        <v>128736</v>
      </c>
    </row>
    <row r="18214" spans="1:5">
      <c r="A18214">
        <v>0</v>
      </c>
      <c r="B18214">
        <v>1342</v>
      </c>
      <c r="C18214">
        <v>0</v>
      </c>
      <c r="D18214">
        <v>63</v>
      </c>
      <c r="E18214">
        <v>84546</v>
      </c>
    </row>
    <row r="18215" spans="1:5">
      <c r="A18215">
        <v>1</v>
      </c>
      <c r="B18215">
        <v>1342</v>
      </c>
      <c r="C18215">
        <v>0</v>
      </c>
      <c r="D18215">
        <v>175</v>
      </c>
      <c r="E18215">
        <v>234850</v>
      </c>
    </row>
    <row r="18216" spans="1:5">
      <c r="A18216">
        <v>0</v>
      </c>
      <c r="B18216">
        <v>1343</v>
      </c>
      <c r="C18216">
        <v>0</v>
      </c>
      <c r="D18216">
        <v>19</v>
      </c>
      <c r="E18216">
        <v>25517</v>
      </c>
    </row>
    <row r="18217" spans="1:5">
      <c r="A18217">
        <v>1</v>
      </c>
      <c r="B18217">
        <v>1343</v>
      </c>
      <c r="C18217">
        <v>0</v>
      </c>
      <c r="D18217">
        <v>104</v>
      </c>
      <c r="E18217">
        <v>139672</v>
      </c>
    </row>
    <row r="18218" spans="1:5">
      <c r="A18218">
        <v>0</v>
      </c>
      <c r="B18218">
        <v>1344</v>
      </c>
      <c r="C18218">
        <v>0</v>
      </c>
      <c r="D18218">
        <v>510</v>
      </c>
      <c r="E18218">
        <v>685440</v>
      </c>
    </row>
    <row r="18219" spans="1:5">
      <c r="A18219">
        <v>1</v>
      </c>
      <c r="B18219">
        <v>1344</v>
      </c>
      <c r="C18219">
        <v>0</v>
      </c>
      <c r="D18219">
        <v>322</v>
      </c>
      <c r="E18219">
        <v>432768</v>
      </c>
    </row>
    <row r="18220" spans="1:5">
      <c r="A18220">
        <v>0</v>
      </c>
      <c r="B18220">
        <v>1345</v>
      </c>
      <c r="C18220">
        <v>0</v>
      </c>
      <c r="D18220">
        <v>20</v>
      </c>
      <c r="E18220">
        <v>26900</v>
      </c>
    </row>
    <row r="18221" spans="1:5">
      <c r="A18221">
        <v>1</v>
      </c>
      <c r="B18221">
        <v>1345</v>
      </c>
      <c r="C18221">
        <v>0</v>
      </c>
      <c r="D18221">
        <v>111</v>
      </c>
      <c r="E18221">
        <v>149295</v>
      </c>
    </row>
    <row r="18222" spans="1:5">
      <c r="A18222">
        <v>0</v>
      </c>
      <c r="B18222">
        <v>1346</v>
      </c>
      <c r="C18222">
        <v>0</v>
      </c>
      <c r="D18222">
        <v>43</v>
      </c>
      <c r="E18222">
        <v>57878</v>
      </c>
    </row>
    <row r="18223" spans="1:5">
      <c r="A18223">
        <v>1</v>
      </c>
      <c r="B18223">
        <v>1346</v>
      </c>
      <c r="C18223">
        <v>0</v>
      </c>
      <c r="D18223">
        <v>164</v>
      </c>
      <c r="E18223">
        <v>220744</v>
      </c>
    </row>
    <row r="18224" spans="1:5">
      <c r="A18224">
        <v>0</v>
      </c>
      <c r="B18224">
        <v>1347</v>
      </c>
      <c r="C18224">
        <v>0</v>
      </c>
      <c r="D18224">
        <v>24</v>
      </c>
      <c r="E18224">
        <v>32328</v>
      </c>
    </row>
    <row r="18225" spans="1:5">
      <c r="A18225">
        <v>1</v>
      </c>
      <c r="B18225">
        <v>1347</v>
      </c>
      <c r="C18225">
        <v>0</v>
      </c>
      <c r="D18225">
        <v>106</v>
      </c>
      <c r="E18225">
        <v>142782</v>
      </c>
    </row>
    <row r="18226" spans="1:5">
      <c r="A18226">
        <v>0</v>
      </c>
      <c r="B18226">
        <v>1348</v>
      </c>
      <c r="C18226">
        <v>0</v>
      </c>
      <c r="D18226">
        <v>163</v>
      </c>
      <c r="E18226">
        <v>219724</v>
      </c>
    </row>
    <row r="18227" spans="1:5">
      <c r="A18227">
        <v>1</v>
      </c>
      <c r="B18227">
        <v>1348</v>
      </c>
      <c r="C18227">
        <v>0</v>
      </c>
      <c r="D18227">
        <v>232</v>
      </c>
      <c r="E18227">
        <v>312736</v>
      </c>
    </row>
    <row r="18228" spans="1:5">
      <c r="A18228">
        <v>0</v>
      </c>
      <c r="B18228">
        <v>1349</v>
      </c>
      <c r="C18228">
        <v>0</v>
      </c>
      <c r="D18228">
        <v>20</v>
      </c>
      <c r="E18228">
        <v>26980</v>
      </c>
    </row>
    <row r="18229" spans="1:5">
      <c r="A18229">
        <v>1</v>
      </c>
      <c r="B18229">
        <v>1349</v>
      </c>
      <c r="C18229">
        <v>0</v>
      </c>
      <c r="D18229">
        <v>113</v>
      </c>
      <c r="E18229">
        <v>152437</v>
      </c>
    </row>
    <row r="18230" spans="1:5">
      <c r="A18230">
        <v>0</v>
      </c>
      <c r="B18230">
        <v>1350</v>
      </c>
      <c r="C18230">
        <v>0</v>
      </c>
      <c r="D18230">
        <v>31</v>
      </c>
      <c r="E18230">
        <v>41850</v>
      </c>
    </row>
    <row r="18231" spans="1:5">
      <c r="A18231">
        <v>1</v>
      </c>
      <c r="B18231">
        <v>1350</v>
      </c>
      <c r="C18231">
        <v>0</v>
      </c>
      <c r="D18231">
        <v>156</v>
      </c>
      <c r="E18231">
        <v>210600</v>
      </c>
    </row>
    <row r="18232" spans="1:5">
      <c r="A18232">
        <v>0</v>
      </c>
      <c r="B18232">
        <v>1351</v>
      </c>
      <c r="C18232">
        <v>0</v>
      </c>
      <c r="D18232">
        <v>5</v>
      </c>
      <c r="E18232">
        <v>6755</v>
      </c>
    </row>
    <row r="18233" spans="1:5">
      <c r="A18233">
        <v>1</v>
      </c>
      <c r="B18233">
        <v>1351</v>
      </c>
      <c r="C18233">
        <v>0</v>
      </c>
      <c r="D18233">
        <v>79</v>
      </c>
      <c r="E18233">
        <v>106729</v>
      </c>
    </row>
    <row r="18234" spans="1:5">
      <c r="A18234">
        <v>0</v>
      </c>
      <c r="B18234">
        <v>1352</v>
      </c>
      <c r="C18234">
        <v>0</v>
      </c>
      <c r="D18234">
        <v>276</v>
      </c>
      <c r="E18234">
        <v>373152</v>
      </c>
    </row>
    <row r="18235" spans="1:5">
      <c r="A18235">
        <v>1</v>
      </c>
      <c r="B18235">
        <v>1352</v>
      </c>
      <c r="C18235">
        <v>0</v>
      </c>
      <c r="D18235">
        <v>286</v>
      </c>
      <c r="E18235">
        <v>386672</v>
      </c>
    </row>
    <row r="18236" spans="1:5">
      <c r="A18236">
        <v>0</v>
      </c>
      <c r="B18236">
        <v>1353</v>
      </c>
      <c r="C18236">
        <v>0</v>
      </c>
      <c r="D18236">
        <v>19</v>
      </c>
      <c r="E18236">
        <v>25707</v>
      </c>
    </row>
    <row r="18237" spans="1:5">
      <c r="A18237">
        <v>1</v>
      </c>
      <c r="B18237">
        <v>1353</v>
      </c>
      <c r="C18237">
        <v>0</v>
      </c>
      <c r="D18237">
        <v>139</v>
      </c>
      <c r="E18237">
        <v>188067</v>
      </c>
    </row>
    <row r="18238" spans="1:5">
      <c r="A18238">
        <v>0</v>
      </c>
      <c r="B18238">
        <v>1354</v>
      </c>
      <c r="C18238">
        <v>0</v>
      </c>
      <c r="D18238">
        <v>42</v>
      </c>
      <c r="E18238">
        <v>56868</v>
      </c>
    </row>
    <row r="18239" spans="1:5">
      <c r="A18239">
        <v>1</v>
      </c>
      <c r="B18239">
        <v>1354</v>
      </c>
      <c r="C18239">
        <v>0</v>
      </c>
      <c r="D18239">
        <v>123</v>
      </c>
      <c r="E18239">
        <v>166542</v>
      </c>
    </row>
    <row r="18240" spans="1:5">
      <c r="A18240">
        <v>0</v>
      </c>
      <c r="B18240">
        <v>1355</v>
      </c>
      <c r="C18240">
        <v>0</v>
      </c>
      <c r="D18240">
        <v>22</v>
      </c>
      <c r="E18240">
        <v>29810</v>
      </c>
    </row>
    <row r="18241" spans="1:5">
      <c r="A18241">
        <v>1</v>
      </c>
      <c r="B18241">
        <v>1355</v>
      </c>
      <c r="C18241">
        <v>0</v>
      </c>
      <c r="D18241">
        <v>77</v>
      </c>
      <c r="E18241">
        <v>104335</v>
      </c>
    </row>
    <row r="18242" spans="1:5">
      <c r="A18242">
        <v>0</v>
      </c>
      <c r="B18242">
        <v>1356</v>
      </c>
      <c r="C18242">
        <v>0</v>
      </c>
      <c r="D18242">
        <v>209</v>
      </c>
      <c r="E18242">
        <v>283404</v>
      </c>
    </row>
    <row r="18243" spans="1:5">
      <c r="A18243">
        <v>1</v>
      </c>
      <c r="B18243">
        <v>1356</v>
      </c>
      <c r="C18243">
        <v>0</v>
      </c>
      <c r="D18243">
        <v>237</v>
      </c>
      <c r="E18243">
        <v>321372</v>
      </c>
    </row>
    <row r="18244" spans="1:5">
      <c r="A18244">
        <v>0</v>
      </c>
      <c r="B18244">
        <v>1357</v>
      </c>
      <c r="C18244">
        <v>0</v>
      </c>
      <c r="D18244">
        <v>19</v>
      </c>
      <c r="E18244">
        <v>25783</v>
      </c>
    </row>
    <row r="18245" spans="1:5">
      <c r="A18245">
        <v>1</v>
      </c>
      <c r="B18245">
        <v>1357</v>
      </c>
      <c r="C18245">
        <v>0</v>
      </c>
      <c r="D18245">
        <v>96</v>
      </c>
      <c r="E18245">
        <v>130272</v>
      </c>
    </row>
    <row r="18246" spans="1:5">
      <c r="A18246">
        <v>0</v>
      </c>
      <c r="B18246">
        <v>1358</v>
      </c>
      <c r="C18246">
        <v>0</v>
      </c>
      <c r="D18246">
        <v>36</v>
      </c>
      <c r="E18246">
        <v>48888</v>
      </c>
    </row>
    <row r="18247" spans="1:5">
      <c r="A18247">
        <v>1</v>
      </c>
      <c r="B18247">
        <v>1358</v>
      </c>
      <c r="C18247">
        <v>0</v>
      </c>
      <c r="D18247">
        <v>148</v>
      </c>
      <c r="E18247">
        <v>200984</v>
      </c>
    </row>
    <row r="18248" spans="1:5">
      <c r="A18248">
        <v>0</v>
      </c>
      <c r="B18248">
        <v>1359</v>
      </c>
      <c r="C18248">
        <v>0</v>
      </c>
      <c r="D18248">
        <v>15</v>
      </c>
      <c r="E18248">
        <v>20385</v>
      </c>
    </row>
    <row r="18249" spans="1:5">
      <c r="A18249">
        <v>1</v>
      </c>
      <c r="B18249">
        <v>1359</v>
      </c>
      <c r="C18249">
        <v>0</v>
      </c>
      <c r="D18249">
        <v>101</v>
      </c>
      <c r="E18249">
        <v>137259</v>
      </c>
    </row>
    <row r="18250" spans="1:5">
      <c r="A18250">
        <v>0</v>
      </c>
      <c r="B18250">
        <v>1360</v>
      </c>
      <c r="C18250">
        <v>0</v>
      </c>
      <c r="D18250">
        <v>459</v>
      </c>
      <c r="E18250">
        <v>624240</v>
      </c>
    </row>
    <row r="18251" spans="1:5">
      <c r="A18251">
        <v>1</v>
      </c>
      <c r="B18251">
        <v>1360</v>
      </c>
      <c r="C18251">
        <v>0</v>
      </c>
      <c r="D18251">
        <v>277</v>
      </c>
      <c r="E18251">
        <v>376720</v>
      </c>
    </row>
    <row r="18252" spans="1:5">
      <c r="A18252">
        <v>0</v>
      </c>
      <c r="B18252">
        <v>1361</v>
      </c>
      <c r="C18252">
        <v>0</v>
      </c>
      <c r="D18252">
        <v>19</v>
      </c>
      <c r="E18252">
        <v>25859</v>
      </c>
    </row>
    <row r="18253" spans="1:5">
      <c r="A18253">
        <v>1</v>
      </c>
      <c r="B18253">
        <v>1361</v>
      </c>
      <c r="C18253">
        <v>0</v>
      </c>
      <c r="D18253">
        <v>89</v>
      </c>
      <c r="E18253">
        <v>121129</v>
      </c>
    </row>
    <row r="18254" spans="1:5">
      <c r="A18254">
        <v>0</v>
      </c>
      <c r="B18254">
        <v>1362</v>
      </c>
      <c r="C18254">
        <v>0</v>
      </c>
      <c r="D18254">
        <v>31</v>
      </c>
      <c r="E18254">
        <v>42222</v>
      </c>
    </row>
    <row r="18255" spans="1:5">
      <c r="A18255">
        <v>1</v>
      </c>
      <c r="B18255">
        <v>1362</v>
      </c>
      <c r="C18255">
        <v>0</v>
      </c>
      <c r="D18255">
        <v>164</v>
      </c>
      <c r="E18255">
        <v>223368</v>
      </c>
    </row>
    <row r="18256" spans="1:5">
      <c r="A18256">
        <v>0</v>
      </c>
      <c r="B18256">
        <v>1363</v>
      </c>
      <c r="C18256">
        <v>0</v>
      </c>
      <c r="D18256">
        <v>23</v>
      </c>
      <c r="E18256">
        <v>31349</v>
      </c>
    </row>
    <row r="18257" spans="1:5">
      <c r="A18257">
        <v>1</v>
      </c>
      <c r="B18257">
        <v>1363</v>
      </c>
      <c r="C18257">
        <v>0</v>
      </c>
      <c r="D18257">
        <v>89</v>
      </c>
      <c r="E18257">
        <v>121307</v>
      </c>
    </row>
    <row r="18258" spans="1:5">
      <c r="A18258">
        <v>0</v>
      </c>
      <c r="B18258">
        <v>1364</v>
      </c>
      <c r="C18258">
        <v>0</v>
      </c>
      <c r="D18258">
        <v>163</v>
      </c>
      <c r="E18258">
        <v>222332</v>
      </c>
    </row>
    <row r="18259" spans="1:5">
      <c r="A18259">
        <v>1</v>
      </c>
      <c r="B18259">
        <v>1364</v>
      </c>
      <c r="C18259">
        <v>0</v>
      </c>
      <c r="D18259">
        <v>193</v>
      </c>
      <c r="E18259">
        <v>263252</v>
      </c>
    </row>
    <row r="18260" spans="1:5">
      <c r="A18260">
        <v>0</v>
      </c>
      <c r="B18260">
        <v>1365</v>
      </c>
      <c r="C18260">
        <v>0</v>
      </c>
      <c r="D18260">
        <v>15</v>
      </c>
      <c r="E18260">
        <v>20475</v>
      </c>
    </row>
    <row r="18261" spans="1:5">
      <c r="A18261">
        <v>1</v>
      </c>
      <c r="B18261">
        <v>1365</v>
      </c>
      <c r="C18261">
        <v>0</v>
      </c>
      <c r="D18261">
        <v>91</v>
      </c>
      <c r="E18261">
        <v>124215</v>
      </c>
    </row>
    <row r="18262" spans="1:5">
      <c r="A18262">
        <v>0</v>
      </c>
      <c r="B18262">
        <v>1366</v>
      </c>
      <c r="C18262">
        <v>0</v>
      </c>
      <c r="D18262">
        <v>28</v>
      </c>
      <c r="E18262">
        <v>38248</v>
      </c>
    </row>
    <row r="18263" spans="1:5">
      <c r="A18263">
        <v>1</v>
      </c>
      <c r="B18263">
        <v>1366</v>
      </c>
      <c r="C18263">
        <v>0</v>
      </c>
      <c r="D18263">
        <v>170</v>
      </c>
      <c r="E18263">
        <v>232220</v>
      </c>
    </row>
    <row r="18264" spans="1:5">
      <c r="A18264">
        <v>0</v>
      </c>
      <c r="B18264">
        <v>1367</v>
      </c>
      <c r="C18264">
        <v>0</v>
      </c>
      <c r="D18264">
        <v>14</v>
      </c>
      <c r="E18264">
        <v>19138</v>
      </c>
    </row>
    <row r="18265" spans="1:5">
      <c r="A18265">
        <v>1</v>
      </c>
      <c r="B18265">
        <v>1367</v>
      </c>
      <c r="C18265">
        <v>0</v>
      </c>
      <c r="D18265">
        <v>66</v>
      </c>
      <c r="E18265">
        <v>90222</v>
      </c>
    </row>
    <row r="18266" spans="1:5">
      <c r="A18266">
        <v>0</v>
      </c>
      <c r="B18266">
        <v>1368</v>
      </c>
      <c r="C18266">
        <v>0</v>
      </c>
      <c r="D18266">
        <v>234</v>
      </c>
      <c r="E18266">
        <v>320112</v>
      </c>
    </row>
    <row r="18267" spans="1:5">
      <c r="A18267">
        <v>1</v>
      </c>
      <c r="B18267">
        <v>1368</v>
      </c>
      <c r="C18267">
        <v>0</v>
      </c>
      <c r="D18267">
        <v>244</v>
      </c>
      <c r="E18267">
        <v>333792</v>
      </c>
    </row>
    <row r="18268" spans="1:5">
      <c r="A18268">
        <v>0</v>
      </c>
      <c r="B18268">
        <v>1369</v>
      </c>
      <c r="C18268">
        <v>0</v>
      </c>
      <c r="D18268">
        <v>17</v>
      </c>
      <c r="E18268">
        <v>23273</v>
      </c>
    </row>
    <row r="18269" spans="1:5">
      <c r="A18269">
        <v>1</v>
      </c>
      <c r="B18269">
        <v>1369</v>
      </c>
      <c r="C18269">
        <v>0</v>
      </c>
      <c r="D18269">
        <v>132</v>
      </c>
      <c r="E18269">
        <v>180708</v>
      </c>
    </row>
    <row r="18270" spans="1:5">
      <c r="A18270">
        <v>0</v>
      </c>
      <c r="B18270">
        <v>1370</v>
      </c>
      <c r="C18270">
        <v>0</v>
      </c>
      <c r="D18270">
        <v>36</v>
      </c>
      <c r="E18270">
        <v>49320</v>
      </c>
    </row>
    <row r="18271" spans="1:5">
      <c r="A18271">
        <v>1</v>
      </c>
      <c r="B18271">
        <v>1370</v>
      </c>
      <c r="C18271">
        <v>0</v>
      </c>
      <c r="D18271">
        <v>137</v>
      </c>
      <c r="E18271">
        <v>187690</v>
      </c>
    </row>
    <row r="18272" spans="1:5">
      <c r="A18272">
        <v>0</v>
      </c>
      <c r="B18272">
        <v>1371</v>
      </c>
      <c r="C18272">
        <v>0</v>
      </c>
      <c r="D18272">
        <v>9</v>
      </c>
      <c r="E18272">
        <v>12339</v>
      </c>
    </row>
    <row r="18273" spans="1:5">
      <c r="A18273">
        <v>1</v>
      </c>
      <c r="B18273">
        <v>1371</v>
      </c>
      <c r="C18273">
        <v>0</v>
      </c>
      <c r="D18273">
        <v>102</v>
      </c>
      <c r="E18273">
        <v>139842</v>
      </c>
    </row>
    <row r="18274" spans="1:5">
      <c r="A18274">
        <v>0</v>
      </c>
      <c r="B18274">
        <v>1372</v>
      </c>
      <c r="C18274">
        <v>0</v>
      </c>
      <c r="D18274">
        <v>133</v>
      </c>
      <c r="E18274">
        <v>182476</v>
      </c>
    </row>
    <row r="18275" spans="1:5">
      <c r="A18275">
        <v>1</v>
      </c>
      <c r="B18275">
        <v>1372</v>
      </c>
      <c r="C18275">
        <v>0</v>
      </c>
      <c r="D18275">
        <v>233</v>
      </c>
      <c r="E18275">
        <v>319676</v>
      </c>
    </row>
    <row r="18276" spans="1:5">
      <c r="A18276">
        <v>0</v>
      </c>
      <c r="B18276">
        <v>1373</v>
      </c>
      <c r="C18276">
        <v>0</v>
      </c>
      <c r="D18276">
        <v>13</v>
      </c>
      <c r="E18276">
        <v>17849</v>
      </c>
    </row>
    <row r="18277" spans="1:5">
      <c r="A18277">
        <v>1</v>
      </c>
      <c r="B18277">
        <v>1373</v>
      </c>
      <c r="C18277">
        <v>0</v>
      </c>
      <c r="D18277">
        <v>100</v>
      </c>
      <c r="E18277">
        <v>137300</v>
      </c>
    </row>
    <row r="18278" spans="1:5">
      <c r="A18278">
        <v>0</v>
      </c>
      <c r="B18278">
        <v>1374</v>
      </c>
      <c r="C18278">
        <v>0</v>
      </c>
      <c r="D18278">
        <v>29</v>
      </c>
      <c r="E18278">
        <v>39846</v>
      </c>
    </row>
    <row r="18279" spans="1:5">
      <c r="A18279">
        <v>1</v>
      </c>
      <c r="B18279">
        <v>1374</v>
      </c>
      <c r="C18279">
        <v>0</v>
      </c>
      <c r="D18279">
        <v>151</v>
      </c>
      <c r="E18279">
        <v>207474</v>
      </c>
    </row>
    <row r="18280" spans="1:5">
      <c r="A18280">
        <v>0</v>
      </c>
      <c r="B18280">
        <v>1375</v>
      </c>
      <c r="C18280">
        <v>0</v>
      </c>
      <c r="D18280">
        <v>20</v>
      </c>
      <c r="E18280">
        <v>27500</v>
      </c>
    </row>
    <row r="18281" spans="1:5">
      <c r="A18281">
        <v>1</v>
      </c>
      <c r="B18281">
        <v>1375</v>
      </c>
      <c r="C18281">
        <v>0</v>
      </c>
      <c r="D18281">
        <v>113</v>
      </c>
      <c r="E18281">
        <v>155375</v>
      </c>
    </row>
    <row r="18282" spans="1:5">
      <c r="A18282">
        <v>0</v>
      </c>
      <c r="B18282">
        <v>1376</v>
      </c>
      <c r="C18282">
        <v>0</v>
      </c>
      <c r="D18282">
        <v>354</v>
      </c>
      <c r="E18282">
        <v>487104</v>
      </c>
    </row>
    <row r="18283" spans="1:5">
      <c r="A18283">
        <v>1</v>
      </c>
      <c r="B18283">
        <v>1376</v>
      </c>
      <c r="C18283">
        <v>0</v>
      </c>
      <c r="D18283">
        <v>199</v>
      </c>
      <c r="E18283">
        <v>273824</v>
      </c>
    </row>
    <row r="18284" spans="1:5">
      <c r="A18284">
        <v>0</v>
      </c>
      <c r="B18284">
        <v>1377</v>
      </c>
      <c r="C18284">
        <v>0</v>
      </c>
      <c r="D18284">
        <v>14</v>
      </c>
      <c r="E18284">
        <v>19278</v>
      </c>
    </row>
    <row r="18285" spans="1:5">
      <c r="A18285">
        <v>1</v>
      </c>
      <c r="B18285">
        <v>1377</v>
      </c>
      <c r="C18285">
        <v>0</v>
      </c>
      <c r="D18285">
        <v>89</v>
      </c>
      <c r="E18285">
        <v>122553</v>
      </c>
    </row>
    <row r="18286" spans="1:5">
      <c r="A18286">
        <v>0</v>
      </c>
      <c r="B18286">
        <v>1378</v>
      </c>
      <c r="C18286">
        <v>0</v>
      </c>
      <c r="D18286">
        <v>12</v>
      </c>
      <c r="E18286">
        <v>16536</v>
      </c>
    </row>
    <row r="18287" spans="1:5">
      <c r="A18287">
        <v>1</v>
      </c>
      <c r="B18287">
        <v>1378</v>
      </c>
      <c r="C18287">
        <v>0</v>
      </c>
      <c r="D18287">
        <v>147</v>
      </c>
      <c r="E18287">
        <v>202566</v>
      </c>
    </row>
    <row r="18288" spans="1:5">
      <c r="A18288">
        <v>0</v>
      </c>
      <c r="B18288">
        <v>1379</v>
      </c>
      <c r="C18288">
        <v>0</v>
      </c>
      <c r="D18288">
        <v>14</v>
      </c>
      <c r="E18288">
        <v>19306</v>
      </c>
    </row>
    <row r="18289" spans="1:5">
      <c r="A18289">
        <v>1</v>
      </c>
      <c r="B18289">
        <v>1379</v>
      </c>
      <c r="C18289">
        <v>0</v>
      </c>
      <c r="D18289">
        <v>74</v>
      </c>
      <c r="E18289">
        <v>102046</v>
      </c>
    </row>
    <row r="18290" spans="1:5">
      <c r="A18290">
        <v>0</v>
      </c>
      <c r="B18290">
        <v>1380</v>
      </c>
      <c r="C18290">
        <v>0</v>
      </c>
      <c r="D18290">
        <v>186</v>
      </c>
      <c r="E18290">
        <v>256680</v>
      </c>
    </row>
    <row r="18291" spans="1:5">
      <c r="A18291">
        <v>1</v>
      </c>
      <c r="B18291">
        <v>1380</v>
      </c>
      <c r="C18291">
        <v>0</v>
      </c>
      <c r="D18291">
        <v>233</v>
      </c>
      <c r="E18291">
        <v>321540</v>
      </c>
    </row>
    <row r="18292" spans="1:5">
      <c r="A18292">
        <v>0</v>
      </c>
      <c r="B18292">
        <v>1381</v>
      </c>
      <c r="C18292">
        <v>0</v>
      </c>
      <c r="D18292">
        <v>24</v>
      </c>
      <c r="E18292">
        <v>33144</v>
      </c>
    </row>
    <row r="18293" spans="1:5">
      <c r="A18293">
        <v>1</v>
      </c>
      <c r="B18293">
        <v>1381</v>
      </c>
      <c r="C18293">
        <v>0</v>
      </c>
      <c r="D18293">
        <v>73</v>
      </c>
      <c r="E18293">
        <v>100813</v>
      </c>
    </row>
    <row r="18294" spans="1:5">
      <c r="A18294">
        <v>0</v>
      </c>
      <c r="B18294">
        <v>1382</v>
      </c>
      <c r="C18294">
        <v>0</v>
      </c>
      <c r="D18294">
        <v>66</v>
      </c>
      <c r="E18294">
        <v>91212</v>
      </c>
    </row>
    <row r="18295" spans="1:5">
      <c r="A18295">
        <v>1</v>
      </c>
      <c r="B18295">
        <v>1382</v>
      </c>
      <c r="C18295">
        <v>0</v>
      </c>
      <c r="D18295">
        <v>160</v>
      </c>
      <c r="E18295">
        <v>221120</v>
      </c>
    </row>
    <row r="18296" spans="1:5">
      <c r="A18296">
        <v>0</v>
      </c>
      <c r="B18296">
        <v>1383</v>
      </c>
      <c r="C18296">
        <v>0</v>
      </c>
      <c r="D18296">
        <v>12</v>
      </c>
      <c r="E18296">
        <v>16596</v>
      </c>
    </row>
    <row r="18297" spans="1:5">
      <c r="A18297">
        <v>1</v>
      </c>
      <c r="B18297">
        <v>1383</v>
      </c>
      <c r="C18297">
        <v>0</v>
      </c>
      <c r="D18297">
        <v>78</v>
      </c>
      <c r="E18297">
        <v>107874</v>
      </c>
    </row>
    <row r="18298" spans="1:5">
      <c r="A18298">
        <v>0</v>
      </c>
      <c r="B18298">
        <v>1384</v>
      </c>
      <c r="C18298">
        <v>0</v>
      </c>
      <c r="D18298">
        <v>209</v>
      </c>
      <c r="E18298">
        <v>289256</v>
      </c>
    </row>
    <row r="18299" spans="1:5">
      <c r="A18299">
        <v>1</v>
      </c>
      <c r="B18299">
        <v>1384</v>
      </c>
      <c r="C18299">
        <v>0</v>
      </c>
      <c r="D18299">
        <v>219</v>
      </c>
      <c r="E18299">
        <v>303096</v>
      </c>
    </row>
    <row r="18300" spans="1:5">
      <c r="A18300">
        <v>0</v>
      </c>
      <c r="B18300">
        <v>1385</v>
      </c>
      <c r="C18300">
        <v>0</v>
      </c>
      <c r="D18300">
        <v>16</v>
      </c>
      <c r="E18300">
        <v>22160</v>
      </c>
    </row>
    <row r="18301" spans="1:5">
      <c r="A18301">
        <v>1</v>
      </c>
      <c r="B18301">
        <v>1385</v>
      </c>
      <c r="C18301">
        <v>0</v>
      </c>
      <c r="D18301">
        <v>83</v>
      </c>
      <c r="E18301">
        <v>114955</v>
      </c>
    </row>
    <row r="18302" spans="1:5">
      <c r="A18302">
        <v>0</v>
      </c>
      <c r="B18302">
        <v>1386</v>
      </c>
      <c r="C18302">
        <v>0</v>
      </c>
      <c r="D18302">
        <v>31</v>
      </c>
      <c r="E18302">
        <v>42966</v>
      </c>
    </row>
    <row r="18303" spans="1:5">
      <c r="A18303">
        <v>1</v>
      </c>
      <c r="B18303">
        <v>1386</v>
      </c>
      <c r="C18303">
        <v>0</v>
      </c>
      <c r="D18303">
        <v>168</v>
      </c>
      <c r="E18303">
        <v>232848</v>
      </c>
    </row>
    <row r="18304" spans="1:5">
      <c r="A18304">
        <v>0</v>
      </c>
      <c r="B18304">
        <v>1387</v>
      </c>
      <c r="C18304">
        <v>0</v>
      </c>
      <c r="D18304">
        <v>8</v>
      </c>
      <c r="E18304">
        <v>11096</v>
      </c>
    </row>
    <row r="18305" spans="1:5">
      <c r="A18305">
        <v>1</v>
      </c>
      <c r="B18305">
        <v>1387</v>
      </c>
      <c r="C18305">
        <v>0</v>
      </c>
      <c r="D18305">
        <v>86</v>
      </c>
      <c r="E18305">
        <v>119282</v>
      </c>
    </row>
    <row r="18306" spans="1:5">
      <c r="A18306">
        <v>0</v>
      </c>
      <c r="B18306">
        <v>1388</v>
      </c>
      <c r="C18306">
        <v>0</v>
      </c>
      <c r="D18306">
        <v>143</v>
      </c>
      <c r="E18306">
        <v>198484</v>
      </c>
    </row>
    <row r="18307" spans="1:5">
      <c r="A18307">
        <v>1</v>
      </c>
      <c r="B18307">
        <v>1388</v>
      </c>
      <c r="C18307">
        <v>0</v>
      </c>
      <c r="D18307">
        <v>225</v>
      </c>
      <c r="E18307">
        <v>312300</v>
      </c>
    </row>
    <row r="18308" spans="1:5">
      <c r="A18308">
        <v>0</v>
      </c>
      <c r="B18308">
        <v>1389</v>
      </c>
      <c r="C18308">
        <v>0</v>
      </c>
      <c r="D18308">
        <v>12</v>
      </c>
      <c r="E18308">
        <v>16668</v>
      </c>
    </row>
    <row r="18309" spans="1:5">
      <c r="A18309">
        <v>1</v>
      </c>
      <c r="B18309">
        <v>1389</v>
      </c>
      <c r="C18309">
        <v>0</v>
      </c>
      <c r="D18309">
        <v>111</v>
      </c>
      <c r="E18309">
        <v>154179</v>
      </c>
    </row>
    <row r="18310" spans="1:5">
      <c r="A18310">
        <v>0</v>
      </c>
      <c r="B18310">
        <v>1390</v>
      </c>
      <c r="C18310">
        <v>0</v>
      </c>
      <c r="D18310">
        <v>29</v>
      </c>
      <c r="E18310">
        <v>40310</v>
      </c>
    </row>
    <row r="18311" spans="1:5">
      <c r="A18311">
        <v>1</v>
      </c>
      <c r="B18311">
        <v>1390</v>
      </c>
      <c r="C18311">
        <v>0</v>
      </c>
      <c r="D18311">
        <v>127</v>
      </c>
      <c r="E18311">
        <v>176530</v>
      </c>
    </row>
    <row r="18312" spans="1:5">
      <c r="A18312">
        <v>0</v>
      </c>
      <c r="B18312">
        <v>1391</v>
      </c>
      <c r="C18312">
        <v>0</v>
      </c>
      <c r="D18312">
        <v>19</v>
      </c>
      <c r="E18312">
        <v>26429</v>
      </c>
    </row>
    <row r="18313" spans="1:5">
      <c r="A18313">
        <v>1</v>
      </c>
      <c r="B18313">
        <v>1391</v>
      </c>
      <c r="C18313">
        <v>0</v>
      </c>
      <c r="D18313">
        <v>81</v>
      </c>
      <c r="E18313">
        <v>112671</v>
      </c>
    </row>
    <row r="18314" spans="1:5">
      <c r="A18314">
        <v>0</v>
      </c>
      <c r="B18314">
        <v>1392</v>
      </c>
      <c r="C18314">
        <v>0</v>
      </c>
      <c r="D18314">
        <v>354</v>
      </c>
      <c r="E18314">
        <v>492768</v>
      </c>
    </row>
    <row r="18315" spans="1:5">
      <c r="A18315">
        <v>1</v>
      </c>
      <c r="B18315">
        <v>1392</v>
      </c>
      <c r="C18315">
        <v>0</v>
      </c>
      <c r="D18315">
        <v>243</v>
      </c>
      <c r="E18315">
        <v>338256</v>
      </c>
    </row>
    <row r="18316" spans="1:5">
      <c r="A18316">
        <v>0</v>
      </c>
      <c r="B18316">
        <v>1393</v>
      </c>
      <c r="C18316">
        <v>0</v>
      </c>
      <c r="D18316">
        <v>18</v>
      </c>
      <c r="E18316">
        <v>25074</v>
      </c>
    </row>
    <row r="18317" spans="1:5">
      <c r="A18317">
        <v>1</v>
      </c>
      <c r="B18317">
        <v>1393</v>
      </c>
      <c r="C18317">
        <v>0</v>
      </c>
      <c r="D18317">
        <v>84</v>
      </c>
      <c r="E18317">
        <v>117012</v>
      </c>
    </row>
    <row r="18318" spans="1:5">
      <c r="A18318">
        <v>0</v>
      </c>
      <c r="B18318">
        <v>1394</v>
      </c>
      <c r="C18318">
        <v>0</v>
      </c>
      <c r="D18318">
        <v>40</v>
      </c>
      <c r="E18318">
        <v>55760</v>
      </c>
    </row>
    <row r="18319" spans="1:5">
      <c r="A18319">
        <v>1</v>
      </c>
      <c r="B18319">
        <v>1394</v>
      </c>
      <c r="C18319">
        <v>0</v>
      </c>
      <c r="D18319">
        <v>133</v>
      </c>
      <c r="E18319">
        <v>185402</v>
      </c>
    </row>
    <row r="18320" spans="1:5">
      <c r="A18320">
        <v>0</v>
      </c>
      <c r="B18320">
        <v>1395</v>
      </c>
      <c r="C18320">
        <v>0</v>
      </c>
      <c r="D18320">
        <v>6</v>
      </c>
      <c r="E18320">
        <v>8370</v>
      </c>
    </row>
    <row r="18321" spans="1:5">
      <c r="A18321">
        <v>1</v>
      </c>
      <c r="B18321">
        <v>1395</v>
      </c>
      <c r="C18321">
        <v>0</v>
      </c>
      <c r="D18321">
        <v>92</v>
      </c>
      <c r="E18321">
        <v>128340</v>
      </c>
    </row>
    <row r="18322" spans="1:5">
      <c r="A18322">
        <v>0</v>
      </c>
      <c r="B18322">
        <v>1396</v>
      </c>
      <c r="C18322">
        <v>0</v>
      </c>
      <c r="D18322">
        <v>181</v>
      </c>
      <c r="E18322">
        <v>252676</v>
      </c>
    </row>
    <row r="18323" spans="1:5">
      <c r="A18323">
        <v>1</v>
      </c>
      <c r="B18323">
        <v>1396</v>
      </c>
      <c r="C18323">
        <v>0</v>
      </c>
      <c r="D18323">
        <v>187</v>
      </c>
      <c r="E18323">
        <v>261052</v>
      </c>
    </row>
    <row r="18324" spans="1:5">
      <c r="A18324">
        <v>0</v>
      </c>
      <c r="B18324">
        <v>1397</v>
      </c>
      <c r="C18324">
        <v>0</v>
      </c>
      <c r="D18324">
        <v>18</v>
      </c>
      <c r="E18324">
        <v>25146</v>
      </c>
    </row>
    <row r="18325" spans="1:5">
      <c r="A18325">
        <v>1</v>
      </c>
      <c r="B18325">
        <v>1397</v>
      </c>
      <c r="C18325">
        <v>0</v>
      </c>
      <c r="D18325">
        <v>87</v>
      </c>
      <c r="E18325">
        <v>121539</v>
      </c>
    </row>
    <row r="18326" spans="1:5">
      <c r="A18326">
        <v>0</v>
      </c>
      <c r="B18326">
        <v>1398</v>
      </c>
      <c r="C18326">
        <v>0</v>
      </c>
      <c r="D18326">
        <v>44</v>
      </c>
      <c r="E18326">
        <v>61512</v>
      </c>
    </row>
    <row r="18327" spans="1:5">
      <c r="A18327">
        <v>1</v>
      </c>
      <c r="B18327">
        <v>1398</v>
      </c>
      <c r="C18327">
        <v>0</v>
      </c>
      <c r="D18327">
        <v>203</v>
      </c>
      <c r="E18327">
        <v>283794</v>
      </c>
    </row>
    <row r="18328" spans="1:5">
      <c r="A18328">
        <v>0</v>
      </c>
      <c r="B18328">
        <v>1399</v>
      </c>
      <c r="C18328">
        <v>0</v>
      </c>
      <c r="D18328">
        <v>17</v>
      </c>
      <c r="E18328">
        <v>23783</v>
      </c>
    </row>
    <row r="18329" spans="1:5">
      <c r="A18329">
        <v>1</v>
      </c>
      <c r="B18329">
        <v>1399</v>
      </c>
      <c r="C18329">
        <v>0</v>
      </c>
      <c r="D18329">
        <v>85</v>
      </c>
      <c r="E18329">
        <v>118915</v>
      </c>
    </row>
    <row r="18330" spans="1:5">
      <c r="A18330">
        <v>0</v>
      </c>
      <c r="B18330">
        <v>1400</v>
      </c>
      <c r="C18330">
        <v>0</v>
      </c>
      <c r="D18330">
        <v>227</v>
      </c>
      <c r="E18330">
        <v>317800</v>
      </c>
    </row>
    <row r="18331" spans="1:5">
      <c r="A18331">
        <v>1</v>
      </c>
      <c r="B18331">
        <v>1400</v>
      </c>
      <c r="C18331">
        <v>0</v>
      </c>
      <c r="D18331">
        <v>198</v>
      </c>
      <c r="E18331">
        <v>277200</v>
      </c>
    </row>
    <row r="18332" spans="1:5">
      <c r="A18332">
        <v>0</v>
      </c>
      <c r="B18332">
        <v>1401</v>
      </c>
      <c r="C18332">
        <v>0</v>
      </c>
      <c r="D18332">
        <v>21</v>
      </c>
      <c r="E18332">
        <v>29421</v>
      </c>
    </row>
    <row r="18333" spans="1:5">
      <c r="A18333">
        <v>1</v>
      </c>
      <c r="B18333">
        <v>1401</v>
      </c>
      <c r="C18333">
        <v>0</v>
      </c>
      <c r="D18333">
        <v>82</v>
      </c>
      <c r="E18333">
        <v>114882</v>
      </c>
    </row>
    <row r="18334" spans="1:5">
      <c r="A18334">
        <v>0</v>
      </c>
      <c r="B18334">
        <v>1402</v>
      </c>
      <c r="C18334">
        <v>0</v>
      </c>
      <c r="D18334">
        <v>51</v>
      </c>
      <c r="E18334">
        <v>71502</v>
      </c>
    </row>
    <row r="18335" spans="1:5">
      <c r="A18335">
        <v>1</v>
      </c>
      <c r="B18335">
        <v>1402</v>
      </c>
      <c r="C18335">
        <v>0</v>
      </c>
      <c r="D18335">
        <v>105</v>
      </c>
      <c r="E18335">
        <v>147210</v>
      </c>
    </row>
    <row r="18336" spans="1:5">
      <c r="A18336">
        <v>0</v>
      </c>
      <c r="B18336">
        <v>1403</v>
      </c>
      <c r="C18336">
        <v>0</v>
      </c>
      <c r="D18336">
        <v>14</v>
      </c>
      <c r="E18336">
        <v>19642</v>
      </c>
    </row>
    <row r="18337" spans="1:5">
      <c r="A18337">
        <v>1</v>
      </c>
      <c r="B18337">
        <v>1403</v>
      </c>
      <c r="C18337">
        <v>0</v>
      </c>
      <c r="D18337">
        <v>101</v>
      </c>
      <c r="E18337">
        <v>141703</v>
      </c>
    </row>
    <row r="18338" spans="1:5">
      <c r="A18338">
        <v>0</v>
      </c>
      <c r="B18338">
        <v>1404</v>
      </c>
      <c r="C18338">
        <v>0</v>
      </c>
      <c r="D18338">
        <v>245</v>
      </c>
      <c r="E18338">
        <v>343980</v>
      </c>
    </row>
    <row r="18339" spans="1:5">
      <c r="A18339">
        <v>1</v>
      </c>
      <c r="B18339">
        <v>1404</v>
      </c>
      <c r="C18339">
        <v>0</v>
      </c>
      <c r="D18339">
        <v>221</v>
      </c>
      <c r="E18339">
        <v>310284</v>
      </c>
    </row>
    <row r="18340" spans="1:5">
      <c r="A18340">
        <v>0</v>
      </c>
      <c r="B18340">
        <v>1405</v>
      </c>
      <c r="C18340">
        <v>0</v>
      </c>
      <c r="D18340">
        <v>10</v>
      </c>
      <c r="E18340">
        <v>14050</v>
      </c>
    </row>
    <row r="18341" spans="1:5">
      <c r="A18341">
        <v>1</v>
      </c>
      <c r="B18341">
        <v>1405</v>
      </c>
      <c r="C18341">
        <v>0</v>
      </c>
      <c r="D18341">
        <v>74</v>
      </c>
      <c r="E18341">
        <v>103970</v>
      </c>
    </row>
    <row r="18342" spans="1:5">
      <c r="A18342">
        <v>0</v>
      </c>
      <c r="B18342">
        <v>1406</v>
      </c>
      <c r="C18342">
        <v>0</v>
      </c>
      <c r="D18342">
        <v>42</v>
      </c>
      <c r="E18342">
        <v>59052</v>
      </c>
    </row>
    <row r="18343" spans="1:5">
      <c r="A18343">
        <v>1</v>
      </c>
      <c r="B18343">
        <v>1406</v>
      </c>
      <c r="C18343">
        <v>0</v>
      </c>
      <c r="D18343">
        <v>111</v>
      </c>
      <c r="E18343">
        <v>156066</v>
      </c>
    </row>
    <row r="18344" spans="1:5">
      <c r="A18344">
        <v>0</v>
      </c>
      <c r="B18344">
        <v>1407</v>
      </c>
      <c r="C18344">
        <v>0</v>
      </c>
      <c r="D18344">
        <v>23</v>
      </c>
      <c r="E18344">
        <v>32361</v>
      </c>
    </row>
    <row r="18345" spans="1:5">
      <c r="A18345">
        <v>1</v>
      </c>
      <c r="B18345">
        <v>1407</v>
      </c>
      <c r="C18345">
        <v>0</v>
      </c>
      <c r="D18345">
        <v>91</v>
      </c>
      <c r="E18345">
        <v>128037</v>
      </c>
    </row>
    <row r="18346" spans="1:5">
      <c r="A18346">
        <v>0</v>
      </c>
      <c r="B18346">
        <v>1408</v>
      </c>
      <c r="C18346">
        <v>0</v>
      </c>
      <c r="D18346">
        <v>654</v>
      </c>
      <c r="E18346">
        <v>920832</v>
      </c>
    </row>
    <row r="18347" spans="1:5">
      <c r="A18347">
        <v>1</v>
      </c>
      <c r="B18347">
        <v>1408</v>
      </c>
      <c r="C18347">
        <v>0</v>
      </c>
      <c r="D18347">
        <v>284</v>
      </c>
      <c r="E18347">
        <v>399872</v>
      </c>
    </row>
    <row r="18348" spans="1:5">
      <c r="A18348">
        <v>0</v>
      </c>
      <c r="B18348">
        <v>1409</v>
      </c>
      <c r="C18348">
        <v>0</v>
      </c>
      <c r="D18348">
        <v>11</v>
      </c>
      <c r="E18348">
        <v>15499</v>
      </c>
    </row>
    <row r="18349" spans="1:5">
      <c r="A18349">
        <v>1</v>
      </c>
      <c r="B18349">
        <v>1409</v>
      </c>
      <c r="C18349">
        <v>0</v>
      </c>
      <c r="D18349">
        <v>76</v>
      </c>
      <c r="E18349">
        <v>107084</v>
      </c>
    </row>
    <row r="18350" spans="1:5">
      <c r="A18350">
        <v>0</v>
      </c>
      <c r="B18350">
        <v>1410</v>
      </c>
      <c r="C18350">
        <v>0</v>
      </c>
      <c r="D18350">
        <v>31</v>
      </c>
      <c r="E18350">
        <v>43710</v>
      </c>
    </row>
    <row r="18351" spans="1:5">
      <c r="A18351">
        <v>1</v>
      </c>
      <c r="B18351">
        <v>1410</v>
      </c>
      <c r="C18351">
        <v>0</v>
      </c>
      <c r="D18351">
        <v>157</v>
      </c>
      <c r="E18351">
        <v>221370</v>
      </c>
    </row>
    <row r="18352" spans="1:5">
      <c r="A18352">
        <v>0</v>
      </c>
      <c r="B18352">
        <v>1411</v>
      </c>
      <c r="C18352">
        <v>0</v>
      </c>
      <c r="D18352">
        <v>12</v>
      </c>
      <c r="E18352">
        <v>16932</v>
      </c>
    </row>
    <row r="18353" spans="1:5">
      <c r="A18353">
        <v>1</v>
      </c>
      <c r="B18353">
        <v>1411</v>
      </c>
      <c r="C18353">
        <v>0</v>
      </c>
      <c r="D18353">
        <v>54</v>
      </c>
      <c r="E18353">
        <v>76194</v>
      </c>
    </row>
    <row r="18354" spans="1:5">
      <c r="A18354">
        <v>0</v>
      </c>
      <c r="B18354">
        <v>1412</v>
      </c>
      <c r="C18354">
        <v>0</v>
      </c>
      <c r="D18354">
        <v>116</v>
      </c>
      <c r="E18354">
        <v>163792</v>
      </c>
    </row>
    <row r="18355" spans="1:5">
      <c r="A18355">
        <v>1</v>
      </c>
      <c r="B18355">
        <v>1412</v>
      </c>
      <c r="C18355">
        <v>0</v>
      </c>
      <c r="D18355">
        <v>194</v>
      </c>
      <c r="E18355">
        <v>273928</v>
      </c>
    </row>
    <row r="18356" spans="1:5">
      <c r="A18356">
        <v>0</v>
      </c>
      <c r="B18356">
        <v>1413</v>
      </c>
      <c r="C18356">
        <v>0</v>
      </c>
      <c r="D18356">
        <v>6</v>
      </c>
      <c r="E18356">
        <v>8478</v>
      </c>
    </row>
    <row r="18357" spans="1:5">
      <c r="A18357">
        <v>1</v>
      </c>
      <c r="B18357">
        <v>1413</v>
      </c>
      <c r="C18357">
        <v>0</v>
      </c>
      <c r="D18357">
        <v>87</v>
      </c>
      <c r="E18357">
        <v>122931</v>
      </c>
    </row>
    <row r="18358" spans="1:5">
      <c r="A18358">
        <v>0</v>
      </c>
      <c r="B18358">
        <v>1414</v>
      </c>
      <c r="C18358">
        <v>0</v>
      </c>
      <c r="D18358">
        <v>40</v>
      </c>
      <c r="E18358">
        <v>56560</v>
      </c>
    </row>
    <row r="18359" spans="1:5">
      <c r="A18359">
        <v>1</v>
      </c>
      <c r="B18359">
        <v>1414</v>
      </c>
      <c r="C18359">
        <v>0</v>
      </c>
      <c r="D18359">
        <v>144</v>
      </c>
      <c r="E18359">
        <v>203616</v>
      </c>
    </row>
    <row r="18360" spans="1:5">
      <c r="A18360">
        <v>0</v>
      </c>
      <c r="B18360">
        <v>1415</v>
      </c>
      <c r="C18360">
        <v>0</v>
      </c>
      <c r="D18360">
        <v>11</v>
      </c>
      <c r="E18360">
        <v>15565</v>
      </c>
    </row>
    <row r="18361" spans="1:5">
      <c r="A18361">
        <v>1</v>
      </c>
      <c r="B18361">
        <v>1415</v>
      </c>
      <c r="C18361">
        <v>0</v>
      </c>
      <c r="D18361">
        <v>96</v>
      </c>
      <c r="E18361">
        <v>135840</v>
      </c>
    </row>
    <row r="18362" spans="1:5">
      <c r="A18362">
        <v>0</v>
      </c>
      <c r="B18362">
        <v>1416</v>
      </c>
      <c r="C18362">
        <v>0</v>
      </c>
      <c r="D18362">
        <v>175</v>
      </c>
      <c r="E18362">
        <v>247800</v>
      </c>
    </row>
    <row r="18363" spans="1:5">
      <c r="A18363">
        <v>1</v>
      </c>
      <c r="B18363">
        <v>1416</v>
      </c>
      <c r="C18363">
        <v>0</v>
      </c>
      <c r="D18363">
        <v>232</v>
      </c>
      <c r="E18363">
        <v>328512</v>
      </c>
    </row>
    <row r="18364" spans="1:5">
      <c r="A18364">
        <v>0</v>
      </c>
      <c r="B18364">
        <v>1417</v>
      </c>
      <c r="C18364">
        <v>0</v>
      </c>
      <c r="D18364">
        <v>10</v>
      </c>
      <c r="E18364">
        <v>14170</v>
      </c>
    </row>
    <row r="18365" spans="1:5">
      <c r="A18365">
        <v>1</v>
      </c>
      <c r="B18365">
        <v>1417</v>
      </c>
      <c r="C18365">
        <v>0</v>
      </c>
      <c r="D18365">
        <v>47</v>
      </c>
      <c r="E18365">
        <v>66599</v>
      </c>
    </row>
    <row r="18366" spans="1:5">
      <c r="A18366">
        <v>0</v>
      </c>
      <c r="B18366">
        <v>1418</v>
      </c>
      <c r="C18366">
        <v>0</v>
      </c>
      <c r="D18366">
        <v>44</v>
      </c>
      <c r="E18366">
        <v>62392</v>
      </c>
    </row>
    <row r="18367" spans="1:5">
      <c r="A18367">
        <v>1</v>
      </c>
      <c r="B18367">
        <v>1418</v>
      </c>
      <c r="C18367">
        <v>0</v>
      </c>
      <c r="D18367">
        <v>108</v>
      </c>
      <c r="E18367">
        <v>153144</v>
      </c>
    </row>
    <row r="18368" spans="1:5">
      <c r="A18368">
        <v>0</v>
      </c>
      <c r="B18368">
        <v>1419</v>
      </c>
      <c r="C18368">
        <v>0</v>
      </c>
      <c r="D18368">
        <v>7</v>
      </c>
      <c r="E18368">
        <v>9933</v>
      </c>
    </row>
    <row r="18369" spans="1:5">
      <c r="A18369">
        <v>1</v>
      </c>
      <c r="B18369">
        <v>1419</v>
      </c>
      <c r="C18369">
        <v>0</v>
      </c>
      <c r="D18369">
        <v>99</v>
      </c>
      <c r="E18369">
        <v>140481</v>
      </c>
    </row>
    <row r="18370" spans="1:5">
      <c r="A18370">
        <v>0</v>
      </c>
      <c r="B18370">
        <v>1420</v>
      </c>
      <c r="C18370">
        <v>0</v>
      </c>
      <c r="D18370">
        <v>125</v>
      </c>
      <c r="E18370">
        <v>177500</v>
      </c>
    </row>
    <row r="18371" spans="1:5">
      <c r="A18371">
        <v>1</v>
      </c>
      <c r="B18371">
        <v>1420</v>
      </c>
      <c r="C18371">
        <v>0</v>
      </c>
      <c r="D18371">
        <v>184</v>
      </c>
      <c r="E18371">
        <v>261280</v>
      </c>
    </row>
    <row r="18372" spans="1:5">
      <c r="A18372">
        <v>0</v>
      </c>
      <c r="B18372">
        <v>1421</v>
      </c>
      <c r="C18372">
        <v>0</v>
      </c>
      <c r="D18372">
        <v>23</v>
      </c>
      <c r="E18372">
        <v>32683</v>
      </c>
    </row>
    <row r="18373" spans="1:5">
      <c r="A18373">
        <v>1</v>
      </c>
      <c r="B18373">
        <v>1421</v>
      </c>
      <c r="C18373">
        <v>0</v>
      </c>
      <c r="D18373">
        <v>88</v>
      </c>
      <c r="E18373">
        <v>125048</v>
      </c>
    </row>
    <row r="18374" spans="1:5">
      <c r="A18374">
        <v>0</v>
      </c>
      <c r="B18374">
        <v>1422</v>
      </c>
      <c r="C18374">
        <v>0</v>
      </c>
      <c r="D18374">
        <v>48</v>
      </c>
      <c r="E18374">
        <v>68256</v>
      </c>
    </row>
    <row r="18375" spans="1:5">
      <c r="A18375">
        <v>1</v>
      </c>
      <c r="B18375">
        <v>1422</v>
      </c>
      <c r="C18375">
        <v>0</v>
      </c>
      <c r="D18375">
        <v>155</v>
      </c>
      <c r="E18375">
        <v>220410</v>
      </c>
    </row>
    <row r="18376" spans="1:5">
      <c r="A18376">
        <v>0</v>
      </c>
      <c r="B18376">
        <v>1423</v>
      </c>
      <c r="C18376">
        <v>0</v>
      </c>
      <c r="D18376">
        <v>22</v>
      </c>
      <c r="E18376">
        <v>31306</v>
      </c>
    </row>
    <row r="18377" spans="1:5">
      <c r="A18377">
        <v>1</v>
      </c>
      <c r="B18377">
        <v>1423</v>
      </c>
      <c r="C18377">
        <v>0</v>
      </c>
      <c r="D18377">
        <v>112</v>
      </c>
      <c r="E18377">
        <v>159376</v>
      </c>
    </row>
    <row r="18378" spans="1:5">
      <c r="A18378">
        <v>0</v>
      </c>
      <c r="B18378">
        <v>1424</v>
      </c>
      <c r="C18378">
        <v>0</v>
      </c>
      <c r="D18378">
        <v>336</v>
      </c>
      <c r="E18378">
        <v>478464</v>
      </c>
    </row>
    <row r="18379" spans="1:5">
      <c r="A18379">
        <v>1</v>
      </c>
      <c r="B18379">
        <v>1424</v>
      </c>
      <c r="C18379">
        <v>0</v>
      </c>
      <c r="D18379">
        <v>196</v>
      </c>
      <c r="E18379">
        <v>279104</v>
      </c>
    </row>
    <row r="18380" spans="1:5">
      <c r="A18380">
        <v>0</v>
      </c>
      <c r="B18380">
        <v>1425</v>
      </c>
      <c r="C18380">
        <v>0</v>
      </c>
      <c r="D18380">
        <v>7</v>
      </c>
      <c r="E18380">
        <v>9975</v>
      </c>
    </row>
    <row r="18381" spans="1:5">
      <c r="A18381">
        <v>1</v>
      </c>
      <c r="B18381">
        <v>1425</v>
      </c>
      <c r="C18381">
        <v>0</v>
      </c>
      <c r="D18381">
        <v>100</v>
      </c>
      <c r="E18381">
        <v>142500</v>
      </c>
    </row>
    <row r="18382" spans="1:5">
      <c r="A18382">
        <v>0</v>
      </c>
      <c r="B18382">
        <v>1426</v>
      </c>
      <c r="C18382">
        <v>0</v>
      </c>
      <c r="D18382">
        <v>40</v>
      </c>
      <c r="E18382">
        <v>57040</v>
      </c>
    </row>
    <row r="18383" spans="1:5">
      <c r="A18383">
        <v>1</v>
      </c>
      <c r="B18383">
        <v>1426</v>
      </c>
      <c r="C18383">
        <v>0</v>
      </c>
      <c r="D18383">
        <v>121</v>
      </c>
      <c r="E18383">
        <v>172546</v>
      </c>
    </row>
    <row r="18384" spans="1:5">
      <c r="A18384">
        <v>0</v>
      </c>
      <c r="B18384">
        <v>1427</v>
      </c>
      <c r="C18384">
        <v>0</v>
      </c>
      <c r="D18384">
        <v>9</v>
      </c>
      <c r="E18384">
        <v>12843</v>
      </c>
    </row>
    <row r="18385" spans="1:5">
      <c r="A18385">
        <v>1</v>
      </c>
      <c r="B18385">
        <v>1427</v>
      </c>
      <c r="C18385">
        <v>0</v>
      </c>
      <c r="D18385">
        <v>79</v>
      </c>
      <c r="E18385">
        <v>112733</v>
      </c>
    </row>
    <row r="18386" spans="1:5">
      <c r="A18386">
        <v>0</v>
      </c>
      <c r="B18386">
        <v>1428</v>
      </c>
      <c r="C18386">
        <v>0</v>
      </c>
      <c r="D18386">
        <v>135</v>
      </c>
      <c r="E18386">
        <v>192780</v>
      </c>
    </row>
    <row r="18387" spans="1:5">
      <c r="A18387">
        <v>1</v>
      </c>
      <c r="B18387">
        <v>1428</v>
      </c>
      <c r="C18387">
        <v>0</v>
      </c>
      <c r="D18387">
        <v>174</v>
      </c>
      <c r="E18387">
        <v>248472</v>
      </c>
    </row>
    <row r="18388" spans="1:5">
      <c r="A18388">
        <v>0</v>
      </c>
      <c r="B18388">
        <v>1429</v>
      </c>
      <c r="C18388">
        <v>0</v>
      </c>
      <c r="D18388">
        <v>30</v>
      </c>
      <c r="E18388">
        <v>42870</v>
      </c>
    </row>
    <row r="18389" spans="1:5">
      <c r="A18389">
        <v>1</v>
      </c>
      <c r="B18389">
        <v>1429</v>
      </c>
      <c r="C18389">
        <v>0</v>
      </c>
      <c r="D18389">
        <v>96</v>
      </c>
      <c r="E18389">
        <v>137184</v>
      </c>
    </row>
    <row r="18390" spans="1:5">
      <c r="A18390">
        <v>0</v>
      </c>
      <c r="B18390">
        <v>1430</v>
      </c>
      <c r="C18390">
        <v>0</v>
      </c>
      <c r="D18390">
        <v>55</v>
      </c>
      <c r="E18390">
        <v>78650</v>
      </c>
    </row>
    <row r="18391" spans="1:5">
      <c r="A18391">
        <v>1</v>
      </c>
      <c r="B18391">
        <v>1430</v>
      </c>
      <c r="C18391">
        <v>0</v>
      </c>
      <c r="D18391">
        <v>114</v>
      </c>
      <c r="E18391">
        <v>163020</v>
      </c>
    </row>
    <row r="18392" spans="1:5">
      <c r="A18392">
        <v>0</v>
      </c>
      <c r="B18392">
        <v>1431</v>
      </c>
      <c r="C18392">
        <v>0</v>
      </c>
      <c r="D18392">
        <v>7</v>
      </c>
      <c r="E18392">
        <v>10017</v>
      </c>
    </row>
    <row r="18393" spans="1:5">
      <c r="A18393">
        <v>1</v>
      </c>
      <c r="B18393">
        <v>1431</v>
      </c>
      <c r="C18393">
        <v>0</v>
      </c>
      <c r="D18393">
        <v>78</v>
      </c>
      <c r="E18393">
        <v>111618</v>
      </c>
    </row>
    <row r="18394" spans="1:5">
      <c r="A18394">
        <v>0</v>
      </c>
      <c r="B18394">
        <v>1432</v>
      </c>
      <c r="C18394">
        <v>0</v>
      </c>
      <c r="D18394">
        <v>237</v>
      </c>
      <c r="E18394">
        <v>339384</v>
      </c>
    </row>
    <row r="18395" spans="1:5">
      <c r="A18395">
        <v>1</v>
      </c>
      <c r="B18395">
        <v>1432</v>
      </c>
      <c r="C18395">
        <v>0</v>
      </c>
      <c r="D18395">
        <v>212</v>
      </c>
      <c r="E18395">
        <v>303584</v>
      </c>
    </row>
    <row r="18396" spans="1:5">
      <c r="A18396">
        <v>0</v>
      </c>
      <c r="B18396">
        <v>1433</v>
      </c>
      <c r="C18396">
        <v>0</v>
      </c>
      <c r="D18396">
        <v>7</v>
      </c>
      <c r="E18396">
        <v>10031</v>
      </c>
    </row>
    <row r="18397" spans="1:5">
      <c r="A18397">
        <v>1</v>
      </c>
      <c r="B18397">
        <v>1433</v>
      </c>
      <c r="C18397">
        <v>0</v>
      </c>
      <c r="D18397">
        <v>95</v>
      </c>
      <c r="E18397">
        <v>136135</v>
      </c>
    </row>
    <row r="18398" spans="1:5">
      <c r="A18398">
        <v>0</v>
      </c>
      <c r="B18398">
        <v>1434</v>
      </c>
      <c r="C18398">
        <v>0</v>
      </c>
      <c r="D18398">
        <v>31</v>
      </c>
      <c r="E18398">
        <v>44454</v>
      </c>
    </row>
    <row r="18399" spans="1:5">
      <c r="A18399">
        <v>1</v>
      </c>
      <c r="B18399">
        <v>1434</v>
      </c>
      <c r="C18399">
        <v>0</v>
      </c>
      <c r="D18399">
        <v>108</v>
      </c>
      <c r="E18399">
        <v>154872</v>
      </c>
    </row>
    <row r="18400" spans="1:5">
      <c r="A18400">
        <v>0</v>
      </c>
      <c r="B18400">
        <v>1435</v>
      </c>
      <c r="C18400">
        <v>0</v>
      </c>
      <c r="D18400">
        <v>11</v>
      </c>
      <c r="E18400">
        <v>15785</v>
      </c>
    </row>
    <row r="18401" spans="1:5">
      <c r="A18401">
        <v>1</v>
      </c>
      <c r="B18401">
        <v>1435</v>
      </c>
      <c r="C18401">
        <v>0</v>
      </c>
      <c r="D18401">
        <v>87</v>
      </c>
      <c r="E18401">
        <v>124845</v>
      </c>
    </row>
    <row r="18402" spans="1:5">
      <c r="A18402">
        <v>0</v>
      </c>
      <c r="B18402">
        <v>1436</v>
      </c>
      <c r="C18402">
        <v>0</v>
      </c>
      <c r="D18402">
        <v>175</v>
      </c>
      <c r="E18402">
        <v>251300</v>
      </c>
    </row>
    <row r="18403" spans="1:5">
      <c r="A18403">
        <v>1</v>
      </c>
      <c r="B18403">
        <v>1436</v>
      </c>
      <c r="C18403">
        <v>0</v>
      </c>
      <c r="D18403">
        <v>145</v>
      </c>
      <c r="E18403">
        <v>208220</v>
      </c>
    </row>
    <row r="18404" spans="1:5">
      <c r="A18404">
        <v>0</v>
      </c>
      <c r="B18404">
        <v>1437</v>
      </c>
      <c r="C18404">
        <v>0</v>
      </c>
      <c r="D18404">
        <v>20</v>
      </c>
      <c r="E18404">
        <v>28740</v>
      </c>
    </row>
    <row r="18405" spans="1:5">
      <c r="A18405">
        <v>1</v>
      </c>
      <c r="B18405">
        <v>1437</v>
      </c>
      <c r="C18405">
        <v>0</v>
      </c>
      <c r="D18405">
        <v>111</v>
      </c>
      <c r="E18405">
        <v>159507</v>
      </c>
    </row>
    <row r="18406" spans="1:5">
      <c r="A18406">
        <v>0</v>
      </c>
      <c r="B18406">
        <v>1438</v>
      </c>
      <c r="C18406">
        <v>0</v>
      </c>
      <c r="D18406">
        <v>46</v>
      </c>
      <c r="E18406">
        <v>66148</v>
      </c>
    </row>
    <row r="18407" spans="1:5">
      <c r="A18407">
        <v>1</v>
      </c>
      <c r="B18407">
        <v>1438</v>
      </c>
      <c r="C18407">
        <v>0</v>
      </c>
      <c r="D18407">
        <v>99</v>
      </c>
      <c r="E18407">
        <v>142362</v>
      </c>
    </row>
    <row r="18408" spans="1:5">
      <c r="A18408">
        <v>0</v>
      </c>
      <c r="B18408">
        <v>1439</v>
      </c>
      <c r="C18408">
        <v>0</v>
      </c>
      <c r="D18408">
        <v>20</v>
      </c>
      <c r="E18408">
        <v>28780</v>
      </c>
    </row>
    <row r="18409" spans="1:5">
      <c r="A18409">
        <v>1</v>
      </c>
      <c r="B18409">
        <v>1439</v>
      </c>
      <c r="C18409">
        <v>0</v>
      </c>
      <c r="D18409">
        <v>89</v>
      </c>
      <c r="E18409">
        <v>128071</v>
      </c>
    </row>
    <row r="18410" spans="1:5">
      <c r="A18410">
        <v>0</v>
      </c>
      <c r="B18410">
        <v>1440</v>
      </c>
      <c r="C18410">
        <v>0</v>
      </c>
      <c r="D18410">
        <v>420</v>
      </c>
      <c r="E18410">
        <v>604800</v>
      </c>
    </row>
    <row r="18411" spans="1:5">
      <c r="A18411">
        <v>1</v>
      </c>
      <c r="B18411">
        <v>1440</v>
      </c>
      <c r="C18411">
        <v>0</v>
      </c>
      <c r="D18411">
        <v>288</v>
      </c>
      <c r="E18411">
        <v>414720</v>
      </c>
    </row>
    <row r="18412" spans="1:5">
      <c r="A18412">
        <v>0</v>
      </c>
      <c r="B18412">
        <v>1441</v>
      </c>
      <c r="C18412">
        <v>0</v>
      </c>
      <c r="D18412">
        <v>20</v>
      </c>
      <c r="E18412">
        <v>28820</v>
      </c>
    </row>
    <row r="18413" spans="1:5">
      <c r="A18413">
        <v>1</v>
      </c>
      <c r="B18413">
        <v>1441</v>
      </c>
      <c r="C18413">
        <v>0</v>
      </c>
      <c r="D18413">
        <v>62</v>
      </c>
      <c r="E18413">
        <v>89342</v>
      </c>
    </row>
    <row r="18414" spans="1:5">
      <c r="A18414">
        <v>0</v>
      </c>
      <c r="B18414">
        <v>1442</v>
      </c>
      <c r="C18414">
        <v>0</v>
      </c>
      <c r="D18414">
        <v>27</v>
      </c>
      <c r="E18414">
        <v>38934</v>
      </c>
    </row>
    <row r="18415" spans="1:5">
      <c r="A18415">
        <v>1</v>
      </c>
      <c r="B18415">
        <v>1442</v>
      </c>
      <c r="C18415">
        <v>0</v>
      </c>
      <c r="D18415">
        <v>111</v>
      </c>
      <c r="E18415">
        <v>160062</v>
      </c>
    </row>
    <row r="18416" spans="1:5">
      <c r="A18416">
        <v>0</v>
      </c>
      <c r="B18416">
        <v>1443</v>
      </c>
      <c r="C18416">
        <v>0</v>
      </c>
      <c r="D18416">
        <v>5</v>
      </c>
      <c r="E18416">
        <v>7215</v>
      </c>
    </row>
    <row r="18417" spans="1:5">
      <c r="A18417">
        <v>1</v>
      </c>
      <c r="B18417">
        <v>1443</v>
      </c>
      <c r="C18417">
        <v>0</v>
      </c>
      <c r="D18417">
        <v>77</v>
      </c>
      <c r="E18417">
        <v>111111</v>
      </c>
    </row>
    <row r="18418" spans="1:5">
      <c r="A18418">
        <v>0</v>
      </c>
      <c r="B18418">
        <v>1444</v>
      </c>
      <c r="C18418">
        <v>0</v>
      </c>
      <c r="D18418">
        <v>172</v>
      </c>
      <c r="E18418">
        <v>248368</v>
      </c>
    </row>
    <row r="18419" spans="1:5">
      <c r="A18419">
        <v>1</v>
      </c>
      <c r="B18419">
        <v>1444</v>
      </c>
      <c r="C18419">
        <v>0</v>
      </c>
      <c r="D18419">
        <v>175</v>
      </c>
      <c r="E18419">
        <v>252700</v>
      </c>
    </row>
    <row r="18420" spans="1:5">
      <c r="A18420">
        <v>0</v>
      </c>
      <c r="B18420">
        <v>1445</v>
      </c>
      <c r="C18420">
        <v>0</v>
      </c>
      <c r="D18420">
        <v>13</v>
      </c>
      <c r="E18420">
        <v>18785</v>
      </c>
    </row>
    <row r="18421" spans="1:5">
      <c r="A18421">
        <v>1</v>
      </c>
      <c r="B18421">
        <v>1445</v>
      </c>
      <c r="C18421">
        <v>0</v>
      </c>
      <c r="D18421">
        <v>79</v>
      </c>
      <c r="E18421">
        <v>114155</v>
      </c>
    </row>
    <row r="18422" spans="1:5">
      <c r="A18422">
        <v>0</v>
      </c>
      <c r="B18422">
        <v>1446</v>
      </c>
      <c r="C18422">
        <v>0</v>
      </c>
      <c r="D18422">
        <v>39</v>
      </c>
      <c r="E18422">
        <v>56394</v>
      </c>
    </row>
    <row r="18423" spans="1:5">
      <c r="A18423">
        <v>1</v>
      </c>
      <c r="B18423">
        <v>1446</v>
      </c>
      <c r="C18423">
        <v>0</v>
      </c>
      <c r="D18423">
        <v>152</v>
      </c>
      <c r="E18423">
        <v>219792</v>
      </c>
    </row>
    <row r="18424" spans="1:5">
      <c r="A18424">
        <v>0</v>
      </c>
      <c r="B18424">
        <v>1447</v>
      </c>
      <c r="C18424">
        <v>0</v>
      </c>
      <c r="D18424">
        <v>14</v>
      </c>
      <c r="E18424">
        <v>20258</v>
      </c>
    </row>
    <row r="18425" spans="1:5">
      <c r="A18425">
        <v>1</v>
      </c>
      <c r="B18425">
        <v>1447</v>
      </c>
      <c r="C18425">
        <v>0</v>
      </c>
      <c r="D18425">
        <v>116</v>
      </c>
      <c r="E18425">
        <v>167852</v>
      </c>
    </row>
    <row r="18426" spans="1:5">
      <c r="A18426">
        <v>0</v>
      </c>
      <c r="B18426">
        <v>1448</v>
      </c>
      <c r="C18426">
        <v>0</v>
      </c>
      <c r="D18426">
        <v>214</v>
      </c>
      <c r="E18426">
        <v>309872</v>
      </c>
    </row>
    <row r="18427" spans="1:5">
      <c r="A18427">
        <v>1</v>
      </c>
      <c r="B18427">
        <v>1448</v>
      </c>
      <c r="C18427">
        <v>0</v>
      </c>
      <c r="D18427">
        <v>185</v>
      </c>
      <c r="E18427">
        <v>267880</v>
      </c>
    </row>
    <row r="18428" spans="1:5">
      <c r="A18428">
        <v>0</v>
      </c>
      <c r="B18428">
        <v>1449</v>
      </c>
      <c r="C18428">
        <v>0</v>
      </c>
      <c r="D18428">
        <v>19</v>
      </c>
      <c r="E18428">
        <v>27531</v>
      </c>
    </row>
    <row r="18429" spans="1:5">
      <c r="A18429">
        <v>1</v>
      </c>
      <c r="B18429">
        <v>1449</v>
      </c>
      <c r="C18429">
        <v>0</v>
      </c>
      <c r="D18429">
        <v>99</v>
      </c>
      <c r="E18429">
        <v>143451</v>
      </c>
    </row>
    <row r="18430" spans="1:5">
      <c r="A18430">
        <v>0</v>
      </c>
      <c r="B18430">
        <v>1450</v>
      </c>
      <c r="C18430">
        <v>0</v>
      </c>
      <c r="D18430">
        <v>35</v>
      </c>
      <c r="E18430">
        <v>50750</v>
      </c>
    </row>
    <row r="18431" spans="1:5">
      <c r="A18431">
        <v>1</v>
      </c>
      <c r="B18431">
        <v>1450</v>
      </c>
      <c r="C18431">
        <v>0</v>
      </c>
      <c r="D18431">
        <v>130</v>
      </c>
      <c r="E18431">
        <v>188500</v>
      </c>
    </row>
    <row r="18432" spans="1:5">
      <c r="A18432">
        <v>0</v>
      </c>
      <c r="B18432">
        <v>1451</v>
      </c>
      <c r="C18432">
        <v>0</v>
      </c>
      <c r="D18432">
        <v>15</v>
      </c>
      <c r="E18432">
        <v>21765</v>
      </c>
    </row>
    <row r="18433" spans="1:5">
      <c r="A18433">
        <v>1</v>
      </c>
      <c r="B18433">
        <v>1451</v>
      </c>
      <c r="C18433">
        <v>0</v>
      </c>
      <c r="D18433">
        <v>54</v>
      </c>
      <c r="E18433">
        <v>78354</v>
      </c>
    </row>
    <row r="18434" spans="1:5">
      <c r="A18434">
        <v>0</v>
      </c>
      <c r="B18434">
        <v>1452</v>
      </c>
      <c r="C18434">
        <v>0</v>
      </c>
      <c r="D18434">
        <v>168</v>
      </c>
      <c r="E18434">
        <v>243936</v>
      </c>
    </row>
    <row r="18435" spans="1:5">
      <c r="A18435">
        <v>1</v>
      </c>
      <c r="B18435">
        <v>1452</v>
      </c>
      <c r="C18435">
        <v>0</v>
      </c>
      <c r="D18435">
        <v>215</v>
      </c>
      <c r="E18435">
        <v>312180</v>
      </c>
    </row>
    <row r="18436" spans="1:5">
      <c r="A18436">
        <v>0</v>
      </c>
      <c r="B18436">
        <v>1453</v>
      </c>
      <c r="C18436">
        <v>0</v>
      </c>
      <c r="D18436">
        <v>7</v>
      </c>
      <c r="E18436">
        <v>10171</v>
      </c>
    </row>
    <row r="18437" spans="1:5">
      <c r="A18437">
        <v>1</v>
      </c>
      <c r="B18437">
        <v>1453</v>
      </c>
      <c r="C18437">
        <v>0</v>
      </c>
      <c r="D18437">
        <v>58</v>
      </c>
      <c r="E18437">
        <v>84274</v>
      </c>
    </row>
    <row r="18438" spans="1:5">
      <c r="A18438">
        <v>0</v>
      </c>
      <c r="B18438">
        <v>1454</v>
      </c>
      <c r="C18438">
        <v>0</v>
      </c>
      <c r="D18438">
        <v>36</v>
      </c>
      <c r="E18438">
        <v>52344</v>
      </c>
    </row>
    <row r="18439" spans="1:5">
      <c r="A18439">
        <v>1</v>
      </c>
      <c r="B18439">
        <v>1454</v>
      </c>
      <c r="C18439">
        <v>0</v>
      </c>
      <c r="D18439">
        <v>138</v>
      </c>
      <c r="E18439">
        <v>200652</v>
      </c>
    </row>
    <row r="18440" spans="1:5">
      <c r="A18440">
        <v>0</v>
      </c>
      <c r="B18440">
        <v>1455</v>
      </c>
      <c r="C18440">
        <v>0</v>
      </c>
      <c r="D18440">
        <v>9</v>
      </c>
      <c r="E18440">
        <v>13095</v>
      </c>
    </row>
    <row r="18441" spans="1:5">
      <c r="A18441">
        <v>1</v>
      </c>
      <c r="B18441">
        <v>1455</v>
      </c>
      <c r="C18441">
        <v>0</v>
      </c>
      <c r="D18441">
        <v>91</v>
      </c>
      <c r="E18441">
        <v>132405</v>
      </c>
    </row>
    <row r="18442" spans="1:5">
      <c r="A18442">
        <v>0</v>
      </c>
      <c r="B18442">
        <v>1456</v>
      </c>
      <c r="C18442">
        <v>0</v>
      </c>
      <c r="D18442">
        <v>370</v>
      </c>
      <c r="E18442">
        <v>538720</v>
      </c>
    </row>
    <row r="18443" spans="1:5">
      <c r="A18443">
        <v>1</v>
      </c>
      <c r="B18443">
        <v>1456</v>
      </c>
      <c r="C18443">
        <v>0</v>
      </c>
      <c r="D18443">
        <v>250</v>
      </c>
      <c r="E18443">
        <v>364000</v>
      </c>
    </row>
    <row r="18444" spans="1:5">
      <c r="A18444">
        <v>0</v>
      </c>
      <c r="B18444">
        <v>1457</v>
      </c>
      <c r="C18444">
        <v>0</v>
      </c>
      <c r="D18444">
        <v>13</v>
      </c>
      <c r="E18444">
        <v>18941</v>
      </c>
    </row>
    <row r="18445" spans="1:5">
      <c r="A18445">
        <v>1</v>
      </c>
      <c r="B18445">
        <v>1457</v>
      </c>
      <c r="C18445">
        <v>0</v>
      </c>
      <c r="D18445">
        <v>73</v>
      </c>
      <c r="E18445">
        <v>106361</v>
      </c>
    </row>
    <row r="18446" spans="1:5">
      <c r="A18446">
        <v>0</v>
      </c>
      <c r="B18446">
        <v>1458</v>
      </c>
      <c r="C18446">
        <v>0</v>
      </c>
      <c r="D18446">
        <v>28</v>
      </c>
      <c r="E18446">
        <v>40824</v>
      </c>
    </row>
    <row r="18447" spans="1:5">
      <c r="A18447">
        <v>1</v>
      </c>
      <c r="B18447">
        <v>1458</v>
      </c>
      <c r="C18447">
        <v>0</v>
      </c>
      <c r="D18447">
        <v>113</v>
      </c>
      <c r="E18447">
        <v>164754</v>
      </c>
    </row>
    <row r="18448" spans="1:5">
      <c r="A18448">
        <v>0</v>
      </c>
      <c r="B18448">
        <v>1459</v>
      </c>
      <c r="C18448">
        <v>0</v>
      </c>
      <c r="D18448">
        <v>10</v>
      </c>
      <c r="E18448">
        <v>14590</v>
      </c>
    </row>
    <row r="18449" spans="1:5">
      <c r="A18449">
        <v>1</v>
      </c>
      <c r="B18449">
        <v>1459</v>
      </c>
      <c r="C18449">
        <v>0</v>
      </c>
      <c r="D18449">
        <v>57</v>
      </c>
      <c r="E18449">
        <v>83163</v>
      </c>
    </row>
    <row r="18450" spans="1:5">
      <c r="A18450">
        <v>0</v>
      </c>
      <c r="B18450">
        <v>1460</v>
      </c>
      <c r="C18450">
        <v>0</v>
      </c>
      <c r="D18450">
        <v>171</v>
      </c>
      <c r="E18450">
        <v>249660</v>
      </c>
    </row>
    <row r="18451" spans="1:5">
      <c r="A18451">
        <v>1</v>
      </c>
      <c r="B18451">
        <v>1460</v>
      </c>
      <c r="C18451">
        <v>0</v>
      </c>
      <c r="D18451">
        <v>160</v>
      </c>
      <c r="E18451">
        <v>233600</v>
      </c>
    </row>
    <row r="18452" spans="1:5">
      <c r="A18452">
        <v>0</v>
      </c>
      <c r="B18452">
        <v>1461</v>
      </c>
      <c r="C18452">
        <v>0</v>
      </c>
      <c r="D18452">
        <v>27</v>
      </c>
      <c r="E18452">
        <v>39447</v>
      </c>
    </row>
    <row r="18453" spans="1:5">
      <c r="A18453">
        <v>1</v>
      </c>
      <c r="B18453">
        <v>1461</v>
      </c>
      <c r="C18453">
        <v>0</v>
      </c>
      <c r="D18453">
        <v>87</v>
      </c>
      <c r="E18453">
        <v>127107</v>
      </c>
    </row>
    <row r="18454" spans="1:5">
      <c r="A18454">
        <v>0</v>
      </c>
      <c r="B18454">
        <v>1462</v>
      </c>
      <c r="C18454">
        <v>0</v>
      </c>
      <c r="D18454">
        <v>21</v>
      </c>
      <c r="E18454">
        <v>30702</v>
      </c>
    </row>
    <row r="18455" spans="1:5">
      <c r="A18455">
        <v>1</v>
      </c>
      <c r="B18455">
        <v>1462</v>
      </c>
      <c r="C18455">
        <v>0</v>
      </c>
      <c r="D18455">
        <v>93</v>
      </c>
      <c r="E18455">
        <v>135966</v>
      </c>
    </row>
    <row r="18456" spans="1:5">
      <c r="A18456">
        <v>0</v>
      </c>
      <c r="B18456">
        <v>1463</v>
      </c>
      <c r="C18456">
        <v>0</v>
      </c>
      <c r="D18456">
        <v>22</v>
      </c>
      <c r="E18456">
        <v>32186</v>
      </c>
    </row>
    <row r="18457" spans="1:5">
      <c r="A18457">
        <v>1</v>
      </c>
      <c r="B18457">
        <v>1463</v>
      </c>
      <c r="C18457">
        <v>0</v>
      </c>
      <c r="D18457">
        <v>93</v>
      </c>
      <c r="E18457">
        <v>136059</v>
      </c>
    </row>
    <row r="18458" spans="1:5">
      <c r="A18458">
        <v>0</v>
      </c>
      <c r="B18458">
        <v>1464</v>
      </c>
      <c r="C18458">
        <v>0</v>
      </c>
      <c r="D18458">
        <v>190</v>
      </c>
      <c r="E18458">
        <v>278160</v>
      </c>
    </row>
    <row r="18459" spans="1:5">
      <c r="A18459">
        <v>1</v>
      </c>
      <c r="B18459">
        <v>1464</v>
      </c>
      <c r="C18459">
        <v>0</v>
      </c>
      <c r="D18459">
        <v>215</v>
      </c>
      <c r="E18459">
        <v>314760</v>
      </c>
    </row>
    <row r="18460" spans="1:5">
      <c r="A18460">
        <v>0</v>
      </c>
      <c r="B18460">
        <v>1465</v>
      </c>
      <c r="C18460">
        <v>0</v>
      </c>
      <c r="D18460">
        <v>12</v>
      </c>
      <c r="E18460">
        <v>17580</v>
      </c>
    </row>
    <row r="18461" spans="1:5">
      <c r="A18461">
        <v>1</v>
      </c>
      <c r="B18461">
        <v>1465</v>
      </c>
      <c r="C18461">
        <v>0</v>
      </c>
      <c r="D18461">
        <v>66</v>
      </c>
      <c r="E18461">
        <v>96690</v>
      </c>
    </row>
    <row r="18462" spans="1:5">
      <c r="A18462">
        <v>0</v>
      </c>
      <c r="B18462">
        <v>1466</v>
      </c>
      <c r="C18462">
        <v>0</v>
      </c>
      <c r="D18462">
        <v>21</v>
      </c>
      <c r="E18462">
        <v>30786</v>
      </c>
    </row>
    <row r="18463" spans="1:5">
      <c r="A18463">
        <v>1</v>
      </c>
      <c r="B18463">
        <v>1466</v>
      </c>
      <c r="C18463">
        <v>0</v>
      </c>
      <c r="D18463">
        <v>97</v>
      </c>
      <c r="E18463">
        <v>142202</v>
      </c>
    </row>
    <row r="18464" spans="1:5">
      <c r="A18464">
        <v>0</v>
      </c>
      <c r="B18464">
        <v>1467</v>
      </c>
      <c r="C18464">
        <v>0</v>
      </c>
      <c r="D18464">
        <v>5</v>
      </c>
      <c r="E18464">
        <v>7335</v>
      </c>
    </row>
    <row r="18465" spans="1:5">
      <c r="A18465">
        <v>1</v>
      </c>
      <c r="B18465">
        <v>1467</v>
      </c>
      <c r="C18465">
        <v>0</v>
      </c>
      <c r="D18465">
        <v>56</v>
      </c>
      <c r="E18465">
        <v>82152</v>
      </c>
    </row>
    <row r="18466" spans="1:5">
      <c r="A18466">
        <v>0</v>
      </c>
      <c r="B18466">
        <v>1468</v>
      </c>
      <c r="C18466">
        <v>0</v>
      </c>
      <c r="D18466">
        <v>146</v>
      </c>
      <c r="E18466">
        <v>214328</v>
      </c>
    </row>
    <row r="18467" spans="1:5">
      <c r="A18467">
        <v>1</v>
      </c>
      <c r="B18467">
        <v>1468</v>
      </c>
      <c r="C18467">
        <v>0</v>
      </c>
      <c r="D18467">
        <v>169</v>
      </c>
      <c r="E18467">
        <v>248092</v>
      </c>
    </row>
    <row r="18468" spans="1:5">
      <c r="A18468">
        <v>0</v>
      </c>
      <c r="B18468">
        <v>1469</v>
      </c>
      <c r="C18468">
        <v>0</v>
      </c>
      <c r="D18468">
        <v>9</v>
      </c>
      <c r="E18468">
        <v>13221</v>
      </c>
    </row>
    <row r="18469" spans="1:5">
      <c r="A18469">
        <v>1</v>
      </c>
      <c r="B18469">
        <v>1469</v>
      </c>
      <c r="C18469">
        <v>0</v>
      </c>
      <c r="D18469">
        <v>60</v>
      </c>
      <c r="E18469">
        <v>88140</v>
      </c>
    </row>
    <row r="18470" spans="1:5">
      <c r="A18470">
        <v>0</v>
      </c>
      <c r="B18470">
        <v>1470</v>
      </c>
      <c r="C18470">
        <v>0</v>
      </c>
      <c r="D18470">
        <v>18</v>
      </c>
      <c r="E18470">
        <v>26460</v>
      </c>
    </row>
    <row r="18471" spans="1:5">
      <c r="A18471">
        <v>1</v>
      </c>
      <c r="B18471">
        <v>1470</v>
      </c>
      <c r="C18471">
        <v>0</v>
      </c>
      <c r="D18471">
        <v>154</v>
      </c>
      <c r="E18471">
        <v>226380</v>
      </c>
    </row>
    <row r="18472" spans="1:5">
      <c r="A18472">
        <v>0</v>
      </c>
      <c r="B18472">
        <v>1471</v>
      </c>
      <c r="C18472">
        <v>0</v>
      </c>
      <c r="D18472">
        <v>11</v>
      </c>
      <c r="E18472">
        <v>16181</v>
      </c>
    </row>
    <row r="18473" spans="1:5">
      <c r="A18473">
        <v>1</v>
      </c>
      <c r="B18473">
        <v>1471</v>
      </c>
      <c r="C18473">
        <v>0</v>
      </c>
      <c r="D18473">
        <v>66</v>
      </c>
      <c r="E18473">
        <v>97086</v>
      </c>
    </row>
    <row r="18474" spans="1:5">
      <c r="A18474">
        <v>0</v>
      </c>
      <c r="B18474">
        <v>1472</v>
      </c>
      <c r="C18474">
        <v>0</v>
      </c>
      <c r="D18474">
        <v>418</v>
      </c>
      <c r="E18474">
        <v>615296</v>
      </c>
    </row>
    <row r="18475" spans="1:5">
      <c r="A18475">
        <v>1</v>
      </c>
      <c r="B18475">
        <v>1472</v>
      </c>
      <c r="C18475">
        <v>0</v>
      </c>
      <c r="D18475">
        <v>251</v>
      </c>
      <c r="E18475">
        <v>369472</v>
      </c>
    </row>
    <row r="18476" spans="1:5">
      <c r="A18476">
        <v>0</v>
      </c>
      <c r="B18476">
        <v>1473</v>
      </c>
      <c r="C18476">
        <v>0</v>
      </c>
      <c r="D18476">
        <v>16</v>
      </c>
      <c r="E18476">
        <v>23568</v>
      </c>
    </row>
    <row r="18477" spans="1:5">
      <c r="A18477">
        <v>1</v>
      </c>
      <c r="B18477">
        <v>1473</v>
      </c>
      <c r="C18477">
        <v>0</v>
      </c>
      <c r="D18477">
        <v>73</v>
      </c>
      <c r="E18477">
        <v>107529</v>
      </c>
    </row>
    <row r="18478" spans="1:5">
      <c r="A18478">
        <v>0</v>
      </c>
      <c r="B18478">
        <v>1474</v>
      </c>
      <c r="C18478">
        <v>0</v>
      </c>
      <c r="D18478">
        <v>24</v>
      </c>
      <c r="E18478">
        <v>35376</v>
      </c>
    </row>
    <row r="18479" spans="1:5">
      <c r="A18479">
        <v>1</v>
      </c>
      <c r="B18479">
        <v>1474</v>
      </c>
      <c r="C18479">
        <v>0</v>
      </c>
      <c r="D18479">
        <v>103</v>
      </c>
      <c r="E18479">
        <v>151822</v>
      </c>
    </row>
    <row r="18480" spans="1:5">
      <c r="A18480">
        <v>0</v>
      </c>
      <c r="B18480">
        <v>1475</v>
      </c>
      <c r="C18480">
        <v>0</v>
      </c>
      <c r="D18480">
        <v>9</v>
      </c>
      <c r="E18480">
        <v>13275</v>
      </c>
    </row>
    <row r="18481" spans="1:5">
      <c r="A18481">
        <v>1</v>
      </c>
      <c r="B18481">
        <v>1475</v>
      </c>
      <c r="C18481">
        <v>0</v>
      </c>
      <c r="D18481">
        <v>75</v>
      </c>
      <c r="E18481">
        <v>110625</v>
      </c>
    </row>
    <row r="18482" spans="1:5">
      <c r="A18482">
        <v>0</v>
      </c>
      <c r="B18482">
        <v>1476</v>
      </c>
      <c r="C18482">
        <v>0</v>
      </c>
      <c r="D18482">
        <v>168</v>
      </c>
      <c r="E18482">
        <v>247968</v>
      </c>
    </row>
    <row r="18483" spans="1:5">
      <c r="A18483">
        <v>1</v>
      </c>
      <c r="B18483">
        <v>1476</v>
      </c>
      <c r="C18483">
        <v>0</v>
      </c>
      <c r="D18483">
        <v>187</v>
      </c>
      <c r="E18483">
        <v>276012</v>
      </c>
    </row>
    <row r="18484" spans="1:5">
      <c r="A18484">
        <v>0</v>
      </c>
      <c r="B18484">
        <v>1477</v>
      </c>
      <c r="C18484">
        <v>0</v>
      </c>
      <c r="D18484">
        <v>6</v>
      </c>
      <c r="E18484">
        <v>8862</v>
      </c>
    </row>
    <row r="18485" spans="1:5">
      <c r="A18485">
        <v>1</v>
      </c>
      <c r="B18485">
        <v>1477</v>
      </c>
      <c r="C18485">
        <v>0</v>
      </c>
      <c r="D18485">
        <v>48</v>
      </c>
      <c r="E18485">
        <v>70896</v>
      </c>
    </row>
    <row r="18486" spans="1:5">
      <c r="A18486">
        <v>0</v>
      </c>
      <c r="B18486">
        <v>1478</v>
      </c>
      <c r="C18486">
        <v>0</v>
      </c>
      <c r="D18486">
        <v>31</v>
      </c>
      <c r="E18486">
        <v>45818</v>
      </c>
    </row>
    <row r="18487" spans="1:5">
      <c r="A18487">
        <v>1</v>
      </c>
      <c r="B18487">
        <v>1478</v>
      </c>
      <c r="C18487">
        <v>0</v>
      </c>
      <c r="D18487">
        <v>110</v>
      </c>
      <c r="E18487">
        <v>162580</v>
      </c>
    </row>
    <row r="18488" spans="1:5">
      <c r="A18488">
        <v>0</v>
      </c>
      <c r="B18488">
        <v>1479</v>
      </c>
      <c r="C18488">
        <v>0</v>
      </c>
      <c r="D18488">
        <v>23</v>
      </c>
      <c r="E18488">
        <v>34017</v>
      </c>
    </row>
    <row r="18489" spans="1:5">
      <c r="A18489">
        <v>1</v>
      </c>
      <c r="B18489">
        <v>1479</v>
      </c>
      <c r="C18489">
        <v>0</v>
      </c>
      <c r="D18489">
        <v>111</v>
      </c>
      <c r="E18489">
        <v>164169</v>
      </c>
    </row>
    <row r="18490" spans="1:5">
      <c r="A18490">
        <v>0</v>
      </c>
      <c r="B18490">
        <v>1480</v>
      </c>
      <c r="C18490">
        <v>0</v>
      </c>
      <c r="D18490">
        <v>188</v>
      </c>
      <c r="E18490">
        <v>278240</v>
      </c>
    </row>
    <row r="18491" spans="1:5">
      <c r="A18491">
        <v>1</v>
      </c>
      <c r="B18491">
        <v>1480</v>
      </c>
      <c r="C18491">
        <v>0</v>
      </c>
      <c r="D18491">
        <v>155</v>
      </c>
      <c r="E18491">
        <v>229400</v>
      </c>
    </row>
    <row r="18492" spans="1:5">
      <c r="A18492">
        <v>0</v>
      </c>
      <c r="B18492">
        <v>1481</v>
      </c>
      <c r="C18492">
        <v>0</v>
      </c>
      <c r="D18492">
        <v>11</v>
      </c>
      <c r="E18492">
        <v>16291</v>
      </c>
    </row>
    <row r="18493" spans="1:5">
      <c r="A18493">
        <v>1</v>
      </c>
      <c r="B18493">
        <v>1481</v>
      </c>
      <c r="C18493">
        <v>0</v>
      </c>
      <c r="D18493">
        <v>67</v>
      </c>
      <c r="E18493">
        <v>99227</v>
      </c>
    </row>
    <row r="18494" spans="1:5">
      <c r="A18494">
        <v>0</v>
      </c>
      <c r="B18494">
        <v>1482</v>
      </c>
      <c r="C18494">
        <v>0</v>
      </c>
      <c r="D18494">
        <v>30</v>
      </c>
      <c r="E18494">
        <v>44460</v>
      </c>
    </row>
    <row r="18495" spans="1:5">
      <c r="A18495">
        <v>1</v>
      </c>
      <c r="B18495">
        <v>1482</v>
      </c>
      <c r="C18495">
        <v>0</v>
      </c>
      <c r="D18495">
        <v>140</v>
      </c>
      <c r="E18495">
        <v>207480</v>
      </c>
    </row>
    <row r="18496" spans="1:5">
      <c r="A18496">
        <v>0</v>
      </c>
      <c r="B18496">
        <v>1483</v>
      </c>
      <c r="C18496">
        <v>0</v>
      </c>
      <c r="D18496">
        <v>11</v>
      </c>
      <c r="E18496">
        <v>16313</v>
      </c>
    </row>
    <row r="18497" spans="1:5">
      <c r="A18497">
        <v>1</v>
      </c>
      <c r="B18497">
        <v>1483</v>
      </c>
      <c r="C18497">
        <v>0</v>
      </c>
      <c r="D18497">
        <v>79</v>
      </c>
      <c r="E18497">
        <v>117157</v>
      </c>
    </row>
    <row r="18498" spans="1:5">
      <c r="A18498">
        <v>0</v>
      </c>
      <c r="B18498">
        <v>1484</v>
      </c>
      <c r="C18498">
        <v>0</v>
      </c>
      <c r="D18498">
        <v>115</v>
      </c>
      <c r="E18498">
        <v>170660</v>
      </c>
    </row>
    <row r="18499" spans="1:5">
      <c r="A18499">
        <v>1</v>
      </c>
      <c r="B18499">
        <v>1484</v>
      </c>
      <c r="C18499">
        <v>0</v>
      </c>
      <c r="D18499">
        <v>161</v>
      </c>
      <c r="E18499">
        <v>238924</v>
      </c>
    </row>
    <row r="18500" spans="1:5">
      <c r="A18500">
        <v>0</v>
      </c>
      <c r="B18500">
        <v>1485</v>
      </c>
      <c r="C18500">
        <v>0</v>
      </c>
      <c r="D18500">
        <v>1</v>
      </c>
      <c r="E18500">
        <v>1485</v>
      </c>
    </row>
    <row r="18501" spans="1:5">
      <c r="A18501">
        <v>1</v>
      </c>
      <c r="B18501">
        <v>1485</v>
      </c>
      <c r="C18501">
        <v>0</v>
      </c>
      <c r="D18501">
        <v>75</v>
      </c>
      <c r="E18501">
        <v>111375</v>
      </c>
    </row>
    <row r="18502" spans="1:5">
      <c r="A18502">
        <v>0</v>
      </c>
      <c r="B18502">
        <v>1486</v>
      </c>
      <c r="C18502">
        <v>0</v>
      </c>
      <c r="D18502">
        <v>36</v>
      </c>
      <c r="E18502">
        <v>53496</v>
      </c>
    </row>
    <row r="18503" spans="1:5">
      <c r="A18503">
        <v>1</v>
      </c>
      <c r="B18503">
        <v>1486</v>
      </c>
      <c r="C18503">
        <v>0</v>
      </c>
      <c r="D18503">
        <v>121</v>
      </c>
      <c r="E18503">
        <v>179806</v>
      </c>
    </row>
    <row r="18504" spans="1:5">
      <c r="A18504">
        <v>0</v>
      </c>
      <c r="B18504">
        <v>1487</v>
      </c>
      <c r="C18504">
        <v>0</v>
      </c>
      <c r="D18504">
        <v>19</v>
      </c>
      <c r="E18504">
        <v>28253</v>
      </c>
    </row>
    <row r="18505" spans="1:5">
      <c r="A18505">
        <v>1</v>
      </c>
      <c r="B18505">
        <v>1487</v>
      </c>
      <c r="C18505">
        <v>0</v>
      </c>
      <c r="D18505">
        <v>89</v>
      </c>
      <c r="E18505">
        <v>132343</v>
      </c>
    </row>
    <row r="18506" spans="1:5">
      <c r="A18506">
        <v>0</v>
      </c>
      <c r="B18506">
        <v>1488</v>
      </c>
      <c r="C18506">
        <v>0</v>
      </c>
      <c r="D18506">
        <v>328</v>
      </c>
      <c r="E18506">
        <v>488064</v>
      </c>
    </row>
    <row r="18507" spans="1:5">
      <c r="A18507">
        <v>1</v>
      </c>
      <c r="B18507">
        <v>1488</v>
      </c>
      <c r="C18507">
        <v>0</v>
      </c>
      <c r="D18507">
        <v>217</v>
      </c>
      <c r="E18507">
        <v>322896</v>
      </c>
    </row>
    <row r="18508" spans="1:5">
      <c r="A18508">
        <v>0</v>
      </c>
      <c r="B18508">
        <v>1489</v>
      </c>
      <c r="C18508">
        <v>0</v>
      </c>
      <c r="D18508">
        <v>15</v>
      </c>
      <c r="E18508">
        <v>22335</v>
      </c>
    </row>
    <row r="18509" spans="1:5">
      <c r="A18509">
        <v>1</v>
      </c>
      <c r="B18509">
        <v>1489</v>
      </c>
      <c r="C18509">
        <v>0</v>
      </c>
      <c r="D18509">
        <v>102</v>
      </c>
      <c r="E18509">
        <v>151878</v>
      </c>
    </row>
    <row r="18510" spans="1:5">
      <c r="A18510">
        <v>0</v>
      </c>
      <c r="B18510">
        <v>1490</v>
      </c>
      <c r="C18510">
        <v>0</v>
      </c>
      <c r="D18510">
        <v>45</v>
      </c>
      <c r="E18510">
        <v>67050</v>
      </c>
    </row>
    <row r="18511" spans="1:5">
      <c r="A18511">
        <v>1</v>
      </c>
      <c r="B18511">
        <v>1490</v>
      </c>
      <c r="C18511">
        <v>0</v>
      </c>
      <c r="D18511">
        <v>108</v>
      </c>
      <c r="E18511">
        <v>160920</v>
      </c>
    </row>
    <row r="18512" spans="1:5">
      <c r="A18512">
        <v>0</v>
      </c>
      <c r="B18512">
        <v>1491</v>
      </c>
      <c r="C18512">
        <v>0</v>
      </c>
      <c r="D18512">
        <v>9</v>
      </c>
      <c r="E18512">
        <v>13419</v>
      </c>
    </row>
    <row r="18513" spans="1:5">
      <c r="A18513">
        <v>1</v>
      </c>
      <c r="B18513">
        <v>1491</v>
      </c>
      <c r="C18513">
        <v>0</v>
      </c>
      <c r="D18513">
        <v>80</v>
      </c>
      <c r="E18513">
        <v>119280</v>
      </c>
    </row>
    <row r="18514" spans="1:5">
      <c r="A18514">
        <v>0</v>
      </c>
      <c r="B18514">
        <v>1492</v>
      </c>
      <c r="C18514">
        <v>0</v>
      </c>
      <c r="D18514">
        <v>142</v>
      </c>
      <c r="E18514">
        <v>211864</v>
      </c>
    </row>
    <row r="18515" spans="1:5">
      <c r="A18515">
        <v>1</v>
      </c>
      <c r="B18515">
        <v>1492</v>
      </c>
      <c r="C18515">
        <v>0</v>
      </c>
      <c r="D18515">
        <v>146</v>
      </c>
      <c r="E18515">
        <v>217832</v>
      </c>
    </row>
    <row r="18516" spans="1:5">
      <c r="A18516">
        <v>0</v>
      </c>
      <c r="B18516">
        <v>1493</v>
      </c>
      <c r="C18516">
        <v>0</v>
      </c>
      <c r="D18516">
        <v>15</v>
      </c>
      <c r="E18516">
        <v>22395</v>
      </c>
    </row>
    <row r="18517" spans="1:5">
      <c r="A18517">
        <v>1</v>
      </c>
      <c r="B18517">
        <v>1493</v>
      </c>
      <c r="C18517">
        <v>0</v>
      </c>
      <c r="D18517">
        <v>56</v>
      </c>
      <c r="E18517">
        <v>83608</v>
      </c>
    </row>
    <row r="18518" spans="1:5">
      <c r="A18518">
        <v>0</v>
      </c>
      <c r="B18518">
        <v>1494</v>
      </c>
      <c r="C18518">
        <v>0</v>
      </c>
      <c r="D18518">
        <v>28</v>
      </c>
      <c r="E18518">
        <v>41832</v>
      </c>
    </row>
    <row r="18519" spans="1:5">
      <c r="A18519">
        <v>1</v>
      </c>
      <c r="B18519">
        <v>1494</v>
      </c>
      <c r="C18519">
        <v>0</v>
      </c>
      <c r="D18519">
        <v>132</v>
      </c>
      <c r="E18519">
        <v>197208</v>
      </c>
    </row>
    <row r="18520" spans="1:5">
      <c r="A18520">
        <v>0</v>
      </c>
      <c r="B18520">
        <v>1495</v>
      </c>
      <c r="C18520">
        <v>0</v>
      </c>
      <c r="D18520">
        <v>5</v>
      </c>
      <c r="E18520">
        <v>7475</v>
      </c>
    </row>
    <row r="18521" spans="1:5">
      <c r="A18521">
        <v>1</v>
      </c>
      <c r="B18521">
        <v>1495</v>
      </c>
      <c r="C18521">
        <v>0</v>
      </c>
      <c r="D18521">
        <v>54</v>
      </c>
      <c r="E18521">
        <v>80730</v>
      </c>
    </row>
    <row r="18522" spans="1:5">
      <c r="A18522">
        <v>0</v>
      </c>
      <c r="B18522">
        <v>1496</v>
      </c>
      <c r="C18522">
        <v>0</v>
      </c>
      <c r="D18522">
        <v>175</v>
      </c>
      <c r="E18522">
        <v>261800</v>
      </c>
    </row>
    <row r="18523" spans="1:5">
      <c r="A18523">
        <v>1</v>
      </c>
      <c r="B18523">
        <v>1496</v>
      </c>
      <c r="C18523">
        <v>0</v>
      </c>
      <c r="D18523">
        <v>160</v>
      </c>
      <c r="E18523">
        <v>239360</v>
      </c>
    </row>
    <row r="18524" spans="1:5">
      <c r="A18524">
        <v>0</v>
      </c>
      <c r="B18524">
        <v>1497</v>
      </c>
      <c r="C18524">
        <v>0</v>
      </c>
      <c r="D18524">
        <v>17</v>
      </c>
      <c r="E18524">
        <v>25449</v>
      </c>
    </row>
    <row r="18525" spans="1:5">
      <c r="A18525">
        <v>1</v>
      </c>
      <c r="B18525">
        <v>1497</v>
      </c>
      <c r="C18525">
        <v>0</v>
      </c>
      <c r="D18525">
        <v>81</v>
      </c>
      <c r="E18525">
        <v>121257</v>
      </c>
    </row>
    <row r="18526" spans="1:5">
      <c r="A18526">
        <v>0</v>
      </c>
      <c r="B18526">
        <v>1498</v>
      </c>
      <c r="C18526">
        <v>0</v>
      </c>
      <c r="D18526">
        <v>37</v>
      </c>
      <c r="E18526">
        <v>55426</v>
      </c>
    </row>
    <row r="18527" spans="1:5">
      <c r="A18527">
        <v>1</v>
      </c>
      <c r="B18527">
        <v>1498</v>
      </c>
      <c r="C18527">
        <v>0</v>
      </c>
      <c r="D18527">
        <v>94</v>
      </c>
      <c r="E18527">
        <v>140812</v>
      </c>
    </row>
    <row r="18528" spans="1:5">
      <c r="A18528">
        <v>0</v>
      </c>
      <c r="B18528">
        <v>1499</v>
      </c>
      <c r="C18528">
        <v>0</v>
      </c>
      <c r="D18528">
        <v>8</v>
      </c>
      <c r="E18528">
        <v>11992</v>
      </c>
    </row>
    <row r="18529" spans="1:5">
      <c r="A18529">
        <v>1</v>
      </c>
      <c r="B18529">
        <v>1499</v>
      </c>
      <c r="C18529">
        <v>0</v>
      </c>
      <c r="D18529">
        <v>41</v>
      </c>
      <c r="E18529">
        <v>61459</v>
      </c>
    </row>
    <row r="18530" spans="1:5">
      <c r="A18530">
        <v>0</v>
      </c>
      <c r="B18530">
        <v>1500</v>
      </c>
      <c r="C18530">
        <v>0</v>
      </c>
      <c r="D18530">
        <v>145</v>
      </c>
      <c r="E18530">
        <v>217500</v>
      </c>
    </row>
    <row r="18531" spans="1:5">
      <c r="A18531">
        <v>1</v>
      </c>
      <c r="B18531">
        <v>1500</v>
      </c>
      <c r="C18531">
        <v>0</v>
      </c>
      <c r="D18531">
        <v>167</v>
      </c>
      <c r="E18531">
        <v>250500</v>
      </c>
    </row>
    <row r="18532" spans="1:5">
      <c r="A18532">
        <v>0</v>
      </c>
      <c r="B18532">
        <v>1501</v>
      </c>
      <c r="C18532">
        <v>0</v>
      </c>
      <c r="D18532">
        <v>18</v>
      </c>
      <c r="E18532">
        <v>27018</v>
      </c>
    </row>
    <row r="18533" spans="1:5">
      <c r="A18533">
        <v>1</v>
      </c>
      <c r="B18533">
        <v>1501</v>
      </c>
      <c r="C18533">
        <v>0</v>
      </c>
      <c r="D18533">
        <v>108</v>
      </c>
      <c r="E18533">
        <v>162108</v>
      </c>
    </row>
    <row r="18534" spans="1:5">
      <c r="A18534">
        <v>0</v>
      </c>
      <c r="B18534">
        <v>1502</v>
      </c>
      <c r="C18534">
        <v>0</v>
      </c>
      <c r="D18534">
        <v>29</v>
      </c>
      <c r="E18534">
        <v>43558</v>
      </c>
    </row>
    <row r="18535" spans="1:5">
      <c r="A18535">
        <v>1</v>
      </c>
      <c r="B18535">
        <v>1502</v>
      </c>
      <c r="C18535">
        <v>0</v>
      </c>
      <c r="D18535">
        <v>102</v>
      </c>
      <c r="E18535">
        <v>153204</v>
      </c>
    </row>
    <row r="18536" spans="1:5">
      <c r="A18536">
        <v>0</v>
      </c>
      <c r="B18536">
        <v>1503</v>
      </c>
      <c r="C18536">
        <v>0</v>
      </c>
      <c r="D18536">
        <v>19</v>
      </c>
      <c r="E18536">
        <v>28557</v>
      </c>
    </row>
    <row r="18537" spans="1:5">
      <c r="A18537">
        <v>1</v>
      </c>
      <c r="B18537">
        <v>1503</v>
      </c>
      <c r="C18537">
        <v>0</v>
      </c>
      <c r="D18537">
        <v>91</v>
      </c>
      <c r="E18537">
        <v>136773</v>
      </c>
    </row>
    <row r="18538" spans="1:5">
      <c r="A18538">
        <v>0</v>
      </c>
      <c r="B18538">
        <v>1504</v>
      </c>
      <c r="C18538">
        <v>0</v>
      </c>
      <c r="D18538">
        <v>301</v>
      </c>
      <c r="E18538">
        <v>452704</v>
      </c>
    </row>
    <row r="18539" spans="1:5">
      <c r="A18539">
        <v>1</v>
      </c>
      <c r="B18539">
        <v>1504</v>
      </c>
      <c r="C18539">
        <v>0</v>
      </c>
      <c r="D18539">
        <v>198</v>
      </c>
      <c r="E18539">
        <v>297792</v>
      </c>
    </row>
    <row r="18540" spans="1:5">
      <c r="A18540">
        <v>0</v>
      </c>
      <c r="B18540">
        <v>1505</v>
      </c>
      <c r="C18540">
        <v>0</v>
      </c>
      <c r="D18540">
        <v>14</v>
      </c>
      <c r="E18540">
        <v>21070</v>
      </c>
    </row>
    <row r="18541" spans="1:5">
      <c r="A18541">
        <v>1</v>
      </c>
      <c r="B18541">
        <v>1505</v>
      </c>
      <c r="C18541">
        <v>0</v>
      </c>
      <c r="D18541">
        <v>103</v>
      </c>
      <c r="E18541">
        <v>155015</v>
      </c>
    </row>
    <row r="18542" spans="1:5">
      <c r="A18542">
        <v>0</v>
      </c>
      <c r="B18542">
        <v>1506</v>
      </c>
      <c r="C18542">
        <v>0</v>
      </c>
      <c r="D18542">
        <v>36</v>
      </c>
      <c r="E18542">
        <v>54216</v>
      </c>
    </row>
    <row r="18543" spans="1:5">
      <c r="A18543">
        <v>1</v>
      </c>
      <c r="B18543">
        <v>1506</v>
      </c>
      <c r="C18543">
        <v>0</v>
      </c>
      <c r="D18543">
        <v>115</v>
      </c>
      <c r="E18543">
        <v>173190</v>
      </c>
    </row>
    <row r="18544" spans="1:5">
      <c r="A18544">
        <v>0</v>
      </c>
      <c r="B18544">
        <v>1507</v>
      </c>
      <c r="C18544">
        <v>0</v>
      </c>
      <c r="D18544">
        <v>6</v>
      </c>
      <c r="E18544">
        <v>9042</v>
      </c>
    </row>
    <row r="18545" spans="1:5">
      <c r="A18545">
        <v>1</v>
      </c>
      <c r="B18545">
        <v>1507</v>
      </c>
      <c r="C18545">
        <v>0</v>
      </c>
      <c r="D18545">
        <v>73</v>
      </c>
      <c r="E18545">
        <v>110011</v>
      </c>
    </row>
    <row r="18546" spans="1:5">
      <c r="A18546">
        <v>0</v>
      </c>
      <c r="B18546">
        <v>1508</v>
      </c>
      <c r="C18546">
        <v>0</v>
      </c>
      <c r="D18546">
        <v>105</v>
      </c>
      <c r="E18546">
        <v>158340</v>
      </c>
    </row>
    <row r="18547" spans="1:5">
      <c r="A18547">
        <v>1</v>
      </c>
      <c r="B18547">
        <v>1508</v>
      </c>
      <c r="C18547">
        <v>0</v>
      </c>
      <c r="D18547">
        <v>154</v>
      </c>
      <c r="E18547">
        <v>232232</v>
      </c>
    </row>
    <row r="18548" spans="1:5">
      <c r="A18548">
        <v>0</v>
      </c>
      <c r="B18548">
        <v>1509</v>
      </c>
      <c r="C18548">
        <v>0</v>
      </c>
      <c r="D18548">
        <v>16</v>
      </c>
      <c r="E18548">
        <v>24144</v>
      </c>
    </row>
    <row r="18549" spans="1:5">
      <c r="A18549">
        <v>1</v>
      </c>
      <c r="B18549">
        <v>1509</v>
      </c>
      <c r="C18549">
        <v>0</v>
      </c>
      <c r="D18549">
        <v>83</v>
      </c>
      <c r="E18549">
        <v>125247</v>
      </c>
    </row>
    <row r="18550" spans="1:5">
      <c r="A18550">
        <v>0</v>
      </c>
      <c r="B18550">
        <v>1510</v>
      </c>
      <c r="C18550">
        <v>0</v>
      </c>
      <c r="D18550">
        <v>27</v>
      </c>
      <c r="E18550">
        <v>40770</v>
      </c>
    </row>
    <row r="18551" spans="1:5">
      <c r="A18551">
        <v>1</v>
      </c>
      <c r="B18551">
        <v>1510</v>
      </c>
      <c r="C18551">
        <v>0</v>
      </c>
      <c r="D18551">
        <v>146</v>
      </c>
      <c r="E18551">
        <v>220460</v>
      </c>
    </row>
    <row r="18552" spans="1:5">
      <c r="A18552">
        <v>0</v>
      </c>
      <c r="B18552">
        <v>1511</v>
      </c>
      <c r="C18552">
        <v>0</v>
      </c>
      <c r="D18552">
        <v>20</v>
      </c>
      <c r="E18552">
        <v>30220</v>
      </c>
    </row>
    <row r="18553" spans="1:5">
      <c r="A18553">
        <v>1</v>
      </c>
      <c r="B18553">
        <v>1511</v>
      </c>
      <c r="C18553">
        <v>0</v>
      </c>
      <c r="D18553">
        <v>72</v>
      </c>
      <c r="E18553">
        <v>108792</v>
      </c>
    </row>
    <row r="18554" spans="1:5">
      <c r="A18554">
        <v>0</v>
      </c>
      <c r="B18554">
        <v>1512</v>
      </c>
      <c r="C18554">
        <v>0</v>
      </c>
      <c r="D18554">
        <v>211</v>
      </c>
      <c r="E18554">
        <v>319032</v>
      </c>
    </row>
    <row r="18555" spans="1:5">
      <c r="A18555">
        <v>1</v>
      </c>
      <c r="B18555">
        <v>1512</v>
      </c>
      <c r="C18555">
        <v>0</v>
      </c>
      <c r="D18555">
        <v>213</v>
      </c>
      <c r="E18555">
        <v>322056</v>
      </c>
    </row>
    <row r="18556" spans="1:5">
      <c r="A18556">
        <v>0</v>
      </c>
      <c r="B18556">
        <v>1513</v>
      </c>
      <c r="C18556">
        <v>0</v>
      </c>
      <c r="D18556">
        <v>30</v>
      </c>
      <c r="E18556">
        <v>45390</v>
      </c>
    </row>
    <row r="18557" spans="1:5">
      <c r="A18557">
        <v>1</v>
      </c>
      <c r="B18557">
        <v>1513</v>
      </c>
      <c r="C18557">
        <v>0</v>
      </c>
      <c r="D18557">
        <v>95</v>
      </c>
      <c r="E18557">
        <v>143735</v>
      </c>
    </row>
    <row r="18558" spans="1:5">
      <c r="A18558">
        <v>0</v>
      </c>
      <c r="B18558">
        <v>1514</v>
      </c>
      <c r="C18558">
        <v>0</v>
      </c>
      <c r="D18558">
        <v>24</v>
      </c>
      <c r="E18558">
        <v>36336</v>
      </c>
    </row>
    <row r="18559" spans="1:5">
      <c r="A18559">
        <v>1</v>
      </c>
      <c r="B18559">
        <v>1514</v>
      </c>
      <c r="C18559">
        <v>0</v>
      </c>
      <c r="D18559">
        <v>100</v>
      </c>
      <c r="E18559">
        <v>151400</v>
      </c>
    </row>
    <row r="18560" spans="1:5">
      <c r="A18560">
        <v>0</v>
      </c>
      <c r="B18560">
        <v>1515</v>
      </c>
      <c r="C18560">
        <v>0</v>
      </c>
      <c r="D18560">
        <v>18</v>
      </c>
      <c r="E18560">
        <v>27270</v>
      </c>
    </row>
    <row r="18561" spans="1:5">
      <c r="A18561">
        <v>1</v>
      </c>
      <c r="B18561">
        <v>1515</v>
      </c>
      <c r="C18561">
        <v>0</v>
      </c>
      <c r="D18561">
        <v>59</v>
      </c>
      <c r="E18561">
        <v>89385</v>
      </c>
    </row>
    <row r="18562" spans="1:5">
      <c r="A18562">
        <v>0</v>
      </c>
      <c r="B18562">
        <v>1516</v>
      </c>
      <c r="C18562">
        <v>0</v>
      </c>
      <c r="D18562">
        <v>110</v>
      </c>
      <c r="E18562">
        <v>166760</v>
      </c>
    </row>
    <row r="18563" spans="1:5">
      <c r="A18563">
        <v>1</v>
      </c>
      <c r="B18563">
        <v>1516</v>
      </c>
      <c r="C18563">
        <v>0</v>
      </c>
      <c r="D18563">
        <v>148</v>
      </c>
      <c r="E18563">
        <v>224368</v>
      </c>
    </row>
    <row r="18564" spans="1:5">
      <c r="A18564">
        <v>0</v>
      </c>
      <c r="B18564">
        <v>1517</v>
      </c>
      <c r="C18564">
        <v>0</v>
      </c>
      <c r="D18564">
        <v>28</v>
      </c>
      <c r="E18564">
        <v>42476</v>
      </c>
    </row>
    <row r="18565" spans="1:5">
      <c r="A18565">
        <v>1</v>
      </c>
      <c r="B18565">
        <v>1517</v>
      </c>
      <c r="C18565">
        <v>0</v>
      </c>
      <c r="D18565">
        <v>61</v>
      </c>
      <c r="E18565">
        <v>92537</v>
      </c>
    </row>
    <row r="18566" spans="1:5">
      <c r="A18566">
        <v>0</v>
      </c>
      <c r="B18566">
        <v>1518</v>
      </c>
      <c r="C18566">
        <v>0</v>
      </c>
      <c r="D18566">
        <v>25</v>
      </c>
      <c r="E18566">
        <v>37950</v>
      </c>
    </row>
    <row r="18567" spans="1:5">
      <c r="A18567">
        <v>1</v>
      </c>
      <c r="B18567">
        <v>1518</v>
      </c>
      <c r="C18567">
        <v>0</v>
      </c>
      <c r="D18567">
        <v>146</v>
      </c>
      <c r="E18567">
        <v>221628</v>
      </c>
    </row>
    <row r="18568" spans="1:5">
      <c r="A18568">
        <v>0</v>
      </c>
      <c r="B18568">
        <v>1519</v>
      </c>
      <c r="C18568">
        <v>0</v>
      </c>
      <c r="D18568">
        <v>23</v>
      </c>
      <c r="E18568">
        <v>34937</v>
      </c>
    </row>
    <row r="18569" spans="1:5">
      <c r="A18569">
        <v>1</v>
      </c>
      <c r="B18569">
        <v>1519</v>
      </c>
      <c r="C18569">
        <v>0</v>
      </c>
      <c r="D18569">
        <v>51</v>
      </c>
      <c r="E18569">
        <v>77469</v>
      </c>
    </row>
    <row r="18570" spans="1:5">
      <c r="A18570">
        <v>0</v>
      </c>
      <c r="B18570">
        <v>1520</v>
      </c>
      <c r="C18570">
        <v>0</v>
      </c>
      <c r="D18570">
        <v>288</v>
      </c>
      <c r="E18570">
        <v>437760</v>
      </c>
    </row>
    <row r="18571" spans="1:5">
      <c r="A18571">
        <v>1</v>
      </c>
      <c r="B18571">
        <v>1520</v>
      </c>
      <c r="C18571">
        <v>0</v>
      </c>
      <c r="D18571">
        <v>191</v>
      </c>
      <c r="E18571">
        <v>290320</v>
      </c>
    </row>
    <row r="18572" spans="1:5">
      <c r="A18572">
        <v>0</v>
      </c>
      <c r="B18572">
        <v>1521</v>
      </c>
      <c r="C18572">
        <v>0</v>
      </c>
      <c r="D18572">
        <v>7</v>
      </c>
      <c r="E18572">
        <v>10647</v>
      </c>
    </row>
    <row r="18573" spans="1:5">
      <c r="A18573">
        <v>1</v>
      </c>
      <c r="B18573">
        <v>1521</v>
      </c>
      <c r="C18573">
        <v>0</v>
      </c>
      <c r="D18573">
        <v>71</v>
      </c>
      <c r="E18573">
        <v>107991</v>
      </c>
    </row>
    <row r="18574" spans="1:5">
      <c r="A18574">
        <v>0</v>
      </c>
      <c r="B18574">
        <v>1522</v>
      </c>
      <c r="C18574">
        <v>0</v>
      </c>
      <c r="D18574">
        <v>19</v>
      </c>
      <c r="E18574">
        <v>28918</v>
      </c>
    </row>
    <row r="18575" spans="1:5">
      <c r="A18575">
        <v>1</v>
      </c>
      <c r="B18575">
        <v>1522</v>
      </c>
      <c r="C18575">
        <v>0</v>
      </c>
      <c r="D18575">
        <v>102</v>
      </c>
      <c r="E18575">
        <v>155244</v>
      </c>
    </row>
    <row r="18576" spans="1:5">
      <c r="A18576">
        <v>0</v>
      </c>
      <c r="B18576">
        <v>1523</v>
      </c>
      <c r="C18576">
        <v>0</v>
      </c>
      <c r="D18576">
        <v>6</v>
      </c>
      <c r="E18576">
        <v>9138</v>
      </c>
    </row>
    <row r="18577" spans="1:5">
      <c r="A18577">
        <v>1</v>
      </c>
      <c r="B18577">
        <v>1523</v>
      </c>
      <c r="C18577">
        <v>0</v>
      </c>
      <c r="D18577">
        <v>56</v>
      </c>
      <c r="E18577">
        <v>85288</v>
      </c>
    </row>
    <row r="18578" spans="1:5">
      <c r="A18578">
        <v>0</v>
      </c>
      <c r="B18578">
        <v>1524</v>
      </c>
      <c r="C18578">
        <v>0</v>
      </c>
      <c r="D18578">
        <v>117</v>
      </c>
      <c r="E18578">
        <v>178308</v>
      </c>
    </row>
    <row r="18579" spans="1:5">
      <c r="A18579">
        <v>1</v>
      </c>
      <c r="B18579">
        <v>1524</v>
      </c>
      <c r="C18579">
        <v>0</v>
      </c>
      <c r="D18579">
        <v>164</v>
      </c>
      <c r="E18579">
        <v>249936</v>
      </c>
    </row>
    <row r="18580" spans="1:5">
      <c r="A18580">
        <v>0</v>
      </c>
      <c r="B18580">
        <v>1525</v>
      </c>
      <c r="C18580">
        <v>0</v>
      </c>
      <c r="D18580">
        <v>17</v>
      </c>
      <c r="E18580">
        <v>25925</v>
      </c>
    </row>
    <row r="18581" spans="1:5">
      <c r="A18581">
        <v>1</v>
      </c>
      <c r="B18581">
        <v>1525</v>
      </c>
      <c r="C18581">
        <v>0</v>
      </c>
      <c r="D18581">
        <v>74</v>
      </c>
      <c r="E18581">
        <v>112850</v>
      </c>
    </row>
    <row r="18582" spans="1:5">
      <c r="A18582">
        <v>0</v>
      </c>
      <c r="B18582">
        <v>1526</v>
      </c>
      <c r="C18582">
        <v>0</v>
      </c>
      <c r="D18582">
        <v>47</v>
      </c>
      <c r="E18582">
        <v>71722</v>
      </c>
    </row>
    <row r="18583" spans="1:5">
      <c r="A18583">
        <v>1</v>
      </c>
      <c r="B18583">
        <v>1526</v>
      </c>
      <c r="C18583">
        <v>0</v>
      </c>
      <c r="D18583">
        <v>148</v>
      </c>
      <c r="E18583">
        <v>225848</v>
      </c>
    </row>
    <row r="18584" spans="1:5">
      <c r="A18584">
        <v>0</v>
      </c>
      <c r="B18584">
        <v>1527</v>
      </c>
      <c r="C18584">
        <v>0</v>
      </c>
      <c r="D18584">
        <v>13</v>
      </c>
      <c r="E18584">
        <v>19851</v>
      </c>
    </row>
    <row r="18585" spans="1:5">
      <c r="A18585">
        <v>1</v>
      </c>
      <c r="B18585">
        <v>1527</v>
      </c>
      <c r="C18585">
        <v>0</v>
      </c>
      <c r="D18585">
        <v>64</v>
      </c>
      <c r="E18585">
        <v>97728</v>
      </c>
    </row>
    <row r="18586" spans="1:5">
      <c r="A18586">
        <v>0</v>
      </c>
      <c r="B18586">
        <v>1528</v>
      </c>
      <c r="C18586">
        <v>0</v>
      </c>
      <c r="D18586">
        <v>147</v>
      </c>
      <c r="E18586">
        <v>224616</v>
      </c>
    </row>
    <row r="18587" spans="1:5">
      <c r="A18587">
        <v>1</v>
      </c>
      <c r="B18587">
        <v>1528</v>
      </c>
      <c r="C18587">
        <v>0</v>
      </c>
      <c r="D18587">
        <v>151</v>
      </c>
      <c r="E18587">
        <v>230728</v>
      </c>
    </row>
    <row r="18588" spans="1:5">
      <c r="A18588">
        <v>0</v>
      </c>
      <c r="B18588">
        <v>1529</v>
      </c>
      <c r="C18588">
        <v>0</v>
      </c>
      <c r="D18588">
        <v>14</v>
      </c>
      <c r="E18588">
        <v>21406</v>
      </c>
    </row>
    <row r="18589" spans="1:5">
      <c r="A18589">
        <v>1</v>
      </c>
      <c r="B18589">
        <v>1529</v>
      </c>
      <c r="C18589">
        <v>0</v>
      </c>
      <c r="D18589">
        <v>80</v>
      </c>
      <c r="E18589">
        <v>122320</v>
      </c>
    </row>
    <row r="18590" spans="1:5">
      <c r="A18590">
        <v>0</v>
      </c>
      <c r="B18590">
        <v>1530</v>
      </c>
      <c r="C18590">
        <v>0</v>
      </c>
      <c r="D18590">
        <v>42</v>
      </c>
      <c r="E18590">
        <v>64260</v>
      </c>
    </row>
    <row r="18591" spans="1:5">
      <c r="A18591">
        <v>1</v>
      </c>
      <c r="B18591">
        <v>1530</v>
      </c>
      <c r="C18591">
        <v>0</v>
      </c>
      <c r="D18591">
        <v>93</v>
      </c>
      <c r="E18591">
        <v>142290</v>
      </c>
    </row>
    <row r="18592" spans="1:5">
      <c r="A18592">
        <v>0</v>
      </c>
      <c r="B18592">
        <v>1531</v>
      </c>
      <c r="C18592">
        <v>0</v>
      </c>
      <c r="D18592">
        <v>20</v>
      </c>
      <c r="E18592">
        <v>30620</v>
      </c>
    </row>
    <row r="18593" spans="1:5">
      <c r="A18593">
        <v>1</v>
      </c>
      <c r="B18593">
        <v>1531</v>
      </c>
      <c r="C18593">
        <v>0</v>
      </c>
      <c r="D18593">
        <v>74</v>
      </c>
      <c r="E18593">
        <v>113294</v>
      </c>
    </row>
    <row r="18594" spans="1:5">
      <c r="A18594">
        <v>0</v>
      </c>
      <c r="B18594">
        <v>1532</v>
      </c>
      <c r="C18594">
        <v>0</v>
      </c>
      <c r="D18594">
        <v>122</v>
      </c>
      <c r="E18594">
        <v>186904</v>
      </c>
    </row>
    <row r="18595" spans="1:5">
      <c r="A18595">
        <v>1</v>
      </c>
      <c r="B18595">
        <v>1532</v>
      </c>
      <c r="C18595">
        <v>0</v>
      </c>
      <c r="D18595">
        <v>143</v>
      </c>
      <c r="E18595">
        <v>219076</v>
      </c>
    </row>
    <row r="18596" spans="1:5">
      <c r="A18596">
        <v>0</v>
      </c>
      <c r="B18596">
        <v>1533</v>
      </c>
      <c r="C18596">
        <v>0</v>
      </c>
      <c r="D18596">
        <v>19</v>
      </c>
      <c r="E18596">
        <v>29127</v>
      </c>
    </row>
    <row r="18597" spans="1:5">
      <c r="A18597">
        <v>1</v>
      </c>
      <c r="B18597">
        <v>1533</v>
      </c>
      <c r="C18597">
        <v>0</v>
      </c>
      <c r="D18597">
        <v>73</v>
      </c>
      <c r="E18597">
        <v>111909</v>
      </c>
    </row>
    <row r="18598" spans="1:5">
      <c r="A18598">
        <v>0</v>
      </c>
      <c r="B18598">
        <v>1534</v>
      </c>
      <c r="C18598">
        <v>0</v>
      </c>
      <c r="D18598">
        <v>18</v>
      </c>
      <c r="E18598">
        <v>27612</v>
      </c>
    </row>
    <row r="18599" spans="1:5">
      <c r="A18599">
        <v>1</v>
      </c>
      <c r="B18599">
        <v>1534</v>
      </c>
      <c r="C18599">
        <v>0</v>
      </c>
      <c r="D18599">
        <v>92</v>
      </c>
      <c r="E18599">
        <v>141128</v>
      </c>
    </row>
    <row r="18600" spans="1:5">
      <c r="A18600">
        <v>0</v>
      </c>
      <c r="B18600">
        <v>1535</v>
      </c>
      <c r="C18600">
        <v>0</v>
      </c>
      <c r="D18600">
        <v>19</v>
      </c>
      <c r="E18600">
        <v>29165</v>
      </c>
    </row>
    <row r="18601" spans="1:5">
      <c r="A18601">
        <v>1</v>
      </c>
      <c r="B18601">
        <v>1535</v>
      </c>
      <c r="C18601">
        <v>0</v>
      </c>
      <c r="D18601">
        <v>54</v>
      </c>
      <c r="E18601">
        <v>82890</v>
      </c>
    </row>
    <row r="18602" spans="1:5">
      <c r="A18602">
        <v>0</v>
      </c>
      <c r="B18602">
        <v>1536</v>
      </c>
      <c r="C18602">
        <v>0</v>
      </c>
      <c r="D18602">
        <v>763</v>
      </c>
      <c r="E18602">
        <v>1171968</v>
      </c>
    </row>
    <row r="18603" spans="1:5">
      <c r="A18603">
        <v>1</v>
      </c>
      <c r="B18603">
        <v>1536</v>
      </c>
      <c r="C18603">
        <v>0</v>
      </c>
      <c r="D18603">
        <v>286</v>
      </c>
      <c r="E18603">
        <v>439296</v>
      </c>
    </row>
    <row r="18604" spans="1:5">
      <c r="A18604">
        <v>0</v>
      </c>
      <c r="B18604">
        <v>1537</v>
      </c>
      <c r="C18604">
        <v>0</v>
      </c>
      <c r="D18604">
        <v>14</v>
      </c>
      <c r="E18604">
        <v>21518</v>
      </c>
    </row>
    <row r="18605" spans="1:5">
      <c r="A18605">
        <v>1</v>
      </c>
      <c r="B18605">
        <v>1537</v>
      </c>
      <c r="C18605">
        <v>0</v>
      </c>
      <c r="D18605">
        <v>43</v>
      </c>
      <c r="E18605">
        <v>66091</v>
      </c>
    </row>
    <row r="18606" spans="1:5">
      <c r="A18606">
        <v>0</v>
      </c>
      <c r="B18606">
        <v>1538</v>
      </c>
      <c r="C18606">
        <v>0</v>
      </c>
      <c r="D18606">
        <v>25</v>
      </c>
      <c r="E18606">
        <v>38450</v>
      </c>
    </row>
    <row r="18607" spans="1:5">
      <c r="A18607">
        <v>1</v>
      </c>
      <c r="B18607">
        <v>1538</v>
      </c>
      <c r="C18607">
        <v>0</v>
      </c>
      <c r="D18607">
        <v>66</v>
      </c>
      <c r="E18607">
        <v>101508</v>
      </c>
    </row>
    <row r="18608" spans="1:5">
      <c r="A18608">
        <v>0</v>
      </c>
      <c r="B18608">
        <v>1539</v>
      </c>
      <c r="C18608">
        <v>0</v>
      </c>
      <c r="D18608">
        <v>1</v>
      </c>
      <c r="E18608">
        <v>1539</v>
      </c>
    </row>
    <row r="18609" spans="1:5">
      <c r="A18609">
        <v>1</v>
      </c>
      <c r="B18609">
        <v>1539</v>
      </c>
      <c r="C18609">
        <v>0</v>
      </c>
      <c r="D18609">
        <v>62</v>
      </c>
      <c r="E18609">
        <v>95418</v>
      </c>
    </row>
    <row r="18610" spans="1:5">
      <c r="A18610">
        <v>0</v>
      </c>
      <c r="B18610">
        <v>1540</v>
      </c>
      <c r="C18610">
        <v>0</v>
      </c>
      <c r="D18610">
        <v>125</v>
      </c>
      <c r="E18610">
        <v>192500</v>
      </c>
    </row>
    <row r="18611" spans="1:5">
      <c r="A18611">
        <v>1</v>
      </c>
      <c r="B18611">
        <v>1540</v>
      </c>
      <c r="C18611">
        <v>0</v>
      </c>
      <c r="D18611">
        <v>148</v>
      </c>
      <c r="E18611">
        <v>227920</v>
      </c>
    </row>
    <row r="18612" spans="1:5">
      <c r="A18612">
        <v>0</v>
      </c>
      <c r="B18612">
        <v>1541</v>
      </c>
      <c r="C18612">
        <v>0</v>
      </c>
      <c r="D18612">
        <v>11</v>
      </c>
      <c r="E18612">
        <v>16951</v>
      </c>
    </row>
    <row r="18613" spans="1:5">
      <c r="A18613">
        <v>1</v>
      </c>
      <c r="B18613">
        <v>1541</v>
      </c>
      <c r="C18613">
        <v>0</v>
      </c>
      <c r="D18613">
        <v>58</v>
      </c>
      <c r="E18613">
        <v>89378</v>
      </c>
    </row>
    <row r="18614" spans="1:5">
      <c r="A18614">
        <v>0</v>
      </c>
      <c r="B18614">
        <v>1542</v>
      </c>
      <c r="C18614">
        <v>0</v>
      </c>
      <c r="D18614">
        <v>37</v>
      </c>
      <c r="E18614">
        <v>57054</v>
      </c>
    </row>
    <row r="18615" spans="1:5">
      <c r="A18615">
        <v>1</v>
      </c>
      <c r="B18615">
        <v>1542</v>
      </c>
      <c r="C18615">
        <v>0</v>
      </c>
      <c r="D18615">
        <v>154</v>
      </c>
      <c r="E18615">
        <v>237468</v>
      </c>
    </row>
    <row r="18616" spans="1:5">
      <c r="A18616">
        <v>0</v>
      </c>
      <c r="B18616">
        <v>1543</v>
      </c>
      <c r="C18616">
        <v>0</v>
      </c>
      <c r="D18616">
        <v>13</v>
      </c>
      <c r="E18616">
        <v>20059</v>
      </c>
    </row>
    <row r="18617" spans="1:5">
      <c r="A18617">
        <v>1</v>
      </c>
      <c r="B18617">
        <v>1543</v>
      </c>
      <c r="C18617">
        <v>0</v>
      </c>
      <c r="D18617">
        <v>70</v>
      </c>
      <c r="E18617">
        <v>108010</v>
      </c>
    </row>
    <row r="18618" spans="1:5">
      <c r="A18618">
        <v>0</v>
      </c>
      <c r="B18618">
        <v>1544</v>
      </c>
      <c r="C18618">
        <v>0</v>
      </c>
      <c r="D18618">
        <v>158</v>
      </c>
      <c r="E18618">
        <v>243952</v>
      </c>
    </row>
    <row r="18619" spans="1:5">
      <c r="A18619">
        <v>1</v>
      </c>
      <c r="B18619">
        <v>1544</v>
      </c>
      <c r="C18619">
        <v>0</v>
      </c>
      <c r="D18619">
        <v>145</v>
      </c>
      <c r="E18619">
        <v>223880</v>
      </c>
    </row>
    <row r="18620" spans="1:5">
      <c r="A18620">
        <v>0</v>
      </c>
      <c r="B18620">
        <v>1545</v>
      </c>
      <c r="C18620">
        <v>0</v>
      </c>
      <c r="D18620">
        <v>20</v>
      </c>
      <c r="E18620">
        <v>30900</v>
      </c>
    </row>
    <row r="18621" spans="1:5">
      <c r="A18621">
        <v>1</v>
      </c>
      <c r="B18621">
        <v>1545</v>
      </c>
      <c r="C18621">
        <v>0</v>
      </c>
      <c r="D18621">
        <v>93</v>
      </c>
      <c r="E18621">
        <v>143685</v>
      </c>
    </row>
    <row r="18622" spans="1:5">
      <c r="A18622">
        <v>0</v>
      </c>
      <c r="B18622">
        <v>1546</v>
      </c>
      <c r="C18622">
        <v>0</v>
      </c>
      <c r="D18622">
        <v>26</v>
      </c>
      <c r="E18622">
        <v>40196</v>
      </c>
    </row>
    <row r="18623" spans="1:5">
      <c r="A18623">
        <v>1</v>
      </c>
      <c r="B18623">
        <v>1546</v>
      </c>
      <c r="C18623">
        <v>0</v>
      </c>
      <c r="D18623">
        <v>81</v>
      </c>
      <c r="E18623">
        <v>125226</v>
      </c>
    </row>
    <row r="18624" spans="1:5">
      <c r="A18624">
        <v>0</v>
      </c>
      <c r="B18624">
        <v>1547</v>
      </c>
      <c r="C18624">
        <v>0</v>
      </c>
      <c r="D18624">
        <v>17</v>
      </c>
      <c r="E18624">
        <v>26299</v>
      </c>
    </row>
    <row r="18625" spans="1:5">
      <c r="A18625">
        <v>1</v>
      </c>
      <c r="B18625">
        <v>1547</v>
      </c>
      <c r="C18625">
        <v>0</v>
      </c>
      <c r="D18625">
        <v>54</v>
      </c>
      <c r="E18625">
        <v>83538</v>
      </c>
    </row>
    <row r="18626" spans="1:5">
      <c r="A18626">
        <v>0</v>
      </c>
      <c r="B18626">
        <v>1548</v>
      </c>
      <c r="C18626">
        <v>0</v>
      </c>
      <c r="D18626">
        <v>145</v>
      </c>
      <c r="E18626">
        <v>224460</v>
      </c>
    </row>
    <row r="18627" spans="1:5">
      <c r="A18627">
        <v>1</v>
      </c>
      <c r="B18627">
        <v>1548</v>
      </c>
      <c r="C18627">
        <v>0</v>
      </c>
      <c r="D18627">
        <v>161</v>
      </c>
      <c r="E18627">
        <v>249228</v>
      </c>
    </row>
    <row r="18628" spans="1:5">
      <c r="A18628">
        <v>0</v>
      </c>
      <c r="B18628">
        <v>1549</v>
      </c>
      <c r="C18628">
        <v>0</v>
      </c>
      <c r="D18628">
        <v>12</v>
      </c>
      <c r="E18628">
        <v>18588</v>
      </c>
    </row>
    <row r="18629" spans="1:5">
      <c r="A18629">
        <v>1</v>
      </c>
      <c r="B18629">
        <v>1549</v>
      </c>
      <c r="C18629">
        <v>0</v>
      </c>
      <c r="D18629">
        <v>78</v>
      </c>
      <c r="E18629">
        <v>120822</v>
      </c>
    </row>
    <row r="18630" spans="1:5">
      <c r="A18630">
        <v>0</v>
      </c>
      <c r="B18630">
        <v>1550</v>
      </c>
      <c r="C18630">
        <v>0</v>
      </c>
      <c r="D18630">
        <v>38</v>
      </c>
      <c r="E18630">
        <v>58900</v>
      </c>
    </row>
    <row r="18631" spans="1:5">
      <c r="A18631">
        <v>1</v>
      </c>
      <c r="B18631">
        <v>1550</v>
      </c>
      <c r="C18631">
        <v>0</v>
      </c>
      <c r="D18631">
        <v>90</v>
      </c>
      <c r="E18631">
        <v>139500</v>
      </c>
    </row>
    <row r="18632" spans="1:5">
      <c r="A18632">
        <v>0</v>
      </c>
      <c r="B18632">
        <v>1551</v>
      </c>
      <c r="C18632">
        <v>0</v>
      </c>
      <c r="D18632">
        <v>21</v>
      </c>
      <c r="E18632">
        <v>32571</v>
      </c>
    </row>
    <row r="18633" spans="1:5">
      <c r="A18633">
        <v>1</v>
      </c>
      <c r="B18633">
        <v>1551</v>
      </c>
      <c r="C18633">
        <v>0</v>
      </c>
      <c r="D18633">
        <v>78</v>
      </c>
      <c r="E18633">
        <v>120978</v>
      </c>
    </row>
    <row r="18634" spans="1:5">
      <c r="A18634">
        <v>0</v>
      </c>
      <c r="B18634">
        <v>1552</v>
      </c>
      <c r="C18634">
        <v>0</v>
      </c>
      <c r="D18634">
        <v>273</v>
      </c>
      <c r="E18634">
        <v>423696</v>
      </c>
    </row>
    <row r="18635" spans="1:5">
      <c r="A18635">
        <v>1</v>
      </c>
      <c r="B18635">
        <v>1552</v>
      </c>
      <c r="C18635">
        <v>0</v>
      </c>
      <c r="D18635">
        <v>137</v>
      </c>
      <c r="E18635">
        <v>212624</v>
      </c>
    </row>
    <row r="18636" spans="1:5">
      <c r="A18636">
        <v>0</v>
      </c>
      <c r="B18636">
        <v>1553</v>
      </c>
      <c r="C18636">
        <v>0</v>
      </c>
      <c r="D18636">
        <v>7</v>
      </c>
      <c r="E18636">
        <v>10871</v>
      </c>
    </row>
    <row r="18637" spans="1:5">
      <c r="A18637">
        <v>1</v>
      </c>
      <c r="B18637">
        <v>1553</v>
      </c>
      <c r="C18637">
        <v>0</v>
      </c>
      <c r="D18637">
        <v>68</v>
      </c>
      <c r="E18637">
        <v>105604</v>
      </c>
    </row>
    <row r="18638" spans="1:5">
      <c r="A18638">
        <v>0</v>
      </c>
      <c r="B18638">
        <v>1554</v>
      </c>
      <c r="C18638">
        <v>0</v>
      </c>
      <c r="D18638">
        <v>25</v>
      </c>
      <c r="E18638">
        <v>38850</v>
      </c>
    </row>
    <row r="18639" spans="1:5">
      <c r="A18639">
        <v>1</v>
      </c>
      <c r="B18639">
        <v>1554</v>
      </c>
      <c r="C18639">
        <v>0</v>
      </c>
      <c r="D18639">
        <v>109</v>
      </c>
      <c r="E18639">
        <v>169386</v>
      </c>
    </row>
    <row r="18640" spans="1:5">
      <c r="A18640">
        <v>0</v>
      </c>
      <c r="B18640">
        <v>1555</v>
      </c>
      <c r="C18640">
        <v>0</v>
      </c>
      <c r="D18640">
        <v>6</v>
      </c>
      <c r="E18640">
        <v>9330</v>
      </c>
    </row>
    <row r="18641" spans="1:5">
      <c r="A18641">
        <v>1</v>
      </c>
      <c r="B18641">
        <v>1555</v>
      </c>
      <c r="C18641">
        <v>0</v>
      </c>
      <c r="D18641">
        <v>69</v>
      </c>
      <c r="E18641">
        <v>107295</v>
      </c>
    </row>
    <row r="18642" spans="1:5">
      <c r="A18642">
        <v>0</v>
      </c>
      <c r="B18642">
        <v>1556</v>
      </c>
      <c r="C18642">
        <v>0</v>
      </c>
      <c r="D18642">
        <v>113</v>
      </c>
      <c r="E18642">
        <v>175828</v>
      </c>
    </row>
    <row r="18643" spans="1:5">
      <c r="A18643">
        <v>1</v>
      </c>
      <c r="B18643">
        <v>1556</v>
      </c>
      <c r="C18643">
        <v>0</v>
      </c>
      <c r="D18643">
        <v>141</v>
      </c>
      <c r="E18643">
        <v>219396</v>
      </c>
    </row>
    <row r="18644" spans="1:5">
      <c r="A18644">
        <v>0</v>
      </c>
      <c r="B18644">
        <v>1557</v>
      </c>
      <c r="C18644">
        <v>0</v>
      </c>
      <c r="D18644">
        <v>14</v>
      </c>
      <c r="E18644">
        <v>21798</v>
      </c>
    </row>
    <row r="18645" spans="1:5">
      <c r="A18645">
        <v>1</v>
      </c>
      <c r="B18645">
        <v>1557</v>
      </c>
      <c r="C18645">
        <v>0</v>
      </c>
      <c r="D18645">
        <v>79</v>
      </c>
      <c r="E18645">
        <v>123003</v>
      </c>
    </row>
    <row r="18646" spans="1:5">
      <c r="A18646">
        <v>0</v>
      </c>
      <c r="B18646">
        <v>1558</v>
      </c>
      <c r="C18646">
        <v>0</v>
      </c>
      <c r="D18646">
        <v>32</v>
      </c>
      <c r="E18646">
        <v>49856</v>
      </c>
    </row>
    <row r="18647" spans="1:5">
      <c r="A18647">
        <v>1</v>
      </c>
      <c r="B18647">
        <v>1558</v>
      </c>
      <c r="C18647">
        <v>0</v>
      </c>
      <c r="D18647">
        <v>111</v>
      </c>
      <c r="E18647">
        <v>172938</v>
      </c>
    </row>
    <row r="18648" spans="1:5">
      <c r="A18648">
        <v>0</v>
      </c>
      <c r="B18648">
        <v>1559</v>
      </c>
      <c r="C18648">
        <v>0</v>
      </c>
      <c r="D18648">
        <v>18</v>
      </c>
      <c r="E18648">
        <v>28062</v>
      </c>
    </row>
    <row r="18649" spans="1:5">
      <c r="A18649">
        <v>1</v>
      </c>
      <c r="B18649">
        <v>1559</v>
      </c>
      <c r="C18649">
        <v>0</v>
      </c>
      <c r="D18649">
        <v>50</v>
      </c>
      <c r="E18649">
        <v>77950</v>
      </c>
    </row>
    <row r="18650" spans="1:5">
      <c r="A18650">
        <v>0</v>
      </c>
      <c r="B18650">
        <v>1560</v>
      </c>
      <c r="C18650">
        <v>0</v>
      </c>
      <c r="D18650">
        <v>197</v>
      </c>
      <c r="E18650">
        <v>307320</v>
      </c>
    </row>
    <row r="18651" spans="1:5">
      <c r="A18651">
        <v>1</v>
      </c>
      <c r="B18651">
        <v>1560</v>
      </c>
      <c r="C18651">
        <v>0</v>
      </c>
      <c r="D18651">
        <v>219</v>
      </c>
      <c r="E18651">
        <v>341640</v>
      </c>
    </row>
    <row r="18652" spans="1:5">
      <c r="A18652">
        <v>0</v>
      </c>
      <c r="B18652">
        <v>1561</v>
      </c>
      <c r="C18652">
        <v>0</v>
      </c>
      <c r="D18652">
        <v>16</v>
      </c>
      <c r="E18652">
        <v>24976</v>
      </c>
    </row>
    <row r="18653" spans="1:5">
      <c r="A18653">
        <v>1</v>
      </c>
      <c r="B18653">
        <v>1561</v>
      </c>
      <c r="C18653">
        <v>0</v>
      </c>
      <c r="D18653">
        <v>71</v>
      </c>
      <c r="E18653">
        <v>110831</v>
      </c>
    </row>
    <row r="18654" spans="1:5">
      <c r="A18654">
        <v>0</v>
      </c>
      <c r="B18654">
        <v>1562</v>
      </c>
      <c r="C18654">
        <v>0</v>
      </c>
      <c r="D18654">
        <v>30</v>
      </c>
      <c r="E18654">
        <v>46860</v>
      </c>
    </row>
    <row r="18655" spans="1:5">
      <c r="A18655">
        <v>1</v>
      </c>
      <c r="B18655">
        <v>1562</v>
      </c>
      <c r="C18655">
        <v>0</v>
      </c>
      <c r="D18655">
        <v>103</v>
      </c>
      <c r="E18655">
        <v>160886</v>
      </c>
    </row>
    <row r="18656" spans="1:5">
      <c r="A18656">
        <v>0</v>
      </c>
      <c r="B18656">
        <v>1563</v>
      </c>
      <c r="C18656">
        <v>0</v>
      </c>
      <c r="D18656">
        <v>13</v>
      </c>
      <c r="E18656">
        <v>20319</v>
      </c>
    </row>
    <row r="18657" spans="1:5">
      <c r="A18657">
        <v>1</v>
      </c>
      <c r="B18657">
        <v>1563</v>
      </c>
      <c r="C18657">
        <v>0</v>
      </c>
      <c r="D18657">
        <v>66</v>
      </c>
      <c r="E18657">
        <v>103158</v>
      </c>
    </row>
    <row r="18658" spans="1:5">
      <c r="A18658">
        <v>0</v>
      </c>
      <c r="B18658">
        <v>1564</v>
      </c>
      <c r="C18658">
        <v>0</v>
      </c>
      <c r="D18658">
        <v>137</v>
      </c>
      <c r="E18658">
        <v>214268</v>
      </c>
    </row>
    <row r="18659" spans="1:5">
      <c r="A18659">
        <v>1</v>
      </c>
      <c r="B18659">
        <v>1564</v>
      </c>
      <c r="C18659">
        <v>0</v>
      </c>
      <c r="D18659">
        <v>182</v>
      </c>
      <c r="E18659">
        <v>284648</v>
      </c>
    </row>
    <row r="18660" spans="1:5">
      <c r="A18660">
        <v>0</v>
      </c>
      <c r="B18660">
        <v>1565</v>
      </c>
      <c r="C18660">
        <v>0</v>
      </c>
      <c r="D18660">
        <v>3</v>
      </c>
      <c r="E18660">
        <v>4695</v>
      </c>
    </row>
    <row r="18661" spans="1:5">
      <c r="A18661">
        <v>1</v>
      </c>
      <c r="B18661">
        <v>1565</v>
      </c>
      <c r="C18661">
        <v>0</v>
      </c>
      <c r="D18661">
        <v>75</v>
      </c>
      <c r="E18661">
        <v>117375</v>
      </c>
    </row>
    <row r="18662" spans="1:5">
      <c r="A18662">
        <v>0</v>
      </c>
      <c r="B18662">
        <v>1566</v>
      </c>
      <c r="C18662">
        <v>0</v>
      </c>
      <c r="D18662">
        <v>35</v>
      </c>
      <c r="E18662">
        <v>54810</v>
      </c>
    </row>
    <row r="18663" spans="1:5">
      <c r="A18663">
        <v>1</v>
      </c>
      <c r="B18663">
        <v>1566</v>
      </c>
      <c r="C18663">
        <v>0</v>
      </c>
      <c r="D18663">
        <v>105</v>
      </c>
      <c r="E18663">
        <v>164430</v>
      </c>
    </row>
    <row r="18664" spans="1:5">
      <c r="A18664">
        <v>0</v>
      </c>
      <c r="B18664">
        <v>1567</v>
      </c>
      <c r="C18664">
        <v>0</v>
      </c>
      <c r="D18664">
        <v>16</v>
      </c>
      <c r="E18664">
        <v>25072</v>
      </c>
    </row>
    <row r="18665" spans="1:5">
      <c r="A18665">
        <v>1</v>
      </c>
      <c r="B18665">
        <v>1567</v>
      </c>
      <c r="C18665">
        <v>0</v>
      </c>
      <c r="D18665">
        <v>79</v>
      </c>
      <c r="E18665">
        <v>123793</v>
      </c>
    </row>
    <row r="18666" spans="1:5">
      <c r="A18666">
        <v>0</v>
      </c>
      <c r="B18666">
        <v>1568</v>
      </c>
      <c r="C18666">
        <v>0</v>
      </c>
      <c r="D18666">
        <v>303</v>
      </c>
      <c r="E18666">
        <v>475104</v>
      </c>
    </row>
    <row r="18667" spans="1:5">
      <c r="A18667">
        <v>1</v>
      </c>
      <c r="B18667">
        <v>1568</v>
      </c>
      <c r="C18667">
        <v>0</v>
      </c>
      <c r="D18667">
        <v>182</v>
      </c>
      <c r="E18667">
        <v>285376</v>
      </c>
    </row>
    <row r="18668" spans="1:5">
      <c r="A18668">
        <v>0</v>
      </c>
      <c r="B18668">
        <v>1569</v>
      </c>
      <c r="C18668">
        <v>0</v>
      </c>
      <c r="D18668">
        <v>38</v>
      </c>
      <c r="E18668">
        <v>59622</v>
      </c>
    </row>
    <row r="18669" spans="1:5">
      <c r="A18669">
        <v>1</v>
      </c>
      <c r="B18669">
        <v>1569</v>
      </c>
      <c r="C18669">
        <v>0</v>
      </c>
      <c r="D18669">
        <v>97</v>
      </c>
      <c r="E18669">
        <v>152193</v>
      </c>
    </row>
    <row r="18670" spans="1:5">
      <c r="A18670">
        <v>0</v>
      </c>
      <c r="B18670">
        <v>1570</v>
      </c>
      <c r="C18670">
        <v>0</v>
      </c>
      <c r="D18670">
        <v>32</v>
      </c>
      <c r="E18670">
        <v>50240</v>
      </c>
    </row>
    <row r="18671" spans="1:5">
      <c r="A18671">
        <v>1</v>
      </c>
      <c r="B18671">
        <v>1570</v>
      </c>
      <c r="C18671">
        <v>0</v>
      </c>
      <c r="D18671">
        <v>102</v>
      </c>
      <c r="E18671">
        <v>160140</v>
      </c>
    </row>
    <row r="18672" spans="1:5">
      <c r="A18672">
        <v>0</v>
      </c>
      <c r="B18672">
        <v>1571</v>
      </c>
      <c r="C18672">
        <v>0</v>
      </c>
      <c r="D18672">
        <v>6</v>
      </c>
      <c r="E18672">
        <v>9426</v>
      </c>
    </row>
    <row r="18673" spans="1:5">
      <c r="A18673">
        <v>1</v>
      </c>
      <c r="B18673">
        <v>1571</v>
      </c>
      <c r="C18673">
        <v>0</v>
      </c>
      <c r="D18673">
        <v>60</v>
      </c>
      <c r="E18673">
        <v>94260</v>
      </c>
    </row>
    <row r="18674" spans="1:5">
      <c r="A18674">
        <v>0</v>
      </c>
      <c r="B18674">
        <v>1572</v>
      </c>
      <c r="C18674">
        <v>0</v>
      </c>
      <c r="D18674">
        <v>151</v>
      </c>
      <c r="E18674">
        <v>237372</v>
      </c>
    </row>
    <row r="18675" spans="1:5">
      <c r="A18675">
        <v>1</v>
      </c>
      <c r="B18675">
        <v>1572</v>
      </c>
      <c r="C18675">
        <v>0</v>
      </c>
      <c r="D18675">
        <v>177</v>
      </c>
      <c r="E18675">
        <v>278244</v>
      </c>
    </row>
    <row r="18676" spans="1:5">
      <c r="A18676">
        <v>0</v>
      </c>
      <c r="B18676">
        <v>1573</v>
      </c>
      <c r="C18676">
        <v>0</v>
      </c>
      <c r="D18676">
        <v>6</v>
      </c>
      <c r="E18676">
        <v>9438</v>
      </c>
    </row>
    <row r="18677" spans="1:5">
      <c r="A18677">
        <v>1</v>
      </c>
      <c r="B18677">
        <v>1573</v>
      </c>
      <c r="C18677">
        <v>0</v>
      </c>
      <c r="D18677">
        <v>76</v>
      </c>
      <c r="E18677">
        <v>119548</v>
      </c>
    </row>
    <row r="18678" spans="1:5">
      <c r="A18678">
        <v>0</v>
      </c>
      <c r="B18678">
        <v>1574</v>
      </c>
      <c r="C18678">
        <v>0</v>
      </c>
      <c r="D18678">
        <v>23</v>
      </c>
      <c r="E18678">
        <v>36202</v>
      </c>
    </row>
    <row r="18679" spans="1:5">
      <c r="A18679">
        <v>1</v>
      </c>
      <c r="B18679">
        <v>1574</v>
      </c>
      <c r="C18679">
        <v>0</v>
      </c>
      <c r="D18679">
        <v>130</v>
      </c>
      <c r="E18679">
        <v>204620</v>
      </c>
    </row>
    <row r="18680" spans="1:5">
      <c r="A18680">
        <v>0</v>
      </c>
      <c r="B18680">
        <v>1575</v>
      </c>
      <c r="C18680">
        <v>0</v>
      </c>
      <c r="D18680">
        <v>17</v>
      </c>
      <c r="E18680">
        <v>26775</v>
      </c>
    </row>
    <row r="18681" spans="1:5">
      <c r="A18681">
        <v>1</v>
      </c>
      <c r="B18681">
        <v>1575</v>
      </c>
      <c r="C18681">
        <v>0</v>
      </c>
      <c r="D18681">
        <v>77</v>
      </c>
      <c r="E18681">
        <v>121275</v>
      </c>
    </row>
    <row r="18682" spans="1:5">
      <c r="A18682">
        <v>0</v>
      </c>
      <c r="B18682">
        <v>1576</v>
      </c>
      <c r="C18682">
        <v>0</v>
      </c>
      <c r="D18682">
        <v>163</v>
      </c>
      <c r="E18682">
        <v>256888</v>
      </c>
    </row>
    <row r="18683" spans="1:5">
      <c r="A18683">
        <v>1</v>
      </c>
      <c r="B18683">
        <v>1576</v>
      </c>
      <c r="C18683">
        <v>0</v>
      </c>
      <c r="D18683">
        <v>124</v>
      </c>
      <c r="E18683">
        <v>195424</v>
      </c>
    </row>
    <row r="18684" spans="1:5">
      <c r="A18684">
        <v>0</v>
      </c>
      <c r="B18684">
        <v>1577</v>
      </c>
      <c r="C18684">
        <v>0</v>
      </c>
      <c r="D18684">
        <v>20</v>
      </c>
      <c r="E18684">
        <v>31540</v>
      </c>
    </row>
    <row r="18685" spans="1:5">
      <c r="A18685">
        <v>1</v>
      </c>
      <c r="B18685">
        <v>1577</v>
      </c>
      <c r="C18685">
        <v>0</v>
      </c>
      <c r="D18685">
        <v>51</v>
      </c>
      <c r="E18685">
        <v>80427</v>
      </c>
    </row>
    <row r="18686" spans="1:5">
      <c r="A18686">
        <v>0</v>
      </c>
      <c r="B18686">
        <v>1578</v>
      </c>
      <c r="C18686">
        <v>0</v>
      </c>
      <c r="D18686">
        <v>17</v>
      </c>
      <c r="E18686">
        <v>26826</v>
      </c>
    </row>
    <row r="18687" spans="1:5">
      <c r="A18687">
        <v>1</v>
      </c>
      <c r="B18687">
        <v>1578</v>
      </c>
      <c r="C18687">
        <v>0</v>
      </c>
      <c r="D18687">
        <v>96</v>
      </c>
      <c r="E18687">
        <v>151488</v>
      </c>
    </row>
    <row r="18688" spans="1:5">
      <c r="A18688">
        <v>0</v>
      </c>
      <c r="B18688">
        <v>1579</v>
      </c>
      <c r="C18688">
        <v>0</v>
      </c>
      <c r="D18688">
        <v>27</v>
      </c>
      <c r="E18688">
        <v>42633</v>
      </c>
    </row>
    <row r="18689" spans="1:5">
      <c r="A18689">
        <v>1</v>
      </c>
      <c r="B18689">
        <v>1579</v>
      </c>
      <c r="C18689">
        <v>0</v>
      </c>
      <c r="D18689">
        <v>62</v>
      </c>
      <c r="E18689">
        <v>97898</v>
      </c>
    </row>
    <row r="18690" spans="1:5">
      <c r="A18690">
        <v>0</v>
      </c>
      <c r="B18690">
        <v>1580</v>
      </c>
      <c r="C18690">
        <v>0</v>
      </c>
      <c r="D18690">
        <v>131</v>
      </c>
      <c r="E18690">
        <v>206980</v>
      </c>
    </row>
    <row r="18691" spans="1:5">
      <c r="A18691">
        <v>1</v>
      </c>
      <c r="B18691">
        <v>1580</v>
      </c>
      <c r="C18691">
        <v>0</v>
      </c>
      <c r="D18691">
        <v>155</v>
      </c>
      <c r="E18691">
        <v>244900</v>
      </c>
    </row>
    <row r="18692" spans="1:5">
      <c r="A18692">
        <v>0</v>
      </c>
      <c r="B18692">
        <v>1581</v>
      </c>
      <c r="C18692">
        <v>0</v>
      </c>
      <c r="D18692">
        <v>14</v>
      </c>
      <c r="E18692">
        <v>22134</v>
      </c>
    </row>
    <row r="18693" spans="1:5">
      <c r="A18693">
        <v>1</v>
      </c>
      <c r="B18693">
        <v>1581</v>
      </c>
      <c r="C18693">
        <v>0</v>
      </c>
      <c r="D18693">
        <v>72</v>
      </c>
      <c r="E18693">
        <v>113832</v>
      </c>
    </row>
    <row r="18694" spans="1:5">
      <c r="A18694">
        <v>0</v>
      </c>
      <c r="B18694">
        <v>1582</v>
      </c>
      <c r="C18694">
        <v>0</v>
      </c>
      <c r="D18694">
        <v>17</v>
      </c>
      <c r="E18694">
        <v>26894</v>
      </c>
    </row>
    <row r="18695" spans="1:5">
      <c r="A18695">
        <v>1</v>
      </c>
      <c r="B18695">
        <v>1582</v>
      </c>
      <c r="C18695">
        <v>0</v>
      </c>
      <c r="D18695">
        <v>69</v>
      </c>
      <c r="E18695">
        <v>109158</v>
      </c>
    </row>
    <row r="18696" spans="1:5">
      <c r="A18696">
        <v>0</v>
      </c>
      <c r="B18696">
        <v>1583</v>
      </c>
      <c r="C18696">
        <v>0</v>
      </c>
      <c r="D18696">
        <v>1</v>
      </c>
      <c r="E18696">
        <v>1583</v>
      </c>
    </row>
    <row r="18697" spans="1:5">
      <c r="A18697">
        <v>1</v>
      </c>
      <c r="B18697">
        <v>1583</v>
      </c>
      <c r="C18697">
        <v>0</v>
      </c>
      <c r="D18697">
        <v>65</v>
      </c>
      <c r="E18697">
        <v>102895</v>
      </c>
    </row>
    <row r="18698" spans="1:5">
      <c r="A18698">
        <v>0</v>
      </c>
      <c r="B18698">
        <v>1584</v>
      </c>
      <c r="C18698">
        <v>0</v>
      </c>
      <c r="D18698">
        <v>372</v>
      </c>
      <c r="E18698">
        <v>589248</v>
      </c>
    </row>
    <row r="18699" spans="1:5">
      <c r="A18699">
        <v>1</v>
      </c>
      <c r="B18699">
        <v>1584</v>
      </c>
      <c r="C18699">
        <v>0</v>
      </c>
      <c r="D18699">
        <v>225</v>
      </c>
      <c r="E18699">
        <v>356400</v>
      </c>
    </row>
    <row r="18700" spans="1:5">
      <c r="A18700">
        <v>0</v>
      </c>
      <c r="B18700">
        <v>1585</v>
      </c>
      <c r="C18700">
        <v>0</v>
      </c>
      <c r="D18700">
        <v>10</v>
      </c>
      <c r="E18700">
        <v>15850</v>
      </c>
    </row>
    <row r="18701" spans="1:5">
      <c r="A18701">
        <v>1</v>
      </c>
      <c r="B18701">
        <v>1585</v>
      </c>
      <c r="C18701">
        <v>0</v>
      </c>
      <c r="D18701">
        <v>46</v>
      </c>
      <c r="E18701">
        <v>72910</v>
      </c>
    </row>
    <row r="18702" spans="1:5">
      <c r="A18702">
        <v>0</v>
      </c>
      <c r="B18702">
        <v>1586</v>
      </c>
      <c r="C18702">
        <v>0</v>
      </c>
      <c r="D18702">
        <v>29</v>
      </c>
      <c r="E18702">
        <v>45994</v>
      </c>
    </row>
    <row r="18703" spans="1:5">
      <c r="A18703">
        <v>1</v>
      </c>
      <c r="B18703">
        <v>1586</v>
      </c>
      <c r="C18703">
        <v>0</v>
      </c>
      <c r="D18703">
        <v>108</v>
      </c>
      <c r="E18703">
        <v>171288</v>
      </c>
    </row>
    <row r="18704" spans="1:5">
      <c r="A18704">
        <v>0</v>
      </c>
      <c r="B18704">
        <v>1587</v>
      </c>
      <c r="C18704">
        <v>0</v>
      </c>
      <c r="D18704">
        <v>14</v>
      </c>
      <c r="E18704">
        <v>22218</v>
      </c>
    </row>
    <row r="18705" spans="1:5">
      <c r="A18705">
        <v>1</v>
      </c>
      <c r="B18705">
        <v>1587</v>
      </c>
      <c r="C18705">
        <v>0</v>
      </c>
      <c r="D18705">
        <v>62</v>
      </c>
      <c r="E18705">
        <v>98394</v>
      </c>
    </row>
    <row r="18706" spans="1:5">
      <c r="A18706">
        <v>0</v>
      </c>
      <c r="B18706">
        <v>1588</v>
      </c>
      <c r="C18706">
        <v>0</v>
      </c>
      <c r="D18706">
        <v>123</v>
      </c>
      <c r="E18706">
        <v>195324</v>
      </c>
    </row>
    <row r="18707" spans="1:5">
      <c r="A18707">
        <v>1</v>
      </c>
      <c r="B18707">
        <v>1588</v>
      </c>
      <c r="C18707">
        <v>0</v>
      </c>
      <c r="D18707">
        <v>153</v>
      </c>
      <c r="E18707">
        <v>242964</v>
      </c>
    </row>
    <row r="18708" spans="1:5">
      <c r="A18708">
        <v>0</v>
      </c>
      <c r="B18708">
        <v>1589</v>
      </c>
      <c r="C18708">
        <v>0</v>
      </c>
      <c r="D18708">
        <v>18</v>
      </c>
      <c r="E18708">
        <v>28602</v>
      </c>
    </row>
    <row r="18709" spans="1:5">
      <c r="A18709">
        <v>1</v>
      </c>
      <c r="B18709">
        <v>1589</v>
      </c>
      <c r="C18709">
        <v>0</v>
      </c>
      <c r="D18709">
        <v>52</v>
      </c>
      <c r="E18709">
        <v>82628</v>
      </c>
    </row>
    <row r="18710" spans="1:5">
      <c r="A18710">
        <v>0</v>
      </c>
      <c r="B18710">
        <v>1590</v>
      </c>
      <c r="C18710">
        <v>0</v>
      </c>
      <c r="D18710">
        <v>25</v>
      </c>
      <c r="E18710">
        <v>39750</v>
      </c>
    </row>
    <row r="18711" spans="1:5">
      <c r="A18711">
        <v>1</v>
      </c>
      <c r="B18711">
        <v>1590</v>
      </c>
      <c r="C18711">
        <v>0</v>
      </c>
      <c r="D18711">
        <v>82</v>
      </c>
      <c r="E18711">
        <v>130380</v>
      </c>
    </row>
    <row r="18712" spans="1:5">
      <c r="A18712">
        <v>0</v>
      </c>
      <c r="B18712">
        <v>1591</v>
      </c>
      <c r="C18712">
        <v>0</v>
      </c>
      <c r="D18712">
        <v>8</v>
      </c>
      <c r="E18712">
        <v>12728</v>
      </c>
    </row>
    <row r="18713" spans="1:5">
      <c r="A18713">
        <v>1</v>
      </c>
      <c r="B18713">
        <v>1591</v>
      </c>
      <c r="C18713">
        <v>0</v>
      </c>
      <c r="D18713">
        <v>65</v>
      </c>
      <c r="E18713">
        <v>103415</v>
      </c>
    </row>
    <row r="18714" spans="1:5">
      <c r="A18714">
        <v>0</v>
      </c>
      <c r="B18714">
        <v>1592</v>
      </c>
      <c r="C18714">
        <v>0</v>
      </c>
      <c r="D18714">
        <v>171</v>
      </c>
      <c r="E18714">
        <v>272232</v>
      </c>
    </row>
    <row r="18715" spans="1:5">
      <c r="A18715">
        <v>1</v>
      </c>
      <c r="B18715">
        <v>1592</v>
      </c>
      <c r="C18715">
        <v>0</v>
      </c>
      <c r="D18715">
        <v>178</v>
      </c>
      <c r="E18715">
        <v>283376</v>
      </c>
    </row>
    <row r="18716" spans="1:5">
      <c r="A18716">
        <v>0</v>
      </c>
      <c r="B18716">
        <v>1593</v>
      </c>
      <c r="C18716">
        <v>0</v>
      </c>
      <c r="D18716">
        <v>12</v>
      </c>
      <c r="E18716">
        <v>19116</v>
      </c>
    </row>
    <row r="18717" spans="1:5">
      <c r="A18717">
        <v>1</v>
      </c>
      <c r="B18717">
        <v>1593</v>
      </c>
      <c r="C18717">
        <v>0</v>
      </c>
      <c r="D18717">
        <v>98</v>
      </c>
      <c r="E18717">
        <v>156114</v>
      </c>
    </row>
    <row r="18718" spans="1:5">
      <c r="A18718">
        <v>0</v>
      </c>
      <c r="B18718">
        <v>1594</v>
      </c>
      <c r="C18718">
        <v>0</v>
      </c>
      <c r="D18718">
        <v>33</v>
      </c>
      <c r="E18718">
        <v>52602</v>
      </c>
    </row>
    <row r="18719" spans="1:5">
      <c r="A18719">
        <v>1</v>
      </c>
      <c r="B18719">
        <v>1594</v>
      </c>
      <c r="C18719">
        <v>0</v>
      </c>
      <c r="D18719">
        <v>86</v>
      </c>
      <c r="E18719">
        <v>137084</v>
      </c>
    </row>
    <row r="18720" spans="1:5">
      <c r="A18720">
        <v>0</v>
      </c>
      <c r="B18720">
        <v>1595</v>
      </c>
      <c r="C18720">
        <v>0</v>
      </c>
      <c r="D18720">
        <v>11</v>
      </c>
      <c r="E18720">
        <v>17545</v>
      </c>
    </row>
    <row r="18721" spans="1:5">
      <c r="A18721">
        <v>1</v>
      </c>
      <c r="B18721">
        <v>1595</v>
      </c>
      <c r="C18721">
        <v>0</v>
      </c>
      <c r="D18721">
        <v>72</v>
      </c>
      <c r="E18721">
        <v>114840</v>
      </c>
    </row>
    <row r="18722" spans="1:5">
      <c r="A18722">
        <v>0</v>
      </c>
      <c r="B18722">
        <v>1596</v>
      </c>
      <c r="C18722">
        <v>0</v>
      </c>
      <c r="D18722">
        <v>145</v>
      </c>
      <c r="E18722">
        <v>231420</v>
      </c>
    </row>
    <row r="18723" spans="1:5">
      <c r="A18723">
        <v>1</v>
      </c>
      <c r="B18723">
        <v>1596</v>
      </c>
      <c r="C18723">
        <v>0</v>
      </c>
      <c r="D18723">
        <v>152</v>
      </c>
      <c r="E18723">
        <v>242592</v>
      </c>
    </row>
    <row r="18724" spans="1:5">
      <c r="A18724">
        <v>0</v>
      </c>
      <c r="B18724">
        <v>1597</v>
      </c>
      <c r="C18724">
        <v>0</v>
      </c>
      <c r="D18724">
        <v>11</v>
      </c>
      <c r="E18724">
        <v>17567</v>
      </c>
    </row>
    <row r="18725" spans="1:5">
      <c r="A18725">
        <v>1</v>
      </c>
      <c r="B18725">
        <v>1597</v>
      </c>
      <c r="C18725">
        <v>0</v>
      </c>
      <c r="D18725">
        <v>73</v>
      </c>
      <c r="E18725">
        <v>116581</v>
      </c>
    </row>
    <row r="18726" spans="1:5">
      <c r="A18726">
        <v>0</v>
      </c>
      <c r="B18726">
        <v>1598</v>
      </c>
      <c r="C18726">
        <v>0</v>
      </c>
      <c r="D18726">
        <v>31</v>
      </c>
      <c r="E18726">
        <v>49538</v>
      </c>
    </row>
    <row r="18727" spans="1:5">
      <c r="A18727">
        <v>1</v>
      </c>
      <c r="B18727">
        <v>1598</v>
      </c>
      <c r="C18727">
        <v>0</v>
      </c>
      <c r="D18727">
        <v>116</v>
      </c>
      <c r="E18727">
        <v>185368</v>
      </c>
    </row>
    <row r="18728" spans="1:5">
      <c r="A18728">
        <v>0</v>
      </c>
      <c r="B18728">
        <v>1599</v>
      </c>
      <c r="C18728">
        <v>0</v>
      </c>
      <c r="D18728">
        <v>13</v>
      </c>
      <c r="E18728">
        <v>20787</v>
      </c>
    </row>
    <row r="18729" spans="1:5">
      <c r="A18729">
        <v>1</v>
      </c>
      <c r="B18729">
        <v>1599</v>
      </c>
      <c r="C18729">
        <v>0</v>
      </c>
      <c r="D18729">
        <v>87</v>
      </c>
      <c r="E18729">
        <v>139113</v>
      </c>
    </row>
    <row r="18730" spans="1:5">
      <c r="A18730">
        <v>0</v>
      </c>
      <c r="B18730">
        <v>1600</v>
      </c>
      <c r="C18730">
        <v>0</v>
      </c>
      <c r="D18730">
        <v>310</v>
      </c>
      <c r="E18730">
        <v>496000</v>
      </c>
    </row>
    <row r="18731" spans="1:5">
      <c r="A18731">
        <v>1</v>
      </c>
      <c r="B18731">
        <v>1600</v>
      </c>
      <c r="C18731">
        <v>0</v>
      </c>
      <c r="D18731">
        <v>212</v>
      </c>
      <c r="E18731">
        <v>339200</v>
      </c>
    </row>
    <row r="18732" spans="1:5">
      <c r="A18732">
        <v>0</v>
      </c>
      <c r="B18732">
        <v>1601</v>
      </c>
      <c r="C18732">
        <v>0</v>
      </c>
      <c r="D18732">
        <v>2</v>
      </c>
      <c r="E18732">
        <v>3202</v>
      </c>
    </row>
    <row r="18733" spans="1:5">
      <c r="A18733">
        <v>1</v>
      </c>
      <c r="B18733">
        <v>1601</v>
      </c>
      <c r="C18733">
        <v>0</v>
      </c>
      <c r="D18733">
        <v>57</v>
      </c>
      <c r="E18733">
        <v>91257</v>
      </c>
    </row>
    <row r="18734" spans="1:5">
      <c r="A18734">
        <v>0</v>
      </c>
      <c r="B18734">
        <v>1602</v>
      </c>
      <c r="C18734">
        <v>0</v>
      </c>
      <c r="D18734">
        <v>23</v>
      </c>
      <c r="E18734">
        <v>36846</v>
      </c>
    </row>
    <row r="18735" spans="1:5">
      <c r="A18735">
        <v>1</v>
      </c>
      <c r="B18735">
        <v>1602</v>
      </c>
      <c r="C18735">
        <v>0</v>
      </c>
      <c r="D18735">
        <v>125</v>
      </c>
      <c r="E18735">
        <v>200250</v>
      </c>
    </row>
    <row r="18736" spans="1:5">
      <c r="A18736">
        <v>0</v>
      </c>
      <c r="B18736">
        <v>1603</v>
      </c>
      <c r="C18736">
        <v>0</v>
      </c>
      <c r="D18736">
        <v>1</v>
      </c>
      <c r="E18736">
        <v>1603</v>
      </c>
    </row>
    <row r="18737" spans="1:5">
      <c r="A18737">
        <v>1</v>
      </c>
      <c r="B18737">
        <v>1603</v>
      </c>
      <c r="C18737">
        <v>0</v>
      </c>
      <c r="D18737">
        <v>45</v>
      </c>
      <c r="E18737">
        <v>72135</v>
      </c>
    </row>
    <row r="18738" spans="1:5">
      <c r="A18738">
        <v>0</v>
      </c>
      <c r="B18738">
        <v>1604</v>
      </c>
      <c r="C18738">
        <v>0</v>
      </c>
      <c r="D18738">
        <v>139</v>
      </c>
      <c r="E18738">
        <v>222956</v>
      </c>
    </row>
    <row r="18739" spans="1:5">
      <c r="A18739">
        <v>1</v>
      </c>
      <c r="B18739">
        <v>1604</v>
      </c>
      <c r="C18739">
        <v>0</v>
      </c>
      <c r="D18739">
        <v>82</v>
      </c>
      <c r="E18739">
        <v>131528</v>
      </c>
    </row>
    <row r="18740" spans="1:5">
      <c r="A18740">
        <v>0</v>
      </c>
      <c r="B18740">
        <v>1605</v>
      </c>
      <c r="C18740">
        <v>0</v>
      </c>
      <c r="D18740">
        <v>10</v>
      </c>
      <c r="E18740">
        <v>16050</v>
      </c>
    </row>
    <row r="18741" spans="1:5">
      <c r="A18741">
        <v>1</v>
      </c>
      <c r="B18741">
        <v>1605</v>
      </c>
      <c r="C18741">
        <v>0</v>
      </c>
      <c r="D18741">
        <v>67</v>
      </c>
      <c r="E18741">
        <v>107535</v>
      </c>
    </row>
    <row r="18742" spans="1:5">
      <c r="A18742">
        <v>0</v>
      </c>
      <c r="B18742">
        <v>1606</v>
      </c>
      <c r="C18742">
        <v>0</v>
      </c>
      <c r="D18742">
        <v>36</v>
      </c>
      <c r="E18742">
        <v>57816</v>
      </c>
    </row>
    <row r="18743" spans="1:5">
      <c r="A18743">
        <v>1</v>
      </c>
      <c r="B18743">
        <v>1606</v>
      </c>
      <c r="C18743">
        <v>0</v>
      </c>
      <c r="D18743">
        <v>116</v>
      </c>
      <c r="E18743">
        <v>186296</v>
      </c>
    </row>
    <row r="18744" spans="1:5">
      <c r="A18744">
        <v>0</v>
      </c>
      <c r="B18744">
        <v>1607</v>
      </c>
      <c r="C18744">
        <v>0</v>
      </c>
      <c r="D18744">
        <v>6</v>
      </c>
      <c r="E18744">
        <v>9642</v>
      </c>
    </row>
    <row r="18745" spans="1:5">
      <c r="A18745">
        <v>1</v>
      </c>
      <c r="B18745">
        <v>1607</v>
      </c>
      <c r="C18745">
        <v>0</v>
      </c>
      <c r="D18745">
        <v>48</v>
      </c>
      <c r="E18745">
        <v>77136</v>
      </c>
    </row>
    <row r="18746" spans="1:5">
      <c r="A18746">
        <v>0</v>
      </c>
      <c r="B18746">
        <v>1608</v>
      </c>
      <c r="C18746">
        <v>0</v>
      </c>
      <c r="D18746">
        <v>188</v>
      </c>
      <c r="E18746">
        <v>302304</v>
      </c>
    </row>
    <row r="18747" spans="1:5">
      <c r="A18747">
        <v>1</v>
      </c>
      <c r="B18747">
        <v>1608</v>
      </c>
      <c r="C18747">
        <v>0</v>
      </c>
      <c r="D18747">
        <v>186</v>
      </c>
      <c r="E18747">
        <v>299088</v>
      </c>
    </row>
    <row r="18748" spans="1:5">
      <c r="A18748">
        <v>0</v>
      </c>
      <c r="B18748">
        <v>1609</v>
      </c>
      <c r="C18748">
        <v>0</v>
      </c>
      <c r="D18748">
        <v>20</v>
      </c>
      <c r="E18748">
        <v>32180</v>
      </c>
    </row>
    <row r="18749" spans="1:5">
      <c r="A18749">
        <v>1</v>
      </c>
      <c r="B18749">
        <v>1609</v>
      </c>
      <c r="C18749">
        <v>0</v>
      </c>
      <c r="D18749">
        <v>65</v>
      </c>
      <c r="E18749">
        <v>104585</v>
      </c>
    </row>
    <row r="18750" spans="1:5">
      <c r="A18750">
        <v>0</v>
      </c>
      <c r="B18750">
        <v>1610</v>
      </c>
      <c r="C18750">
        <v>0</v>
      </c>
      <c r="D18750">
        <v>26</v>
      </c>
      <c r="E18750">
        <v>41860</v>
      </c>
    </row>
    <row r="18751" spans="1:5">
      <c r="A18751">
        <v>1</v>
      </c>
      <c r="B18751">
        <v>1610</v>
      </c>
      <c r="C18751">
        <v>0</v>
      </c>
      <c r="D18751">
        <v>103</v>
      </c>
      <c r="E18751">
        <v>165830</v>
      </c>
    </row>
    <row r="18752" spans="1:5">
      <c r="A18752">
        <v>0</v>
      </c>
      <c r="B18752">
        <v>1611</v>
      </c>
      <c r="C18752">
        <v>0</v>
      </c>
      <c r="D18752">
        <v>10</v>
      </c>
      <c r="E18752">
        <v>16110</v>
      </c>
    </row>
    <row r="18753" spans="1:5">
      <c r="A18753">
        <v>1</v>
      </c>
      <c r="B18753">
        <v>1611</v>
      </c>
      <c r="C18753">
        <v>0</v>
      </c>
      <c r="D18753">
        <v>41</v>
      </c>
      <c r="E18753">
        <v>66051</v>
      </c>
    </row>
    <row r="18754" spans="1:5">
      <c r="A18754">
        <v>0</v>
      </c>
      <c r="B18754">
        <v>1612</v>
      </c>
      <c r="C18754">
        <v>0</v>
      </c>
      <c r="D18754">
        <v>138</v>
      </c>
      <c r="E18754">
        <v>222456</v>
      </c>
    </row>
    <row r="18755" spans="1:5">
      <c r="A18755">
        <v>1</v>
      </c>
      <c r="B18755">
        <v>1612</v>
      </c>
      <c r="C18755">
        <v>0</v>
      </c>
      <c r="D18755">
        <v>138</v>
      </c>
      <c r="E18755">
        <v>222456</v>
      </c>
    </row>
    <row r="18756" spans="1:5">
      <c r="A18756">
        <v>0</v>
      </c>
      <c r="B18756">
        <v>1613</v>
      </c>
      <c r="C18756">
        <v>0</v>
      </c>
      <c r="D18756">
        <v>13</v>
      </c>
      <c r="E18756">
        <v>20969</v>
      </c>
    </row>
    <row r="18757" spans="1:5">
      <c r="A18757">
        <v>1</v>
      </c>
      <c r="B18757">
        <v>1613</v>
      </c>
      <c r="C18757">
        <v>0</v>
      </c>
      <c r="D18757">
        <v>65</v>
      </c>
      <c r="E18757">
        <v>104845</v>
      </c>
    </row>
    <row r="18758" spans="1:5">
      <c r="A18758">
        <v>0</v>
      </c>
      <c r="B18758">
        <v>1614</v>
      </c>
      <c r="C18758">
        <v>0</v>
      </c>
      <c r="D18758">
        <v>27</v>
      </c>
      <c r="E18758">
        <v>43578</v>
      </c>
    </row>
    <row r="18759" spans="1:5">
      <c r="A18759">
        <v>1</v>
      </c>
      <c r="B18759">
        <v>1614</v>
      </c>
      <c r="C18759">
        <v>0</v>
      </c>
      <c r="D18759">
        <v>98</v>
      </c>
      <c r="E18759">
        <v>158172</v>
      </c>
    </row>
    <row r="18760" spans="1:5">
      <c r="A18760">
        <v>0</v>
      </c>
      <c r="B18760">
        <v>1615</v>
      </c>
      <c r="C18760">
        <v>0</v>
      </c>
      <c r="D18760">
        <v>5</v>
      </c>
      <c r="E18760">
        <v>8075</v>
      </c>
    </row>
    <row r="18761" spans="1:5">
      <c r="A18761">
        <v>1</v>
      </c>
      <c r="B18761">
        <v>1615</v>
      </c>
      <c r="C18761">
        <v>0</v>
      </c>
      <c r="D18761">
        <v>53</v>
      </c>
      <c r="E18761">
        <v>85595</v>
      </c>
    </row>
    <row r="18762" spans="1:5">
      <c r="A18762">
        <v>0</v>
      </c>
      <c r="B18762">
        <v>1616</v>
      </c>
      <c r="C18762">
        <v>0</v>
      </c>
      <c r="D18762">
        <v>255</v>
      </c>
      <c r="E18762">
        <v>412080</v>
      </c>
    </row>
    <row r="18763" spans="1:5">
      <c r="A18763">
        <v>1</v>
      </c>
      <c r="B18763">
        <v>1616</v>
      </c>
      <c r="C18763">
        <v>0</v>
      </c>
      <c r="D18763">
        <v>117</v>
      </c>
      <c r="E18763">
        <v>189072</v>
      </c>
    </row>
    <row r="18764" spans="1:5">
      <c r="A18764">
        <v>0</v>
      </c>
      <c r="B18764">
        <v>1617</v>
      </c>
      <c r="C18764">
        <v>0</v>
      </c>
      <c r="D18764">
        <v>13</v>
      </c>
      <c r="E18764">
        <v>21021</v>
      </c>
    </row>
    <row r="18765" spans="1:5">
      <c r="A18765">
        <v>1</v>
      </c>
      <c r="B18765">
        <v>1617</v>
      </c>
      <c r="C18765">
        <v>0</v>
      </c>
      <c r="D18765">
        <v>78</v>
      </c>
      <c r="E18765">
        <v>126126</v>
      </c>
    </row>
    <row r="18766" spans="1:5">
      <c r="A18766">
        <v>0</v>
      </c>
      <c r="B18766">
        <v>1618</v>
      </c>
      <c r="C18766">
        <v>0</v>
      </c>
      <c r="D18766">
        <v>13</v>
      </c>
      <c r="E18766">
        <v>21034</v>
      </c>
    </row>
    <row r="18767" spans="1:5">
      <c r="A18767">
        <v>1</v>
      </c>
      <c r="B18767">
        <v>1618</v>
      </c>
      <c r="C18767">
        <v>0</v>
      </c>
      <c r="D18767">
        <v>89</v>
      </c>
      <c r="E18767">
        <v>144002</v>
      </c>
    </row>
    <row r="18768" spans="1:5">
      <c r="A18768">
        <v>0</v>
      </c>
      <c r="B18768">
        <v>1619</v>
      </c>
      <c r="C18768">
        <v>0</v>
      </c>
      <c r="D18768">
        <v>19</v>
      </c>
      <c r="E18768">
        <v>30761</v>
      </c>
    </row>
    <row r="18769" spans="1:5">
      <c r="A18769">
        <v>1</v>
      </c>
      <c r="B18769">
        <v>1619</v>
      </c>
      <c r="C18769">
        <v>0</v>
      </c>
      <c r="D18769">
        <v>66</v>
      </c>
      <c r="E18769">
        <v>106854</v>
      </c>
    </row>
    <row r="18770" spans="1:5">
      <c r="A18770">
        <v>0</v>
      </c>
      <c r="B18770">
        <v>1620</v>
      </c>
      <c r="C18770">
        <v>0</v>
      </c>
      <c r="D18770">
        <v>138</v>
      </c>
      <c r="E18770">
        <v>223560</v>
      </c>
    </row>
    <row r="18771" spans="1:5">
      <c r="A18771">
        <v>1</v>
      </c>
      <c r="B18771">
        <v>1620</v>
      </c>
      <c r="C18771">
        <v>0</v>
      </c>
      <c r="D18771">
        <v>143</v>
      </c>
      <c r="E18771">
        <v>231660</v>
      </c>
    </row>
    <row r="18772" spans="1:5">
      <c r="A18772">
        <v>0</v>
      </c>
      <c r="B18772">
        <v>1621</v>
      </c>
      <c r="C18772">
        <v>0</v>
      </c>
      <c r="D18772">
        <v>22</v>
      </c>
      <c r="E18772">
        <v>35662</v>
      </c>
    </row>
    <row r="18773" spans="1:5">
      <c r="A18773">
        <v>1</v>
      </c>
      <c r="B18773">
        <v>1621</v>
      </c>
      <c r="C18773">
        <v>0</v>
      </c>
      <c r="D18773">
        <v>80</v>
      </c>
      <c r="E18773">
        <v>129680</v>
      </c>
    </row>
    <row r="18774" spans="1:5">
      <c r="A18774">
        <v>0</v>
      </c>
      <c r="B18774">
        <v>1622</v>
      </c>
      <c r="C18774">
        <v>0</v>
      </c>
      <c r="D18774">
        <v>28</v>
      </c>
      <c r="E18774">
        <v>45416</v>
      </c>
    </row>
    <row r="18775" spans="1:5">
      <c r="A18775">
        <v>1</v>
      </c>
      <c r="B18775">
        <v>1622</v>
      </c>
      <c r="C18775">
        <v>0</v>
      </c>
      <c r="D18775">
        <v>86</v>
      </c>
      <c r="E18775">
        <v>139492</v>
      </c>
    </row>
    <row r="18776" spans="1:5">
      <c r="A18776">
        <v>0</v>
      </c>
      <c r="B18776">
        <v>1623</v>
      </c>
      <c r="C18776">
        <v>0</v>
      </c>
      <c r="D18776">
        <v>9</v>
      </c>
      <c r="E18776">
        <v>14607</v>
      </c>
    </row>
    <row r="18777" spans="1:5">
      <c r="A18777">
        <v>1</v>
      </c>
      <c r="B18777">
        <v>1623</v>
      </c>
      <c r="C18777">
        <v>0</v>
      </c>
      <c r="D18777">
        <v>68</v>
      </c>
      <c r="E18777">
        <v>110364</v>
      </c>
    </row>
    <row r="18778" spans="1:5">
      <c r="A18778">
        <v>0</v>
      </c>
      <c r="B18778">
        <v>1624</v>
      </c>
      <c r="C18778">
        <v>0</v>
      </c>
      <c r="D18778">
        <v>134</v>
      </c>
      <c r="E18778">
        <v>217616</v>
      </c>
    </row>
    <row r="18779" spans="1:5">
      <c r="A18779">
        <v>1</v>
      </c>
      <c r="B18779">
        <v>1624</v>
      </c>
      <c r="C18779">
        <v>0</v>
      </c>
      <c r="D18779">
        <v>140</v>
      </c>
      <c r="E18779">
        <v>227360</v>
      </c>
    </row>
    <row r="18780" spans="1:5">
      <c r="A18780">
        <v>0</v>
      </c>
      <c r="B18780">
        <v>1625</v>
      </c>
      <c r="C18780">
        <v>0</v>
      </c>
      <c r="D18780">
        <v>3</v>
      </c>
      <c r="E18780">
        <v>4875</v>
      </c>
    </row>
    <row r="18781" spans="1:5">
      <c r="A18781">
        <v>1</v>
      </c>
      <c r="B18781">
        <v>1625</v>
      </c>
      <c r="C18781">
        <v>0</v>
      </c>
      <c r="D18781">
        <v>56</v>
      </c>
      <c r="E18781">
        <v>91000</v>
      </c>
    </row>
    <row r="18782" spans="1:5">
      <c r="A18782">
        <v>0</v>
      </c>
      <c r="B18782">
        <v>1626</v>
      </c>
      <c r="C18782">
        <v>0</v>
      </c>
      <c r="D18782">
        <v>30</v>
      </c>
      <c r="E18782">
        <v>48780</v>
      </c>
    </row>
    <row r="18783" spans="1:5">
      <c r="A18783">
        <v>1</v>
      </c>
      <c r="B18783">
        <v>1626</v>
      </c>
      <c r="C18783">
        <v>0</v>
      </c>
      <c r="D18783">
        <v>100</v>
      </c>
      <c r="E18783">
        <v>162600</v>
      </c>
    </row>
    <row r="18784" spans="1:5">
      <c r="A18784">
        <v>0</v>
      </c>
      <c r="B18784">
        <v>1627</v>
      </c>
      <c r="C18784">
        <v>0</v>
      </c>
      <c r="D18784">
        <v>15</v>
      </c>
      <c r="E18784">
        <v>24405</v>
      </c>
    </row>
    <row r="18785" spans="1:5">
      <c r="A18785">
        <v>1</v>
      </c>
      <c r="B18785">
        <v>1627</v>
      </c>
      <c r="C18785">
        <v>0</v>
      </c>
      <c r="D18785">
        <v>57</v>
      </c>
      <c r="E18785">
        <v>92739</v>
      </c>
    </row>
    <row r="18786" spans="1:5">
      <c r="A18786">
        <v>0</v>
      </c>
      <c r="B18786">
        <v>1628</v>
      </c>
      <c r="C18786">
        <v>0</v>
      </c>
      <c r="D18786">
        <v>115</v>
      </c>
      <c r="E18786">
        <v>187220</v>
      </c>
    </row>
    <row r="18787" spans="1:5">
      <c r="A18787">
        <v>1</v>
      </c>
      <c r="B18787">
        <v>1628</v>
      </c>
      <c r="C18787">
        <v>0</v>
      </c>
      <c r="D18787">
        <v>140</v>
      </c>
      <c r="E18787">
        <v>227920</v>
      </c>
    </row>
    <row r="18788" spans="1:5">
      <c r="A18788">
        <v>0</v>
      </c>
      <c r="B18788">
        <v>1629</v>
      </c>
      <c r="C18788">
        <v>0</v>
      </c>
      <c r="D18788">
        <v>18</v>
      </c>
      <c r="E18788">
        <v>29322</v>
      </c>
    </row>
    <row r="18789" spans="1:5">
      <c r="A18789">
        <v>1</v>
      </c>
      <c r="B18789">
        <v>1629</v>
      </c>
      <c r="C18789">
        <v>0</v>
      </c>
      <c r="D18789">
        <v>67</v>
      </c>
      <c r="E18789">
        <v>109143</v>
      </c>
    </row>
    <row r="18790" spans="1:5">
      <c r="A18790">
        <v>0</v>
      </c>
      <c r="B18790">
        <v>1630</v>
      </c>
      <c r="C18790">
        <v>0</v>
      </c>
      <c r="D18790">
        <v>23</v>
      </c>
      <c r="E18790">
        <v>37490</v>
      </c>
    </row>
    <row r="18791" spans="1:5">
      <c r="A18791">
        <v>1</v>
      </c>
      <c r="B18791">
        <v>1630</v>
      </c>
      <c r="C18791">
        <v>0</v>
      </c>
      <c r="D18791">
        <v>96</v>
      </c>
      <c r="E18791">
        <v>156480</v>
      </c>
    </row>
    <row r="18792" spans="1:5">
      <c r="A18792">
        <v>0</v>
      </c>
      <c r="B18792">
        <v>1631</v>
      </c>
      <c r="C18792">
        <v>0</v>
      </c>
      <c r="D18792">
        <v>7</v>
      </c>
      <c r="E18792">
        <v>11417</v>
      </c>
    </row>
    <row r="18793" spans="1:5">
      <c r="A18793">
        <v>1</v>
      </c>
      <c r="B18793">
        <v>1631</v>
      </c>
      <c r="C18793">
        <v>0</v>
      </c>
      <c r="D18793">
        <v>50</v>
      </c>
      <c r="E18793">
        <v>81550</v>
      </c>
    </row>
    <row r="18794" spans="1:5">
      <c r="A18794">
        <v>0</v>
      </c>
      <c r="B18794">
        <v>1632</v>
      </c>
      <c r="C18794">
        <v>0</v>
      </c>
      <c r="D18794">
        <v>268</v>
      </c>
      <c r="E18794">
        <v>437376</v>
      </c>
    </row>
    <row r="18795" spans="1:5">
      <c r="A18795">
        <v>1</v>
      </c>
      <c r="B18795">
        <v>1632</v>
      </c>
      <c r="C18795">
        <v>0</v>
      </c>
      <c r="D18795">
        <v>159</v>
      </c>
      <c r="E18795">
        <v>259488</v>
      </c>
    </row>
    <row r="18796" spans="1:5">
      <c r="A18796">
        <v>0</v>
      </c>
      <c r="B18796">
        <v>1633</v>
      </c>
      <c r="C18796">
        <v>0</v>
      </c>
      <c r="D18796">
        <v>6</v>
      </c>
      <c r="E18796">
        <v>9798</v>
      </c>
    </row>
    <row r="18797" spans="1:5">
      <c r="A18797">
        <v>1</v>
      </c>
      <c r="B18797">
        <v>1633</v>
      </c>
      <c r="C18797">
        <v>0</v>
      </c>
      <c r="D18797">
        <v>74</v>
      </c>
      <c r="E18797">
        <v>120842</v>
      </c>
    </row>
    <row r="18798" spans="1:5">
      <c r="A18798">
        <v>0</v>
      </c>
      <c r="B18798">
        <v>1634</v>
      </c>
      <c r="C18798">
        <v>0</v>
      </c>
      <c r="D18798">
        <v>15</v>
      </c>
      <c r="E18798">
        <v>24510</v>
      </c>
    </row>
    <row r="18799" spans="1:5">
      <c r="A18799">
        <v>1</v>
      </c>
      <c r="B18799">
        <v>1634</v>
      </c>
      <c r="C18799">
        <v>0</v>
      </c>
      <c r="D18799">
        <v>91</v>
      </c>
      <c r="E18799">
        <v>148694</v>
      </c>
    </row>
    <row r="18800" spans="1:5">
      <c r="A18800">
        <v>0</v>
      </c>
      <c r="B18800">
        <v>1635</v>
      </c>
      <c r="C18800">
        <v>0</v>
      </c>
      <c r="D18800">
        <v>11</v>
      </c>
      <c r="E18800">
        <v>17985</v>
      </c>
    </row>
    <row r="18801" spans="1:5">
      <c r="A18801">
        <v>1</v>
      </c>
      <c r="B18801">
        <v>1635</v>
      </c>
      <c r="C18801">
        <v>0</v>
      </c>
      <c r="D18801">
        <v>60</v>
      </c>
      <c r="E18801">
        <v>98100</v>
      </c>
    </row>
    <row r="18802" spans="1:5">
      <c r="A18802">
        <v>0</v>
      </c>
      <c r="B18802">
        <v>1636</v>
      </c>
      <c r="C18802">
        <v>0</v>
      </c>
      <c r="D18802">
        <v>142</v>
      </c>
      <c r="E18802">
        <v>232312</v>
      </c>
    </row>
    <row r="18803" spans="1:5">
      <c r="A18803">
        <v>1</v>
      </c>
      <c r="B18803">
        <v>1636</v>
      </c>
      <c r="C18803">
        <v>0</v>
      </c>
      <c r="D18803">
        <v>117</v>
      </c>
      <c r="E18803">
        <v>191412</v>
      </c>
    </row>
    <row r="18804" spans="1:5">
      <c r="A18804">
        <v>0</v>
      </c>
      <c r="B18804">
        <v>1637</v>
      </c>
      <c r="C18804">
        <v>0</v>
      </c>
      <c r="D18804">
        <v>15</v>
      </c>
      <c r="E18804">
        <v>24555</v>
      </c>
    </row>
    <row r="18805" spans="1:5">
      <c r="A18805">
        <v>1</v>
      </c>
      <c r="B18805">
        <v>1637</v>
      </c>
      <c r="C18805">
        <v>0</v>
      </c>
      <c r="D18805">
        <v>55</v>
      </c>
      <c r="E18805">
        <v>90035</v>
      </c>
    </row>
    <row r="18806" spans="1:5">
      <c r="A18806">
        <v>0</v>
      </c>
      <c r="B18806">
        <v>1638</v>
      </c>
      <c r="C18806">
        <v>0</v>
      </c>
      <c r="D18806">
        <v>33</v>
      </c>
      <c r="E18806">
        <v>54054</v>
      </c>
    </row>
    <row r="18807" spans="1:5">
      <c r="A18807">
        <v>1</v>
      </c>
      <c r="B18807">
        <v>1638</v>
      </c>
      <c r="C18807">
        <v>0</v>
      </c>
      <c r="D18807">
        <v>115</v>
      </c>
      <c r="E18807">
        <v>188370</v>
      </c>
    </row>
    <row r="18808" spans="1:5">
      <c r="A18808">
        <v>0</v>
      </c>
      <c r="B18808">
        <v>1639</v>
      </c>
      <c r="C18808">
        <v>0</v>
      </c>
      <c r="D18808">
        <v>6</v>
      </c>
      <c r="E18808">
        <v>9834</v>
      </c>
    </row>
    <row r="18809" spans="1:5">
      <c r="A18809">
        <v>1</v>
      </c>
      <c r="B18809">
        <v>1639</v>
      </c>
      <c r="C18809">
        <v>0</v>
      </c>
      <c r="D18809">
        <v>76</v>
      </c>
      <c r="E18809">
        <v>124564</v>
      </c>
    </row>
    <row r="18810" spans="1:5">
      <c r="A18810">
        <v>0</v>
      </c>
      <c r="B18810">
        <v>1640</v>
      </c>
      <c r="C18810">
        <v>0</v>
      </c>
      <c r="D18810">
        <v>145</v>
      </c>
      <c r="E18810">
        <v>237800</v>
      </c>
    </row>
    <row r="18811" spans="1:5">
      <c r="A18811">
        <v>1</v>
      </c>
      <c r="B18811">
        <v>1640</v>
      </c>
      <c r="C18811">
        <v>0</v>
      </c>
      <c r="D18811">
        <v>174</v>
      </c>
      <c r="E18811">
        <v>285360</v>
      </c>
    </row>
    <row r="18812" spans="1:5">
      <c r="A18812">
        <v>0</v>
      </c>
      <c r="B18812">
        <v>1641</v>
      </c>
      <c r="C18812">
        <v>0</v>
      </c>
      <c r="D18812">
        <v>17</v>
      </c>
      <c r="E18812">
        <v>27897</v>
      </c>
    </row>
    <row r="18813" spans="1:5">
      <c r="A18813">
        <v>1</v>
      </c>
      <c r="B18813">
        <v>1641</v>
      </c>
      <c r="C18813">
        <v>0</v>
      </c>
      <c r="D18813">
        <v>96</v>
      </c>
      <c r="E18813">
        <v>157536</v>
      </c>
    </row>
    <row r="18814" spans="1:5">
      <c r="A18814">
        <v>0</v>
      </c>
      <c r="B18814">
        <v>1642</v>
      </c>
      <c r="C18814">
        <v>0</v>
      </c>
      <c r="D18814">
        <v>23</v>
      </c>
      <c r="E18814">
        <v>37766</v>
      </c>
    </row>
    <row r="18815" spans="1:5">
      <c r="A18815">
        <v>1</v>
      </c>
      <c r="B18815">
        <v>1642</v>
      </c>
      <c r="C18815">
        <v>0</v>
      </c>
      <c r="D18815">
        <v>65</v>
      </c>
      <c r="E18815">
        <v>106730</v>
      </c>
    </row>
    <row r="18816" spans="1:5">
      <c r="A18816">
        <v>0</v>
      </c>
      <c r="B18816">
        <v>1643</v>
      </c>
      <c r="C18816">
        <v>0</v>
      </c>
      <c r="D18816">
        <v>14</v>
      </c>
      <c r="E18816">
        <v>23002</v>
      </c>
    </row>
    <row r="18817" spans="1:5">
      <c r="A18817">
        <v>1</v>
      </c>
      <c r="B18817">
        <v>1643</v>
      </c>
      <c r="C18817">
        <v>0</v>
      </c>
      <c r="D18817">
        <v>48</v>
      </c>
      <c r="E18817">
        <v>78864</v>
      </c>
    </row>
    <row r="18818" spans="1:5">
      <c r="A18818">
        <v>0</v>
      </c>
      <c r="B18818">
        <v>1644</v>
      </c>
      <c r="C18818">
        <v>0</v>
      </c>
      <c r="D18818">
        <v>118</v>
      </c>
      <c r="E18818">
        <v>193992</v>
      </c>
    </row>
    <row r="18819" spans="1:5">
      <c r="A18819">
        <v>1</v>
      </c>
      <c r="B18819">
        <v>1644</v>
      </c>
      <c r="C18819">
        <v>0</v>
      </c>
      <c r="D18819">
        <v>142</v>
      </c>
      <c r="E18819">
        <v>233448</v>
      </c>
    </row>
    <row r="18820" spans="1:5">
      <c r="A18820">
        <v>0</v>
      </c>
      <c r="B18820">
        <v>1645</v>
      </c>
      <c r="C18820">
        <v>0</v>
      </c>
      <c r="D18820">
        <v>6</v>
      </c>
      <c r="E18820">
        <v>9870</v>
      </c>
    </row>
    <row r="18821" spans="1:5">
      <c r="A18821">
        <v>1</v>
      </c>
      <c r="B18821">
        <v>1645</v>
      </c>
      <c r="C18821">
        <v>0</v>
      </c>
      <c r="D18821">
        <v>53</v>
      </c>
      <c r="E18821">
        <v>87185</v>
      </c>
    </row>
    <row r="18822" spans="1:5">
      <c r="A18822">
        <v>0</v>
      </c>
      <c r="B18822">
        <v>1646</v>
      </c>
      <c r="C18822">
        <v>0</v>
      </c>
      <c r="D18822">
        <v>14</v>
      </c>
      <c r="E18822">
        <v>23044</v>
      </c>
    </row>
    <row r="18823" spans="1:5">
      <c r="A18823">
        <v>1</v>
      </c>
      <c r="B18823">
        <v>1646</v>
      </c>
      <c r="C18823">
        <v>0</v>
      </c>
      <c r="D18823">
        <v>116</v>
      </c>
      <c r="E18823">
        <v>190936</v>
      </c>
    </row>
    <row r="18824" spans="1:5">
      <c r="A18824">
        <v>0</v>
      </c>
      <c r="B18824">
        <v>1647</v>
      </c>
      <c r="C18824">
        <v>0</v>
      </c>
      <c r="D18824">
        <v>15</v>
      </c>
      <c r="E18824">
        <v>24705</v>
      </c>
    </row>
    <row r="18825" spans="1:5">
      <c r="A18825">
        <v>1</v>
      </c>
      <c r="B18825">
        <v>1647</v>
      </c>
      <c r="C18825">
        <v>0</v>
      </c>
      <c r="D18825">
        <v>53</v>
      </c>
      <c r="E18825">
        <v>87291</v>
      </c>
    </row>
    <row r="18826" spans="1:5">
      <c r="A18826">
        <v>0</v>
      </c>
      <c r="B18826">
        <v>1648</v>
      </c>
      <c r="C18826">
        <v>0</v>
      </c>
      <c r="D18826">
        <v>251</v>
      </c>
      <c r="E18826">
        <v>413648</v>
      </c>
    </row>
    <row r="18827" spans="1:5">
      <c r="A18827">
        <v>1</v>
      </c>
      <c r="B18827">
        <v>1648</v>
      </c>
      <c r="C18827">
        <v>0</v>
      </c>
      <c r="D18827">
        <v>138</v>
      </c>
      <c r="E18827">
        <v>227424</v>
      </c>
    </row>
    <row r="18828" spans="1:5">
      <c r="A18828">
        <v>0</v>
      </c>
      <c r="B18828">
        <v>1649</v>
      </c>
      <c r="C18828">
        <v>0</v>
      </c>
      <c r="D18828">
        <v>10</v>
      </c>
      <c r="E18828">
        <v>16490</v>
      </c>
    </row>
    <row r="18829" spans="1:5">
      <c r="A18829">
        <v>1</v>
      </c>
      <c r="B18829">
        <v>1649</v>
      </c>
      <c r="C18829">
        <v>0</v>
      </c>
      <c r="D18829">
        <v>49</v>
      </c>
      <c r="E18829">
        <v>80801</v>
      </c>
    </row>
    <row r="18830" spans="1:5">
      <c r="A18830">
        <v>0</v>
      </c>
      <c r="B18830">
        <v>1650</v>
      </c>
      <c r="C18830">
        <v>0</v>
      </c>
      <c r="D18830">
        <v>25</v>
      </c>
      <c r="E18830">
        <v>41250</v>
      </c>
    </row>
    <row r="18831" spans="1:5">
      <c r="A18831">
        <v>1</v>
      </c>
      <c r="B18831">
        <v>1650</v>
      </c>
      <c r="C18831">
        <v>0</v>
      </c>
      <c r="D18831">
        <v>132</v>
      </c>
      <c r="E18831">
        <v>217800</v>
      </c>
    </row>
    <row r="18832" spans="1:5">
      <c r="A18832">
        <v>0</v>
      </c>
      <c r="B18832">
        <v>1651</v>
      </c>
      <c r="C18832">
        <v>0</v>
      </c>
      <c r="D18832">
        <v>11</v>
      </c>
      <c r="E18832">
        <v>18161</v>
      </c>
    </row>
    <row r="18833" spans="1:5">
      <c r="A18833">
        <v>1</v>
      </c>
      <c r="B18833">
        <v>1651</v>
      </c>
      <c r="C18833">
        <v>0</v>
      </c>
      <c r="D18833">
        <v>53</v>
      </c>
      <c r="E18833">
        <v>87503</v>
      </c>
    </row>
    <row r="18834" spans="1:5">
      <c r="A18834">
        <v>0</v>
      </c>
      <c r="B18834">
        <v>1652</v>
      </c>
      <c r="C18834">
        <v>0</v>
      </c>
      <c r="D18834">
        <v>120</v>
      </c>
      <c r="E18834">
        <v>198240</v>
      </c>
    </row>
    <row r="18835" spans="1:5">
      <c r="A18835">
        <v>1</v>
      </c>
      <c r="B18835">
        <v>1652</v>
      </c>
      <c r="C18835">
        <v>0</v>
      </c>
      <c r="D18835">
        <v>97</v>
      </c>
      <c r="E18835">
        <v>160244</v>
      </c>
    </row>
    <row r="18836" spans="1:5">
      <c r="A18836">
        <v>0</v>
      </c>
      <c r="B18836">
        <v>1653</v>
      </c>
      <c r="C18836">
        <v>0</v>
      </c>
      <c r="D18836">
        <v>23</v>
      </c>
      <c r="E18836">
        <v>38019</v>
      </c>
    </row>
    <row r="18837" spans="1:5">
      <c r="A18837">
        <v>1</v>
      </c>
      <c r="B18837">
        <v>1653</v>
      </c>
      <c r="C18837">
        <v>0</v>
      </c>
      <c r="D18837">
        <v>41</v>
      </c>
      <c r="E18837">
        <v>67773</v>
      </c>
    </row>
    <row r="18838" spans="1:5">
      <c r="A18838">
        <v>0</v>
      </c>
      <c r="B18838">
        <v>1654</v>
      </c>
      <c r="C18838">
        <v>0</v>
      </c>
      <c r="D18838">
        <v>23</v>
      </c>
      <c r="E18838">
        <v>38042</v>
      </c>
    </row>
    <row r="18839" spans="1:5">
      <c r="A18839">
        <v>1</v>
      </c>
      <c r="B18839">
        <v>1654</v>
      </c>
      <c r="C18839">
        <v>0</v>
      </c>
      <c r="D18839">
        <v>97</v>
      </c>
      <c r="E18839">
        <v>160438</v>
      </c>
    </row>
    <row r="18840" spans="1:5">
      <c r="A18840">
        <v>0</v>
      </c>
      <c r="B18840">
        <v>1655</v>
      </c>
      <c r="C18840">
        <v>0</v>
      </c>
      <c r="D18840">
        <v>14</v>
      </c>
      <c r="E18840">
        <v>23170</v>
      </c>
    </row>
    <row r="18841" spans="1:5">
      <c r="A18841">
        <v>1</v>
      </c>
      <c r="B18841">
        <v>1655</v>
      </c>
      <c r="C18841">
        <v>0</v>
      </c>
      <c r="D18841">
        <v>45</v>
      </c>
      <c r="E18841">
        <v>74475</v>
      </c>
    </row>
    <row r="18842" spans="1:5">
      <c r="A18842">
        <v>0</v>
      </c>
      <c r="B18842">
        <v>1656</v>
      </c>
      <c r="C18842">
        <v>0</v>
      </c>
      <c r="D18842">
        <v>102</v>
      </c>
      <c r="E18842">
        <v>168912</v>
      </c>
    </row>
    <row r="18843" spans="1:5">
      <c r="A18843">
        <v>1</v>
      </c>
      <c r="B18843">
        <v>1656</v>
      </c>
      <c r="C18843">
        <v>0</v>
      </c>
      <c r="D18843">
        <v>157</v>
      </c>
      <c r="E18843">
        <v>259992</v>
      </c>
    </row>
    <row r="18844" spans="1:5">
      <c r="A18844">
        <v>0</v>
      </c>
      <c r="B18844">
        <v>1657</v>
      </c>
      <c r="C18844">
        <v>0</v>
      </c>
      <c r="D18844">
        <v>11</v>
      </c>
      <c r="E18844">
        <v>18227</v>
      </c>
    </row>
    <row r="18845" spans="1:5">
      <c r="A18845">
        <v>1</v>
      </c>
      <c r="B18845">
        <v>1657</v>
      </c>
      <c r="C18845">
        <v>0</v>
      </c>
      <c r="D18845">
        <v>61</v>
      </c>
      <c r="E18845">
        <v>101077</v>
      </c>
    </row>
    <row r="18846" spans="1:5">
      <c r="A18846">
        <v>0</v>
      </c>
      <c r="B18846">
        <v>1658</v>
      </c>
      <c r="C18846">
        <v>0</v>
      </c>
      <c r="D18846">
        <v>21</v>
      </c>
      <c r="E18846">
        <v>34818</v>
      </c>
    </row>
    <row r="18847" spans="1:5">
      <c r="A18847">
        <v>1</v>
      </c>
      <c r="B18847">
        <v>1658</v>
      </c>
      <c r="C18847">
        <v>0</v>
      </c>
      <c r="D18847">
        <v>95</v>
      </c>
      <c r="E18847">
        <v>157510</v>
      </c>
    </row>
    <row r="18848" spans="1:5">
      <c r="A18848">
        <v>0</v>
      </c>
      <c r="B18848">
        <v>1659</v>
      </c>
      <c r="C18848">
        <v>0</v>
      </c>
      <c r="D18848">
        <v>10</v>
      </c>
      <c r="E18848">
        <v>16590</v>
      </c>
    </row>
    <row r="18849" spans="1:5">
      <c r="A18849">
        <v>1</v>
      </c>
      <c r="B18849">
        <v>1659</v>
      </c>
      <c r="C18849">
        <v>0</v>
      </c>
      <c r="D18849">
        <v>58</v>
      </c>
      <c r="E18849">
        <v>96222</v>
      </c>
    </row>
    <row r="18850" spans="1:5">
      <c r="A18850">
        <v>0</v>
      </c>
      <c r="B18850">
        <v>1660</v>
      </c>
      <c r="C18850">
        <v>0</v>
      </c>
      <c r="D18850">
        <v>125</v>
      </c>
      <c r="E18850">
        <v>207500</v>
      </c>
    </row>
    <row r="18851" spans="1:5">
      <c r="A18851">
        <v>1</v>
      </c>
      <c r="B18851">
        <v>1660</v>
      </c>
      <c r="C18851">
        <v>0</v>
      </c>
      <c r="D18851">
        <v>105</v>
      </c>
      <c r="E18851">
        <v>174300</v>
      </c>
    </row>
    <row r="18852" spans="1:5">
      <c r="A18852">
        <v>0</v>
      </c>
      <c r="B18852">
        <v>1661</v>
      </c>
      <c r="C18852">
        <v>0</v>
      </c>
      <c r="D18852">
        <v>6</v>
      </c>
      <c r="E18852">
        <v>9966</v>
      </c>
    </row>
    <row r="18853" spans="1:5">
      <c r="A18853">
        <v>1</v>
      </c>
      <c r="B18853">
        <v>1661</v>
      </c>
      <c r="C18853">
        <v>0</v>
      </c>
      <c r="D18853">
        <v>46</v>
      </c>
      <c r="E18853">
        <v>76406</v>
      </c>
    </row>
    <row r="18854" spans="1:5">
      <c r="A18854">
        <v>0</v>
      </c>
      <c r="B18854">
        <v>1662</v>
      </c>
      <c r="C18854">
        <v>0</v>
      </c>
      <c r="D18854">
        <v>19</v>
      </c>
      <c r="E18854">
        <v>31578</v>
      </c>
    </row>
    <row r="18855" spans="1:5">
      <c r="A18855">
        <v>1</v>
      </c>
      <c r="B18855">
        <v>1662</v>
      </c>
      <c r="C18855">
        <v>0</v>
      </c>
      <c r="D18855">
        <v>116</v>
      </c>
      <c r="E18855">
        <v>192792</v>
      </c>
    </row>
    <row r="18856" spans="1:5">
      <c r="A18856">
        <v>0</v>
      </c>
      <c r="B18856">
        <v>1663</v>
      </c>
      <c r="C18856">
        <v>0</v>
      </c>
      <c r="D18856">
        <v>6</v>
      </c>
      <c r="E18856">
        <v>9978</v>
      </c>
    </row>
    <row r="18857" spans="1:5">
      <c r="A18857">
        <v>1</v>
      </c>
      <c r="B18857">
        <v>1663</v>
      </c>
      <c r="C18857">
        <v>0</v>
      </c>
      <c r="D18857">
        <v>38</v>
      </c>
      <c r="E18857">
        <v>63194</v>
      </c>
    </row>
    <row r="18858" spans="1:5">
      <c r="A18858">
        <v>0</v>
      </c>
      <c r="B18858">
        <v>1664</v>
      </c>
      <c r="C18858">
        <v>0</v>
      </c>
      <c r="D18858">
        <v>531</v>
      </c>
      <c r="E18858">
        <v>883584</v>
      </c>
    </row>
    <row r="18859" spans="1:5">
      <c r="A18859">
        <v>1</v>
      </c>
      <c r="B18859">
        <v>1664</v>
      </c>
      <c r="C18859">
        <v>0</v>
      </c>
      <c r="D18859">
        <v>222</v>
      </c>
      <c r="E18859">
        <v>369408</v>
      </c>
    </row>
    <row r="18860" spans="1:5">
      <c r="A18860">
        <v>0</v>
      </c>
      <c r="B18860">
        <v>1665</v>
      </c>
      <c r="C18860">
        <v>0</v>
      </c>
      <c r="D18860">
        <v>8</v>
      </c>
      <c r="E18860">
        <v>13320</v>
      </c>
    </row>
    <row r="18861" spans="1:5">
      <c r="A18861">
        <v>1</v>
      </c>
      <c r="B18861">
        <v>1665</v>
      </c>
      <c r="C18861">
        <v>0</v>
      </c>
      <c r="D18861">
        <v>67</v>
      </c>
      <c r="E18861">
        <v>111555</v>
      </c>
    </row>
    <row r="18862" spans="1:5">
      <c r="A18862">
        <v>0</v>
      </c>
      <c r="B18862">
        <v>1666</v>
      </c>
      <c r="C18862">
        <v>0</v>
      </c>
      <c r="D18862">
        <v>26</v>
      </c>
      <c r="E18862">
        <v>43316</v>
      </c>
    </row>
    <row r="18863" spans="1:5">
      <c r="A18863">
        <v>1</v>
      </c>
      <c r="B18863">
        <v>1666</v>
      </c>
      <c r="C18863">
        <v>0</v>
      </c>
      <c r="D18863">
        <v>87</v>
      </c>
      <c r="E18863">
        <v>144942</v>
      </c>
    </row>
    <row r="18864" spans="1:5">
      <c r="A18864">
        <v>0</v>
      </c>
      <c r="B18864">
        <v>1667</v>
      </c>
      <c r="C18864">
        <v>0</v>
      </c>
      <c r="D18864">
        <v>3</v>
      </c>
      <c r="E18864">
        <v>5001</v>
      </c>
    </row>
    <row r="18865" spans="1:5">
      <c r="A18865">
        <v>1</v>
      </c>
      <c r="B18865">
        <v>1667</v>
      </c>
      <c r="C18865">
        <v>0</v>
      </c>
      <c r="D18865">
        <v>29</v>
      </c>
      <c r="E18865">
        <v>48343</v>
      </c>
    </row>
    <row r="18866" spans="1:5">
      <c r="A18866">
        <v>0</v>
      </c>
      <c r="B18866">
        <v>1668</v>
      </c>
      <c r="C18866">
        <v>0</v>
      </c>
      <c r="D18866">
        <v>135</v>
      </c>
      <c r="E18866">
        <v>225180</v>
      </c>
    </row>
    <row r="18867" spans="1:5">
      <c r="A18867">
        <v>1</v>
      </c>
      <c r="B18867">
        <v>1668</v>
      </c>
      <c r="C18867">
        <v>0</v>
      </c>
      <c r="D18867">
        <v>145</v>
      </c>
      <c r="E18867">
        <v>241860</v>
      </c>
    </row>
    <row r="18868" spans="1:5">
      <c r="A18868">
        <v>0</v>
      </c>
      <c r="B18868">
        <v>1669</v>
      </c>
      <c r="C18868">
        <v>0</v>
      </c>
      <c r="D18868">
        <v>3</v>
      </c>
      <c r="E18868">
        <v>5007</v>
      </c>
    </row>
    <row r="18869" spans="1:5">
      <c r="A18869">
        <v>1</v>
      </c>
      <c r="B18869">
        <v>1669</v>
      </c>
      <c r="C18869">
        <v>0</v>
      </c>
      <c r="D18869">
        <v>38</v>
      </c>
      <c r="E18869">
        <v>63422</v>
      </c>
    </row>
    <row r="18870" spans="1:5">
      <c r="A18870">
        <v>0</v>
      </c>
      <c r="B18870">
        <v>1670</v>
      </c>
      <c r="C18870">
        <v>0</v>
      </c>
      <c r="D18870">
        <v>35</v>
      </c>
      <c r="E18870">
        <v>58450</v>
      </c>
    </row>
    <row r="18871" spans="1:5">
      <c r="A18871">
        <v>1</v>
      </c>
      <c r="B18871">
        <v>1670</v>
      </c>
      <c r="C18871">
        <v>0</v>
      </c>
      <c r="D18871">
        <v>118</v>
      </c>
      <c r="E18871">
        <v>197060</v>
      </c>
    </row>
    <row r="18872" spans="1:5">
      <c r="A18872">
        <v>0</v>
      </c>
      <c r="B18872">
        <v>1671</v>
      </c>
      <c r="C18872">
        <v>0</v>
      </c>
      <c r="D18872">
        <v>17</v>
      </c>
      <c r="E18872">
        <v>28407</v>
      </c>
    </row>
    <row r="18873" spans="1:5">
      <c r="A18873">
        <v>1</v>
      </c>
      <c r="B18873">
        <v>1671</v>
      </c>
      <c r="C18873">
        <v>0</v>
      </c>
      <c r="D18873">
        <v>76</v>
      </c>
      <c r="E18873">
        <v>126996</v>
      </c>
    </row>
    <row r="18874" spans="1:5">
      <c r="A18874">
        <v>0</v>
      </c>
      <c r="B18874">
        <v>1672</v>
      </c>
      <c r="C18874">
        <v>0</v>
      </c>
      <c r="D18874">
        <v>148</v>
      </c>
      <c r="E18874">
        <v>247456</v>
      </c>
    </row>
    <row r="18875" spans="1:5">
      <c r="A18875">
        <v>1</v>
      </c>
      <c r="B18875">
        <v>1672</v>
      </c>
      <c r="C18875">
        <v>0</v>
      </c>
      <c r="D18875">
        <v>117</v>
      </c>
      <c r="E18875">
        <v>195624</v>
      </c>
    </row>
    <row r="18876" spans="1:5">
      <c r="A18876">
        <v>0</v>
      </c>
      <c r="B18876">
        <v>1673</v>
      </c>
      <c r="C18876">
        <v>0</v>
      </c>
      <c r="D18876">
        <v>18</v>
      </c>
      <c r="E18876">
        <v>30114</v>
      </c>
    </row>
    <row r="18877" spans="1:5">
      <c r="A18877">
        <v>1</v>
      </c>
      <c r="B18877">
        <v>1673</v>
      </c>
      <c r="C18877">
        <v>0</v>
      </c>
      <c r="D18877">
        <v>47</v>
      </c>
      <c r="E18877">
        <v>78631</v>
      </c>
    </row>
    <row r="18878" spans="1:5">
      <c r="A18878">
        <v>0</v>
      </c>
      <c r="B18878">
        <v>1674</v>
      </c>
      <c r="C18878">
        <v>0</v>
      </c>
      <c r="D18878">
        <v>21</v>
      </c>
      <c r="E18878">
        <v>35154</v>
      </c>
    </row>
    <row r="18879" spans="1:5">
      <c r="A18879">
        <v>1</v>
      </c>
      <c r="B18879">
        <v>1674</v>
      </c>
      <c r="C18879">
        <v>0</v>
      </c>
      <c r="D18879">
        <v>95</v>
      </c>
      <c r="E18879">
        <v>159030</v>
      </c>
    </row>
    <row r="18880" spans="1:5">
      <c r="A18880">
        <v>0</v>
      </c>
      <c r="B18880">
        <v>1675</v>
      </c>
      <c r="C18880">
        <v>0</v>
      </c>
      <c r="D18880">
        <v>6</v>
      </c>
      <c r="E18880">
        <v>10050</v>
      </c>
    </row>
    <row r="18881" spans="1:5">
      <c r="A18881">
        <v>1</v>
      </c>
      <c r="B18881">
        <v>1675</v>
      </c>
      <c r="C18881">
        <v>0</v>
      </c>
      <c r="D18881">
        <v>51</v>
      </c>
      <c r="E18881">
        <v>85425</v>
      </c>
    </row>
    <row r="18882" spans="1:5">
      <c r="A18882">
        <v>0</v>
      </c>
      <c r="B18882">
        <v>1676</v>
      </c>
      <c r="C18882">
        <v>0</v>
      </c>
      <c r="D18882">
        <v>86</v>
      </c>
      <c r="E18882">
        <v>144136</v>
      </c>
    </row>
    <row r="18883" spans="1:5">
      <c r="A18883">
        <v>1</v>
      </c>
      <c r="B18883">
        <v>1676</v>
      </c>
      <c r="C18883">
        <v>0</v>
      </c>
      <c r="D18883">
        <v>143</v>
      </c>
      <c r="E18883">
        <v>239668</v>
      </c>
    </row>
    <row r="18884" spans="1:5">
      <c r="A18884">
        <v>0</v>
      </c>
      <c r="B18884">
        <v>1677</v>
      </c>
      <c r="C18884">
        <v>0</v>
      </c>
      <c r="D18884">
        <v>18</v>
      </c>
      <c r="E18884">
        <v>30186</v>
      </c>
    </row>
    <row r="18885" spans="1:5">
      <c r="A18885">
        <v>1</v>
      </c>
      <c r="B18885">
        <v>1677</v>
      </c>
      <c r="C18885">
        <v>0</v>
      </c>
      <c r="D18885">
        <v>62</v>
      </c>
      <c r="E18885">
        <v>103974</v>
      </c>
    </row>
    <row r="18886" spans="1:5">
      <c r="A18886">
        <v>0</v>
      </c>
      <c r="B18886">
        <v>1678</v>
      </c>
      <c r="C18886">
        <v>0</v>
      </c>
      <c r="D18886">
        <v>44</v>
      </c>
      <c r="E18886">
        <v>73832</v>
      </c>
    </row>
    <row r="18887" spans="1:5">
      <c r="A18887">
        <v>1</v>
      </c>
      <c r="B18887">
        <v>1678</v>
      </c>
      <c r="C18887">
        <v>0</v>
      </c>
      <c r="D18887">
        <v>111</v>
      </c>
      <c r="E18887">
        <v>186258</v>
      </c>
    </row>
    <row r="18888" spans="1:5">
      <c r="A18888">
        <v>0</v>
      </c>
      <c r="B18888">
        <v>1679</v>
      </c>
      <c r="C18888">
        <v>0</v>
      </c>
      <c r="D18888">
        <v>17</v>
      </c>
      <c r="E18888">
        <v>28543</v>
      </c>
    </row>
    <row r="18889" spans="1:5">
      <c r="A18889">
        <v>1</v>
      </c>
      <c r="B18889">
        <v>1679</v>
      </c>
      <c r="C18889">
        <v>0</v>
      </c>
      <c r="D18889">
        <v>70</v>
      </c>
      <c r="E18889">
        <v>117530</v>
      </c>
    </row>
    <row r="18890" spans="1:5">
      <c r="A18890">
        <v>0</v>
      </c>
      <c r="B18890">
        <v>1680</v>
      </c>
      <c r="C18890">
        <v>0</v>
      </c>
      <c r="D18890">
        <v>278</v>
      </c>
      <c r="E18890">
        <v>467040</v>
      </c>
    </row>
    <row r="18891" spans="1:5">
      <c r="A18891">
        <v>1</v>
      </c>
      <c r="B18891">
        <v>1680</v>
      </c>
      <c r="C18891">
        <v>0</v>
      </c>
      <c r="D18891">
        <v>134</v>
      </c>
      <c r="E18891">
        <v>225120</v>
      </c>
    </row>
    <row r="18892" spans="1:5">
      <c r="A18892">
        <v>0</v>
      </c>
      <c r="B18892">
        <v>1681</v>
      </c>
      <c r="C18892">
        <v>0</v>
      </c>
      <c r="D18892">
        <v>10</v>
      </c>
      <c r="E18892">
        <v>16810</v>
      </c>
    </row>
    <row r="18893" spans="1:5">
      <c r="A18893">
        <v>1</v>
      </c>
      <c r="B18893">
        <v>1681</v>
      </c>
      <c r="C18893">
        <v>0</v>
      </c>
      <c r="D18893">
        <v>65</v>
      </c>
      <c r="E18893">
        <v>109265</v>
      </c>
    </row>
    <row r="18894" spans="1:5">
      <c r="A18894">
        <v>0</v>
      </c>
      <c r="B18894">
        <v>1682</v>
      </c>
      <c r="C18894">
        <v>0</v>
      </c>
      <c r="D18894">
        <v>20</v>
      </c>
      <c r="E18894">
        <v>33640</v>
      </c>
    </row>
    <row r="18895" spans="1:5">
      <c r="A18895">
        <v>1</v>
      </c>
      <c r="B18895">
        <v>1682</v>
      </c>
      <c r="C18895">
        <v>0</v>
      </c>
      <c r="D18895">
        <v>93</v>
      </c>
      <c r="E18895">
        <v>156426</v>
      </c>
    </row>
    <row r="18896" spans="1:5">
      <c r="A18896">
        <v>0</v>
      </c>
      <c r="B18896">
        <v>1683</v>
      </c>
      <c r="C18896">
        <v>0</v>
      </c>
      <c r="D18896">
        <v>9</v>
      </c>
      <c r="E18896">
        <v>15147</v>
      </c>
    </row>
    <row r="18897" spans="1:5">
      <c r="A18897">
        <v>1</v>
      </c>
      <c r="B18897">
        <v>1683</v>
      </c>
      <c r="C18897">
        <v>0</v>
      </c>
      <c r="D18897">
        <v>39</v>
      </c>
      <c r="E18897">
        <v>65637</v>
      </c>
    </row>
    <row r="18898" spans="1:5">
      <c r="A18898">
        <v>0</v>
      </c>
      <c r="B18898">
        <v>1684</v>
      </c>
      <c r="C18898">
        <v>0</v>
      </c>
      <c r="D18898">
        <v>94</v>
      </c>
      <c r="E18898">
        <v>158296</v>
      </c>
    </row>
    <row r="18899" spans="1:5">
      <c r="A18899">
        <v>1</v>
      </c>
      <c r="B18899">
        <v>1684</v>
      </c>
      <c r="C18899">
        <v>0</v>
      </c>
      <c r="D18899">
        <v>113</v>
      </c>
      <c r="E18899">
        <v>190292</v>
      </c>
    </row>
    <row r="18900" spans="1:5">
      <c r="A18900">
        <v>0</v>
      </c>
      <c r="B18900">
        <v>1685</v>
      </c>
      <c r="C18900">
        <v>0</v>
      </c>
      <c r="D18900">
        <v>15</v>
      </c>
      <c r="E18900">
        <v>25275</v>
      </c>
    </row>
    <row r="18901" spans="1:5">
      <c r="A18901">
        <v>1</v>
      </c>
      <c r="B18901">
        <v>1685</v>
      </c>
      <c r="C18901">
        <v>0</v>
      </c>
      <c r="D18901">
        <v>58</v>
      </c>
      <c r="E18901">
        <v>97730</v>
      </c>
    </row>
    <row r="18902" spans="1:5">
      <c r="A18902">
        <v>0</v>
      </c>
      <c r="B18902">
        <v>1686</v>
      </c>
      <c r="C18902">
        <v>0</v>
      </c>
      <c r="D18902">
        <v>15</v>
      </c>
      <c r="E18902">
        <v>25290</v>
      </c>
    </row>
    <row r="18903" spans="1:5">
      <c r="A18903">
        <v>1</v>
      </c>
      <c r="B18903">
        <v>1686</v>
      </c>
      <c r="C18903">
        <v>0</v>
      </c>
      <c r="D18903">
        <v>126</v>
      </c>
      <c r="E18903">
        <v>212436</v>
      </c>
    </row>
    <row r="18904" spans="1:5">
      <c r="A18904">
        <v>0</v>
      </c>
      <c r="B18904">
        <v>1687</v>
      </c>
      <c r="C18904">
        <v>0</v>
      </c>
      <c r="D18904">
        <v>4</v>
      </c>
      <c r="E18904">
        <v>6748</v>
      </c>
    </row>
    <row r="18905" spans="1:5">
      <c r="A18905">
        <v>1</v>
      </c>
      <c r="B18905">
        <v>1687</v>
      </c>
      <c r="C18905">
        <v>0</v>
      </c>
      <c r="D18905">
        <v>65</v>
      </c>
      <c r="E18905">
        <v>109655</v>
      </c>
    </row>
    <row r="18906" spans="1:5">
      <c r="A18906">
        <v>0</v>
      </c>
      <c r="B18906">
        <v>1688</v>
      </c>
      <c r="C18906">
        <v>0</v>
      </c>
      <c r="D18906">
        <v>144</v>
      </c>
      <c r="E18906">
        <v>243072</v>
      </c>
    </row>
    <row r="18907" spans="1:5">
      <c r="A18907">
        <v>1</v>
      </c>
      <c r="B18907">
        <v>1688</v>
      </c>
      <c r="C18907">
        <v>0</v>
      </c>
      <c r="D18907">
        <v>137</v>
      </c>
      <c r="E18907">
        <v>231256</v>
      </c>
    </row>
    <row r="18908" spans="1:5">
      <c r="A18908">
        <v>0</v>
      </c>
      <c r="B18908">
        <v>1689</v>
      </c>
      <c r="C18908">
        <v>0</v>
      </c>
      <c r="D18908">
        <v>8</v>
      </c>
      <c r="E18908">
        <v>13512</v>
      </c>
    </row>
    <row r="18909" spans="1:5">
      <c r="A18909">
        <v>1</v>
      </c>
      <c r="B18909">
        <v>1689</v>
      </c>
      <c r="C18909">
        <v>0</v>
      </c>
      <c r="D18909">
        <v>52</v>
      </c>
      <c r="E18909">
        <v>87828</v>
      </c>
    </row>
    <row r="18910" spans="1:5">
      <c r="A18910">
        <v>0</v>
      </c>
      <c r="B18910">
        <v>1690</v>
      </c>
      <c r="C18910">
        <v>0</v>
      </c>
      <c r="D18910">
        <v>29</v>
      </c>
      <c r="E18910">
        <v>49010</v>
      </c>
    </row>
    <row r="18911" spans="1:5">
      <c r="A18911">
        <v>1</v>
      </c>
      <c r="B18911">
        <v>1690</v>
      </c>
      <c r="C18911">
        <v>0</v>
      </c>
      <c r="D18911">
        <v>81</v>
      </c>
      <c r="E18911">
        <v>136890</v>
      </c>
    </row>
    <row r="18912" spans="1:5">
      <c r="A18912">
        <v>0</v>
      </c>
      <c r="B18912">
        <v>1691</v>
      </c>
      <c r="C18912">
        <v>0</v>
      </c>
      <c r="D18912">
        <v>7</v>
      </c>
      <c r="E18912">
        <v>11837</v>
      </c>
    </row>
    <row r="18913" spans="1:5">
      <c r="A18913">
        <v>1</v>
      </c>
      <c r="B18913">
        <v>1691</v>
      </c>
      <c r="C18913">
        <v>0</v>
      </c>
      <c r="D18913">
        <v>45</v>
      </c>
      <c r="E18913">
        <v>76095</v>
      </c>
    </row>
    <row r="18914" spans="1:5">
      <c r="A18914">
        <v>0</v>
      </c>
      <c r="B18914">
        <v>1692</v>
      </c>
      <c r="C18914">
        <v>0</v>
      </c>
      <c r="D18914">
        <v>126</v>
      </c>
      <c r="E18914">
        <v>213192</v>
      </c>
    </row>
    <row r="18915" spans="1:5">
      <c r="A18915">
        <v>1</v>
      </c>
      <c r="B18915">
        <v>1692</v>
      </c>
      <c r="C18915">
        <v>0</v>
      </c>
      <c r="D18915">
        <v>138</v>
      </c>
      <c r="E18915">
        <v>233496</v>
      </c>
    </row>
    <row r="18916" spans="1:5">
      <c r="A18916">
        <v>0</v>
      </c>
      <c r="B18916">
        <v>1693</v>
      </c>
      <c r="C18916">
        <v>0</v>
      </c>
      <c r="D18916">
        <v>23</v>
      </c>
      <c r="E18916">
        <v>38939</v>
      </c>
    </row>
    <row r="18917" spans="1:5">
      <c r="A18917">
        <v>1</v>
      </c>
      <c r="B18917">
        <v>1693</v>
      </c>
      <c r="C18917">
        <v>0</v>
      </c>
      <c r="D18917">
        <v>65</v>
      </c>
      <c r="E18917">
        <v>110045</v>
      </c>
    </row>
    <row r="18918" spans="1:5">
      <c r="A18918">
        <v>0</v>
      </c>
      <c r="B18918">
        <v>1694</v>
      </c>
      <c r="C18918">
        <v>0</v>
      </c>
      <c r="D18918">
        <v>16</v>
      </c>
      <c r="E18918">
        <v>27104</v>
      </c>
    </row>
    <row r="18919" spans="1:5">
      <c r="A18919">
        <v>1</v>
      </c>
      <c r="B18919">
        <v>1694</v>
      </c>
      <c r="C18919">
        <v>0</v>
      </c>
      <c r="D18919">
        <v>76</v>
      </c>
      <c r="E18919">
        <v>128744</v>
      </c>
    </row>
    <row r="18920" spans="1:5">
      <c r="A18920">
        <v>0</v>
      </c>
      <c r="B18920">
        <v>1695</v>
      </c>
      <c r="C18920">
        <v>0</v>
      </c>
      <c r="D18920">
        <v>4</v>
      </c>
      <c r="E18920">
        <v>6780</v>
      </c>
    </row>
    <row r="18921" spans="1:5">
      <c r="A18921">
        <v>1</v>
      </c>
      <c r="B18921">
        <v>1695</v>
      </c>
      <c r="C18921">
        <v>0</v>
      </c>
      <c r="D18921">
        <v>82</v>
      </c>
      <c r="E18921">
        <v>138990</v>
      </c>
    </row>
    <row r="18922" spans="1:5">
      <c r="A18922">
        <v>0</v>
      </c>
      <c r="B18922">
        <v>1696</v>
      </c>
      <c r="C18922">
        <v>0</v>
      </c>
      <c r="D18922">
        <v>236</v>
      </c>
      <c r="E18922">
        <v>400256</v>
      </c>
    </row>
    <row r="18923" spans="1:5">
      <c r="A18923">
        <v>1</v>
      </c>
      <c r="B18923">
        <v>1696</v>
      </c>
      <c r="C18923">
        <v>0</v>
      </c>
      <c r="D18923">
        <v>136</v>
      </c>
      <c r="E18923">
        <v>230656</v>
      </c>
    </row>
    <row r="18924" spans="1:5">
      <c r="A18924">
        <v>0</v>
      </c>
      <c r="B18924">
        <v>1697</v>
      </c>
      <c r="C18924">
        <v>0</v>
      </c>
      <c r="D18924">
        <v>6</v>
      </c>
      <c r="E18924">
        <v>10182</v>
      </c>
    </row>
    <row r="18925" spans="1:5">
      <c r="A18925">
        <v>1</v>
      </c>
      <c r="B18925">
        <v>1697</v>
      </c>
      <c r="C18925">
        <v>0</v>
      </c>
      <c r="D18925">
        <v>76</v>
      </c>
      <c r="E18925">
        <v>128972</v>
      </c>
    </row>
    <row r="18926" spans="1:5">
      <c r="A18926">
        <v>0</v>
      </c>
      <c r="B18926">
        <v>1698</v>
      </c>
      <c r="C18926">
        <v>0</v>
      </c>
      <c r="D18926">
        <v>28</v>
      </c>
      <c r="E18926">
        <v>47544</v>
      </c>
    </row>
    <row r="18927" spans="1:5">
      <c r="A18927">
        <v>1</v>
      </c>
      <c r="B18927">
        <v>1698</v>
      </c>
      <c r="C18927">
        <v>0</v>
      </c>
      <c r="D18927">
        <v>84</v>
      </c>
      <c r="E18927">
        <v>142632</v>
      </c>
    </row>
    <row r="18928" spans="1:5">
      <c r="A18928">
        <v>0</v>
      </c>
      <c r="B18928">
        <v>1699</v>
      </c>
      <c r="C18928">
        <v>0</v>
      </c>
      <c r="D18928">
        <v>17</v>
      </c>
      <c r="E18928">
        <v>28883</v>
      </c>
    </row>
    <row r="18929" spans="1:5">
      <c r="A18929">
        <v>1</v>
      </c>
      <c r="B18929">
        <v>1699</v>
      </c>
      <c r="C18929">
        <v>0</v>
      </c>
      <c r="D18929">
        <v>48</v>
      </c>
      <c r="E18929">
        <v>81552</v>
      </c>
    </row>
    <row r="18930" spans="1:5">
      <c r="A18930">
        <v>0</v>
      </c>
      <c r="B18930">
        <v>1700</v>
      </c>
      <c r="C18930">
        <v>0</v>
      </c>
      <c r="D18930">
        <v>104</v>
      </c>
      <c r="E18930">
        <v>176800</v>
      </c>
    </row>
    <row r="18931" spans="1:5">
      <c r="A18931">
        <v>1</v>
      </c>
      <c r="B18931">
        <v>1700</v>
      </c>
      <c r="C18931">
        <v>0</v>
      </c>
      <c r="D18931">
        <v>112</v>
      </c>
      <c r="E18931">
        <v>190400</v>
      </c>
    </row>
    <row r="18932" spans="1:5">
      <c r="A18932">
        <v>0</v>
      </c>
      <c r="B18932">
        <v>1701</v>
      </c>
      <c r="C18932">
        <v>0</v>
      </c>
      <c r="D18932">
        <v>9</v>
      </c>
      <c r="E18932">
        <v>15309</v>
      </c>
    </row>
    <row r="18933" spans="1:5">
      <c r="A18933">
        <v>1</v>
      </c>
      <c r="B18933">
        <v>1701</v>
      </c>
      <c r="C18933">
        <v>0</v>
      </c>
      <c r="D18933">
        <v>40</v>
      </c>
      <c r="E18933">
        <v>68040</v>
      </c>
    </row>
    <row r="18934" spans="1:5">
      <c r="A18934">
        <v>0</v>
      </c>
      <c r="B18934">
        <v>1702</v>
      </c>
      <c r="C18934">
        <v>0</v>
      </c>
      <c r="D18934">
        <v>24</v>
      </c>
      <c r="E18934">
        <v>40848</v>
      </c>
    </row>
    <row r="18935" spans="1:5">
      <c r="A18935">
        <v>1</v>
      </c>
      <c r="B18935">
        <v>1702</v>
      </c>
      <c r="C18935">
        <v>0</v>
      </c>
      <c r="D18935">
        <v>100</v>
      </c>
      <c r="E18935">
        <v>170200</v>
      </c>
    </row>
    <row r="18936" spans="1:5">
      <c r="A18936">
        <v>0</v>
      </c>
      <c r="B18936">
        <v>1703</v>
      </c>
      <c r="C18936">
        <v>0</v>
      </c>
      <c r="D18936">
        <v>5</v>
      </c>
      <c r="E18936">
        <v>8515</v>
      </c>
    </row>
    <row r="18937" spans="1:5">
      <c r="A18937">
        <v>1</v>
      </c>
      <c r="B18937">
        <v>1703</v>
      </c>
      <c r="C18937">
        <v>0</v>
      </c>
      <c r="D18937">
        <v>37</v>
      </c>
      <c r="E18937">
        <v>63011</v>
      </c>
    </row>
    <row r="18938" spans="1:5">
      <c r="A18938">
        <v>0</v>
      </c>
      <c r="B18938">
        <v>1704</v>
      </c>
      <c r="C18938">
        <v>0</v>
      </c>
      <c r="D18938">
        <v>121</v>
      </c>
      <c r="E18938">
        <v>206184</v>
      </c>
    </row>
    <row r="18939" spans="1:5">
      <c r="A18939">
        <v>1</v>
      </c>
      <c r="B18939">
        <v>1704</v>
      </c>
      <c r="C18939">
        <v>0</v>
      </c>
      <c r="D18939">
        <v>125</v>
      </c>
      <c r="E18939">
        <v>213000</v>
      </c>
    </row>
    <row r="18940" spans="1:5">
      <c r="A18940">
        <v>0</v>
      </c>
      <c r="B18940">
        <v>1705</v>
      </c>
      <c r="C18940">
        <v>0</v>
      </c>
      <c r="D18940">
        <v>7</v>
      </c>
      <c r="E18940">
        <v>11935</v>
      </c>
    </row>
    <row r="18941" spans="1:5">
      <c r="A18941">
        <v>1</v>
      </c>
      <c r="B18941">
        <v>1705</v>
      </c>
      <c r="C18941">
        <v>0</v>
      </c>
      <c r="D18941">
        <v>64</v>
      </c>
      <c r="E18941">
        <v>109120</v>
      </c>
    </row>
    <row r="18942" spans="1:5">
      <c r="A18942">
        <v>0</v>
      </c>
      <c r="B18942">
        <v>1706</v>
      </c>
      <c r="C18942">
        <v>0</v>
      </c>
      <c r="D18942">
        <v>34</v>
      </c>
      <c r="E18942">
        <v>58004</v>
      </c>
    </row>
    <row r="18943" spans="1:5">
      <c r="A18943">
        <v>1</v>
      </c>
      <c r="B18943">
        <v>1706</v>
      </c>
      <c r="C18943">
        <v>0</v>
      </c>
      <c r="D18943">
        <v>73</v>
      </c>
      <c r="E18943">
        <v>124538</v>
      </c>
    </row>
    <row r="18944" spans="1:5">
      <c r="A18944">
        <v>0</v>
      </c>
      <c r="B18944">
        <v>1707</v>
      </c>
      <c r="C18944">
        <v>0</v>
      </c>
      <c r="D18944">
        <v>8</v>
      </c>
      <c r="E18944">
        <v>13656</v>
      </c>
    </row>
    <row r="18945" spans="1:5">
      <c r="A18945">
        <v>1</v>
      </c>
      <c r="B18945">
        <v>1707</v>
      </c>
      <c r="C18945">
        <v>0</v>
      </c>
      <c r="D18945">
        <v>62</v>
      </c>
      <c r="E18945">
        <v>105834</v>
      </c>
    </row>
    <row r="18946" spans="1:5">
      <c r="A18946">
        <v>0</v>
      </c>
      <c r="B18946">
        <v>1708</v>
      </c>
      <c r="C18946">
        <v>0</v>
      </c>
      <c r="D18946">
        <v>93</v>
      </c>
      <c r="E18946">
        <v>158844</v>
      </c>
    </row>
    <row r="18947" spans="1:5">
      <c r="A18947">
        <v>1</v>
      </c>
      <c r="B18947">
        <v>1708</v>
      </c>
      <c r="C18947">
        <v>0</v>
      </c>
      <c r="D18947">
        <v>125</v>
      </c>
      <c r="E18947">
        <v>213500</v>
      </c>
    </row>
    <row r="18948" spans="1:5">
      <c r="A18948">
        <v>0</v>
      </c>
      <c r="B18948">
        <v>1709</v>
      </c>
      <c r="C18948">
        <v>0</v>
      </c>
      <c r="D18948">
        <v>13</v>
      </c>
      <c r="E18948">
        <v>22217</v>
      </c>
    </row>
    <row r="18949" spans="1:5">
      <c r="A18949">
        <v>1</v>
      </c>
      <c r="B18949">
        <v>1709</v>
      </c>
      <c r="C18949">
        <v>0</v>
      </c>
      <c r="D18949">
        <v>51</v>
      </c>
      <c r="E18949">
        <v>87159</v>
      </c>
    </row>
    <row r="18950" spans="1:5">
      <c r="A18950">
        <v>0</v>
      </c>
      <c r="B18950">
        <v>1710</v>
      </c>
      <c r="C18950">
        <v>0</v>
      </c>
      <c r="D18950">
        <v>18</v>
      </c>
      <c r="E18950">
        <v>30780</v>
      </c>
    </row>
    <row r="18951" spans="1:5">
      <c r="A18951">
        <v>1</v>
      </c>
      <c r="B18951">
        <v>1710</v>
      </c>
      <c r="C18951">
        <v>0</v>
      </c>
      <c r="D18951">
        <v>75</v>
      </c>
      <c r="E18951">
        <v>128250</v>
      </c>
    </row>
    <row r="18952" spans="1:5">
      <c r="A18952">
        <v>0</v>
      </c>
      <c r="B18952">
        <v>1711</v>
      </c>
      <c r="C18952">
        <v>0</v>
      </c>
      <c r="D18952">
        <v>9</v>
      </c>
      <c r="E18952">
        <v>15399</v>
      </c>
    </row>
    <row r="18953" spans="1:5">
      <c r="A18953">
        <v>1</v>
      </c>
      <c r="B18953">
        <v>1711</v>
      </c>
      <c r="C18953">
        <v>0</v>
      </c>
      <c r="D18953">
        <v>44</v>
      </c>
      <c r="E18953">
        <v>75284</v>
      </c>
    </row>
    <row r="18954" spans="1:5">
      <c r="A18954">
        <v>0</v>
      </c>
      <c r="B18954">
        <v>1712</v>
      </c>
      <c r="C18954">
        <v>0</v>
      </c>
      <c r="D18954">
        <v>228</v>
      </c>
      <c r="E18954">
        <v>390336</v>
      </c>
    </row>
    <row r="18955" spans="1:5">
      <c r="A18955">
        <v>1</v>
      </c>
      <c r="B18955">
        <v>1712</v>
      </c>
      <c r="C18955">
        <v>0</v>
      </c>
      <c r="D18955">
        <v>171</v>
      </c>
      <c r="E18955">
        <v>292752</v>
      </c>
    </row>
    <row r="18956" spans="1:5">
      <c r="A18956">
        <v>0</v>
      </c>
      <c r="B18956">
        <v>1713</v>
      </c>
      <c r="C18956">
        <v>0</v>
      </c>
      <c r="D18956">
        <v>9</v>
      </c>
      <c r="E18956">
        <v>15417</v>
      </c>
    </row>
    <row r="18957" spans="1:5">
      <c r="A18957">
        <v>1</v>
      </c>
      <c r="B18957">
        <v>1713</v>
      </c>
      <c r="C18957">
        <v>0</v>
      </c>
      <c r="D18957">
        <v>79</v>
      </c>
      <c r="E18957">
        <v>135327</v>
      </c>
    </row>
    <row r="18958" spans="1:5">
      <c r="A18958">
        <v>0</v>
      </c>
      <c r="B18958">
        <v>1714</v>
      </c>
      <c r="C18958">
        <v>0</v>
      </c>
      <c r="D18958">
        <v>24</v>
      </c>
      <c r="E18958">
        <v>41136</v>
      </c>
    </row>
    <row r="18959" spans="1:5">
      <c r="A18959">
        <v>1</v>
      </c>
      <c r="B18959">
        <v>1714</v>
      </c>
      <c r="C18959">
        <v>0</v>
      </c>
      <c r="D18959">
        <v>89</v>
      </c>
      <c r="E18959">
        <v>152546</v>
      </c>
    </row>
    <row r="18960" spans="1:5">
      <c r="A18960">
        <v>0</v>
      </c>
      <c r="B18960">
        <v>1715</v>
      </c>
      <c r="C18960">
        <v>0</v>
      </c>
      <c r="D18960">
        <v>6</v>
      </c>
      <c r="E18960">
        <v>10290</v>
      </c>
    </row>
    <row r="18961" spans="1:5">
      <c r="A18961">
        <v>1</v>
      </c>
      <c r="B18961">
        <v>1715</v>
      </c>
      <c r="C18961">
        <v>0</v>
      </c>
      <c r="D18961">
        <v>54</v>
      </c>
      <c r="E18961">
        <v>92610</v>
      </c>
    </row>
    <row r="18962" spans="1:5">
      <c r="A18962">
        <v>0</v>
      </c>
      <c r="B18962">
        <v>1716</v>
      </c>
      <c r="C18962">
        <v>0</v>
      </c>
      <c r="D18962">
        <v>129</v>
      </c>
      <c r="E18962">
        <v>221364</v>
      </c>
    </row>
    <row r="18963" spans="1:5">
      <c r="A18963">
        <v>1</v>
      </c>
      <c r="B18963">
        <v>1716</v>
      </c>
      <c r="C18963">
        <v>0</v>
      </c>
      <c r="D18963">
        <v>118</v>
      </c>
      <c r="E18963">
        <v>202488</v>
      </c>
    </row>
    <row r="18964" spans="1:5">
      <c r="A18964">
        <v>0</v>
      </c>
      <c r="B18964">
        <v>1717</v>
      </c>
      <c r="C18964">
        <v>0</v>
      </c>
      <c r="D18964">
        <v>11</v>
      </c>
      <c r="E18964">
        <v>18887</v>
      </c>
    </row>
    <row r="18965" spans="1:5">
      <c r="A18965">
        <v>1</v>
      </c>
      <c r="B18965">
        <v>1717</v>
      </c>
      <c r="C18965">
        <v>0</v>
      </c>
      <c r="D18965">
        <v>49</v>
      </c>
      <c r="E18965">
        <v>84133</v>
      </c>
    </row>
    <row r="18966" spans="1:5">
      <c r="A18966">
        <v>0</v>
      </c>
      <c r="B18966">
        <v>1718</v>
      </c>
      <c r="C18966">
        <v>0</v>
      </c>
      <c r="D18966">
        <v>23</v>
      </c>
      <c r="E18966">
        <v>39514</v>
      </c>
    </row>
    <row r="18967" spans="1:5">
      <c r="A18967">
        <v>1</v>
      </c>
      <c r="B18967">
        <v>1718</v>
      </c>
      <c r="C18967">
        <v>0</v>
      </c>
      <c r="D18967">
        <v>103</v>
      </c>
      <c r="E18967">
        <v>176954</v>
      </c>
    </row>
    <row r="18968" spans="1:5">
      <c r="A18968">
        <v>0</v>
      </c>
      <c r="B18968">
        <v>1719</v>
      </c>
      <c r="C18968">
        <v>0</v>
      </c>
      <c r="D18968">
        <v>18</v>
      </c>
      <c r="E18968">
        <v>30942</v>
      </c>
    </row>
    <row r="18969" spans="1:5">
      <c r="A18969">
        <v>1</v>
      </c>
      <c r="B18969">
        <v>1719</v>
      </c>
      <c r="C18969">
        <v>0</v>
      </c>
      <c r="D18969">
        <v>57</v>
      </c>
      <c r="E18969">
        <v>97983</v>
      </c>
    </row>
    <row r="18970" spans="1:5">
      <c r="A18970">
        <v>0</v>
      </c>
      <c r="B18970">
        <v>1720</v>
      </c>
      <c r="C18970">
        <v>0</v>
      </c>
      <c r="D18970">
        <v>113</v>
      </c>
      <c r="E18970">
        <v>194360</v>
      </c>
    </row>
    <row r="18971" spans="1:5">
      <c r="A18971">
        <v>1</v>
      </c>
      <c r="B18971">
        <v>1720</v>
      </c>
      <c r="C18971">
        <v>0</v>
      </c>
      <c r="D18971">
        <v>95</v>
      </c>
      <c r="E18971">
        <v>163400</v>
      </c>
    </row>
    <row r="18972" spans="1:5">
      <c r="A18972">
        <v>0</v>
      </c>
      <c r="B18972">
        <v>1721</v>
      </c>
      <c r="C18972">
        <v>0</v>
      </c>
      <c r="D18972">
        <v>18</v>
      </c>
      <c r="E18972">
        <v>30978</v>
      </c>
    </row>
    <row r="18973" spans="1:5">
      <c r="A18973">
        <v>1</v>
      </c>
      <c r="B18973">
        <v>1721</v>
      </c>
      <c r="C18973">
        <v>0</v>
      </c>
      <c r="D18973">
        <v>80</v>
      </c>
      <c r="E18973">
        <v>137680</v>
      </c>
    </row>
    <row r="18974" spans="1:5">
      <c r="A18974">
        <v>0</v>
      </c>
      <c r="B18974">
        <v>1722</v>
      </c>
      <c r="C18974">
        <v>0</v>
      </c>
      <c r="D18974">
        <v>21</v>
      </c>
      <c r="E18974">
        <v>36162</v>
      </c>
    </row>
    <row r="18975" spans="1:5">
      <c r="A18975">
        <v>1</v>
      </c>
      <c r="B18975">
        <v>1722</v>
      </c>
      <c r="C18975">
        <v>0</v>
      </c>
      <c r="D18975">
        <v>111</v>
      </c>
      <c r="E18975">
        <v>191142</v>
      </c>
    </row>
    <row r="18976" spans="1:5">
      <c r="A18976">
        <v>0</v>
      </c>
      <c r="B18976">
        <v>1723</v>
      </c>
      <c r="C18976">
        <v>0</v>
      </c>
      <c r="D18976">
        <v>6</v>
      </c>
      <c r="E18976">
        <v>10338</v>
      </c>
    </row>
    <row r="18977" spans="1:5">
      <c r="A18977">
        <v>1</v>
      </c>
      <c r="B18977">
        <v>1723</v>
      </c>
      <c r="C18977">
        <v>0</v>
      </c>
      <c r="D18977">
        <v>66</v>
      </c>
      <c r="E18977">
        <v>113718</v>
      </c>
    </row>
    <row r="18978" spans="1:5">
      <c r="A18978">
        <v>0</v>
      </c>
      <c r="B18978">
        <v>1724</v>
      </c>
      <c r="C18978">
        <v>0</v>
      </c>
      <c r="D18978">
        <v>106</v>
      </c>
      <c r="E18978">
        <v>182744</v>
      </c>
    </row>
    <row r="18979" spans="1:5">
      <c r="A18979">
        <v>1</v>
      </c>
      <c r="B18979">
        <v>1724</v>
      </c>
      <c r="C18979">
        <v>0</v>
      </c>
      <c r="D18979">
        <v>136</v>
      </c>
      <c r="E18979">
        <v>234464</v>
      </c>
    </row>
    <row r="18980" spans="1:5">
      <c r="A18980">
        <v>0</v>
      </c>
      <c r="B18980">
        <v>1725</v>
      </c>
      <c r="C18980">
        <v>0</v>
      </c>
      <c r="D18980">
        <v>15</v>
      </c>
      <c r="E18980">
        <v>25875</v>
      </c>
    </row>
    <row r="18981" spans="1:5">
      <c r="A18981">
        <v>1</v>
      </c>
      <c r="B18981">
        <v>1725</v>
      </c>
      <c r="C18981">
        <v>0</v>
      </c>
      <c r="D18981">
        <v>59</v>
      </c>
      <c r="E18981">
        <v>101775</v>
      </c>
    </row>
    <row r="18982" spans="1:5">
      <c r="A18982">
        <v>0</v>
      </c>
      <c r="B18982">
        <v>1726</v>
      </c>
      <c r="C18982">
        <v>0</v>
      </c>
      <c r="D18982">
        <v>27</v>
      </c>
      <c r="E18982">
        <v>46602</v>
      </c>
    </row>
    <row r="18983" spans="1:5">
      <c r="A18983">
        <v>1</v>
      </c>
      <c r="B18983">
        <v>1726</v>
      </c>
      <c r="C18983">
        <v>0</v>
      </c>
      <c r="D18983">
        <v>79</v>
      </c>
      <c r="E18983">
        <v>136354</v>
      </c>
    </row>
    <row r="18984" spans="1:5">
      <c r="A18984">
        <v>0</v>
      </c>
      <c r="B18984">
        <v>1727</v>
      </c>
      <c r="C18984">
        <v>0</v>
      </c>
      <c r="D18984">
        <v>15</v>
      </c>
      <c r="E18984">
        <v>25905</v>
      </c>
    </row>
    <row r="18985" spans="1:5">
      <c r="A18985">
        <v>1</v>
      </c>
      <c r="B18985">
        <v>1727</v>
      </c>
      <c r="C18985">
        <v>0</v>
      </c>
      <c r="D18985">
        <v>44</v>
      </c>
      <c r="E18985">
        <v>75988</v>
      </c>
    </row>
    <row r="18986" spans="1:5">
      <c r="A18986">
        <v>0</v>
      </c>
      <c r="B18986">
        <v>1728</v>
      </c>
      <c r="C18986">
        <v>0</v>
      </c>
      <c r="D18986">
        <v>459</v>
      </c>
      <c r="E18986">
        <v>793152</v>
      </c>
    </row>
    <row r="18987" spans="1:5">
      <c r="A18987">
        <v>1</v>
      </c>
      <c r="B18987">
        <v>1728</v>
      </c>
      <c r="C18987">
        <v>0</v>
      </c>
      <c r="D18987">
        <v>232</v>
      </c>
      <c r="E18987">
        <v>400896</v>
      </c>
    </row>
    <row r="18988" spans="1:5">
      <c r="A18988">
        <v>0</v>
      </c>
      <c r="B18988">
        <v>1729</v>
      </c>
      <c r="C18988">
        <v>0</v>
      </c>
      <c r="D18988">
        <v>22</v>
      </c>
      <c r="E18988">
        <v>38038</v>
      </c>
    </row>
    <row r="18989" spans="1:5">
      <c r="A18989">
        <v>1</v>
      </c>
      <c r="B18989">
        <v>1729</v>
      </c>
      <c r="C18989">
        <v>0</v>
      </c>
      <c r="D18989">
        <v>69</v>
      </c>
      <c r="E18989">
        <v>119301</v>
      </c>
    </row>
    <row r="18990" spans="1:5">
      <c r="A18990">
        <v>0</v>
      </c>
      <c r="B18990">
        <v>1730</v>
      </c>
      <c r="C18990">
        <v>0</v>
      </c>
      <c r="D18990">
        <v>14</v>
      </c>
      <c r="E18990">
        <v>24220</v>
      </c>
    </row>
    <row r="18991" spans="1:5">
      <c r="A18991">
        <v>1</v>
      </c>
      <c r="B18991">
        <v>1730</v>
      </c>
      <c r="C18991">
        <v>0</v>
      </c>
      <c r="D18991">
        <v>75</v>
      </c>
      <c r="E18991">
        <v>129750</v>
      </c>
    </row>
    <row r="18992" spans="1:5">
      <c r="A18992">
        <v>0</v>
      </c>
      <c r="B18992">
        <v>1731</v>
      </c>
      <c r="C18992">
        <v>0</v>
      </c>
      <c r="D18992">
        <v>8</v>
      </c>
      <c r="E18992">
        <v>13848</v>
      </c>
    </row>
    <row r="18993" spans="1:5">
      <c r="A18993">
        <v>1</v>
      </c>
      <c r="B18993">
        <v>1731</v>
      </c>
      <c r="C18993">
        <v>0</v>
      </c>
      <c r="D18993">
        <v>44</v>
      </c>
      <c r="E18993">
        <v>76164</v>
      </c>
    </row>
    <row r="18994" spans="1:5">
      <c r="A18994">
        <v>0</v>
      </c>
      <c r="B18994">
        <v>1732</v>
      </c>
      <c r="C18994">
        <v>0</v>
      </c>
      <c r="D18994">
        <v>118</v>
      </c>
      <c r="E18994">
        <v>204376</v>
      </c>
    </row>
    <row r="18995" spans="1:5">
      <c r="A18995">
        <v>1</v>
      </c>
      <c r="B18995">
        <v>1732</v>
      </c>
      <c r="C18995">
        <v>0</v>
      </c>
      <c r="D18995">
        <v>92</v>
      </c>
      <c r="E18995">
        <v>159344</v>
      </c>
    </row>
    <row r="18996" spans="1:5">
      <c r="A18996">
        <v>0</v>
      </c>
      <c r="B18996">
        <v>1733</v>
      </c>
      <c r="C18996">
        <v>0</v>
      </c>
      <c r="D18996">
        <v>9</v>
      </c>
      <c r="E18996">
        <v>15597</v>
      </c>
    </row>
    <row r="18997" spans="1:5">
      <c r="A18997">
        <v>1</v>
      </c>
      <c r="B18997">
        <v>1733</v>
      </c>
      <c r="C18997">
        <v>0</v>
      </c>
      <c r="D18997">
        <v>37</v>
      </c>
      <c r="E18997">
        <v>64121</v>
      </c>
    </row>
    <row r="18998" spans="1:5">
      <c r="A18998">
        <v>0</v>
      </c>
      <c r="B18998">
        <v>1734</v>
      </c>
      <c r="C18998">
        <v>0</v>
      </c>
      <c r="D18998">
        <v>16</v>
      </c>
      <c r="E18998">
        <v>27744</v>
      </c>
    </row>
    <row r="18999" spans="1:5">
      <c r="A18999">
        <v>1</v>
      </c>
      <c r="B18999">
        <v>1734</v>
      </c>
      <c r="C18999">
        <v>0</v>
      </c>
      <c r="D18999">
        <v>106</v>
      </c>
      <c r="E18999">
        <v>183804</v>
      </c>
    </row>
    <row r="19000" spans="1:5">
      <c r="A19000">
        <v>0</v>
      </c>
      <c r="B19000">
        <v>1735</v>
      </c>
      <c r="C19000">
        <v>0</v>
      </c>
      <c r="D19000">
        <v>19</v>
      </c>
      <c r="E19000">
        <v>32965</v>
      </c>
    </row>
    <row r="19001" spans="1:5">
      <c r="A19001">
        <v>1</v>
      </c>
      <c r="B19001">
        <v>1735</v>
      </c>
      <c r="C19001">
        <v>0</v>
      </c>
      <c r="D19001">
        <v>35</v>
      </c>
      <c r="E19001">
        <v>60725</v>
      </c>
    </row>
    <row r="19002" spans="1:5">
      <c r="A19002">
        <v>0</v>
      </c>
      <c r="B19002">
        <v>1736</v>
      </c>
      <c r="C19002">
        <v>0</v>
      </c>
      <c r="D19002">
        <v>124</v>
      </c>
      <c r="E19002">
        <v>215264</v>
      </c>
    </row>
    <row r="19003" spans="1:5">
      <c r="A19003">
        <v>1</v>
      </c>
      <c r="B19003">
        <v>1736</v>
      </c>
      <c r="C19003">
        <v>0</v>
      </c>
      <c r="D19003">
        <v>130</v>
      </c>
      <c r="E19003">
        <v>225680</v>
      </c>
    </row>
    <row r="19004" spans="1:5">
      <c r="A19004">
        <v>0</v>
      </c>
      <c r="B19004">
        <v>1737</v>
      </c>
      <c r="C19004">
        <v>0</v>
      </c>
      <c r="D19004">
        <v>14</v>
      </c>
      <c r="E19004">
        <v>24318</v>
      </c>
    </row>
    <row r="19005" spans="1:5">
      <c r="A19005">
        <v>1</v>
      </c>
      <c r="B19005">
        <v>1737</v>
      </c>
      <c r="C19005">
        <v>0</v>
      </c>
      <c r="D19005">
        <v>60</v>
      </c>
      <c r="E19005">
        <v>104220</v>
      </c>
    </row>
    <row r="19006" spans="1:5">
      <c r="A19006">
        <v>0</v>
      </c>
      <c r="B19006">
        <v>1738</v>
      </c>
      <c r="C19006">
        <v>0</v>
      </c>
      <c r="D19006">
        <v>28</v>
      </c>
      <c r="E19006">
        <v>48664</v>
      </c>
    </row>
    <row r="19007" spans="1:5">
      <c r="A19007">
        <v>1</v>
      </c>
      <c r="B19007">
        <v>1738</v>
      </c>
      <c r="C19007">
        <v>0</v>
      </c>
      <c r="D19007">
        <v>85</v>
      </c>
      <c r="E19007">
        <v>147730</v>
      </c>
    </row>
    <row r="19008" spans="1:5">
      <c r="A19008">
        <v>0</v>
      </c>
      <c r="B19008">
        <v>1739</v>
      </c>
      <c r="C19008">
        <v>0</v>
      </c>
      <c r="D19008">
        <v>6</v>
      </c>
      <c r="E19008">
        <v>10434</v>
      </c>
    </row>
    <row r="19009" spans="1:5">
      <c r="A19009">
        <v>1</v>
      </c>
      <c r="B19009">
        <v>1739</v>
      </c>
      <c r="C19009">
        <v>0</v>
      </c>
      <c r="D19009">
        <v>62</v>
      </c>
      <c r="E19009">
        <v>107818</v>
      </c>
    </row>
    <row r="19010" spans="1:5">
      <c r="A19010">
        <v>0</v>
      </c>
      <c r="B19010">
        <v>1740</v>
      </c>
      <c r="C19010">
        <v>0</v>
      </c>
      <c r="D19010">
        <v>104</v>
      </c>
      <c r="E19010">
        <v>180960</v>
      </c>
    </row>
    <row r="19011" spans="1:5">
      <c r="A19011">
        <v>1</v>
      </c>
      <c r="B19011">
        <v>1740</v>
      </c>
      <c r="C19011">
        <v>0</v>
      </c>
      <c r="D19011">
        <v>127</v>
      </c>
      <c r="E19011">
        <v>220980</v>
      </c>
    </row>
    <row r="19012" spans="1:5">
      <c r="A19012">
        <v>0</v>
      </c>
      <c r="B19012">
        <v>1741</v>
      </c>
      <c r="C19012">
        <v>0</v>
      </c>
      <c r="D19012">
        <v>2</v>
      </c>
      <c r="E19012">
        <v>3482</v>
      </c>
    </row>
    <row r="19013" spans="1:5">
      <c r="A19013">
        <v>1</v>
      </c>
      <c r="B19013">
        <v>1741</v>
      </c>
      <c r="C19013">
        <v>0</v>
      </c>
      <c r="D19013">
        <v>33</v>
      </c>
      <c r="E19013">
        <v>57453</v>
      </c>
    </row>
    <row r="19014" spans="1:5">
      <c r="A19014">
        <v>0</v>
      </c>
      <c r="B19014">
        <v>1742</v>
      </c>
      <c r="C19014">
        <v>0</v>
      </c>
      <c r="D19014">
        <v>27</v>
      </c>
      <c r="E19014">
        <v>47034</v>
      </c>
    </row>
    <row r="19015" spans="1:5">
      <c r="A19015">
        <v>1</v>
      </c>
      <c r="B19015">
        <v>1742</v>
      </c>
      <c r="C19015">
        <v>0</v>
      </c>
      <c r="D19015">
        <v>111</v>
      </c>
      <c r="E19015">
        <v>193362</v>
      </c>
    </row>
    <row r="19016" spans="1:5">
      <c r="A19016">
        <v>0</v>
      </c>
      <c r="B19016">
        <v>1743</v>
      </c>
      <c r="C19016">
        <v>0</v>
      </c>
      <c r="D19016">
        <v>20</v>
      </c>
      <c r="E19016">
        <v>34860</v>
      </c>
    </row>
    <row r="19017" spans="1:5">
      <c r="A19017">
        <v>1</v>
      </c>
      <c r="B19017">
        <v>1743</v>
      </c>
      <c r="C19017">
        <v>0</v>
      </c>
      <c r="D19017">
        <v>76</v>
      </c>
      <c r="E19017">
        <v>132468</v>
      </c>
    </row>
    <row r="19018" spans="1:5">
      <c r="A19018">
        <v>0</v>
      </c>
      <c r="B19018">
        <v>1744</v>
      </c>
      <c r="C19018">
        <v>0</v>
      </c>
      <c r="D19018">
        <v>247</v>
      </c>
      <c r="E19018">
        <v>430768</v>
      </c>
    </row>
    <row r="19019" spans="1:5">
      <c r="A19019">
        <v>1</v>
      </c>
      <c r="B19019">
        <v>1744</v>
      </c>
      <c r="C19019">
        <v>0</v>
      </c>
      <c r="D19019">
        <v>115</v>
      </c>
      <c r="E19019">
        <v>200560</v>
      </c>
    </row>
    <row r="19020" spans="1:5">
      <c r="A19020">
        <v>0</v>
      </c>
      <c r="B19020">
        <v>1745</v>
      </c>
      <c r="C19020">
        <v>0</v>
      </c>
      <c r="D19020">
        <v>14</v>
      </c>
      <c r="E19020">
        <v>24430</v>
      </c>
    </row>
    <row r="19021" spans="1:5">
      <c r="A19021">
        <v>1</v>
      </c>
      <c r="B19021">
        <v>1745</v>
      </c>
      <c r="C19021">
        <v>0</v>
      </c>
      <c r="D19021">
        <v>45</v>
      </c>
      <c r="E19021">
        <v>78525</v>
      </c>
    </row>
    <row r="19022" spans="1:5">
      <c r="A19022">
        <v>0</v>
      </c>
      <c r="B19022">
        <v>1746</v>
      </c>
      <c r="C19022">
        <v>0</v>
      </c>
      <c r="D19022">
        <v>38</v>
      </c>
      <c r="E19022">
        <v>66348</v>
      </c>
    </row>
    <row r="19023" spans="1:5">
      <c r="A19023">
        <v>1</v>
      </c>
      <c r="B19023">
        <v>1746</v>
      </c>
      <c r="C19023">
        <v>0</v>
      </c>
      <c r="D19023">
        <v>110</v>
      </c>
      <c r="E19023">
        <v>192060</v>
      </c>
    </row>
    <row r="19024" spans="1:5">
      <c r="A19024">
        <v>0</v>
      </c>
      <c r="B19024">
        <v>1747</v>
      </c>
      <c r="C19024">
        <v>0</v>
      </c>
      <c r="D19024">
        <v>3</v>
      </c>
      <c r="E19024">
        <v>5241</v>
      </c>
    </row>
    <row r="19025" spans="1:5">
      <c r="A19025">
        <v>1</v>
      </c>
      <c r="B19025">
        <v>1747</v>
      </c>
      <c r="C19025">
        <v>0</v>
      </c>
      <c r="D19025">
        <v>28</v>
      </c>
      <c r="E19025">
        <v>48916</v>
      </c>
    </row>
    <row r="19026" spans="1:5">
      <c r="A19026">
        <v>0</v>
      </c>
      <c r="B19026">
        <v>1748</v>
      </c>
      <c r="C19026">
        <v>0</v>
      </c>
      <c r="D19026">
        <v>75</v>
      </c>
      <c r="E19026">
        <v>131100</v>
      </c>
    </row>
    <row r="19027" spans="1:5">
      <c r="A19027">
        <v>1</v>
      </c>
      <c r="B19027">
        <v>1748</v>
      </c>
      <c r="C19027">
        <v>0</v>
      </c>
      <c r="D19027">
        <v>96</v>
      </c>
      <c r="E19027">
        <v>167808</v>
      </c>
    </row>
    <row r="19028" spans="1:5">
      <c r="A19028">
        <v>0</v>
      </c>
      <c r="B19028">
        <v>1749</v>
      </c>
      <c r="C19028">
        <v>0</v>
      </c>
      <c r="D19028">
        <v>10</v>
      </c>
      <c r="E19028">
        <v>17490</v>
      </c>
    </row>
    <row r="19029" spans="1:5">
      <c r="A19029">
        <v>1</v>
      </c>
      <c r="B19029">
        <v>1749</v>
      </c>
      <c r="C19029">
        <v>0</v>
      </c>
      <c r="D19029">
        <v>50</v>
      </c>
      <c r="E19029">
        <v>87450</v>
      </c>
    </row>
    <row r="19030" spans="1:5">
      <c r="A19030">
        <v>0</v>
      </c>
      <c r="B19030">
        <v>1750</v>
      </c>
      <c r="C19030">
        <v>0</v>
      </c>
      <c r="D19030">
        <v>14</v>
      </c>
      <c r="E19030">
        <v>24500</v>
      </c>
    </row>
    <row r="19031" spans="1:5">
      <c r="A19031">
        <v>1</v>
      </c>
      <c r="B19031">
        <v>1750</v>
      </c>
      <c r="C19031">
        <v>0</v>
      </c>
      <c r="D19031">
        <v>90</v>
      </c>
      <c r="E19031">
        <v>157500</v>
      </c>
    </row>
    <row r="19032" spans="1:5">
      <c r="A19032">
        <v>0</v>
      </c>
      <c r="B19032">
        <v>1751</v>
      </c>
      <c r="C19032">
        <v>0</v>
      </c>
      <c r="D19032">
        <v>7</v>
      </c>
      <c r="E19032">
        <v>12257</v>
      </c>
    </row>
    <row r="19033" spans="1:5">
      <c r="A19033">
        <v>1</v>
      </c>
      <c r="B19033">
        <v>1751</v>
      </c>
      <c r="C19033">
        <v>0</v>
      </c>
      <c r="D19033">
        <v>46</v>
      </c>
      <c r="E19033">
        <v>80546</v>
      </c>
    </row>
    <row r="19034" spans="1:5">
      <c r="A19034">
        <v>0</v>
      </c>
      <c r="B19034">
        <v>1752</v>
      </c>
      <c r="C19034">
        <v>0</v>
      </c>
      <c r="D19034">
        <v>118</v>
      </c>
      <c r="E19034">
        <v>206736</v>
      </c>
    </row>
    <row r="19035" spans="1:5">
      <c r="A19035">
        <v>1</v>
      </c>
      <c r="B19035">
        <v>1752</v>
      </c>
      <c r="C19035">
        <v>0</v>
      </c>
      <c r="D19035">
        <v>128</v>
      </c>
      <c r="E19035">
        <v>224256</v>
      </c>
    </row>
    <row r="19036" spans="1:5">
      <c r="A19036">
        <v>0</v>
      </c>
      <c r="B19036">
        <v>1753</v>
      </c>
      <c r="C19036">
        <v>0</v>
      </c>
      <c r="D19036">
        <v>14</v>
      </c>
      <c r="E19036">
        <v>24542</v>
      </c>
    </row>
    <row r="19037" spans="1:5">
      <c r="A19037">
        <v>1</v>
      </c>
      <c r="B19037">
        <v>1753</v>
      </c>
      <c r="C19037">
        <v>0</v>
      </c>
      <c r="D19037">
        <v>35</v>
      </c>
      <c r="E19037">
        <v>61355</v>
      </c>
    </row>
    <row r="19038" spans="1:5">
      <c r="A19038">
        <v>0</v>
      </c>
      <c r="B19038">
        <v>1754</v>
      </c>
      <c r="C19038">
        <v>0</v>
      </c>
      <c r="D19038">
        <v>19</v>
      </c>
      <c r="E19038">
        <v>33326</v>
      </c>
    </row>
    <row r="19039" spans="1:5">
      <c r="A19039">
        <v>1</v>
      </c>
      <c r="B19039">
        <v>1754</v>
      </c>
      <c r="C19039">
        <v>0</v>
      </c>
      <c r="D19039">
        <v>104</v>
      </c>
      <c r="E19039">
        <v>182416</v>
      </c>
    </row>
    <row r="19040" spans="1:5">
      <c r="A19040">
        <v>0</v>
      </c>
      <c r="B19040">
        <v>1755</v>
      </c>
      <c r="C19040">
        <v>0</v>
      </c>
      <c r="D19040">
        <v>17</v>
      </c>
      <c r="E19040">
        <v>29835</v>
      </c>
    </row>
    <row r="19041" spans="1:5">
      <c r="A19041">
        <v>1</v>
      </c>
      <c r="B19041">
        <v>1755</v>
      </c>
      <c r="C19041">
        <v>0</v>
      </c>
      <c r="D19041">
        <v>65</v>
      </c>
      <c r="E19041">
        <v>114075</v>
      </c>
    </row>
    <row r="19042" spans="1:5">
      <c r="A19042">
        <v>0</v>
      </c>
      <c r="B19042">
        <v>1756</v>
      </c>
      <c r="C19042">
        <v>0</v>
      </c>
      <c r="D19042">
        <v>78</v>
      </c>
      <c r="E19042">
        <v>136968</v>
      </c>
    </row>
    <row r="19043" spans="1:5">
      <c r="A19043">
        <v>1</v>
      </c>
      <c r="B19043">
        <v>1756</v>
      </c>
      <c r="C19043">
        <v>0</v>
      </c>
      <c r="D19043">
        <v>124</v>
      </c>
      <c r="E19043">
        <v>217744</v>
      </c>
    </row>
    <row r="19044" spans="1:5">
      <c r="A19044">
        <v>0</v>
      </c>
      <c r="B19044">
        <v>1757</v>
      </c>
      <c r="C19044">
        <v>0</v>
      </c>
      <c r="D19044">
        <v>13</v>
      </c>
      <c r="E19044">
        <v>22841</v>
      </c>
    </row>
    <row r="19045" spans="1:5">
      <c r="A19045">
        <v>1</v>
      </c>
      <c r="B19045">
        <v>1757</v>
      </c>
      <c r="C19045">
        <v>0</v>
      </c>
      <c r="D19045">
        <v>32</v>
      </c>
      <c r="E19045">
        <v>56224</v>
      </c>
    </row>
    <row r="19046" spans="1:5">
      <c r="A19046">
        <v>0</v>
      </c>
      <c r="B19046">
        <v>1758</v>
      </c>
      <c r="C19046">
        <v>0</v>
      </c>
      <c r="D19046">
        <v>27</v>
      </c>
      <c r="E19046">
        <v>47466</v>
      </c>
    </row>
    <row r="19047" spans="1:5">
      <c r="A19047">
        <v>1</v>
      </c>
      <c r="B19047">
        <v>1758</v>
      </c>
      <c r="C19047">
        <v>0</v>
      </c>
      <c r="D19047">
        <v>91</v>
      </c>
      <c r="E19047">
        <v>159978</v>
      </c>
    </row>
    <row r="19048" spans="1:5">
      <c r="A19048">
        <v>0</v>
      </c>
      <c r="B19048">
        <v>1759</v>
      </c>
      <c r="C19048">
        <v>0</v>
      </c>
      <c r="D19048">
        <v>11</v>
      </c>
      <c r="E19048">
        <v>19349</v>
      </c>
    </row>
    <row r="19049" spans="1:5">
      <c r="A19049">
        <v>1</v>
      </c>
      <c r="B19049">
        <v>1759</v>
      </c>
      <c r="C19049">
        <v>0</v>
      </c>
      <c r="D19049">
        <v>44</v>
      </c>
      <c r="E19049">
        <v>77396</v>
      </c>
    </row>
    <row r="19050" spans="1:5">
      <c r="A19050">
        <v>0</v>
      </c>
      <c r="B19050">
        <v>1760</v>
      </c>
      <c r="C19050">
        <v>0</v>
      </c>
      <c r="D19050">
        <v>208</v>
      </c>
      <c r="E19050">
        <v>366080</v>
      </c>
    </row>
    <row r="19051" spans="1:5">
      <c r="A19051">
        <v>1</v>
      </c>
      <c r="B19051">
        <v>1760</v>
      </c>
      <c r="C19051">
        <v>0</v>
      </c>
      <c r="D19051">
        <v>179</v>
      </c>
      <c r="E19051">
        <v>315040</v>
      </c>
    </row>
    <row r="19052" spans="1:5">
      <c r="A19052">
        <v>0</v>
      </c>
      <c r="B19052">
        <v>1761</v>
      </c>
      <c r="C19052">
        <v>0</v>
      </c>
      <c r="D19052">
        <v>24</v>
      </c>
      <c r="E19052">
        <v>42264</v>
      </c>
    </row>
    <row r="19053" spans="1:5">
      <c r="A19053">
        <v>1</v>
      </c>
      <c r="B19053">
        <v>1761</v>
      </c>
      <c r="C19053">
        <v>0</v>
      </c>
      <c r="D19053">
        <v>43</v>
      </c>
      <c r="E19053">
        <v>75723</v>
      </c>
    </row>
    <row r="19054" spans="1:5">
      <c r="A19054">
        <v>0</v>
      </c>
      <c r="B19054">
        <v>1762</v>
      </c>
      <c r="C19054">
        <v>0</v>
      </c>
      <c r="D19054">
        <v>23</v>
      </c>
      <c r="E19054">
        <v>40526</v>
      </c>
    </row>
    <row r="19055" spans="1:5">
      <c r="A19055">
        <v>1</v>
      </c>
      <c r="B19055">
        <v>1762</v>
      </c>
      <c r="C19055">
        <v>0</v>
      </c>
      <c r="D19055">
        <v>95</v>
      </c>
      <c r="E19055">
        <v>167390</v>
      </c>
    </row>
    <row r="19056" spans="1:5">
      <c r="A19056">
        <v>0</v>
      </c>
      <c r="B19056">
        <v>1763</v>
      </c>
      <c r="C19056">
        <v>0</v>
      </c>
      <c r="D19056">
        <v>5</v>
      </c>
      <c r="E19056">
        <v>8815</v>
      </c>
    </row>
    <row r="19057" spans="1:5">
      <c r="A19057">
        <v>1</v>
      </c>
      <c r="B19057">
        <v>1763</v>
      </c>
      <c r="C19057">
        <v>0</v>
      </c>
      <c r="D19057">
        <v>41</v>
      </c>
      <c r="E19057">
        <v>72283</v>
      </c>
    </row>
    <row r="19058" spans="1:5">
      <c r="A19058">
        <v>0</v>
      </c>
      <c r="B19058">
        <v>1764</v>
      </c>
      <c r="C19058">
        <v>0</v>
      </c>
      <c r="D19058">
        <v>130</v>
      </c>
      <c r="E19058">
        <v>229320</v>
      </c>
    </row>
    <row r="19059" spans="1:5">
      <c r="A19059">
        <v>1</v>
      </c>
      <c r="B19059">
        <v>1764</v>
      </c>
      <c r="C19059">
        <v>0</v>
      </c>
      <c r="D19059">
        <v>133</v>
      </c>
      <c r="E19059">
        <v>234612</v>
      </c>
    </row>
    <row r="19060" spans="1:5">
      <c r="A19060">
        <v>0</v>
      </c>
      <c r="B19060">
        <v>1765</v>
      </c>
      <c r="C19060">
        <v>0</v>
      </c>
      <c r="D19060">
        <v>21</v>
      </c>
      <c r="E19060">
        <v>37065</v>
      </c>
    </row>
    <row r="19061" spans="1:5">
      <c r="A19061">
        <v>1</v>
      </c>
      <c r="B19061">
        <v>1765</v>
      </c>
      <c r="C19061">
        <v>0</v>
      </c>
      <c r="D19061">
        <v>41</v>
      </c>
      <c r="E19061">
        <v>72365</v>
      </c>
    </row>
    <row r="19062" spans="1:5">
      <c r="A19062">
        <v>0</v>
      </c>
      <c r="B19062">
        <v>1766</v>
      </c>
      <c r="C19062">
        <v>0</v>
      </c>
      <c r="D19062">
        <v>24</v>
      </c>
      <c r="E19062">
        <v>42384</v>
      </c>
    </row>
    <row r="19063" spans="1:5">
      <c r="A19063">
        <v>1</v>
      </c>
      <c r="B19063">
        <v>1766</v>
      </c>
      <c r="C19063">
        <v>0</v>
      </c>
      <c r="D19063">
        <v>79</v>
      </c>
      <c r="E19063">
        <v>139514</v>
      </c>
    </row>
    <row r="19064" spans="1:5">
      <c r="A19064">
        <v>0</v>
      </c>
      <c r="B19064">
        <v>1767</v>
      </c>
      <c r="C19064">
        <v>0</v>
      </c>
      <c r="D19064">
        <v>17</v>
      </c>
      <c r="E19064">
        <v>30039</v>
      </c>
    </row>
    <row r="19065" spans="1:5">
      <c r="A19065">
        <v>1</v>
      </c>
      <c r="B19065">
        <v>1767</v>
      </c>
      <c r="C19065">
        <v>0</v>
      </c>
      <c r="D19065">
        <v>64</v>
      </c>
      <c r="E19065">
        <v>113088</v>
      </c>
    </row>
    <row r="19066" spans="1:5">
      <c r="A19066">
        <v>0</v>
      </c>
      <c r="B19066">
        <v>1768</v>
      </c>
      <c r="C19066">
        <v>0</v>
      </c>
      <c r="D19066">
        <v>103</v>
      </c>
      <c r="E19066">
        <v>182104</v>
      </c>
    </row>
    <row r="19067" spans="1:5">
      <c r="A19067">
        <v>1</v>
      </c>
      <c r="B19067">
        <v>1768</v>
      </c>
      <c r="C19067">
        <v>0</v>
      </c>
      <c r="D19067">
        <v>130</v>
      </c>
      <c r="E19067">
        <v>229840</v>
      </c>
    </row>
    <row r="19068" spans="1:5">
      <c r="A19068">
        <v>0</v>
      </c>
      <c r="B19068">
        <v>1769</v>
      </c>
      <c r="C19068">
        <v>0</v>
      </c>
      <c r="D19068">
        <v>9</v>
      </c>
      <c r="E19068">
        <v>15921</v>
      </c>
    </row>
    <row r="19069" spans="1:5">
      <c r="A19069">
        <v>1</v>
      </c>
      <c r="B19069">
        <v>1769</v>
      </c>
      <c r="C19069">
        <v>0</v>
      </c>
      <c r="D19069">
        <v>34</v>
      </c>
      <c r="E19069">
        <v>60146</v>
      </c>
    </row>
    <row r="19070" spans="1:5">
      <c r="A19070">
        <v>0</v>
      </c>
      <c r="B19070">
        <v>1770</v>
      </c>
      <c r="C19070">
        <v>0</v>
      </c>
      <c r="D19070">
        <v>22</v>
      </c>
      <c r="E19070">
        <v>38940</v>
      </c>
    </row>
    <row r="19071" spans="1:5">
      <c r="A19071">
        <v>1</v>
      </c>
      <c r="B19071">
        <v>1770</v>
      </c>
      <c r="C19071">
        <v>0</v>
      </c>
      <c r="D19071">
        <v>75</v>
      </c>
      <c r="E19071">
        <v>132750</v>
      </c>
    </row>
    <row r="19072" spans="1:5">
      <c r="A19072">
        <v>0</v>
      </c>
      <c r="B19072">
        <v>1771</v>
      </c>
      <c r="C19072">
        <v>0</v>
      </c>
      <c r="D19072">
        <v>2</v>
      </c>
      <c r="E19072">
        <v>3542</v>
      </c>
    </row>
    <row r="19073" spans="1:5">
      <c r="A19073">
        <v>1</v>
      </c>
      <c r="B19073">
        <v>1771</v>
      </c>
      <c r="C19073">
        <v>0</v>
      </c>
      <c r="D19073">
        <v>54</v>
      </c>
      <c r="E19073">
        <v>95634</v>
      </c>
    </row>
    <row r="19074" spans="1:5">
      <c r="A19074">
        <v>0</v>
      </c>
      <c r="B19074">
        <v>1772</v>
      </c>
      <c r="C19074">
        <v>0</v>
      </c>
      <c r="D19074">
        <v>106</v>
      </c>
      <c r="E19074">
        <v>187832</v>
      </c>
    </row>
    <row r="19075" spans="1:5">
      <c r="A19075">
        <v>1</v>
      </c>
      <c r="B19075">
        <v>1772</v>
      </c>
      <c r="C19075">
        <v>0</v>
      </c>
      <c r="D19075">
        <v>103</v>
      </c>
      <c r="E19075">
        <v>182516</v>
      </c>
    </row>
    <row r="19076" spans="1:5">
      <c r="A19076">
        <v>0</v>
      </c>
      <c r="B19076">
        <v>1773</v>
      </c>
      <c r="C19076">
        <v>0</v>
      </c>
      <c r="D19076">
        <v>22</v>
      </c>
      <c r="E19076">
        <v>39006</v>
      </c>
    </row>
    <row r="19077" spans="1:5">
      <c r="A19077">
        <v>1</v>
      </c>
      <c r="B19077">
        <v>1773</v>
      </c>
      <c r="C19077">
        <v>0</v>
      </c>
      <c r="D19077">
        <v>45</v>
      </c>
      <c r="E19077">
        <v>79785</v>
      </c>
    </row>
    <row r="19078" spans="1:5">
      <c r="A19078">
        <v>0</v>
      </c>
      <c r="B19078">
        <v>1774</v>
      </c>
      <c r="C19078">
        <v>0</v>
      </c>
      <c r="D19078">
        <v>25</v>
      </c>
      <c r="E19078">
        <v>44350</v>
      </c>
    </row>
    <row r="19079" spans="1:5">
      <c r="A19079">
        <v>1</v>
      </c>
      <c r="B19079">
        <v>1774</v>
      </c>
      <c r="C19079">
        <v>0</v>
      </c>
      <c r="D19079">
        <v>103</v>
      </c>
      <c r="E19079">
        <v>182722</v>
      </c>
    </row>
    <row r="19080" spans="1:5">
      <c r="A19080">
        <v>0</v>
      </c>
      <c r="B19080">
        <v>1775</v>
      </c>
      <c r="C19080">
        <v>0</v>
      </c>
      <c r="D19080">
        <v>13</v>
      </c>
      <c r="E19080">
        <v>23075</v>
      </c>
    </row>
    <row r="19081" spans="1:5">
      <c r="A19081">
        <v>1</v>
      </c>
      <c r="B19081">
        <v>1775</v>
      </c>
      <c r="C19081">
        <v>0</v>
      </c>
      <c r="D19081">
        <v>56</v>
      </c>
      <c r="E19081">
        <v>99400</v>
      </c>
    </row>
    <row r="19082" spans="1:5">
      <c r="A19082">
        <v>0</v>
      </c>
      <c r="B19082">
        <v>1776</v>
      </c>
      <c r="C19082">
        <v>0</v>
      </c>
      <c r="D19082">
        <v>252</v>
      </c>
      <c r="E19082">
        <v>447552</v>
      </c>
    </row>
    <row r="19083" spans="1:5">
      <c r="A19083">
        <v>1</v>
      </c>
      <c r="B19083">
        <v>1776</v>
      </c>
      <c r="C19083">
        <v>0</v>
      </c>
      <c r="D19083">
        <v>152</v>
      </c>
      <c r="E19083">
        <v>269952</v>
      </c>
    </row>
    <row r="19084" spans="1:5">
      <c r="A19084">
        <v>0</v>
      </c>
      <c r="B19084">
        <v>1777</v>
      </c>
      <c r="C19084">
        <v>0</v>
      </c>
      <c r="D19084">
        <v>3</v>
      </c>
      <c r="E19084">
        <v>5331</v>
      </c>
    </row>
    <row r="19085" spans="1:5">
      <c r="A19085">
        <v>1</v>
      </c>
      <c r="B19085">
        <v>1777</v>
      </c>
      <c r="C19085">
        <v>0</v>
      </c>
      <c r="D19085">
        <v>33</v>
      </c>
      <c r="E19085">
        <v>58641</v>
      </c>
    </row>
    <row r="19086" spans="1:5">
      <c r="A19086">
        <v>0</v>
      </c>
      <c r="B19086">
        <v>1778</v>
      </c>
      <c r="C19086">
        <v>0</v>
      </c>
      <c r="D19086">
        <v>10</v>
      </c>
      <c r="E19086">
        <v>17780</v>
      </c>
    </row>
    <row r="19087" spans="1:5">
      <c r="A19087">
        <v>1</v>
      </c>
      <c r="B19087">
        <v>1778</v>
      </c>
      <c r="C19087">
        <v>0</v>
      </c>
      <c r="D19087">
        <v>97</v>
      </c>
      <c r="E19087">
        <v>172466</v>
      </c>
    </row>
    <row r="19088" spans="1:5">
      <c r="A19088">
        <v>0</v>
      </c>
      <c r="B19088">
        <v>1779</v>
      </c>
      <c r="C19088">
        <v>0</v>
      </c>
      <c r="D19088">
        <v>10</v>
      </c>
      <c r="E19088">
        <v>17790</v>
      </c>
    </row>
    <row r="19089" spans="1:5">
      <c r="A19089">
        <v>1</v>
      </c>
      <c r="B19089">
        <v>1779</v>
      </c>
      <c r="C19089">
        <v>0</v>
      </c>
      <c r="D19089">
        <v>50</v>
      </c>
      <c r="E19089">
        <v>88950</v>
      </c>
    </row>
    <row r="19090" spans="1:5">
      <c r="A19090">
        <v>0</v>
      </c>
      <c r="B19090">
        <v>1780</v>
      </c>
      <c r="C19090">
        <v>0</v>
      </c>
      <c r="D19090">
        <v>92</v>
      </c>
      <c r="E19090">
        <v>163760</v>
      </c>
    </row>
    <row r="19091" spans="1:5">
      <c r="A19091">
        <v>1</v>
      </c>
      <c r="B19091">
        <v>1780</v>
      </c>
      <c r="C19091">
        <v>0</v>
      </c>
      <c r="D19091">
        <v>99</v>
      </c>
      <c r="E19091">
        <v>176220</v>
      </c>
    </row>
    <row r="19092" spans="1:5">
      <c r="A19092">
        <v>0</v>
      </c>
      <c r="B19092">
        <v>1781</v>
      </c>
      <c r="C19092">
        <v>0</v>
      </c>
      <c r="D19092">
        <v>17</v>
      </c>
      <c r="E19092">
        <v>30277</v>
      </c>
    </row>
    <row r="19093" spans="1:5">
      <c r="A19093">
        <v>1</v>
      </c>
      <c r="B19093">
        <v>1781</v>
      </c>
      <c r="C19093">
        <v>0</v>
      </c>
      <c r="D19093">
        <v>52</v>
      </c>
      <c r="E19093">
        <v>92612</v>
      </c>
    </row>
    <row r="19094" spans="1:5">
      <c r="A19094">
        <v>0</v>
      </c>
      <c r="B19094">
        <v>1782</v>
      </c>
      <c r="C19094">
        <v>0</v>
      </c>
      <c r="D19094">
        <v>26</v>
      </c>
      <c r="E19094">
        <v>46332</v>
      </c>
    </row>
    <row r="19095" spans="1:5">
      <c r="A19095">
        <v>1</v>
      </c>
      <c r="B19095">
        <v>1782</v>
      </c>
      <c r="C19095">
        <v>0</v>
      </c>
      <c r="D19095">
        <v>67</v>
      </c>
      <c r="E19095">
        <v>119394</v>
      </c>
    </row>
    <row r="19096" spans="1:5">
      <c r="A19096">
        <v>0</v>
      </c>
      <c r="B19096">
        <v>1783</v>
      </c>
      <c r="C19096">
        <v>0</v>
      </c>
      <c r="D19096">
        <v>12</v>
      </c>
      <c r="E19096">
        <v>21396</v>
      </c>
    </row>
    <row r="19097" spans="1:5">
      <c r="A19097">
        <v>1</v>
      </c>
      <c r="B19097">
        <v>1783</v>
      </c>
      <c r="C19097">
        <v>0</v>
      </c>
      <c r="D19097">
        <v>56</v>
      </c>
      <c r="E19097">
        <v>99848</v>
      </c>
    </row>
    <row r="19098" spans="1:5">
      <c r="A19098">
        <v>0</v>
      </c>
      <c r="B19098">
        <v>1784</v>
      </c>
      <c r="C19098">
        <v>0</v>
      </c>
      <c r="D19098">
        <v>127</v>
      </c>
      <c r="E19098">
        <v>226568</v>
      </c>
    </row>
    <row r="19099" spans="1:5">
      <c r="A19099">
        <v>1</v>
      </c>
      <c r="B19099">
        <v>1784</v>
      </c>
      <c r="C19099">
        <v>0</v>
      </c>
      <c r="D19099">
        <v>126</v>
      </c>
      <c r="E19099">
        <v>224784</v>
      </c>
    </row>
    <row r="19100" spans="1:5">
      <c r="A19100">
        <v>0</v>
      </c>
      <c r="B19100">
        <v>1785</v>
      </c>
      <c r="C19100">
        <v>0</v>
      </c>
      <c r="D19100">
        <v>13</v>
      </c>
      <c r="E19100">
        <v>23205</v>
      </c>
    </row>
    <row r="19101" spans="1:5">
      <c r="A19101">
        <v>1</v>
      </c>
      <c r="B19101">
        <v>1785</v>
      </c>
      <c r="C19101">
        <v>0</v>
      </c>
      <c r="D19101">
        <v>70</v>
      </c>
      <c r="E19101">
        <v>124950</v>
      </c>
    </row>
    <row r="19102" spans="1:5">
      <c r="A19102">
        <v>0</v>
      </c>
      <c r="B19102">
        <v>1786</v>
      </c>
      <c r="C19102">
        <v>0</v>
      </c>
      <c r="D19102">
        <v>23</v>
      </c>
      <c r="E19102">
        <v>41078</v>
      </c>
    </row>
    <row r="19103" spans="1:5">
      <c r="A19103">
        <v>1</v>
      </c>
      <c r="B19103">
        <v>1786</v>
      </c>
      <c r="C19103">
        <v>0</v>
      </c>
      <c r="D19103">
        <v>83</v>
      </c>
      <c r="E19103">
        <v>148238</v>
      </c>
    </row>
    <row r="19104" spans="1:5">
      <c r="A19104">
        <v>0</v>
      </c>
      <c r="B19104">
        <v>1787</v>
      </c>
      <c r="C19104">
        <v>0</v>
      </c>
      <c r="D19104">
        <v>7</v>
      </c>
      <c r="E19104">
        <v>12509</v>
      </c>
    </row>
    <row r="19105" spans="1:5">
      <c r="A19105">
        <v>1</v>
      </c>
      <c r="B19105">
        <v>1787</v>
      </c>
      <c r="C19105">
        <v>0</v>
      </c>
      <c r="D19105">
        <v>39</v>
      </c>
      <c r="E19105">
        <v>69693</v>
      </c>
    </row>
    <row r="19106" spans="1:5">
      <c r="A19106">
        <v>0</v>
      </c>
      <c r="B19106">
        <v>1788</v>
      </c>
      <c r="C19106">
        <v>0</v>
      </c>
      <c r="D19106">
        <v>116</v>
      </c>
      <c r="E19106">
        <v>207408</v>
      </c>
    </row>
    <row r="19107" spans="1:5">
      <c r="A19107">
        <v>1</v>
      </c>
      <c r="B19107">
        <v>1788</v>
      </c>
      <c r="C19107">
        <v>0</v>
      </c>
      <c r="D19107">
        <v>129</v>
      </c>
      <c r="E19107">
        <v>230652</v>
      </c>
    </row>
    <row r="19108" spans="1:5">
      <c r="A19108">
        <v>0</v>
      </c>
      <c r="B19108">
        <v>1789</v>
      </c>
      <c r="C19108">
        <v>0</v>
      </c>
      <c r="D19108">
        <v>1</v>
      </c>
      <c r="E19108">
        <v>1789</v>
      </c>
    </row>
    <row r="19109" spans="1:5">
      <c r="A19109">
        <v>1</v>
      </c>
      <c r="B19109">
        <v>1789</v>
      </c>
      <c r="C19109">
        <v>0</v>
      </c>
      <c r="D19109">
        <v>43</v>
      </c>
      <c r="E19109">
        <v>76927</v>
      </c>
    </row>
    <row r="19110" spans="1:5">
      <c r="A19110">
        <v>0</v>
      </c>
      <c r="B19110">
        <v>1790</v>
      </c>
      <c r="C19110">
        <v>0</v>
      </c>
      <c r="D19110">
        <v>25</v>
      </c>
      <c r="E19110">
        <v>44750</v>
      </c>
    </row>
    <row r="19111" spans="1:5">
      <c r="A19111">
        <v>1</v>
      </c>
      <c r="B19111">
        <v>1790</v>
      </c>
      <c r="C19111">
        <v>0</v>
      </c>
      <c r="D19111">
        <v>93</v>
      </c>
      <c r="E19111">
        <v>166470</v>
      </c>
    </row>
    <row r="19112" spans="1:5">
      <c r="A19112">
        <v>0</v>
      </c>
      <c r="B19112">
        <v>1791</v>
      </c>
      <c r="C19112">
        <v>0</v>
      </c>
      <c r="D19112">
        <v>24</v>
      </c>
      <c r="E19112">
        <v>42984</v>
      </c>
    </row>
    <row r="19113" spans="1:5">
      <c r="A19113">
        <v>1</v>
      </c>
      <c r="B19113">
        <v>1791</v>
      </c>
      <c r="C19113">
        <v>0</v>
      </c>
      <c r="D19113">
        <v>45</v>
      </c>
      <c r="E19113">
        <v>80595</v>
      </c>
    </row>
    <row r="19114" spans="1:5">
      <c r="A19114">
        <v>0</v>
      </c>
      <c r="B19114">
        <v>1792</v>
      </c>
      <c r="C19114">
        <v>0</v>
      </c>
      <c r="D19114">
        <v>194</v>
      </c>
      <c r="E19114">
        <v>347648</v>
      </c>
    </row>
    <row r="19115" spans="1:5">
      <c r="A19115">
        <v>1</v>
      </c>
      <c r="B19115">
        <v>1792</v>
      </c>
      <c r="C19115">
        <v>0</v>
      </c>
      <c r="D19115">
        <v>136</v>
      </c>
      <c r="E19115">
        <v>243712</v>
      </c>
    </row>
    <row r="19116" spans="1:5">
      <c r="A19116">
        <v>0</v>
      </c>
      <c r="B19116">
        <v>1793</v>
      </c>
      <c r="C19116">
        <v>0</v>
      </c>
      <c r="D19116">
        <v>14</v>
      </c>
      <c r="E19116">
        <v>25102</v>
      </c>
    </row>
    <row r="19117" spans="1:5">
      <c r="A19117">
        <v>1</v>
      </c>
      <c r="B19117">
        <v>1793</v>
      </c>
      <c r="C19117">
        <v>0</v>
      </c>
      <c r="D19117">
        <v>65</v>
      </c>
      <c r="E19117">
        <v>116545</v>
      </c>
    </row>
    <row r="19118" spans="1:5">
      <c r="A19118">
        <v>0</v>
      </c>
      <c r="B19118">
        <v>1794</v>
      </c>
      <c r="C19118">
        <v>0</v>
      </c>
      <c r="D19118">
        <v>17</v>
      </c>
      <c r="E19118">
        <v>30498</v>
      </c>
    </row>
    <row r="19119" spans="1:5">
      <c r="A19119">
        <v>1</v>
      </c>
      <c r="B19119">
        <v>1794</v>
      </c>
      <c r="C19119">
        <v>0</v>
      </c>
      <c r="D19119">
        <v>92</v>
      </c>
      <c r="E19119">
        <v>165048</v>
      </c>
    </row>
    <row r="19120" spans="1:5">
      <c r="A19120">
        <v>0</v>
      </c>
      <c r="B19120">
        <v>1795</v>
      </c>
      <c r="C19120">
        <v>0</v>
      </c>
      <c r="D19120">
        <v>4</v>
      </c>
      <c r="E19120">
        <v>7180</v>
      </c>
    </row>
    <row r="19121" spans="1:5">
      <c r="A19121">
        <v>1</v>
      </c>
      <c r="B19121">
        <v>1795</v>
      </c>
      <c r="C19121">
        <v>0</v>
      </c>
      <c r="D19121">
        <v>48</v>
      </c>
      <c r="E19121">
        <v>86160</v>
      </c>
    </row>
    <row r="19122" spans="1:5">
      <c r="A19122">
        <v>0</v>
      </c>
      <c r="B19122">
        <v>1796</v>
      </c>
      <c r="C19122">
        <v>0</v>
      </c>
      <c r="D19122">
        <v>93</v>
      </c>
      <c r="E19122">
        <v>167028</v>
      </c>
    </row>
    <row r="19123" spans="1:5">
      <c r="A19123">
        <v>1</v>
      </c>
      <c r="B19123">
        <v>1796</v>
      </c>
      <c r="C19123">
        <v>0</v>
      </c>
      <c r="D19123">
        <v>129</v>
      </c>
      <c r="E19123">
        <v>231684</v>
      </c>
    </row>
    <row r="19124" spans="1:5">
      <c r="A19124">
        <v>0</v>
      </c>
      <c r="B19124">
        <v>1797</v>
      </c>
      <c r="C19124">
        <v>0</v>
      </c>
      <c r="D19124">
        <v>11</v>
      </c>
      <c r="E19124">
        <v>19767</v>
      </c>
    </row>
    <row r="19125" spans="1:5">
      <c r="A19125">
        <v>1</v>
      </c>
      <c r="B19125">
        <v>1797</v>
      </c>
      <c r="C19125">
        <v>0</v>
      </c>
      <c r="D19125">
        <v>59</v>
      </c>
      <c r="E19125">
        <v>106023</v>
      </c>
    </row>
    <row r="19126" spans="1:5">
      <c r="A19126">
        <v>0</v>
      </c>
      <c r="B19126">
        <v>1798</v>
      </c>
      <c r="C19126">
        <v>0</v>
      </c>
      <c r="D19126">
        <v>13</v>
      </c>
      <c r="E19126">
        <v>23374</v>
      </c>
    </row>
    <row r="19127" spans="1:5">
      <c r="A19127">
        <v>1</v>
      </c>
      <c r="B19127">
        <v>1798</v>
      </c>
      <c r="C19127">
        <v>0</v>
      </c>
      <c r="D19127">
        <v>62</v>
      </c>
      <c r="E19127">
        <v>111476</v>
      </c>
    </row>
    <row r="19128" spans="1:5">
      <c r="A19128">
        <v>0</v>
      </c>
      <c r="B19128">
        <v>1799</v>
      </c>
      <c r="C19128">
        <v>0</v>
      </c>
      <c r="D19128">
        <v>9</v>
      </c>
      <c r="E19128">
        <v>16191</v>
      </c>
    </row>
    <row r="19129" spans="1:5">
      <c r="A19129">
        <v>1</v>
      </c>
      <c r="B19129">
        <v>1799</v>
      </c>
      <c r="C19129">
        <v>0</v>
      </c>
      <c r="D19129">
        <v>47</v>
      </c>
      <c r="E19129">
        <v>84553</v>
      </c>
    </row>
    <row r="19130" spans="1:5">
      <c r="A19130">
        <v>0</v>
      </c>
      <c r="B19130">
        <v>1800</v>
      </c>
      <c r="C19130">
        <v>0</v>
      </c>
      <c r="D19130">
        <v>124</v>
      </c>
      <c r="E19130">
        <v>223200</v>
      </c>
    </row>
    <row r="19131" spans="1:5">
      <c r="A19131">
        <v>1</v>
      </c>
      <c r="B19131">
        <v>1800</v>
      </c>
      <c r="C19131">
        <v>0</v>
      </c>
      <c r="D19131">
        <v>156</v>
      </c>
      <c r="E19131">
        <v>280800</v>
      </c>
    </row>
    <row r="19132" spans="1:5">
      <c r="A19132">
        <v>0</v>
      </c>
      <c r="B19132">
        <v>1801</v>
      </c>
      <c r="C19132">
        <v>0</v>
      </c>
      <c r="D19132">
        <v>10</v>
      </c>
      <c r="E19132">
        <v>18010</v>
      </c>
    </row>
    <row r="19133" spans="1:5">
      <c r="A19133">
        <v>1</v>
      </c>
      <c r="B19133">
        <v>1801</v>
      </c>
      <c r="C19133">
        <v>0</v>
      </c>
      <c r="D19133">
        <v>45</v>
      </c>
      <c r="E19133">
        <v>81045</v>
      </c>
    </row>
    <row r="19134" spans="1:5">
      <c r="A19134">
        <v>0</v>
      </c>
      <c r="B19134">
        <v>1802</v>
      </c>
      <c r="C19134">
        <v>0</v>
      </c>
      <c r="D19134">
        <v>22</v>
      </c>
      <c r="E19134">
        <v>39644</v>
      </c>
    </row>
    <row r="19135" spans="1:5">
      <c r="A19135">
        <v>1</v>
      </c>
      <c r="B19135">
        <v>1802</v>
      </c>
      <c r="C19135">
        <v>0</v>
      </c>
      <c r="D19135">
        <v>75</v>
      </c>
      <c r="E19135">
        <v>135150</v>
      </c>
    </row>
    <row r="19136" spans="1:5">
      <c r="A19136">
        <v>0</v>
      </c>
      <c r="B19136">
        <v>1803</v>
      </c>
      <c r="C19136">
        <v>0</v>
      </c>
      <c r="D19136">
        <v>8</v>
      </c>
      <c r="E19136">
        <v>14424</v>
      </c>
    </row>
    <row r="19137" spans="1:5">
      <c r="A19137">
        <v>1</v>
      </c>
      <c r="B19137">
        <v>1803</v>
      </c>
      <c r="C19137">
        <v>0</v>
      </c>
      <c r="D19137">
        <v>53</v>
      </c>
      <c r="E19137">
        <v>95559</v>
      </c>
    </row>
    <row r="19138" spans="1:5">
      <c r="A19138">
        <v>0</v>
      </c>
      <c r="B19138">
        <v>1804</v>
      </c>
      <c r="C19138">
        <v>0</v>
      </c>
      <c r="D19138">
        <v>89</v>
      </c>
      <c r="E19138">
        <v>160556</v>
      </c>
    </row>
    <row r="19139" spans="1:5">
      <c r="A19139">
        <v>1</v>
      </c>
      <c r="B19139">
        <v>1804</v>
      </c>
      <c r="C19139">
        <v>0</v>
      </c>
      <c r="D19139">
        <v>94</v>
      </c>
      <c r="E19139">
        <v>169576</v>
      </c>
    </row>
    <row r="19140" spans="1:5">
      <c r="A19140">
        <v>0</v>
      </c>
      <c r="B19140">
        <v>1805</v>
      </c>
      <c r="C19140">
        <v>0</v>
      </c>
      <c r="D19140">
        <v>2</v>
      </c>
      <c r="E19140">
        <v>3610</v>
      </c>
    </row>
    <row r="19141" spans="1:5">
      <c r="A19141">
        <v>1</v>
      </c>
      <c r="B19141">
        <v>1805</v>
      </c>
      <c r="C19141">
        <v>0</v>
      </c>
      <c r="D19141">
        <v>44</v>
      </c>
      <c r="E19141">
        <v>79420</v>
      </c>
    </row>
    <row r="19142" spans="1:5">
      <c r="A19142">
        <v>0</v>
      </c>
      <c r="B19142">
        <v>1806</v>
      </c>
      <c r="C19142">
        <v>0</v>
      </c>
      <c r="D19142">
        <v>33</v>
      </c>
      <c r="E19142">
        <v>59598</v>
      </c>
    </row>
    <row r="19143" spans="1:5">
      <c r="A19143">
        <v>1</v>
      </c>
      <c r="B19143">
        <v>1806</v>
      </c>
      <c r="C19143">
        <v>0</v>
      </c>
      <c r="D19143">
        <v>84</v>
      </c>
      <c r="E19143">
        <v>151704</v>
      </c>
    </row>
    <row r="19144" spans="1:5">
      <c r="A19144">
        <v>0</v>
      </c>
      <c r="B19144">
        <v>1807</v>
      </c>
      <c r="C19144">
        <v>0</v>
      </c>
      <c r="D19144">
        <v>9</v>
      </c>
      <c r="E19144">
        <v>16263</v>
      </c>
    </row>
    <row r="19145" spans="1:5">
      <c r="A19145">
        <v>1</v>
      </c>
      <c r="B19145">
        <v>1807</v>
      </c>
      <c r="C19145">
        <v>0</v>
      </c>
      <c r="D19145">
        <v>48</v>
      </c>
      <c r="E19145">
        <v>86736</v>
      </c>
    </row>
    <row r="19146" spans="1:5">
      <c r="A19146">
        <v>0</v>
      </c>
      <c r="B19146">
        <v>1808</v>
      </c>
      <c r="C19146">
        <v>0</v>
      </c>
      <c r="D19146">
        <v>190</v>
      </c>
      <c r="E19146">
        <v>343520</v>
      </c>
    </row>
    <row r="19147" spans="1:5">
      <c r="A19147">
        <v>1</v>
      </c>
      <c r="B19147">
        <v>1808</v>
      </c>
      <c r="C19147">
        <v>0</v>
      </c>
      <c r="D19147">
        <v>104</v>
      </c>
      <c r="E19147">
        <v>188032</v>
      </c>
    </row>
    <row r="19148" spans="1:5">
      <c r="A19148">
        <v>0</v>
      </c>
      <c r="B19148">
        <v>1809</v>
      </c>
      <c r="C19148">
        <v>0</v>
      </c>
      <c r="D19148">
        <v>22</v>
      </c>
      <c r="E19148">
        <v>39798</v>
      </c>
    </row>
    <row r="19149" spans="1:5">
      <c r="A19149">
        <v>1</v>
      </c>
      <c r="B19149">
        <v>1809</v>
      </c>
      <c r="C19149">
        <v>0</v>
      </c>
      <c r="D19149">
        <v>55</v>
      </c>
      <c r="E19149">
        <v>99495</v>
      </c>
    </row>
    <row r="19150" spans="1:5">
      <c r="A19150">
        <v>0</v>
      </c>
      <c r="B19150">
        <v>1810</v>
      </c>
      <c r="C19150">
        <v>0</v>
      </c>
      <c r="D19150">
        <v>17</v>
      </c>
      <c r="E19150">
        <v>30770</v>
      </c>
    </row>
    <row r="19151" spans="1:5">
      <c r="A19151">
        <v>1</v>
      </c>
      <c r="B19151">
        <v>1810</v>
      </c>
      <c r="C19151">
        <v>0</v>
      </c>
      <c r="D19151">
        <v>60</v>
      </c>
      <c r="E19151">
        <v>108600</v>
      </c>
    </row>
    <row r="19152" spans="1:5">
      <c r="A19152">
        <v>0</v>
      </c>
      <c r="B19152">
        <v>1811</v>
      </c>
      <c r="C19152">
        <v>0</v>
      </c>
      <c r="D19152">
        <v>9</v>
      </c>
      <c r="E19152">
        <v>16299</v>
      </c>
    </row>
    <row r="19153" spans="1:5">
      <c r="A19153">
        <v>1</v>
      </c>
      <c r="B19153">
        <v>1811</v>
      </c>
      <c r="C19153">
        <v>0</v>
      </c>
      <c r="D19153">
        <v>27</v>
      </c>
      <c r="E19153">
        <v>48897</v>
      </c>
    </row>
    <row r="19154" spans="1:5">
      <c r="A19154">
        <v>0</v>
      </c>
      <c r="B19154">
        <v>1812</v>
      </c>
      <c r="C19154">
        <v>0</v>
      </c>
      <c r="D19154">
        <v>111</v>
      </c>
      <c r="E19154">
        <v>201132</v>
      </c>
    </row>
    <row r="19155" spans="1:5">
      <c r="A19155">
        <v>1</v>
      </c>
      <c r="B19155">
        <v>1812</v>
      </c>
      <c r="C19155">
        <v>0</v>
      </c>
      <c r="D19155">
        <v>113</v>
      </c>
      <c r="E19155">
        <v>204756</v>
      </c>
    </row>
    <row r="19156" spans="1:5">
      <c r="A19156">
        <v>0</v>
      </c>
      <c r="B19156">
        <v>1813</v>
      </c>
      <c r="C19156">
        <v>0</v>
      </c>
      <c r="D19156">
        <v>11</v>
      </c>
      <c r="E19156">
        <v>19943</v>
      </c>
    </row>
    <row r="19157" spans="1:5">
      <c r="A19157">
        <v>1</v>
      </c>
      <c r="B19157">
        <v>1813</v>
      </c>
      <c r="C19157">
        <v>0</v>
      </c>
      <c r="D19157">
        <v>42</v>
      </c>
      <c r="E19157">
        <v>76146</v>
      </c>
    </row>
    <row r="19158" spans="1:5">
      <c r="A19158">
        <v>0</v>
      </c>
      <c r="B19158">
        <v>1814</v>
      </c>
      <c r="C19158">
        <v>0</v>
      </c>
      <c r="D19158">
        <v>19</v>
      </c>
      <c r="E19158">
        <v>34466</v>
      </c>
    </row>
    <row r="19159" spans="1:5">
      <c r="A19159">
        <v>1</v>
      </c>
      <c r="B19159">
        <v>1814</v>
      </c>
      <c r="C19159">
        <v>0</v>
      </c>
      <c r="D19159">
        <v>57</v>
      </c>
      <c r="E19159">
        <v>103398</v>
      </c>
    </row>
    <row r="19160" spans="1:5">
      <c r="A19160">
        <v>0</v>
      </c>
      <c r="B19160">
        <v>1815</v>
      </c>
      <c r="C19160">
        <v>0</v>
      </c>
      <c r="D19160">
        <v>9</v>
      </c>
      <c r="E19160">
        <v>16335</v>
      </c>
    </row>
    <row r="19161" spans="1:5">
      <c r="A19161">
        <v>1</v>
      </c>
      <c r="B19161">
        <v>1815</v>
      </c>
      <c r="C19161">
        <v>0</v>
      </c>
      <c r="D19161">
        <v>72</v>
      </c>
      <c r="E19161">
        <v>130680</v>
      </c>
    </row>
    <row r="19162" spans="1:5">
      <c r="A19162">
        <v>0</v>
      </c>
      <c r="B19162">
        <v>1816</v>
      </c>
      <c r="C19162">
        <v>0</v>
      </c>
      <c r="D19162">
        <v>129</v>
      </c>
      <c r="E19162">
        <v>234264</v>
      </c>
    </row>
    <row r="19163" spans="1:5">
      <c r="A19163">
        <v>1</v>
      </c>
      <c r="B19163">
        <v>1816</v>
      </c>
      <c r="C19163">
        <v>0</v>
      </c>
      <c r="D19163">
        <v>88</v>
      </c>
      <c r="E19163">
        <v>159808</v>
      </c>
    </row>
    <row r="19164" spans="1:5">
      <c r="A19164">
        <v>0</v>
      </c>
      <c r="B19164">
        <v>1817</v>
      </c>
      <c r="C19164">
        <v>0</v>
      </c>
      <c r="D19164">
        <v>10</v>
      </c>
      <c r="E19164">
        <v>18170</v>
      </c>
    </row>
    <row r="19165" spans="1:5">
      <c r="A19165">
        <v>1</v>
      </c>
      <c r="B19165">
        <v>1817</v>
      </c>
      <c r="C19165">
        <v>0</v>
      </c>
      <c r="D19165">
        <v>34</v>
      </c>
      <c r="E19165">
        <v>61778</v>
      </c>
    </row>
    <row r="19166" spans="1:5">
      <c r="A19166">
        <v>0</v>
      </c>
      <c r="B19166">
        <v>1818</v>
      </c>
      <c r="C19166">
        <v>0</v>
      </c>
      <c r="D19166">
        <v>24</v>
      </c>
      <c r="E19166">
        <v>43632</v>
      </c>
    </row>
    <row r="19167" spans="1:5">
      <c r="A19167">
        <v>1</v>
      </c>
      <c r="B19167">
        <v>1818</v>
      </c>
      <c r="C19167">
        <v>0</v>
      </c>
      <c r="D19167">
        <v>68</v>
      </c>
      <c r="E19167">
        <v>123624</v>
      </c>
    </row>
    <row r="19168" spans="1:5">
      <c r="A19168">
        <v>0</v>
      </c>
      <c r="B19168">
        <v>1819</v>
      </c>
      <c r="C19168">
        <v>0</v>
      </c>
      <c r="D19168">
        <v>17</v>
      </c>
      <c r="E19168">
        <v>30923</v>
      </c>
    </row>
    <row r="19169" spans="1:5">
      <c r="A19169">
        <v>1</v>
      </c>
      <c r="B19169">
        <v>1819</v>
      </c>
      <c r="C19169">
        <v>0</v>
      </c>
      <c r="D19169">
        <v>48</v>
      </c>
      <c r="E19169">
        <v>87312</v>
      </c>
    </row>
    <row r="19170" spans="1:5">
      <c r="A19170">
        <v>0</v>
      </c>
      <c r="B19170">
        <v>1820</v>
      </c>
      <c r="C19170">
        <v>0</v>
      </c>
      <c r="D19170">
        <v>73</v>
      </c>
      <c r="E19170">
        <v>132860</v>
      </c>
    </row>
    <row r="19171" spans="1:5">
      <c r="A19171">
        <v>1</v>
      </c>
      <c r="B19171">
        <v>1820</v>
      </c>
      <c r="C19171">
        <v>0</v>
      </c>
      <c r="D19171">
        <v>112</v>
      </c>
      <c r="E19171">
        <v>203840</v>
      </c>
    </row>
    <row r="19172" spans="1:5">
      <c r="A19172">
        <v>0</v>
      </c>
      <c r="B19172">
        <v>1821</v>
      </c>
      <c r="C19172">
        <v>0</v>
      </c>
      <c r="D19172">
        <v>15</v>
      </c>
      <c r="E19172">
        <v>27315</v>
      </c>
    </row>
    <row r="19173" spans="1:5">
      <c r="A19173">
        <v>1</v>
      </c>
      <c r="B19173">
        <v>1821</v>
      </c>
      <c r="C19173">
        <v>0</v>
      </c>
      <c r="D19173">
        <v>71</v>
      </c>
      <c r="E19173">
        <v>129291</v>
      </c>
    </row>
    <row r="19174" spans="1:5">
      <c r="A19174">
        <v>0</v>
      </c>
      <c r="B19174">
        <v>1822</v>
      </c>
      <c r="C19174">
        <v>0</v>
      </c>
      <c r="D19174">
        <v>17</v>
      </c>
      <c r="E19174">
        <v>30974</v>
      </c>
    </row>
    <row r="19175" spans="1:5">
      <c r="A19175">
        <v>1</v>
      </c>
      <c r="B19175">
        <v>1822</v>
      </c>
      <c r="C19175">
        <v>0</v>
      </c>
      <c r="D19175">
        <v>79</v>
      </c>
      <c r="E19175">
        <v>143938</v>
      </c>
    </row>
    <row r="19176" spans="1:5">
      <c r="A19176">
        <v>0</v>
      </c>
      <c r="B19176">
        <v>1823</v>
      </c>
      <c r="C19176">
        <v>0</v>
      </c>
      <c r="D19176">
        <v>5</v>
      </c>
      <c r="E19176">
        <v>9115</v>
      </c>
    </row>
    <row r="19177" spans="1:5">
      <c r="A19177">
        <v>1</v>
      </c>
      <c r="B19177">
        <v>1823</v>
      </c>
      <c r="C19177">
        <v>0</v>
      </c>
      <c r="D19177">
        <v>49</v>
      </c>
      <c r="E19177">
        <v>89327</v>
      </c>
    </row>
    <row r="19178" spans="1:5">
      <c r="A19178">
        <v>0</v>
      </c>
      <c r="B19178">
        <v>1824</v>
      </c>
      <c r="C19178">
        <v>0</v>
      </c>
      <c r="D19178">
        <v>228</v>
      </c>
      <c r="E19178">
        <v>415872</v>
      </c>
    </row>
    <row r="19179" spans="1:5">
      <c r="A19179">
        <v>1</v>
      </c>
      <c r="B19179">
        <v>1824</v>
      </c>
      <c r="C19179">
        <v>0</v>
      </c>
      <c r="D19179">
        <v>163</v>
      </c>
      <c r="E19179">
        <v>297312</v>
      </c>
    </row>
    <row r="19180" spans="1:5">
      <c r="A19180">
        <v>0</v>
      </c>
      <c r="B19180">
        <v>1825</v>
      </c>
      <c r="C19180">
        <v>0</v>
      </c>
      <c r="D19180">
        <v>16</v>
      </c>
      <c r="E19180">
        <v>29200</v>
      </c>
    </row>
    <row r="19181" spans="1:5">
      <c r="A19181">
        <v>1</v>
      </c>
      <c r="B19181">
        <v>1825</v>
      </c>
      <c r="C19181">
        <v>0</v>
      </c>
      <c r="D19181">
        <v>51</v>
      </c>
      <c r="E19181">
        <v>93075</v>
      </c>
    </row>
    <row r="19182" spans="1:5">
      <c r="A19182">
        <v>0</v>
      </c>
      <c r="B19182">
        <v>1826</v>
      </c>
      <c r="C19182">
        <v>0</v>
      </c>
      <c r="D19182">
        <v>26</v>
      </c>
      <c r="E19182">
        <v>47476</v>
      </c>
    </row>
    <row r="19183" spans="1:5">
      <c r="A19183">
        <v>1</v>
      </c>
      <c r="B19183">
        <v>1826</v>
      </c>
      <c r="C19183">
        <v>0</v>
      </c>
      <c r="D19183">
        <v>73</v>
      </c>
      <c r="E19183">
        <v>133298</v>
      </c>
    </row>
    <row r="19184" spans="1:5">
      <c r="A19184">
        <v>0</v>
      </c>
      <c r="B19184">
        <v>1827</v>
      </c>
      <c r="C19184">
        <v>0</v>
      </c>
      <c r="D19184">
        <v>3</v>
      </c>
      <c r="E19184">
        <v>5481</v>
      </c>
    </row>
    <row r="19185" spans="1:5">
      <c r="A19185">
        <v>1</v>
      </c>
      <c r="B19185">
        <v>1827</v>
      </c>
      <c r="C19185">
        <v>0</v>
      </c>
      <c r="D19185">
        <v>40</v>
      </c>
      <c r="E19185">
        <v>73080</v>
      </c>
    </row>
    <row r="19186" spans="1:5">
      <c r="A19186">
        <v>0</v>
      </c>
      <c r="B19186">
        <v>1828</v>
      </c>
      <c r="C19186">
        <v>0</v>
      </c>
      <c r="D19186">
        <v>103</v>
      </c>
      <c r="E19186">
        <v>188284</v>
      </c>
    </row>
    <row r="19187" spans="1:5">
      <c r="A19187">
        <v>1</v>
      </c>
      <c r="B19187">
        <v>1828</v>
      </c>
      <c r="C19187">
        <v>0</v>
      </c>
      <c r="D19187">
        <v>108</v>
      </c>
      <c r="E19187">
        <v>197424</v>
      </c>
    </row>
    <row r="19188" spans="1:5">
      <c r="A19188">
        <v>0</v>
      </c>
      <c r="B19188">
        <v>1829</v>
      </c>
      <c r="C19188">
        <v>0</v>
      </c>
      <c r="D19188">
        <v>12</v>
      </c>
      <c r="E19188">
        <v>21948</v>
      </c>
    </row>
    <row r="19189" spans="1:5">
      <c r="A19189">
        <v>1</v>
      </c>
      <c r="B19189">
        <v>1829</v>
      </c>
      <c r="C19189">
        <v>0</v>
      </c>
      <c r="D19189">
        <v>51</v>
      </c>
      <c r="E19189">
        <v>93279</v>
      </c>
    </row>
    <row r="19190" spans="1:5">
      <c r="A19190">
        <v>0</v>
      </c>
      <c r="B19190">
        <v>1830</v>
      </c>
      <c r="C19190">
        <v>0</v>
      </c>
      <c r="D19190">
        <v>18</v>
      </c>
      <c r="E19190">
        <v>32940</v>
      </c>
    </row>
    <row r="19191" spans="1:5">
      <c r="A19191">
        <v>1</v>
      </c>
      <c r="B19191">
        <v>1830</v>
      </c>
      <c r="C19191">
        <v>0</v>
      </c>
      <c r="D19191">
        <v>90</v>
      </c>
      <c r="E19191">
        <v>164700</v>
      </c>
    </row>
    <row r="19192" spans="1:5">
      <c r="A19192">
        <v>0</v>
      </c>
      <c r="B19192">
        <v>1831</v>
      </c>
      <c r="C19192">
        <v>0</v>
      </c>
      <c r="D19192">
        <v>10</v>
      </c>
      <c r="E19192">
        <v>18310</v>
      </c>
    </row>
    <row r="19193" spans="1:5">
      <c r="A19193">
        <v>1</v>
      </c>
      <c r="B19193">
        <v>1831</v>
      </c>
      <c r="C19193">
        <v>0</v>
      </c>
      <c r="D19193">
        <v>46</v>
      </c>
      <c r="E19193">
        <v>84226</v>
      </c>
    </row>
    <row r="19194" spans="1:5">
      <c r="A19194">
        <v>0</v>
      </c>
      <c r="B19194">
        <v>1832</v>
      </c>
      <c r="C19194">
        <v>0</v>
      </c>
      <c r="D19194">
        <v>101</v>
      </c>
      <c r="E19194">
        <v>185032</v>
      </c>
    </row>
    <row r="19195" spans="1:5">
      <c r="A19195">
        <v>1</v>
      </c>
      <c r="B19195">
        <v>1832</v>
      </c>
      <c r="C19195">
        <v>0</v>
      </c>
      <c r="D19195">
        <v>105</v>
      </c>
      <c r="E19195">
        <v>192360</v>
      </c>
    </row>
    <row r="19196" spans="1:5">
      <c r="A19196">
        <v>0</v>
      </c>
      <c r="B19196">
        <v>1833</v>
      </c>
      <c r="C19196">
        <v>0</v>
      </c>
      <c r="D19196">
        <v>6</v>
      </c>
      <c r="E19196">
        <v>10998</v>
      </c>
    </row>
    <row r="19197" spans="1:5">
      <c r="A19197">
        <v>1</v>
      </c>
      <c r="B19197">
        <v>1833</v>
      </c>
      <c r="C19197">
        <v>0</v>
      </c>
      <c r="D19197">
        <v>42</v>
      </c>
      <c r="E19197">
        <v>76986</v>
      </c>
    </row>
    <row r="19198" spans="1:5">
      <c r="A19198">
        <v>0</v>
      </c>
      <c r="B19198">
        <v>1834</v>
      </c>
      <c r="C19198">
        <v>0</v>
      </c>
      <c r="D19198">
        <v>19</v>
      </c>
      <c r="E19198">
        <v>34846</v>
      </c>
    </row>
    <row r="19199" spans="1:5">
      <c r="A19199">
        <v>1</v>
      </c>
      <c r="B19199">
        <v>1834</v>
      </c>
      <c r="C19199">
        <v>0</v>
      </c>
      <c r="D19199">
        <v>60</v>
      </c>
      <c r="E19199">
        <v>110040</v>
      </c>
    </row>
    <row r="19200" spans="1:5">
      <c r="A19200">
        <v>0</v>
      </c>
      <c r="B19200">
        <v>1835</v>
      </c>
      <c r="C19200">
        <v>0</v>
      </c>
      <c r="D19200">
        <v>18</v>
      </c>
      <c r="E19200">
        <v>33030</v>
      </c>
    </row>
    <row r="19201" spans="1:5">
      <c r="A19201">
        <v>1</v>
      </c>
      <c r="B19201">
        <v>1835</v>
      </c>
      <c r="C19201">
        <v>0</v>
      </c>
      <c r="D19201">
        <v>37</v>
      </c>
      <c r="E19201">
        <v>67895</v>
      </c>
    </row>
    <row r="19202" spans="1:5">
      <c r="A19202">
        <v>0</v>
      </c>
      <c r="B19202">
        <v>1836</v>
      </c>
      <c r="C19202">
        <v>0</v>
      </c>
      <c r="D19202">
        <v>86</v>
      </c>
      <c r="E19202">
        <v>157896</v>
      </c>
    </row>
    <row r="19203" spans="1:5">
      <c r="A19203">
        <v>1</v>
      </c>
      <c r="B19203">
        <v>1836</v>
      </c>
      <c r="C19203">
        <v>0</v>
      </c>
      <c r="D19203">
        <v>105</v>
      </c>
      <c r="E19203">
        <v>192780</v>
      </c>
    </row>
    <row r="19204" spans="1:5">
      <c r="A19204">
        <v>0</v>
      </c>
      <c r="B19204">
        <v>1837</v>
      </c>
      <c r="C19204">
        <v>0</v>
      </c>
      <c r="D19204">
        <v>5</v>
      </c>
      <c r="E19204">
        <v>9185</v>
      </c>
    </row>
    <row r="19205" spans="1:5">
      <c r="A19205">
        <v>1</v>
      </c>
      <c r="B19205">
        <v>1837</v>
      </c>
      <c r="C19205">
        <v>0</v>
      </c>
      <c r="D19205">
        <v>43</v>
      </c>
      <c r="E19205">
        <v>78991</v>
      </c>
    </row>
    <row r="19206" spans="1:5">
      <c r="A19206">
        <v>0</v>
      </c>
      <c r="B19206">
        <v>1838</v>
      </c>
      <c r="C19206">
        <v>0</v>
      </c>
      <c r="D19206">
        <v>18</v>
      </c>
      <c r="E19206">
        <v>33084</v>
      </c>
    </row>
    <row r="19207" spans="1:5">
      <c r="A19207">
        <v>1</v>
      </c>
      <c r="B19207">
        <v>1838</v>
      </c>
      <c r="C19207">
        <v>0</v>
      </c>
      <c r="D19207">
        <v>64</v>
      </c>
      <c r="E19207">
        <v>117632</v>
      </c>
    </row>
    <row r="19208" spans="1:5">
      <c r="A19208">
        <v>0</v>
      </c>
      <c r="B19208">
        <v>1839</v>
      </c>
      <c r="C19208">
        <v>0</v>
      </c>
      <c r="D19208">
        <v>20</v>
      </c>
      <c r="E19208">
        <v>36780</v>
      </c>
    </row>
    <row r="19209" spans="1:5">
      <c r="A19209">
        <v>1</v>
      </c>
      <c r="B19209">
        <v>1839</v>
      </c>
      <c r="C19209">
        <v>0</v>
      </c>
      <c r="D19209">
        <v>47</v>
      </c>
      <c r="E19209">
        <v>86433</v>
      </c>
    </row>
    <row r="19210" spans="1:5">
      <c r="A19210">
        <v>0</v>
      </c>
      <c r="B19210">
        <v>1840</v>
      </c>
      <c r="C19210">
        <v>0</v>
      </c>
      <c r="D19210">
        <v>212</v>
      </c>
      <c r="E19210">
        <v>390080</v>
      </c>
    </row>
    <row r="19211" spans="1:5">
      <c r="A19211">
        <v>1</v>
      </c>
      <c r="B19211">
        <v>1840</v>
      </c>
      <c r="C19211">
        <v>0</v>
      </c>
      <c r="D19211">
        <v>93</v>
      </c>
      <c r="E19211">
        <v>171120</v>
      </c>
    </row>
    <row r="19212" spans="1:5">
      <c r="A19212">
        <v>0</v>
      </c>
      <c r="B19212">
        <v>1841</v>
      </c>
      <c r="C19212">
        <v>0</v>
      </c>
      <c r="D19212">
        <v>6</v>
      </c>
      <c r="E19212">
        <v>11046</v>
      </c>
    </row>
    <row r="19213" spans="1:5">
      <c r="A19213">
        <v>1</v>
      </c>
      <c r="B19213">
        <v>1841</v>
      </c>
      <c r="C19213">
        <v>0</v>
      </c>
      <c r="D19213">
        <v>64</v>
      </c>
      <c r="E19213">
        <v>117824</v>
      </c>
    </row>
    <row r="19214" spans="1:5">
      <c r="A19214">
        <v>0</v>
      </c>
      <c r="B19214">
        <v>1842</v>
      </c>
      <c r="C19214">
        <v>0</v>
      </c>
      <c r="D19214">
        <v>9</v>
      </c>
      <c r="E19214">
        <v>16578</v>
      </c>
    </row>
    <row r="19215" spans="1:5">
      <c r="A19215">
        <v>1</v>
      </c>
      <c r="B19215">
        <v>1842</v>
      </c>
      <c r="C19215">
        <v>0</v>
      </c>
      <c r="D19215">
        <v>61</v>
      </c>
      <c r="E19215">
        <v>112362</v>
      </c>
    </row>
    <row r="19216" spans="1:5">
      <c r="A19216">
        <v>0</v>
      </c>
      <c r="B19216">
        <v>1843</v>
      </c>
      <c r="C19216">
        <v>0</v>
      </c>
      <c r="D19216">
        <v>11</v>
      </c>
      <c r="E19216">
        <v>20273</v>
      </c>
    </row>
    <row r="19217" spans="1:5">
      <c r="A19217">
        <v>1</v>
      </c>
      <c r="B19217">
        <v>1843</v>
      </c>
      <c r="C19217">
        <v>0</v>
      </c>
      <c r="D19217">
        <v>22</v>
      </c>
      <c r="E19217">
        <v>40546</v>
      </c>
    </row>
    <row r="19218" spans="1:5">
      <c r="A19218">
        <v>0</v>
      </c>
      <c r="B19218">
        <v>1844</v>
      </c>
      <c r="C19218">
        <v>0</v>
      </c>
      <c r="D19218">
        <v>99</v>
      </c>
      <c r="E19218">
        <v>182556</v>
      </c>
    </row>
    <row r="19219" spans="1:5">
      <c r="A19219">
        <v>1</v>
      </c>
      <c r="B19219">
        <v>1844</v>
      </c>
      <c r="C19219">
        <v>0</v>
      </c>
      <c r="D19219">
        <v>72</v>
      </c>
      <c r="E19219">
        <v>132768</v>
      </c>
    </row>
    <row r="19220" spans="1:5">
      <c r="A19220">
        <v>0</v>
      </c>
      <c r="B19220">
        <v>1845</v>
      </c>
      <c r="C19220">
        <v>0</v>
      </c>
      <c r="D19220">
        <v>7</v>
      </c>
      <c r="E19220">
        <v>12915</v>
      </c>
    </row>
    <row r="19221" spans="1:5">
      <c r="A19221">
        <v>1</v>
      </c>
      <c r="B19221">
        <v>1845</v>
      </c>
      <c r="C19221">
        <v>0</v>
      </c>
      <c r="D19221">
        <v>36</v>
      </c>
      <c r="E19221">
        <v>66420</v>
      </c>
    </row>
    <row r="19222" spans="1:5">
      <c r="A19222">
        <v>0</v>
      </c>
      <c r="B19222">
        <v>1846</v>
      </c>
      <c r="C19222">
        <v>0</v>
      </c>
      <c r="D19222">
        <v>9</v>
      </c>
      <c r="E19222">
        <v>16614</v>
      </c>
    </row>
    <row r="19223" spans="1:5">
      <c r="A19223">
        <v>1</v>
      </c>
      <c r="B19223">
        <v>1846</v>
      </c>
      <c r="C19223">
        <v>0</v>
      </c>
      <c r="D19223">
        <v>68</v>
      </c>
      <c r="E19223">
        <v>125528</v>
      </c>
    </row>
    <row r="19224" spans="1:5">
      <c r="A19224">
        <v>0</v>
      </c>
      <c r="B19224">
        <v>1847</v>
      </c>
      <c r="C19224">
        <v>0</v>
      </c>
      <c r="D19224">
        <v>10</v>
      </c>
      <c r="E19224">
        <v>18470</v>
      </c>
    </row>
    <row r="19225" spans="1:5">
      <c r="A19225">
        <v>1</v>
      </c>
      <c r="B19225">
        <v>1847</v>
      </c>
      <c r="C19225">
        <v>0</v>
      </c>
      <c r="D19225">
        <v>58</v>
      </c>
      <c r="E19225">
        <v>107126</v>
      </c>
    </row>
    <row r="19226" spans="1:5">
      <c r="A19226">
        <v>0</v>
      </c>
      <c r="B19226">
        <v>1848</v>
      </c>
      <c r="C19226">
        <v>0</v>
      </c>
      <c r="D19226">
        <v>87</v>
      </c>
      <c r="E19226">
        <v>160776</v>
      </c>
    </row>
    <row r="19227" spans="1:5">
      <c r="A19227">
        <v>1</v>
      </c>
      <c r="B19227">
        <v>1848</v>
      </c>
      <c r="C19227">
        <v>0</v>
      </c>
      <c r="D19227">
        <v>151</v>
      </c>
      <c r="E19227">
        <v>279048</v>
      </c>
    </row>
    <row r="19228" spans="1:5">
      <c r="A19228">
        <v>0</v>
      </c>
      <c r="B19228">
        <v>1849</v>
      </c>
      <c r="C19228">
        <v>0</v>
      </c>
      <c r="D19228">
        <v>11</v>
      </c>
      <c r="E19228">
        <v>20339</v>
      </c>
    </row>
    <row r="19229" spans="1:5">
      <c r="A19229">
        <v>1</v>
      </c>
      <c r="B19229">
        <v>1849</v>
      </c>
      <c r="C19229">
        <v>0</v>
      </c>
      <c r="D19229">
        <v>39</v>
      </c>
      <c r="E19229">
        <v>72111</v>
      </c>
    </row>
    <row r="19230" spans="1:5">
      <c r="A19230">
        <v>0</v>
      </c>
      <c r="B19230">
        <v>1850</v>
      </c>
      <c r="C19230">
        <v>0</v>
      </c>
      <c r="D19230">
        <v>10</v>
      </c>
      <c r="E19230">
        <v>18500</v>
      </c>
    </row>
    <row r="19231" spans="1:5">
      <c r="A19231">
        <v>1</v>
      </c>
      <c r="B19231">
        <v>1850</v>
      </c>
      <c r="C19231">
        <v>0</v>
      </c>
      <c r="D19231">
        <v>77</v>
      </c>
      <c r="E19231">
        <v>142450</v>
      </c>
    </row>
    <row r="19232" spans="1:5">
      <c r="A19232">
        <v>0</v>
      </c>
      <c r="B19232">
        <v>1851</v>
      </c>
      <c r="C19232">
        <v>0</v>
      </c>
      <c r="D19232">
        <v>6</v>
      </c>
      <c r="E19232">
        <v>11106</v>
      </c>
    </row>
    <row r="19233" spans="1:5">
      <c r="A19233">
        <v>1</v>
      </c>
      <c r="B19233">
        <v>1851</v>
      </c>
      <c r="C19233">
        <v>0</v>
      </c>
      <c r="D19233">
        <v>39</v>
      </c>
      <c r="E19233">
        <v>72189</v>
      </c>
    </row>
    <row r="19234" spans="1:5">
      <c r="A19234">
        <v>0</v>
      </c>
      <c r="B19234">
        <v>1852</v>
      </c>
      <c r="C19234">
        <v>0</v>
      </c>
      <c r="D19234">
        <v>75</v>
      </c>
      <c r="E19234">
        <v>138900</v>
      </c>
    </row>
    <row r="19235" spans="1:5">
      <c r="A19235">
        <v>1</v>
      </c>
      <c r="B19235">
        <v>1852</v>
      </c>
      <c r="C19235">
        <v>0</v>
      </c>
      <c r="D19235">
        <v>101</v>
      </c>
      <c r="E19235">
        <v>187052</v>
      </c>
    </row>
    <row r="19236" spans="1:5">
      <c r="A19236">
        <v>0</v>
      </c>
      <c r="B19236">
        <v>1853</v>
      </c>
      <c r="C19236">
        <v>0</v>
      </c>
      <c r="D19236">
        <v>13</v>
      </c>
      <c r="E19236">
        <v>24089</v>
      </c>
    </row>
    <row r="19237" spans="1:5">
      <c r="A19237">
        <v>1</v>
      </c>
      <c r="B19237">
        <v>1853</v>
      </c>
      <c r="C19237">
        <v>0</v>
      </c>
      <c r="D19237">
        <v>41</v>
      </c>
      <c r="E19237">
        <v>75973</v>
      </c>
    </row>
    <row r="19238" spans="1:5">
      <c r="A19238">
        <v>0</v>
      </c>
      <c r="B19238">
        <v>1854</v>
      </c>
      <c r="C19238">
        <v>0</v>
      </c>
      <c r="D19238">
        <v>16</v>
      </c>
      <c r="E19238">
        <v>29664</v>
      </c>
    </row>
    <row r="19239" spans="1:5">
      <c r="A19239">
        <v>1</v>
      </c>
      <c r="B19239">
        <v>1854</v>
      </c>
      <c r="C19239">
        <v>0</v>
      </c>
      <c r="D19239">
        <v>92</v>
      </c>
      <c r="E19239">
        <v>170568</v>
      </c>
    </row>
    <row r="19240" spans="1:5">
      <c r="A19240">
        <v>0</v>
      </c>
      <c r="B19240">
        <v>1855</v>
      </c>
      <c r="C19240">
        <v>0</v>
      </c>
      <c r="D19240">
        <v>3</v>
      </c>
      <c r="E19240">
        <v>5565</v>
      </c>
    </row>
    <row r="19241" spans="1:5">
      <c r="A19241">
        <v>1</v>
      </c>
      <c r="B19241">
        <v>1855</v>
      </c>
      <c r="C19241">
        <v>0</v>
      </c>
      <c r="D19241">
        <v>31</v>
      </c>
      <c r="E19241">
        <v>57505</v>
      </c>
    </row>
    <row r="19242" spans="1:5">
      <c r="A19242">
        <v>0</v>
      </c>
      <c r="B19242">
        <v>1856</v>
      </c>
      <c r="C19242">
        <v>0</v>
      </c>
      <c r="D19242">
        <v>218</v>
      </c>
      <c r="E19242">
        <v>404608</v>
      </c>
    </row>
    <row r="19243" spans="1:5">
      <c r="A19243">
        <v>1</v>
      </c>
      <c r="B19243">
        <v>1856</v>
      </c>
      <c r="C19243">
        <v>0</v>
      </c>
      <c r="D19243">
        <v>98</v>
      </c>
      <c r="E19243">
        <v>181888</v>
      </c>
    </row>
    <row r="19244" spans="1:5">
      <c r="A19244">
        <v>0</v>
      </c>
      <c r="B19244">
        <v>1857</v>
      </c>
      <c r="C19244">
        <v>0</v>
      </c>
      <c r="D19244">
        <v>4</v>
      </c>
      <c r="E19244">
        <v>7428</v>
      </c>
    </row>
    <row r="19245" spans="1:5">
      <c r="A19245">
        <v>1</v>
      </c>
      <c r="B19245">
        <v>1857</v>
      </c>
      <c r="C19245">
        <v>0</v>
      </c>
      <c r="D19245">
        <v>71</v>
      </c>
      <c r="E19245">
        <v>131847</v>
      </c>
    </row>
    <row r="19246" spans="1:5">
      <c r="A19246">
        <v>0</v>
      </c>
      <c r="B19246">
        <v>1858</v>
      </c>
      <c r="C19246">
        <v>0</v>
      </c>
      <c r="D19246">
        <v>18</v>
      </c>
      <c r="E19246">
        <v>33444</v>
      </c>
    </row>
    <row r="19247" spans="1:5">
      <c r="A19247">
        <v>1</v>
      </c>
      <c r="B19247">
        <v>1858</v>
      </c>
      <c r="C19247">
        <v>0</v>
      </c>
      <c r="D19247">
        <v>88</v>
      </c>
      <c r="E19247">
        <v>163504</v>
      </c>
    </row>
    <row r="19248" spans="1:5">
      <c r="A19248">
        <v>0</v>
      </c>
      <c r="B19248">
        <v>1859</v>
      </c>
      <c r="C19248">
        <v>0</v>
      </c>
      <c r="D19248">
        <v>11</v>
      </c>
      <c r="E19248">
        <v>20449</v>
      </c>
    </row>
    <row r="19249" spans="1:5">
      <c r="A19249">
        <v>1</v>
      </c>
      <c r="B19249">
        <v>1859</v>
      </c>
      <c r="C19249">
        <v>0</v>
      </c>
      <c r="D19249">
        <v>39</v>
      </c>
      <c r="E19249">
        <v>72501</v>
      </c>
    </row>
    <row r="19250" spans="1:5">
      <c r="A19250">
        <v>0</v>
      </c>
      <c r="B19250">
        <v>1860</v>
      </c>
      <c r="C19250">
        <v>0</v>
      </c>
      <c r="D19250">
        <v>84</v>
      </c>
      <c r="E19250">
        <v>156240</v>
      </c>
    </row>
    <row r="19251" spans="1:5">
      <c r="A19251">
        <v>1</v>
      </c>
      <c r="B19251">
        <v>1860</v>
      </c>
      <c r="C19251">
        <v>0</v>
      </c>
      <c r="D19251">
        <v>114</v>
      </c>
      <c r="E19251">
        <v>212040</v>
      </c>
    </row>
    <row r="19252" spans="1:5">
      <c r="A19252">
        <v>0</v>
      </c>
      <c r="B19252">
        <v>1861</v>
      </c>
      <c r="C19252">
        <v>0</v>
      </c>
      <c r="D19252">
        <v>5</v>
      </c>
      <c r="E19252">
        <v>9305</v>
      </c>
    </row>
    <row r="19253" spans="1:5">
      <c r="A19253">
        <v>1</v>
      </c>
      <c r="B19253">
        <v>1861</v>
      </c>
      <c r="C19253">
        <v>0</v>
      </c>
      <c r="D19253">
        <v>59</v>
      </c>
      <c r="E19253">
        <v>109799</v>
      </c>
    </row>
    <row r="19254" spans="1:5">
      <c r="A19254">
        <v>0</v>
      </c>
      <c r="B19254">
        <v>1862</v>
      </c>
      <c r="C19254">
        <v>0</v>
      </c>
      <c r="D19254">
        <v>12</v>
      </c>
      <c r="E19254">
        <v>22344</v>
      </c>
    </row>
    <row r="19255" spans="1:5">
      <c r="A19255">
        <v>1</v>
      </c>
      <c r="B19255">
        <v>1862</v>
      </c>
      <c r="C19255">
        <v>0</v>
      </c>
      <c r="D19255">
        <v>63</v>
      </c>
      <c r="E19255">
        <v>117306</v>
      </c>
    </row>
    <row r="19256" spans="1:5">
      <c r="A19256">
        <v>0</v>
      </c>
      <c r="B19256">
        <v>1863</v>
      </c>
      <c r="C19256">
        <v>0</v>
      </c>
      <c r="D19256">
        <v>7</v>
      </c>
      <c r="E19256">
        <v>13041</v>
      </c>
    </row>
    <row r="19257" spans="1:5">
      <c r="A19257">
        <v>1</v>
      </c>
      <c r="B19257">
        <v>1863</v>
      </c>
      <c r="C19257">
        <v>0</v>
      </c>
      <c r="D19257">
        <v>49</v>
      </c>
      <c r="E19257">
        <v>91287</v>
      </c>
    </row>
    <row r="19258" spans="1:5">
      <c r="A19258">
        <v>0</v>
      </c>
      <c r="B19258">
        <v>1864</v>
      </c>
      <c r="C19258">
        <v>0</v>
      </c>
      <c r="D19258">
        <v>112</v>
      </c>
      <c r="E19258">
        <v>208768</v>
      </c>
    </row>
    <row r="19259" spans="1:5">
      <c r="A19259">
        <v>1</v>
      </c>
      <c r="B19259">
        <v>1864</v>
      </c>
      <c r="C19259">
        <v>0</v>
      </c>
      <c r="D19259">
        <v>84</v>
      </c>
      <c r="E19259">
        <v>156576</v>
      </c>
    </row>
    <row r="19260" spans="1:5">
      <c r="A19260">
        <v>0</v>
      </c>
      <c r="B19260">
        <v>1865</v>
      </c>
      <c r="C19260">
        <v>0</v>
      </c>
      <c r="D19260">
        <v>3</v>
      </c>
      <c r="E19260">
        <v>5595</v>
      </c>
    </row>
    <row r="19261" spans="1:5">
      <c r="A19261">
        <v>1</v>
      </c>
      <c r="B19261">
        <v>1865</v>
      </c>
      <c r="C19261">
        <v>0</v>
      </c>
      <c r="D19261">
        <v>54</v>
      </c>
      <c r="E19261">
        <v>100710</v>
      </c>
    </row>
    <row r="19262" spans="1:5">
      <c r="A19262">
        <v>0</v>
      </c>
      <c r="B19262">
        <v>1866</v>
      </c>
      <c r="C19262">
        <v>0</v>
      </c>
      <c r="D19262">
        <v>9</v>
      </c>
      <c r="E19262">
        <v>16794</v>
      </c>
    </row>
    <row r="19263" spans="1:5">
      <c r="A19263">
        <v>1</v>
      </c>
      <c r="B19263">
        <v>1866</v>
      </c>
      <c r="C19263">
        <v>0</v>
      </c>
      <c r="D19263">
        <v>65</v>
      </c>
      <c r="E19263">
        <v>121290</v>
      </c>
    </row>
    <row r="19264" spans="1:5">
      <c r="A19264">
        <v>0</v>
      </c>
      <c r="B19264">
        <v>1867</v>
      </c>
      <c r="C19264">
        <v>0</v>
      </c>
      <c r="D19264">
        <v>6</v>
      </c>
      <c r="E19264">
        <v>11202</v>
      </c>
    </row>
    <row r="19265" spans="1:5">
      <c r="A19265">
        <v>1</v>
      </c>
      <c r="B19265">
        <v>1867</v>
      </c>
      <c r="C19265">
        <v>0</v>
      </c>
      <c r="D19265">
        <v>33</v>
      </c>
      <c r="E19265">
        <v>61611</v>
      </c>
    </row>
    <row r="19266" spans="1:5">
      <c r="A19266">
        <v>0</v>
      </c>
      <c r="B19266">
        <v>1868</v>
      </c>
      <c r="C19266">
        <v>0</v>
      </c>
      <c r="D19266">
        <v>90</v>
      </c>
      <c r="E19266">
        <v>168120</v>
      </c>
    </row>
    <row r="19267" spans="1:5">
      <c r="A19267">
        <v>1</v>
      </c>
      <c r="B19267">
        <v>1868</v>
      </c>
      <c r="C19267">
        <v>0</v>
      </c>
      <c r="D19267">
        <v>104</v>
      </c>
      <c r="E19267">
        <v>194272</v>
      </c>
    </row>
    <row r="19268" spans="1:5">
      <c r="A19268">
        <v>1</v>
      </c>
      <c r="B19268">
        <v>1869</v>
      </c>
      <c r="C19268">
        <v>0</v>
      </c>
      <c r="D19268">
        <v>86</v>
      </c>
      <c r="E19268">
        <v>160734</v>
      </c>
    </row>
    <row r="19269" spans="1:5">
      <c r="A19269">
        <v>0</v>
      </c>
      <c r="B19269">
        <v>1870</v>
      </c>
      <c r="C19269">
        <v>0</v>
      </c>
      <c r="D19269">
        <v>26</v>
      </c>
      <c r="E19269">
        <v>48620</v>
      </c>
    </row>
    <row r="19270" spans="1:5">
      <c r="A19270">
        <v>1</v>
      </c>
      <c r="B19270">
        <v>1870</v>
      </c>
      <c r="C19270">
        <v>0</v>
      </c>
      <c r="D19270">
        <v>43</v>
      </c>
      <c r="E19270">
        <v>80410</v>
      </c>
    </row>
    <row r="19271" spans="1:5">
      <c r="A19271">
        <v>0</v>
      </c>
      <c r="B19271">
        <v>1871</v>
      </c>
      <c r="C19271">
        <v>0</v>
      </c>
      <c r="D19271">
        <v>4</v>
      </c>
      <c r="E19271">
        <v>7484</v>
      </c>
    </row>
    <row r="19272" spans="1:5">
      <c r="A19272">
        <v>1</v>
      </c>
      <c r="B19272">
        <v>1871</v>
      </c>
      <c r="C19272">
        <v>0</v>
      </c>
      <c r="D19272">
        <v>50</v>
      </c>
      <c r="E19272">
        <v>93550</v>
      </c>
    </row>
    <row r="19273" spans="1:5">
      <c r="A19273">
        <v>0</v>
      </c>
      <c r="B19273">
        <v>1872</v>
      </c>
      <c r="C19273">
        <v>0</v>
      </c>
      <c r="D19273">
        <v>278</v>
      </c>
      <c r="E19273">
        <v>520416</v>
      </c>
    </row>
    <row r="19274" spans="1:5">
      <c r="A19274">
        <v>1</v>
      </c>
      <c r="B19274">
        <v>1872</v>
      </c>
      <c r="C19274">
        <v>0</v>
      </c>
      <c r="D19274">
        <v>193</v>
      </c>
      <c r="E19274">
        <v>361296</v>
      </c>
    </row>
    <row r="19275" spans="1:5">
      <c r="A19275">
        <v>0</v>
      </c>
      <c r="B19275">
        <v>1873</v>
      </c>
      <c r="C19275">
        <v>0</v>
      </c>
      <c r="D19275">
        <v>13</v>
      </c>
      <c r="E19275">
        <v>24349</v>
      </c>
    </row>
    <row r="19276" spans="1:5">
      <c r="A19276">
        <v>1</v>
      </c>
      <c r="B19276">
        <v>1873</v>
      </c>
      <c r="C19276">
        <v>0</v>
      </c>
      <c r="D19276">
        <v>44</v>
      </c>
      <c r="E19276">
        <v>82412</v>
      </c>
    </row>
    <row r="19277" spans="1:5">
      <c r="A19277">
        <v>0</v>
      </c>
      <c r="B19277">
        <v>1874</v>
      </c>
      <c r="C19277">
        <v>0</v>
      </c>
      <c r="D19277">
        <v>19</v>
      </c>
      <c r="E19277">
        <v>35606</v>
      </c>
    </row>
    <row r="19278" spans="1:5">
      <c r="A19278">
        <v>1</v>
      </c>
      <c r="B19278">
        <v>1874</v>
      </c>
      <c r="C19278">
        <v>0</v>
      </c>
      <c r="D19278">
        <v>83</v>
      </c>
      <c r="E19278">
        <v>155542</v>
      </c>
    </row>
    <row r="19279" spans="1:5">
      <c r="A19279">
        <v>0</v>
      </c>
      <c r="B19279">
        <v>1875</v>
      </c>
      <c r="C19279">
        <v>0</v>
      </c>
      <c r="D19279">
        <v>9</v>
      </c>
      <c r="E19279">
        <v>16875</v>
      </c>
    </row>
    <row r="19280" spans="1:5">
      <c r="A19280">
        <v>1</v>
      </c>
      <c r="B19280">
        <v>1875</v>
      </c>
      <c r="C19280">
        <v>0</v>
      </c>
      <c r="D19280">
        <v>36</v>
      </c>
      <c r="E19280">
        <v>67500</v>
      </c>
    </row>
    <row r="19281" spans="1:5">
      <c r="A19281">
        <v>0</v>
      </c>
      <c r="B19281">
        <v>1876</v>
      </c>
      <c r="C19281">
        <v>0</v>
      </c>
      <c r="D19281">
        <v>79</v>
      </c>
      <c r="E19281">
        <v>148204</v>
      </c>
    </row>
    <row r="19282" spans="1:5">
      <c r="A19282">
        <v>1</v>
      </c>
      <c r="B19282">
        <v>1876</v>
      </c>
      <c r="C19282">
        <v>0</v>
      </c>
      <c r="D19282">
        <v>100</v>
      </c>
      <c r="E19282">
        <v>187600</v>
      </c>
    </row>
    <row r="19283" spans="1:5">
      <c r="A19283">
        <v>0</v>
      </c>
      <c r="B19283">
        <v>1877</v>
      </c>
      <c r="C19283">
        <v>0</v>
      </c>
      <c r="D19283">
        <v>5</v>
      </c>
      <c r="E19283">
        <v>9385</v>
      </c>
    </row>
    <row r="19284" spans="1:5">
      <c r="A19284">
        <v>1</v>
      </c>
      <c r="B19284">
        <v>1877</v>
      </c>
      <c r="C19284">
        <v>0</v>
      </c>
      <c r="D19284">
        <v>41</v>
      </c>
      <c r="E19284">
        <v>76957</v>
      </c>
    </row>
    <row r="19285" spans="1:5">
      <c r="A19285">
        <v>0</v>
      </c>
      <c r="B19285">
        <v>1878</v>
      </c>
      <c r="C19285">
        <v>0</v>
      </c>
      <c r="D19285">
        <v>37</v>
      </c>
      <c r="E19285">
        <v>69486</v>
      </c>
    </row>
    <row r="19286" spans="1:5">
      <c r="A19286">
        <v>1</v>
      </c>
      <c r="B19286">
        <v>1878</v>
      </c>
      <c r="C19286">
        <v>0</v>
      </c>
      <c r="D19286">
        <v>83</v>
      </c>
      <c r="E19286">
        <v>155874</v>
      </c>
    </row>
    <row r="19287" spans="1:5">
      <c r="A19287">
        <v>0</v>
      </c>
      <c r="B19287">
        <v>1879</v>
      </c>
      <c r="C19287">
        <v>0</v>
      </c>
      <c r="D19287">
        <v>11</v>
      </c>
      <c r="E19287">
        <v>20669</v>
      </c>
    </row>
    <row r="19288" spans="1:5">
      <c r="A19288">
        <v>1</v>
      </c>
      <c r="B19288">
        <v>1879</v>
      </c>
      <c r="C19288">
        <v>0</v>
      </c>
      <c r="D19288">
        <v>49</v>
      </c>
      <c r="E19288">
        <v>92071</v>
      </c>
    </row>
    <row r="19289" spans="1:5">
      <c r="A19289">
        <v>0</v>
      </c>
      <c r="B19289">
        <v>1880</v>
      </c>
      <c r="C19289">
        <v>0</v>
      </c>
      <c r="D19289">
        <v>73</v>
      </c>
      <c r="E19289">
        <v>137240</v>
      </c>
    </row>
    <row r="19290" spans="1:5">
      <c r="A19290">
        <v>1</v>
      </c>
      <c r="B19290">
        <v>1880</v>
      </c>
      <c r="C19290">
        <v>0</v>
      </c>
      <c r="D19290">
        <v>114</v>
      </c>
      <c r="E19290">
        <v>214320</v>
      </c>
    </row>
    <row r="19291" spans="1:5">
      <c r="A19291">
        <v>0</v>
      </c>
      <c r="B19291">
        <v>1881</v>
      </c>
      <c r="C19291">
        <v>0</v>
      </c>
      <c r="D19291">
        <v>6</v>
      </c>
      <c r="E19291">
        <v>11286</v>
      </c>
    </row>
    <row r="19292" spans="1:5">
      <c r="A19292">
        <v>1</v>
      </c>
      <c r="B19292">
        <v>1881</v>
      </c>
      <c r="C19292">
        <v>0</v>
      </c>
      <c r="D19292">
        <v>49</v>
      </c>
      <c r="E19292">
        <v>92169</v>
      </c>
    </row>
    <row r="19293" spans="1:5">
      <c r="A19293">
        <v>0</v>
      </c>
      <c r="B19293">
        <v>1882</v>
      </c>
      <c r="C19293">
        <v>0</v>
      </c>
      <c r="D19293">
        <v>19</v>
      </c>
      <c r="E19293">
        <v>35758</v>
      </c>
    </row>
    <row r="19294" spans="1:5">
      <c r="A19294">
        <v>1</v>
      </c>
      <c r="B19294">
        <v>1882</v>
      </c>
      <c r="C19294">
        <v>0</v>
      </c>
      <c r="D19294">
        <v>52</v>
      </c>
      <c r="E19294">
        <v>97864</v>
      </c>
    </row>
    <row r="19295" spans="1:5">
      <c r="A19295">
        <v>0</v>
      </c>
      <c r="B19295">
        <v>1883</v>
      </c>
      <c r="C19295">
        <v>0</v>
      </c>
      <c r="D19295">
        <v>5</v>
      </c>
      <c r="E19295">
        <v>9415</v>
      </c>
    </row>
    <row r="19296" spans="1:5">
      <c r="A19296">
        <v>1</v>
      </c>
      <c r="B19296">
        <v>1883</v>
      </c>
      <c r="C19296">
        <v>0</v>
      </c>
      <c r="D19296">
        <v>35</v>
      </c>
      <c r="E19296">
        <v>65905</v>
      </c>
    </row>
    <row r="19297" spans="1:5">
      <c r="A19297">
        <v>0</v>
      </c>
      <c r="B19297">
        <v>1884</v>
      </c>
      <c r="C19297">
        <v>0</v>
      </c>
      <c r="D19297">
        <v>87</v>
      </c>
      <c r="E19297">
        <v>163908</v>
      </c>
    </row>
    <row r="19298" spans="1:5">
      <c r="A19298">
        <v>1</v>
      </c>
      <c r="B19298">
        <v>1884</v>
      </c>
      <c r="C19298">
        <v>0</v>
      </c>
      <c r="D19298">
        <v>113</v>
      </c>
      <c r="E19298">
        <v>212892</v>
      </c>
    </row>
    <row r="19299" spans="1:5">
      <c r="A19299">
        <v>0</v>
      </c>
      <c r="B19299">
        <v>1885</v>
      </c>
      <c r="C19299">
        <v>0</v>
      </c>
      <c r="D19299">
        <v>4</v>
      </c>
      <c r="E19299">
        <v>7540</v>
      </c>
    </row>
    <row r="19300" spans="1:5">
      <c r="A19300">
        <v>1</v>
      </c>
      <c r="B19300">
        <v>1885</v>
      </c>
      <c r="C19300">
        <v>0</v>
      </c>
      <c r="D19300">
        <v>67</v>
      </c>
      <c r="E19300">
        <v>126295</v>
      </c>
    </row>
    <row r="19301" spans="1:5">
      <c r="A19301">
        <v>0</v>
      </c>
      <c r="B19301">
        <v>1886</v>
      </c>
      <c r="C19301">
        <v>0</v>
      </c>
      <c r="D19301">
        <v>31</v>
      </c>
      <c r="E19301">
        <v>58466</v>
      </c>
    </row>
    <row r="19302" spans="1:5">
      <c r="A19302">
        <v>1</v>
      </c>
      <c r="B19302">
        <v>1886</v>
      </c>
      <c r="C19302">
        <v>0</v>
      </c>
      <c r="D19302">
        <v>88</v>
      </c>
      <c r="E19302">
        <v>165968</v>
      </c>
    </row>
    <row r="19303" spans="1:5">
      <c r="A19303">
        <v>0</v>
      </c>
      <c r="B19303">
        <v>1887</v>
      </c>
      <c r="C19303">
        <v>0</v>
      </c>
      <c r="D19303">
        <v>11</v>
      </c>
      <c r="E19303">
        <v>20757</v>
      </c>
    </row>
    <row r="19304" spans="1:5">
      <c r="A19304">
        <v>1</v>
      </c>
      <c r="B19304">
        <v>1887</v>
      </c>
      <c r="C19304">
        <v>0</v>
      </c>
      <c r="D19304">
        <v>53</v>
      </c>
      <c r="E19304">
        <v>100011</v>
      </c>
    </row>
    <row r="19305" spans="1:5">
      <c r="A19305">
        <v>0</v>
      </c>
      <c r="B19305">
        <v>1888</v>
      </c>
      <c r="C19305">
        <v>0</v>
      </c>
      <c r="D19305">
        <v>219</v>
      </c>
      <c r="E19305">
        <v>413472</v>
      </c>
    </row>
    <row r="19306" spans="1:5">
      <c r="A19306">
        <v>1</v>
      </c>
      <c r="B19306">
        <v>1888</v>
      </c>
      <c r="C19306">
        <v>0</v>
      </c>
      <c r="D19306">
        <v>159</v>
      </c>
      <c r="E19306">
        <v>300192</v>
      </c>
    </row>
    <row r="19307" spans="1:5">
      <c r="A19307">
        <v>0</v>
      </c>
      <c r="B19307">
        <v>1889</v>
      </c>
      <c r="C19307">
        <v>0</v>
      </c>
      <c r="D19307">
        <v>11</v>
      </c>
      <c r="E19307">
        <v>20779</v>
      </c>
    </row>
    <row r="19308" spans="1:5">
      <c r="A19308">
        <v>1</v>
      </c>
      <c r="B19308">
        <v>1889</v>
      </c>
      <c r="C19308">
        <v>0</v>
      </c>
      <c r="D19308">
        <v>44</v>
      </c>
      <c r="E19308">
        <v>83116</v>
      </c>
    </row>
    <row r="19309" spans="1:5">
      <c r="A19309">
        <v>0</v>
      </c>
      <c r="B19309">
        <v>1890</v>
      </c>
      <c r="C19309">
        <v>0</v>
      </c>
      <c r="D19309">
        <v>15</v>
      </c>
      <c r="E19309">
        <v>28350</v>
      </c>
    </row>
    <row r="19310" spans="1:5">
      <c r="A19310">
        <v>1</v>
      </c>
      <c r="B19310">
        <v>1890</v>
      </c>
      <c r="C19310">
        <v>0</v>
      </c>
      <c r="D19310">
        <v>105</v>
      </c>
      <c r="E19310">
        <v>198450</v>
      </c>
    </row>
    <row r="19311" spans="1:5">
      <c r="A19311">
        <v>0</v>
      </c>
      <c r="B19311">
        <v>1891</v>
      </c>
      <c r="C19311">
        <v>0</v>
      </c>
      <c r="D19311">
        <v>17</v>
      </c>
      <c r="E19311">
        <v>32147</v>
      </c>
    </row>
    <row r="19312" spans="1:5">
      <c r="A19312">
        <v>1</v>
      </c>
      <c r="B19312">
        <v>1891</v>
      </c>
      <c r="C19312">
        <v>0</v>
      </c>
      <c r="D19312">
        <v>33</v>
      </c>
      <c r="E19312">
        <v>62403</v>
      </c>
    </row>
    <row r="19313" spans="1:5">
      <c r="A19313">
        <v>0</v>
      </c>
      <c r="B19313">
        <v>1892</v>
      </c>
      <c r="C19313">
        <v>0</v>
      </c>
      <c r="D19313">
        <v>59</v>
      </c>
      <c r="E19313">
        <v>111628</v>
      </c>
    </row>
    <row r="19314" spans="1:5">
      <c r="A19314">
        <v>1</v>
      </c>
      <c r="B19314">
        <v>1892</v>
      </c>
      <c r="C19314">
        <v>0</v>
      </c>
      <c r="D19314">
        <v>78</v>
      </c>
      <c r="E19314">
        <v>147576</v>
      </c>
    </row>
    <row r="19315" spans="1:5">
      <c r="A19315">
        <v>0</v>
      </c>
      <c r="B19315">
        <v>1893</v>
      </c>
      <c r="C19315">
        <v>0</v>
      </c>
      <c r="D19315">
        <v>20</v>
      </c>
      <c r="E19315">
        <v>37860</v>
      </c>
    </row>
    <row r="19316" spans="1:5">
      <c r="A19316">
        <v>1</v>
      </c>
      <c r="B19316">
        <v>1893</v>
      </c>
      <c r="C19316">
        <v>0</v>
      </c>
      <c r="D19316">
        <v>44</v>
      </c>
      <c r="E19316">
        <v>83292</v>
      </c>
    </row>
    <row r="19317" spans="1:5">
      <c r="A19317">
        <v>0</v>
      </c>
      <c r="B19317">
        <v>1894</v>
      </c>
      <c r="C19317">
        <v>0</v>
      </c>
      <c r="D19317">
        <v>18</v>
      </c>
      <c r="E19317">
        <v>34092</v>
      </c>
    </row>
    <row r="19318" spans="1:5">
      <c r="A19318">
        <v>1</v>
      </c>
      <c r="B19318">
        <v>1894</v>
      </c>
      <c r="C19318">
        <v>0</v>
      </c>
      <c r="D19318">
        <v>61</v>
      </c>
      <c r="E19318">
        <v>115534</v>
      </c>
    </row>
    <row r="19319" spans="1:5">
      <c r="A19319">
        <v>0</v>
      </c>
      <c r="B19319">
        <v>1895</v>
      </c>
      <c r="C19319">
        <v>0</v>
      </c>
      <c r="D19319">
        <v>13</v>
      </c>
      <c r="E19319">
        <v>24635</v>
      </c>
    </row>
    <row r="19320" spans="1:5">
      <c r="A19320">
        <v>1</v>
      </c>
      <c r="B19320">
        <v>1895</v>
      </c>
      <c r="C19320">
        <v>0</v>
      </c>
      <c r="D19320">
        <v>64</v>
      </c>
      <c r="E19320">
        <v>121280</v>
      </c>
    </row>
    <row r="19321" spans="1:5">
      <c r="A19321">
        <v>0</v>
      </c>
      <c r="B19321">
        <v>1896</v>
      </c>
      <c r="C19321">
        <v>0</v>
      </c>
      <c r="D19321">
        <v>141</v>
      </c>
      <c r="E19321">
        <v>267336</v>
      </c>
    </row>
    <row r="19322" spans="1:5">
      <c r="A19322">
        <v>1</v>
      </c>
      <c r="B19322">
        <v>1896</v>
      </c>
      <c r="C19322">
        <v>0</v>
      </c>
      <c r="D19322">
        <v>131</v>
      </c>
      <c r="E19322">
        <v>248376</v>
      </c>
    </row>
    <row r="19323" spans="1:5">
      <c r="A19323">
        <v>0</v>
      </c>
      <c r="B19323">
        <v>1897</v>
      </c>
      <c r="C19323">
        <v>0</v>
      </c>
      <c r="D19323">
        <v>10</v>
      </c>
      <c r="E19323">
        <v>18970</v>
      </c>
    </row>
    <row r="19324" spans="1:5">
      <c r="A19324">
        <v>1</v>
      </c>
      <c r="B19324">
        <v>1897</v>
      </c>
      <c r="C19324">
        <v>0</v>
      </c>
      <c r="D19324">
        <v>50</v>
      </c>
      <c r="E19324">
        <v>94850</v>
      </c>
    </row>
    <row r="19325" spans="1:5">
      <c r="A19325">
        <v>0</v>
      </c>
      <c r="B19325">
        <v>1898</v>
      </c>
      <c r="C19325">
        <v>0</v>
      </c>
      <c r="D19325">
        <v>13</v>
      </c>
      <c r="E19325">
        <v>24674</v>
      </c>
    </row>
    <row r="19326" spans="1:5">
      <c r="A19326">
        <v>1</v>
      </c>
      <c r="B19326">
        <v>1898</v>
      </c>
      <c r="C19326">
        <v>0</v>
      </c>
      <c r="D19326">
        <v>61</v>
      </c>
      <c r="E19326">
        <v>115778</v>
      </c>
    </row>
    <row r="19327" spans="1:5">
      <c r="A19327">
        <v>0</v>
      </c>
      <c r="B19327">
        <v>1899</v>
      </c>
      <c r="C19327">
        <v>0</v>
      </c>
      <c r="D19327">
        <v>9</v>
      </c>
      <c r="E19327">
        <v>17091</v>
      </c>
    </row>
    <row r="19328" spans="1:5">
      <c r="A19328">
        <v>1</v>
      </c>
      <c r="B19328">
        <v>1899</v>
      </c>
      <c r="C19328">
        <v>0</v>
      </c>
      <c r="D19328">
        <v>43</v>
      </c>
      <c r="E19328">
        <v>81657</v>
      </c>
    </row>
    <row r="19329" spans="1:5">
      <c r="A19329">
        <v>0</v>
      </c>
      <c r="B19329">
        <v>1900</v>
      </c>
      <c r="C19329">
        <v>0</v>
      </c>
      <c r="D19329">
        <v>79</v>
      </c>
      <c r="E19329">
        <v>150100</v>
      </c>
    </row>
    <row r="19330" spans="1:5">
      <c r="A19330">
        <v>1</v>
      </c>
      <c r="B19330">
        <v>1900</v>
      </c>
      <c r="C19330">
        <v>0</v>
      </c>
      <c r="D19330">
        <v>79</v>
      </c>
      <c r="E19330">
        <v>150100</v>
      </c>
    </row>
    <row r="19331" spans="1:5">
      <c r="A19331">
        <v>0</v>
      </c>
      <c r="B19331">
        <v>1901</v>
      </c>
      <c r="C19331">
        <v>0</v>
      </c>
      <c r="D19331">
        <v>4</v>
      </c>
      <c r="E19331">
        <v>7604</v>
      </c>
    </row>
    <row r="19332" spans="1:5">
      <c r="A19332">
        <v>1</v>
      </c>
      <c r="B19332">
        <v>1901</v>
      </c>
      <c r="C19332">
        <v>0</v>
      </c>
      <c r="D19332">
        <v>55</v>
      </c>
      <c r="E19332">
        <v>104555</v>
      </c>
    </row>
    <row r="19333" spans="1:5">
      <c r="A19333">
        <v>0</v>
      </c>
      <c r="B19333">
        <v>1902</v>
      </c>
      <c r="C19333">
        <v>0</v>
      </c>
      <c r="D19333">
        <v>30</v>
      </c>
      <c r="E19333">
        <v>57060</v>
      </c>
    </row>
    <row r="19334" spans="1:5">
      <c r="A19334">
        <v>1</v>
      </c>
      <c r="B19334">
        <v>1902</v>
      </c>
      <c r="C19334">
        <v>0</v>
      </c>
      <c r="D19334">
        <v>56</v>
      </c>
      <c r="E19334">
        <v>106512</v>
      </c>
    </row>
    <row r="19335" spans="1:5">
      <c r="A19335">
        <v>0</v>
      </c>
      <c r="B19335">
        <v>1903</v>
      </c>
      <c r="C19335">
        <v>0</v>
      </c>
      <c r="D19335">
        <v>13</v>
      </c>
      <c r="E19335">
        <v>24739</v>
      </c>
    </row>
    <row r="19336" spans="1:5">
      <c r="A19336">
        <v>1</v>
      </c>
      <c r="B19336">
        <v>1903</v>
      </c>
      <c r="C19336">
        <v>0</v>
      </c>
      <c r="D19336">
        <v>35</v>
      </c>
      <c r="E19336">
        <v>66605</v>
      </c>
    </row>
    <row r="19337" spans="1:5">
      <c r="A19337">
        <v>0</v>
      </c>
      <c r="B19337">
        <v>1904</v>
      </c>
      <c r="C19337">
        <v>0</v>
      </c>
      <c r="D19337">
        <v>164</v>
      </c>
      <c r="E19337">
        <v>312256</v>
      </c>
    </row>
    <row r="19338" spans="1:5">
      <c r="A19338">
        <v>1</v>
      </c>
      <c r="B19338">
        <v>1904</v>
      </c>
      <c r="C19338">
        <v>0</v>
      </c>
      <c r="D19338">
        <v>119</v>
      </c>
      <c r="E19338">
        <v>226576</v>
      </c>
    </row>
    <row r="19339" spans="1:5">
      <c r="A19339">
        <v>0</v>
      </c>
      <c r="B19339">
        <v>1905</v>
      </c>
      <c r="C19339">
        <v>0</v>
      </c>
      <c r="D19339">
        <v>12</v>
      </c>
      <c r="E19339">
        <v>22860</v>
      </c>
    </row>
    <row r="19340" spans="1:5">
      <c r="A19340">
        <v>1</v>
      </c>
      <c r="B19340">
        <v>1905</v>
      </c>
      <c r="C19340">
        <v>0</v>
      </c>
      <c r="D19340">
        <v>55</v>
      </c>
      <c r="E19340">
        <v>104775</v>
      </c>
    </row>
    <row r="19341" spans="1:5">
      <c r="A19341">
        <v>0</v>
      </c>
      <c r="B19341">
        <v>1906</v>
      </c>
      <c r="C19341">
        <v>0</v>
      </c>
      <c r="D19341">
        <v>13</v>
      </c>
      <c r="E19341">
        <v>24778</v>
      </c>
    </row>
    <row r="19342" spans="1:5">
      <c r="A19342">
        <v>1</v>
      </c>
      <c r="B19342">
        <v>1906</v>
      </c>
      <c r="C19342">
        <v>0</v>
      </c>
      <c r="D19342">
        <v>62</v>
      </c>
      <c r="E19342">
        <v>118172</v>
      </c>
    </row>
    <row r="19343" spans="1:5">
      <c r="A19343">
        <v>0</v>
      </c>
      <c r="B19343">
        <v>1907</v>
      </c>
      <c r="C19343">
        <v>0</v>
      </c>
      <c r="D19343">
        <v>4</v>
      </c>
      <c r="E19343">
        <v>7628</v>
      </c>
    </row>
    <row r="19344" spans="1:5">
      <c r="A19344">
        <v>1</v>
      </c>
      <c r="B19344">
        <v>1907</v>
      </c>
      <c r="C19344">
        <v>0</v>
      </c>
      <c r="D19344">
        <v>40</v>
      </c>
      <c r="E19344">
        <v>76280</v>
      </c>
    </row>
    <row r="19345" spans="1:5">
      <c r="A19345">
        <v>0</v>
      </c>
      <c r="B19345">
        <v>1908</v>
      </c>
      <c r="C19345">
        <v>0</v>
      </c>
      <c r="D19345">
        <v>88</v>
      </c>
      <c r="E19345">
        <v>167904</v>
      </c>
    </row>
    <row r="19346" spans="1:5">
      <c r="A19346">
        <v>1</v>
      </c>
      <c r="B19346">
        <v>1908</v>
      </c>
      <c r="C19346">
        <v>0</v>
      </c>
      <c r="D19346">
        <v>80</v>
      </c>
      <c r="E19346">
        <v>152640</v>
      </c>
    </row>
    <row r="19347" spans="1:5">
      <c r="A19347">
        <v>0</v>
      </c>
      <c r="B19347">
        <v>1909</v>
      </c>
      <c r="C19347">
        <v>0</v>
      </c>
      <c r="D19347">
        <v>9</v>
      </c>
      <c r="E19347">
        <v>17181</v>
      </c>
    </row>
    <row r="19348" spans="1:5">
      <c r="A19348">
        <v>1</v>
      </c>
      <c r="B19348">
        <v>1909</v>
      </c>
      <c r="C19348">
        <v>0</v>
      </c>
      <c r="D19348">
        <v>43</v>
      </c>
      <c r="E19348">
        <v>82087</v>
      </c>
    </row>
    <row r="19349" spans="1:5">
      <c r="A19349">
        <v>0</v>
      </c>
      <c r="B19349">
        <v>1910</v>
      </c>
      <c r="C19349">
        <v>0</v>
      </c>
      <c r="D19349">
        <v>22</v>
      </c>
      <c r="E19349">
        <v>42020</v>
      </c>
    </row>
    <row r="19350" spans="1:5">
      <c r="A19350">
        <v>1</v>
      </c>
      <c r="B19350">
        <v>1910</v>
      </c>
      <c r="C19350">
        <v>0</v>
      </c>
      <c r="D19350">
        <v>72</v>
      </c>
      <c r="E19350">
        <v>137520</v>
      </c>
    </row>
    <row r="19351" spans="1:5">
      <c r="A19351">
        <v>0</v>
      </c>
      <c r="B19351">
        <v>1911</v>
      </c>
      <c r="C19351">
        <v>0</v>
      </c>
      <c r="D19351">
        <v>15</v>
      </c>
      <c r="E19351">
        <v>28665</v>
      </c>
    </row>
    <row r="19352" spans="1:5">
      <c r="A19352">
        <v>1</v>
      </c>
      <c r="B19352">
        <v>1911</v>
      </c>
      <c r="C19352">
        <v>0</v>
      </c>
      <c r="D19352">
        <v>48</v>
      </c>
      <c r="E19352">
        <v>91728</v>
      </c>
    </row>
    <row r="19353" spans="1:5">
      <c r="A19353">
        <v>0</v>
      </c>
      <c r="B19353">
        <v>1912</v>
      </c>
      <c r="C19353">
        <v>0</v>
      </c>
      <c r="D19353">
        <v>77</v>
      </c>
      <c r="E19353">
        <v>147224</v>
      </c>
    </row>
    <row r="19354" spans="1:5">
      <c r="A19354">
        <v>1</v>
      </c>
      <c r="B19354">
        <v>1912</v>
      </c>
      <c r="C19354">
        <v>0</v>
      </c>
      <c r="D19354">
        <v>62</v>
      </c>
      <c r="E19354">
        <v>118544</v>
      </c>
    </row>
    <row r="19355" spans="1:5">
      <c r="A19355">
        <v>0</v>
      </c>
      <c r="B19355">
        <v>1913</v>
      </c>
      <c r="C19355">
        <v>0</v>
      </c>
      <c r="D19355">
        <v>5</v>
      </c>
      <c r="E19355">
        <v>9565</v>
      </c>
    </row>
    <row r="19356" spans="1:5">
      <c r="A19356">
        <v>1</v>
      </c>
      <c r="B19356">
        <v>1913</v>
      </c>
      <c r="C19356">
        <v>0</v>
      </c>
      <c r="D19356">
        <v>50</v>
      </c>
      <c r="E19356">
        <v>95650</v>
      </c>
    </row>
    <row r="19357" spans="1:5">
      <c r="A19357">
        <v>0</v>
      </c>
      <c r="B19357">
        <v>1914</v>
      </c>
      <c r="C19357">
        <v>0</v>
      </c>
      <c r="D19357">
        <v>18</v>
      </c>
      <c r="E19357">
        <v>34452</v>
      </c>
    </row>
    <row r="19358" spans="1:5">
      <c r="A19358">
        <v>1</v>
      </c>
      <c r="B19358">
        <v>1914</v>
      </c>
      <c r="C19358">
        <v>0</v>
      </c>
      <c r="D19358">
        <v>68</v>
      </c>
      <c r="E19358">
        <v>130152</v>
      </c>
    </row>
    <row r="19359" spans="1:5">
      <c r="A19359">
        <v>0</v>
      </c>
      <c r="B19359">
        <v>1915</v>
      </c>
      <c r="C19359">
        <v>0</v>
      </c>
      <c r="D19359">
        <v>16</v>
      </c>
      <c r="E19359">
        <v>30640</v>
      </c>
    </row>
    <row r="19360" spans="1:5">
      <c r="A19360">
        <v>1</v>
      </c>
      <c r="B19360">
        <v>1915</v>
      </c>
      <c r="C19360">
        <v>0</v>
      </c>
      <c r="D19360">
        <v>51</v>
      </c>
      <c r="E19360">
        <v>97665</v>
      </c>
    </row>
    <row r="19361" spans="1:5">
      <c r="A19361">
        <v>0</v>
      </c>
      <c r="B19361">
        <v>1916</v>
      </c>
      <c r="C19361">
        <v>0</v>
      </c>
      <c r="D19361">
        <v>88</v>
      </c>
      <c r="E19361">
        <v>168608</v>
      </c>
    </row>
    <row r="19362" spans="1:5">
      <c r="A19362">
        <v>1</v>
      </c>
      <c r="B19362">
        <v>1916</v>
      </c>
      <c r="C19362">
        <v>0</v>
      </c>
      <c r="D19362">
        <v>95</v>
      </c>
      <c r="E19362">
        <v>182020</v>
      </c>
    </row>
    <row r="19363" spans="1:5">
      <c r="A19363">
        <v>0</v>
      </c>
      <c r="B19363">
        <v>1917</v>
      </c>
      <c r="C19363">
        <v>0</v>
      </c>
      <c r="D19363">
        <v>6</v>
      </c>
      <c r="E19363">
        <v>11502</v>
      </c>
    </row>
    <row r="19364" spans="1:5">
      <c r="A19364">
        <v>1</v>
      </c>
      <c r="B19364">
        <v>1917</v>
      </c>
      <c r="C19364">
        <v>0</v>
      </c>
      <c r="D19364">
        <v>61</v>
      </c>
      <c r="E19364">
        <v>116937</v>
      </c>
    </row>
    <row r="19365" spans="1:5">
      <c r="A19365">
        <v>0</v>
      </c>
      <c r="B19365">
        <v>1918</v>
      </c>
      <c r="C19365">
        <v>0</v>
      </c>
      <c r="D19365">
        <v>20</v>
      </c>
      <c r="E19365">
        <v>38360</v>
      </c>
    </row>
    <row r="19366" spans="1:5">
      <c r="A19366">
        <v>1</v>
      </c>
      <c r="B19366">
        <v>1918</v>
      </c>
      <c r="C19366">
        <v>0</v>
      </c>
      <c r="D19366">
        <v>72</v>
      </c>
      <c r="E19366">
        <v>138096</v>
      </c>
    </row>
    <row r="19367" spans="1:5">
      <c r="A19367">
        <v>0</v>
      </c>
      <c r="B19367">
        <v>1919</v>
      </c>
      <c r="C19367">
        <v>0</v>
      </c>
      <c r="D19367">
        <v>17</v>
      </c>
      <c r="E19367">
        <v>32623</v>
      </c>
    </row>
    <row r="19368" spans="1:5">
      <c r="A19368">
        <v>1</v>
      </c>
      <c r="B19368">
        <v>1919</v>
      </c>
      <c r="C19368">
        <v>0</v>
      </c>
      <c r="D19368">
        <v>39</v>
      </c>
      <c r="E19368">
        <v>74841</v>
      </c>
    </row>
    <row r="19369" spans="1:5">
      <c r="A19369">
        <v>0</v>
      </c>
      <c r="B19369">
        <v>1920</v>
      </c>
      <c r="C19369">
        <v>0</v>
      </c>
      <c r="D19369">
        <v>301</v>
      </c>
      <c r="E19369">
        <v>577920</v>
      </c>
    </row>
    <row r="19370" spans="1:5">
      <c r="A19370">
        <v>1</v>
      </c>
      <c r="B19370">
        <v>1920</v>
      </c>
      <c r="C19370">
        <v>0</v>
      </c>
      <c r="D19370">
        <v>179</v>
      </c>
      <c r="E19370">
        <v>343680</v>
      </c>
    </row>
    <row r="19371" spans="1:5">
      <c r="A19371">
        <v>0</v>
      </c>
      <c r="B19371">
        <v>1921</v>
      </c>
      <c r="C19371">
        <v>0</v>
      </c>
      <c r="D19371">
        <v>5</v>
      </c>
      <c r="E19371">
        <v>9605</v>
      </c>
    </row>
    <row r="19372" spans="1:5">
      <c r="A19372">
        <v>1</v>
      </c>
      <c r="B19372">
        <v>1921</v>
      </c>
      <c r="C19372">
        <v>0</v>
      </c>
      <c r="D19372">
        <v>45</v>
      </c>
      <c r="E19372">
        <v>86445</v>
      </c>
    </row>
    <row r="19373" spans="1:5">
      <c r="A19373">
        <v>0</v>
      </c>
      <c r="B19373">
        <v>1922</v>
      </c>
      <c r="C19373">
        <v>0</v>
      </c>
      <c r="D19373">
        <v>19</v>
      </c>
      <c r="E19373">
        <v>36518</v>
      </c>
    </row>
    <row r="19374" spans="1:5">
      <c r="A19374">
        <v>1</v>
      </c>
      <c r="B19374">
        <v>1922</v>
      </c>
      <c r="C19374">
        <v>0</v>
      </c>
      <c r="D19374">
        <v>65</v>
      </c>
      <c r="E19374">
        <v>124930</v>
      </c>
    </row>
    <row r="19375" spans="1:5">
      <c r="A19375">
        <v>0</v>
      </c>
      <c r="B19375">
        <v>1923</v>
      </c>
      <c r="C19375">
        <v>0</v>
      </c>
      <c r="D19375">
        <v>6</v>
      </c>
      <c r="E19375">
        <v>11538</v>
      </c>
    </row>
    <row r="19376" spans="1:5">
      <c r="A19376">
        <v>1</v>
      </c>
      <c r="B19376">
        <v>1923</v>
      </c>
      <c r="C19376">
        <v>0</v>
      </c>
      <c r="D19376">
        <v>40</v>
      </c>
      <c r="E19376">
        <v>76920</v>
      </c>
    </row>
    <row r="19377" spans="1:5">
      <c r="A19377">
        <v>0</v>
      </c>
      <c r="B19377">
        <v>1924</v>
      </c>
      <c r="C19377">
        <v>0</v>
      </c>
      <c r="D19377">
        <v>74</v>
      </c>
      <c r="E19377">
        <v>142376</v>
      </c>
    </row>
    <row r="19378" spans="1:5">
      <c r="A19378">
        <v>1</v>
      </c>
      <c r="B19378">
        <v>1924</v>
      </c>
      <c r="C19378">
        <v>0</v>
      </c>
      <c r="D19378">
        <v>92</v>
      </c>
      <c r="E19378">
        <v>177008</v>
      </c>
    </row>
    <row r="19379" spans="1:5">
      <c r="A19379">
        <v>0</v>
      </c>
      <c r="B19379">
        <v>1925</v>
      </c>
      <c r="C19379">
        <v>0</v>
      </c>
      <c r="D19379">
        <v>5</v>
      </c>
      <c r="E19379">
        <v>9625</v>
      </c>
    </row>
    <row r="19380" spans="1:5">
      <c r="A19380">
        <v>1</v>
      </c>
      <c r="B19380">
        <v>1925</v>
      </c>
      <c r="C19380">
        <v>0</v>
      </c>
      <c r="D19380">
        <v>44</v>
      </c>
      <c r="E19380">
        <v>84700</v>
      </c>
    </row>
    <row r="19381" spans="1:5">
      <c r="A19381">
        <v>0</v>
      </c>
      <c r="B19381">
        <v>1926</v>
      </c>
      <c r="C19381">
        <v>0</v>
      </c>
      <c r="D19381">
        <v>14</v>
      </c>
      <c r="E19381">
        <v>26964</v>
      </c>
    </row>
    <row r="19382" spans="1:5">
      <c r="A19382">
        <v>1</v>
      </c>
      <c r="B19382">
        <v>1926</v>
      </c>
      <c r="C19382">
        <v>0</v>
      </c>
      <c r="D19382">
        <v>77</v>
      </c>
      <c r="E19382">
        <v>148302</v>
      </c>
    </row>
    <row r="19383" spans="1:5">
      <c r="A19383">
        <v>0</v>
      </c>
      <c r="B19383">
        <v>1927</v>
      </c>
      <c r="C19383">
        <v>0</v>
      </c>
      <c r="D19383">
        <v>9</v>
      </c>
      <c r="E19383">
        <v>17343</v>
      </c>
    </row>
    <row r="19384" spans="1:5">
      <c r="A19384">
        <v>1</v>
      </c>
      <c r="B19384">
        <v>1927</v>
      </c>
      <c r="C19384">
        <v>0</v>
      </c>
      <c r="D19384">
        <v>34</v>
      </c>
      <c r="E19384">
        <v>65518</v>
      </c>
    </row>
    <row r="19385" spans="1:5">
      <c r="A19385">
        <v>0</v>
      </c>
      <c r="B19385">
        <v>1928</v>
      </c>
      <c r="C19385">
        <v>0</v>
      </c>
      <c r="D19385">
        <v>89</v>
      </c>
      <c r="E19385">
        <v>171592</v>
      </c>
    </row>
    <row r="19386" spans="1:5">
      <c r="A19386">
        <v>1</v>
      </c>
      <c r="B19386">
        <v>1928</v>
      </c>
      <c r="C19386">
        <v>0</v>
      </c>
      <c r="D19386">
        <v>104</v>
      </c>
      <c r="E19386">
        <v>200512</v>
      </c>
    </row>
    <row r="19387" spans="1:5">
      <c r="A19387">
        <v>0</v>
      </c>
      <c r="B19387">
        <v>1929</v>
      </c>
      <c r="C19387">
        <v>0</v>
      </c>
      <c r="D19387">
        <v>16</v>
      </c>
      <c r="E19387">
        <v>30864</v>
      </c>
    </row>
    <row r="19388" spans="1:5">
      <c r="A19388">
        <v>1</v>
      </c>
      <c r="B19388">
        <v>1929</v>
      </c>
      <c r="C19388">
        <v>0</v>
      </c>
      <c r="D19388">
        <v>32</v>
      </c>
      <c r="E19388">
        <v>61728</v>
      </c>
    </row>
    <row r="19389" spans="1:5">
      <c r="A19389">
        <v>0</v>
      </c>
      <c r="B19389">
        <v>1930</v>
      </c>
      <c r="C19389">
        <v>0</v>
      </c>
      <c r="D19389">
        <v>11</v>
      </c>
      <c r="E19389">
        <v>21230</v>
      </c>
    </row>
    <row r="19390" spans="1:5">
      <c r="A19390">
        <v>1</v>
      </c>
      <c r="B19390">
        <v>1930</v>
      </c>
      <c r="C19390">
        <v>0</v>
      </c>
      <c r="D19390">
        <v>67</v>
      </c>
      <c r="E19390">
        <v>129310</v>
      </c>
    </row>
    <row r="19391" spans="1:5">
      <c r="A19391">
        <v>0</v>
      </c>
      <c r="B19391">
        <v>1931</v>
      </c>
      <c r="C19391">
        <v>0</v>
      </c>
      <c r="D19391">
        <v>1</v>
      </c>
      <c r="E19391">
        <v>1931</v>
      </c>
    </row>
    <row r="19392" spans="1:5">
      <c r="A19392">
        <v>1</v>
      </c>
      <c r="B19392">
        <v>1931</v>
      </c>
      <c r="C19392">
        <v>0</v>
      </c>
      <c r="D19392">
        <v>40</v>
      </c>
      <c r="E19392">
        <v>77240</v>
      </c>
    </row>
    <row r="19393" spans="1:5">
      <c r="A19393">
        <v>0</v>
      </c>
      <c r="B19393">
        <v>1932</v>
      </c>
      <c r="C19393">
        <v>0</v>
      </c>
      <c r="D19393">
        <v>110</v>
      </c>
      <c r="E19393">
        <v>212520</v>
      </c>
    </row>
    <row r="19394" spans="1:5">
      <c r="A19394">
        <v>1</v>
      </c>
      <c r="B19394">
        <v>1932</v>
      </c>
      <c r="C19394">
        <v>0</v>
      </c>
      <c r="D19394">
        <v>81</v>
      </c>
      <c r="E19394">
        <v>156492</v>
      </c>
    </row>
    <row r="19395" spans="1:5">
      <c r="A19395">
        <v>0</v>
      </c>
      <c r="B19395">
        <v>1933</v>
      </c>
      <c r="C19395">
        <v>0</v>
      </c>
      <c r="D19395">
        <v>17</v>
      </c>
      <c r="E19395">
        <v>32861</v>
      </c>
    </row>
    <row r="19396" spans="1:5">
      <c r="A19396">
        <v>1</v>
      </c>
      <c r="B19396">
        <v>1933</v>
      </c>
      <c r="C19396">
        <v>0</v>
      </c>
      <c r="D19396">
        <v>32</v>
      </c>
      <c r="E19396">
        <v>61856</v>
      </c>
    </row>
    <row r="19397" spans="1:5">
      <c r="A19397">
        <v>0</v>
      </c>
      <c r="B19397">
        <v>1934</v>
      </c>
      <c r="C19397">
        <v>0</v>
      </c>
      <c r="D19397">
        <v>36</v>
      </c>
      <c r="E19397">
        <v>69624</v>
      </c>
    </row>
    <row r="19398" spans="1:5">
      <c r="A19398">
        <v>1</v>
      </c>
      <c r="B19398">
        <v>1934</v>
      </c>
      <c r="C19398">
        <v>0</v>
      </c>
      <c r="D19398">
        <v>61</v>
      </c>
      <c r="E19398">
        <v>117974</v>
      </c>
    </row>
    <row r="19399" spans="1:5">
      <c r="A19399">
        <v>0</v>
      </c>
      <c r="B19399">
        <v>1935</v>
      </c>
      <c r="C19399">
        <v>0</v>
      </c>
      <c r="D19399">
        <v>19</v>
      </c>
      <c r="E19399">
        <v>36765</v>
      </c>
    </row>
    <row r="19400" spans="1:5">
      <c r="A19400">
        <v>1</v>
      </c>
      <c r="B19400">
        <v>1935</v>
      </c>
      <c r="C19400">
        <v>0</v>
      </c>
      <c r="D19400">
        <v>48</v>
      </c>
      <c r="E19400">
        <v>92880</v>
      </c>
    </row>
    <row r="19401" spans="1:5">
      <c r="A19401">
        <v>0</v>
      </c>
      <c r="B19401">
        <v>1936</v>
      </c>
      <c r="C19401">
        <v>0</v>
      </c>
      <c r="D19401">
        <v>141</v>
      </c>
      <c r="E19401">
        <v>272976</v>
      </c>
    </row>
    <row r="19402" spans="1:5">
      <c r="A19402">
        <v>1</v>
      </c>
      <c r="B19402">
        <v>1936</v>
      </c>
      <c r="C19402">
        <v>0</v>
      </c>
      <c r="D19402">
        <v>120</v>
      </c>
      <c r="E19402">
        <v>232320</v>
      </c>
    </row>
    <row r="19403" spans="1:5">
      <c r="A19403">
        <v>0</v>
      </c>
      <c r="B19403">
        <v>1937</v>
      </c>
      <c r="C19403">
        <v>0</v>
      </c>
      <c r="D19403">
        <v>15</v>
      </c>
      <c r="E19403">
        <v>29055</v>
      </c>
    </row>
    <row r="19404" spans="1:5">
      <c r="A19404">
        <v>1</v>
      </c>
      <c r="B19404">
        <v>1937</v>
      </c>
      <c r="C19404">
        <v>0</v>
      </c>
      <c r="D19404">
        <v>46</v>
      </c>
      <c r="E19404">
        <v>89102</v>
      </c>
    </row>
    <row r="19405" spans="1:5">
      <c r="A19405">
        <v>0</v>
      </c>
      <c r="B19405">
        <v>1938</v>
      </c>
      <c r="C19405">
        <v>0</v>
      </c>
      <c r="D19405">
        <v>14</v>
      </c>
      <c r="E19405">
        <v>27132</v>
      </c>
    </row>
    <row r="19406" spans="1:5">
      <c r="A19406">
        <v>1</v>
      </c>
      <c r="B19406">
        <v>1938</v>
      </c>
      <c r="C19406">
        <v>0</v>
      </c>
      <c r="D19406">
        <v>62</v>
      </c>
      <c r="E19406">
        <v>120156</v>
      </c>
    </row>
    <row r="19407" spans="1:5">
      <c r="A19407">
        <v>0</v>
      </c>
      <c r="B19407">
        <v>1939</v>
      </c>
      <c r="C19407">
        <v>0</v>
      </c>
      <c r="D19407">
        <v>13</v>
      </c>
      <c r="E19407">
        <v>25207</v>
      </c>
    </row>
    <row r="19408" spans="1:5">
      <c r="A19408">
        <v>1</v>
      </c>
      <c r="B19408">
        <v>1939</v>
      </c>
      <c r="C19408">
        <v>0</v>
      </c>
      <c r="D19408">
        <v>30</v>
      </c>
      <c r="E19408">
        <v>58170</v>
      </c>
    </row>
    <row r="19409" spans="1:5">
      <c r="A19409">
        <v>0</v>
      </c>
      <c r="B19409">
        <v>1940</v>
      </c>
      <c r="C19409">
        <v>0</v>
      </c>
      <c r="D19409">
        <v>83</v>
      </c>
      <c r="E19409">
        <v>161020</v>
      </c>
    </row>
    <row r="19410" spans="1:5">
      <c r="A19410">
        <v>1</v>
      </c>
      <c r="B19410">
        <v>1940</v>
      </c>
      <c r="C19410">
        <v>0</v>
      </c>
      <c r="D19410">
        <v>90</v>
      </c>
      <c r="E19410">
        <v>174600</v>
      </c>
    </row>
    <row r="19411" spans="1:5">
      <c r="A19411">
        <v>0</v>
      </c>
      <c r="B19411">
        <v>1941</v>
      </c>
      <c r="C19411">
        <v>0</v>
      </c>
      <c r="D19411">
        <v>10</v>
      </c>
      <c r="E19411">
        <v>19410</v>
      </c>
    </row>
    <row r="19412" spans="1:5">
      <c r="A19412">
        <v>1</v>
      </c>
      <c r="B19412">
        <v>1941</v>
      </c>
      <c r="C19412">
        <v>0</v>
      </c>
      <c r="D19412">
        <v>32</v>
      </c>
      <c r="E19412">
        <v>62112</v>
      </c>
    </row>
    <row r="19413" spans="1:5">
      <c r="A19413">
        <v>0</v>
      </c>
      <c r="B19413">
        <v>1942</v>
      </c>
      <c r="C19413">
        <v>0</v>
      </c>
      <c r="D19413">
        <v>17</v>
      </c>
      <c r="E19413">
        <v>33014</v>
      </c>
    </row>
    <row r="19414" spans="1:5">
      <c r="A19414">
        <v>1</v>
      </c>
      <c r="B19414">
        <v>1942</v>
      </c>
      <c r="C19414">
        <v>0</v>
      </c>
      <c r="D19414">
        <v>63</v>
      </c>
      <c r="E19414">
        <v>122346</v>
      </c>
    </row>
    <row r="19415" spans="1:5">
      <c r="A19415">
        <v>0</v>
      </c>
      <c r="B19415">
        <v>1943</v>
      </c>
      <c r="C19415">
        <v>0</v>
      </c>
      <c r="D19415">
        <v>14</v>
      </c>
      <c r="E19415">
        <v>27202</v>
      </c>
    </row>
    <row r="19416" spans="1:5">
      <c r="A19416">
        <v>1</v>
      </c>
      <c r="B19416">
        <v>1943</v>
      </c>
      <c r="C19416">
        <v>0</v>
      </c>
      <c r="D19416">
        <v>38</v>
      </c>
      <c r="E19416">
        <v>73834</v>
      </c>
    </row>
    <row r="19417" spans="1:5">
      <c r="A19417">
        <v>0</v>
      </c>
      <c r="B19417">
        <v>1944</v>
      </c>
      <c r="C19417">
        <v>0</v>
      </c>
      <c r="D19417">
        <v>121</v>
      </c>
      <c r="E19417">
        <v>235224</v>
      </c>
    </row>
    <row r="19418" spans="1:5">
      <c r="A19418">
        <v>1</v>
      </c>
      <c r="B19418">
        <v>1944</v>
      </c>
      <c r="C19418">
        <v>0</v>
      </c>
      <c r="D19418">
        <v>127</v>
      </c>
      <c r="E19418">
        <v>246888</v>
      </c>
    </row>
    <row r="19419" spans="1:5">
      <c r="A19419">
        <v>0</v>
      </c>
      <c r="B19419">
        <v>1945</v>
      </c>
      <c r="C19419">
        <v>0</v>
      </c>
      <c r="D19419">
        <v>12</v>
      </c>
      <c r="E19419">
        <v>23340</v>
      </c>
    </row>
    <row r="19420" spans="1:5">
      <c r="A19420">
        <v>1</v>
      </c>
      <c r="B19420">
        <v>1945</v>
      </c>
      <c r="C19420">
        <v>0</v>
      </c>
      <c r="D19420">
        <v>33</v>
      </c>
      <c r="E19420">
        <v>64185</v>
      </c>
    </row>
    <row r="19421" spans="1:5">
      <c r="A19421">
        <v>0</v>
      </c>
      <c r="B19421">
        <v>1946</v>
      </c>
      <c r="C19421">
        <v>0</v>
      </c>
      <c r="D19421">
        <v>11</v>
      </c>
      <c r="E19421">
        <v>21406</v>
      </c>
    </row>
    <row r="19422" spans="1:5">
      <c r="A19422">
        <v>1</v>
      </c>
      <c r="B19422">
        <v>1946</v>
      </c>
      <c r="C19422">
        <v>0</v>
      </c>
      <c r="D19422">
        <v>84</v>
      </c>
      <c r="E19422">
        <v>163464</v>
      </c>
    </row>
    <row r="19423" spans="1:5">
      <c r="A19423">
        <v>0</v>
      </c>
      <c r="B19423">
        <v>1947</v>
      </c>
      <c r="C19423">
        <v>0</v>
      </c>
      <c r="D19423">
        <v>9</v>
      </c>
      <c r="E19423">
        <v>17523</v>
      </c>
    </row>
    <row r="19424" spans="1:5">
      <c r="A19424">
        <v>1</v>
      </c>
      <c r="B19424">
        <v>1947</v>
      </c>
      <c r="C19424">
        <v>0</v>
      </c>
      <c r="D19424">
        <v>54</v>
      </c>
      <c r="E19424">
        <v>105138</v>
      </c>
    </row>
    <row r="19425" spans="1:5">
      <c r="A19425">
        <v>0</v>
      </c>
      <c r="B19425">
        <v>1948</v>
      </c>
      <c r="C19425">
        <v>0</v>
      </c>
      <c r="D19425">
        <v>91</v>
      </c>
      <c r="E19425">
        <v>177268</v>
      </c>
    </row>
    <row r="19426" spans="1:5">
      <c r="A19426">
        <v>1</v>
      </c>
      <c r="B19426">
        <v>1948</v>
      </c>
      <c r="C19426">
        <v>0</v>
      </c>
      <c r="D19426">
        <v>101</v>
      </c>
      <c r="E19426">
        <v>196748</v>
      </c>
    </row>
    <row r="19427" spans="1:5">
      <c r="A19427">
        <v>0</v>
      </c>
      <c r="B19427">
        <v>1949</v>
      </c>
      <c r="C19427">
        <v>0</v>
      </c>
      <c r="D19427">
        <v>11</v>
      </c>
      <c r="E19427">
        <v>21439</v>
      </c>
    </row>
    <row r="19428" spans="1:5">
      <c r="A19428">
        <v>1</v>
      </c>
      <c r="B19428">
        <v>1949</v>
      </c>
      <c r="C19428">
        <v>0</v>
      </c>
      <c r="D19428">
        <v>38</v>
      </c>
      <c r="E19428">
        <v>74062</v>
      </c>
    </row>
    <row r="19429" spans="1:5">
      <c r="A19429">
        <v>0</v>
      </c>
      <c r="B19429">
        <v>1950</v>
      </c>
      <c r="C19429">
        <v>0</v>
      </c>
      <c r="D19429">
        <v>22</v>
      </c>
      <c r="E19429">
        <v>42900</v>
      </c>
    </row>
    <row r="19430" spans="1:5">
      <c r="A19430">
        <v>1</v>
      </c>
      <c r="B19430">
        <v>1950</v>
      </c>
      <c r="C19430">
        <v>0</v>
      </c>
      <c r="D19430">
        <v>56</v>
      </c>
      <c r="E19430">
        <v>109200</v>
      </c>
    </row>
    <row r="19431" spans="1:5">
      <c r="A19431">
        <v>0</v>
      </c>
      <c r="B19431">
        <v>1951</v>
      </c>
      <c r="C19431">
        <v>0</v>
      </c>
      <c r="D19431">
        <v>5</v>
      </c>
      <c r="E19431">
        <v>9755</v>
      </c>
    </row>
    <row r="19432" spans="1:5">
      <c r="A19432">
        <v>1</v>
      </c>
      <c r="B19432">
        <v>1951</v>
      </c>
      <c r="C19432">
        <v>0</v>
      </c>
      <c r="D19432">
        <v>37</v>
      </c>
      <c r="E19432">
        <v>72187</v>
      </c>
    </row>
    <row r="19433" spans="1:5">
      <c r="A19433">
        <v>0</v>
      </c>
      <c r="B19433">
        <v>1952</v>
      </c>
      <c r="C19433">
        <v>0</v>
      </c>
      <c r="D19433">
        <v>214</v>
      </c>
      <c r="E19433">
        <v>417728</v>
      </c>
    </row>
    <row r="19434" spans="1:5">
      <c r="A19434">
        <v>1</v>
      </c>
      <c r="B19434">
        <v>1952</v>
      </c>
      <c r="C19434">
        <v>0</v>
      </c>
      <c r="D19434">
        <v>100</v>
      </c>
      <c r="E19434">
        <v>195200</v>
      </c>
    </row>
    <row r="19435" spans="1:5">
      <c r="A19435">
        <v>0</v>
      </c>
      <c r="B19435">
        <v>1953</v>
      </c>
      <c r="C19435">
        <v>0</v>
      </c>
      <c r="D19435">
        <v>6</v>
      </c>
      <c r="E19435">
        <v>11718</v>
      </c>
    </row>
    <row r="19436" spans="1:5">
      <c r="A19436">
        <v>1</v>
      </c>
      <c r="B19436">
        <v>1953</v>
      </c>
      <c r="C19436">
        <v>0</v>
      </c>
      <c r="D19436">
        <v>51</v>
      </c>
      <c r="E19436">
        <v>99603</v>
      </c>
    </row>
    <row r="19437" spans="1:5">
      <c r="A19437">
        <v>0</v>
      </c>
      <c r="B19437">
        <v>1954</v>
      </c>
      <c r="C19437">
        <v>0</v>
      </c>
      <c r="D19437">
        <v>10</v>
      </c>
      <c r="E19437">
        <v>19540</v>
      </c>
    </row>
    <row r="19438" spans="1:5">
      <c r="A19438">
        <v>1</v>
      </c>
      <c r="B19438">
        <v>1954</v>
      </c>
      <c r="C19438">
        <v>0</v>
      </c>
      <c r="D19438">
        <v>78</v>
      </c>
      <c r="E19438">
        <v>152412</v>
      </c>
    </row>
    <row r="19439" spans="1:5">
      <c r="A19439">
        <v>0</v>
      </c>
      <c r="B19439">
        <v>1955</v>
      </c>
      <c r="C19439">
        <v>0</v>
      </c>
      <c r="D19439">
        <v>12</v>
      </c>
      <c r="E19439">
        <v>23460</v>
      </c>
    </row>
    <row r="19440" spans="1:5">
      <c r="A19440">
        <v>1</v>
      </c>
      <c r="B19440">
        <v>1955</v>
      </c>
      <c r="C19440">
        <v>0</v>
      </c>
      <c r="D19440">
        <v>47</v>
      </c>
      <c r="E19440">
        <v>91885</v>
      </c>
    </row>
    <row r="19441" spans="1:5">
      <c r="A19441">
        <v>0</v>
      </c>
      <c r="B19441">
        <v>1956</v>
      </c>
      <c r="C19441">
        <v>0</v>
      </c>
      <c r="D19441">
        <v>57</v>
      </c>
      <c r="E19441">
        <v>111492</v>
      </c>
    </row>
    <row r="19442" spans="1:5">
      <c r="A19442">
        <v>1</v>
      </c>
      <c r="B19442">
        <v>1956</v>
      </c>
      <c r="C19442">
        <v>0</v>
      </c>
      <c r="D19442">
        <v>93</v>
      </c>
      <c r="E19442">
        <v>181908</v>
      </c>
    </row>
    <row r="19443" spans="1:5">
      <c r="A19443">
        <v>0</v>
      </c>
      <c r="B19443">
        <v>1957</v>
      </c>
      <c r="C19443">
        <v>0</v>
      </c>
      <c r="D19443">
        <v>8</v>
      </c>
      <c r="E19443">
        <v>15656</v>
      </c>
    </row>
    <row r="19444" spans="1:5">
      <c r="A19444">
        <v>1</v>
      </c>
      <c r="B19444">
        <v>1957</v>
      </c>
      <c r="C19444">
        <v>0</v>
      </c>
      <c r="D19444">
        <v>30</v>
      </c>
      <c r="E19444">
        <v>58710</v>
      </c>
    </row>
    <row r="19445" spans="1:5">
      <c r="A19445">
        <v>0</v>
      </c>
      <c r="B19445">
        <v>1958</v>
      </c>
      <c r="C19445">
        <v>0</v>
      </c>
      <c r="D19445">
        <v>29</v>
      </c>
      <c r="E19445">
        <v>56782</v>
      </c>
    </row>
    <row r="19446" spans="1:5">
      <c r="A19446">
        <v>1</v>
      </c>
      <c r="B19446">
        <v>1958</v>
      </c>
      <c r="C19446">
        <v>0</v>
      </c>
      <c r="D19446">
        <v>88</v>
      </c>
      <c r="E19446">
        <v>172304</v>
      </c>
    </row>
    <row r="19447" spans="1:5">
      <c r="A19447">
        <v>0</v>
      </c>
      <c r="B19447">
        <v>1959</v>
      </c>
      <c r="C19447">
        <v>0</v>
      </c>
      <c r="D19447">
        <v>6</v>
      </c>
      <c r="E19447">
        <v>11754</v>
      </c>
    </row>
    <row r="19448" spans="1:5">
      <c r="A19448">
        <v>1</v>
      </c>
      <c r="B19448">
        <v>1959</v>
      </c>
      <c r="C19448">
        <v>0</v>
      </c>
      <c r="D19448">
        <v>63</v>
      </c>
      <c r="E19448">
        <v>123417</v>
      </c>
    </row>
    <row r="19449" spans="1:5">
      <c r="A19449">
        <v>0</v>
      </c>
      <c r="B19449">
        <v>1960</v>
      </c>
      <c r="C19449">
        <v>0</v>
      </c>
      <c r="D19449">
        <v>98</v>
      </c>
      <c r="E19449">
        <v>192080</v>
      </c>
    </row>
    <row r="19450" spans="1:5">
      <c r="A19450">
        <v>1</v>
      </c>
      <c r="B19450">
        <v>1960</v>
      </c>
      <c r="C19450">
        <v>0</v>
      </c>
      <c r="D19450">
        <v>104</v>
      </c>
      <c r="E19450">
        <v>203840</v>
      </c>
    </row>
    <row r="19451" spans="1:5">
      <c r="A19451">
        <v>0</v>
      </c>
      <c r="B19451">
        <v>1961</v>
      </c>
      <c r="C19451">
        <v>0</v>
      </c>
      <c r="D19451">
        <v>18</v>
      </c>
      <c r="E19451">
        <v>35298</v>
      </c>
    </row>
    <row r="19452" spans="1:5">
      <c r="A19452">
        <v>1</v>
      </c>
      <c r="B19452">
        <v>1961</v>
      </c>
      <c r="C19452">
        <v>0</v>
      </c>
      <c r="D19452">
        <v>40</v>
      </c>
      <c r="E19452">
        <v>78440</v>
      </c>
    </row>
    <row r="19453" spans="1:5">
      <c r="A19453">
        <v>0</v>
      </c>
      <c r="B19453">
        <v>1962</v>
      </c>
      <c r="C19453">
        <v>0</v>
      </c>
      <c r="D19453">
        <v>33</v>
      </c>
      <c r="E19453">
        <v>64746</v>
      </c>
    </row>
    <row r="19454" spans="1:5">
      <c r="A19454">
        <v>1</v>
      </c>
      <c r="B19454">
        <v>1962</v>
      </c>
      <c r="C19454">
        <v>0</v>
      </c>
      <c r="D19454">
        <v>51</v>
      </c>
      <c r="E19454">
        <v>100062</v>
      </c>
    </row>
    <row r="19455" spans="1:5">
      <c r="A19455">
        <v>0</v>
      </c>
      <c r="B19455">
        <v>1963</v>
      </c>
      <c r="C19455">
        <v>0</v>
      </c>
      <c r="D19455">
        <v>6</v>
      </c>
      <c r="E19455">
        <v>11778</v>
      </c>
    </row>
    <row r="19456" spans="1:5">
      <c r="A19456">
        <v>1</v>
      </c>
      <c r="B19456">
        <v>1963</v>
      </c>
      <c r="C19456">
        <v>0</v>
      </c>
      <c r="D19456">
        <v>40</v>
      </c>
      <c r="E19456">
        <v>78520</v>
      </c>
    </row>
    <row r="19457" spans="1:5">
      <c r="A19457">
        <v>0</v>
      </c>
      <c r="B19457">
        <v>1964</v>
      </c>
      <c r="C19457">
        <v>0</v>
      </c>
      <c r="D19457">
        <v>61</v>
      </c>
      <c r="E19457">
        <v>119804</v>
      </c>
    </row>
    <row r="19458" spans="1:5">
      <c r="A19458">
        <v>1</v>
      </c>
      <c r="B19458">
        <v>1964</v>
      </c>
      <c r="C19458">
        <v>0</v>
      </c>
      <c r="D19458">
        <v>65</v>
      </c>
      <c r="E19458">
        <v>127660</v>
      </c>
    </row>
    <row r="19459" spans="1:5">
      <c r="A19459">
        <v>0</v>
      </c>
      <c r="B19459">
        <v>1965</v>
      </c>
      <c r="C19459">
        <v>0</v>
      </c>
      <c r="D19459">
        <v>13</v>
      </c>
      <c r="E19459">
        <v>25545</v>
      </c>
    </row>
    <row r="19460" spans="1:5">
      <c r="A19460">
        <v>1</v>
      </c>
      <c r="B19460">
        <v>1965</v>
      </c>
      <c r="C19460">
        <v>0</v>
      </c>
      <c r="D19460">
        <v>59</v>
      </c>
      <c r="E19460">
        <v>115935</v>
      </c>
    </row>
    <row r="19461" spans="1:5">
      <c r="A19461">
        <v>0</v>
      </c>
      <c r="B19461">
        <v>1966</v>
      </c>
      <c r="C19461">
        <v>0</v>
      </c>
      <c r="D19461">
        <v>26</v>
      </c>
      <c r="E19461">
        <v>51116</v>
      </c>
    </row>
    <row r="19462" spans="1:5">
      <c r="A19462">
        <v>1</v>
      </c>
      <c r="B19462">
        <v>1966</v>
      </c>
      <c r="C19462">
        <v>0</v>
      </c>
      <c r="D19462">
        <v>50</v>
      </c>
      <c r="E19462">
        <v>98300</v>
      </c>
    </row>
    <row r="19463" spans="1:5">
      <c r="A19463">
        <v>0</v>
      </c>
      <c r="B19463">
        <v>1967</v>
      </c>
      <c r="C19463">
        <v>0</v>
      </c>
      <c r="D19463">
        <v>2</v>
      </c>
      <c r="E19463">
        <v>3934</v>
      </c>
    </row>
    <row r="19464" spans="1:5">
      <c r="A19464">
        <v>1</v>
      </c>
      <c r="B19464">
        <v>1967</v>
      </c>
      <c r="C19464">
        <v>0</v>
      </c>
      <c r="D19464">
        <v>36</v>
      </c>
      <c r="E19464">
        <v>70812</v>
      </c>
    </row>
    <row r="19465" spans="1:5">
      <c r="A19465">
        <v>0</v>
      </c>
      <c r="B19465">
        <v>1968</v>
      </c>
      <c r="C19465">
        <v>0</v>
      </c>
      <c r="D19465">
        <v>179</v>
      </c>
      <c r="E19465">
        <v>352272</v>
      </c>
    </row>
    <row r="19466" spans="1:5">
      <c r="A19466">
        <v>1</v>
      </c>
      <c r="B19466">
        <v>1968</v>
      </c>
      <c r="C19466">
        <v>0</v>
      </c>
      <c r="D19466">
        <v>148</v>
      </c>
      <c r="E19466">
        <v>291264</v>
      </c>
    </row>
    <row r="19467" spans="1:5">
      <c r="A19467">
        <v>0</v>
      </c>
      <c r="B19467">
        <v>1969</v>
      </c>
      <c r="C19467">
        <v>0</v>
      </c>
      <c r="D19467">
        <v>8</v>
      </c>
      <c r="E19467">
        <v>15752</v>
      </c>
    </row>
    <row r="19468" spans="1:5">
      <c r="A19468">
        <v>1</v>
      </c>
      <c r="B19468">
        <v>1969</v>
      </c>
      <c r="C19468">
        <v>0</v>
      </c>
      <c r="D19468">
        <v>44</v>
      </c>
      <c r="E19468">
        <v>86636</v>
      </c>
    </row>
    <row r="19469" spans="1:5">
      <c r="A19469">
        <v>0</v>
      </c>
      <c r="B19469">
        <v>1970</v>
      </c>
      <c r="C19469">
        <v>0</v>
      </c>
      <c r="D19469">
        <v>17</v>
      </c>
      <c r="E19469">
        <v>33490</v>
      </c>
    </row>
    <row r="19470" spans="1:5">
      <c r="A19470">
        <v>1</v>
      </c>
      <c r="B19470">
        <v>1970</v>
      </c>
      <c r="C19470">
        <v>0</v>
      </c>
      <c r="D19470">
        <v>61</v>
      </c>
      <c r="E19470">
        <v>120170</v>
      </c>
    </row>
    <row r="19471" spans="1:5">
      <c r="A19471">
        <v>0</v>
      </c>
      <c r="B19471">
        <v>1971</v>
      </c>
      <c r="C19471">
        <v>0</v>
      </c>
      <c r="D19471">
        <v>11</v>
      </c>
      <c r="E19471">
        <v>21681</v>
      </c>
    </row>
    <row r="19472" spans="1:5">
      <c r="A19472">
        <v>1</v>
      </c>
      <c r="B19472">
        <v>1971</v>
      </c>
      <c r="C19472">
        <v>0</v>
      </c>
      <c r="D19472">
        <v>37</v>
      </c>
      <c r="E19472">
        <v>72927</v>
      </c>
    </row>
    <row r="19473" spans="1:5">
      <c r="A19473">
        <v>0</v>
      </c>
      <c r="B19473">
        <v>1972</v>
      </c>
      <c r="C19473">
        <v>0</v>
      </c>
      <c r="D19473">
        <v>80</v>
      </c>
      <c r="E19473">
        <v>157760</v>
      </c>
    </row>
    <row r="19474" spans="1:5">
      <c r="A19474">
        <v>1</v>
      </c>
      <c r="B19474">
        <v>1972</v>
      </c>
      <c r="C19474">
        <v>0</v>
      </c>
      <c r="D19474">
        <v>56</v>
      </c>
      <c r="E19474">
        <v>110432</v>
      </c>
    </row>
    <row r="19475" spans="1:5">
      <c r="A19475">
        <v>0</v>
      </c>
      <c r="B19475">
        <v>1973</v>
      </c>
      <c r="C19475">
        <v>0</v>
      </c>
      <c r="D19475">
        <v>11</v>
      </c>
      <c r="E19475">
        <v>21703</v>
      </c>
    </row>
    <row r="19476" spans="1:5">
      <c r="A19476">
        <v>1</v>
      </c>
      <c r="B19476">
        <v>1973</v>
      </c>
      <c r="C19476">
        <v>0</v>
      </c>
      <c r="D19476">
        <v>41</v>
      </c>
      <c r="E19476">
        <v>80893</v>
      </c>
    </row>
    <row r="19477" spans="1:5">
      <c r="A19477">
        <v>0</v>
      </c>
      <c r="B19477">
        <v>1974</v>
      </c>
      <c r="C19477">
        <v>0</v>
      </c>
      <c r="D19477">
        <v>10</v>
      </c>
      <c r="E19477">
        <v>19740</v>
      </c>
    </row>
    <row r="19478" spans="1:5">
      <c r="A19478">
        <v>1</v>
      </c>
      <c r="B19478">
        <v>1974</v>
      </c>
      <c r="C19478">
        <v>0</v>
      </c>
      <c r="D19478">
        <v>58</v>
      </c>
      <c r="E19478">
        <v>114492</v>
      </c>
    </row>
    <row r="19479" spans="1:5">
      <c r="A19479">
        <v>0</v>
      </c>
      <c r="B19479">
        <v>1975</v>
      </c>
      <c r="C19479">
        <v>0</v>
      </c>
      <c r="D19479">
        <v>7</v>
      </c>
      <c r="E19479">
        <v>13825</v>
      </c>
    </row>
    <row r="19480" spans="1:5">
      <c r="A19480">
        <v>1</v>
      </c>
      <c r="B19480">
        <v>1975</v>
      </c>
      <c r="C19480">
        <v>0</v>
      </c>
      <c r="D19480">
        <v>30</v>
      </c>
      <c r="E19480">
        <v>59250</v>
      </c>
    </row>
    <row r="19481" spans="1:5">
      <c r="A19481">
        <v>0</v>
      </c>
      <c r="B19481">
        <v>1976</v>
      </c>
      <c r="C19481">
        <v>0</v>
      </c>
      <c r="D19481">
        <v>105</v>
      </c>
      <c r="E19481">
        <v>207480</v>
      </c>
    </row>
    <row r="19482" spans="1:5">
      <c r="A19482">
        <v>1</v>
      </c>
      <c r="B19482">
        <v>1976</v>
      </c>
      <c r="C19482">
        <v>0</v>
      </c>
      <c r="D19482">
        <v>72</v>
      </c>
      <c r="E19482">
        <v>142272</v>
      </c>
    </row>
    <row r="19483" spans="1:5">
      <c r="A19483">
        <v>0</v>
      </c>
      <c r="B19483">
        <v>1977</v>
      </c>
      <c r="C19483">
        <v>0</v>
      </c>
      <c r="D19483">
        <v>15</v>
      </c>
      <c r="E19483">
        <v>29655</v>
      </c>
    </row>
    <row r="19484" spans="1:5">
      <c r="A19484">
        <v>1</v>
      </c>
      <c r="B19484">
        <v>1977</v>
      </c>
      <c r="C19484">
        <v>0</v>
      </c>
      <c r="D19484">
        <v>44</v>
      </c>
      <c r="E19484">
        <v>86988</v>
      </c>
    </row>
    <row r="19485" spans="1:5">
      <c r="A19485">
        <v>0</v>
      </c>
      <c r="B19485">
        <v>1978</v>
      </c>
      <c r="C19485">
        <v>0</v>
      </c>
      <c r="D19485">
        <v>18</v>
      </c>
      <c r="E19485">
        <v>35604</v>
      </c>
    </row>
    <row r="19486" spans="1:5">
      <c r="A19486">
        <v>1</v>
      </c>
      <c r="B19486">
        <v>1978</v>
      </c>
      <c r="C19486">
        <v>0</v>
      </c>
      <c r="D19486">
        <v>54</v>
      </c>
      <c r="E19486">
        <v>106812</v>
      </c>
    </row>
    <row r="19487" spans="1:5">
      <c r="A19487">
        <v>0</v>
      </c>
      <c r="B19487">
        <v>1979</v>
      </c>
      <c r="C19487">
        <v>0</v>
      </c>
      <c r="D19487">
        <v>10</v>
      </c>
      <c r="E19487">
        <v>19790</v>
      </c>
    </row>
    <row r="19488" spans="1:5">
      <c r="A19488">
        <v>1</v>
      </c>
      <c r="B19488">
        <v>1979</v>
      </c>
      <c r="C19488">
        <v>0</v>
      </c>
      <c r="D19488">
        <v>23</v>
      </c>
      <c r="E19488">
        <v>45517</v>
      </c>
    </row>
    <row r="19489" spans="1:5">
      <c r="A19489">
        <v>0</v>
      </c>
      <c r="B19489">
        <v>1980</v>
      </c>
      <c r="C19489">
        <v>0</v>
      </c>
      <c r="D19489">
        <v>99</v>
      </c>
      <c r="E19489">
        <v>196020</v>
      </c>
    </row>
    <row r="19490" spans="1:5">
      <c r="A19490">
        <v>1</v>
      </c>
      <c r="B19490">
        <v>1980</v>
      </c>
      <c r="C19490">
        <v>0</v>
      </c>
      <c r="D19490">
        <v>93</v>
      </c>
      <c r="E19490">
        <v>184140</v>
      </c>
    </row>
    <row r="19491" spans="1:5">
      <c r="A19491">
        <v>0</v>
      </c>
      <c r="B19491">
        <v>1981</v>
      </c>
      <c r="C19491">
        <v>0</v>
      </c>
      <c r="D19491">
        <v>11</v>
      </c>
      <c r="E19491">
        <v>21791</v>
      </c>
    </row>
    <row r="19492" spans="1:5">
      <c r="A19492">
        <v>1</v>
      </c>
      <c r="B19492">
        <v>1981</v>
      </c>
      <c r="C19492">
        <v>0</v>
      </c>
      <c r="D19492">
        <v>61</v>
      </c>
      <c r="E19492">
        <v>120841</v>
      </c>
    </row>
    <row r="19493" spans="1:5">
      <c r="A19493">
        <v>0</v>
      </c>
      <c r="B19493">
        <v>1982</v>
      </c>
      <c r="C19493">
        <v>0</v>
      </c>
      <c r="D19493">
        <v>25</v>
      </c>
      <c r="E19493">
        <v>49550</v>
      </c>
    </row>
    <row r="19494" spans="1:5">
      <c r="A19494">
        <v>1</v>
      </c>
      <c r="B19494">
        <v>1982</v>
      </c>
      <c r="C19494">
        <v>0</v>
      </c>
      <c r="D19494">
        <v>60</v>
      </c>
      <c r="E19494">
        <v>118920</v>
      </c>
    </row>
    <row r="19495" spans="1:5">
      <c r="A19495">
        <v>0</v>
      </c>
      <c r="B19495">
        <v>1983</v>
      </c>
      <c r="C19495">
        <v>0</v>
      </c>
      <c r="D19495">
        <v>9</v>
      </c>
      <c r="E19495">
        <v>17847</v>
      </c>
    </row>
    <row r="19496" spans="1:5">
      <c r="A19496">
        <v>1</v>
      </c>
      <c r="B19496">
        <v>1983</v>
      </c>
      <c r="C19496">
        <v>0</v>
      </c>
      <c r="D19496">
        <v>42</v>
      </c>
      <c r="E19496">
        <v>83286</v>
      </c>
    </row>
    <row r="19497" spans="1:5">
      <c r="A19497">
        <v>0</v>
      </c>
      <c r="B19497">
        <v>1984</v>
      </c>
      <c r="C19497">
        <v>0</v>
      </c>
      <c r="D19497">
        <v>204</v>
      </c>
      <c r="E19497">
        <v>404736</v>
      </c>
    </row>
    <row r="19498" spans="1:5">
      <c r="A19498">
        <v>1</v>
      </c>
      <c r="B19498">
        <v>1984</v>
      </c>
      <c r="C19498">
        <v>0</v>
      </c>
      <c r="D19498">
        <v>75</v>
      </c>
      <c r="E19498">
        <v>148800</v>
      </c>
    </row>
    <row r="19499" spans="1:5">
      <c r="A19499">
        <v>0</v>
      </c>
      <c r="B19499">
        <v>1985</v>
      </c>
      <c r="C19499">
        <v>0</v>
      </c>
      <c r="D19499">
        <v>8</v>
      </c>
      <c r="E19499">
        <v>15880</v>
      </c>
    </row>
    <row r="19500" spans="1:5">
      <c r="A19500">
        <v>1</v>
      </c>
      <c r="B19500">
        <v>1985</v>
      </c>
      <c r="C19500">
        <v>0</v>
      </c>
      <c r="D19500">
        <v>41</v>
      </c>
      <c r="E19500">
        <v>81385</v>
      </c>
    </row>
    <row r="19501" spans="1:5">
      <c r="A19501">
        <v>0</v>
      </c>
      <c r="B19501">
        <v>1986</v>
      </c>
      <c r="C19501">
        <v>0</v>
      </c>
      <c r="D19501">
        <v>20</v>
      </c>
      <c r="E19501">
        <v>39720</v>
      </c>
    </row>
    <row r="19502" spans="1:5">
      <c r="A19502">
        <v>1</v>
      </c>
      <c r="B19502">
        <v>1986</v>
      </c>
      <c r="C19502">
        <v>0</v>
      </c>
      <c r="D19502">
        <v>63</v>
      </c>
      <c r="E19502">
        <v>125118</v>
      </c>
    </row>
    <row r="19503" spans="1:5">
      <c r="A19503">
        <v>0</v>
      </c>
      <c r="B19503">
        <v>1987</v>
      </c>
      <c r="C19503">
        <v>0</v>
      </c>
      <c r="D19503">
        <v>7</v>
      </c>
      <c r="E19503">
        <v>13909</v>
      </c>
    </row>
    <row r="19504" spans="1:5">
      <c r="A19504">
        <v>1</v>
      </c>
      <c r="B19504">
        <v>1987</v>
      </c>
      <c r="C19504">
        <v>0</v>
      </c>
      <c r="D19504">
        <v>25</v>
      </c>
      <c r="E19504">
        <v>49675</v>
      </c>
    </row>
    <row r="19505" spans="1:5">
      <c r="A19505">
        <v>0</v>
      </c>
      <c r="B19505">
        <v>1988</v>
      </c>
      <c r="C19505">
        <v>0</v>
      </c>
      <c r="D19505">
        <v>83</v>
      </c>
      <c r="E19505">
        <v>165004</v>
      </c>
    </row>
    <row r="19506" spans="1:5">
      <c r="A19506">
        <v>1</v>
      </c>
      <c r="B19506">
        <v>1988</v>
      </c>
      <c r="C19506">
        <v>0</v>
      </c>
      <c r="D19506">
        <v>56</v>
      </c>
      <c r="E19506">
        <v>111328</v>
      </c>
    </row>
    <row r="19507" spans="1:5">
      <c r="A19507">
        <v>0</v>
      </c>
      <c r="B19507">
        <v>1989</v>
      </c>
      <c r="C19507">
        <v>0</v>
      </c>
      <c r="D19507">
        <v>5</v>
      </c>
      <c r="E19507">
        <v>9945</v>
      </c>
    </row>
    <row r="19508" spans="1:5">
      <c r="A19508">
        <v>1</v>
      </c>
      <c r="B19508">
        <v>1989</v>
      </c>
      <c r="C19508">
        <v>0</v>
      </c>
      <c r="D19508">
        <v>46</v>
      </c>
      <c r="E19508">
        <v>91494</v>
      </c>
    </row>
    <row r="19509" spans="1:5">
      <c r="A19509">
        <v>0</v>
      </c>
      <c r="B19509">
        <v>1990</v>
      </c>
      <c r="C19509">
        <v>0</v>
      </c>
      <c r="D19509">
        <v>30</v>
      </c>
      <c r="E19509">
        <v>59700</v>
      </c>
    </row>
    <row r="19510" spans="1:5">
      <c r="A19510">
        <v>1</v>
      </c>
      <c r="B19510">
        <v>1990</v>
      </c>
      <c r="C19510">
        <v>0</v>
      </c>
      <c r="D19510">
        <v>63</v>
      </c>
      <c r="E19510">
        <v>125370</v>
      </c>
    </row>
    <row r="19511" spans="1:5">
      <c r="A19511">
        <v>0</v>
      </c>
      <c r="B19511">
        <v>1991</v>
      </c>
      <c r="C19511">
        <v>0</v>
      </c>
      <c r="D19511">
        <v>4</v>
      </c>
      <c r="E19511">
        <v>7964</v>
      </c>
    </row>
    <row r="19512" spans="1:5">
      <c r="A19512">
        <v>1</v>
      </c>
      <c r="B19512">
        <v>1991</v>
      </c>
      <c r="C19512">
        <v>0</v>
      </c>
      <c r="D19512">
        <v>22</v>
      </c>
      <c r="E19512">
        <v>43802</v>
      </c>
    </row>
    <row r="19513" spans="1:5">
      <c r="A19513">
        <v>0</v>
      </c>
      <c r="B19513">
        <v>1992</v>
      </c>
      <c r="C19513">
        <v>0</v>
      </c>
      <c r="D19513">
        <v>84</v>
      </c>
      <c r="E19513">
        <v>167328</v>
      </c>
    </row>
    <row r="19514" spans="1:5">
      <c r="A19514">
        <v>1</v>
      </c>
      <c r="B19514">
        <v>1992</v>
      </c>
      <c r="C19514">
        <v>0</v>
      </c>
      <c r="D19514">
        <v>113</v>
      </c>
      <c r="E19514">
        <v>225096</v>
      </c>
    </row>
    <row r="19515" spans="1:5">
      <c r="A19515">
        <v>0</v>
      </c>
      <c r="B19515">
        <v>1993</v>
      </c>
      <c r="C19515">
        <v>0</v>
      </c>
      <c r="D19515">
        <v>14</v>
      </c>
      <c r="E19515">
        <v>27902</v>
      </c>
    </row>
    <row r="19516" spans="1:5">
      <c r="A19516">
        <v>1</v>
      </c>
      <c r="B19516">
        <v>1993</v>
      </c>
      <c r="C19516">
        <v>0</v>
      </c>
      <c r="D19516">
        <v>48</v>
      </c>
      <c r="E19516">
        <v>95664</v>
      </c>
    </row>
    <row r="19517" spans="1:5">
      <c r="A19517">
        <v>0</v>
      </c>
      <c r="B19517">
        <v>1994</v>
      </c>
      <c r="C19517">
        <v>0</v>
      </c>
      <c r="D19517">
        <v>30</v>
      </c>
      <c r="E19517">
        <v>59820</v>
      </c>
    </row>
    <row r="19518" spans="1:5">
      <c r="A19518">
        <v>1</v>
      </c>
      <c r="B19518">
        <v>1994</v>
      </c>
      <c r="C19518">
        <v>0</v>
      </c>
      <c r="D19518">
        <v>49</v>
      </c>
      <c r="E19518">
        <v>97706</v>
      </c>
    </row>
    <row r="19519" spans="1:5">
      <c r="A19519">
        <v>0</v>
      </c>
      <c r="B19519">
        <v>1995</v>
      </c>
      <c r="C19519">
        <v>0</v>
      </c>
      <c r="D19519">
        <v>6</v>
      </c>
      <c r="E19519">
        <v>11970</v>
      </c>
    </row>
    <row r="19520" spans="1:5">
      <c r="A19520">
        <v>1</v>
      </c>
      <c r="B19520">
        <v>1995</v>
      </c>
      <c r="C19520">
        <v>0</v>
      </c>
      <c r="D19520">
        <v>34</v>
      </c>
      <c r="E19520">
        <v>67830</v>
      </c>
    </row>
    <row r="19521" spans="1:5">
      <c r="A19521">
        <v>0</v>
      </c>
      <c r="B19521">
        <v>1996</v>
      </c>
      <c r="C19521">
        <v>0</v>
      </c>
      <c r="D19521">
        <v>51</v>
      </c>
      <c r="E19521">
        <v>101796</v>
      </c>
    </row>
    <row r="19522" spans="1:5">
      <c r="A19522">
        <v>1</v>
      </c>
      <c r="B19522">
        <v>1996</v>
      </c>
      <c r="C19522">
        <v>0</v>
      </c>
      <c r="D19522">
        <v>69</v>
      </c>
      <c r="E19522">
        <v>137724</v>
      </c>
    </row>
    <row r="19523" spans="1:5">
      <c r="A19523">
        <v>0</v>
      </c>
      <c r="B19523">
        <v>1997</v>
      </c>
      <c r="C19523">
        <v>0</v>
      </c>
      <c r="D19523">
        <v>8</v>
      </c>
      <c r="E19523">
        <v>15976</v>
      </c>
    </row>
    <row r="19524" spans="1:5">
      <c r="A19524">
        <v>1</v>
      </c>
      <c r="B19524">
        <v>1997</v>
      </c>
      <c r="C19524">
        <v>0</v>
      </c>
      <c r="D19524">
        <v>21</v>
      </c>
      <c r="E19524">
        <v>41937</v>
      </c>
    </row>
    <row r="19525" spans="1:5">
      <c r="A19525">
        <v>0</v>
      </c>
      <c r="B19525">
        <v>1998</v>
      </c>
      <c r="C19525">
        <v>0</v>
      </c>
      <c r="D19525">
        <v>20</v>
      </c>
      <c r="E19525">
        <v>39960</v>
      </c>
    </row>
    <row r="19526" spans="1:5">
      <c r="A19526">
        <v>1</v>
      </c>
      <c r="B19526">
        <v>1998</v>
      </c>
      <c r="C19526">
        <v>0</v>
      </c>
      <c r="D19526">
        <v>56</v>
      </c>
      <c r="E19526">
        <v>111888</v>
      </c>
    </row>
    <row r="19527" spans="1:5">
      <c r="A19527">
        <v>0</v>
      </c>
      <c r="B19527">
        <v>1999</v>
      </c>
      <c r="C19527">
        <v>0</v>
      </c>
      <c r="D19527">
        <v>11</v>
      </c>
      <c r="E19527">
        <v>21989</v>
      </c>
    </row>
    <row r="19528" spans="1:5">
      <c r="A19528">
        <v>1</v>
      </c>
      <c r="B19528">
        <v>1999</v>
      </c>
      <c r="C19528">
        <v>0</v>
      </c>
      <c r="D19528">
        <v>30</v>
      </c>
      <c r="E19528">
        <v>59970</v>
      </c>
    </row>
    <row r="19529" spans="1:5">
      <c r="A19529">
        <v>0</v>
      </c>
      <c r="B19529">
        <v>2000</v>
      </c>
      <c r="C19529">
        <v>0</v>
      </c>
      <c r="D19529">
        <v>151</v>
      </c>
      <c r="E19529">
        <v>302000</v>
      </c>
    </row>
    <row r="19530" spans="1:5">
      <c r="A19530">
        <v>1</v>
      </c>
      <c r="B19530">
        <v>2000</v>
      </c>
      <c r="C19530">
        <v>0</v>
      </c>
      <c r="D19530">
        <v>94</v>
      </c>
      <c r="E19530">
        <v>188000</v>
      </c>
    </row>
    <row r="19531" spans="1:5">
      <c r="A19531">
        <v>0</v>
      </c>
      <c r="B19531">
        <v>2001</v>
      </c>
      <c r="C19531">
        <v>0</v>
      </c>
      <c r="D19531">
        <v>10</v>
      </c>
      <c r="E19531">
        <v>20010</v>
      </c>
    </row>
    <row r="19532" spans="1:5">
      <c r="A19532">
        <v>1</v>
      </c>
      <c r="B19532">
        <v>2001</v>
      </c>
      <c r="C19532">
        <v>0</v>
      </c>
      <c r="D19532">
        <v>42</v>
      </c>
      <c r="E19532">
        <v>84042</v>
      </c>
    </row>
    <row r="19533" spans="1:5">
      <c r="A19533">
        <v>0</v>
      </c>
      <c r="B19533">
        <v>2002</v>
      </c>
      <c r="C19533">
        <v>0</v>
      </c>
      <c r="D19533">
        <v>23</v>
      </c>
      <c r="E19533">
        <v>46046</v>
      </c>
    </row>
    <row r="19534" spans="1:5">
      <c r="A19534">
        <v>1</v>
      </c>
      <c r="B19534">
        <v>2002</v>
      </c>
      <c r="C19534">
        <v>0</v>
      </c>
      <c r="D19534">
        <v>64</v>
      </c>
      <c r="E19534">
        <v>128128</v>
      </c>
    </row>
    <row r="19535" spans="1:5">
      <c r="A19535">
        <v>1</v>
      </c>
      <c r="B19535">
        <v>2003</v>
      </c>
      <c r="C19535">
        <v>0</v>
      </c>
      <c r="D19535">
        <v>34</v>
      </c>
      <c r="E19535">
        <v>68102</v>
      </c>
    </row>
    <row r="19536" spans="1:5">
      <c r="A19536">
        <v>0</v>
      </c>
      <c r="B19536">
        <v>2004</v>
      </c>
      <c r="C19536">
        <v>0</v>
      </c>
      <c r="D19536">
        <v>55</v>
      </c>
      <c r="E19536">
        <v>110220</v>
      </c>
    </row>
    <row r="19537" spans="1:5">
      <c r="A19537">
        <v>1</v>
      </c>
      <c r="B19537">
        <v>2004</v>
      </c>
      <c r="C19537">
        <v>0</v>
      </c>
      <c r="D19537">
        <v>101</v>
      </c>
      <c r="E19537">
        <v>202404</v>
      </c>
    </row>
    <row r="19538" spans="1:5">
      <c r="A19538">
        <v>0</v>
      </c>
      <c r="B19538">
        <v>2005</v>
      </c>
      <c r="C19538">
        <v>0</v>
      </c>
      <c r="D19538">
        <v>11</v>
      </c>
      <c r="E19538">
        <v>22055</v>
      </c>
    </row>
    <row r="19539" spans="1:5">
      <c r="A19539">
        <v>1</v>
      </c>
      <c r="B19539">
        <v>2005</v>
      </c>
      <c r="C19539">
        <v>0</v>
      </c>
      <c r="D19539">
        <v>25</v>
      </c>
      <c r="E19539">
        <v>50125</v>
      </c>
    </row>
    <row r="19540" spans="1:5">
      <c r="A19540">
        <v>0</v>
      </c>
      <c r="B19540">
        <v>2006</v>
      </c>
      <c r="C19540">
        <v>0</v>
      </c>
      <c r="D19540">
        <v>21</v>
      </c>
      <c r="E19540">
        <v>42126</v>
      </c>
    </row>
    <row r="19541" spans="1:5">
      <c r="A19541">
        <v>1</v>
      </c>
      <c r="B19541">
        <v>2006</v>
      </c>
      <c r="C19541">
        <v>0</v>
      </c>
      <c r="D19541">
        <v>61</v>
      </c>
      <c r="E19541">
        <v>122366</v>
      </c>
    </row>
    <row r="19542" spans="1:5">
      <c r="A19542">
        <v>0</v>
      </c>
      <c r="B19542">
        <v>2007</v>
      </c>
      <c r="C19542">
        <v>0</v>
      </c>
      <c r="D19542">
        <v>2</v>
      </c>
      <c r="E19542">
        <v>4014</v>
      </c>
    </row>
    <row r="19543" spans="1:5">
      <c r="A19543">
        <v>1</v>
      </c>
      <c r="B19543">
        <v>2007</v>
      </c>
      <c r="C19543">
        <v>0</v>
      </c>
      <c r="D19543">
        <v>32</v>
      </c>
      <c r="E19543">
        <v>64224</v>
      </c>
    </row>
    <row r="19544" spans="1:5">
      <c r="A19544">
        <v>0</v>
      </c>
      <c r="B19544">
        <v>2008</v>
      </c>
      <c r="C19544">
        <v>0</v>
      </c>
      <c r="D19544">
        <v>92</v>
      </c>
      <c r="E19544">
        <v>184736</v>
      </c>
    </row>
    <row r="19545" spans="1:5">
      <c r="A19545">
        <v>1</v>
      </c>
      <c r="B19545">
        <v>2008</v>
      </c>
      <c r="C19545">
        <v>0</v>
      </c>
      <c r="D19545">
        <v>92</v>
      </c>
      <c r="E19545">
        <v>184736</v>
      </c>
    </row>
    <row r="19546" spans="1:5">
      <c r="A19546">
        <v>0</v>
      </c>
      <c r="B19546">
        <v>2009</v>
      </c>
      <c r="C19546">
        <v>0</v>
      </c>
      <c r="D19546">
        <v>9</v>
      </c>
      <c r="E19546">
        <v>18081</v>
      </c>
    </row>
    <row r="19547" spans="1:5">
      <c r="A19547">
        <v>1</v>
      </c>
      <c r="B19547">
        <v>2009</v>
      </c>
      <c r="C19547">
        <v>0</v>
      </c>
      <c r="D19547">
        <v>22</v>
      </c>
      <c r="E19547">
        <v>44198</v>
      </c>
    </row>
    <row r="19548" spans="1:5">
      <c r="A19548">
        <v>0</v>
      </c>
      <c r="B19548">
        <v>2010</v>
      </c>
      <c r="C19548">
        <v>0</v>
      </c>
      <c r="D19548">
        <v>15</v>
      </c>
      <c r="E19548">
        <v>30150</v>
      </c>
    </row>
    <row r="19549" spans="1:5">
      <c r="A19549">
        <v>1</v>
      </c>
      <c r="B19549">
        <v>2010</v>
      </c>
      <c r="C19549">
        <v>0</v>
      </c>
      <c r="D19549">
        <v>53</v>
      </c>
      <c r="E19549">
        <v>106530</v>
      </c>
    </row>
    <row r="19550" spans="1:5">
      <c r="A19550">
        <v>0</v>
      </c>
      <c r="B19550">
        <v>2011</v>
      </c>
      <c r="C19550">
        <v>0</v>
      </c>
      <c r="D19550">
        <v>8</v>
      </c>
      <c r="E19550">
        <v>16088</v>
      </c>
    </row>
    <row r="19551" spans="1:5">
      <c r="A19551">
        <v>1</v>
      </c>
      <c r="B19551">
        <v>2011</v>
      </c>
      <c r="C19551">
        <v>0</v>
      </c>
      <c r="D19551">
        <v>42</v>
      </c>
      <c r="E19551">
        <v>84462</v>
      </c>
    </row>
    <row r="19552" spans="1:5">
      <c r="A19552">
        <v>0</v>
      </c>
      <c r="B19552">
        <v>2012</v>
      </c>
      <c r="C19552">
        <v>0</v>
      </c>
      <c r="D19552">
        <v>71</v>
      </c>
      <c r="E19552">
        <v>142852</v>
      </c>
    </row>
    <row r="19553" spans="1:5">
      <c r="A19553">
        <v>1</v>
      </c>
      <c r="B19553">
        <v>2012</v>
      </c>
      <c r="C19553">
        <v>0</v>
      </c>
      <c r="D19553">
        <v>80</v>
      </c>
      <c r="E19553">
        <v>160960</v>
      </c>
    </row>
    <row r="19554" spans="1:5">
      <c r="A19554">
        <v>0</v>
      </c>
      <c r="B19554">
        <v>2013</v>
      </c>
      <c r="C19554">
        <v>0</v>
      </c>
      <c r="D19554">
        <v>9</v>
      </c>
      <c r="E19554">
        <v>18117</v>
      </c>
    </row>
    <row r="19555" spans="1:5">
      <c r="A19555">
        <v>1</v>
      </c>
      <c r="B19555">
        <v>2013</v>
      </c>
      <c r="C19555">
        <v>0</v>
      </c>
      <c r="D19555">
        <v>44</v>
      </c>
      <c r="E19555">
        <v>88572</v>
      </c>
    </row>
    <row r="19556" spans="1:5">
      <c r="A19556">
        <v>0</v>
      </c>
      <c r="B19556">
        <v>2014</v>
      </c>
      <c r="C19556">
        <v>0</v>
      </c>
      <c r="D19556">
        <v>13</v>
      </c>
      <c r="E19556">
        <v>26182</v>
      </c>
    </row>
    <row r="19557" spans="1:5">
      <c r="A19557">
        <v>1</v>
      </c>
      <c r="B19557">
        <v>2014</v>
      </c>
      <c r="C19557">
        <v>0</v>
      </c>
      <c r="D19557">
        <v>68</v>
      </c>
      <c r="E19557">
        <v>136952</v>
      </c>
    </row>
    <row r="19558" spans="1:5">
      <c r="A19558">
        <v>0</v>
      </c>
      <c r="B19558">
        <v>2015</v>
      </c>
      <c r="C19558">
        <v>0</v>
      </c>
      <c r="D19558">
        <v>1</v>
      </c>
      <c r="E19558">
        <v>2015</v>
      </c>
    </row>
    <row r="19559" spans="1:5">
      <c r="A19559">
        <v>1</v>
      </c>
      <c r="B19559">
        <v>2015</v>
      </c>
      <c r="C19559">
        <v>0</v>
      </c>
      <c r="D19559">
        <v>43</v>
      </c>
      <c r="E19559">
        <v>86645</v>
      </c>
    </row>
    <row r="19560" spans="1:5">
      <c r="A19560">
        <v>0</v>
      </c>
      <c r="B19560">
        <v>2016</v>
      </c>
      <c r="C19560">
        <v>0</v>
      </c>
      <c r="D19560">
        <v>178</v>
      </c>
      <c r="E19560">
        <v>358848</v>
      </c>
    </row>
    <row r="19561" spans="1:5">
      <c r="A19561">
        <v>1</v>
      </c>
      <c r="B19561">
        <v>2016</v>
      </c>
      <c r="C19561">
        <v>0</v>
      </c>
      <c r="D19561">
        <v>153</v>
      </c>
      <c r="E19561">
        <v>308448</v>
      </c>
    </row>
    <row r="19562" spans="1:5">
      <c r="A19562">
        <v>0</v>
      </c>
      <c r="B19562">
        <v>2017</v>
      </c>
      <c r="C19562">
        <v>0</v>
      </c>
      <c r="D19562">
        <v>4</v>
      </c>
      <c r="E19562">
        <v>8068</v>
      </c>
    </row>
    <row r="19563" spans="1:5">
      <c r="A19563">
        <v>1</v>
      </c>
      <c r="B19563">
        <v>2017</v>
      </c>
      <c r="C19563">
        <v>0</v>
      </c>
      <c r="D19563">
        <v>28</v>
      </c>
      <c r="E19563">
        <v>56476</v>
      </c>
    </row>
    <row r="19564" spans="1:5">
      <c r="A19564">
        <v>0</v>
      </c>
      <c r="B19564">
        <v>2018</v>
      </c>
      <c r="C19564">
        <v>0</v>
      </c>
      <c r="D19564">
        <v>13</v>
      </c>
      <c r="E19564">
        <v>26234</v>
      </c>
    </row>
    <row r="19565" spans="1:5">
      <c r="A19565">
        <v>1</v>
      </c>
      <c r="B19565">
        <v>2018</v>
      </c>
      <c r="C19565">
        <v>0</v>
      </c>
      <c r="D19565">
        <v>44</v>
      </c>
      <c r="E19565">
        <v>88792</v>
      </c>
    </row>
    <row r="19566" spans="1:5">
      <c r="A19566">
        <v>0</v>
      </c>
      <c r="B19566">
        <v>2019</v>
      </c>
      <c r="C19566">
        <v>0</v>
      </c>
      <c r="D19566">
        <v>5</v>
      </c>
      <c r="E19566">
        <v>10095</v>
      </c>
    </row>
    <row r="19567" spans="1:5">
      <c r="A19567">
        <v>1</v>
      </c>
      <c r="B19567">
        <v>2019</v>
      </c>
      <c r="C19567">
        <v>0</v>
      </c>
      <c r="D19567">
        <v>40</v>
      </c>
      <c r="E19567">
        <v>80760</v>
      </c>
    </row>
    <row r="19568" spans="1:5">
      <c r="A19568">
        <v>0</v>
      </c>
      <c r="B19568">
        <v>2020</v>
      </c>
      <c r="C19568">
        <v>0</v>
      </c>
      <c r="D19568">
        <v>78</v>
      </c>
      <c r="E19568">
        <v>157560</v>
      </c>
    </row>
    <row r="19569" spans="1:5">
      <c r="A19569">
        <v>1</v>
      </c>
      <c r="B19569">
        <v>2020</v>
      </c>
      <c r="C19569">
        <v>0</v>
      </c>
      <c r="D19569">
        <v>80</v>
      </c>
      <c r="E19569">
        <v>161600</v>
      </c>
    </row>
    <row r="19570" spans="1:5">
      <c r="A19570">
        <v>0</v>
      </c>
      <c r="B19570">
        <v>2021</v>
      </c>
      <c r="C19570">
        <v>0</v>
      </c>
      <c r="D19570">
        <v>4</v>
      </c>
      <c r="E19570">
        <v>8084</v>
      </c>
    </row>
    <row r="19571" spans="1:5">
      <c r="A19571">
        <v>1</v>
      </c>
      <c r="B19571">
        <v>2021</v>
      </c>
      <c r="C19571">
        <v>0</v>
      </c>
      <c r="D19571">
        <v>35</v>
      </c>
      <c r="E19571">
        <v>70735</v>
      </c>
    </row>
    <row r="19572" spans="1:5">
      <c r="A19572">
        <v>0</v>
      </c>
      <c r="B19572">
        <v>2022</v>
      </c>
      <c r="C19572">
        <v>0</v>
      </c>
      <c r="D19572">
        <v>10</v>
      </c>
      <c r="E19572">
        <v>20220</v>
      </c>
    </row>
    <row r="19573" spans="1:5">
      <c r="A19573">
        <v>1</v>
      </c>
      <c r="B19573">
        <v>2022</v>
      </c>
      <c r="C19573">
        <v>0</v>
      </c>
      <c r="D19573">
        <v>84</v>
      </c>
      <c r="E19573">
        <v>169848</v>
      </c>
    </row>
    <row r="19574" spans="1:5">
      <c r="A19574">
        <v>0</v>
      </c>
      <c r="B19574">
        <v>2023</v>
      </c>
      <c r="C19574">
        <v>0</v>
      </c>
      <c r="D19574">
        <v>4</v>
      </c>
      <c r="E19574">
        <v>8092</v>
      </c>
    </row>
    <row r="19575" spans="1:5">
      <c r="A19575">
        <v>1</v>
      </c>
      <c r="B19575">
        <v>2023</v>
      </c>
      <c r="C19575">
        <v>0</v>
      </c>
      <c r="D19575">
        <v>40</v>
      </c>
      <c r="E19575">
        <v>80920</v>
      </c>
    </row>
    <row r="19576" spans="1:5">
      <c r="A19576">
        <v>0</v>
      </c>
      <c r="B19576">
        <v>2024</v>
      </c>
      <c r="C19576">
        <v>0</v>
      </c>
      <c r="D19576">
        <v>96</v>
      </c>
      <c r="E19576">
        <v>194304</v>
      </c>
    </row>
    <row r="19577" spans="1:5">
      <c r="A19577">
        <v>1</v>
      </c>
      <c r="B19577">
        <v>2024</v>
      </c>
      <c r="C19577">
        <v>0</v>
      </c>
      <c r="D19577">
        <v>83</v>
      </c>
      <c r="E19577">
        <v>167992</v>
      </c>
    </row>
    <row r="19578" spans="1:5">
      <c r="A19578">
        <v>0</v>
      </c>
      <c r="B19578">
        <v>2025</v>
      </c>
      <c r="C19578">
        <v>0</v>
      </c>
      <c r="D19578">
        <v>11</v>
      </c>
      <c r="E19578">
        <v>22275</v>
      </c>
    </row>
    <row r="19579" spans="1:5">
      <c r="A19579">
        <v>1</v>
      </c>
      <c r="B19579">
        <v>2025</v>
      </c>
      <c r="C19579">
        <v>0</v>
      </c>
      <c r="D19579">
        <v>34</v>
      </c>
      <c r="E19579">
        <v>68850</v>
      </c>
    </row>
    <row r="19580" spans="1:5">
      <c r="A19580">
        <v>0</v>
      </c>
      <c r="B19580">
        <v>2026</v>
      </c>
      <c r="C19580">
        <v>0</v>
      </c>
      <c r="D19580">
        <v>17</v>
      </c>
      <c r="E19580">
        <v>34442</v>
      </c>
    </row>
    <row r="19581" spans="1:5">
      <c r="A19581">
        <v>1</v>
      </c>
      <c r="B19581">
        <v>2026</v>
      </c>
      <c r="C19581">
        <v>0</v>
      </c>
      <c r="D19581">
        <v>58</v>
      </c>
      <c r="E19581">
        <v>117508</v>
      </c>
    </row>
    <row r="19582" spans="1:5">
      <c r="A19582">
        <v>0</v>
      </c>
      <c r="B19582">
        <v>2027</v>
      </c>
      <c r="C19582">
        <v>0</v>
      </c>
      <c r="D19582">
        <v>10</v>
      </c>
      <c r="E19582">
        <v>20270</v>
      </c>
    </row>
    <row r="19583" spans="1:5">
      <c r="A19583">
        <v>1</v>
      </c>
      <c r="B19583">
        <v>2027</v>
      </c>
      <c r="C19583">
        <v>0</v>
      </c>
      <c r="D19583">
        <v>40</v>
      </c>
      <c r="E19583">
        <v>81080</v>
      </c>
    </row>
    <row r="19584" spans="1:5">
      <c r="A19584">
        <v>0</v>
      </c>
      <c r="B19584">
        <v>2028</v>
      </c>
      <c r="C19584">
        <v>0</v>
      </c>
      <c r="D19584">
        <v>85</v>
      </c>
      <c r="E19584">
        <v>172380</v>
      </c>
    </row>
    <row r="19585" spans="1:5">
      <c r="A19585">
        <v>1</v>
      </c>
      <c r="B19585">
        <v>2028</v>
      </c>
      <c r="C19585">
        <v>0</v>
      </c>
      <c r="D19585">
        <v>84</v>
      </c>
      <c r="E19585">
        <v>170352</v>
      </c>
    </row>
    <row r="19586" spans="1:5">
      <c r="A19586">
        <v>0</v>
      </c>
      <c r="B19586">
        <v>2029</v>
      </c>
      <c r="C19586">
        <v>0</v>
      </c>
      <c r="D19586">
        <v>12</v>
      </c>
      <c r="E19586">
        <v>24348</v>
      </c>
    </row>
    <row r="19587" spans="1:5">
      <c r="A19587">
        <v>1</v>
      </c>
      <c r="B19587">
        <v>2029</v>
      </c>
      <c r="C19587">
        <v>0</v>
      </c>
      <c r="D19587">
        <v>38</v>
      </c>
      <c r="E19587">
        <v>77102</v>
      </c>
    </row>
    <row r="19588" spans="1:5">
      <c r="A19588">
        <v>0</v>
      </c>
      <c r="B19588">
        <v>2030</v>
      </c>
      <c r="C19588">
        <v>0</v>
      </c>
      <c r="D19588">
        <v>29</v>
      </c>
      <c r="E19588">
        <v>58870</v>
      </c>
    </row>
    <row r="19589" spans="1:5">
      <c r="A19589">
        <v>1</v>
      </c>
      <c r="B19589">
        <v>2030</v>
      </c>
      <c r="C19589">
        <v>0</v>
      </c>
      <c r="D19589">
        <v>39</v>
      </c>
      <c r="E19589">
        <v>79170</v>
      </c>
    </row>
    <row r="19590" spans="1:5">
      <c r="A19590">
        <v>0</v>
      </c>
      <c r="B19590">
        <v>2031</v>
      </c>
      <c r="C19590">
        <v>0</v>
      </c>
      <c r="D19590">
        <v>6</v>
      </c>
      <c r="E19590">
        <v>12186</v>
      </c>
    </row>
    <row r="19591" spans="1:5">
      <c r="A19591">
        <v>1</v>
      </c>
      <c r="B19591">
        <v>2031</v>
      </c>
      <c r="C19591">
        <v>0</v>
      </c>
      <c r="D19591">
        <v>40</v>
      </c>
      <c r="E19591">
        <v>81240</v>
      </c>
    </row>
    <row r="19592" spans="1:5">
      <c r="A19592">
        <v>0</v>
      </c>
      <c r="B19592">
        <v>2032</v>
      </c>
      <c r="C19592">
        <v>0</v>
      </c>
      <c r="D19592">
        <v>134</v>
      </c>
      <c r="E19592">
        <v>272288</v>
      </c>
    </row>
    <row r="19593" spans="1:5">
      <c r="A19593">
        <v>1</v>
      </c>
      <c r="B19593">
        <v>2032</v>
      </c>
      <c r="C19593">
        <v>0</v>
      </c>
      <c r="D19593">
        <v>114</v>
      </c>
      <c r="E19593">
        <v>231648</v>
      </c>
    </row>
    <row r="19594" spans="1:5">
      <c r="A19594">
        <v>0</v>
      </c>
      <c r="B19594">
        <v>2033</v>
      </c>
      <c r="C19594">
        <v>0</v>
      </c>
      <c r="D19594">
        <v>12</v>
      </c>
      <c r="E19594">
        <v>24396</v>
      </c>
    </row>
    <row r="19595" spans="1:5">
      <c r="A19595">
        <v>1</v>
      </c>
      <c r="B19595">
        <v>2033</v>
      </c>
      <c r="C19595">
        <v>0</v>
      </c>
      <c r="D19595">
        <v>33</v>
      </c>
      <c r="E19595">
        <v>67089</v>
      </c>
    </row>
    <row r="19596" spans="1:5">
      <c r="A19596">
        <v>0</v>
      </c>
      <c r="B19596">
        <v>2034</v>
      </c>
      <c r="C19596">
        <v>0</v>
      </c>
      <c r="D19596">
        <v>7</v>
      </c>
      <c r="E19596">
        <v>14238</v>
      </c>
    </row>
    <row r="19597" spans="1:5">
      <c r="A19597">
        <v>1</v>
      </c>
      <c r="B19597">
        <v>2034</v>
      </c>
      <c r="C19597">
        <v>0</v>
      </c>
      <c r="D19597">
        <v>67</v>
      </c>
      <c r="E19597">
        <v>136278</v>
      </c>
    </row>
    <row r="19598" spans="1:5">
      <c r="A19598">
        <v>0</v>
      </c>
      <c r="B19598">
        <v>2035</v>
      </c>
      <c r="C19598">
        <v>0</v>
      </c>
      <c r="D19598">
        <v>7</v>
      </c>
      <c r="E19598">
        <v>14245</v>
      </c>
    </row>
    <row r="19599" spans="1:5">
      <c r="A19599">
        <v>1</v>
      </c>
      <c r="B19599">
        <v>2035</v>
      </c>
      <c r="C19599">
        <v>0</v>
      </c>
      <c r="D19599">
        <v>42</v>
      </c>
      <c r="E19599">
        <v>85470</v>
      </c>
    </row>
    <row r="19600" spans="1:5">
      <c r="A19600">
        <v>0</v>
      </c>
      <c r="B19600">
        <v>2036</v>
      </c>
      <c r="C19600">
        <v>0</v>
      </c>
      <c r="D19600">
        <v>57</v>
      </c>
      <c r="E19600">
        <v>116052</v>
      </c>
    </row>
    <row r="19601" spans="1:5">
      <c r="A19601">
        <v>1</v>
      </c>
      <c r="B19601">
        <v>2036</v>
      </c>
      <c r="C19601">
        <v>0</v>
      </c>
      <c r="D19601">
        <v>67</v>
      </c>
      <c r="E19601">
        <v>136412</v>
      </c>
    </row>
    <row r="19602" spans="1:5">
      <c r="A19602">
        <v>0</v>
      </c>
      <c r="B19602">
        <v>2037</v>
      </c>
      <c r="C19602">
        <v>0</v>
      </c>
      <c r="D19602">
        <v>8</v>
      </c>
      <c r="E19602">
        <v>16296</v>
      </c>
    </row>
    <row r="19603" spans="1:5">
      <c r="A19603">
        <v>1</v>
      </c>
      <c r="B19603">
        <v>2037</v>
      </c>
      <c r="C19603">
        <v>0</v>
      </c>
      <c r="D19603">
        <v>37</v>
      </c>
      <c r="E19603">
        <v>75369</v>
      </c>
    </row>
    <row r="19604" spans="1:5">
      <c r="A19604">
        <v>0</v>
      </c>
      <c r="B19604">
        <v>2038</v>
      </c>
      <c r="C19604">
        <v>0</v>
      </c>
      <c r="D19604">
        <v>17</v>
      </c>
      <c r="E19604">
        <v>34646</v>
      </c>
    </row>
    <row r="19605" spans="1:5">
      <c r="A19605">
        <v>1</v>
      </c>
      <c r="B19605">
        <v>2038</v>
      </c>
      <c r="C19605">
        <v>0</v>
      </c>
      <c r="D19605">
        <v>54</v>
      </c>
      <c r="E19605">
        <v>110052</v>
      </c>
    </row>
    <row r="19606" spans="1:5">
      <c r="A19606">
        <v>0</v>
      </c>
      <c r="B19606">
        <v>2039</v>
      </c>
      <c r="C19606">
        <v>0</v>
      </c>
      <c r="D19606">
        <v>14</v>
      </c>
      <c r="E19606">
        <v>28546</v>
      </c>
    </row>
    <row r="19607" spans="1:5">
      <c r="A19607">
        <v>1</v>
      </c>
      <c r="B19607">
        <v>2039</v>
      </c>
      <c r="C19607">
        <v>0</v>
      </c>
      <c r="D19607">
        <v>46</v>
      </c>
      <c r="E19607">
        <v>93794</v>
      </c>
    </row>
    <row r="19608" spans="1:5">
      <c r="A19608">
        <v>0</v>
      </c>
      <c r="B19608">
        <v>2040</v>
      </c>
      <c r="C19608">
        <v>0</v>
      </c>
      <c r="D19608">
        <v>97</v>
      </c>
      <c r="E19608">
        <v>197880</v>
      </c>
    </row>
    <row r="19609" spans="1:5">
      <c r="A19609">
        <v>1</v>
      </c>
      <c r="B19609">
        <v>2040</v>
      </c>
      <c r="C19609">
        <v>0</v>
      </c>
      <c r="D19609">
        <v>158</v>
      </c>
      <c r="E19609">
        <v>322320</v>
      </c>
    </row>
    <row r="19610" spans="1:5">
      <c r="A19610">
        <v>0</v>
      </c>
      <c r="B19610">
        <v>2041</v>
      </c>
      <c r="C19610">
        <v>0</v>
      </c>
      <c r="D19610">
        <v>10</v>
      </c>
      <c r="E19610">
        <v>20410</v>
      </c>
    </row>
    <row r="19611" spans="1:5">
      <c r="A19611">
        <v>1</v>
      </c>
      <c r="B19611">
        <v>2041</v>
      </c>
      <c r="C19611">
        <v>0</v>
      </c>
      <c r="D19611">
        <v>41</v>
      </c>
      <c r="E19611">
        <v>83681</v>
      </c>
    </row>
    <row r="19612" spans="1:5">
      <c r="A19612">
        <v>0</v>
      </c>
      <c r="B19612">
        <v>2042</v>
      </c>
      <c r="C19612">
        <v>0</v>
      </c>
      <c r="D19612">
        <v>17</v>
      </c>
      <c r="E19612">
        <v>34714</v>
      </c>
    </row>
    <row r="19613" spans="1:5">
      <c r="A19613">
        <v>1</v>
      </c>
      <c r="B19613">
        <v>2042</v>
      </c>
      <c r="C19613">
        <v>0</v>
      </c>
      <c r="D19613">
        <v>49</v>
      </c>
      <c r="E19613">
        <v>100058</v>
      </c>
    </row>
    <row r="19614" spans="1:5">
      <c r="A19614">
        <v>0</v>
      </c>
      <c r="B19614">
        <v>2043</v>
      </c>
      <c r="C19614">
        <v>0</v>
      </c>
      <c r="D19614">
        <v>6</v>
      </c>
      <c r="E19614">
        <v>12258</v>
      </c>
    </row>
    <row r="19615" spans="1:5">
      <c r="A19615">
        <v>1</v>
      </c>
      <c r="B19615">
        <v>2043</v>
      </c>
      <c r="C19615">
        <v>0</v>
      </c>
      <c r="D19615">
        <v>48</v>
      </c>
      <c r="E19615">
        <v>98064</v>
      </c>
    </row>
    <row r="19616" spans="1:5">
      <c r="A19616">
        <v>0</v>
      </c>
      <c r="B19616">
        <v>2044</v>
      </c>
      <c r="C19616">
        <v>0</v>
      </c>
      <c r="D19616">
        <v>84</v>
      </c>
      <c r="E19616">
        <v>171696</v>
      </c>
    </row>
    <row r="19617" spans="1:5">
      <c r="A19617">
        <v>1</v>
      </c>
      <c r="B19617">
        <v>2044</v>
      </c>
      <c r="C19617">
        <v>0</v>
      </c>
      <c r="D19617">
        <v>78</v>
      </c>
      <c r="E19617">
        <v>159432</v>
      </c>
    </row>
    <row r="19618" spans="1:5">
      <c r="A19618">
        <v>0</v>
      </c>
      <c r="B19618">
        <v>2045</v>
      </c>
      <c r="C19618">
        <v>0</v>
      </c>
      <c r="D19618">
        <v>3</v>
      </c>
      <c r="E19618">
        <v>6135</v>
      </c>
    </row>
    <row r="19619" spans="1:5">
      <c r="A19619">
        <v>1</v>
      </c>
      <c r="B19619">
        <v>2045</v>
      </c>
      <c r="C19619">
        <v>0</v>
      </c>
      <c r="D19619">
        <v>14</v>
      </c>
      <c r="E19619">
        <v>28630</v>
      </c>
    </row>
    <row r="19620" spans="1:5">
      <c r="A19620">
        <v>0</v>
      </c>
      <c r="B19620">
        <v>2046</v>
      </c>
      <c r="C19620">
        <v>0</v>
      </c>
      <c r="D19620">
        <v>21</v>
      </c>
      <c r="E19620">
        <v>42966</v>
      </c>
    </row>
    <row r="19621" spans="1:5">
      <c r="A19621">
        <v>1</v>
      </c>
      <c r="B19621">
        <v>2046</v>
      </c>
      <c r="C19621">
        <v>0</v>
      </c>
      <c r="D19621">
        <v>45</v>
      </c>
      <c r="E19621">
        <v>92070</v>
      </c>
    </row>
    <row r="19622" spans="1:5">
      <c r="A19622">
        <v>0</v>
      </c>
      <c r="B19622">
        <v>2047</v>
      </c>
      <c r="C19622">
        <v>0</v>
      </c>
      <c r="D19622">
        <v>6</v>
      </c>
      <c r="E19622">
        <v>12282</v>
      </c>
    </row>
    <row r="19623" spans="1:5">
      <c r="A19623">
        <v>1</v>
      </c>
      <c r="B19623">
        <v>2047</v>
      </c>
      <c r="C19623">
        <v>0</v>
      </c>
      <c r="D19623">
        <v>37</v>
      </c>
      <c r="E19623">
        <v>75739</v>
      </c>
    </row>
    <row r="19624" spans="1:5">
      <c r="A19624">
        <v>0</v>
      </c>
      <c r="B19624">
        <v>2048</v>
      </c>
      <c r="C19624">
        <v>0</v>
      </c>
      <c r="D19624">
        <v>214</v>
      </c>
      <c r="E19624">
        <v>438272</v>
      </c>
    </row>
    <row r="19625" spans="1:5">
      <c r="A19625">
        <v>1</v>
      </c>
      <c r="B19625">
        <v>2048</v>
      </c>
      <c r="C19625">
        <v>0</v>
      </c>
      <c r="D19625">
        <v>78</v>
      </c>
      <c r="E19625">
        <v>159744</v>
      </c>
    </row>
    <row r="19626" spans="1:5">
      <c r="A19626">
        <v>0</v>
      </c>
      <c r="B19626">
        <v>2049</v>
      </c>
      <c r="C19626">
        <v>0</v>
      </c>
      <c r="D19626">
        <v>11</v>
      </c>
      <c r="E19626">
        <v>22539</v>
      </c>
    </row>
    <row r="19627" spans="1:5">
      <c r="A19627">
        <v>1</v>
      </c>
      <c r="B19627">
        <v>2049</v>
      </c>
      <c r="C19627">
        <v>0</v>
      </c>
      <c r="D19627">
        <v>21</v>
      </c>
      <c r="E19627">
        <v>43029</v>
      </c>
    </row>
    <row r="19628" spans="1:5">
      <c r="A19628">
        <v>0</v>
      </c>
      <c r="B19628">
        <v>2050</v>
      </c>
      <c r="C19628">
        <v>0</v>
      </c>
      <c r="D19628">
        <v>15</v>
      </c>
      <c r="E19628">
        <v>30750</v>
      </c>
    </row>
    <row r="19629" spans="1:5">
      <c r="A19629">
        <v>1</v>
      </c>
      <c r="B19629">
        <v>2050</v>
      </c>
      <c r="C19629">
        <v>0</v>
      </c>
      <c r="D19629">
        <v>54</v>
      </c>
      <c r="E19629">
        <v>110700</v>
      </c>
    </row>
    <row r="19630" spans="1:5">
      <c r="A19630">
        <v>0</v>
      </c>
      <c r="B19630">
        <v>2051</v>
      </c>
      <c r="C19630">
        <v>0</v>
      </c>
      <c r="D19630">
        <v>6</v>
      </c>
      <c r="E19630">
        <v>12306</v>
      </c>
    </row>
    <row r="19631" spans="1:5">
      <c r="A19631">
        <v>1</v>
      </c>
      <c r="B19631">
        <v>2051</v>
      </c>
      <c r="C19631">
        <v>0</v>
      </c>
      <c r="D19631">
        <v>45</v>
      </c>
      <c r="E19631">
        <v>92295</v>
      </c>
    </row>
    <row r="19632" spans="1:5">
      <c r="A19632">
        <v>0</v>
      </c>
      <c r="B19632">
        <v>2052</v>
      </c>
      <c r="C19632">
        <v>0</v>
      </c>
      <c r="D19632">
        <v>65</v>
      </c>
      <c r="E19632">
        <v>133380</v>
      </c>
    </row>
    <row r="19633" spans="1:5">
      <c r="A19633">
        <v>1</v>
      </c>
      <c r="B19633">
        <v>2052</v>
      </c>
      <c r="C19633">
        <v>0</v>
      </c>
      <c r="D19633">
        <v>85</v>
      </c>
      <c r="E19633">
        <v>174420</v>
      </c>
    </row>
    <row r="19634" spans="1:5">
      <c r="A19634">
        <v>0</v>
      </c>
      <c r="B19634">
        <v>2053</v>
      </c>
      <c r="C19634">
        <v>0</v>
      </c>
      <c r="D19634">
        <v>19</v>
      </c>
      <c r="E19634">
        <v>39007</v>
      </c>
    </row>
    <row r="19635" spans="1:5">
      <c r="A19635">
        <v>1</v>
      </c>
      <c r="B19635">
        <v>2053</v>
      </c>
      <c r="C19635">
        <v>0</v>
      </c>
      <c r="D19635">
        <v>32</v>
      </c>
      <c r="E19635">
        <v>65696</v>
      </c>
    </row>
    <row r="19636" spans="1:5">
      <c r="A19636">
        <v>0</v>
      </c>
      <c r="B19636">
        <v>2054</v>
      </c>
      <c r="C19636">
        <v>0</v>
      </c>
      <c r="D19636">
        <v>6</v>
      </c>
      <c r="E19636">
        <v>12324</v>
      </c>
    </row>
    <row r="19637" spans="1:5">
      <c r="A19637">
        <v>1</v>
      </c>
      <c r="B19637">
        <v>2054</v>
      </c>
      <c r="C19637">
        <v>0</v>
      </c>
      <c r="D19637">
        <v>42</v>
      </c>
      <c r="E19637">
        <v>86268</v>
      </c>
    </row>
    <row r="19638" spans="1:5">
      <c r="A19638">
        <v>0</v>
      </c>
      <c r="B19638">
        <v>2055</v>
      </c>
      <c r="C19638">
        <v>0</v>
      </c>
      <c r="D19638">
        <v>3</v>
      </c>
      <c r="E19638">
        <v>6165</v>
      </c>
    </row>
    <row r="19639" spans="1:5">
      <c r="A19639">
        <v>1</v>
      </c>
      <c r="B19639">
        <v>2055</v>
      </c>
      <c r="C19639">
        <v>0</v>
      </c>
      <c r="D19639">
        <v>29</v>
      </c>
      <c r="E19639">
        <v>59595</v>
      </c>
    </row>
    <row r="19640" spans="1:5">
      <c r="A19640">
        <v>0</v>
      </c>
      <c r="B19640">
        <v>2056</v>
      </c>
      <c r="C19640">
        <v>0</v>
      </c>
      <c r="D19640">
        <v>105</v>
      </c>
      <c r="E19640">
        <v>215880</v>
      </c>
    </row>
    <row r="19641" spans="1:5">
      <c r="A19641">
        <v>1</v>
      </c>
      <c r="B19641">
        <v>2056</v>
      </c>
      <c r="C19641">
        <v>0</v>
      </c>
      <c r="D19641">
        <v>75</v>
      </c>
      <c r="E19641">
        <v>154200</v>
      </c>
    </row>
    <row r="19642" spans="1:5">
      <c r="A19642">
        <v>0</v>
      </c>
      <c r="B19642">
        <v>2057</v>
      </c>
      <c r="C19642">
        <v>0</v>
      </c>
      <c r="D19642">
        <v>4</v>
      </c>
      <c r="E19642">
        <v>8228</v>
      </c>
    </row>
    <row r="19643" spans="1:5">
      <c r="A19643">
        <v>1</v>
      </c>
      <c r="B19643">
        <v>2057</v>
      </c>
      <c r="C19643">
        <v>0</v>
      </c>
      <c r="D19643">
        <v>40</v>
      </c>
      <c r="E19643">
        <v>82280</v>
      </c>
    </row>
    <row r="19644" spans="1:5">
      <c r="A19644">
        <v>0</v>
      </c>
      <c r="B19644">
        <v>2058</v>
      </c>
      <c r="C19644">
        <v>0</v>
      </c>
      <c r="D19644">
        <v>20</v>
      </c>
      <c r="E19644">
        <v>41160</v>
      </c>
    </row>
    <row r="19645" spans="1:5">
      <c r="A19645">
        <v>1</v>
      </c>
      <c r="B19645">
        <v>2058</v>
      </c>
      <c r="C19645">
        <v>0</v>
      </c>
      <c r="D19645">
        <v>43</v>
      </c>
      <c r="E19645">
        <v>88494</v>
      </c>
    </row>
    <row r="19646" spans="1:5">
      <c r="A19646">
        <v>0</v>
      </c>
      <c r="B19646">
        <v>2059</v>
      </c>
      <c r="C19646">
        <v>0</v>
      </c>
      <c r="D19646">
        <v>3</v>
      </c>
      <c r="E19646">
        <v>6177</v>
      </c>
    </row>
    <row r="19647" spans="1:5">
      <c r="A19647">
        <v>1</v>
      </c>
      <c r="B19647">
        <v>2059</v>
      </c>
      <c r="C19647">
        <v>0</v>
      </c>
      <c r="D19647">
        <v>23</v>
      </c>
      <c r="E19647">
        <v>47357</v>
      </c>
    </row>
    <row r="19648" spans="1:5">
      <c r="A19648">
        <v>0</v>
      </c>
      <c r="B19648">
        <v>2060</v>
      </c>
      <c r="C19648">
        <v>0</v>
      </c>
      <c r="D19648">
        <v>78</v>
      </c>
      <c r="E19648">
        <v>160680</v>
      </c>
    </row>
    <row r="19649" spans="1:5">
      <c r="A19649">
        <v>1</v>
      </c>
      <c r="B19649">
        <v>2060</v>
      </c>
      <c r="C19649">
        <v>0</v>
      </c>
      <c r="D19649">
        <v>88</v>
      </c>
      <c r="E19649">
        <v>181280</v>
      </c>
    </row>
    <row r="19650" spans="1:5">
      <c r="A19650">
        <v>0</v>
      </c>
      <c r="B19650">
        <v>2061</v>
      </c>
      <c r="C19650">
        <v>0</v>
      </c>
      <c r="D19650">
        <v>12</v>
      </c>
      <c r="E19650">
        <v>24732</v>
      </c>
    </row>
    <row r="19651" spans="1:5">
      <c r="A19651">
        <v>1</v>
      </c>
      <c r="B19651">
        <v>2061</v>
      </c>
      <c r="C19651">
        <v>0</v>
      </c>
      <c r="D19651">
        <v>41</v>
      </c>
      <c r="E19651">
        <v>84501</v>
      </c>
    </row>
    <row r="19652" spans="1:5">
      <c r="A19652">
        <v>0</v>
      </c>
      <c r="B19652">
        <v>2062</v>
      </c>
      <c r="C19652">
        <v>0</v>
      </c>
      <c r="D19652">
        <v>13</v>
      </c>
      <c r="E19652">
        <v>26806</v>
      </c>
    </row>
    <row r="19653" spans="1:5">
      <c r="A19653">
        <v>1</v>
      </c>
      <c r="B19653">
        <v>2062</v>
      </c>
      <c r="C19653">
        <v>0</v>
      </c>
      <c r="D19653">
        <v>49</v>
      </c>
      <c r="E19653">
        <v>101038</v>
      </c>
    </row>
    <row r="19654" spans="1:5">
      <c r="A19654">
        <v>0</v>
      </c>
      <c r="B19654">
        <v>2063</v>
      </c>
      <c r="C19654">
        <v>0</v>
      </c>
      <c r="D19654">
        <v>5</v>
      </c>
      <c r="E19654">
        <v>10315</v>
      </c>
    </row>
    <row r="19655" spans="1:5">
      <c r="A19655">
        <v>1</v>
      </c>
      <c r="B19655">
        <v>2063</v>
      </c>
      <c r="C19655">
        <v>0</v>
      </c>
      <c r="D19655">
        <v>23</v>
      </c>
      <c r="E19655">
        <v>47449</v>
      </c>
    </row>
    <row r="19656" spans="1:5">
      <c r="A19656">
        <v>0</v>
      </c>
      <c r="B19656">
        <v>2064</v>
      </c>
      <c r="C19656">
        <v>0</v>
      </c>
      <c r="D19656">
        <v>179</v>
      </c>
      <c r="E19656">
        <v>369456</v>
      </c>
    </row>
    <row r="19657" spans="1:5">
      <c r="A19657">
        <v>1</v>
      </c>
      <c r="B19657">
        <v>2064</v>
      </c>
      <c r="C19657">
        <v>0</v>
      </c>
      <c r="D19657">
        <v>105</v>
      </c>
      <c r="E19657">
        <v>216720</v>
      </c>
    </row>
    <row r="19658" spans="1:5">
      <c r="A19658">
        <v>0</v>
      </c>
      <c r="B19658">
        <v>2065</v>
      </c>
      <c r="C19658">
        <v>0</v>
      </c>
      <c r="D19658">
        <v>10</v>
      </c>
      <c r="E19658">
        <v>20650</v>
      </c>
    </row>
    <row r="19659" spans="1:5">
      <c r="A19659">
        <v>1</v>
      </c>
      <c r="B19659">
        <v>2065</v>
      </c>
      <c r="C19659">
        <v>0</v>
      </c>
      <c r="D19659">
        <v>40</v>
      </c>
      <c r="E19659">
        <v>82600</v>
      </c>
    </row>
    <row r="19660" spans="1:5">
      <c r="A19660">
        <v>0</v>
      </c>
      <c r="B19660">
        <v>2066</v>
      </c>
      <c r="C19660">
        <v>0</v>
      </c>
      <c r="D19660">
        <v>6</v>
      </c>
      <c r="E19660">
        <v>12396</v>
      </c>
    </row>
    <row r="19661" spans="1:5">
      <c r="A19661">
        <v>1</v>
      </c>
      <c r="B19661">
        <v>2066</v>
      </c>
      <c r="C19661">
        <v>0</v>
      </c>
      <c r="D19661">
        <v>49</v>
      </c>
      <c r="E19661">
        <v>101234</v>
      </c>
    </row>
    <row r="19662" spans="1:5">
      <c r="A19662">
        <v>0</v>
      </c>
      <c r="B19662">
        <v>2067</v>
      </c>
      <c r="C19662">
        <v>0</v>
      </c>
      <c r="D19662">
        <v>15</v>
      </c>
      <c r="E19662">
        <v>31005</v>
      </c>
    </row>
    <row r="19663" spans="1:5">
      <c r="A19663">
        <v>1</v>
      </c>
      <c r="B19663">
        <v>2067</v>
      </c>
      <c r="C19663">
        <v>0</v>
      </c>
      <c r="D19663">
        <v>29</v>
      </c>
      <c r="E19663">
        <v>59943</v>
      </c>
    </row>
    <row r="19664" spans="1:5">
      <c r="A19664">
        <v>0</v>
      </c>
      <c r="B19664">
        <v>2068</v>
      </c>
      <c r="C19664">
        <v>0</v>
      </c>
      <c r="D19664">
        <v>81</v>
      </c>
      <c r="E19664">
        <v>167508</v>
      </c>
    </row>
    <row r="19665" spans="1:5">
      <c r="A19665">
        <v>1</v>
      </c>
      <c r="B19665">
        <v>2068</v>
      </c>
      <c r="C19665">
        <v>0</v>
      </c>
      <c r="D19665">
        <v>68</v>
      </c>
      <c r="E19665">
        <v>140624</v>
      </c>
    </row>
    <row r="19666" spans="1:5">
      <c r="A19666">
        <v>0</v>
      </c>
      <c r="B19666">
        <v>2069</v>
      </c>
      <c r="C19666">
        <v>0</v>
      </c>
      <c r="D19666">
        <v>12</v>
      </c>
      <c r="E19666">
        <v>24828</v>
      </c>
    </row>
    <row r="19667" spans="1:5">
      <c r="A19667">
        <v>1</v>
      </c>
      <c r="B19667">
        <v>2069</v>
      </c>
      <c r="C19667">
        <v>0</v>
      </c>
      <c r="D19667">
        <v>35</v>
      </c>
      <c r="E19667">
        <v>72415</v>
      </c>
    </row>
    <row r="19668" spans="1:5">
      <c r="A19668">
        <v>0</v>
      </c>
      <c r="B19668">
        <v>2070</v>
      </c>
      <c r="C19668">
        <v>0</v>
      </c>
      <c r="D19668">
        <v>25</v>
      </c>
      <c r="E19668">
        <v>51750</v>
      </c>
    </row>
    <row r="19669" spans="1:5">
      <c r="A19669">
        <v>1</v>
      </c>
      <c r="B19669">
        <v>2070</v>
      </c>
      <c r="C19669">
        <v>0</v>
      </c>
      <c r="D19669">
        <v>42</v>
      </c>
      <c r="E19669">
        <v>86940</v>
      </c>
    </row>
    <row r="19670" spans="1:5">
      <c r="A19670">
        <v>0</v>
      </c>
      <c r="B19670">
        <v>2071</v>
      </c>
      <c r="C19670">
        <v>0</v>
      </c>
      <c r="D19670">
        <v>4</v>
      </c>
      <c r="E19670">
        <v>8284</v>
      </c>
    </row>
    <row r="19671" spans="1:5">
      <c r="A19671">
        <v>1</v>
      </c>
      <c r="B19671">
        <v>2071</v>
      </c>
      <c r="C19671">
        <v>0</v>
      </c>
      <c r="D19671">
        <v>18</v>
      </c>
      <c r="E19671">
        <v>37278</v>
      </c>
    </row>
    <row r="19672" spans="1:5">
      <c r="A19672">
        <v>0</v>
      </c>
      <c r="B19672">
        <v>2072</v>
      </c>
      <c r="C19672">
        <v>0</v>
      </c>
      <c r="D19672">
        <v>91</v>
      </c>
      <c r="E19672">
        <v>188552</v>
      </c>
    </row>
    <row r="19673" spans="1:5">
      <c r="A19673">
        <v>1</v>
      </c>
      <c r="B19673">
        <v>2072</v>
      </c>
      <c r="C19673">
        <v>0</v>
      </c>
      <c r="D19673">
        <v>88</v>
      </c>
      <c r="E19673">
        <v>182336</v>
      </c>
    </row>
    <row r="19674" spans="1:5">
      <c r="A19674">
        <v>0</v>
      </c>
      <c r="B19674">
        <v>2073</v>
      </c>
      <c r="C19674">
        <v>0</v>
      </c>
      <c r="D19674">
        <v>2</v>
      </c>
      <c r="E19674">
        <v>4146</v>
      </c>
    </row>
    <row r="19675" spans="1:5">
      <c r="A19675">
        <v>1</v>
      </c>
      <c r="B19675">
        <v>2073</v>
      </c>
      <c r="C19675">
        <v>0</v>
      </c>
      <c r="D19675">
        <v>31</v>
      </c>
      <c r="E19675">
        <v>64263</v>
      </c>
    </row>
    <row r="19676" spans="1:5">
      <c r="A19676">
        <v>0</v>
      </c>
      <c r="B19676">
        <v>2074</v>
      </c>
      <c r="C19676">
        <v>0</v>
      </c>
      <c r="D19676">
        <v>21</v>
      </c>
      <c r="E19676">
        <v>43554</v>
      </c>
    </row>
    <row r="19677" spans="1:5">
      <c r="A19677">
        <v>1</v>
      </c>
      <c r="B19677">
        <v>2074</v>
      </c>
      <c r="C19677">
        <v>0</v>
      </c>
      <c r="D19677">
        <v>36</v>
      </c>
      <c r="E19677">
        <v>74664</v>
      </c>
    </row>
    <row r="19678" spans="1:5">
      <c r="A19678">
        <v>0</v>
      </c>
      <c r="B19678">
        <v>2075</v>
      </c>
      <c r="C19678">
        <v>0</v>
      </c>
      <c r="D19678">
        <v>4</v>
      </c>
      <c r="E19678">
        <v>8300</v>
      </c>
    </row>
    <row r="19679" spans="1:5">
      <c r="A19679">
        <v>1</v>
      </c>
      <c r="B19679">
        <v>2075</v>
      </c>
      <c r="C19679">
        <v>0</v>
      </c>
      <c r="D19679">
        <v>23</v>
      </c>
      <c r="E19679">
        <v>47725</v>
      </c>
    </row>
    <row r="19680" spans="1:5">
      <c r="A19680">
        <v>0</v>
      </c>
      <c r="B19680">
        <v>2076</v>
      </c>
      <c r="C19680">
        <v>0</v>
      </c>
      <c r="D19680">
        <v>48</v>
      </c>
      <c r="E19680">
        <v>99648</v>
      </c>
    </row>
    <row r="19681" spans="1:5">
      <c r="A19681">
        <v>1</v>
      </c>
      <c r="B19681">
        <v>2076</v>
      </c>
      <c r="C19681">
        <v>0</v>
      </c>
      <c r="D19681">
        <v>58</v>
      </c>
      <c r="E19681">
        <v>120408</v>
      </c>
    </row>
    <row r="19682" spans="1:5">
      <c r="A19682">
        <v>0</v>
      </c>
      <c r="B19682">
        <v>2077</v>
      </c>
      <c r="C19682">
        <v>0</v>
      </c>
      <c r="D19682">
        <v>7</v>
      </c>
      <c r="E19682">
        <v>14539</v>
      </c>
    </row>
    <row r="19683" spans="1:5">
      <c r="A19683">
        <v>1</v>
      </c>
      <c r="B19683">
        <v>2077</v>
      </c>
      <c r="C19683">
        <v>0</v>
      </c>
      <c r="D19683">
        <v>35</v>
      </c>
      <c r="E19683">
        <v>72695</v>
      </c>
    </row>
    <row r="19684" spans="1:5">
      <c r="A19684">
        <v>0</v>
      </c>
      <c r="B19684">
        <v>2078</v>
      </c>
      <c r="C19684">
        <v>0</v>
      </c>
      <c r="D19684">
        <v>9</v>
      </c>
      <c r="E19684">
        <v>18702</v>
      </c>
    </row>
    <row r="19685" spans="1:5">
      <c r="A19685">
        <v>1</v>
      </c>
      <c r="B19685">
        <v>2078</v>
      </c>
      <c r="C19685">
        <v>0</v>
      </c>
      <c r="D19685">
        <v>42</v>
      </c>
      <c r="E19685">
        <v>87276</v>
      </c>
    </row>
    <row r="19686" spans="1:5">
      <c r="A19686">
        <v>0</v>
      </c>
      <c r="B19686">
        <v>2079</v>
      </c>
      <c r="C19686">
        <v>0</v>
      </c>
      <c r="D19686">
        <v>10</v>
      </c>
      <c r="E19686">
        <v>20790</v>
      </c>
    </row>
    <row r="19687" spans="1:5">
      <c r="A19687">
        <v>1</v>
      </c>
      <c r="B19687">
        <v>2079</v>
      </c>
      <c r="C19687">
        <v>0</v>
      </c>
      <c r="D19687">
        <v>40</v>
      </c>
      <c r="E19687">
        <v>83160</v>
      </c>
    </row>
    <row r="19688" spans="1:5">
      <c r="A19688">
        <v>0</v>
      </c>
      <c r="B19688">
        <v>2080</v>
      </c>
      <c r="C19688">
        <v>0</v>
      </c>
      <c r="D19688">
        <v>201</v>
      </c>
      <c r="E19688">
        <v>418080</v>
      </c>
    </row>
    <row r="19689" spans="1:5">
      <c r="A19689">
        <v>1</v>
      </c>
      <c r="B19689">
        <v>2080</v>
      </c>
      <c r="C19689">
        <v>0</v>
      </c>
      <c r="D19689">
        <v>81</v>
      </c>
      <c r="E19689">
        <v>168480</v>
      </c>
    </row>
    <row r="19690" spans="1:5">
      <c r="A19690">
        <v>0</v>
      </c>
      <c r="B19690">
        <v>2081</v>
      </c>
      <c r="C19690">
        <v>0</v>
      </c>
      <c r="D19690">
        <v>11</v>
      </c>
      <c r="E19690">
        <v>22891</v>
      </c>
    </row>
    <row r="19691" spans="1:5">
      <c r="A19691">
        <v>1</v>
      </c>
      <c r="B19691">
        <v>2081</v>
      </c>
      <c r="C19691">
        <v>0</v>
      </c>
      <c r="D19691">
        <v>44</v>
      </c>
      <c r="E19691">
        <v>91564</v>
      </c>
    </row>
    <row r="19692" spans="1:5">
      <c r="A19692">
        <v>0</v>
      </c>
      <c r="B19692">
        <v>2082</v>
      </c>
      <c r="C19692">
        <v>0</v>
      </c>
      <c r="D19692">
        <v>15</v>
      </c>
      <c r="E19692">
        <v>31230</v>
      </c>
    </row>
    <row r="19693" spans="1:5">
      <c r="A19693">
        <v>1</v>
      </c>
      <c r="B19693">
        <v>2082</v>
      </c>
      <c r="C19693">
        <v>0</v>
      </c>
      <c r="D19693">
        <v>29</v>
      </c>
      <c r="E19693">
        <v>60378</v>
      </c>
    </row>
    <row r="19694" spans="1:5">
      <c r="A19694">
        <v>0</v>
      </c>
      <c r="B19694">
        <v>2083</v>
      </c>
      <c r="C19694">
        <v>0</v>
      </c>
      <c r="D19694">
        <v>4</v>
      </c>
      <c r="E19694">
        <v>8332</v>
      </c>
    </row>
    <row r="19695" spans="1:5">
      <c r="A19695">
        <v>1</v>
      </c>
      <c r="B19695">
        <v>2083</v>
      </c>
      <c r="C19695">
        <v>0</v>
      </c>
      <c r="D19695">
        <v>36</v>
      </c>
      <c r="E19695">
        <v>74988</v>
      </c>
    </row>
    <row r="19696" spans="1:5">
      <c r="A19696">
        <v>0</v>
      </c>
      <c r="B19696">
        <v>2084</v>
      </c>
      <c r="C19696">
        <v>0</v>
      </c>
      <c r="D19696">
        <v>86</v>
      </c>
      <c r="E19696">
        <v>179224</v>
      </c>
    </row>
    <row r="19697" spans="1:5">
      <c r="A19697">
        <v>1</v>
      </c>
      <c r="B19697">
        <v>2084</v>
      </c>
      <c r="C19697">
        <v>0</v>
      </c>
      <c r="D19697">
        <v>63</v>
      </c>
      <c r="E19697">
        <v>131292</v>
      </c>
    </row>
    <row r="19698" spans="1:5">
      <c r="A19698">
        <v>0</v>
      </c>
      <c r="B19698">
        <v>2085</v>
      </c>
      <c r="C19698">
        <v>0</v>
      </c>
      <c r="D19698">
        <v>15</v>
      </c>
      <c r="E19698">
        <v>31275</v>
      </c>
    </row>
    <row r="19699" spans="1:5">
      <c r="A19699">
        <v>1</v>
      </c>
      <c r="B19699">
        <v>2085</v>
      </c>
      <c r="C19699">
        <v>0</v>
      </c>
      <c r="D19699">
        <v>32</v>
      </c>
      <c r="E19699">
        <v>66720</v>
      </c>
    </row>
    <row r="19700" spans="1:5">
      <c r="A19700">
        <v>0</v>
      </c>
      <c r="B19700">
        <v>2086</v>
      </c>
      <c r="C19700">
        <v>0</v>
      </c>
      <c r="D19700">
        <v>23</v>
      </c>
      <c r="E19700">
        <v>47978</v>
      </c>
    </row>
    <row r="19701" spans="1:5">
      <c r="A19701">
        <v>1</v>
      </c>
      <c r="B19701">
        <v>2086</v>
      </c>
      <c r="C19701">
        <v>0</v>
      </c>
      <c r="D19701">
        <v>61</v>
      </c>
      <c r="E19701">
        <v>127246</v>
      </c>
    </row>
    <row r="19702" spans="1:5">
      <c r="A19702">
        <v>0</v>
      </c>
      <c r="B19702">
        <v>2087</v>
      </c>
      <c r="C19702">
        <v>0</v>
      </c>
      <c r="D19702">
        <v>10</v>
      </c>
      <c r="E19702">
        <v>20870</v>
      </c>
    </row>
    <row r="19703" spans="1:5">
      <c r="A19703">
        <v>1</v>
      </c>
      <c r="B19703">
        <v>2087</v>
      </c>
      <c r="C19703">
        <v>0</v>
      </c>
      <c r="D19703">
        <v>24</v>
      </c>
      <c r="E19703">
        <v>50088</v>
      </c>
    </row>
    <row r="19704" spans="1:5">
      <c r="A19704">
        <v>0</v>
      </c>
      <c r="B19704">
        <v>2088</v>
      </c>
      <c r="C19704">
        <v>0</v>
      </c>
      <c r="D19704">
        <v>110</v>
      </c>
      <c r="E19704">
        <v>229680</v>
      </c>
    </row>
    <row r="19705" spans="1:5">
      <c r="A19705">
        <v>1</v>
      </c>
      <c r="B19705">
        <v>2088</v>
      </c>
      <c r="C19705">
        <v>0</v>
      </c>
      <c r="D19705">
        <v>107</v>
      </c>
      <c r="E19705">
        <v>223416</v>
      </c>
    </row>
    <row r="19706" spans="1:5">
      <c r="A19706">
        <v>0</v>
      </c>
      <c r="B19706">
        <v>2089</v>
      </c>
      <c r="C19706">
        <v>0</v>
      </c>
      <c r="D19706">
        <v>8</v>
      </c>
      <c r="E19706">
        <v>16712</v>
      </c>
    </row>
    <row r="19707" spans="1:5">
      <c r="A19707">
        <v>1</v>
      </c>
      <c r="B19707">
        <v>2089</v>
      </c>
      <c r="C19707">
        <v>0</v>
      </c>
      <c r="D19707">
        <v>30</v>
      </c>
      <c r="E19707">
        <v>62670</v>
      </c>
    </row>
    <row r="19708" spans="1:5">
      <c r="A19708">
        <v>0</v>
      </c>
      <c r="B19708">
        <v>2090</v>
      </c>
      <c r="C19708">
        <v>0</v>
      </c>
      <c r="D19708">
        <v>18</v>
      </c>
      <c r="E19708">
        <v>37620</v>
      </c>
    </row>
    <row r="19709" spans="1:5">
      <c r="A19709">
        <v>1</v>
      </c>
      <c r="B19709">
        <v>2090</v>
      </c>
      <c r="C19709">
        <v>0</v>
      </c>
      <c r="D19709">
        <v>34</v>
      </c>
      <c r="E19709">
        <v>71060</v>
      </c>
    </row>
    <row r="19710" spans="1:5">
      <c r="A19710">
        <v>0</v>
      </c>
      <c r="B19710">
        <v>2091</v>
      </c>
      <c r="C19710">
        <v>0</v>
      </c>
      <c r="D19710">
        <v>9</v>
      </c>
      <c r="E19710">
        <v>18819</v>
      </c>
    </row>
    <row r="19711" spans="1:5">
      <c r="A19711">
        <v>1</v>
      </c>
      <c r="B19711">
        <v>2091</v>
      </c>
      <c r="C19711">
        <v>0</v>
      </c>
      <c r="D19711">
        <v>17</v>
      </c>
      <c r="E19711">
        <v>35547</v>
      </c>
    </row>
    <row r="19712" spans="1:5">
      <c r="A19712">
        <v>0</v>
      </c>
      <c r="B19712">
        <v>2092</v>
      </c>
      <c r="C19712">
        <v>0</v>
      </c>
      <c r="D19712">
        <v>83</v>
      </c>
      <c r="E19712">
        <v>173636</v>
      </c>
    </row>
    <row r="19713" spans="1:5">
      <c r="A19713">
        <v>1</v>
      </c>
      <c r="B19713">
        <v>2092</v>
      </c>
      <c r="C19713">
        <v>0</v>
      </c>
      <c r="D19713">
        <v>61</v>
      </c>
      <c r="E19713">
        <v>127612</v>
      </c>
    </row>
    <row r="19714" spans="1:5">
      <c r="A19714">
        <v>0</v>
      </c>
      <c r="B19714">
        <v>2093</v>
      </c>
      <c r="C19714">
        <v>0</v>
      </c>
      <c r="D19714">
        <v>3</v>
      </c>
      <c r="E19714">
        <v>6279</v>
      </c>
    </row>
    <row r="19715" spans="1:5">
      <c r="A19715">
        <v>1</v>
      </c>
      <c r="B19715">
        <v>2093</v>
      </c>
      <c r="C19715">
        <v>0</v>
      </c>
      <c r="D19715">
        <v>44</v>
      </c>
      <c r="E19715">
        <v>92092</v>
      </c>
    </row>
    <row r="19716" spans="1:5">
      <c r="A19716">
        <v>0</v>
      </c>
      <c r="B19716">
        <v>2094</v>
      </c>
      <c r="C19716">
        <v>0</v>
      </c>
      <c r="D19716">
        <v>20</v>
      </c>
      <c r="E19716">
        <v>41880</v>
      </c>
    </row>
    <row r="19717" spans="1:5">
      <c r="A19717">
        <v>1</v>
      </c>
      <c r="B19717">
        <v>2094</v>
      </c>
      <c r="C19717">
        <v>0</v>
      </c>
      <c r="D19717">
        <v>53</v>
      </c>
      <c r="E19717">
        <v>110982</v>
      </c>
    </row>
    <row r="19718" spans="1:5">
      <c r="A19718">
        <v>0</v>
      </c>
      <c r="B19718">
        <v>2095</v>
      </c>
      <c r="C19718">
        <v>0</v>
      </c>
      <c r="D19718">
        <v>12</v>
      </c>
      <c r="E19718">
        <v>25140</v>
      </c>
    </row>
    <row r="19719" spans="1:5">
      <c r="A19719">
        <v>1</v>
      </c>
      <c r="B19719">
        <v>2095</v>
      </c>
      <c r="C19719">
        <v>0</v>
      </c>
      <c r="D19719">
        <v>36</v>
      </c>
      <c r="E19719">
        <v>75420</v>
      </c>
    </row>
    <row r="19720" spans="1:5">
      <c r="A19720">
        <v>0</v>
      </c>
      <c r="B19720">
        <v>2096</v>
      </c>
      <c r="C19720">
        <v>0</v>
      </c>
      <c r="D19720">
        <v>162</v>
      </c>
      <c r="E19720">
        <v>339552</v>
      </c>
    </row>
    <row r="19721" spans="1:5">
      <c r="A19721">
        <v>1</v>
      </c>
      <c r="B19721">
        <v>2096</v>
      </c>
      <c r="C19721">
        <v>0</v>
      </c>
      <c r="D19721">
        <v>82</v>
      </c>
      <c r="E19721">
        <v>171872</v>
      </c>
    </row>
    <row r="19722" spans="1:5">
      <c r="A19722">
        <v>0</v>
      </c>
      <c r="B19722">
        <v>2097</v>
      </c>
      <c r="C19722">
        <v>0</v>
      </c>
      <c r="D19722">
        <v>4</v>
      </c>
      <c r="E19722">
        <v>8388</v>
      </c>
    </row>
    <row r="19723" spans="1:5">
      <c r="A19723">
        <v>1</v>
      </c>
      <c r="B19723">
        <v>2097</v>
      </c>
      <c r="C19723">
        <v>0</v>
      </c>
      <c r="D19723">
        <v>47</v>
      </c>
      <c r="E19723">
        <v>98559</v>
      </c>
    </row>
    <row r="19724" spans="1:5">
      <c r="A19724">
        <v>0</v>
      </c>
      <c r="B19724">
        <v>2098</v>
      </c>
      <c r="C19724">
        <v>0</v>
      </c>
      <c r="D19724">
        <v>20</v>
      </c>
      <c r="E19724">
        <v>41960</v>
      </c>
    </row>
    <row r="19725" spans="1:5">
      <c r="A19725">
        <v>1</v>
      </c>
      <c r="B19725">
        <v>2098</v>
      </c>
      <c r="C19725">
        <v>0</v>
      </c>
      <c r="D19725">
        <v>40</v>
      </c>
      <c r="E19725">
        <v>83920</v>
      </c>
    </row>
    <row r="19726" spans="1:5">
      <c r="A19726">
        <v>0</v>
      </c>
      <c r="B19726">
        <v>2099</v>
      </c>
      <c r="C19726">
        <v>0</v>
      </c>
      <c r="D19726">
        <v>7</v>
      </c>
      <c r="E19726">
        <v>14693</v>
      </c>
    </row>
    <row r="19727" spans="1:5">
      <c r="A19727">
        <v>1</v>
      </c>
      <c r="B19727">
        <v>2099</v>
      </c>
      <c r="C19727">
        <v>0</v>
      </c>
      <c r="D19727">
        <v>50</v>
      </c>
      <c r="E19727">
        <v>104950</v>
      </c>
    </row>
    <row r="19728" spans="1:5">
      <c r="A19728">
        <v>0</v>
      </c>
      <c r="B19728">
        <v>2100</v>
      </c>
      <c r="C19728">
        <v>0</v>
      </c>
      <c r="D19728">
        <v>66</v>
      </c>
      <c r="E19728">
        <v>138600</v>
      </c>
    </row>
    <row r="19729" spans="1:5">
      <c r="A19729">
        <v>1</v>
      </c>
      <c r="B19729">
        <v>2100</v>
      </c>
      <c r="C19729">
        <v>0</v>
      </c>
      <c r="D19729">
        <v>90</v>
      </c>
      <c r="E19729">
        <v>189000</v>
      </c>
    </row>
    <row r="19730" spans="1:5">
      <c r="A19730">
        <v>0</v>
      </c>
      <c r="B19730">
        <v>2101</v>
      </c>
      <c r="C19730">
        <v>0</v>
      </c>
      <c r="D19730">
        <v>10</v>
      </c>
      <c r="E19730">
        <v>21010</v>
      </c>
    </row>
    <row r="19731" spans="1:5">
      <c r="A19731">
        <v>1</v>
      </c>
      <c r="B19731">
        <v>2101</v>
      </c>
      <c r="C19731">
        <v>0</v>
      </c>
      <c r="D19731">
        <v>16</v>
      </c>
      <c r="E19731">
        <v>33616</v>
      </c>
    </row>
    <row r="19732" spans="1:5">
      <c r="A19732">
        <v>0</v>
      </c>
      <c r="B19732">
        <v>2102</v>
      </c>
      <c r="C19732">
        <v>0</v>
      </c>
      <c r="D19732">
        <v>28</v>
      </c>
      <c r="E19732">
        <v>58856</v>
      </c>
    </row>
    <row r="19733" spans="1:5">
      <c r="A19733">
        <v>1</v>
      </c>
      <c r="B19733">
        <v>2102</v>
      </c>
      <c r="C19733">
        <v>0</v>
      </c>
      <c r="D19733">
        <v>55</v>
      </c>
      <c r="E19733">
        <v>115610</v>
      </c>
    </row>
    <row r="19734" spans="1:5">
      <c r="A19734">
        <v>0</v>
      </c>
      <c r="B19734">
        <v>2103</v>
      </c>
      <c r="C19734">
        <v>0</v>
      </c>
      <c r="D19734">
        <v>12</v>
      </c>
      <c r="E19734">
        <v>25236</v>
      </c>
    </row>
    <row r="19735" spans="1:5">
      <c r="A19735">
        <v>1</v>
      </c>
      <c r="B19735">
        <v>2103</v>
      </c>
      <c r="C19735">
        <v>0</v>
      </c>
      <c r="D19735">
        <v>35</v>
      </c>
      <c r="E19735">
        <v>73605</v>
      </c>
    </row>
    <row r="19736" spans="1:5">
      <c r="A19736">
        <v>0</v>
      </c>
      <c r="B19736">
        <v>2104</v>
      </c>
      <c r="C19736">
        <v>0</v>
      </c>
      <c r="D19736">
        <v>101</v>
      </c>
      <c r="E19736">
        <v>212504</v>
      </c>
    </row>
    <row r="19737" spans="1:5">
      <c r="A19737">
        <v>1</v>
      </c>
      <c r="B19737">
        <v>2104</v>
      </c>
      <c r="C19737">
        <v>0</v>
      </c>
      <c r="D19737">
        <v>81</v>
      </c>
      <c r="E19737">
        <v>170424</v>
      </c>
    </row>
    <row r="19738" spans="1:5">
      <c r="A19738">
        <v>0</v>
      </c>
      <c r="B19738">
        <v>2105</v>
      </c>
      <c r="C19738">
        <v>0</v>
      </c>
      <c r="D19738">
        <v>13</v>
      </c>
      <c r="E19738">
        <v>27365</v>
      </c>
    </row>
    <row r="19739" spans="1:5">
      <c r="A19739">
        <v>1</v>
      </c>
      <c r="B19739">
        <v>2105</v>
      </c>
      <c r="C19739">
        <v>0</v>
      </c>
      <c r="D19739">
        <v>38</v>
      </c>
      <c r="E19739">
        <v>79990</v>
      </c>
    </row>
    <row r="19740" spans="1:5">
      <c r="A19740">
        <v>0</v>
      </c>
      <c r="B19740">
        <v>2106</v>
      </c>
      <c r="C19740">
        <v>0</v>
      </c>
      <c r="D19740">
        <v>14</v>
      </c>
      <c r="E19740">
        <v>29484</v>
      </c>
    </row>
    <row r="19741" spans="1:5">
      <c r="A19741">
        <v>1</v>
      </c>
      <c r="B19741">
        <v>2106</v>
      </c>
      <c r="C19741">
        <v>0</v>
      </c>
      <c r="D19741">
        <v>35</v>
      </c>
      <c r="E19741">
        <v>73710</v>
      </c>
    </row>
    <row r="19742" spans="1:5">
      <c r="A19742">
        <v>0</v>
      </c>
      <c r="B19742">
        <v>2107</v>
      </c>
      <c r="C19742">
        <v>0</v>
      </c>
      <c r="D19742">
        <v>4</v>
      </c>
      <c r="E19742">
        <v>8428</v>
      </c>
    </row>
    <row r="19743" spans="1:5">
      <c r="A19743">
        <v>1</v>
      </c>
      <c r="B19743">
        <v>2107</v>
      </c>
      <c r="C19743">
        <v>0</v>
      </c>
      <c r="D19743">
        <v>26</v>
      </c>
      <c r="E19743">
        <v>54782</v>
      </c>
    </row>
    <row r="19744" spans="1:5">
      <c r="A19744">
        <v>0</v>
      </c>
      <c r="B19744">
        <v>2108</v>
      </c>
      <c r="C19744">
        <v>0</v>
      </c>
      <c r="D19744">
        <v>66</v>
      </c>
      <c r="E19744">
        <v>139128</v>
      </c>
    </row>
    <row r="19745" spans="1:5">
      <c r="A19745">
        <v>1</v>
      </c>
      <c r="B19745">
        <v>2108</v>
      </c>
      <c r="C19745">
        <v>0</v>
      </c>
      <c r="D19745">
        <v>76</v>
      </c>
      <c r="E19745">
        <v>160208</v>
      </c>
    </row>
    <row r="19746" spans="1:5">
      <c r="A19746">
        <v>0</v>
      </c>
      <c r="B19746">
        <v>2109</v>
      </c>
      <c r="C19746">
        <v>0</v>
      </c>
      <c r="D19746">
        <v>4</v>
      </c>
      <c r="E19746">
        <v>8436</v>
      </c>
    </row>
    <row r="19747" spans="1:5">
      <c r="A19747">
        <v>1</v>
      </c>
      <c r="B19747">
        <v>2109</v>
      </c>
      <c r="C19747">
        <v>0</v>
      </c>
      <c r="D19747">
        <v>34</v>
      </c>
      <c r="E19747">
        <v>71706</v>
      </c>
    </row>
    <row r="19748" spans="1:5">
      <c r="A19748">
        <v>0</v>
      </c>
      <c r="B19748">
        <v>2110</v>
      </c>
      <c r="C19748">
        <v>0</v>
      </c>
      <c r="D19748">
        <v>4</v>
      </c>
      <c r="E19748">
        <v>8440</v>
      </c>
    </row>
    <row r="19749" spans="1:5">
      <c r="A19749">
        <v>1</v>
      </c>
      <c r="B19749">
        <v>2110</v>
      </c>
      <c r="C19749">
        <v>0</v>
      </c>
      <c r="D19749">
        <v>62</v>
      </c>
      <c r="E19749">
        <v>130820</v>
      </c>
    </row>
    <row r="19750" spans="1:5">
      <c r="A19750">
        <v>0</v>
      </c>
      <c r="B19750">
        <v>2111</v>
      </c>
      <c r="C19750">
        <v>0</v>
      </c>
      <c r="D19750">
        <v>6</v>
      </c>
      <c r="E19750">
        <v>12666</v>
      </c>
    </row>
    <row r="19751" spans="1:5">
      <c r="A19751">
        <v>1</v>
      </c>
      <c r="B19751">
        <v>2111</v>
      </c>
      <c r="C19751">
        <v>0</v>
      </c>
      <c r="D19751">
        <v>23</v>
      </c>
      <c r="E19751">
        <v>48553</v>
      </c>
    </row>
    <row r="19752" spans="1:5">
      <c r="A19752">
        <v>0</v>
      </c>
      <c r="B19752">
        <v>2112</v>
      </c>
      <c r="C19752">
        <v>0</v>
      </c>
      <c r="D19752">
        <v>355</v>
      </c>
      <c r="E19752">
        <v>749760</v>
      </c>
    </row>
    <row r="19753" spans="1:5">
      <c r="A19753">
        <v>1</v>
      </c>
      <c r="B19753">
        <v>2112</v>
      </c>
      <c r="C19753">
        <v>0</v>
      </c>
      <c r="D19753">
        <v>137</v>
      </c>
      <c r="E19753">
        <v>289344</v>
      </c>
    </row>
    <row r="19754" spans="1:5">
      <c r="A19754">
        <v>0</v>
      </c>
      <c r="B19754">
        <v>2113</v>
      </c>
      <c r="C19754">
        <v>0</v>
      </c>
      <c r="D19754">
        <v>5</v>
      </c>
      <c r="E19754">
        <v>10565</v>
      </c>
    </row>
    <row r="19755" spans="1:5">
      <c r="A19755">
        <v>1</v>
      </c>
      <c r="B19755">
        <v>2113</v>
      </c>
      <c r="C19755">
        <v>0</v>
      </c>
      <c r="D19755">
        <v>32</v>
      </c>
      <c r="E19755">
        <v>67616</v>
      </c>
    </row>
    <row r="19756" spans="1:5">
      <c r="A19756">
        <v>0</v>
      </c>
      <c r="B19756">
        <v>2114</v>
      </c>
      <c r="C19756">
        <v>0</v>
      </c>
      <c r="D19756">
        <v>21</v>
      </c>
      <c r="E19756">
        <v>44394</v>
      </c>
    </row>
    <row r="19757" spans="1:5">
      <c r="A19757">
        <v>1</v>
      </c>
      <c r="B19757">
        <v>2114</v>
      </c>
      <c r="C19757">
        <v>0</v>
      </c>
      <c r="D19757">
        <v>27</v>
      </c>
      <c r="E19757">
        <v>57078</v>
      </c>
    </row>
    <row r="19758" spans="1:5">
      <c r="A19758">
        <v>0</v>
      </c>
      <c r="B19758">
        <v>2115</v>
      </c>
      <c r="C19758">
        <v>0</v>
      </c>
      <c r="D19758">
        <v>18</v>
      </c>
      <c r="E19758">
        <v>38070</v>
      </c>
    </row>
    <row r="19759" spans="1:5">
      <c r="A19759">
        <v>1</v>
      </c>
      <c r="B19759">
        <v>2115</v>
      </c>
      <c r="C19759">
        <v>0</v>
      </c>
      <c r="D19759">
        <v>39</v>
      </c>
      <c r="E19759">
        <v>82485</v>
      </c>
    </row>
    <row r="19760" spans="1:5">
      <c r="A19760">
        <v>0</v>
      </c>
      <c r="B19760">
        <v>2116</v>
      </c>
      <c r="C19760">
        <v>0</v>
      </c>
      <c r="D19760">
        <v>80</v>
      </c>
      <c r="E19760">
        <v>169280</v>
      </c>
    </row>
    <row r="19761" spans="1:5">
      <c r="A19761">
        <v>1</v>
      </c>
      <c r="B19761">
        <v>2116</v>
      </c>
      <c r="C19761">
        <v>0</v>
      </c>
      <c r="D19761">
        <v>65</v>
      </c>
      <c r="E19761">
        <v>137540</v>
      </c>
    </row>
    <row r="19762" spans="1:5">
      <c r="A19762">
        <v>0</v>
      </c>
      <c r="B19762">
        <v>2117</v>
      </c>
      <c r="C19762">
        <v>0</v>
      </c>
      <c r="D19762">
        <v>11</v>
      </c>
      <c r="E19762">
        <v>23287</v>
      </c>
    </row>
    <row r="19763" spans="1:5">
      <c r="A19763">
        <v>1</v>
      </c>
      <c r="B19763">
        <v>2117</v>
      </c>
      <c r="C19763">
        <v>0</v>
      </c>
      <c r="D19763">
        <v>40</v>
      </c>
      <c r="E19763">
        <v>84680</v>
      </c>
    </row>
    <row r="19764" spans="1:5">
      <c r="A19764">
        <v>0</v>
      </c>
      <c r="B19764">
        <v>2118</v>
      </c>
      <c r="C19764">
        <v>0</v>
      </c>
      <c r="D19764">
        <v>15</v>
      </c>
      <c r="E19764">
        <v>31770</v>
      </c>
    </row>
    <row r="19765" spans="1:5">
      <c r="A19765">
        <v>1</v>
      </c>
      <c r="B19765">
        <v>2118</v>
      </c>
      <c r="C19765">
        <v>0</v>
      </c>
      <c r="D19765">
        <v>48</v>
      </c>
      <c r="E19765">
        <v>101664</v>
      </c>
    </row>
    <row r="19766" spans="1:5">
      <c r="A19766">
        <v>0</v>
      </c>
      <c r="B19766">
        <v>2119</v>
      </c>
      <c r="C19766">
        <v>0</v>
      </c>
      <c r="D19766">
        <v>7</v>
      </c>
      <c r="E19766">
        <v>14833</v>
      </c>
    </row>
    <row r="19767" spans="1:5">
      <c r="A19767">
        <v>1</v>
      </c>
      <c r="B19767">
        <v>2119</v>
      </c>
      <c r="C19767">
        <v>0</v>
      </c>
      <c r="D19767">
        <v>36</v>
      </c>
      <c r="E19767">
        <v>76284</v>
      </c>
    </row>
    <row r="19768" spans="1:5">
      <c r="A19768">
        <v>0</v>
      </c>
      <c r="B19768">
        <v>2120</v>
      </c>
      <c r="C19768">
        <v>0</v>
      </c>
      <c r="D19768">
        <v>68</v>
      </c>
      <c r="E19768">
        <v>144160</v>
      </c>
    </row>
    <row r="19769" spans="1:5">
      <c r="A19769">
        <v>1</v>
      </c>
      <c r="B19769">
        <v>2120</v>
      </c>
      <c r="C19769">
        <v>0</v>
      </c>
      <c r="D19769">
        <v>103</v>
      </c>
      <c r="E19769">
        <v>218360</v>
      </c>
    </row>
    <row r="19770" spans="1:5">
      <c r="A19770">
        <v>0</v>
      </c>
      <c r="B19770">
        <v>2121</v>
      </c>
      <c r="C19770">
        <v>0</v>
      </c>
      <c r="D19770">
        <v>9</v>
      </c>
      <c r="E19770">
        <v>19089</v>
      </c>
    </row>
    <row r="19771" spans="1:5">
      <c r="A19771">
        <v>1</v>
      </c>
      <c r="B19771">
        <v>2121</v>
      </c>
      <c r="C19771">
        <v>0</v>
      </c>
      <c r="D19771">
        <v>31</v>
      </c>
      <c r="E19771">
        <v>65751</v>
      </c>
    </row>
    <row r="19772" spans="1:5">
      <c r="A19772">
        <v>0</v>
      </c>
      <c r="B19772">
        <v>2122</v>
      </c>
      <c r="C19772">
        <v>0</v>
      </c>
      <c r="D19772">
        <v>32</v>
      </c>
      <c r="E19772">
        <v>67904</v>
      </c>
    </row>
    <row r="19773" spans="1:5">
      <c r="A19773">
        <v>1</v>
      </c>
      <c r="B19773">
        <v>2122</v>
      </c>
      <c r="C19773">
        <v>0</v>
      </c>
      <c r="D19773">
        <v>31</v>
      </c>
      <c r="E19773">
        <v>65782</v>
      </c>
    </row>
    <row r="19774" spans="1:5">
      <c r="A19774">
        <v>0</v>
      </c>
      <c r="B19774">
        <v>2123</v>
      </c>
      <c r="C19774">
        <v>0</v>
      </c>
      <c r="D19774">
        <v>1</v>
      </c>
      <c r="E19774">
        <v>2123</v>
      </c>
    </row>
    <row r="19775" spans="1:5">
      <c r="A19775">
        <v>1</v>
      </c>
      <c r="B19775">
        <v>2123</v>
      </c>
      <c r="C19775">
        <v>0</v>
      </c>
      <c r="D19775">
        <v>36</v>
      </c>
      <c r="E19775">
        <v>76428</v>
      </c>
    </row>
    <row r="19776" spans="1:5">
      <c r="A19776">
        <v>0</v>
      </c>
      <c r="B19776">
        <v>2124</v>
      </c>
      <c r="C19776">
        <v>0</v>
      </c>
      <c r="D19776">
        <v>77</v>
      </c>
      <c r="E19776">
        <v>163548</v>
      </c>
    </row>
    <row r="19777" spans="1:5">
      <c r="A19777">
        <v>1</v>
      </c>
      <c r="B19777">
        <v>2124</v>
      </c>
      <c r="C19777">
        <v>0</v>
      </c>
      <c r="D19777">
        <v>77</v>
      </c>
      <c r="E19777">
        <v>163548</v>
      </c>
    </row>
    <row r="19778" spans="1:5">
      <c r="A19778">
        <v>0</v>
      </c>
      <c r="B19778">
        <v>2125</v>
      </c>
      <c r="C19778">
        <v>0</v>
      </c>
      <c r="D19778">
        <v>7</v>
      </c>
      <c r="E19778">
        <v>14875</v>
      </c>
    </row>
    <row r="19779" spans="1:5">
      <c r="A19779">
        <v>1</v>
      </c>
      <c r="B19779">
        <v>2125</v>
      </c>
      <c r="C19779">
        <v>0</v>
      </c>
      <c r="D19779">
        <v>34</v>
      </c>
      <c r="E19779">
        <v>72250</v>
      </c>
    </row>
    <row r="19780" spans="1:5">
      <c r="A19780">
        <v>0</v>
      </c>
      <c r="B19780">
        <v>2126</v>
      </c>
      <c r="C19780">
        <v>0</v>
      </c>
      <c r="D19780">
        <v>16</v>
      </c>
      <c r="E19780">
        <v>34016</v>
      </c>
    </row>
    <row r="19781" spans="1:5">
      <c r="A19781">
        <v>1</v>
      </c>
      <c r="B19781">
        <v>2126</v>
      </c>
      <c r="C19781">
        <v>0</v>
      </c>
      <c r="D19781">
        <v>53</v>
      </c>
      <c r="E19781">
        <v>112678</v>
      </c>
    </row>
    <row r="19782" spans="1:5">
      <c r="A19782">
        <v>0</v>
      </c>
      <c r="B19782">
        <v>2127</v>
      </c>
      <c r="C19782">
        <v>0</v>
      </c>
      <c r="D19782">
        <v>12</v>
      </c>
      <c r="E19782">
        <v>25524</v>
      </c>
    </row>
    <row r="19783" spans="1:5">
      <c r="A19783">
        <v>1</v>
      </c>
      <c r="B19783">
        <v>2127</v>
      </c>
      <c r="C19783">
        <v>0</v>
      </c>
      <c r="D19783">
        <v>32</v>
      </c>
      <c r="E19783">
        <v>68064</v>
      </c>
    </row>
    <row r="19784" spans="1:5">
      <c r="A19784">
        <v>0</v>
      </c>
      <c r="B19784">
        <v>2128</v>
      </c>
      <c r="C19784">
        <v>0</v>
      </c>
      <c r="D19784">
        <v>143</v>
      </c>
      <c r="E19784">
        <v>304304</v>
      </c>
    </row>
    <row r="19785" spans="1:5">
      <c r="A19785">
        <v>1</v>
      </c>
      <c r="B19785">
        <v>2128</v>
      </c>
      <c r="C19785">
        <v>0</v>
      </c>
      <c r="D19785">
        <v>73</v>
      </c>
      <c r="E19785">
        <v>155344</v>
      </c>
    </row>
    <row r="19786" spans="1:5">
      <c r="A19786">
        <v>0</v>
      </c>
      <c r="B19786">
        <v>2129</v>
      </c>
      <c r="C19786">
        <v>0</v>
      </c>
      <c r="D19786">
        <v>10</v>
      </c>
      <c r="E19786">
        <v>21290</v>
      </c>
    </row>
    <row r="19787" spans="1:5">
      <c r="A19787">
        <v>1</v>
      </c>
      <c r="B19787">
        <v>2129</v>
      </c>
      <c r="C19787">
        <v>0</v>
      </c>
      <c r="D19787">
        <v>46</v>
      </c>
      <c r="E19787">
        <v>97934</v>
      </c>
    </row>
    <row r="19788" spans="1:5">
      <c r="A19788">
        <v>0</v>
      </c>
      <c r="B19788">
        <v>2130</v>
      </c>
      <c r="C19788">
        <v>0</v>
      </c>
      <c r="D19788">
        <v>21</v>
      </c>
      <c r="E19788">
        <v>44730</v>
      </c>
    </row>
    <row r="19789" spans="1:5">
      <c r="A19789">
        <v>1</v>
      </c>
      <c r="B19789">
        <v>2130</v>
      </c>
      <c r="C19789">
        <v>0</v>
      </c>
      <c r="D19789">
        <v>55</v>
      </c>
      <c r="E19789">
        <v>117150</v>
      </c>
    </row>
    <row r="19790" spans="1:5">
      <c r="A19790">
        <v>0</v>
      </c>
      <c r="B19790">
        <v>2131</v>
      </c>
      <c r="C19790">
        <v>0</v>
      </c>
      <c r="D19790">
        <v>3</v>
      </c>
      <c r="E19790">
        <v>6393</v>
      </c>
    </row>
    <row r="19791" spans="1:5">
      <c r="A19791">
        <v>1</v>
      </c>
      <c r="B19791">
        <v>2131</v>
      </c>
      <c r="C19791">
        <v>0</v>
      </c>
      <c r="D19791">
        <v>29</v>
      </c>
      <c r="E19791">
        <v>61799</v>
      </c>
    </row>
    <row r="19792" spans="1:5">
      <c r="A19792">
        <v>0</v>
      </c>
      <c r="B19792">
        <v>2132</v>
      </c>
      <c r="C19792">
        <v>0</v>
      </c>
      <c r="D19792">
        <v>97</v>
      </c>
      <c r="E19792">
        <v>206804</v>
      </c>
    </row>
    <row r="19793" spans="1:5">
      <c r="A19793">
        <v>1</v>
      </c>
      <c r="B19793">
        <v>2132</v>
      </c>
      <c r="C19793">
        <v>0</v>
      </c>
      <c r="D19793">
        <v>70</v>
      </c>
      <c r="E19793">
        <v>149240</v>
      </c>
    </row>
    <row r="19794" spans="1:5">
      <c r="A19794">
        <v>0</v>
      </c>
      <c r="B19794">
        <v>2133</v>
      </c>
      <c r="C19794">
        <v>0</v>
      </c>
      <c r="D19794">
        <v>10</v>
      </c>
      <c r="E19794">
        <v>21330</v>
      </c>
    </row>
    <row r="19795" spans="1:5">
      <c r="A19795">
        <v>1</v>
      </c>
      <c r="B19795">
        <v>2133</v>
      </c>
      <c r="C19795">
        <v>0</v>
      </c>
      <c r="D19795">
        <v>60</v>
      </c>
      <c r="E19795">
        <v>127980</v>
      </c>
    </row>
    <row r="19796" spans="1:5">
      <c r="A19796">
        <v>0</v>
      </c>
      <c r="B19796">
        <v>2134</v>
      </c>
      <c r="C19796">
        <v>0</v>
      </c>
      <c r="D19796">
        <v>24</v>
      </c>
      <c r="E19796">
        <v>51216</v>
      </c>
    </row>
    <row r="19797" spans="1:5">
      <c r="A19797">
        <v>1</v>
      </c>
      <c r="B19797">
        <v>2134</v>
      </c>
      <c r="C19797">
        <v>0</v>
      </c>
      <c r="D19797">
        <v>40</v>
      </c>
      <c r="E19797">
        <v>85360</v>
      </c>
    </row>
    <row r="19798" spans="1:5">
      <c r="A19798">
        <v>0</v>
      </c>
      <c r="B19798">
        <v>2135</v>
      </c>
      <c r="C19798">
        <v>0</v>
      </c>
      <c r="D19798">
        <v>8</v>
      </c>
      <c r="E19798">
        <v>17080</v>
      </c>
    </row>
    <row r="19799" spans="1:5">
      <c r="A19799">
        <v>1</v>
      </c>
      <c r="B19799">
        <v>2135</v>
      </c>
      <c r="C19799">
        <v>0</v>
      </c>
      <c r="D19799">
        <v>25</v>
      </c>
      <c r="E19799">
        <v>53375</v>
      </c>
    </row>
    <row r="19800" spans="1:5">
      <c r="A19800">
        <v>0</v>
      </c>
      <c r="B19800">
        <v>2136</v>
      </c>
      <c r="C19800">
        <v>0</v>
      </c>
      <c r="D19800">
        <v>119</v>
      </c>
      <c r="E19800">
        <v>254184</v>
      </c>
    </row>
    <row r="19801" spans="1:5">
      <c r="A19801">
        <v>1</v>
      </c>
      <c r="B19801">
        <v>2136</v>
      </c>
      <c r="C19801">
        <v>0</v>
      </c>
      <c r="D19801">
        <v>93</v>
      </c>
      <c r="E19801">
        <v>198648</v>
      </c>
    </row>
    <row r="19802" spans="1:5">
      <c r="A19802">
        <v>0</v>
      </c>
      <c r="B19802">
        <v>2137</v>
      </c>
      <c r="C19802">
        <v>0</v>
      </c>
      <c r="D19802">
        <v>8</v>
      </c>
      <c r="E19802">
        <v>17096</v>
      </c>
    </row>
    <row r="19803" spans="1:5">
      <c r="A19803">
        <v>1</v>
      </c>
      <c r="B19803">
        <v>2137</v>
      </c>
      <c r="C19803">
        <v>0</v>
      </c>
      <c r="D19803">
        <v>40</v>
      </c>
      <c r="E19803">
        <v>85480</v>
      </c>
    </row>
    <row r="19804" spans="1:5">
      <c r="A19804">
        <v>0</v>
      </c>
      <c r="B19804">
        <v>2138</v>
      </c>
      <c r="C19804">
        <v>0</v>
      </c>
      <c r="D19804">
        <v>18</v>
      </c>
      <c r="E19804">
        <v>38484</v>
      </c>
    </row>
    <row r="19805" spans="1:5">
      <c r="A19805">
        <v>1</v>
      </c>
      <c r="B19805">
        <v>2138</v>
      </c>
      <c r="C19805">
        <v>0</v>
      </c>
      <c r="D19805">
        <v>48</v>
      </c>
      <c r="E19805">
        <v>102624</v>
      </c>
    </row>
    <row r="19806" spans="1:5">
      <c r="A19806">
        <v>0</v>
      </c>
      <c r="B19806">
        <v>2139</v>
      </c>
      <c r="C19806">
        <v>0</v>
      </c>
      <c r="D19806">
        <v>3</v>
      </c>
      <c r="E19806">
        <v>6417</v>
      </c>
    </row>
    <row r="19807" spans="1:5">
      <c r="A19807">
        <v>1</v>
      </c>
      <c r="B19807">
        <v>2139</v>
      </c>
      <c r="C19807">
        <v>0</v>
      </c>
      <c r="D19807">
        <v>46</v>
      </c>
      <c r="E19807">
        <v>98394</v>
      </c>
    </row>
    <row r="19808" spans="1:5">
      <c r="A19808">
        <v>0</v>
      </c>
      <c r="B19808">
        <v>2140</v>
      </c>
      <c r="C19808">
        <v>0</v>
      </c>
      <c r="D19808">
        <v>75</v>
      </c>
      <c r="E19808">
        <v>160500</v>
      </c>
    </row>
    <row r="19809" spans="1:5">
      <c r="A19809">
        <v>1</v>
      </c>
      <c r="B19809">
        <v>2140</v>
      </c>
      <c r="C19809">
        <v>0</v>
      </c>
      <c r="D19809">
        <v>78</v>
      </c>
      <c r="E19809">
        <v>166920</v>
      </c>
    </row>
    <row r="19810" spans="1:5">
      <c r="A19810">
        <v>0</v>
      </c>
      <c r="B19810">
        <v>2141</v>
      </c>
      <c r="C19810">
        <v>0</v>
      </c>
      <c r="D19810">
        <v>6</v>
      </c>
      <c r="E19810">
        <v>12846</v>
      </c>
    </row>
    <row r="19811" spans="1:5">
      <c r="A19811">
        <v>1</v>
      </c>
      <c r="B19811">
        <v>2141</v>
      </c>
      <c r="C19811">
        <v>0</v>
      </c>
      <c r="D19811">
        <v>41</v>
      </c>
      <c r="E19811">
        <v>87781</v>
      </c>
    </row>
    <row r="19812" spans="1:5">
      <c r="A19812">
        <v>0</v>
      </c>
      <c r="B19812">
        <v>2142</v>
      </c>
      <c r="C19812">
        <v>0</v>
      </c>
      <c r="D19812">
        <v>29</v>
      </c>
      <c r="E19812">
        <v>62118</v>
      </c>
    </row>
    <row r="19813" spans="1:5">
      <c r="A19813">
        <v>1</v>
      </c>
      <c r="B19813">
        <v>2142</v>
      </c>
      <c r="C19813">
        <v>0</v>
      </c>
      <c r="D19813">
        <v>44</v>
      </c>
      <c r="E19813">
        <v>94248</v>
      </c>
    </row>
    <row r="19814" spans="1:5">
      <c r="A19814">
        <v>0</v>
      </c>
      <c r="B19814">
        <v>2143</v>
      </c>
      <c r="C19814">
        <v>0</v>
      </c>
      <c r="D19814">
        <v>5</v>
      </c>
      <c r="E19814">
        <v>10715</v>
      </c>
    </row>
    <row r="19815" spans="1:5">
      <c r="A19815">
        <v>1</v>
      </c>
      <c r="B19815">
        <v>2143</v>
      </c>
      <c r="C19815">
        <v>0</v>
      </c>
      <c r="D19815">
        <v>31</v>
      </c>
      <c r="E19815">
        <v>66433</v>
      </c>
    </row>
    <row r="19816" spans="1:5">
      <c r="A19816">
        <v>0</v>
      </c>
      <c r="B19816">
        <v>2144</v>
      </c>
      <c r="C19816">
        <v>0</v>
      </c>
      <c r="D19816">
        <v>165</v>
      </c>
      <c r="E19816">
        <v>353760</v>
      </c>
    </row>
    <row r="19817" spans="1:5">
      <c r="A19817">
        <v>1</v>
      </c>
      <c r="B19817">
        <v>2144</v>
      </c>
      <c r="C19817">
        <v>0</v>
      </c>
      <c r="D19817">
        <v>93</v>
      </c>
      <c r="E19817">
        <v>199392</v>
      </c>
    </row>
    <row r="19818" spans="1:5">
      <c r="A19818">
        <v>0</v>
      </c>
      <c r="B19818">
        <v>2145</v>
      </c>
      <c r="C19818">
        <v>0</v>
      </c>
      <c r="D19818">
        <v>3</v>
      </c>
      <c r="E19818">
        <v>6435</v>
      </c>
    </row>
    <row r="19819" spans="1:5">
      <c r="A19819">
        <v>1</v>
      </c>
      <c r="B19819">
        <v>2145</v>
      </c>
      <c r="C19819">
        <v>0</v>
      </c>
      <c r="D19819">
        <v>31</v>
      </c>
      <c r="E19819">
        <v>66495</v>
      </c>
    </row>
    <row r="19820" spans="1:5">
      <c r="A19820">
        <v>0</v>
      </c>
      <c r="B19820">
        <v>2146</v>
      </c>
      <c r="C19820">
        <v>0</v>
      </c>
      <c r="D19820">
        <v>13</v>
      </c>
      <c r="E19820">
        <v>27898</v>
      </c>
    </row>
    <row r="19821" spans="1:5">
      <c r="A19821">
        <v>1</v>
      </c>
      <c r="B19821">
        <v>2146</v>
      </c>
      <c r="C19821">
        <v>0</v>
      </c>
      <c r="D19821">
        <v>44</v>
      </c>
      <c r="E19821">
        <v>94424</v>
      </c>
    </row>
    <row r="19822" spans="1:5">
      <c r="A19822">
        <v>0</v>
      </c>
      <c r="B19822">
        <v>2147</v>
      </c>
      <c r="C19822">
        <v>0</v>
      </c>
      <c r="D19822">
        <v>1</v>
      </c>
      <c r="E19822">
        <v>2147</v>
      </c>
    </row>
    <row r="19823" spans="1:5">
      <c r="A19823">
        <v>1</v>
      </c>
      <c r="B19823">
        <v>2147</v>
      </c>
      <c r="C19823">
        <v>0</v>
      </c>
      <c r="D19823">
        <v>27</v>
      </c>
      <c r="E19823">
        <v>57969</v>
      </c>
    </row>
    <row r="19824" spans="1:5">
      <c r="A19824">
        <v>0</v>
      </c>
      <c r="B19824">
        <v>2148</v>
      </c>
      <c r="C19824">
        <v>0</v>
      </c>
      <c r="D19824">
        <v>50</v>
      </c>
      <c r="E19824">
        <v>107400</v>
      </c>
    </row>
    <row r="19825" spans="1:5">
      <c r="A19825">
        <v>1</v>
      </c>
      <c r="B19825">
        <v>2148</v>
      </c>
      <c r="C19825">
        <v>0</v>
      </c>
      <c r="D19825">
        <v>74</v>
      </c>
      <c r="E19825">
        <v>158952</v>
      </c>
    </row>
    <row r="19826" spans="1:5">
      <c r="A19826">
        <v>0</v>
      </c>
      <c r="B19826">
        <v>2149</v>
      </c>
      <c r="C19826">
        <v>0</v>
      </c>
      <c r="D19826">
        <v>5</v>
      </c>
      <c r="E19826">
        <v>10745</v>
      </c>
    </row>
    <row r="19827" spans="1:5">
      <c r="A19827">
        <v>1</v>
      </c>
      <c r="B19827">
        <v>2149</v>
      </c>
      <c r="C19827">
        <v>0</v>
      </c>
      <c r="D19827">
        <v>27</v>
      </c>
      <c r="E19827">
        <v>58023</v>
      </c>
    </row>
    <row r="19828" spans="1:5">
      <c r="A19828">
        <v>0</v>
      </c>
      <c r="B19828">
        <v>2150</v>
      </c>
      <c r="C19828">
        <v>0</v>
      </c>
      <c r="D19828">
        <v>23</v>
      </c>
      <c r="E19828">
        <v>49450</v>
      </c>
    </row>
    <row r="19829" spans="1:5">
      <c r="A19829">
        <v>1</v>
      </c>
      <c r="B19829">
        <v>2150</v>
      </c>
      <c r="C19829">
        <v>0</v>
      </c>
      <c r="D19829">
        <v>57</v>
      </c>
      <c r="E19829">
        <v>122550</v>
      </c>
    </row>
    <row r="19830" spans="1:5">
      <c r="A19830">
        <v>0</v>
      </c>
      <c r="B19830">
        <v>2151</v>
      </c>
      <c r="C19830">
        <v>0</v>
      </c>
      <c r="D19830">
        <v>5</v>
      </c>
      <c r="E19830">
        <v>10755</v>
      </c>
    </row>
    <row r="19831" spans="1:5">
      <c r="A19831">
        <v>1</v>
      </c>
      <c r="B19831">
        <v>2151</v>
      </c>
      <c r="C19831">
        <v>0</v>
      </c>
      <c r="D19831">
        <v>32</v>
      </c>
      <c r="E19831">
        <v>68832</v>
      </c>
    </row>
    <row r="19832" spans="1:5">
      <c r="A19832">
        <v>0</v>
      </c>
      <c r="B19832">
        <v>2152</v>
      </c>
      <c r="C19832">
        <v>0</v>
      </c>
      <c r="D19832">
        <v>87</v>
      </c>
      <c r="E19832">
        <v>187224</v>
      </c>
    </row>
    <row r="19833" spans="1:5">
      <c r="A19833">
        <v>1</v>
      </c>
      <c r="B19833">
        <v>2152</v>
      </c>
      <c r="C19833">
        <v>0</v>
      </c>
      <c r="D19833">
        <v>53</v>
      </c>
      <c r="E19833">
        <v>114056</v>
      </c>
    </row>
    <row r="19834" spans="1:5">
      <c r="A19834">
        <v>0</v>
      </c>
      <c r="B19834">
        <v>2153</v>
      </c>
      <c r="C19834">
        <v>0</v>
      </c>
      <c r="D19834">
        <v>11</v>
      </c>
      <c r="E19834">
        <v>23683</v>
      </c>
    </row>
    <row r="19835" spans="1:5">
      <c r="A19835">
        <v>1</v>
      </c>
      <c r="B19835">
        <v>2153</v>
      </c>
      <c r="C19835">
        <v>0</v>
      </c>
      <c r="D19835">
        <v>16</v>
      </c>
      <c r="E19835">
        <v>34448</v>
      </c>
    </row>
    <row r="19836" spans="1:5">
      <c r="A19836">
        <v>0</v>
      </c>
      <c r="B19836">
        <v>2154</v>
      </c>
      <c r="C19836">
        <v>0</v>
      </c>
      <c r="D19836">
        <v>17</v>
      </c>
      <c r="E19836">
        <v>36618</v>
      </c>
    </row>
    <row r="19837" spans="1:5">
      <c r="A19837">
        <v>1</v>
      </c>
      <c r="B19837">
        <v>2154</v>
      </c>
      <c r="C19837">
        <v>0</v>
      </c>
      <c r="D19837">
        <v>54</v>
      </c>
      <c r="E19837">
        <v>116316</v>
      </c>
    </row>
    <row r="19838" spans="1:5">
      <c r="A19838">
        <v>0</v>
      </c>
      <c r="B19838">
        <v>2155</v>
      </c>
      <c r="C19838">
        <v>0</v>
      </c>
      <c r="D19838">
        <v>5</v>
      </c>
      <c r="E19838">
        <v>10775</v>
      </c>
    </row>
    <row r="19839" spans="1:5">
      <c r="A19839">
        <v>1</v>
      </c>
      <c r="B19839">
        <v>2155</v>
      </c>
      <c r="C19839">
        <v>0</v>
      </c>
      <c r="D19839">
        <v>35</v>
      </c>
      <c r="E19839">
        <v>75425</v>
      </c>
    </row>
    <row r="19840" spans="1:5">
      <c r="A19840">
        <v>0</v>
      </c>
      <c r="B19840">
        <v>2156</v>
      </c>
      <c r="C19840">
        <v>0</v>
      </c>
      <c r="D19840">
        <v>60</v>
      </c>
      <c r="E19840">
        <v>129360</v>
      </c>
    </row>
    <row r="19841" spans="1:5">
      <c r="A19841">
        <v>1</v>
      </c>
      <c r="B19841">
        <v>2156</v>
      </c>
      <c r="C19841">
        <v>0</v>
      </c>
      <c r="D19841">
        <v>58</v>
      </c>
      <c r="E19841">
        <v>125048</v>
      </c>
    </row>
    <row r="19842" spans="1:5">
      <c r="A19842">
        <v>0</v>
      </c>
      <c r="B19842">
        <v>2157</v>
      </c>
      <c r="C19842">
        <v>0</v>
      </c>
      <c r="D19842">
        <v>5</v>
      </c>
      <c r="E19842">
        <v>10785</v>
      </c>
    </row>
    <row r="19843" spans="1:5">
      <c r="A19843">
        <v>1</v>
      </c>
      <c r="B19843">
        <v>2157</v>
      </c>
      <c r="C19843">
        <v>0</v>
      </c>
      <c r="D19843">
        <v>41</v>
      </c>
      <c r="E19843">
        <v>88437</v>
      </c>
    </row>
    <row r="19844" spans="1:5">
      <c r="A19844">
        <v>0</v>
      </c>
      <c r="B19844">
        <v>2158</v>
      </c>
      <c r="C19844">
        <v>0</v>
      </c>
      <c r="D19844">
        <v>15</v>
      </c>
      <c r="E19844">
        <v>32370</v>
      </c>
    </row>
    <row r="19845" spans="1:5">
      <c r="A19845">
        <v>1</v>
      </c>
      <c r="B19845">
        <v>2158</v>
      </c>
      <c r="C19845">
        <v>0</v>
      </c>
      <c r="D19845">
        <v>39</v>
      </c>
      <c r="E19845">
        <v>84162</v>
      </c>
    </row>
    <row r="19846" spans="1:5">
      <c r="A19846">
        <v>0</v>
      </c>
      <c r="B19846">
        <v>2159</v>
      </c>
      <c r="C19846">
        <v>0</v>
      </c>
      <c r="D19846">
        <v>13</v>
      </c>
      <c r="E19846">
        <v>28067</v>
      </c>
    </row>
    <row r="19847" spans="1:5">
      <c r="A19847">
        <v>1</v>
      </c>
      <c r="B19847">
        <v>2159</v>
      </c>
      <c r="C19847">
        <v>0</v>
      </c>
      <c r="D19847">
        <v>34</v>
      </c>
      <c r="E19847">
        <v>73406</v>
      </c>
    </row>
    <row r="19848" spans="1:5">
      <c r="A19848">
        <v>0</v>
      </c>
      <c r="B19848">
        <v>2160</v>
      </c>
      <c r="C19848">
        <v>0</v>
      </c>
      <c r="D19848">
        <v>168</v>
      </c>
      <c r="E19848">
        <v>362880</v>
      </c>
    </row>
    <row r="19849" spans="1:5">
      <c r="A19849">
        <v>1</v>
      </c>
      <c r="B19849">
        <v>2160</v>
      </c>
      <c r="C19849">
        <v>0</v>
      </c>
      <c r="D19849">
        <v>90</v>
      </c>
      <c r="E19849">
        <v>194400</v>
      </c>
    </row>
    <row r="19850" spans="1:5">
      <c r="A19850">
        <v>0</v>
      </c>
      <c r="B19850">
        <v>2161</v>
      </c>
      <c r="C19850">
        <v>0</v>
      </c>
      <c r="D19850">
        <v>15</v>
      </c>
      <c r="E19850">
        <v>32415</v>
      </c>
    </row>
    <row r="19851" spans="1:5">
      <c r="A19851">
        <v>1</v>
      </c>
      <c r="B19851">
        <v>2161</v>
      </c>
      <c r="C19851">
        <v>0</v>
      </c>
      <c r="D19851">
        <v>47</v>
      </c>
      <c r="E19851">
        <v>101567</v>
      </c>
    </row>
    <row r="19852" spans="1:5">
      <c r="A19852">
        <v>0</v>
      </c>
      <c r="B19852">
        <v>2162</v>
      </c>
      <c r="C19852">
        <v>0</v>
      </c>
      <c r="D19852">
        <v>10</v>
      </c>
      <c r="E19852">
        <v>21620</v>
      </c>
    </row>
    <row r="19853" spans="1:5">
      <c r="A19853">
        <v>1</v>
      </c>
      <c r="B19853">
        <v>2162</v>
      </c>
      <c r="C19853">
        <v>0</v>
      </c>
      <c r="D19853">
        <v>44</v>
      </c>
      <c r="E19853">
        <v>95128</v>
      </c>
    </row>
    <row r="19854" spans="1:5">
      <c r="A19854">
        <v>0</v>
      </c>
      <c r="B19854">
        <v>2163</v>
      </c>
      <c r="C19854">
        <v>0</v>
      </c>
      <c r="D19854">
        <v>14</v>
      </c>
      <c r="E19854">
        <v>30282</v>
      </c>
    </row>
    <row r="19855" spans="1:5">
      <c r="A19855">
        <v>1</v>
      </c>
      <c r="B19855">
        <v>2163</v>
      </c>
      <c r="C19855">
        <v>0</v>
      </c>
      <c r="D19855">
        <v>56</v>
      </c>
      <c r="E19855">
        <v>121128</v>
      </c>
    </row>
    <row r="19856" spans="1:5">
      <c r="A19856">
        <v>0</v>
      </c>
      <c r="B19856">
        <v>2164</v>
      </c>
      <c r="C19856">
        <v>0</v>
      </c>
      <c r="D19856">
        <v>43</v>
      </c>
      <c r="E19856">
        <v>93052</v>
      </c>
    </row>
    <row r="19857" spans="1:5">
      <c r="A19857">
        <v>1</v>
      </c>
      <c r="B19857">
        <v>2164</v>
      </c>
      <c r="C19857">
        <v>0</v>
      </c>
      <c r="D19857">
        <v>62</v>
      </c>
      <c r="E19857">
        <v>134168</v>
      </c>
    </row>
    <row r="19858" spans="1:5">
      <c r="A19858">
        <v>0</v>
      </c>
      <c r="B19858">
        <v>2165</v>
      </c>
      <c r="C19858">
        <v>0</v>
      </c>
      <c r="D19858">
        <v>19</v>
      </c>
      <c r="E19858">
        <v>41135</v>
      </c>
    </row>
    <row r="19859" spans="1:5">
      <c r="A19859">
        <v>1</v>
      </c>
      <c r="B19859">
        <v>2165</v>
      </c>
      <c r="C19859">
        <v>0</v>
      </c>
      <c r="D19859">
        <v>35</v>
      </c>
      <c r="E19859">
        <v>75775</v>
      </c>
    </row>
    <row r="19860" spans="1:5">
      <c r="A19860">
        <v>0</v>
      </c>
      <c r="B19860">
        <v>2166</v>
      </c>
      <c r="C19860">
        <v>0</v>
      </c>
      <c r="D19860">
        <v>27</v>
      </c>
      <c r="E19860">
        <v>58482</v>
      </c>
    </row>
    <row r="19861" spans="1:5">
      <c r="A19861">
        <v>1</v>
      </c>
      <c r="B19861">
        <v>2166</v>
      </c>
      <c r="C19861">
        <v>0</v>
      </c>
      <c r="D19861">
        <v>41</v>
      </c>
      <c r="E19861">
        <v>88806</v>
      </c>
    </row>
    <row r="19862" spans="1:5">
      <c r="A19862">
        <v>0</v>
      </c>
      <c r="B19862">
        <v>2167</v>
      </c>
      <c r="C19862">
        <v>0</v>
      </c>
      <c r="D19862">
        <v>4</v>
      </c>
      <c r="E19862">
        <v>8668</v>
      </c>
    </row>
    <row r="19863" spans="1:5">
      <c r="A19863">
        <v>1</v>
      </c>
      <c r="B19863">
        <v>2167</v>
      </c>
      <c r="C19863">
        <v>0</v>
      </c>
      <c r="D19863">
        <v>24</v>
      </c>
      <c r="E19863">
        <v>52008</v>
      </c>
    </row>
    <row r="19864" spans="1:5">
      <c r="A19864">
        <v>0</v>
      </c>
      <c r="B19864">
        <v>2168</v>
      </c>
      <c r="C19864">
        <v>0</v>
      </c>
      <c r="D19864">
        <v>62</v>
      </c>
      <c r="E19864">
        <v>134416</v>
      </c>
    </row>
    <row r="19865" spans="1:5">
      <c r="A19865">
        <v>1</v>
      </c>
      <c r="B19865">
        <v>2168</v>
      </c>
      <c r="C19865">
        <v>0</v>
      </c>
      <c r="D19865">
        <v>79</v>
      </c>
      <c r="E19865">
        <v>171272</v>
      </c>
    </row>
    <row r="19866" spans="1:5">
      <c r="A19866">
        <v>0</v>
      </c>
      <c r="B19866">
        <v>2169</v>
      </c>
      <c r="C19866">
        <v>0</v>
      </c>
      <c r="D19866">
        <v>9</v>
      </c>
      <c r="E19866">
        <v>19521</v>
      </c>
    </row>
    <row r="19867" spans="1:5">
      <c r="A19867">
        <v>1</v>
      </c>
      <c r="B19867">
        <v>2169</v>
      </c>
      <c r="C19867">
        <v>0</v>
      </c>
      <c r="D19867">
        <v>24</v>
      </c>
      <c r="E19867">
        <v>52056</v>
      </c>
    </row>
    <row r="19868" spans="1:5">
      <c r="A19868">
        <v>0</v>
      </c>
      <c r="B19868">
        <v>2170</v>
      </c>
      <c r="C19868">
        <v>0</v>
      </c>
      <c r="D19868">
        <v>10</v>
      </c>
      <c r="E19868">
        <v>21700</v>
      </c>
    </row>
    <row r="19869" spans="1:5">
      <c r="A19869">
        <v>1</v>
      </c>
      <c r="B19869">
        <v>2170</v>
      </c>
      <c r="C19869">
        <v>0</v>
      </c>
      <c r="D19869">
        <v>44</v>
      </c>
      <c r="E19869">
        <v>95480</v>
      </c>
    </row>
    <row r="19870" spans="1:5">
      <c r="A19870">
        <v>0</v>
      </c>
      <c r="B19870">
        <v>2171</v>
      </c>
      <c r="C19870">
        <v>0</v>
      </c>
      <c r="D19870">
        <v>2</v>
      </c>
      <c r="E19870">
        <v>4342</v>
      </c>
    </row>
    <row r="19871" spans="1:5">
      <c r="A19871">
        <v>1</v>
      </c>
      <c r="B19871">
        <v>2171</v>
      </c>
      <c r="C19871">
        <v>0</v>
      </c>
      <c r="D19871">
        <v>33</v>
      </c>
      <c r="E19871">
        <v>71643</v>
      </c>
    </row>
    <row r="19872" spans="1:5">
      <c r="A19872">
        <v>0</v>
      </c>
      <c r="B19872">
        <v>2172</v>
      </c>
      <c r="C19872">
        <v>0</v>
      </c>
      <c r="D19872">
        <v>89</v>
      </c>
      <c r="E19872">
        <v>193308</v>
      </c>
    </row>
    <row r="19873" spans="1:5">
      <c r="A19873">
        <v>1</v>
      </c>
      <c r="B19873">
        <v>2172</v>
      </c>
      <c r="C19873">
        <v>0</v>
      </c>
      <c r="D19873">
        <v>61</v>
      </c>
      <c r="E19873">
        <v>132492</v>
      </c>
    </row>
    <row r="19874" spans="1:5">
      <c r="A19874">
        <v>0</v>
      </c>
      <c r="B19874">
        <v>2173</v>
      </c>
      <c r="C19874">
        <v>0</v>
      </c>
      <c r="D19874">
        <v>14</v>
      </c>
      <c r="E19874">
        <v>30422</v>
      </c>
    </row>
    <row r="19875" spans="1:5">
      <c r="A19875">
        <v>1</v>
      </c>
      <c r="B19875">
        <v>2173</v>
      </c>
      <c r="C19875">
        <v>0</v>
      </c>
      <c r="D19875">
        <v>32</v>
      </c>
      <c r="E19875">
        <v>69536</v>
      </c>
    </row>
    <row r="19876" spans="1:5">
      <c r="A19876">
        <v>0</v>
      </c>
      <c r="B19876">
        <v>2174</v>
      </c>
      <c r="C19876">
        <v>0</v>
      </c>
      <c r="D19876">
        <v>11</v>
      </c>
      <c r="E19876">
        <v>23914</v>
      </c>
    </row>
    <row r="19877" spans="1:5">
      <c r="A19877">
        <v>1</v>
      </c>
      <c r="B19877">
        <v>2174</v>
      </c>
      <c r="C19877">
        <v>0</v>
      </c>
      <c r="D19877">
        <v>51</v>
      </c>
      <c r="E19877">
        <v>110874</v>
      </c>
    </row>
    <row r="19878" spans="1:5">
      <c r="A19878">
        <v>0</v>
      </c>
      <c r="B19878">
        <v>2175</v>
      </c>
      <c r="C19878">
        <v>0</v>
      </c>
      <c r="D19878">
        <v>7</v>
      </c>
      <c r="E19878">
        <v>15225</v>
      </c>
    </row>
    <row r="19879" spans="1:5">
      <c r="A19879">
        <v>1</v>
      </c>
      <c r="B19879">
        <v>2175</v>
      </c>
      <c r="C19879">
        <v>0</v>
      </c>
      <c r="D19879">
        <v>27</v>
      </c>
      <c r="E19879">
        <v>58725</v>
      </c>
    </row>
    <row r="19880" spans="1:5">
      <c r="A19880">
        <v>0</v>
      </c>
      <c r="B19880">
        <v>2176</v>
      </c>
      <c r="C19880">
        <v>0</v>
      </c>
      <c r="D19880">
        <v>192</v>
      </c>
      <c r="E19880">
        <v>417792</v>
      </c>
    </row>
    <row r="19881" spans="1:5">
      <c r="A19881">
        <v>1</v>
      </c>
      <c r="B19881">
        <v>2176</v>
      </c>
      <c r="C19881">
        <v>0</v>
      </c>
      <c r="D19881">
        <v>90</v>
      </c>
      <c r="E19881">
        <v>195840</v>
      </c>
    </row>
    <row r="19882" spans="1:5">
      <c r="A19882">
        <v>0</v>
      </c>
      <c r="B19882">
        <v>2177</v>
      </c>
      <c r="C19882">
        <v>0</v>
      </c>
      <c r="D19882">
        <v>7</v>
      </c>
      <c r="E19882">
        <v>15239</v>
      </c>
    </row>
    <row r="19883" spans="1:5">
      <c r="A19883">
        <v>1</v>
      </c>
      <c r="B19883">
        <v>2177</v>
      </c>
      <c r="C19883">
        <v>0</v>
      </c>
      <c r="D19883">
        <v>30</v>
      </c>
      <c r="E19883">
        <v>65310</v>
      </c>
    </row>
    <row r="19884" spans="1:5">
      <c r="A19884">
        <v>0</v>
      </c>
      <c r="B19884">
        <v>2178</v>
      </c>
      <c r="C19884">
        <v>0</v>
      </c>
      <c r="D19884">
        <v>7</v>
      </c>
      <c r="E19884">
        <v>15246</v>
      </c>
    </row>
    <row r="19885" spans="1:5">
      <c r="A19885">
        <v>1</v>
      </c>
      <c r="B19885">
        <v>2178</v>
      </c>
      <c r="C19885">
        <v>0</v>
      </c>
      <c r="D19885">
        <v>50</v>
      </c>
      <c r="E19885">
        <v>108900</v>
      </c>
    </row>
    <row r="19886" spans="1:5">
      <c r="A19886">
        <v>0</v>
      </c>
      <c r="B19886">
        <v>2179</v>
      </c>
      <c r="C19886">
        <v>0</v>
      </c>
      <c r="D19886">
        <v>4</v>
      </c>
      <c r="E19886">
        <v>8716</v>
      </c>
    </row>
    <row r="19887" spans="1:5">
      <c r="A19887">
        <v>1</v>
      </c>
      <c r="B19887">
        <v>2179</v>
      </c>
      <c r="C19887">
        <v>0</v>
      </c>
      <c r="D19887">
        <v>24</v>
      </c>
      <c r="E19887">
        <v>52296</v>
      </c>
    </row>
    <row r="19888" spans="1:5">
      <c r="A19888">
        <v>0</v>
      </c>
      <c r="B19888">
        <v>2180</v>
      </c>
      <c r="C19888">
        <v>0</v>
      </c>
      <c r="D19888">
        <v>67</v>
      </c>
      <c r="E19888">
        <v>146060</v>
      </c>
    </row>
    <row r="19889" spans="1:5">
      <c r="A19889">
        <v>1</v>
      </c>
      <c r="B19889">
        <v>2180</v>
      </c>
      <c r="C19889">
        <v>0</v>
      </c>
      <c r="D19889">
        <v>48</v>
      </c>
      <c r="E19889">
        <v>104640</v>
      </c>
    </row>
    <row r="19890" spans="1:5">
      <c r="A19890">
        <v>0</v>
      </c>
      <c r="B19890">
        <v>2181</v>
      </c>
      <c r="C19890">
        <v>0</v>
      </c>
      <c r="D19890">
        <v>9</v>
      </c>
      <c r="E19890">
        <v>19629</v>
      </c>
    </row>
    <row r="19891" spans="1:5">
      <c r="A19891">
        <v>1</v>
      </c>
      <c r="B19891">
        <v>2181</v>
      </c>
      <c r="C19891">
        <v>0</v>
      </c>
      <c r="D19891">
        <v>27</v>
      </c>
      <c r="E19891">
        <v>58887</v>
      </c>
    </row>
    <row r="19892" spans="1:5">
      <c r="A19892">
        <v>0</v>
      </c>
      <c r="B19892">
        <v>2182</v>
      </c>
      <c r="C19892">
        <v>0</v>
      </c>
      <c r="D19892">
        <v>9</v>
      </c>
      <c r="E19892">
        <v>19638</v>
      </c>
    </row>
    <row r="19893" spans="1:5">
      <c r="A19893">
        <v>1</v>
      </c>
      <c r="B19893">
        <v>2182</v>
      </c>
      <c r="C19893">
        <v>0</v>
      </c>
      <c r="D19893">
        <v>47</v>
      </c>
      <c r="E19893">
        <v>102554</v>
      </c>
    </row>
    <row r="19894" spans="1:5">
      <c r="A19894">
        <v>0</v>
      </c>
      <c r="B19894">
        <v>2183</v>
      </c>
      <c r="C19894">
        <v>0</v>
      </c>
      <c r="D19894">
        <v>1</v>
      </c>
      <c r="E19894">
        <v>2183</v>
      </c>
    </row>
    <row r="19895" spans="1:5">
      <c r="A19895">
        <v>1</v>
      </c>
      <c r="B19895">
        <v>2183</v>
      </c>
      <c r="C19895">
        <v>0</v>
      </c>
      <c r="D19895">
        <v>18</v>
      </c>
      <c r="E19895">
        <v>39294</v>
      </c>
    </row>
    <row r="19896" spans="1:5">
      <c r="A19896">
        <v>0</v>
      </c>
      <c r="B19896">
        <v>2184</v>
      </c>
      <c r="C19896">
        <v>0</v>
      </c>
      <c r="D19896">
        <v>62</v>
      </c>
      <c r="E19896">
        <v>135408</v>
      </c>
    </row>
    <row r="19897" spans="1:5">
      <c r="A19897">
        <v>1</v>
      </c>
      <c r="B19897">
        <v>2184</v>
      </c>
      <c r="C19897">
        <v>0</v>
      </c>
      <c r="D19897">
        <v>101</v>
      </c>
      <c r="E19897">
        <v>220584</v>
      </c>
    </row>
    <row r="19898" spans="1:5">
      <c r="A19898">
        <v>0</v>
      </c>
      <c r="B19898">
        <v>2185</v>
      </c>
      <c r="C19898">
        <v>0</v>
      </c>
      <c r="D19898">
        <v>10</v>
      </c>
      <c r="E19898">
        <v>21850</v>
      </c>
    </row>
    <row r="19899" spans="1:5">
      <c r="A19899">
        <v>1</v>
      </c>
      <c r="B19899">
        <v>2185</v>
      </c>
      <c r="C19899">
        <v>0</v>
      </c>
      <c r="D19899">
        <v>37</v>
      </c>
      <c r="E19899">
        <v>80845</v>
      </c>
    </row>
    <row r="19900" spans="1:5">
      <c r="A19900">
        <v>0</v>
      </c>
      <c r="B19900">
        <v>2186</v>
      </c>
      <c r="C19900">
        <v>0</v>
      </c>
      <c r="D19900">
        <v>8</v>
      </c>
      <c r="E19900">
        <v>17488</v>
      </c>
    </row>
    <row r="19901" spans="1:5">
      <c r="A19901">
        <v>1</v>
      </c>
      <c r="B19901">
        <v>2186</v>
      </c>
      <c r="C19901">
        <v>0</v>
      </c>
      <c r="D19901">
        <v>66</v>
      </c>
      <c r="E19901">
        <v>144276</v>
      </c>
    </row>
    <row r="19902" spans="1:5">
      <c r="A19902">
        <v>0</v>
      </c>
      <c r="B19902">
        <v>2187</v>
      </c>
      <c r="C19902">
        <v>0</v>
      </c>
      <c r="D19902">
        <v>6</v>
      </c>
      <c r="E19902">
        <v>13122</v>
      </c>
    </row>
    <row r="19903" spans="1:5">
      <c r="A19903">
        <v>1</v>
      </c>
      <c r="B19903">
        <v>2187</v>
      </c>
      <c r="C19903">
        <v>0</v>
      </c>
      <c r="D19903">
        <v>15</v>
      </c>
      <c r="E19903">
        <v>32805</v>
      </c>
    </row>
    <row r="19904" spans="1:5">
      <c r="A19904">
        <v>0</v>
      </c>
      <c r="B19904">
        <v>2188</v>
      </c>
      <c r="C19904">
        <v>0</v>
      </c>
      <c r="D19904">
        <v>48</v>
      </c>
      <c r="E19904">
        <v>105024</v>
      </c>
    </row>
    <row r="19905" spans="1:5">
      <c r="A19905">
        <v>1</v>
      </c>
      <c r="B19905">
        <v>2188</v>
      </c>
      <c r="C19905">
        <v>0</v>
      </c>
      <c r="D19905">
        <v>62</v>
      </c>
      <c r="E19905">
        <v>135656</v>
      </c>
    </row>
    <row r="19906" spans="1:5">
      <c r="A19906">
        <v>0</v>
      </c>
      <c r="B19906">
        <v>2189</v>
      </c>
      <c r="C19906">
        <v>0</v>
      </c>
      <c r="D19906">
        <v>10</v>
      </c>
      <c r="E19906">
        <v>21890</v>
      </c>
    </row>
    <row r="19907" spans="1:5">
      <c r="A19907">
        <v>1</v>
      </c>
      <c r="B19907">
        <v>2189</v>
      </c>
      <c r="C19907">
        <v>0</v>
      </c>
      <c r="D19907">
        <v>34</v>
      </c>
      <c r="E19907">
        <v>74426</v>
      </c>
    </row>
    <row r="19908" spans="1:5">
      <c r="A19908">
        <v>0</v>
      </c>
      <c r="B19908">
        <v>2190</v>
      </c>
      <c r="C19908">
        <v>0</v>
      </c>
      <c r="D19908">
        <v>20</v>
      </c>
      <c r="E19908">
        <v>43800</v>
      </c>
    </row>
    <row r="19909" spans="1:5">
      <c r="A19909">
        <v>1</v>
      </c>
      <c r="B19909">
        <v>2190</v>
      </c>
      <c r="C19909">
        <v>0</v>
      </c>
      <c r="D19909">
        <v>61</v>
      </c>
      <c r="E19909">
        <v>133590</v>
      </c>
    </row>
    <row r="19910" spans="1:5">
      <c r="A19910">
        <v>0</v>
      </c>
      <c r="B19910">
        <v>2191</v>
      </c>
      <c r="C19910">
        <v>0</v>
      </c>
      <c r="D19910">
        <v>8</v>
      </c>
      <c r="E19910">
        <v>17528</v>
      </c>
    </row>
    <row r="19911" spans="1:5">
      <c r="A19911">
        <v>1</v>
      </c>
      <c r="B19911">
        <v>2191</v>
      </c>
      <c r="C19911">
        <v>0</v>
      </c>
      <c r="D19911">
        <v>42</v>
      </c>
      <c r="E19911">
        <v>92022</v>
      </c>
    </row>
    <row r="19912" spans="1:5">
      <c r="A19912">
        <v>0</v>
      </c>
      <c r="B19912">
        <v>2192</v>
      </c>
      <c r="C19912">
        <v>0</v>
      </c>
      <c r="D19912">
        <v>102</v>
      </c>
      <c r="E19912">
        <v>223584</v>
      </c>
    </row>
    <row r="19913" spans="1:5">
      <c r="A19913">
        <v>1</v>
      </c>
      <c r="B19913">
        <v>2192</v>
      </c>
      <c r="C19913">
        <v>0</v>
      </c>
      <c r="D19913">
        <v>64</v>
      </c>
      <c r="E19913">
        <v>140288</v>
      </c>
    </row>
    <row r="19914" spans="1:5">
      <c r="A19914">
        <v>0</v>
      </c>
      <c r="B19914">
        <v>2193</v>
      </c>
      <c r="C19914">
        <v>0</v>
      </c>
      <c r="D19914">
        <v>10</v>
      </c>
      <c r="E19914">
        <v>21930</v>
      </c>
    </row>
    <row r="19915" spans="1:5">
      <c r="A19915">
        <v>1</v>
      </c>
      <c r="B19915">
        <v>2193</v>
      </c>
      <c r="C19915">
        <v>0</v>
      </c>
      <c r="D19915">
        <v>21</v>
      </c>
      <c r="E19915">
        <v>46053</v>
      </c>
    </row>
    <row r="19916" spans="1:5">
      <c r="A19916">
        <v>0</v>
      </c>
      <c r="B19916">
        <v>2194</v>
      </c>
      <c r="C19916">
        <v>0</v>
      </c>
      <c r="D19916">
        <v>18</v>
      </c>
      <c r="E19916">
        <v>39492</v>
      </c>
    </row>
    <row r="19917" spans="1:5">
      <c r="A19917">
        <v>1</v>
      </c>
      <c r="B19917">
        <v>2194</v>
      </c>
      <c r="C19917">
        <v>0</v>
      </c>
      <c r="D19917">
        <v>44</v>
      </c>
      <c r="E19917">
        <v>96536</v>
      </c>
    </row>
    <row r="19918" spans="1:5">
      <c r="A19918">
        <v>0</v>
      </c>
      <c r="B19918">
        <v>2195</v>
      </c>
      <c r="C19918">
        <v>0</v>
      </c>
      <c r="D19918">
        <v>6</v>
      </c>
      <c r="E19918">
        <v>13170</v>
      </c>
    </row>
    <row r="19919" spans="1:5">
      <c r="A19919">
        <v>1</v>
      </c>
      <c r="B19919">
        <v>2195</v>
      </c>
      <c r="C19919">
        <v>0</v>
      </c>
      <c r="D19919">
        <v>34</v>
      </c>
      <c r="E19919">
        <v>74630</v>
      </c>
    </row>
    <row r="19920" spans="1:5">
      <c r="A19920">
        <v>0</v>
      </c>
      <c r="B19920">
        <v>2196</v>
      </c>
      <c r="C19920">
        <v>0</v>
      </c>
      <c r="D19920">
        <v>62</v>
      </c>
      <c r="E19920">
        <v>136152</v>
      </c>
    </row>
    <row r="19921" spans="1:5">
      <c r="A19921">
        <v>1</v>
      </c>
      <c r="B19921">
        <v>2196</v>
      </c>
      <c r="C19921">
        <v>0</v>
      </c>
      <c r="D19921">
        <v>74</v>
      </c>
      <c r="E19921">
        <v>162504</v>
      </c>
    </row>
    <row r="19922" spans="1:5">
      <c r="A19922">
        <v>0</v>
      </c>
      <c r="B19922">
        <v>2197</v>
      </c>
      <c r="C19922">
        <v>0</v>
      </c>
      <c r="D19922">
        <v>5</v>
      </c>
      <c r="E19922">
        <v>10985</v>
      </c>
    </row>
    <row r="19923" spans="1:5">
      <c r="A19923">
        <v>1</v>
      </c>
      <c r="B19923">
        <v>2197</v>
      </c>
      <c r="C19923">
        <v>0</v>
      </c>
      <c r="D19923">
        <v>22</v>
      </c>
      <c r="E19923">
        <v>48334</v>
      </c>
    </row>
    <row r="19924" spans="1:5">
      <c r="A19924">
        <v>0</v>
      </c>
      <c r="B19924">
        <v>2198</v>
      </c>
      <c r="C19924">
        <v>0</v>
      </c>
      <c r="D19924">
        <v>19</v>
      </c>
      <c r="E19924">
        <v>41762</v>
      </c>
    </row>
    <row r="19925" spans="1:5">
      <c r="A19925">
        <v>1</v>
      </c>
      <c r="B19925">
        <v>2198</v>
      </c>
      <c r="C19925">
        <v>0</v>
      </c>
      <c r="D19925">
        <v>33</v>
      </c>
      <c r="E19925">
        <v>72534</v>
      </c>
    </row>
    <row r="19926" spans="1:5">
      <c r="A19926">
        <v>0</v>
      </c>
      <c r="B19926">
        <v>2199</v>
      </c>
      <c r="C19926">
        <v>0</v>
      </c>
      <c r="D19926">
        <v>11</v>
      </c>
      <c r="E19926">
        <v>24189</v>
      </c>
    </row>
    <row r="19927" spans="1:5">
      <c r="A19927">
        <v>1</v>
      </c>
      <c r="B19927">
        <v>2199</v>
      </c>
      <c r="C19927">
        <v>0</v>
      </c>
      <c r="D19927">
        <v>30</v>
      </c>
      <c r="E19927">
        <v>65970</v>
      </c>
    </row>
    <row r="19928" spans="1:5">
      <c r="A19928">
        <v>0</v>
      </c>
      <c r="B19928">
        <v>2200</v>
      </c>
      <c r="C19928">
        <v>0</v>
      </c>
      <c r="D19928">
        <v>99</v>
      </c>
      <c r="E19928">
        <v>217800</v>
      </c>
    </row>
    <row r="19929" spans="1:5">
      <c r="A19929">
        <v>1</v>
      </c>
      <c r="B19929">
        <v>2200</v>
      </c>
      <c r="C19929">
        <v>0</v>
      </c>
      <c r="D19929">
        <v>52</v>
      </c>
      <c r="E19929">
        <v>114400</v>
      </c>
    </row>
    <row r="19930" spans="1:5">
      <c r="A19930">
        <v>0</v>
      </c>
      <c r="B19930">
        <v>2201</v>
      </c>
      <c r="C19930">
        <v>0</v>
      </c>
      <c r="D19930">
        <v>6</v>
      </c>
      <c r="E19930">
        <v>13206</v>
      </c>
    </row>
    <row r="19931" spans="1:5">
      <c r="A19931">
        <v>1</v>
      </c>
      <c r="B19931">
        <v>2201</v>
      </c>
      <c r="C19931">
        <v>0</v>
      </c>
      <c r="D19931">
        <v>39</v>
      </c>
      <c r="E19931">
        <v>85839</v>
      </c>
    </row>
    <row r="19932" spans="1:5">
      <c r="A19932">
        <v>0</v>
      </c>
      <c r="B19932">
        <v>2202</v>
      </c>
      <c r="C19932">
        <v>0</v>
      </c>
      <c r="D19932">
        <v>22</v>
      </c>
      <c r="E19932">
        <v>48444</v>
      </c>
    </row>
    <row r="19933" spans="1:5">
      <c r="A19933">
        <v>1</v>
      </c>
      <c r="B19933">
        <v>2202</v>
      </c>
      <c r="C19933">
        <v>0</v>
      </c>
      <c r="D19933">
        <v>63</v>
      </c>
      <c r="E19933">
        <v>138726</v>
      </c>
    </row>
    <row r="19934" spans="1:5">
      <c r="A19934">
        <v>0</v>
      </c>
      <c r="B19934">
        <v>2203</v>
      </c>
      <c r="C19934">
        <v>0</v>
      </c>
      <c r="D19934">
        <v>6</v>
      </c>
      <c r="E19934">
        <v>13218</v>
      </c>
    </row>
    <row r="19935" spans="1:5">
      <c r="A19935">
        <v>1</v>
      </c>
      <c r="B19935">
        <v>2203</v>
      </c>
      <c r="C19935">
        <v>0</v>
      </c>
      <c r="D19935">
        <v>26</v>
      </c>
      <c r="E19935">
        <v>57278</v>
      </c>
    </row>
    <row r="19936" spans="1:5">
      <c r="A19936">
        <v>0</v>
      </c>
      <c r="B19936">
        <v>2204</v>
      </c>
      <c r="C19936">
        <v>0</v>
      </c>
      <c r="D19936">
        <v>47</v>
      </c>
      <c r="E19936">
        <v>103588</v>
      </c>
    </row>
    <row r="19937" spans="1:5">
      <c r="A19937">
        <v>1</v>
      </c>
      <c r="B19937">
        <v>2204</v>
      </c>
      <c r="C19937">
        <v>0</v>
      </c>
      <c r="D19937">
        <v>64</v>
      </c>
      <c r="E19937">
        <v>141056</v>
      </c>
    </row>
    <row r="19938" spans="1:5">
      <c r="A19938">
        <v>0</v>
      </c>
      <c r="B19938">
        <v>2205</v>
      </c>
      <c r="C19938">
        <v>0</v>
      </c>
      <c r="D19938">
        <v>11</v>
      </c>
      <c r="E19938">
        <v>24255</v>
      </c>
    </row>
    <row r="19939" spans="1:5">
      <c r="A19939">
        <v>1</v>
      </c>
      <c r="B19939">
        <v>2205</v>
      </c>
      <c r="C19939">
        <v>0</v>
      </c>
      <c r="D19939">
        <v>27</v>
      </c>
      <c r="E19939">
        <v>59535</v>
      </c>
    </row>
    <row r="19940" spans="1:5">
      <c r="A19940">
        <v>0</v>
      </c>
      <c r="B19940">
        <v>2206</v>
      </c>
      <c r="C19940">
        <v>0</v>
      </c>
      <c r="D19940">
        <v>24</v>
      </c>
      <c r="E19940">
        <v>52944</v>
      </c>
    </row>
    <row r="19941" spans="1:5">
      <c r="A19941">
        <v>1</v>
      </c>
      <c r="B19941">
        <v>2206</v>
      </c>
      <c r="C19941">
        <v>0</v>
      </c>
      <c r="D19941">
        <v>56</v>
      </c>
      <c r="E19941">
        <v>123536</v>
      </c>
    </row>
    <row r="19942" spans="1:5">
      <c r="A19942">
        <v>1</v>
      </c>
      <c r="B19942">
        <v>2207</v>
      </c>
      <c r="C19942">
        <v>0</v>
      </c>
      <c r="D19942">
        <v>29</v>
      </c>
      <c r="E19942">
        <v>64003</v>
      </c>
    </row>
    <row r="19943" spans="1:5">
      <c r="A19943">
        <v>0</v>
      </c>
      <c r="B19943">
        <v>2208</v>
      </c>
      <c r="C19943">
        <v>0</v>
      </c>
      <c r="D19943">
        <v>157</v>
      </c>
      <c r="E19943">
        <v>346656</v>
      </c>
    </row>
    <row r="19944" spans="1:5">
      <c r="A19944">
        <v>1</v>
      </c>
      <c r="B19944">
        <v>2208</v>
      </c>
      <c r="C19944">
        <v>0</v>
      </c>
      <c r="D19944">
        <v>61</v>
      </c>
      <c r="E19944">
        <v>134688</v>
      </c>
    </row>
    <row r="19945" spans="1:5">
      <c r="A19945">
        <v>0</v>
      </c>
      <c r="B19945">
        <v>2209</v>
      </c>
      <c r="C19945">
        <v>0</v>
      </c>
      <c r="D19945">
        <v>6</v>
      </c>
      <c r="E19945">
        <v>13254</v>
      </c>
    </row>
    <row r="19946" spans="1:5">
      <c r="A19946">
        <v>1</v>
      </c>
      <c r="B19946">
        <v>2209</v>
      </c>
      <c r="C19946">
        <v>0</v>
      </c>
      <c r="D19946">
        <v>27</v>
      </c>
      <c r="E19946">
        <v>59643</v>
      </c>
    </row>
    <row r="19947" spans="1:5">
      <c r="A19947">
        <v>0</v>
      </c>
      <c r="B19947">
        <v>2210</v>
      </c>
      <c r="C19947">
        <v>0</v>
      </c>
      <c r="D19947">
        <v>8</v>
      </c>
      <c r="E19947">
        <v>17680</v>
      </c>
    </row>
    <row r="19948" spans="1:5">
      <c r="A19948">
        <v>1</v>
      </c>
      <c r="B19948">
        <v>2210</v>
      </c>
      <c r="C19948">
        <v>0</v>
      </c>
      <c r="D19948">
        <v>23</v>
      </c>
      <c r="E19948">
        <v>50830</v>
      </c>
    </row>
    <row r="19949" spans="1:5">
      <c r="A19949">
        <v>0</v>
      </c>
      <c r="B19949">
        <v>2211</v>
      </c>
      <c r="C19949">
        <v>0</v>
      </c>
      <c r="D19949">
        <v>4</v>
      </c>
      <c r="E19949">
        <v>8844</v>
      </c>
    </row>
    <row r="19950" spans="1:5">
      <c r="A19950">
        <v>1</v>
      </c>
      <c r="B19950">
        <v>2211</v>
      </c>
      <c r="C19950">
        <v>0</v>
      </c>
      <c r="D19950">
        <v>32</v>
      </c>
      <c r="E19950">
        <v>70752</v>
      </c>
    </row>
    <row r="19951" spans="1:5">
      <c r="A19951">
        <v>0</v>
      </c>
      <c r="B19951">
        <v>2212</v>
      </c>
      <c r="C19951">
        <v>0</v>
      </c>
      <c r="D19951">
        <v>78</v>
      </c>
      <c r="E19951">
        <v>172536</v>
      </c>
    </row>
    <row r="19952" spans="1:5">
      <c r="A19952">
        <v>1</v>
      </c>
      <c r="B19952">
        <v>2212</v>
      </c>
      <c r="C19952">
        <v>0</v>
      </c>
      <c r="D19952">
        <v>67</v>
      </c>
      <c r="E19952">
        <v>148204</v>
      </c>
    </row>
    <row r="19953" spans="1:5">
      <c r="A19953">
        <v>0</v>
      </c>
      <c r="B19953">
        <v>2213</v>
      </c>
      <c r="C19953">
        <v>0</v>
      </c>
      <c r="D19953">
        <v>9</v>
      </c>
      <c r="E19953">
        <v>19917</v>
      </c>
    </row>
    <row r="19954" spans="1:5">
      <c r="A19954">
        <v>1</v>
      </c>
      <c r="B19954">
        <v>2213</v>
      </c>
      <c r="C19954">
        <v>0</v>
      </c>
      <c r="D19954">
        <v>32</v>
      </c>
      <c r="E19954">
        <v>70816</v>
      </c>
    </row>
    <row r="19955" spans="1:5">
      <c r="A19955">
        <v>0</v>
      </c>
      <c r="B19955">
        <v>2214</v>
      </c>
      <c r="C19955">
        <v>0</v>
      </c>
      <c r="D19955">
        <v>15</v>
      </c>
      <c r="E19955">
        <v>33210</v>
      </c>
    </row>
    <row r="19956" spans="1:5">
      <c r="A19956">
        <v>1</v>
      </c>
      <c r="B19956">
        <v>2214</v>
      </c>
      <c r="C19956">
        <v>0</v>
      </c>
      <c r="D19956">
        <v>28</v>
      </c>
      <c r="E19956">
        <v>61992</v>
      </c>
    </row>
    <row r="19957" spans="1:5">
      <c r="A19957">
        <v>0</v>
      </c>
      <c r="B19957">
        <v>2215</v>
      </c>
      <c r="C19957">
        <v>0</v>
      </c>
      <c r="D19957">
        <v>10</v>
      </c>
      <c r="E19957">
        <v>22150</v>
      </c>
    </row>
    <row r="19958" spans="1:5">
      <c r="A19958">
        <v>1</v>
      </c>
      <c r="B19958">
        <v>2215</v>
      </c>
      <c r="C19958">
        <v>0</v>
      </c>
      <c r="D19958">
        <v>34</v>
      </c>
      <c r="E19958">
        <v>75310</v>
      </c>
    </row>
    <row r="19959" spans="1:5">
      <c r="A19959">
        <v>0</v>
      </c>
      <c r="B19959">
        <v>2216</v>
      </c>
      <c r="C19959">
        <v>0</v>
      </c>
      <c r="D19959">
        <v>62</v>
      </c>
      <c r="E19959">
        <v>137392</v>
      </c>
    </row>
    <row r="19960" spans="1:5">
      <c r="A19960">
        <v>1</v>
      </c>
      <c r="B19960">
        <v>2216</v>
      </c>
      <c r="C19960">
        <v>0</v>
      </c>
      <c r="D19960">
        <v>70</v>
      </c>
      <c r="E19960">
        <v>155120</v>
      </c>
    </row>
    <row r="19961" spans="1:5">
      <c r="A19961">
        <v>0</v>
      </c>
      <c r="B19961">
        <v>2217</v>
      </c>
      <c r="C19961">
        <v>0</v>
      </c>
      <c r="D19961">
        <v>10</v>
      </c>
      <c r="E19961">
        <v>22170</v>
      </c>
    </row>
    <row r="19962" spans="1:5">
      <c r="A19962">
        <v>1</v>
      </c>
      <c r="B19962">
        <v>2217</v>
      </c>
      <c r="C19962">
        <v>0</v>
      </c>
      <c r="D19962">
        <v>31</v>
      </c>
      <c r="E19962">
        <v>68727</v>
      </c>
    </row>
    <row r="19963" spans="1:5">
      <c r="A19963">
        <v>0</v>
      </c>
      <c r="B19963">
        <v>2218</v>
      </c>
      <c r="C19963">
        <v>0</v>
      </c>
      <c r="D19963">
        <v>12</v>
      </c>
      <c r="E19963">
        <v>26616</v>
      </c>
    </row>
    <row r="19964" spans="1:5">
      <c r="A19964">
        <v>1</v>
      </c>
      <c r="B19964">
        <v>2218</v>
      </c>
      <c r="C19964">
        <v>0</v>
      </c>
      <c r="D19964">
        <v>25</v>
      </c>
      <c r="E19964">
        <v>55450</v>
      </c>
    </row>
    <row r="19965" spans="1:5">
      <c r="A19965">
        <v>0</v>
      </c>
      <c r="B19965">
        <v>2219</v>
      </c>
      <c r="C19965">
        <v>0</v>
      </c>
      <c r="D19965">
        <v>6</v>
      </c>
      <c r="E19965">
        <v>13314</v>
      </c>
    </row>
    <row r="19966" spans="1:5">
      <c r="A19966">
        <v>1</v>
      </c>
      <c r="B19966">
        <v>2219</v>
      </c>
      <c r="C19966">
        <v>0</v>
      </c>
      <c r="D19966">
        <v>27</v>
      </c>
      <c r="E19966">
        <v>59913</v>
      </c>
    </row>
    <row r="19967" spans="1:5">
      <c r="A19967">
        <v>0</v>
      </c>
      <c r="B19967">
        <v>2220</v>
      </c>
      <c r="C19967">
        <v>0</v>
      </c>
      <c r="D19967">
        <v>69</v>
      </c>
      <c r="E19967">
        <v>153180</v>
      </c>
    </row>
    <row r="19968" spans="1:5">
      <c r="A19968">
        <v>1</v>
      </c>
      <c r="B19968">
        <v>2220</v>
      </c>
      <c r="C19968">
        <v>0</v>
      </c>
      <c r="D19968">
        <v>77</v>
      </c>
      <c r="E19968">
        <v>170940</v>
      </c>
    </row>
    <row r="19969" spans="1:5">
      <c r="A19969">
        <v>0</v>
      </c>
      <c r="B19969">
        <v>2221</v>
      </c>
      <c r="C19969">
        <v>0</v>
      </c>
      <c r="D19969">
        <v>6</v>
      </c>
      <c r="E19969">
        <v>13326</v>
      </c>
    </row>
    <row r="19970" spans="1:5">
      <c r="A19970">
        <v>1</v>
      </c>
      <c r="B19970">
        <v>2221</v>
      </c>
      <c r="C19970">
        <v>0</v>
      </c>
      <c r="D19970">
        <v>16</v>
      </c>
      <c r="E19970">
        <v>35536</v>
      </c>
    </row>
    <row r="19971" spans="1:5">
      <c r="A19971">
        <v>0</v>
      </c>
      <c r="B19971">
        <v>2222</v>
      </c>
      <c r="C19971">
        <v>0</v>
      </c>
      <c r="D19971">
        <v>16</v>
      </c>
      <c r="E19971">
        <v>35552</v>
      </c>
    </row>
    <row r="19972" spans="1:5">
      <c r="A19972">
        <v>1</v>
      </c>
      <c r="B19972">
        <v>2222</v>
      </c>
      <c r="C19972">
        <v>0</v>
      </c>
      <c r="D19972">
        <v>48</v>
      </c>
      <c r="E19972">
        <v>106656</v>
      </c>
    </row>
    <row r="19973" spans="1:5">
      <c r="A19973">
        <v>0</v>
      </c>
      <c r="B19973">
        <v>2223</v>
      </c>
      <c r="C19973">
        <v>0</v>
      </c>
      <c r="D19973">
        <v>12</v>
      </c>
      <c r="E19973">
        <v>26676</v>
      </c>
    </row>
    <row r="19974" spans="1:5">
      <c r="A19974">
        <v>1</v>
      </c>
      <c r="B19974">
        <v>2223</v>
      </c>
      <c r="C19974">
        <v>0</v>
      </c>
      <c r="D19974">
        <v>37</v>
      </c>
      <c r="E19974">
        <v>82251</v>
      </c>
    </row>
    <row r="19975" spans="1:5">
      <c r="A19975">
        <v>0</v>
      </c>
      <c r="B19975">
        <v>2224</v>
      </c>
      <c r="C19975">
        <v>0</v>
      </c>
      <c r="D19975">
        <v>118</v>
      </c>
      <c r="E19975">
        <v>262432</v>
      </c>
    </row>
    <row r="19976" spans="1:5">
      <c r="A19976">
        <v>1</v>
      </c>
      <c r="B19976">
        <v>2224</v>
      </c>
      <c r="C19976">
        <v>0</v>
      </c>
      <c r="D19976">
        <v>56</v>
      </c>
      <c r="E19976">
        <v>124544</v>
      </c>
    </row>
    <row r="19977" spans="1:5">
      <c r="A19977">
        <v>0</v>
      </c>
      <c r="B19977">
        <v>2225</v>
      </c>
      <c r="C19977">
        <v>0</v>
      </c>
      <c r="D19977">
        <v>3</v>
      </c>
      <c r="E19977">
        <v>6675</v>
      </c>
    </row>
    <row r="19978" spans="1:5">
      <c r="A19978">
        <v>1</v>
      </c>
      <c r="B19978">
        <v>2225</v>
      </c>
      <c r="C19978">
        <v>0</v>
      </c>
      <c r="D19978">
        <v>25</v>
      </c>
      <c r="E19978">
        <v>55625</v>
      </c>
    </row>
    <row r="19979" spans="1:5">
      <c r="A19979">
        <v>0</v>
      </c>
      <c r="B19979">
        <v>2226</v>
      </c>
      <c r="C19979">
        <v>0</v>
      </c>
      <c r="D19979">
        <v>5</v>
      </c>
      <c r="E19979">
        <v>11130</v>
      </c>
    </row>
    <row r="19980" spans="1:5">
      <c r="A19980">
        <v>1</v>
      </c>
      <c r="B19980">
        <v>2226</v>
      </c>
      <c r="C19980">
        <v>0</v>
      </c>
      <c r="D19980">
        <v>30</v>
      </c>
      <c r="E19980">
        <v>66780</v>
      </c>
    </row>
    <row r="19981" spans="1:5">
      <c r="A19981">
        <v>0</v>
      </c>
      <c r="B19981">
        <v>2227</v>
      </c>
      <c r="C19981">
        <v>0</v>
      </c>
      <c r="D19981">
        <v>8</v>
      </c>
      <c r="E19981">
        <v>17816</v>
      </c>
    </row>
    <row r="19982" spans="1:5">
      <c r="A19982">
        <v>1</v>
      </c>
      <c r="B19982">
        <v>2227</v>
      </c>
      <c r="C19982">
        <v>0</v>
      </c>
      <c r="D19982">
        <v>24</v>
      </c>
      <c r="E19982">
        <v>53448</v>
      </c>
    </row>
    <row r="19983" spans="1:5">
      <c r="A19983">
        <v>0</v>
      </c>
      <c r="B19983">
        <v>2228</v>
      </c>
      <c r="C19983">
        <v>0</v>
      </c>
      <c r="D19983">
        <v>60</v>
      </c>
      <c r="E19983">
        <v>133680</v>
      </c>
    </row>
    <row r="19984" spans="1:5">
      <c r="A19984">
        <v>1</v>
      </c>
      <c r="B19984">
        <v>2228</v>
      </c>
      <c r="C19984">
        <v>0</v>
      </c>
      <c r="D19984">
        <v>56</v>
      </c>
      <c r="E19984">
        <v>124768</v>
      </c>
    </row>
    <row r="19985" spans="1:5">
      <c r="A19985">
        <v>0</v>
      </c>
      <c r="B19985">
        <v>2229</v>
      </c>
      <c r="C19985">
        <v>0</v>
      </c>
      <c r="D19985">
        <v>7</v>
      </c>
      <c r="E19985">
        <v>15603</v>
      </c>
    </row>
    <row r="19986" spans="1:5">
      <c r="A19986">
        <v>1</v>
      </c>
      <c r="B19986">
        <v>2229</v>
      </c>
      <c r="C19986">
        <v>0</v>
      </c>
      <c r="D19986">
        <v>41</v>
      </c>
      <c r="E19986">
        <v>91389</v>
      </c>
    </row>
    <row r="19987" spans="1:5">
      <c r="A19987">
        <v>0</v>
      </c>
      <c r="B19987">
        <v>2230</v>
      </c>
      <c r="C19987">
        <v>0</v>
      </c>
      <c r="D19987">
        <v>15</v>
      </c>
      <c r="E19987">
        <v>33450</v>
      </c>
    </row>
    <row r="19988" spans="1:5">
      <c r="A19988">
        <v>1</v>
      </c>
      <c r="B19988">
        <v>2230</v>
      </c>
      <c r="C19988">
        <v>0</v>
      </c>
      <c r="D19988">
        <v>46</v>
      </c>
      <c r="E19988">
        <v>102580</v>
      </c>
    </row>
    <row r="19989" spans="1:5">
      <c r="A19989">
        <v>0</v>
      </c>
      <c r="B19989">
        <v>2231</v>
      </c>
      <c r="C19989">
        <v>0</v>
      </c>
      <c r="D19989">
        <v>1</v>
      </c>
      <c r="E19989">
        <v>2231</v>
      </c>
    </row>
    <row r="19990" spans="1:5">
      <c r="A19990">
        <v>1</v>
      </c>
      <c r="B19990">
        <v>2231</v>
      </c>
      <c r="C19990">
        <v>0</v>
      </c>
      <c r="D19990">
        <v>16</v>
      </c>
      <c r="E19990">
        <v>35696</v>
      </c>
    </row>
    <row r="19991" spans="1:5">
      <c r="A19991">
        <v>0</v>
      </c>
      <c r="B19991">
        <v>2232</v>
      </c>
      <c r="C19991">
        <v>0</v>
      </c>
      <c r="D19991">
        <v>62</v>
      </c>
      <c r="E19991">
        <v>138384</v>
      </c>
    </row>
    <row r="19992" spans="1:5">
      <c r="A19992">
        <v>1</v>
      </c>
      <c r="B19992">
        <v>2232</v>
      </c>
      <c r="C19992">
        <v>0</v>
      </c>
      <c r="D19992">
        <v>83</v>
      </c>
      <c r="E19992">
        <v>185256</v>
      </c>
    </row>
    <row r="19993" spans="1:5">
      <c r="A19993">
        <v>0</v>
      </c>
      <c r="B19993">
        <v>2233</v>
      </c>
      <c r="C19993">
        <v>0</v>
      </c>
      <c r="D19993">
        <v>3</v>
      </c>
      <c r="E19993">
        <v>6699</v>
      </c>
    </row>
    <row r="19994" spans="1:5">
      <c r="A19994">
        <v>1</v>
      </c>
      <c r="B19994">
        <v>2233</v>
      </c>
      <c r="C19994">
        <v>0</v>
      </c>
      <c r="D19994">
        <v>21</v>
      </c>
      <c r="E19994">
        <v>46893</v>
      </c>
    </row>
    <row r="19995" spans="1:5">
      <c r="A19995">
        <v>0</v>
      </c>
      <c r="B19995">
        <v>2234</v>
      </c>
      <c r="C19995">
        <v>0</v>
      </c>
      <c r="D19995">
        <v>9</v>
      </c>
      <c r="E19995">
        <v>20106</v>
      </c>
    </row>
    <row r="19996" spans="1:5">
      <c r="A19996">
        <v>1</v>
      </c>
      <c r="B19996">
        <v>2234</v>
      </c>
      <c r="C19996">
        <v>0</v>
      </c>
      <c r="D19996">
        <v>56</v>
      </c>
      <c r="E19996">
        <v>125104</v>
      </c>
    </row>
    <row r="19997" spans="1:5">
      <c r="A19997">
        <v>0</v>
      </c>
      <c r="B19997">
        <v>2235</v>
      </c>
      <c r="C19997">
        <v>0</v>
      </c>
      <c r="D19997">
        <v>3</v>
      </c>
      <c r="E19997">
        <v>6705</v>
      </c>
    </row>
    <row r="19998" spans="1:5">
      <c r="A19998">
        <v>1</v>
      </c>
      <c r="B19998">
        <v>2235</v>
      </c>
      <c r="C19998">
        <v>0</v>
      </c>
      <c r="D19998">
        <v>36</v>
      </c>
      <c r="E19998">
        <v>80460</v>
      </c>
    </row>
    <row r="19999" spans="1:5">
      <c r="A19999">
        <v>0</v>
      </c>
      <c r="B19999">
        <v>2236</v>
      </c>
      <c r="C19999">
        <v>0</v>
      </c>
      <c r="D19999">
        <v>57</v>
      </c>
      <c r="E19999">
        <v>127452</v>
      </c>
    </row>
    <row r="20000" spans="1:5">
      <c r="A20000">
        <v>1</v>
      </c>
      <c r="B20000">
        <v>2236</v>
      </c>
      <c r="C20000">
        <v>0</v>
      </c>
      <c r="D20000">
        <v>56</v>
      </c>
      <c r="E20000">
        <v>125216</v>
      </c>
    </row>
    <row r="20001" spans="1:5">
      <c r="A20001">
        <v>0</v>
      </c>
      <c r="B20001">
        <v>2237</v>
      </c>
      <c r="C20001">
        <v>0</v>
      </c>
      <c r="D20001">
        <v>6</v>
      </c>
      <c r="E20001">
        <v>13422</v>
      </c>
    </row>
    <row r="20002" spans="1:5">
      <c r="A20002">
        <v>1</v>
      </c>
      <c r="B20002">
        <v>2237</v>
      </c>
      <c r="C20002">
        <v>0</v>
      </c>
      <c r="D20002">
        <v>24</v>
      </c>
      <c r="E20002">
        <v>53688</v>
      </c>
    </row>
    <row r="20003" spans="1:5">
      <c r="A20003">
        <v>0</v>
      </c>
      <c r="B20003">
        <v>2238</v>
      </c>
      <c r="C20003">
        <v>0</v>
      </c>
      <c r="D20003">
        <v>8</v>
      </c>
      <c r="E20003">
        <v>17904</v>
      </c>
    </row>
    <row r="20004" spans="1:5">
      <c r="A20004">
        <v>1</v>
      </c>
      <c r="B20004">
        <v>2238</v>
      </c>
      <c r="C20004">
        <v>0</v>
      </c>
      <c r="D20004">
        <v>40</v>
      </c>
      <c r="E20004">
        <v>89520</v>
      </c>
    </row>
    <row r="20005" spans="1:5">
      <c r="A20005">
        <v>0</v>
      </c>
      <c r="B20005">
        <v>2239</v>
      </c>
      <c r="C20005">
        <v>0</v>
      </c>
      <c r="D20005">
        <v>3</v>
      </c>
      <c r="E20005">
        <v>6717</v>
      </c>
    </row>
    <row r="20006" spans="1:5">
      <c r="A20006">
        <v>1</v>
      </c>
      <c r="B20006">
        <v>2239</v>
      </c>
      <c r="C20006">
        <v>0</v>
      </c>
      <c r="D20006">
        <v>27</v>
      </c>
      <c r="E20006">
        <v>60453</v>
      </c>
    </row>
    <row r="20007" spans="1:5">
      <c r="A20007">
        <v>0</v>
      </c>
      <c r="B20007">
        <v>2240</v>
      </c>
      <c r="C20007">
        <v>0</v>
      </c>
      <c r="D20007">
        <v>229</v>
      </c>
      <c r="E20007">
        <v>512960</v>
      </c>
    </row>
    <row r="20008" spans="1:5">
      <c r="A20008">
        <v>1</v>
      </c>
      <c r="B20008">
        <v>2240</v>
      </c>
      <c r="C20008">
        <v>0</v>
      </c>
      <c r="D20008">
        <v>67</v>
      </c>
      <c r="E20008">
        <v>150080</v>
      </c>
    </row>
    <row r="20009" spans="1:5">
      <c r="A20009">
        <v>0</v>
      </c>
      <c r="B20009">
        <v>2241</v>
      </c>
      <c r="C20009">
        <v>0</v>
      </c>
      <c r="D20009">
        <v>4</v>
      </c>
      <c r="E20009">
        <v>8964</v>
      </c>
    </row>
    <row r="20010" spans="1:5">
      <c r="A20010">
        <v>1</v>
      </c>
      <c r="B20010">
        <v>2241</v>
      </c>
      <c r="C20010">
        <v>0</v>
      </c>
      <c r="D20010">
        <v>28</v>
      </c>
      <c r="E20010">
        <v>62748</v>
      </c>
    </row>
    <row r="20011" spans="1:5">
      <c r="A20011">
        <v>0</v>
      </c>
      <c r="B20011">
        <v>2242</v>
      </c>
      <c r="C20011">
        <v>0</v>
      </c>
      <c r="D20011">
        <v>16</v>
      </c>
      <c r="E20011">
        <v>35872</v>
      </c>
    </row>
    <row r="20012" spans="1:5">
      <c r="A20012">
        <v>1</v>
      </c>
      <c r="B20012">
        <v>2242</v>
      </c>
      <c r="C20012">
        <v>0</v>
      </c>
      <c r="D20012">
        <v>33</v>
      </c>
      <c r="E20012">
        <v>73986</v>
      </c>
    </row>
    <row r="20013" spans="1:5">
      <c r="A20013">
        <v>0</v>
      </c>
      <c r="B20013">
        <v>2243</v>
      </c>
      <c r="C20013">
        <v>0</v>
      </c>
      <c r="D20013">
        <v>6</v>
      </c>
      <c r="E20013">
        <v>13458</v>
      </c>
    </row>
    <row r="20014" spans="1:5">
      <c r="A20014">
        <v>1</v>
      </c>
      <c r="B20014">
        <v>2243</v>
      </c>
      <c r="C20014">
        <v>0</v>
      </c>
      <c r="D20014">
        <v>38</v>
      </c>
      <c r="E20014">
        <v>85234</v>
      </c>
    </row>
    <row r="20015" spans="1:5">
      <c r="A20015">
        <v>0</v>
      </c>
      <c r="B20015">
        <v>2244</v>
      </c>
      <c r="C20015">
        <v>0</v>
      </c>
      <c r="D20015">
        <v>68</v>
      </c>
      <c r="E20015">
        <v>152592</v>
      </c>
    </row>
    <row r="20016" spans="1:5">
      <c r="A20016">
        <v>1</v>
      </c>
      <c r="B20016">
        <v>2244</v>
      </c>
      <c r="C20016">
        <v>0</v>
      </c>
      <c r="D20016">
        <v>57</v>
      </c>
      <c r="E20016">
        <v>127908</v>
      </c>
    </row>
    <row r="20017" spans="1:5">
      <c r="A20017">
        <v>0</v>
      </c>
      <c r="B20017">
        <v>2245</v>
      </c>
      <c r="C20017">
        <v>0</v>
      </c>
      <c r="D20017">
        <v>6</v>
      </c>
      <c r="E20017">
        <v>13470</v>
      </c>
    </row>
    <row r="20018" spans="1:5">
      <c r="A20018">
        <v>1</v>
      </c>
      <c r="B20018">
        <v>2245</v>
      </c>
      <c r="C20018">
        <v>0</v>
      </c>
      <c r="D20018">
        <v>15</v>
      </c>
      <c r="E20018">
        <v>33675</v>
      </c>
    </row>
    <row r="20019" spans="1:5">
      <c r="A20019">
        <v>0</v>
      </c>
      <c r="B20019">
        <v>2246</v>
      </c>
      <c r="C20019">
        <v>0</v>
      </c>
      <c r="D20019">
        <v>25</v>
      </c>
      <c r="E20019">
        <v>56150</v>
      </c>
    </row>
    <row r="20020" spans="1:5">
      <c r="A20020">
        <v>1</v>
      </c>
      <c r="B20020">
        <v>2246</v>
      </c>
      <c r="C20020">
        <v>0</v>
      </c>
      <c r="D20020">
        <v>35</v>
      </c>
      <c r="E20020">
        <v>78610</v>
      </c>
    </row>
    <row r="20021" spans="1:5">
      <c r="A20021">
        <v>0</v>
      </c>
      <c r="B20021">
        <v>2247</v>
      </c>
      <c r="C20021">
        <v>0</v>
      </c>
      <c r="D20021">
        <v>7</v>
      </c>
      <c r="E20021">
        <v>15729</v>
      </c>
    </row>
    <row r="20022" spans="1:5">
      <c r="A20022">
        <v>1</v>
      </c>
      <c r="B20022">
        <v>2247</v>
      </c>
      <c r="C20022">
        <v>0</v>
      </c>
      <c r="D20022">
        <v>21</v>
      </c>
      <c r="E20022">
        <v>47187</v>
      </c>
    </row>
    <row r="20023" spans="1:5">
      <c r="A20023">
        <v>0</v>
      </c>
      <c r="B20023">
        <v>2248</v>
      </c>
      <c r="C20023">
        <v>0</v>
      </c>
      <c r="D20023">
        <v>95</v>
      </c>
      <c r="E20023">
        <v>213560</v>
      </c>
    </row>
    <row r="20024" spans="1:5">
      <c r="A20024">
        <v>1</v>
      </c>
      <c r="B20024">
        <v>2248</v>
      </c>
      <c r="C20024">
        <v>0</v>
      </c>
      <c r="D20024">
        <v>83</v>
      </c>
      <c r="E20024">
        <v>186584</v>
      </c>
    </row>
    <row r="20025" spans="1:5">
      <c r="A20025">
        <v>0</v>
      </c>
      <c r="B20025">
        <v>2249</v>
      </c>
      <c r="C20025">
        <v>0</v>
      </c>
      <c r="D20025">
        <v>13</v>
      </c>
      <c r="E20025">
        <v>29237</v>
      </c>
    </row>
    <row r="20026" spans="1:5">
      <c r="A20026">
        <v>1</v>
      </c>
      <c r="B20026">
        <v>2249</v>
      </c>
      <c r="C20026">
        <v>0</v>
      </c>
      <c r="D20026">
        <v>45</v>
      </c>
      <c r="E20026">
        <v>101205</v>
      </c>
    </row>
    <row r="20027" spans="1:5">
      <c r="A20027">
        <v>0</v>
      </c>
      <c r="B20027">
        <v>2250</v>
      </c>
      <c r="C20027">
        <v>0</v>
      </c>
      <c r="D20027">
        <v>14</v>
      </c>
      <c r="E20027">
        <v>31500</v>
      </c>
    </row>
    <row r="20028" spans="1:5">
      <c r="A20028">
        <v>1</v>
      </c>
      <c r="B20028">
        <v>2250</v>
      </c>
      <c r="C20028">
        <v>0</v>
      </c>
      <c r="D20028">
        <v>50</v>
      </c>
      <c r="E20028">
        <v>112500</v>
      </c>
    </row>
    <row r="20029" spans="1:5">
      <c r="A20029">
        <v>0</v>
      </c>
      <c r="B20029">
        <v>2251</v>
      </c>
      <c r="C20029">
        <v>0</v>
      </c>
      <c r="D20029">
        <v>9</v>
      </c>
      <c r="E20029">
        <v>20259</v>
      </c>
    </row>
    <row r="20030" spans="1:5">
      <c r="A20030">
        <v>1</v>
      </c>
      <c r="B20030">
        <v>2251</v>
      </c>
      <c r="C20030">
        <v>0</v>
      </c>
      <c r="D20030">
        <v>25</v>
      </c>
      <c r="E20030">
        <v>56275</v>
      </c>
    </row>
    <row r="20031" spans="1:5">
      <c r="A20031">
        <v>0</v>
      </c>
      <c r="B20031">
        <v>2252</v>
      </c>
      <c r="C20031">
        <v>0</v>
      </c>
      <c r="D20031">
        <v>56</v>
      </c>
      <c r="E20031">
        <v>126112</v>
      </c>
    </row>
    <row r="20032" spans="1:5">
      <c r="A20032">
        <v>1</v>
      </c>
      <c r="B20032">
        <v>2252</v>
      </c>
      <c r="C20032">
        <v>0</v>
      </c>
      <c r="D20032">
        <v>46</v>
      </c>
      <c r="E20032">
        <v>103592</v>
      </c>
    </row>
    <row r="20033" spans="1:5">
      <c r="A20033">
        <v>0</v>
      </c>
      <c r="B20033">
        <v>2253</v>
      </c>
      <c r="C20033">
        <v>0</v>
      </c>
      <c r="D20033">
        <v>3</v>
      </c>
      <c r="E20033">
        <v>6759</v>
      </c>
    </row>
    <row r="20034" spans="1:5">
      <c r="A20034">
        <v>1</v>
      </c>
      <c r="B20034">
        <v>2253</v>
      </c>
      <c r="C20034">
        <v>0</v>
      </c>
      <c r="D20034">
        <v>44</v>
      </c>
      <c r="E20034">
        <v>99132</v>
      </c>
    </row>
    <row r="20035" spans="1:5">
      <c r="A20035">
        <v>0</v>
      </c>
      <c r="B20035">
        <v>2254</v>
      </c>
      <c r="C20035">
        <v>0</v>
      </c>
      <c r="D20035">
        <v>25</v>
      </c>
      <c r="E20035">
        <v>56350</v>
      </c>
    </row>
    <row r="20036" spans="1:5">
      <c r="A20036">
        <v>1</v>
      </c>
      <c r="B20036">
        <v>2254</v>
      </c>
      <c r="C20036">
        <v>0</v>
      </c>
      <c r="D20036">
        <v>22</v>
      </c>
      <c r="E20036">
        <v>49588</v>
      </c>
    </row>
    <row r="20037" spans="1:5">
      <c r="A20037">
        <v>0</v>
      </c>
      <c r="B20037">
        <v>2255</v>
      </c>
      <c r="C20037">
        <v>0</v>
      </c>
      <c r="D20037">
        <v>3</v>
      </c>
      <c r="E20037">
        <v>6765</v>
      </c>
    </row>
    <row r="20038" spans="1:5">
      <c r="A20038">
        <v>1</v>
      </c>
      <c r="B20038">
        <v>2255</v>
      </c>
      <c r="C20038">
        <v>0</v>
      </c>
      <c r="D20038">
        <v>17</v>
      </c>
      <c r="E20038">
        <v>38335</v>
      </c>
    </row>
    <row r="20039" spans="1:5">
      <c r="A20039">
        <v>0</v>
      </c>
      <c r="B20039">
        <v>2256</v>
      </c>
      <c r="C20039">
        <v>0</v>
      </c>
      <c r="D20039">
        <v>129</v>
      </c>
      <c r="E20039">
        <v>291024</v>
      </c>
    </row>
    <row r="20040" spans="1:5">
      <c r="A20040">
        <v>1</v>
      </c>
      <c r="B20040">
        <v>2256</v>
      </c>
      <c r="C20040">
        <v>0</v>
      </c>
      <c r="D20040">
        <v>87</v>
      </c>
      <c r="E20040">
        <v>196272</v>
      </c>
    </row>
    <row r="20041" spans="1:5">
      <c r="A20041">
        <v>0</v>
      </c>
      <c r="B20041">
        <v>2257</v>
      </c>
      <c r="C20041">
        <v>0</v>
      </c>
      <c r="D20041">
        <v>11</v>
      </c>
      <c r="E20041">
        <v>24827</v>
      </c>
    </row>
    <row r="20042" spans="1:5">
      <c r="A20042">
        <v>1</v>
      </c>
      <c r="B20042">
        <v>2257</v>
      </c>
      <c r="C20042">
        <v>0</v>
      </c>
      <c r="D20042">
        <v>32</v>
      </c>
      <c r="E20042">
        <v>72224</v>
      </c>
    </row>
    <row r="20043" spans="1:5">
      <c r="A20043">
        <v>0</v>
      </c>
      <c r="B20043">
        <v>2258</v>
      </c>
      <c r="C20043">
        <v>0</v>
      </c>
      <c r="D20043">
        <v>13</v>
      </c>
      <c r="E20043">
        <v>29354</v>
      </c>
    </row>
    <row r="20044" spans="1:5">
      <c r="A20044">
        <v>1</v>
      </c>
      <c r="B20044">
        <v>2258</v>
      </c>
      <c r="C20044">
        <v>0</v>
      </c>
      <c r="D20044">
        <v>44</v>
      </c>
      <c r="E20044">
        <v>99352</v>
      </c>
    </row>
    <row r="20045" spans="1:5">
      <c r="A20045">
        <v>0</v>
      </c>
      <c r="B20045">
        <v>2259</v>
      </c>
      <c r="C20045">
        <v>0</v>
      </c>
      <c r="D20045">
        <v>7</v>
      </c>
      <c r="E20045">
        <v>15813</v>
      </c>
    </row>
    <row r="20046" spans="1:5">
      <c r="A20046">
        <v>1</v>
      </c>
      <c r="B20046">
        <v>2259</v>
      </c>
      <c r="C20046">
        <v>0</v>
      </c>
      <c r="D20046">
        <v>23</v>
      </c>
      <c r="E20046">
        <v>51957</v>
      </c>
    </row>
    <row r="20047" spans="1:5">
      <c r="A20047">
        <v>0</v>
      </c>
      <c r="B20047">
        <v>2260</v>
      </c>
      <c r="C20047">
        <v>0</v>
      </c>
      <c r="D20047">
        <v>50</v>
      </c>
      <c r="E20047">
        <v>113000</v>
      </c>
    </row>
    <row r="20048" spans="1:5">
      <c r="A20048">
        <v>1</v>
      </c>
      <c r="B20048">
        <v>2260</v>
      </c>
      <c r="C20048">
        <v>0</v>
      </c>
      <c r="D20048">
        <v>32</v>
      </c>
      <c r="E20048">
        <v>72320</v>
      </c>
    </row>
    <row r="20049" spans="1:5">
      <c r="A20049">
        <v>0</v>
      </c>
      <c r="B20049">
        <v>2261</v>
      </c>
      <c r="C20049">
        <v>0</v>
      </c>
      <c r="D20049">
        <v>6</v>
      </c>
      <c r="E20049">
        <v>13566</v>
      </c>
    </row>
    <row r="20050" spans="1:5">
      <c r="A20050">
        <v>1</v>
      </c>
      <c r="B20050">
        <v>2261</v>
      </c>
      <c r="C20050">
        <v>0</v>
      </c>
      <c r="D20050">
        <v>36</v>
      </c>
      <c r="E20050">
        <v>81396</v>
      </c>
    </row>
    <row r="20051" spans="1:5">
      <c r="A20051">
        <v>0</v>
      </c>
      <c r="B20051">
        <v>2262</v>
      </c>
      <c r="C20051">
        <v>0</v>
      </c>
      <c r="D20051">
        <v>17</v>
      </c>
      <c r="E20051">
        <v>38454</v>
      </c>
    </row>
    <row r="20052" spans="1:5">
      <c r="A20052">
        <v>1</v>
      </c>
      <c r="B20052">
        <v>2262</v>
      </c>
      <c r="C20052">
        <v>0</v>
      </c>
      <c r="D20052">
        <v>60</v>
      </c>
      <c r="E20052">
        <v>135720</v>
      </c>
    </row>
    <row r="20053" spans="1:5">
      <c r="A20053">
        <v>0</v>
      </c>
      <c r="B20053">
        <v>2263</v>
      </c>
      <c r="C20053">
        <v>0</v>
      </c>
      <c r="D20053">
        <v>4</v>
      </c>
      <c r="E20053">
        <v>9052</v>
      </c>
    </row>
    <row r="20054" spans="1:5">
      <c r="A20054">
        <v>1</v>
      </c>
      <c r="B20054">
        <v>2263</v>
      </c>
      <c r="C20054">
        <v>0</v>
      </c>
      <c r="D20054">
        <v>18</v>
      </c>
      <c r="E20054">
        <v>40734</v>
      </c>
    </row>
    <row r="20055" spans="1:5">
      <c r="A20055">
        <v>0</v>
      </c>
      <c r="B20055">
        <v>2264</v>
      </c>
      <c r="C20055">
        <v>0</v>
      </c>
      <c r="D20055">
        <v>98</v>
      </c>
      <c r="E20055">
        <v>221872</v>
      </c>
    </row>
    <row r="20056" spans="1:5">
      <c r="A20056">
        <v>1</v>
      </c>
      <c r="B20056">
        <v>2264</v>
      </c>
      <c r="C20056">
        <v>0</v>
      </c>
      <c r="D20056">
        <v>53</v>
      </c>
      <c r="E20056">
        <v>119992</v>
      </c>
    </row>
    <row r="20057" spans="1:5">
      <c r="A20057">
        <v>0</v>
      </c>
      <c r="B20057">
        <v>2265</v>
      </c>
      <c r="C20057">
        <v>0</v>
      </c>
      <c r="D20057">
        <v>10</v>
      </c>
      <c r="E20057">
        <v>22650</v>
      </c>
    </row>
    <row r="20058" spans="1:5">
      <c r="A20058">
        <v>1</v>
      </c>
      <c r="B20058">
        <v>2265</v>
      </c>
      <c r="C20058">
        <v>0</v>
      </c>
      <c r="D20058">
        <v>22</v>
      </c>
      <c r="E20058">
        <v>49830</v>
      </c>
    </row>
    <row r="20059" spans="1:5">
      <c r="A20059">
        <v>0</v>
      </c>
      <c r="B20059">
        <v>2266</v>
      </c>
      <c r="C20059">
        <v>0</v>
      </c>
      <c r="D20059">
        <v>9</v>
      </c>
      <c r="E20059">
        <v>20394</v>
      </c>
    </row>
    <row r="20060" spans="1:5">
      <c r="A20060">
        <v>1</v>
      </c>
      <c r="B20060">
        <v>2266</v>
      </c>
      <c r="C20060">
        <v>0</v>
      </c>
      <c r="D20060">
        <v>34</v>
      </c>
      <c r="E20060">
        <v>77044</v>
      </c>
    </row>
    <row r="20061" spans="1:5">
      <c r="A20061">
        <v>0</v>
      </c>
      <c r="B20061">
        <v>2267</v>
      </c>
      <c r="C20061">
        <v>0</v>
      </c>
      <c r="D20061">
        <v>9</v>
      </c>
      <c r="E20061">
        <v>20403</v>
      </c>
    </row>
    <row r="20062" spans="1:5">
      <c r="A20062">
        <v>1</v>
      </c>
      <c r="B20062">
        <v>2267</v>
      </c>
      <c r="C20062">
        <v>0</v>
      </c>
      <c r="D20062">
        <v>19</v>
      </c>
      <c r="E20062">
        <v>43073</v>
      </c>
    </row>
    <row r="20063" spans="1:5">
      <c r="A20063">
        <v>0</v>
      </c>
      <c r="B20063">
        <v>2268</v>
      </c>
      <c r="C20063">
        <v>0</v>
      </c>
      <c r="D20063">
        <v>61</v>
      </c>
      <c r="E20063">
        <v>138348</v>
      </c>
    </row>
    <row r="20064" spans="1:5">
      <c r="A20064">
        <v>1</v>
      </c>
      <c r="B20064">
        <v>2268</v>
      </c>
      <c r="C20064">
        <v>0</v>
      </c>
      <c r="D20064">
        <v>80</v>
      </c>
      <c r="E20064">
        <v>181440</v>
      </c>
    </row>
    <row r="20065" spans="1:5">
      <c r="A20065">
        <v>0</v>
      </c>
      <c r="B20065">
        <v>2269</v>
      </c>
      <c r="C20065">
        <v>0</v>
      </c>
      <c r="D20065">
        <v>11</v>
      </c>
      <c r="E20065">
        <v>24959</v>
      </c>
    </row>
    <row r="20066" spans="1:5">
      <c r="A20066">
        <v>1</v>
      </c>
      <c r="B20066">
        <v>2269</v>
      </c>
      <c r="C20066">
        <v>0</v>
      </c>
      <c r="D20066">
        <v>16</v>
      </c>
      <c r="E20066">
        <v>36304</v>
      </c>
    </row>
    <row r="20067" spans="1:5">
      <c r="A20067">
        <v>0</v>
      </c>
      <c r="B20067">
        <v>2270</v>
      </c>
      <c r="C20067">
        <v>0</v>
      </c>
      <c r="D20067">
        <v>8</v>
      </c>
      <c r="E20067">
        <v>18160</v>
      </c>
    </row>
    <row r="20068" spans="1:5">
      <c r="A20068">
        <v>1</v>
      </c>
      <c r="B20068">
        <v>2270</v>
      </c>
      <c r="C20068">
        <v>0</v>
      </c>
      <c r="D20068">
        <v>25</v>
      </c>
      <c r="E20068">
        <v>56750</v>
      </c>
    </row>
    <row r="20069" spans="1:5">
      <c r="A20069">
        <v>0</v>
      </c>
      <c r="B20069">
        <v>2271</v>
      </c>
      <c r="C20069">
        <v>0</v>
      </c>
      <c r="D20069">
        <v>2</v>
      </c>
      <c r="E20069">
        <v>4542</v>
      </c>
    </row>
    <row r="20070" spans="1:5">
      <c r="A20070">
        <v>1</v>
      </c>
      <c r="B20070">
        <v>2271</v>
      </c>
      <c r="C20070">
        <v>0</v>
      </c>
      <c r="D20070">
        <v>26</v>
      </c>
      <c r="E20070">
        <v>59046</v>
      </c>
    </row>
    <row r="20071" spans="1:5">
      <c r="A20071">
        <v>0</v>
      </c>
      <c r="B20071">
        <v>2272</v>
      </c>
      <c r="C20071">
        <v>0</v>
      </c>
      <c r="D20071">
        <v>136</v>
      </c>
      <c r="E20071">
        <v>308992</v>
      </c>
    </row>
    <row r="20072" spans="1:5">
      <c r="A20072">
        <v>1</v>
      </c>
      <c r="B20072">
        <v>2272</v>
      </c>
      <c r="C20072">
        <v>0</v>
      </c>
      <c r="D20072">
        <v>69</v>
      </c>
      <c r="E20072">
        <v>156768</v>
      </c>
    </row>
    <row r="20073" spans="1:5">
      <c r="A20073">
        <v>0</v>
      </c>
      <c r="B20073">
        <v>2273</v>
      </c>
      <c r="C20073">
        <v>0</v>
      </c>
      <c r="D20073">
        <v>6</v>
      </c>
      <c r="E20073">
        <v>13638</v>
      </c>
    </row>
    <row r="20074" spans="1:5">
      <c r="A20074">
        <v>1</v>
      </c>
      <c r="B20074">
        <v>2273</v>
      </c>
      <c r="C20074">
        <v>0</v>
      </c>
      <c r="D20074">
        <v>29</v>
      </c>
      <c r="E20074">
        <v>65917</v>
      </c>
    </row>
    <row r="20075" spans="1:5">
      <c r="A20075">
        <v>0</v>
      </c>
      <c r="B20075">
        <v>2274</v>
      </c>
      <c r="C20075">
        <v>0</v>
      </c>
      <c r="D20075">
        <v>9</v>
      </c>
      <c r="E20075">
        <v>20466</v>
      </c>
    </row>
    <row r="20076" spans="1:5">
      <c r="A20076">
        <v>1</v>
      </c>
      <c r="B20076">
        <v>2274</v>
      </c>
      <c r="C20076">
        <v>0</v>
      </c>
      <c r="D20076">
        <v>44</v>
      </c>
      <c r="E20076">
        <v>100056</v>
      </c>
    </row>
    <row r="20077" spans="1:5">
      <c r="A20077">
        <v>0</v>
      </c>
      <c r="B20077">
        <v>2275</v>
      </c>
      <c r="C20077">
        <v>0</v>
      </c>
      <c r="D20077">
        <v>7</v>
      </c>
      <c r="E20077">
        <v>15925</v>
      </c>
    </row>
    <row r="20078" spans="1:5">
      <c r="A20078">
        <v>1</v>
      </c>
      <c r="B20078">
        <v>2275</v>
      </c>
      <c r="C20078">
        <v>0</v>
      </c>
      <c r="D20078">
        <v>29</v>
      </c>
      <c r="E20078">
        <v>65975</v>
      </c>
    </row>
    <row r="20079" spans="1:5">
      <c r="A20079">
        <v>0</v>
      </c>
      <c r="B20079">
        <v>2276</v>
      </c>
      <c r="C20079">
        <v>0</v>
      </c>
      <c r="D20079">
        <v>76</v>
      </c>
      <c r="E20079">
        <v>172976</v>
      </c>
    </row>
    <row r="20080" spans="1:5">
      <c r="A20080">
        <v>1</v>
      </c>
      <c r="B20080">
        <v>2276</v>
      </c>
      <c r="C20080">
        <v>0</v>
      </c>
      <c r="D20080">
        <v>49</v>
      </c>
      <c r="E20080">
        <v>111524</v>
      </c>
    </row>
    <row r="20081" spans="1:5">
      <c r="A20081">
        <v>0</v>
      </c>
      <c r="B20081">
        <v>2277</v>
      </c>
      <c r="C20081">
        <v>0</v>
      </c>
      <c r="D20081">
        <v>4</v>
      </c>
      <c r="E20081">
        <v>9108</v>
      </c>
    </row>
    <row r="20082" spans="1:5">
      <c r="A20082">
        <v>1</v>
      </c>
      <c r="B20082">
        <v>2277</v>
      </c>
      <c r="C20082">
        <v>0</v>
      </c>
      <c r="D20082">
        <v>24</v>
      </c>
      <c r="E20082">
        <v>54648</v>
      </c>
    </row>
    <row r="20083" spans="1:5">
      <c r="A20083">
        <v>0</v>
      </c>
      <c r="B20083">
        <v>2278</v>
      </c>
      <c r="C20083">
        <v>0</v>
      </c>
      <c r="D20083">
        <v>14</v>
      </c>
      <c r="E20083">
        <v>31892</v>
      </c>
    </row>
    <row r="20084" spans="1:5">
      <c r="A20084">
        <v>1</v>
      </c>
      <c r="B20084">
        <v>2278</v>
      </c>
      <c r="C20084">
        <v>0</v>
      </c>
      <c r="D20084">
        <v>38</v>
      </c>
      <c r="E20084">
        <v>86564</v>
      </c>
    </row>
    <row r="20085" spans="1:5">
      <c r="A20085">
        <v>0</v>
      </c>
      <c r="B20085">
        <v>2279</v>
      </c>
      <c r="C20085">
        <v>0</v>
      </c>
      <c r="D20085">
        <v>5</v>
      </c>
      <c r="E20085">
        <v>11395</v>
      </c>
    </row>
    <row r="20086" spans="1:5">
      <c r="A20086">
        <v>1</v>
      </c>
      <c r="B20086">
        <v>2279</v>
      </c>
      <c r="C20086">
        <v>0</v>
      </c>
      <c r="D20086">
        <v>24</v>
      </c>
      <c r="E20086">
        <v>54696</v>
      </c>
    </row>
    <row r="20087" spans="1:5">
      <c r="A20087">
        <v>0</v>
      </c>
      <c r="B20087">
        <v>2280</v>
      </c>
      <c r="C20087">
        <v>0</v>
      </c>
      <c r="D20087">
        <v>82</v>
      </c>
      <c r="E20087">
        <v>186960</v>
      </c>
    </row>
    <row r="20088" spans="1:5">
      <c r="A20088">
        <v>1</v>
      </c>
      <c r="B20088">
        <v>2280</v>
      </c>
      <c r="C20088">
        <v>0</v>
      </c>
      <c r="D20088">
        <v>34</v>
      </c>
      <c r="E20088">
        <v>77520</v>
      </c>
    </row>
    <row r="20089" spans="1:5">
      <c r="A20089">
        <v>0</v>
      </c>
      <c r="B20089">
        <v>2281</v>
      </c>
      <c r="C20089">
        <v>0</v>
      </c>
      <c r="D20089">
        <v>5</v>
      </c>
      <c r="E20089">
        <v>11405</v>
      </c>
    </row>
    <row r="20090" spans="1:5">
      <c r="A20090">
        <v>1</v>
      </c>
      <c r="B20090">
        <v>2281</v>
      </c>
      <c r="C20090">
        <v>0</v>
      </c>
      <c r="D20090">
        <v>16</v>
      </c>
      <c r="E20090">
        <v>36496</v>
      </c>
    </row>
    <row r="20091" spans="1:5">
      <c r="A20091">
        <v>0</v>
      </c>
      <c r="B20091">
        <v>2282</v>
      </c>
      <c r="C20091">
        <v>0</v>
      </c>
      <c r="D20091">
        <v>6</v>
      </c>
      <c r="E20091">
        <v>13692</v>
      </c>
    </row>
    <row r="20092" spans="1:5">
      <c r="A20092">
        <v>1</v>
      </c>
      <c r="B20092">
        <v>2282</v>
      </c>
      <c r="C20092">
        <v>0</v>
      </c>
      <c r="D20092">
        <v>38</v>
      </c>
      <c r="E20092">
        <v>86716</v>
      </c>
    </row>
    <row r="20093" spans="1:5">
      <c r="A20093">
        <v>0</v>
      </c>
      <c r="B20093">
        <v>2283</v>
      </c>
      <c r="C20093">
        <v>0</v>
      </c>
      <c r="D20093">
        <v>4</v>
      </c>
      <c r="E20093">
        <v>9132</v>
      </c>
    </row>
    <row r="20094" spans="1:5">
      <c r="A20094">
        <v>1</v>
      </c>
      <c r="B20094">
        <v>2283</v>
      </c>
      <c r="C20094">
        <v>0</v>
      </c>
      <c r="D20094">
        <v>30</v>
      </c>
      <c r="E20094">
        <v>68490</v>
      </c>
    </row>
    <row r="20095" spans="1:5">
      <c r="A20095">
        <v>0</v>
      </c>
      <c r="B20095">
        <v>2284</v>
      </c>
      <c r="C20095">
        <v>0</v>
      </c>
      <c r="D20095">
        <v>55</v>
      </c>
      <c r="E20095">
        <v>125620</v>
      </c>
    </row>
    <row r="20096" spans="1:5">
      <c r="A20096">
        <v>1</v>
      </c>
      <c r="B20096">
        <v>2284</v>
      </c>
      <c r="C20096">
        <v>0</v>
      </c>
      <c r="D20096">
        <v>60</v>
      </c>
      <c r="E20096">
        <v>137040</v>
      </c>
    </row>
    <row r="20097" spans="1:5">
      <c r="A20097">
        <v>0</v>
      </c>
      <c r="B20097">
        <v>2285</v>
      </c>
      <c r="C20097">
        <v>0</v>
      </c>
      <c r="D20097">
        <v>2</v>
      </c>
      <c r="E20097">
        <v>4570</v>
      </c>
    </row>
    <row r="20098" spans="1:5">
      <c r="A20098">
        <v>1</v>
      </c>
      <c r="B20098">
        <v>2285</v>
      </c>
      <c r="C20098">
        <v>0</v>
      </c>
      <c r="D20098">
        <v>24</v>
      </c>
      <c r="E20098">
        <v>54840</v>
      </c>
    </row>
    <row r="20099" spans="1:5">
      <c r="A20099">
        <v>0</v>
      </c>
      <c r="B20099">
        <v>2286</v>
      </c>
      <c r="C20099">
        <v>0</v>
      </c>
      <c r="D20099">
        <v>8</v>
      </c>
      <c r="E20099">
        <v>18288</v>
      </c>
    </row>
    <row r="20100" spans="1:5">
      <c r="A20100">
        <v>1</v>
      </c>
      <c r="B20100">
        <v>2286</v>
      </c>
      <c r="C20100">
        <v>0</v>
      </c>
      <c r="D20100">
        <v>36</v>
      </c>
      <c r="E20100">
        <v>82296</v>
      </c>
    </row>
    <row r="20101" spans="1:5">
      <c r="A20101">
        <v>0</v>
      </c>
      <c r="B20101">
        <v>2287</v>
      </c>
      <c r="C20101">
        <v>0</v>
      </c>
      <c r="D20101">
        <v>5</v>
      </c>
      <c r="E20101">
        <v>11435</v>
      </c>
    </row>
    <row r="20102" spans="1:5">
      <c r="A20102">
        <v>1</v>
      </c>
      <c r="B20102">
        <v>2287</v>
      </c>
      <c r="C20102">
        <v>0</v>
      </c>
      <c r="D20102">
        <v>22</v>
      </c>
      <c r="E20102">
        <v>50314</v>
      </c>
    </row>
    <row r="20103" spans="1:5">
      <c r="A20103">
        <v>0</v>
      </c>
      <c r="B20103">
        <v>2288</v>
      </c>
      <c r="C20103">
        <v>0</v>
      </c>
      <c r="D20103">
        <v>131</v>
      </c>
      <c r="E20103">
        <v>299728</v>
      </c>
    </row>
    <row r="20104" spans="1:5">
      <c r="A20104">
        <v>1</v>
      </c>
      <c r="B20104">
        <v>2288</v>
      </c>
      <c r="C20104">
        <v>0</v>
      </c>
      <c r="D20104">
        <v>69</v>
      </c>
      <c r="E20104">
        <v>157872</v>
      </c>
    </row>
    <row r="20105" spans="1:5">
      <c r="A20105">
        <v>0</v>
      </c>
      <c r="B20105">
        <v>2289</v>
      </c>
      <c r="C20105">
        <v>0</v>
      </c>
      <c r="D20105">
        <v>3</v>
      </c>
      <c r="E20105">
        <v>6867</v>
      </c>
    </row>
    <row r="20106" spans="1:5">
      <c r="A20106">
        <v>1</v>
      </c>
      <c r="B20106">
        <v>2289</v>
      </c>
      <c r="C20106">
        <v>0</v>
      </c>
      <c r="D20106">
        <v>44</v>
      </c>
      <c r="E20106">
        <v>100716</v>
      </c>
    </row>
    <row r="20107" spans="1:5">
      <c r="A20107">
        <v>0</v>
      </c>
      <c r="B20107">
        <v>2290</v>
      </c>
      <c r="C20107">
        <v>0</v>
      </c>
      <c r="D20107">
        <v>12</v>
      </c>
      <c r="E20107">
        <v>27480</v>
      </c>
    </row>
    <row r="20108" spans="1:5">
      <c r="A20108">
        <v>1</v>
      </c>
      <c r="B20108">
        <v>2290</v>
      </c>
      <c r="C20108">
        <v>0</v>
      </c>
      <c r="D20108">
        <v>33</v>
      </c>
      <c r="E20108">
        <v>75570</v>
      </c>
    </row>
    <row r="20109" spans="1:5">
      <c r="A20109">
        <v>0</v>
      </c>
      <c r="B20109">
        <v>2291</v>
      </c>
      <c r="C20109">
        <v>0</v>
      </c>
      <c r="D20109">
        <v>5</v>
      </c>
      <c r="E20109">
        <v>11455</v>
      </c>
    </row>
    <row r="20110" spans="1:5">
      <c r="A20110">
        <v>1</v>
      </c>
      <c r="B20110">
        <v>2291</v>
      </c>
      <c r="C20110">
        <v>0</v>
      </c>
      <c r="D20110">
        <v>18</v>
      </c>
      <c r="E20110">
        <v>41238</v>
      </c>
    </row>
    <row r="20111" spans="1:5">
      <c r="A20111">
        <v>0</v>
      </c>
      <c r="B20111">
        <v>2292</v>
      </c>
      <c r="C20111">
        <v>0</v>
      </c>
      <c r="D20111">
        <v>49</v>
      </c>
      <c r="E20111">
        <v>112308</v>
      </c>
    </row>
    <row r="20112" spans="1:5">
      <c r="A20112">
        <v>1</v>
      </c>
      <c r="B20112">
        <v>2292</v>
      </c>
      <c r="C20112">
        <v>0</v>
      </c>
      <c r="D20112">
        <v>44</v>
      </c>
      <c r="E20112">
        <v>100848</v>
      </c>
    </row>
    <row r="20113" spans="1:5">
      <c r="A20113">
        <v>0</v>
      </c>
      <c r="B20113">
        <v>2293</v>
      </c>
      <c r="C20113">
        <v>0</v>
      </c>
      <c r="D20113">
        <v>5</v>
      </c>
      <c r="E20113">
        <v>11465</v>
      </c>
    </row>
    <row r="20114" spans="1:5">
      <c r="A20114">
        <v>1</v>
      </c>
      <c r="B20114">
        <v>2293</v>
      </c>
      <c r="C20114">
        <v>0</v>
      </c>
      <c r="D20114">
        <v>38</v>
      </c>
      <c r="E20114">
        <v>87134</v>
      </c>
    </row>
    <row r="20115" spans="1:5">
      <c r="A20115">
        <v>0</v>
      </c>
      <c r="B20115">
        <v>2294</v>
      </c>
      <c r="C20115">
        <v>0</v>
      </c>
      <c r="D20115">
        <v>15</v>
      </c>
      <c r="E20115">
        <v>34410</v>
      </c>
    </row>
    <row r="20116" spans="1:5">
      <c r="A20116">
        <v>1</v>
      </c>
      <c r="B20116">
        <v>2294</v>
      </c>
      <c r="C20116">
        <v>0</v>
      </c>
      <c r="D20116">
        <v>28</v>
      </c>
      <c r="E20116">
        <v>64232</v>
      </c>
    </row>
    <row r="20117" spans="1:5">
      <c r="A20117">
        <v>0</v>
      </c>
      <c r="B20117">
        <v>2295</v>
      </c>
      <c r="C20117">
        <v>0</v>
      </c>
      <c r="D20117">
        <v>6</v>
      </c>
      <c r="E20117">
        <v>13770</v>
      </c>
    </row>
    <row r="20118" spans="1:5">
      <c r="A20118">
        <v>1</v>
      </c>
      <c r="B20118">
        <v>2295</v>
      </c>
      <c r="C20118">
        <v>0</v>
      </c>
      <c r="D20118">
        <v>16</v>
      </c>
      <c r="E20118">
        <v>36720</v>
      </c>
    </row>
    <row r="20119" spans="1:5">
      <c r="A20119">
        <v>0</v>
      </c>
      <c r="B20119">
        <v>2296</v>
      </c>
      <c r="C20119">
        <v>0</v>
      </c>
      <c r="D20119">
        <v>55</v>
      </c>
      <c r="E20119">
        <v>126280</v>
      </c>
    </row>
    <row r="20120" spans="1:5">
      <c r="A20120">
        <v>1</v>
      </c>
      <c r="B20120">
        <v>2296</v>
      </c>
      <c r="C20120">
        <v>0</v>
      </c>
      <c r="D20120">
        <v>37</v>
      </c>
      <c r="E20120">
        <v>84952</v>
      </c>
    </row>
    <row r="20121" spans="1:5">
      <c r="A20121">
        <v>0</v>
      </c>
      <c r="B20121">
        <v>2297</v>
      </c>
      <c r="C20121">
        <v>0</v>
      </c>
      <c r="D20121">
        <v>19</v>
      </c>
      <c r="E20121">
        <v>43643</v>
      </c>
    </row>
    <row r="20122" spans="1:5">
      <c r="A20122">
        <v>1</v>
      </c>
      <c r="B20122">
        <v>2297</v>
      </c>
      <c r="C20122">
        <v>0</v>
      </c>
      <c r="D20122">
        <v>26</v>
      </c>
      <c r="E20122">
        <v>59722</v>
      </c>
    </row>
    <row r="20123" spans="1:5">
      <c r="A20123">
        <v>0</v>
      </c>
      <c r="B20123">
        <v>2298</v>
      </c>
      <c r="C20123">
        <v>0</v>
      </c>
      <c r="D20123">
        <v>19</v>
      </c>
      <c r="E20123">
        <v>43662</v>
      </c>
    </row>
    <row r="20124" spans="1:5">
      <c r="A20124">
        <v>1</v>
      </c>
      <c r="B20124">
        <v>2298</v>
      </c>
      <c r="C20124">
        <v>0</v>
      </c>
      <c r="D20124">
        <v>39</v>
      </c>
      <c r="E20124">
        <v>89622</v>
      </c>
    </row>
    <row r="20125" spans="1:5">
      <c r="A20125">
        <v>0</v>
      </c>
      <c r="B20125">
        <v>2299</v>
      </c>
      <c r="C20125">
        <v>0</v>
      </c>
      <c r="D20125">
        <v>6</v>
      </c>
      <c r="E20125">
        <v>13794</v>
      </c>
    </row>
    <row r="20126" spans="1:5">
      <c r="A20126">
        <v>1</v>
      </c>
      <c r="B20126">
        <v>2299</v>
      </c>
      <c r="C20126">
        <v>0</v>
      </c>
      <c r="D20126">
        <v>23</v>
      </c>
      <c r="E20126">
        <v>52877</v>
      </c>
    </row>
    <row r="20127" spans="1:5">
      <c r="A20127">
        <v>0</v>
      </c>
      <c r="B20127">
        <v>2300</v>
      </c>
      <c r="C20127">
        <v>0</v>
      </c>
      <c r="D20127">
        <v>56</v>
      </c>
      <c r="E20127">
        <v>128800</v>
      </c>
    </row>
    <row r="20128" spans="1:5">
      <c r="A20128">
        <v>1</v>
      </c>
      <c r="B20128">
        <v>2300</v>
      </c>
      <c r="C20128">
        <v>0</v>
      </c>
      <c r="D20128">
        <v>41</v>
      </c>
      <c r="E20128">
        <v>94300</v>
      </c>
    </row>
    <row r="20129" spans="1:5">
      <c r="A20129">
        <v>0</v>
      </c>
      <c r="B20129">
        <v>2301</v>
      </c>
      <c r="C20129">
        <v>0</v>
      </c>
      <c r="D20129">
        <v>1</v>
      </c>
      <c r="E20129">
        <v>2301</v>
      </c>
    </row>
    <row r="20130" spans="1:5">
      <c r="A20130">
        <v>1</v>
      </c>
      <c r="B20130">
        <v>2301</v>
      </c>
      <c r="C20130">
        <v>0</v>
      </c>
      <c r="D20130">
        <v>28</v>
      </c>
      <c r="E20130">
        <v>64428</v>
      </c>
    </row>
    <row r="20131" spans="1:5">
      <c r="A20131">
        <v>0</v>
      </c>
      <c r="B20131">
        <v>2302</v>
      </c>
      <c r="C20131">
        <v>0</v>
      </c>
      <c r="D20131">
        <v>14</v>
      </c>
      <c r="E20131">
        <v>32228</v>
      </c>
    </row>
    <row r="20132" spans="1:5">
      <c r="A20132">
        <v>1</v>
      </c>
      <c r="B20132">
        <v>2302</v>
      </c>
      <c r="C20132">
        <v>0</v>
      </c>
      <c r="D20132">
        <v>16</v>
      </c>
      <c r="E20132">
        <v>36832</v>
      </c>
    </row>
    <row r="20133" spans="1:5">
      <c r="A20133">
        <v>0</v>
      </c>
      <c r="B20133">
        <v>2303</v>
      </c>
      <c r="C20133">
        <v>0</v>
      </c>
      <c r="D20133">
        <v>3</v>
      </c>
      <c r="E20133">
        <v>6909</v>
      </c>
    </row>
    <row r="20134" spans="1:5">
      <c r="A20134">
        <v>1</v>
      </c>
      <c r="B20134">
        <v>2303</v>
      </c>
      <c r="C20134">
        <v>0</v>
      </c>
      <c r="D20134">
        <v>20</v>
      </c>
      <c r="E20134">
        <v>46060</v>
      </c>
    </row>
    <row r="20135" spans="1:5">
      <c r="A20135">
        <v>0</v>
      </c>
      <c r="B20135">
        <v>2304</v>
      </c>
      <c r="C20135">
        <v>0</v>
      </c>
      <c r="D20135">
        <v>413</v>
      </c>
      <c r="E20135">
        <v>951552</v>
      </c>
    </row>
    <row r="20136" spans="1:5">
      <c r="A20136">
        <v>1</v>
      </c>
      <c r="B20136">
        <v>2304</v>
      </c>
      <c r="C20136">
        <v>0</v>
      </c>
      <c r="D20136">
        <v>148</v>
      </c>
      <c r="E20136">
        <v>340992</v>
      </c>
    </row>
    <row r="20137" spans="1:5">
      <c r="A20137">
        <v>0</v>
      </c>
      <c r="B20137">
        <v>2305</v>
      </c>
      <c r="C20137">
        <v>0</v>
      </c>
      <c r="D20137">
        <v>5</v>
      </c>
      <c r="E20137">
        <v>11525</v>
      </c>
    </row>
    <row r="20138" spans="1:5">
      <c r="A20138">
        <v>1</v>
      </c>
      <c r="B20138">
        <v>2305</v>
      </c>
      <c r="C20138">
        <v>0</v>
      </c>
      <c r="D20138">
        <v>31</v>
      </c>
      <c r="E20138">
        <v>71455</v>
      </c>
    </row>
    <row r="20139" spans="1:5">
      <c r="A20139">
        <v>0</v>
      </c>
      <c r="B20139">
        <v>2306</v>
      </c>
      <c r="C20139">
        <v>0</v>
      </c>
      <c r="D20139">
        <v>12</v>
      </c>
      <c r="E20139">
        <v>27672</v>
      </c>
    </row>
    <row r="20140" spans="1:5">
      <c r="A20140">
        <v>1</v>
      </c>
      <c r="B20140">
        <v>2306</v>
      </c>
      <c r="C20140">
        <v>0</v>
      </c>
      <c r="D20140">
        <v>37</v>
      </c>
      <c r="E20140">
        <v>85322</v>
      </c>
    </row>
    <row r="20141" spans="1:5">
      <c r="A20141">
        <v>0</v>
      </c>
      <c r="B20141">
        <v>2307</v>
      </c>
      <c r="C20141">
        <v>0</v>
      </c>
      <c r="D20141">
        <v>6</v>
      </c>
      <c r="E20141">
        <v>13842</v>
      </c>
    </row>
    <row r="20142" spans="1:5">
      <c r="A20142">
        <v>1</v>
      </c>
      <c r="B20142">
        <v>2307</v>
      </c>
      <c r="C20142">
        <v>0</v>
      </c>
      <c r="D20142">
        <v>25</v>
      </c>
      <c r="E20142">
        <v>57675</v>
      </c>
    </row>
    <row r="20143" spans="1:5">
      <c r="A20143">
        <v>0</v>
      </c>
      <c r="B20143">
        <v>2308</v>
      </c>
      <c r="C20143">
        <v>0</v>
      </c>
      <c r="D20143">
        <v>70</v>
      </c>
      <c r="E20143">
        <v>161560</v>
      </c>
    </row>
    <row r="20144" spans="1:5">
      <c r="A20144">
        <v>1</v>
      </c>
      <c r="B20144">
        <v>2308</v>
      </c>
      <c r="C20144">
        <v>0</v>
      </c>
      <c r="D20144">
        <v>41</v>
      </c>
      <c r="E20144">
        <v>94628</v>
      </c>
    </row>
    <row r="20145" spans="1:5">
      <c r="A20145">
        <v>0</v>
      </c>
      <c r="B20145">
        <v>2309</v>
      </c>
      <c r="C20145">
        <v>0</v>
      </c>
      <c r="D20145">
        <v>4</v>
      </c>
      <c r="E20145">
        <v>9236</v>
      </c>
    </row>
    <row r="20146" spans="1:5">
      <c r="A20146">
        <v>1</v>
      </c>
      <c r="B20146">
        <v>2309</v>
      </c>
      <c r="C20146">
        <v>0</v>
      </c>
      <c r="D20146">
        <v>28</v>
      </c>
      <c r="E20146">
        <v>64652</v>
      </c>
    </row>
    <row r="20147" spans="1:5">
      <c r="A20147">
        <v>0</v>
      </c>
      <c r="B20147">
        <v>2310</v>
      </c>
      <c r="C20147">
        <v>0</v>
      </c>
      <c r="D20147">
        <v>10</v>
      </c>
      <c r="E20147">
        <v>23100</v>
      </c>
    </row>
    <row r="20148" spans="1:5">
      <c r="A20148">
        <v>1</v>
      </c>
      <c r="B20148">
        <v>2310</v>
      </c>
      <c r="C20148">
        <v>0</v>
      </c>
      <c r="D20148">
        <v>47</v>
      </c>
      <c r="E20148">
        <v>108570</v>
      </c>
    </row>
    <row r="20149" spans="1:5">
      <c r="A20149">
        <v>0</v>
      </c>
      <c r="B20149">
        <v>2311</v>
      </c>
      <c r="C20149">
        <v>0</v>
      </c>
      <c r="D20149">
        <v>11</v>
      </c>
      <c r="E20149">
        <v>25421</v>
      </c>
    </row>
    <row r="20150" spans="1:5">
      <c r="A20150">
        <v>1</v>
      </c>
      <c r="B20150">
        <v>2311</v>
      </c>
      <c r="C20150">
        <v>0</v>
      </c>
      <c r="D20150">
        <v>16</v>
      </c>
      <c r="E20150">
        <v>36976</v>
      </c>
    </row>
    <row r="20151" spans="1:5">
      <c r="A20151">
        <v>0</v>
      </c>
      <c r="B20151">
        <v>2312</v>
      </c>
      <c r="C20151">
        <v>0</v>
      </c>
      <c r="D20151">
        <v>78</v>
      </c>
      <c r="E20151">
        <v>180336</v>
      </c>
    </row>
    <row r="20152" spans="1:5">
      <c r="A20152">
        <v>1</v>
      </c>
      <c r="B20152">
        <v>2312</v>
      </c>
      <c r="C20152">
        <v>0</v>
      </c>
      <c r="D20152">
        <v>52</v>
      </c>
      <c r="E20152">
        <v>120224</v>
      </c>
    </row>
    <row r="20153" spans="1:5">
      <c r="A20153">
        <v>0</v>
      </c>
      <c r="B20153">
        <v>2313</v>
      </c>
      <c r="C20153">
        <v>0</v>
      </c>
      <c r="D20153">
        <v>8</v>
      </c>
      <c r="E20153">
        <v>18504</v>
      </c>
    </row>
    <row r="20154" spans="1:5">
      <c r="A20154">
        <v>1</v>
      </c>
      <c r="B20154">
        <v>2313</v>
      </c>
      <c r="C20154">
        <v>0</v>
      </c>
      <c r="D20154">
        <v>45</v>
      </c>
      <c r="E20154">
        <v>104085</v>
      </c>
    </row>
    <row r="20155" spans="1:5">
      <c r="A20155">
        <v>0</v>
      </c>
      <c r="B20155">
        <v>2314</v>
      </c>
      <c r="C20155">
        <v>0</v>
      </c>
      <c r="D20155">
        <v>10</v>
      </c>
      <c r="E20155">
        <v>23140</v>
      </c>
    </row>
    <row r="20156" spans="1:5">
      <c r="A20156">
        <v>1</v>
      </c>
      <c r="B20156">
        <v>2314</v>
      </c>
      <c r="C20156">
        <v>0</v>
      </c>
      <c r="D20156">
        <v>42</v>
      </c>
      <c r="E20156">
        <v>97188</v>
      </c>
    </row>
    <row r="20157" spans="1:5">
      <c r="A20157">
        <v>0</v>
      </c>
      <c r="B20157">
        <v>2315</v>
      </c>
      <c r="C20157">
        <v>0</v>
      </c>
      <c r="D20157">
        <v>12</v>
      </c>
      <c r="E20157">
        <v>27780</v>
      </c>
    </row>
    <row r="20158" spans="1:5">
      <c r="A20158">
        <v>1</v>
      </c>
      <c r="B20158">
        <v>2315</v>
      </c>
      <c r="C20158">
        <v>0</v>
      </c>
      <c r="D20158">
        <v>33</v>
      </c>
      <c r="E20158">
        <v>76395</v>
      </c>
    </row>
    <row r="20159" spans="1:5">
      <c r="A20159">
        <v>0</v>
      </c>
      <c r="B20159">
        <v>2316</v>
      </c>
      <c r="C20159">
        <v>0</v>
      </c>
      <c r="D20159">
        <v>74</v>
      </c>
      <c r="E20159">
        <v>171384</v>
      </c>
    </row>
    <row r="20160" spans="1:5">
      <c r="A20160">
        <v>1</v>
      </c>
      <c r="B20160">
        <v>2316</v>
      </c>
      <c r="C20160">
        <v>0</v>
      </c>
      <c r="D20160">
        <v>46</v>
      </c>
      <c r="E20160">
        <v>106536</v>
      </c>
    </row>
    <row r="20161" spans="1:5">
      <c r="A20161">
        <v>0</v>
      </c>
      <c r="B20161">
        <v>2317</v>
      </c>
      <c r="C20161">
        <v>0</v>
      </c>
      <c r="D20161">
        <v>4</v>
      </c>
      <c r="E20161">
        <v>9268</v>
      </c>
    </row>
    <row r="20162" spans="1:5">
      <c r="A20162">
        <v>1</v>
      </c>
      <c r="B20162">
        <v>2317</v>
      </c>
      <c r="C20162">
        <v>0</v>
      </c>
      <c r="D20162">
        <v>20</v>
      </c>
      <c r="E20162">
        <v>46340</v>
      </c>
    </row>
    <row r="20163" spans="1:5">
      <c r="A20163">
        <v>0</v>
      </c>
      <c r="B20163">
        <v>2318</v>
      </c>
      <c r="C20163">
        <v>0</v>
      </c>
      <c r="D20163">
        <v>33</v>
      </c>
      <c r="E20163">
        <v>76494</v>
      </c>
    </row>
    <row r="20164" spans="1:5">
      <c r="A20164">
        <v>1</v>
      </c>
      <c r="B20164">
        <v>2318</v>
      </c>
      <c r="C20164">
        <v>0</v>
      </c>
      <c r="D20164">
        <v>36</v>
      </c>
      <c r="E20164">
        <v>83448</v>
      </c>
    </row>
    <row r="20165" spans="1:5">
      <c r="A20165">
        <v>0</v>
      </c>
      <c r="B20165">
        <v>2319</v>
      </c>
      <c r="C20165">
        <v>0</v>
      </c>
      <c r="D20165">
        <v>11</v>
      </c>
      <c r="E20165">
        <v>25509</v>
      </c>
    </row>
    <row r="20166" spans="1:5">
      <c r="A20166">
        <v>1</v>
      </c>
      <c r="B20166">
        <v>2319</v>
      </c>
      <c r="C20166">
        <v>0</v>
      </c>
      <c r="D20166">
        <v>17</v>
      </c>
      <c r="E20166">
        <v>39423</v>
      </c>
    </row>
    <row r="20167" spans="1:5">
      <c r="A20167">
        <v>0</v>
      </c>
      <c r="B20167">
        <v>2320</v>
      </c>
      <c r="C20167">
        <v>0</v>
      </c>
      <c r="D20167">
        <v>114</v>
      </c>
      <c r="E20167">
        <v>264480</v>
      </c>
    </row>
    <row r="20168" spans="1:5">
      <c r="A20168">
        <v>1</v>
      </c>
      <c r="B20168">
        <v>2320</v>
      </c>
      <c r="C20168">
        <v>0</v>
      </c>
      <c r="D20168">
        <v>79</v>
      </c>
      <c r="E20168">
        <v>183280</v>
      </c>
    </row>
    <row r="20169" spans="1:5">
      <c r="A20169">
        <v>0</v>
      </c>
      <c r="B20169">
        <v>2321</v>
      </c>
      <c r="C20169">
        <v>0</v>
      </c>
      <c r="D20169">
        <v>16</v>
      </c>
      <c r="E20169">
        <v>37136</v>
      </c>
    </row>
    <row r="20170" spans="1:5">
      <c r="A20170">
        <v>1</v>
      </c>
      <c r="B20170">
        <v>2321</v>
      </c>
      <c r="C20170">
        <v>0</v>
      </c>
      <c r="D20170">
        <v>19</v>
      </c>
      <c r="E20170">
        <v>44099</v>
      </c>
    </row>
    <row r="20171" spans="1:5">
      <c r="A20171">
        <v>0</v>
      </c>
      <c r="B20171">
        <v>2322</v>
      </c>
      <c r="C20171">
        <v>0</v>
      </c>
      <c r="D20171">
        <v>13</v>
      </c>
      <c r="E20171">
        <v>30186</v>
      </c>
    </row>
    <row r="20172" spans="1:5">
      <c r="A20172">
        <v>1</v>
      </c>
      <c r="B20172">
        <v>2322</v>
      </c>
      <c r="C20172">
        <v>0</v>
      </c>
      <c r="D20172">
        <v>55</v>
      </c>
      <c r="E20172">
        <v>127710</v>
      </c>
    </row>
    <row r="20173" spans="1:5">
      <c r="A20173">
        <v>0</v>
      </c>
      <c r="B20173">
        <v>2323</v>
      </c>
      <c r="C20173">
        <v>0</v>
      </c>
      <c r="D20173">
        <v>12</v>
      </c>
      <c r="E20173">
        <v>27876</v>
      </c>
    </row>
    <row r="20174" spans="1:5">
      <c r="A20174">
        <v>1</v>
      </c>
      <c r="B20174">
        <v>2323</v>
      </c>
      <c r="C20174">
        <v>0</v>
      </c>
      <c r="D20174">
        <v>31</v>
      </c>
      <c r="E20174">
        <v>72013</v>
      </c>
    </row>
    <row r="20175" spans="1:5">
      <c r="A20175">
        <v>0</v>
      </c>
      <c r="B20175">
        <v>2324</v>
      </c>
      <c r="C20175">
        <v>0</v>
      </c>
      <c r="D20175">
        <v>61</v>
      </c>
      <c r="E20175">
        <v>141764</v>
      </c>
    </row>
    <row r="20176" spans="1:5">
      <c r="A20176">
        <v>1</v>
      </c>
      <c r="B20176">
        <v>2324</v>
      </c>
      <c r="C20176">
        <v>0</v>
      </c>
      <c r="D20176">
        <v>49</v>
      </c>
      <c r="E20176">
        <v>113876</v>
      </c>
    </row>
    <row r="20177" spans="1:5">
      <c r="A20177">
        <v>0</v>
      </c>
      <c r="B20177">
        <v>2325</v>
      </c>
      <c r="C20177">
        <v>0</v>
      </c>
      <c r="D20177">
        <v>13</v>
      </c>
      <c r="E20177">
        <v>30225</v>
      </c>
    </row>
    <row r="20178" spans="1:5">
      <c r="A20178">
        <v>1</v>
      </c>
      <c r="B20178">
        <v>2325</v>
      </c>
      <c r="C20178">
        <v>0</v>
      </c>
      <c r="D20178">
        <v>35</v>
      </c>
      <c r="E20178">
        <v>81375</v>
      </c>
    </row>
    <row r="20179" spans="1:5">
      <c r="A20179">
        <v>0</v>
      </c>
      <c r="B20179">
        <v>2326</v>
      </c>
      <c r="C20179">
        <v>0</v>
      </c>
      <c r="D20179">
        <v>13</v>
      </c>
      <c r="E20179">
        <v>30238</v>
      </c>
    </row>
    <row r="20180" spans="1:5">
      <c r="A20180">
        <v>1</v>
      </c>
      <c r="B20180">
        <v>2326</v>
      </c>
      <c r="C20180">
        <v>0</v>
      </c>
      <c r="D20180">
        <v>51</v>
      </c>
      <c r="E20180">
        <v>118626</v>
      </c>
    </row>
    <row r="20181" spans="1:5">
      <c r="A20181">
        <v>0</v>
      </c>
      <c r="B20181">
        <v>2327</v>
      </c>
      <c r="C20181">
        <v>0</v>
      </c>
      <c r="D20181">
        <v>1</v>
      </c>
      <c r="E20181">
        <v>2327</v>
      </c>
    </row>
    <row r="20182" spans="1:5">
      <c r="A20182">
        <v>1</v>
      </c>
      <c r="B20182">
        <v>2327</v>
      </c>
      <c r="C20182">
        <v>0</v>
      </c>
      <c r="D20182">
        <v>14</v>
      </c>
      <c r="E20182">
        <v>32578</v>
      </c>
    </row>
    <row r="20183" spans="1:5">
      <c r="A20183">
        <v>0</v>
      </c>
      <c r="B20183">
        <v>2328</v>
      </c>
      <c r="C20183">
        <v>0</v>
      </c>
      <c r="D20183">
        <v>122</v>
      </c>
      <c r="E20183">
        <v>284016</v>
      </c>
    </row>
    <row r="20184" spans="1:5">
      <c r="A20184">
        <v>1</v>
      </c>
      <c r="B20184">
        <v>2328</v>
      </c>
      <c r="C20184">
        <v>0</v>
      </c>
      <c r="D20184">
        <v>91</v>
      </c>
      <c r="E20184">
        <v>211848</v>
      </c>
    </row>
    <row r="20185" spans="1:5">
      <c r="A20185">
        <v>0</v>
      </c>
      <c r="B20185">
        <v>2329</v>
      </c>
      <c r="C20185">
        <v>0</v>
      </c>
      <c r="D20185">
        <v>7</v>
      </c>
      <c r="E20185">
        <v>16303</v>
      </c>
    </row>
    <row r="20186" spans="1:5">
      <c r="A20186">
        <v>1</v>
      </c>
      <c r="B20186">
        <v>2329</v>
      </c>
      <c r="C20186">
        <v>0</v>
      </c>
      <c r="D20186">
        <v>32</v>
      </c>
      <c r="E20186">
        <v>74528</v>
      </c>
    </row>
    <row r="20187" spans="1:5">
      <c r="A20187">
        <v>0</v>
      </c>
      <c r="B20187">
        <v>2330</v>
      </c>
      <c r="C20187">
        <v>0</v>
      </c>
      <c r="D20187">
        <v>11</v>
      </c>
      <c r="E20187">
        <v>25630</v>
      </c>
    </row>
    <row r="20188" spans="1:5">
      <c r="A20188">
        <v>1</v>
      </c>
      <c r="B20188">
        <v>2330</v>
      </c>
      <c r="C20188">
        <v>0</v>
      </c>
      <c r="D20188">
        <v>37</v>
      </c>
      <c r="E20188">
        <v>86210</v>
      </c>
    </row>
    <row r="20189" spans="1:5">
      <c r="A20189">
        <v>0</v>
      </c>
      <c r="B20189">
        <v>2331</v>
      </c>
      <c r="C20189">
        <v>0</v>
      </c>
      <c r="D20189">
        <v>9</v>
      </c>
      <c r="E20189">
        <v>20979</v>
      </c>
    </row>
    <row r="20190" spans="1:5">
      <c r="A20190">
        <v>1</v>
      </c>
      <c r="B20190">
        <v>2331</v>
      </c>
      <c r="C20190">
        <v>0</v>
      </c>
      <c r="D20190">
        <v>21</v>
      </c>
      <c r="E20190">
        <v>48951</v>
      </c>
    </row>
    <row r="20191" spans="1:5">
      <c r="A20191">
        <v>0</v>
      </c>
      <c r="B20191">
        <v>2332</v>
      </c>
      <c r="C20191">
        <v>0</v>
      </c>
      <c r="D20191">
        <v>73</v>
      </c>
      <c r="E20191">
        <v>170236</v>
      </c>
    </row>
    <row r="20192" spans="1:5">
      <c r="A20192">
        <v>1</v>
      </c>
      <c r="B20192">
        <v>2332</v>
      </c>
      <c r="C20192">
        <v>0</v>
      </c>
      <c r="D20192">
        <v>55</v>
      </c>
      <c r="E20192">
        <v>128260</v>
      </c>
    </row>
    <row r="20193" spans="1:5">
      <c r="A20193">
        <v>0</v>
      </c>
      <c r="B20193">
        <v>2333</v>
      </c>
      <c r="C20193">
        <v>0</v>
      </c>
      <c r="D20193">
        <v>4</v>
      </c>
      <c r="E20193">
        <v>9332</v>
      </c>
    </row>
    <row r="20194" spans="1:5">
      <c r="A20194">
        <v>1</v>
      </c>
      <c r="B20194">
        <v>2333</v>
      </c>
      <c r="C20194">
        <v>0</v>
      </c>
      <c r="D20194">
        <v>26</v>
      </c>
      <c r="E20194">
        <v>60658</v>
      </c>
    </row>
    <row r="20195" spans="1:5">
      <c r="A20195">
        <v>0</v>
      </c>
      <c r="B20195">
        <v>2334</v>
      </c>
      <c r="C20195">
        <v>0</v>
      </c>
      <c r="D20195">
        <v>16</v>
      </c>
      <c r="E20195">
        <v>37344</v>
      </c>
    </row>
    <row r="20196" spans="1:5">
      <c r="A20196">
        <v>1</v>
      </c>
      <c r="B20196">
        <v>2334</v>
      </c>
      <c r="C20196">
        <v>0</v>
      </c>
      <c r="D20196">
        <v>33</v>
      </c>
      <c r="E20196">
        <v>77022</v>
      </c>
    </row>
    <row r="20197" spans="1:5">
      <c r="A20197">
        <v>0</v>
      </c>
      <c r="B20197">
        <v>2335</v>
      </c>
      <c r="C20197">
        <v>0</v>
      </c>
      <c r="D20197">
        <v>1</v>
      </c>
      <c r="E20197">
        <v>2335</v>
      </c>
    </row>
    <row r="20198" spans="1:5">
      <c r="A20198">
        <v>1</v>
      </c>
      <c r="B20198">
        <v>2335</v>
      </c>
      <c r="C20198">
        <v>0</v>
      </c>
      <c r="D20198">
        <v>30</v>
      </c>
      <c r="E20198">
        <v>70050</v>
      </c>
    </row>
    <row r="20199" spans="1:5">
      <c r="A20199">
        <v>0</v>
      </c>
      <c r="B20199">
        <v>2336</v>
      </c>
      <c r="C20199">
        <v>0</v>
      </c>
      <c r="D20199">
        <v>112</v>
      </c>
      <c r="E20199">
        <v>261632</v>
      </c>
    </row>
    <row r="20200" spans="1:5">
      <c r="A20200">
        <v>1</v>
      </c>
      <c r="B20200">
        <v>2336</v>
      </c>
      <c r="C20200">
        <v>0</v>
      </c>
      <c r="D20200">
        <v>49</v>
      </c>
      <c r="E20200">
        <v>114464</v>
      </c>
    </row>
    <row r="20201" spans="1:5">
      <c r="A20201">
        <v>0</v>
      </c>
      <c r="B20201">
        <v>2337</v>
      </c>
      <c r="C20201">
        <v>0</v>
      </c>
      <c r="D20201">
        <v>3</v>
      </c>
      <c r="E20201">
        <v>7011</v>
      </c>
    </row>
    <row r="20202" spans="1:5">
      <c r="A20202">
        <v>1</v>
      </c>
      <c r="B20202">
        <v>2337</v>
      </c>
      <c r="C20202">
        <v>0</v>
      </c>
      <c r="D20202">
        <v>39</v>
      </c>
      <c r="E20202">
        <v>91143</v>
      </c>
    </row>
    <row r="20203" spans="1:5">
      <c r="A20203">
        <v>0</v>
      </c>
      <c r="B20203">
        <v>2338</v>
      </c>
      <c r="C20203">
        <v>0</v>
      </c>
      <c r="D20203">
        <v>6</v>
      </c>
      <c r="E20203">
        <v>14028</v>
      </c>
    </row>
    <row r="20204" spans="1:5">
      <c r="A20204">
        <v>1</v>
      </c>
      <c r="B20204">
        <v>2338</v>
      </c>
      <c r="C20204">
        <v>0</v>
      </c>
      <c r="D20204">
        <v>45</v>
      </c>
      <c r="E20204">
        <v>105210</v>
      </c>
    </row>
    <row r="20205" spans="1:5">
      <c r="A20205">
        <v>0</v>
      </c>
      <c r="B20205">
        <v>2339</v>
      </c>
      <c r="C20205">
        <v>0</v>
      </c>
      <c r="D20205">
        <v>9</v>
      </c>
      <c r="E20205">
        <v>21051</v>
      </c>
    </row>
    <row r="20206" spans="1:5">
      <c r="A20206">
        <v>1</v>
      </c>
      <c r="B20206">
        <v>2339</v>
      </c>
      <c r="C20206">
        <v>0</v>
      </c>
      <c r="D20206">
        <v>22</v>
      </c>
      <c r="E20206">
        <v>51458</v>
      </c>
    </row>
    <row r="20207" spans="1:5">
      <c r="A20207">
        <v>0</v>
      </c>
      <c r="B20207">
        <v>2340</v>
      </c>
      <c r="C20207">
        <v>0</v>
      </c>
      <c r="D20207">
        <v>49</v>
      </c>
      <c r="E20207">
        <v>114660</v>
      </c>
    </row>
    <row r="20208" spans="1:5">
      <c r="A20208">
        <v>1</v>
      </c>
      <c r="B20208">
        <v>2340</v>
      </c>
      <c r="C20208">
        <v>0</v>
      </c>
      <c r="D20208">
        <v>77</v>
      </c>
      <c r="E20208">
        <v>180180</v>
      </c>
    </row>
    <row r="20209" spans="1:5">
      <c r="A20209">
        <v>0</v>
      </c>
      <c r="B20209">
        <v>2341</v>
      </c>
      <c r="C20209">
        <v>0</v>
      </c>
      <c r="D20209">
        <v>5</v>
      </c>
      <c r="E20209">
        <v>11705</v>
      </c>
    </row>
    <row r="20210" spans="1:5">
      <c r="A20210">
        <v>1</v>
      </c>
      <c r="B20210">
        <v>2341</v>
      </c>
      <c r="C20210">
        <v>0</v>
      </c>
      <c r="D20210">
        <v>28</v>
      </c>
      <c r="E20210">
        <v>65548</v>
      </c>
    </row>
    <row r="20211" spans="1:5">
      <c r="A20211">
        <v>0</v>
      </c>
      <c r="B20211">
        <v>2342</v>
      </c>
      <c r="C20211">
        <v>0</v>
      </c>
      <c r="D20211">
        <v>16</v>
      </c>
      <c r="E20211">
        <v>37472</v>
      </c>
    </row>
    <row r="20212" spans="1:5">
      <c r="A20212">
        <v>1</v>
      </c>
      <c r="B20212">
        <v>2342</v>
      </c>
      <c r="C20212">
        <v>0</v>
      </c>
      <c r="D20212">
        <v>63</v>
      </c>
      <c r="E20212">
        <v>147546</v>
      </c>
    </row>
    <row r="20213" spans="1:5">
      <c r="A20213">
        <v>0</v>
      </c>
      <c r="B20213">
        <v>2343</v>
      </c>
      <c r="C20213">
        <v>0</v>
      </c>
      <c r="D20213">
        <v>2</v>
      </c>
      <c r="E20213">
        <v>4686</v>
      </c>
    </row>
    <row r="20214" spans="1:5">
      <c r="A20214">
        <v>1</v>
      </c>
      <c r="B20214">
        <v>2343</v>
      </c>
      <c r="C20214">
        <v>0</v>
      </c>
      <c r="D20214">
        <v>29</v>
      </c>
      <c r="E20214">
        <v>67947</v>
      </c>
    </row>
    <row r="20215" spans="1:5">
      <c r="A20215">
        <v>0</v>
      </c>
      <c r="B20215">
        <v>2344</v>
      </c>
      <c r="C20215">
        <v>0</v>
      </c>
      <c r="D20215">
        <v>94</v>
      </c>
      <c r="E20215">
        <v>220336</v>
      </c>
    </row>
    <row r="20216" spans="1:5">
      <c r="A20216">
        <v>1</v>
      </c>
      <c r="B20216">
        <v>2344</v>
      </c>
      <c r="C20216">
        <v>0</v>
      </c>
      <c r="D20216">
        <v>41</v>
      </c>
      <c r="E20216">
        <v>96104</v>
      </c>
    </row>
    <row r="20217" spans="1:5">
      <c r="A20217">
        <v>0</v>
      </c>
      <c r="B20217">
        <v>2345</v>
      </c>
      <c r="C20217">
        <v>0</v>
      </c>
      <c r="D20217">
        <v>12</v>
      </c>
      <c r="E20217">
        <v>28140</v>
      </c>
    </row>
    <row r="20218" spans="1:5">
      <c r="A20218">
        <v>1</v>
      </c>
      <c r="B20218">
        <v>2345</v>
      </c>
      <c r="C20218">
        <v>0</v>
      </c>
      <c r="D20218">
        <v>18</v>
      </c>
      <c r="E20218">
        <v>42210</v>
      </c>
    </row>
    <row r="20219" spans="1:5">
      <c r="A20219">
        <v>0</v>
      </c>
      <c r="B20219">
        <v>2346</v>
      </c>
      <c r="C20219">
        <v>0</v>
      </c>
      <c r="D20219">
        <v>23</v>
      </c>
      <c r="E20219">
        <v>53958</v>
      </c>
    </row>
    <row r="20220" spans="1:5">
      <c r="A20220">
        <v>1</v>
      </c>
      <c r="B20220">
        <v>2346</v>
      </c>
      <c r="C20220">
        <v>0</v>
      </c>
      <c r="D20220">
        <v>48</v>
      </c>
      <c r="E20220">
        <v>112608</v>
      </c>
    </row>
    <row r="20221" spans="1:5">
      <c r="A20221">
        <v>0</v>
      </c>
      <c r="B20221">
        <v>2347</v>
      </c>
      <c r="C20221">
        <v>0</v>
      </c>
      <c r="D20221">
        <v>10</v>
      </c>
      <c r="E20221">
        <v>23470</v>
      </c>
    </row>
    <row r="20222" spans="1:5">
      <c r="A20222">
        <v>1</v>
      </c>
      <c r="B20222">
        <v>2347</v>
      </c>
      <c r="C20222">
        <v>0</v>
      </c>
      <c r="D20222">
        <v>21</v>
      </c>
      <c r="E20222">
        <v>49287</v>
      </c>
    </row>
    <row r="20223" spans="1:5">
      <c r="A20223">
        <v>0</v>
      </c>
      <c r="B20223">
        <v>2348</v>
      </c>
      <c r="C20223">
        <v>0</v>
      </c>
      <c r="D20223">
        <v>73</v>
      </c>
      <c r="E20223">
        <v>171404</v>
      </c>
    </row>
    <row r="20224" spans="1:5">
      <c r="A20224">
        <v>1</v>
      </c>
      <c r="B20224">
        <v>2348</v>
      </c>
      <c r="C20224">
        <v>0</v>
      </c>
      <c r="D20224">
        <v>50</v>
      </c>
      <c r="E20224">
        <v>117400</v>
      </c>
    </row>
    <row r="20225" spans="1:5">
      <c r="A20225">
        <v>0</v>
      </c>
      <c r="B20225">
        <v>2349</v>
      </c>
      <c r="C20225">
        <v>0</v>
      </c>
      <c r="D20225">
        <v>17</v>
      </c>
      <c r="E20225">
        <v>39933</v>
      </c>
    </row>
    <row r="20226" spans="1:5">
      <c r="A20226">
        <v>1</v>
      </c>
      <c r="B20226">
        <v>2349</v>
      </c>
      <c r="C20226">
        <v>0</v>
      </c>
      <c r="D20226">
        <v>41</v>
      </c>
      <c r="E20226">
        <v>96309</v>
      </c>
    </row>
    <row r="20227" spans="1:5">
      <c r="A20227">
        <v>0</v>
      </c>
      <c r="B20227">
        <v>2350</v>
      </c>
      <c r="C20227">
        <v>0</v>
      </c>
      <c r="D20227">
        <v>14</v>
      </c>
      <c r="E20227">
        <v>32900</v>
      </c>
    </row>
    <row r="20228" spans="1:5">
      <c r="A20228">
        <v>1</v>
      </c>
      <c r="B20228">
        <v>2350</v>
      </c>
      <c r="C20228">
        <v>0</v>
      </c>
      <c r="D20228">
        <v>45</v>
      </c>
      <c r="E20228">
        <v>105750</v>
      </c>
    </row>
    <row r="20229" spans="1:5">
      <c r="A20229">
        <v>0</v>
      </c>
      <c r="B20229">
        <v>2351</v>
      </c>
      <c r="C20229">
        <v>0</v>
      </c>
      <c r="D20229">
        <v>13</v>
      </c>
      <c r="E20229">
        <v>30563</v>
      </c>
    </row>
    <row r="20230" spans="1:5">
      <c r="A20230">
        <v>1</v>
      </c>
      <c r="B20230">
        <v>2351</v>
      </c>
      <c r="C20230">
        <v>0</v>
      </c>
      <c r="D20230">
        <v>26</v>
      </c>
      <c r="E20230">
        <v>61126</v>
      </c>
    </row>
    <row r="20231" spans="1:5">
      <c r="A20231">
        <v>0</v>
      </c>
      <c r="B20231">
        <v>2352</v>
      </c>
      <c r="C20231">
        <v>0</v>
      </c>
      <c r="D20231">
        <v>136</v>
      </c>
      <c r="E20231">
        <v>319872</v>
      </c>
    </row>
    <row r="20232" spans="1:5">
      <c r="A20232">
        <v>1</v>
      </c>
      <c r="B20232">
        <v>2352</v>
      </c>
      <c r="C20232">
        <v>0</v>
      </c>
      <c r="D20232">
        <v>77</v>
      </c>
      <c r="E20232">
        <v>181104</v>
      </c>
    </row>
    <row r="20233" spans="1:5">
      <c r="A20233">
        <v>0</v>
      </c>
      <c r="B20233">
        <v>2353</v>
      </c>
      <c r="C20233">
        <v>0</v>
      </c>
      <c r="D20233">
        <v>7</v>
      </c>
      <c r="E20233">
        <v>16471</v>
      </c>
    </row>
    <row r="20234" spans="1:5">
      <c r="A20234">
        <v>1</v>
      </c>
      <c r="B20234">
        <v>2353</v>
      </c>
      <c r="C20234">
        <v>0</v>
      </c>
      <c r="D20234">
        <v>16</v>
      </c>
      <c r="E20234">
        <v>37648</v>
      </c>
    </row>
    <row r="20235" spans="1:5">
      <c r="A20235">
        <v>0</v>
      </c>
      <c r="B20235">
        <v>2354</v>
      </c>
      <c r="C20235">
        <v>0</v>
      </c>
      <c r="D20235">
        <v>15</v>
      </c>
      <c r="E20235">
        <v>35310</v>
      </c>
    </row>
    <row r="20236" spans="1:5">
      <c r="A20236">
        <v>1</v>
      </c>
      <c r="B20236">
        <v>2354</v>
      </c>
      <c r="C20236">
        <v>0</v>
      </c>
      <c r="D20236">
        <v>46</v>
      </c>
      <c r="E20236">
        <v>108284</v>
      </c>
    </row>
    <row r="20237" spans="1:5">
      <c r="A20237">
        <v>0</v>
      </c>
      <c r="B20237">
        <v>2355</v>
      </c>
      <c r="C20237">
        <v>0</v>
      </c>
      <c r="D20237">
        <v>1</v>
      </c>
      <c r="E20237">
        <v>2355</v>
      </c>
    </row>
    <row r="20238" spans="1:5">
      <c r="A20238">
        <v>1</v>
      </c>
      <c r="B20238">
        <v>2355</v>
      </c>
      <c r="C20238">
        <v>0</v>
      </c>
      <c r="D20238">
        <v>12</v>
      </c>
      <c r="E20238">
        <v>28260</v>
      </c>
    </row>
    <row r="20239" spans="1:5">
      <c r="A20239">
        <v>0</v>
      </c>
      <c r="B20239">
        <v>2356</v>
      </c>
      <c r="C20239">
        <v>0</v>
      </c>
      <c r="D20239">
        <v>77</v>
      </c>
      <c r="E20239">
        <v>181412</v>
      </c>
    </row>
    <row r="20240" spans="1:5">
      <c r="A20240">
        <v>1</v>
      </c>
      <c r="B20240">
        <v>2356</v>
      </c>
      <c r="C20240">
        <v>0</v>
      </c>
      <c r="D20240">
        <v>40</v>
      </c>
      <c r="E20240">
        <v>94240</v>
      </c>
    </row>
    <row r="20241" spans="1:5">
      <c r="A20241">
        <v>0</v>
      </c>
      <c r="B20241">
        <v>2357</v>
      </c>
      <c r="C20241">
        <v>0</v>
      </c>
      <c r="D20241">
        <v>10</v>
      </c>
      <c r="E20241">
        <v>23570</v>
      </c>
    </row>
    <row r="20242" spans="1:5">
      <c r="A20242">
        <v>1</v>
      </c>
      <c r="B20242">
        <v>2357</v>
      </c>
      <c r="C20242">
        <v>0</v>
      </c>
      <c r="D20242">
        <v>14</v>
      </c>
      <c r="E20242">
        <v>32998</v>
      </c>
    </row>
    <row r="20243" spans="1:5">
      <c r="A20243">
        <v>0</v>
      </c>
      <c r="B20243">
        <v>2358</v>
      </c>
      <c r="C20243">
        <v>0</v>
      </c>
      <c r="D20243">
        <v>5</v>
      </c>
      <c r="E20243">
        <v>11790</v>
      </c>
    </row>
    <row r="20244" spans="1:5">
      <c r="A20244">
        <v>1</v>
      </c>
      <c r="B20244">
        <v>2358</v>
      </c>
      <c r="C20244">
        <v>0</v>
      </c>
      <c r="D20244">
        <v>47</v>
      </c>
      <c r="E20244">
        <v>110826</v>
      </c>
    </row>
    <row r="20245" spans="1:5">
      <c r="A20245">
        <v>0</v>
      </c>
      <c r="B20245">
        <v>2359</v>
      </c>
      <c r="C20245">
        <v>0</v>
      </c>
      <c r="D20245">
        <v>9</v>
      </c>
      <c r="E20245">
        <v>21231</v>
      </c>
    </row>
    <row r="20246" spans="1:5">
      <c r="A20246">
        <v>1</v>
      </c>
      <c r="B20246">
        <v>2359</v>
      </c>
      <c r="C20246">
        <v>0</v>
      </c>
      <c r="D20246">
        <v>24</v>
      </c>
      <c r="E20246">
        <v>56616</v>
      </c>
    </row>
    <row r="20247" spans="1:5">
      <c r="A20247">
        <v>0</v>
      </c>
      <c r="B20247">
        <v>2360</v>
      </c>
      <c r="C20247">
        <v>0</v>
      </c>
      <c r="D20247">
        <v>77</v>
      </c>
      <c r="E20247">
        <v>181720</v>
      </c>
    </row>
    <row r="20248" spans="1:5">
      <c r="A20248">
        <v>1</v>
      </c>
      <c r="B20248">
        <v>2360</v>
      </c>
      <c r="C20248">
        <v>0</v>
      </c>
      <c r="D20248">
        <v>55</v>
      </c>
      <c r="E20248">
        <v>129800</v>
      </c>
    </row>
    <row r="20249" spans="1:5">
      <c r="A20249">
        <v>0</v>
      </c>
      <c r="B20249">
        <v>2361</v>
      </c>
      <c r="C20249">
        <v>0</v>
      </c>
      <c r="D20249">
        <v>9</v>
      </c>
      <c r="E20249">
        <v>21249</v>
      </c>
    </row>
    <row r="20250" spans="1:5">
      <c r="A20250">
        <v>1</v>
      </c>
      <c r="B20250">
        <v>2361</v>
      </c>
      <c r="C20250">
        <v>0</v>
      </c>
      <c r="D20250">
        <v>37</v>
      </c>
      <c r="E20250">
        <v>87357</v>
      </c>
    </row>
    <row r="20251" spans="1:5">
      <c r="A20251">
        <v>0</v>
      </c>
      <c r="B20251">
        <v>2362</v>
      </c>
      <c r="C20251">
        <v>0</v>
      </c>
      <c r="D20251">
        <v>28</v>
      </c>
      <c r="E20251">
        <v>66136</v>
      </c>
    </row>
    <row r="20252" spans="1:5">
      <c r="A20252">
        <v>1</v>
      </c>
      <c r="B20252">
        <v>2362</v>
      </c>
      <c r="C20252">
        <v>0</v>
      </c>
      <c r="D20252">
        <v>27</v>
      </c>
      <c r="E20252">
        <v>63774</v>
      </c>
    </row>
    <row r="20253" spans="1:5">
      <c r="A20253">
        <v>0</v>
      </c>
      <c r="B20253">
        <v>2363</v>
      </c>
      <c r="C20253">
        <v>0</v>
      </c>
      <c r="D20253">
        <v>3</v>
      </c>
      <c r="E20253">
        <v>7089</v>
      </c>
    </row>
    <row r="20254" spans="1:5">
      <c r="A20254">
        <v>1</v>
      </c>
      <c r="B20254">
        <v>2363</v>
      </c>
      <c r="C20254">
        <v>0</v>
      </c>
      <c r="D20254">
        <v>20</v>
      </c>
      <c r="E20254">
        <v>47260</v>
      </c>
    </row>
    <row r="20255" spans="1:5">
      <c r="A20255">
        <v>0</v>
      </c>
      <c r="B20255">
        <v>2364</v>
      </c>
      <c r="C20255">
        <v>0</v>
      </c>
      <c r="D20255">
        <v>96</v>
      </c>
      <c r="E20255">
        <v>226944</v>
      </c>
    </row>
    <row r="20256" spans="1:5">
      <c r="A20256">
        <v>1</v>
      </c>
      <c r="B20256">
        <v>2364</v>
      </c>
      <c r="C20256">
        <v>0</v>
      </c>
      <c r="D20256">
        <v>69</v>
      </c>
      <c r="E20256">
        <v>163116</v>
      </c>
    </row>
    <row r="20257" spans="1:5">
      <c r="A20257">
        <v>0</v>
      </c>
      <c r="B20257">
        <v>2365</v>
      </c>
      <c r="C20257">
        <v>0</v>
      </c>
      <c r="D20257">
        <v>8</v>
      </c>
      <c r="E20257">
        <v>18920</v>
      </c>
    </row>
    <row r="20258" spans="1:5">
      <c r="A20258">
        <v>1</v>
      </c>
      <c r="B20258">
        <v>2365</v>
      </c>
      <c r="C20258">
        <v>0</v>
      </c>
      <c r="D20258">
        <v>31</v>
      </c>
      <c r="E20258">
        <v>73315</v>
      </c>
    </row>
    <row r="20259" spans="1:5">
      <c r="A20259">
        <v>0</v>
      </c>
      <c r="B20259">
        <v>2366</v>
      </c>
      <c r="C20259">
        <v>0</v>
      </c>
      <c r="D20259">
        <v>8</v>
      </c>
      <c r="E20259">
        <v>18928</v>
      </c>
    </row>
    <row r="20260" spans="1:5">
      <c r="A20260">
        <v>1</v>
      </c>
      <c r="B20260">
        <v>2366</v>
      </c>
      <c r="C20260">
        <v>0</v>
      </c>
      <c r="D20260">
        <v>30</v>
      </c>
      <c r="E20260">
        <v>70980</v>
      </c>
    </row>
    <row r="20261" spans="1:5">
      <c r="A20261">
        <v>0</v>
      </c>
      <c r="B20261">
        <v>2367</v>
      </c>
      <c r="C20261">
        <v>0</v>
      </c>
      <c r="D20261">
        <v>12</v>
      </c>
      <c r="E20261">
        <v>28404</v>
      </c>
    </row>
    <row r="20262" spans="1:5">
      <c r="A20262">
        <v>1</v>
      </c>
      <c r="B20262">
        <v>2367</v>
      </c>
      <c r="C20262">
        <v>0</v>
      </c>
      <c r="D20262">
        <v>31</v>
      </c>
      <c r="E20262">
        <v>73377</v>
      </c>
    </row>
    <row r="20263" spans="1:5">
      <c r="A20263">
        <v>0</v>
      </c>
      <c r="B20263">
        <v>2368</v>
      </c>
      <c r="C20263">
        <v>0</v>
      </c>
      <c r="D20263">
        <v>152</v>
      </c>
      <c r="E20263">
        <v>359936</v>
      </c>
    </row>
    <row r="20264" spans="1:5">
      <c r="A20264">
        <v>1</v>
      </c>
      <c r="B20264">
        <v>2368</v>
      </c>
      <c r="C20264">
        <v>0</v>
      </c>
      <c r="D20264">
        <v>59</v>
      </c>
      <c r="E20264">
        <v>139712</v>
      </c>
    </row>
    <row r="20265" spans="1:5">
      <c r="A20265">
        <v>0</v>
      </c>
      <c r="B20265">
        <v>2369</v>
      </c>
      <c r="C20265">
        <v>0</v>
      </c>
      <c r="D20265">
        <v>1</v>
      </c>
      <c r="E20265">
        <v>2369</v>
      </c>
    </row>
    <row r="20266" spans="1:5">
      <c r="A20266">
        <v>1</v>
      </c>
      <c r="B20266">
        <v>2369</v>
      </c>
      <c r="C20266">
        <v>0</v>
      </c>
      <c r="D20266">
        <v>37</v>
      </c>
      <c r="E20266">
        <v>87653</v>
      </c>
    </row>
    <row r="20267" spans="1:5">
      <c r="A20267">
        <v>0</v>
      </c>
      <c r="B20267">
        <v>2370</v>
      </c>
      <c r="C20267">
        <v>0</v>
      </c>
      <c r="D20267">
        <v>19</v>
      </c>
      <c r="E20267">
        <v>45030</v>
      </c>
    </row>
    <row r="20268" spans="1:5">
      <c r="A20268">
        <v>1</v>
      </c>
      <c r="B20268">
        <v>2370</v>
      </c>
      <c r="C20268">
        <v>0</v>
      </c>
      <c r="D20268">
        <v>52</v>
      </c>
      <c r="E20268">
        <v>123240</v>
      </c>
    </row>
    <row r="20269" spans="1:5">
      <c r="A20269">
        <v>0</v>
      </c>
      <c r="B20269">
        <v>2371</v>
      </c>
      <c r="C20269">
        <v>0</v>
      </c>
      <c r="D20269">
        <v>7</v>
      </c>
      <c r="E20269">
        <v>16597</v>
      </c>
    </row>
    <row r="20270" spans="1:5">
      <c r="A20270">
        <v>1</v>
      </c>
      <c r="B20270">
        <v>2371</v>
      </c>
      <c r="C20270">
        <v>0</v>
      </c>
      <c r="D20270">
        <v>38</v>
      </c>
      <c r="E20270">
        <v>90098</v>
      </c>
    </row>
    <row r="20271" spans="1:5">
      <c r="A20271">
        <v>0</v>
      </c>
      <c r="B20271">
        <v>2372</v>
      </c>
      <c r="C20271">
        <v>0</v>
      </c>
      <c r="D20271">
        <v>63</v>
      </c>
      <c r="E20271">
        <v>149436</v>
      </c>
    </row>
    <row r="20272" spans="1:5">
      <c r="A20272">
        <v>1</v>
      </c>
      <c r="B20272">
        <v>2372</v>
      </c>
      <c r="C20272">
        <v>0</v>
      </c>
      <c r="D20272">
        <v>56</v>
      </c>
      <c r="E20272">
        <v>132832</v>
      </c>
    </row>
    <row r="20273" spans="1:5">
      <c r="A20273">
        <v>0</v>
      </c>
      <c r="B20273">
        <v>2373</v>
      </c>
      <c r="C20273">
        <v>0</v>
      </c>
      <c r="D20273">
        <v>4</v>
      </c>
      <c r="E20273">
        <v>9492</v>
      </c>
    </row>
    <row r="20274" spans="1:5">
      <c r="A20274">
        <v>1</v>
      </c>
      <c r="B20274">
        <v>2373</v>
      </c>
      <c r="C20274">
        <v>0</v>
      </c>
      <c r="D20274">
        <v>18</v>
      </c>
      <c r="E20274">
        <v>42714</v>
      </c>
    </row>
    <row r="20275" spans="1:5">
      <c r="A20275">
        <v>0</v>
      </c>
      <c r="B20275">
        <v>2374</v>
      </c>
      <c r="C20275">
        <v>0</v>
      </c>
      <c r="D20275">
        <v>17</v>
      </c>
      <c r="E20275">
        <v>40358</v>
      </c>
    </row>
    <row r="20276" spans="1:5">
      <c r="A20276">
        <v>1</v>
      </c>
      <c r="B20276">
        <v>2374</v>
      </c>
      <c r="C20276">
        <v>0</v>
      </c>
      <c r="D20276">
        <v>44</v>
      </c>
      <c r="E20276">
        <v>104456</v>
      </c>
    </row>
    <row r="20277" spans="1:5">
      <c r="A20277">
        <v>0</v>
      </c>
      <c r="B20277">
        <v>2375</v>
      </c>
      <c r="C20277">
        <v>0</v>
      </c>
      <c r="D20277">
        <v>12</v>
      </c>
      <c r="E20277">
        <v>28500</v>
      </c>
    </row>
    <row r="20278" spans="1:5">
      <c r="A20278">
        <v>1</v>
      </c>
      <c r="B20278">
        <v>2375</v>
      </c>
      <c r="C20278">
        <v>0</v>
      </c>
      <c r="D20278">
        <v>24</v>
      </c>
      <c r="E20278">
        <v>57000</v>
      </c>
    </row>
    <row r="20279" spans="1:5">
      <c r="A20279">
        <v>0</v>
      </c>
      <c r="B20279">
        <v>2376</v>
      </c>
      <c r="C20279">
        <v>0</v>
      </c>
      <c r="D20279">
        <v>96</v>
      </c>
      <c r="E20279">
        <v>228096</v>
      </c>
    </row>
    <row r="20280" spans="1:5">
      <c r="A20280">
        <v>1</v>
      </c>
      <c r="B20280">
        <v>2376</v>
      </c>
      <c r="C20280">
        <v>0</v>
      </c>
      <c r="D20280">
        <v>84</v>
      </c>
      <c r="E20280">
        <v>199584</v>
      </c>
    </row>
    <row r="20281" spans="1:5">
      <c r="A20281">
        <v>0</v>
      </c>
      <c r="B20281">
        <v>2377</v>
      </c>
      <c r="C20281">
        <v>0</v>
      </c>
      <c r="D20281">
        <v>13</v>
      </c>
      <c r="E20281">
        <v>30901</v>
      </c>
    </row>
    <row r="20282" spans="1:5">
      <c r="A20282">
        <v>1</v>
      </c>
      <c r="B20282">
        <v>2377</v>
      </c>
      <c r="C20282">
        <v>0</v>
      </c>
      <c r="D20282">
        <v>24</v>
      </c>
      <c r="E20282">
        <v>57048</v>
      </c>
    </row>
    <row r="20283" spans="1:5">
      <c r="A20283">
        <v>0</v>
      </c>
      <c r="B20283">
        <v>2378</v>
      </c>
      <c r="C20283">
        <v>0</v>
      </c>
      <c r="D20283">
        <v>15</v>
      </c>
      <c r="E20283">
        <v>35670</v>
      </c>
    </row>
    <row r="20284" spans="1:5">
      <c r="A20284">
        <v>1</v>
      </c>
      <c r="B20284">
        <v>2378</v>
      </c>
      <c r="C20284">
        <v>0</v>
      </c>
      <c r="D20284">
        <v>41</v>
      </c>
      <c r="E20284">
        <v>97498</v>
      </c>
    </row>
    <row r="20285" spans="1:5">
      <c r="A20285">
        <v>0</v>
      </c>
      <c r="B20285">
        <v>2379</v>
      </c>
      <c r="C20285">
        <v>0</v>
      </c>
      <c r="D20285">
        <v>6</v>
      </c>
      <c r="E20285">
        <v>14274</v>
      </c>
    </row>
    <row r="20286" spans="1:5">
      <c r="A20286">
        <v>1</v>
      </c>
      <c r="B20286">
        <v>2379</v>
      </c>
      <c r="C20286">
        <v>0</v>
      </c>
      <c r="D20286">
        <v>10</v>
      </c>
      <c r="E20286">
        <v>23790</v>
      </c>
    </row>
    <row r="20287" spans="1:5">
      <c r="A20287">
        <v>0</v>
      </c>
      <c r="B20287">
        <v>2380</v>
      </c>
      <c r="C20287">
        <v>0</v>
      </c>
      <c r="D20287">
        <v>47</v>
      </c>
      <c r="E20287">
        <v>111860</v>
      </c>
    </row>
    <row r="20288" spans="1:5">
      <c r="A20288">
        <v>1</v>
      </c>
      <c r="B20288">
        <v>2380</v>
      </c>
      <c r="C20288">
        <v>0</v>
      </c>
      <c r="D20288">
        <v>29</v>
      </c>
      <c r="E20288">
        <v>69020</v>
      </c>
    </row>
    <row r="20289" spans="1:5">
      <c r="A20289">
        <v>0</v>
      </c>
      <c r="B20289">
        <v>2381</v>
      </c>
      <c r="C20289">
        <v>0</v>
      </c>
      <c r="D20289">
        <v>8</v>
      </c>
      <c r="E20289">
        <v>19048</v>
      </c>
    </row>
    <row r="20290" spans="1:5">
      <c r="A20290">
        <v>1</v>
      </c>
      <c r="B20290">
        <v>2381</v>
      </c>
      <c r="C20290">
        <v>0</v>
      </c>
      <c r="D20290">
        <v>23</v>
      </c>
      <c r="E20290">
        <v>54763</v>
      </c>
    </row>
    <row r="20291" spans="1:5">
      <c r="A20291">
        <v>0</v>
      </c>
      <c r="B20291">
        <v>2382</v>
      </c>
      <c r="C20291">
        <v>0</v>
      </c>
      <c r="D20291">
        <v>10</v>
      </c>
      <c r="E20291">
        <v>23820</v>
      </c>
    </row>
    <row r="20292" spans="1:5">
      <c r="A20292">
        <v>1</v>
      </c>
      <c r="B20292">
        <v>2382</v>
      </c>
      <c r="C20292">
        <v>0</v>
      </c>
      <c r="D20292">
        <v>35</v>
      </c>
      <c r="E20292">
        <v>83370</v>
      </c>
    </row>
    <row r="20293" spans="1:5">
      <c r="A20293">
        <v>0</v>
      </c>
      <c r="B20293">
        <v>2383</v>
      </c>
      <c r="C20293">
        <v>0</v>
      </c>
      <c r="D20293">
        <v>9</v>
      </c>
      <c r="E20293">
        <v>21447</v>
      </c>
    </row>
    <row r="20294" spans="1:5">
      <c r="A20294">
        <v>1</v>
      </c>
      <c r="B20294">
        <v>2383</v>
      </c>
      <c r="C20294">
        <v>0</v>
      </c>
      <c r="D20294">
        <v>21</v>
      </c>
      <c r="E20294">
        <v>50043</v>
      </c>
    </row>
    <row r="20295" spans="1:5">
      <c r="A20295">
        <v>0</v>
      </c>
      <c r="B20295">
        <v>2384</v>
      </c>
      <c r="C20295">
        <v>0</v>
      </c>
      <c r="D20295">
        <v>138</v>
      </c>
      <c r="E20295">
        <v>328992</v>
      </c>
    </row>
    <row r="20296" spans="1:5">
      <c r="A20296">
        <v>1</v>
      </c>
      <c r="B20296">
        <v>2384</v>
      </c>
      <c r="C20296">
        <v>0</v>
      </c>
      <c r="D20296">
        <v>33</v>
      </c>
      <c r="E20296">
        <v>78672</v>
      </c>
    </row>
    <row r="20297" spans="1:5">
      <c r="A20297">
        <v>0</v>
      </c>
      <c r="B20297">
        <v>2385</v>
      </c>
      <c r="C20297">
        <v>0</v>
      </c>
      <c r="D20297">
        <v>8</v>
      </c>
      <c r="E20297">
        <v>19080</v>
      </c>
    </row>
    <row r="20298" spans="1:5">
      <c r="A20298">
        <v>1</v>
      </c>
      <c r="B20298">
        <v>2385</v>
      </c>
      <c r="C20298">
        <v>0</v>
      </c>
      <c r="D20298">
        <v>21</v>
      </c>
      <c r="E20298">
        <v>50085</v>
      </c>
    </row>
    <row r="20299" spans="1:5">
      <c r="A20299">
        <v>0</v>
      </c>
      <c r="B20299">
        <v>2386</v>
      </c>
      <c r="C20299">
        <v>0</v>
      </c>
      <c r="D20299">
        <v>29</v>
      </c>
      <c r="E20299">
        <v>69194</v>
      </c>
    </row>
    <row r="20300" spans="1:5">
      <c r="A20300">
        <v>1</v>
      </c>
      <c r="B20300">
        <v>2386</v>
      </c>
      <c r="C20300">
        <v>0</v>
      </c>
      <c r="D20300">
        <v>40</v>
      </c>
      <c r="E20300">
        <v>95440</v>
      </c>
    </row>
    <row r="20301" spans="1:5">
      <c r="A20301">
        <v>0</v>
      </c>
      <c r="B20301">
        <v>2387</v>
      </c>
      <c r="C20301">
        <v>0</v>
      </c>
      <c r="D20301">
        <v>8</v>
      </c>
      <c r="E20301">
        <v>19096</v>
      </c>
    </row>
    <row r="20302" spans="1:5">
      <c r="A20302">
        <v>1</v>
      </c>
      <c r="B20302">
        <v>2387</v>
      </c>
      <c r="C20302">
        <v>0</v>
      </c>
      <c r="D20302">
        <v>26</v>
      </c>
      <c r="E20302">
        <v>62062</v>
      </c>
    </row>
    <row r="20303" spans="1:5">
      <c r="A20303">
        <v>0</v>
      </c>
      <c r="B20303">
        <v>2388</v>
      </c>
      <c r="C20303">
        <v>0</v>
      </c>
      <c r="D20303">
        <v>49</v>
      </c>
      <c r="E20303">
        <v>117012</v>
      </c>
    </row>
    <row r="20304" spans="1:5">
      <c r="A20304">
        <v>1</v>
      </c>
      <c r="B20304">
        <v>2388</v>
      </c>
      <c r="C20304">
        <v>0</v>
      </c>
      <c r="D20304">
        <v>57</v>
      </c>
      <c r="E20304">
        <v>136116</v>
      </c>
    </row>
    <row r="20305" spans="1:5">
      <c r="A20305">
        <v>0</v>
      </c>
      <c r="B20305">
        <v>2389</v>
      </c>
      <c r="C20305">
        <v>0</v>
      </c>
      <c r="D20305">
        <v>6</v>
      </c>
      <c r="E20305">
        <v>14334</v>
      </c>
    </row>
    <row r="20306" spans="1:5">
      <c r="A20306">
        <v>1</v>
      </c>
      <c r="B20306">
        <v>2389</v>
      </c>
      <c r="C20306">
        <v>0</v>
      </c>
      <c r="D20306">
        <v>11</v>
      </c>
      <c r="E20306">
        <v>26279</v>
      </c>
    </row>
    <row r="20307" spans="1:5">
      <c r="A20307">
        <v>0</v>
      </c>
      <c r="B20307">
        <v>2390</v>
      </c>
      <c r="C20307">
        <v>0</v>
      </c>
      <c r="D20307">
        <v>27</v>
      </c>
      <c r="E20307">
        <v>64530</v>
      </c>
    </row>
    <row r="20308" spans="1:5">
      <c r="A20308">
        <v>1</v>
      </c>
      <c r="B20308">
        <v>2390</v>
      </c>
      <c r="C20308">
        <v>0</v>
      </c>
      <c r="D20308">
        <v>36</v>
      </c>
      <c r="E20308">
        <v>86040</v>
      </c>
    </row>
    <row r="20309" spans="1:5">
      <c r="A20309">
        <v>0</v>
      </c>
      <c r="B20309">
        <v>2391</v>
      </c>
      <c r="C20309">
        <v>0</v>
      </c>
      <c r="D20309">
        <v>14</v>
      </c>
      <c r="E20309">
        <v>33474</v>
      </c>
    </row>
    <row r="20310" spans="1:5">
      <c r="A20310">
        <v>1</v>
      </c>
      <c r="B20310">
        <v>2391</v>
      </c>
      <c r="C20310">
        <v>0</v>
      </c>
      <c r="D20310">
        <v>19</v>
      </c>
      <c r="E20310">
        <v>45429</v>
      </c>
    </row>
    <row r="20311" spans="1:5">
      <c r="A20311">
        <v>0</v>
      </c>
      <c r="B20311">
        <v>2392</v>
      </c>
      <c r="C20311">
        <v>0</v>
      </c>
      <c r="D20311">
        <v>79</v>
      </c>
      <c r="E20311">
        <v>188968</v>
      </c>
    </row>
    <row r="20312" spans="1:5">
      <c r="A20312">
        <v>1</v>
      </c>
      <c r="B20312">
        <v>2392</v>
      </c>
      <c r="C20312">
        <v>0</v>
      </c>
      <c r="D20312">
        <v>50</v>
      </c>
      <c r="E20312">
        <v>119600</v>
      </c>
    </row>
    <row r="20313" spans="1:5">
      <c r="A20313">
        <v>0</v>
      </c>
      <c r="B20313">
        <v>2393</v>
      </c>
      <c r="C20313">
        <v>0</v>
      </c>
      <c r="D20313">
        <v>1</v>
      </c>
      <c r="E20313">
        <v>2393</v>
      </c>
    </row>
    <row r="20314" spans="1:5">
      <c r="A20314">
        <v>1</v>
      </c>
      <c r="B20314">
        <v>2393</v>
      </c>
      <c r="C20314">
        <v>0</v>
      </c>
      <c r="D20314">
        <v>22</v>
      </c>
      <c r="E20314">
        <v>52646</v>
      </c>
    </row>
    <row r="20315" spans="1:5">
      <c r="A20315">
        <v>0</v>
      </c>
      <c r="B20315">
        <v>2394</v>
      </c>
      <c r="C20315">
        <v>0</v>
      </c>
      <c r="D20315">
        <v>9</v>
      </c>
      <c r="E20315">
        <v>21546</v>
      </c>
    </row>
    <row r="20316" spans="1:5">
      <c r="A20316">
        <v>1</v>
      </c>
      <c r="B20316">
        <v>2394</v>
      </c>
      <c r="C20316">
        <v>0</v>
      </c>
      <c r="D20316">
        <v>48</v>
      </c>
      <c r="E20316">
        <v>114912</v>
      </c>
    </row>
    <row r="20317" spans="1:5">
      <c r="A20317">
        <v>0</v>
      </c>
      <c r="B20317">
        <v>2395</v>
      </c>
      <c r="C20317">
        <v>0</v>
      </c>
      <c r="D20317">
        <v>2</v>
      </c>
      <c r="E20317">
        <v>4790</v>
      </c>
    </row>
    <row r="20318" spans="1:5">
      <c r="A20318">
        <v>1</v>
      </c>
      <c r="B20318">
        <v>2395</v>
      </c>
      <c r="C20318">
        <v>0</v>
      </c>
      <c r="D20318">
        <v>33</v>
      </c>
      <c r="E20318">
        <v>79035</v>
      </c>
    </row>
    <row r="20319" spans="1:5">
      <c r="A20319">
        <v>0</v>
      </c>
      <c r="B20319">
        <v>2396</v>
      </c>
      <c r="C20319">
        <v>0</v>
      </c>
      <c r="D20319">
        <v>63</v>
      </c>
      <c r="E20319">
        <v>150948</v>
      </c>
    </row>
    <row r="20320" spans="1:5">
      <c r="A20320">
        <v>1</v>
      </c>
      <c r="B20320">
        <v>2396</v>
      </c>
      <c r="C20320">
        <v>0</v>
      </c>
      <c r="D20320">
        <v>36</v>
      </c>
      <c r="E20320">
        <v>86256</v>
      </c>
    </row>
    <row r="20321" spans="1:5">
      <c r="A20321">
        <v>0</v>
      </c>
      <c r="B20321">
        <v>2397</v>
      </c>
      <c r="C20321">
        <v>0</v>
      </c>
      <c r="D20321">
        <v>1</v>
      </c>
      <c r="E20321">
        <v>2397</v>
      </c>
    </row>
    <row r="20322" spans="1:5">
      <c r="A20322">
        <v>1</v>
      </c>
      <c r="B20322">
        <v>2397</v>
      </c>
      <c r="C20322">
        <v>0</v>
      </c>
      <c r="D20322">
        <v>26</v>
      </c>
      <c r="E20322">
        <v>62322</v>
      </c>
    </row>
    <row r="20323" spans="1:5">
      <c r="A20323">
        <v>0</v>
      </c>
      <c r="B20323">
        <v>2398</v>
      </c>
      <c r="C20323">
        <v>0</v>
      </c>
      <c r="D20323">
        <v>9</v>
      </c>
      <c r="E20323">
        <v>21582</v>
      </c>
    </row>
    <row r="20324" spans="1:5">
      <c r="A20324">
        <v>1</v>
      </c>
      <c r="B20324">
        <v>2398</v>
      </c>
      <c r="C20324">
        <v>0</v>
      </c>
      <c r="D20324">
        <v>29</v>
      </c>
      <c r="E20324">
        <v>69542</v>
      </c>
    </row>
    <row r="20325" spans="1:5">
      <c r="A20325">
        <v>0</v>
      </c>
      <c r="B20325">
        <v>2399</v>
      </c>
      <c r="C20325">
        <v>0</v>
      </c>
      <c r="D20325">
        <v>9</v>
      </c>
      <c r="E20325">
        <v>21591</v>
      </c>
    </row>
    <row r="20326" spans="1:5">
      <c r="A20326">
        <v>1</v>
      </c>
      <c r="B20326">
        <v>2399</v>
      </c>
      <c r="C20326">
        <v>0</v>
      </c>
      <c r="D20326">
        <v>30</v>
      </c>
      <c r="E20326">
        <v>71970</v>
      </c>
    </row>
    <row r="20327" spans="1:5">
      <c r="A20327">
        <v>0</v>
      </c>
      <c r="B20327">
        <v>2400</v>
      </c>
      <c r="C20327">
        <v>0</v>
      </c>
      <c r="D20327">
        <v>144</v>
      </c>
      <c r="E20327">
        <v>345600</v>
      </c>
    </row>
    <row r="20328" spans="1:5">
      <c r="A20328">
        <v>1</v>
      </c>
      <c r="B20328">
        <v>2400</v>
      </c>
      <c r="C20328">
        <v>0</v>
      </c>
      <c r="D20328">
        <v>72</v>
      </c>
      <c r="E20328">
        <v>172800</v>
      </c>
    </row>
    <row r="20329" spans="1:5">
      <c r="A20329">
        <v>0</v>
      </c>
      <c r="B20329">
        <v>2401</v>
      </c>
      <c r="C20329">
        <v>0</v>
      </c>
      <c r="D20329">
        <v>3</v>
      </c>
      <c r="E20329">
        <v>7203</v>
      </c>
    </row>
    <row r="20330" spans="1:5">
      <c r="A20330">
        <v>1</v>
      </c>
      <c r="B20330">
        <v>2401</v>
      </c>
      <c r="C20330">
        <v>0</v>
      </c>
      <c r="D20330">
        <v>39</v>
      </c>
      <c r="E20330">
        <v>93639</v>
      </c>
    </row>
    <row r="20331" spans="1:5">
      <c r="A20331">
        <v>0</v>
      </c>
      <c r="B20331">
        <v>2402</v>
      </c>
      <c r="C20331">
        <v>0</v>
      </c>
      <c r="D20331">
        <v>9</v>
      </c>
      <c r="E20331">
        <v>21618</v>
      </c>
    </row>
    <row r="20332" spans="1:5">
      <c r="A20332">
        <v>1</v>
      </c>
      <c r="B20332">
        <v>2402</v>
      </c>
      <c r="C20332">
        <v>0</v>
      </c>
      <c r="D20332">
        <v>32</v>
      </c>
      <c r="E20332">
        <v>76864</v>
      </c>
    </row>
    <row r="20333" spans="1:5">
      <c r="A20333">
        <v>0</v>
      </c>
      <c r="B20333">
        <v>2403</v>
      </c>
      <c r="C20333">
        <v>0</v>
      </c>
      <c r="D20333">
        <v>4</v>
      </c>
      <c r="E20333">
        <v>9612</v>
      </c>
    </row>
    <row r="20334" spans="1:5">
      <c r="A20334">
        <v>1</v>
      </c>
      <c r="B20334">
        <v>2403</v>
      </c>
      <c r="C20334">
        <v>0</v>
      </c>
      <c r="D20334">
        <v>25</v>
      </c>
      <c r="E20334">
        <v>60075</v>
      </c>
    </row>
    <row r="20335" spans="1:5">
      <c r="A20335">
        <v>0</v>
      </c>
      <c r="B20335">
        <v>2404</v>
      </c>
      <c r="C20335">
        <v>0</v>
      </c>
      <c r="D20335">
        <v>76</v>
      </c>
      <c r="E20335">
        <v>182704</v>
      </c>
    </row>
    <row r="20336" spans="1:5">
      <c r="A20336">
        <v>1</v>
      </c>
      <c r="B20336">
        <v>2404</v>
      </c>
      <c r="C20336">
        <v>0</v>
      </c>
      <c r="D20336">
        <v>57</v>
      </c>
      <c r="E20336">
        <v>137028</v>
      </c>
    </row>
    <row r="20337" spans="1:5">
      <c r="A20337">
        <v>0</v>
      </c>
      <c r="B20337">
        <v>2405</v>
      </c>
      <c r="C20337">
        <v>0</v>
      </c>
      <c r="D20337">
        <v>2</v>
      </c>
      <c r="E20337">
        <v>4810</v>
      </c>
    </row>
    <row r="20338" spans="1:5">
      <c r="A20338">
        <v>1</v>
      </c>
      <c r="B20338">
        <v>2405</v>
      </c>
      <c r="C20338">
        <v>0</v>
      </c>
      <c r="D20338">
        <v>10</v>
      </c>
      <c r="E20338">
        <v>24050</v>
      </c>
    </row>
    <row r="20339" spans="1:5">
      <c r="A20339">
        <v>0</v>
      </c>
      <c r="B20339">
        <v>2406</v>
      </c>
      <c r="C20339">
        <v>0</v>
      </c>
      <c r="D20339">
        <v>8</v>
      </c>
      <c r="E20339">
        <v>19248</v>
      </c>
    </row>
    <row r="20340" spans="1:5">
      <c r="A20340">
        <v>1</v>
      </c>
      <c r="B20340">
        <v>2406</v>
      </c>
      <c r="C20340">
        <v>0</v>
      </c>
      <c r="D20340">
        <v>37</v>
      </c>
      <c r="E20340">
        <v>89022</v>
      </c>
    </row>
    <row r="20341" spans="1:5">
      <c r="A20341">
        <v>0</v>
      </c>
      <c r="B20341">
        <v>2407</v>
      </c>
      <c r="C20341">
        <v>0</v>
      </c>
      <c r="D20341">
        <v>8</v>
      </c>
      <c r="E20341">
        <v>19256</v>
      </c>
    </row>
    <row r="20342" spans="1:5">
      <c r="A20342">
        <v>1</v>
      </c>
      <c r="B20342">
        <v>2407</v>
      </c>
      <c r="C20342">
        <v>0</v>
      </c>
      <c r="D20342">
        <v>30</v>
      </c>
      <c r="E20342">
        <v>72210</v>
      </c>
    </row>
    <row r="20343" spans="1:5">
      <c r="A20343">
        <v>0</v>
      </c>
      <c r="B20343">
        <v>2408</v>
      </c>
      <c r="C20343">
        <v>0</v>
      </c>
      <c r="D20343">
        <v>84</v>
      </c>
      <c r="E20343">
        <v>202272</v>
      </c>
    </row>
    <row r="20344" spans="1:5">
      <c r="A20344">
        <v>1</v>
      </c>
      <c r="B20344">
        <v>2408</v>
      </c>
      <c r="C20344">
        <v>0</v>
      </c>
      <c r="D20344">
        <v>60</v>
      </c>
      <c r="E20344">
        <v>144480</v>
      </c>
    </row>
    <row r="20345" spans="1:5">
      <c r="A20345">
        <v>0</v>
      </c>
      <c r="B20345">
        <v>2409</v>
      </c>
      <c r="C20345">
        <v>0</v>
      </c>
      <c r="D20345">
        <v>15</v>
      </c>
      <c r="E20345">
        <v>36135</v>
      </c>
    </row>
    <row r="20346" spans="1:5">
      <c r="A20346">
        <v>1</v>
      </c>
      <c r="B20346">
        <v>2409</v>
      </c>
      <c r="C20346">
        <v>0</v>
      </c>
      <c r="D20346">
        <v>24</v>
      </c>
      <c r="E20346">
        <v>57816</v>
      </c>
    </row>
    <row r="20347" spans="1:5">
      <c r="A20347">
        <v>0</v>
      </c>
      <c r="B20347">
        <v>2410</v>
      </c>
      <c r="C20347">
        <v>0</v>
      </c>
      <c r="D20347">
        <v>11</v>
      </c>
      <c r="E20347">
        <v>26510</v>
      </c>
    </row>
    <row r="20348" spans="1:5">
      <c r="A20348">
        <v>1</v>
      </c>
      <c r="B20348">
        <v>2410</v>
      </c>
      <c r="C20348">
        <v>0</v>
      </c>
      <c r="D20348">
        <v>37</v>
      </c>
      <c r="E20348">
        <v>89170</v>
      </c>
    </row>
    <row r="20349" spans="1:5">
      <c r="A20349">
        <v>0</v>
      </c>
      <c r="B20349">
        <v>2411</v>
      </c>
      <c r="C20349">
        <v>0</v>
      </c>
      <c r="D20349">
        <v>8</v>
      </c>
      <c r="E20349">
        <v>19288</v>
      </c>
    </row>
    <row r="20350" spans="1:5">
      <c r="A20350">
        <v>1</v>
      </c>
      <c r="B20350">
        <v>2411</v>
      </c>
      <c r="C20350">
        <v>0</v>
      </c>
      <c r="D20350">
        <v>27</v>
      </c>
      <c r="E20350">
        <v>65097</v>
      </c>
    </row>
    <row r="20351" spans="1:5">
      <c r="A20351">
        <v>0</v>
      </c>
      <c r="B20351">
        <v>2412</v>
      </c>
      <c r="C20351">
        <v>0</v>
      </c>
      <c r="D20351">
        <v>73</v>
      </c>
      <c r="E20351">
        <v>176076</v>
      </c>
    </row>
    <row r="20352" spans="1:5">
      <c r="A20352">
        <v>1</v>
      </c>
      <c r="B20352">
        <v>2412</v>
      </c>
      <c r="C20352">
        <v>0</v>
      </c>
      <c r="D20352">
        <v>46</v>
      </c>
      <c r="E20352">
        <v>110952</v>
      </c>
    </row>
    <row r="20353" spans="1:5">
      <c r="A20353">
        <v>0</v>
      </c>
      <c r="B20353">
        <v>2413</v>
      </c>
      <c r="C20353">
        <v>0</v>
      </c>
      <c r="D20353">
        <v>11</v>
      </c>
      <c r="E20353">
        <v>26543</v>
      </c>
    </row>
    <row r="20354" spans="1:5">
      <c r="A20354">
        <v>1</v>
      </c>
      <c r="B20354">
        <v>2413</v>
      </c>
      <c r="C20354">
        <v>0</v>
      </c>
      <c r="D20354">
        <v>22</v>
      </c>
      <c r="E20354">
        <v>53086</v>
      </c>
    </row>
    <row r="20355" spans="1:5">
      <c r="A20355">
        <v>0</v>
      </c>
      <c r="B20355">
        <v>2414</v>
      </c>
      <c r="C20355">
        <v>0</v>
      </c>
      <c r="D20355">
        <v>9</v>
      </c>
      <c r="E20355">
        <v>21726</v>
      </c>
    </row>
    <row r="20356" spans="1:5">
      <c r="A20356">
        <v>1</v>
      </c>
      <c r="B20356">
        <v>2414</v>
      </c>
      <c r="C20356">
        <v>0</v>
      </c>
      <c r="D20356">
        <v>41</v>
      </c>
      <c r="E20356">
        <v>98974</v>
      </c>
    </row>
    <row r="20357" spans="1:5">
      <c r="A20357">
        <v>0</v>
      </c>
      <c r="B20357">
        <v>2415</v>
      </c>
      <c r="C20357">
        <v>0</v>
      </c>
      <c r="D20357">
        <v>4</v>
      </c>
      <c r="E20357">
        <v>9660</v>
      </c>
    </row>
    <row r="20358" spans="1:5">
      <c r="A20358">
        <v>1</v>
      </c>
      <c r="B20358">
        <v>2415</v>
      </c>
      <c r="C20358">
        <v>0</v>
      </c>
      <c r="D20358">
        <v>19</v>
      </c>
      <c r="E20358">
        <v>45885</v>
      </c>
    </row>
    <row r="20359" spans="1:5">
      <c r="A20359">
        <v>0</v>
      </c>
      <c r="B20359">
        <v>2416</v>
      </c>
      <c r="C20359">
        <v>0</v>
      </c>
      <c r="D20359">
        <v>123</v>
      </c>
      <c r="E20359">
        <v>297168</v>
      </c>
    </row>
    <row r="20360" spans="1:5">
      <c r="A20360">
        <v>1</v>
      </c>
      <c r="B20360">
        <v>2416</v>
      </c>
      <c r="C20360">
        <v>0</v>
      </c>
      <c r="D20360">
        <v>52</v>
      </c>
      <c r="E20360">
        <v>125632</v>
      </c>
    </row>
    <row r="20361" spans="1:5">
      <c r="A20361">
        <v>0</v>
      </c>
      <c r="B20361">
        <v>2417</v>
      </c>
      <c r="C20361">
        <v>0</v>
      </c>
      <c r="D20361">
        <v>1</v>
      </c>
      <c r="E20361">
        <v>2417</v>
      </c>
    </row>
    <row r="20362" spans="1:5">
      <c r="A20362">
        <v>1</v>
      </c>
      <c r="B20362">
        <v>2417</v>
      </c>
      <c r="C20362">
        <v>0</v>
      </c>
      <c r="D20362">
        <v>19</v>
      </c>
      <c r="E20362">
        <v>45923</v>
      </c>
    </row>
    <row r="20363" spans="1:5">
      <c r="A20363">
        <v>0</v>
      </c>
      <c r="B20363">
        <v>2418</v>
      </c>
      <c r="C20363">
        <v>0</v>
      </c>
      <c r="D20363">
        <v>26</v>
      </c>
      <c r="E20363">
        <v>62868</v>
      </c>
    </row>
    <row r="20364" spans="1:5">
      <c r="A20364">
        <v>1</v>
      </c>
      <c r="B20364">
        <v>2418</v>
      </c>
      <c r="C20364">
        <v>0</v>
      </c>
      <c r="D20364">
        <v>31</v>
      </c>
      <c r="E20364">
        <v>74958</v>
      </c>
    </row>
    <row r="20365" spans="1:5">
      <c r="A20365">
        <v>0</v>
      </c>
      <c r="B20365">
        <v>2419</v>
      </c>
      <c r="C20365">
        <v>0</v>
      </c>
      <c r="D20365">
        <v>7</v>
      </c>
      <c r="E20365">
        <v>16933</v>
      </c>
    </row>
    <row r="20366" spans="1:5">
      <c r="A20366">
        <v>1</v>
      </c>
      <c r="B20366">
        <v>2419</v>
      </c>
      <c r="C20366">
        <v>0</v>
      </c>
      <c r="D20366">
        <v>15</v>
      </c>
      <c r="E20366">
        <v>36285</v>
      </c>
    </row>
    <row r="20367" spans="1:5">
      <c r="A20367">
        <v>0</v>
      </c>
      <c r="B20367">
        <v>2420</v>
      </c>
      <c r="C20367">
        <v>0</v>
      </c>
      <c r="D20367">
        <v>65</v>
      </c>
      <c r="E20367">
        <v>157300</v>
      </c>
    </row>
    <row r="20368" spans="1:5">
      <c r="A20368">
        <v>1</v>
      </c>
      <c r="B20368">
        <v>2420</v>
      </c>
      <c r="C20368">
        <v>0</v>
      </c>
      <c r="D20368">
        <v>34</v>
      </c>
      <c r="E20368">
        <v>82280</v>
      </c>
    </row>
    <row r="20369" spans="1:5">
      <c r="A20369">
        <v>0</v>
      </c>
      <c r="B20369">
        <v>2421</v>
      </c>
      <c r="C20369">
        <v>0</v>
      </c>
      <c r="D20369">
        <v>5</v>
      </c>
      <c r="E20369">
        <v>12105</v>
      </c>
    </row>
    <row r="20370" spans="1:5">
      <c r="A20370">
        <v>1</v>
      </c>
      <c r="B20370">
        <v>2421</v>
      </c>
      <c r="C20370">
        <v>0</v>
      </c>
      <c r="D20370">
        <v>22</v>
      </c>
      <c r="E20370">
        <v>53262</v>
      </c>
    </row>
    <row r="20371" spans="1:5">
      <c r="A20371">
        <v>0</v>
      </c>
      <c r="B20371">
        <v>2422</v>
      </c>
      <c r="C20371">
        <v>0</v>
      </c>
      <c r="D20371">
        <v>19</v>
      </c>
      <c r="E20371">
        <v>46018</v>
      </c>
    </row>
    <row r="20372" spans="1:5">
      <c r="A20372">
        <v>1</v>
      </c>
      <c r="B20372">
        <v>2422</v>
      </c>
      <c r="C20372">
        <v>0</v>
      </c>
      <c r="D20372">
        <v>33</v>
      </c>
      <c r="E20372">
        <v>79926</v>
      </c>
    </row>
    <row r="20373" spans="1:5">
      <c r="A20373">
        <v>0</v>
      </c>
      <c r="B20373">
        <v>2423</v>
      </c>
      <c r="C20373">
        <v>0</v>
      </c>
      <c r="D20373">
        <v>11</v>
      </c>
      <c r="E20373">
        <v>26653</v>
      </c>
    </row>
    <row r="20374" spans="1:5">
      <c r="A20374">
        <v>1</v>
      </c>
      <c r="B20374">
        <v>2423</v>
      </c>
      <c r="C20374">
        <v>0</v>
      </c>
      <c r="D20374">
        <v>9</v>
      </c>
      <c r="E20374">
        <v>21807</v>
      </c>
    </row>
    <row r="20375" spans="1:5">
      <c r="A20375">
        <v>0</v>
      </c>
      <c r="B20375">
        <v>2424</v>
      </c>
      <c r="C20375">
        <v>0</v>
      </c>
      <c r="D20375">
        <v>81</v>
      </c>
      <c r="E20375">
        <v>196344</v>
      </c>
    </row>
    <row r="20376" spans="1:5">
      <c r="A20376">
        <v>1</v>
      </c>
      <c r="B20376">
        <v>2424</v>
      </c>
      <c r="C20376">
        <v>0</v>
      </c>
      <c r="D20376">
        <v>57</v>
      </c>
      <c r="E20376">
        <v>138168</v>
      </c>
    </row>
    <row r="20377" spans="1:5">
      <c r="A20377">
        <v>0</v>
      </c>
      <c r="B20377">
        <v>2425</v>
      </c>
      <c r="C20377">
        <v>0</v>
      </c>
      <c r="D20377">
        <v>3</v>
      </c>
      <c r="E20377">
        <v>7275</v>
      </c>
    </row>
    <row r="20378" spans="1:5">
      <c r="A20378">
        <v>1</v>
      </c>
      <c r="B20378">
        <v>2425</v>
      </c>
      <c r="C20378">
        <v>0</v>
      </c>
      <c r="D20378">
        <v>24</v>
      </c>
      <c r="E20378">
        <v>58200</v>
      </c>
    </row>
    <row r="20379" spans="1:5">
      <c r="A20379">
        <v>0</v>
      </c>
      <c r="B20379">
        <v>2426</v>
      </c>
      <c r="C20379">
        <v>0</v>
      </c>
      <c r="D20379">
        <v>11</v>
      </c>
      <c r="E20379">
        <v>26686</v>
      </c>
    </row>
    <row r="20380" spans="1:5">
      <c r="A20380">
        <v>1</v>
      </c>
      <c r="B20380">
        <v>2426</v>
      </c>
      <c r="C20380">
        <v>0</v>
      </c>
      <c r="D20380">
        <v>35</v>
      </c>
      <c r="E20380">
        <v>84910</v>
      </c>
    </row>
    <row r="20381" spans="1:5">
      <c r="A20381">
        <v>0</v>
      </c>
      <c r="B20381">
        <v>2427</v>
      </c>
      <c r="C20381">
        <v>0</v>
      </c>
      <c r="D20381">
        <v>13</v>
      </c>
      <c r="E20381">
        <v>31551</v>
      </c>
    </row>
    <row r="20382" spans="1:5">
      <c r="A20382">
        <v>1</v>
      </c>
      <c r="B20382">
        <v>2427</v>
      </c>
      <c r="C20382">
        <v>0</v>
      </c>
      <c r="D20382">
        <v>28</v>
      </c>
      <c r="E20382">
        <v>67956</v>
      </c>
    </row>
    <row r="20383" spans="1:5">
      <c r="A20383">
        <v>0</v>
      </c>
      <c r="B20383">
        <v>2428</v>
      </c>
      <c r="C20383">
        <v>0</v>
      </c>
      <c r="D20383">
        <v>64</v>
      </c>
      <c r="E20383">
        <v>155392</v>
      </c>
    </row>
    <row r="20384" spans="1:5">
      <c r="A20384">
        <v>1</v>
      </c>
      <c r="B20384">
        <v>2428</v>
      </c>
      <c r="C20384">
        <v>0</v>
      </c>
      <c r="D20384">
        <v>50</v>
      </c>
      <c r="E20384">
        <v>121400</v>
      </c>
    </row>
    <row r="20385" spans="1:5">
      <c r="A20385">
        <v>0</v>
      </c>
      <c r="B20385">
        <v>2429</v>
      </c>
      <c r="C20385">
        <v>0</v>
      </c>
      <c r="D20385">
        <v>12</v>
      </c>
      <c r="E20385">
        <v>29148</v>
      </c>
    </row>
    <row r="20386" spans="1:5">
      <c r="A20386">
        <v>1</v>
      </c>
      <c r="B20386">
        <v>2429</v>
      </c>
      <c r="C20386">
        <v>0</v>
      </c>
      <c r="D20386">
        <v>17</v>
      </c>
      <c r="E20386">
        <v>41293</v>
      </c>
    </row>
    <row r="20387" spans="1:5">
      <c r="A20387">
        <v>0</v>
      </c>
      <c r="B20387">
        <v>2430</v>
      </c>
      <c r="C20387">
        <v>0</v>
      </c>
      <c r="D20387">
        <v>18</v>
      </c>
      <c r="E20387">
        <v>43740</v>
      </c>
    </row>
    <row r="20388" spans="1:5">
      <c r="A20388">
        <v>1</v>
      </c>
      <c r="B20388">
        <v>2430</v>
      </c>
      <c r="C20388">
        <v>0</v>
      </c>
      <c r="D20388">
        <v>15</v>
      </c>
      <c r="E20388">
        <v>36450</v>
      </c>
    </row>
    <row r="20389" spans="1:5">
      <c r="A20389">
        <v>0</v>
      </c>
      <c r="B20389">
        <v>2431</v>
      </c>
      <c r="C20389">
        <v>0</v>
      </c>
      <c r="D20389">
        <v>7</v>
      </c>
      <c r="E20389">
        <v>17017</v>
      </c>
    </row>
    <row r="20390" spans="1:5">
      <c r="A20390">
        <v>1</v>
      </c>
      <c r="B20390">
        <v>2431</v>
      </c>
      <c r="C20390">
        <v>0</v>
      </c>
      <c r="D20390">
        <v>21</v>
      </c>
      <c r="E20390">
        <v>51051</v>
      </c>
    </row>
    <row r="20391" spans="1:5">
      <c r="A20391">
        <v>0</v>
      </c>
      <c r="B20391">
        <v>2432</v>
      </c>
      <c r="C20391">
        <v>0</v>
      </c>
      <c r="D20391">
        <v>165</v>
      </c>
      <c r="E20391">
        <v>401280</v>
      </c>
    </row>
    <row r="20392" spans="1:5">
      <c r="A20392">
        <v>1</v>
      </c>
      <c r="B20392">
        <v>2432</v>
      </c>
      <c r="C20392">
        <v>0</v>
      </c>
      <c r="D20392">
        <v>65</v>
      </c>
      <c r="E20392">
        <v>158080</v>
      </c>
    </row>
    <row r="20393" spans="1:5">
      <c r="A20393">
        <v>0</v>
      </c>
      <c r="B20393">
        <v>2433</v>
      </c>
      <c r="C20393">
        <v>0</v>
      </c>
      <c r="D20393">
        <v>9</v>
      </c>
      <c r="E20393">
        <v>21897</v>
      </c>
    </row>
    <row r="20394" spans="1:5">
      <c r="A20394">
        <v>1</v>
      </c>
      <c r="B20394">
        <v>2433</v>
      </c>
      <c r="C20394">
        <v>0</v>
      </c>
      <c r="D20394">
        <v>34</v>
      </c>
      <c r="E20394">
        <v>82722</v>
      </c>
    </row>
    <row r="20395" spans="1:5">
      <c r="A20395">
        <v>0</v>
      </c>
      <c r="B20395">
        <v>2434</v>
      </c>
      <c r="C20395">
        <v>0</v>
      </c>
      <c r="D20395">
        <v>11</v>
      </c>
      <c r="E20395">
        <v>26774</v>
      </c>
    </row>
    <row r="20396" spans="1:5">
      <c r="A20396">
        <v>1</v>
      </c>
      <c r="B20396">
        <v>2434</v>
      </c>
      <c r="C20396">
        <v>0</v>
      </c>
      <c r="D20396">
        <v>36</v>
      </c>
      <c r="E20396">
        <v>87624</v>
      </c>
    </row>
    <row r="20397" spans="1:5">
      <c r="A20397">
        <v>0</v>
      </c>
      <c r="B20397">
        <v>2435</v>
      </c>
      <c r="C20397">
        <v>0</v>
      </c>
      <c r="D20397">
        <v>3</v>
      </c>
      <c r="E20397">
        <v>7305</v>
      </c>
    </row>
    <row r="20398" spans="1:5">
      <c r="A20398">
        <v>1</v>
      </c>
      <c r="B20398">
        <v>2435</v>
      </c>
      <c r="C20398">
        <v>0</v>
      </c>
      <c r="D20398">
        <v>18</v>
      </c>
      <c r="E20398">
        <v>43830</v>
      </c>
    </row>
    <row r="20399" spans="1:5">
      <c r="A20399">
        <v>0</v>
      </c>
      <c r="B20399">
        <v>2436</v>
      </c>
      <c r="C20399">
        <v>0</v>
      </c>
      <c r="D20399">
        <v>48</v>
      </c>
      <c r="E20399">
        <v>116928</v>
      </c>
    </row>
    <row r="20400" spans="1:5">
      <c r="A20400">
        <v>1</v>
      </c>
      <c r="B20400">
        <v>2436</v>
      </c>
      <c r="C20400">
        <v>0</v>
      </c>
      <c r="D20400">
        <v>40</v>
      </c>
      <c r="E20400">
        <v>97440</v>
      </c>
    </row>
    <row r="20401" spans="1:5">
      <c r="A20401">
        <v>0</v>
      </c>
      <c r="B20401">
        <v>2437</v>
      </c>
      <c r="C20401">
        <v>0</v>
      </c>
      <c r="D20401">
        <v>4</v>
      </c>
      <c r="E20401">
        <v>9748</v>
      </c>
    </row>
    <row r="20402" spans="1:5">
      <c r="A20402">
        <v>1</v>
      </c>
      <c r="B20402">
        <v>2437</v>
      </c>
      <c r="C20402">
        <v>0</v>
      </c>
      <c r="D20402">
        <v>22</v>
      </c>
      <c r="E20402">
        <v>53614</v>
      </c>
    </row>
    <row r="20403" spans="1:5">
      <c r="A20403">
        <v>0</v>
      </c>
      <c r="B20403">
        <v>2438</v>
      </c>
      <c r="C20403">
        <v>0</v>
      </c>
      <c r="D20403">
        <v>12</v>
      </c>
      <c r="E20403">
        <v>29256</v>
      </c>
    </row>
    <row r="20404" spans="1:5">
      <c r="A20404">
        <v>1</v>
      </c>
      <c r="B20404">
        <v>2438</v>
      </c>
      <c r="C20404">
        <v>0</v>
      </c>
      <c r="D20404">
        <v>23</v>
      </c>
      <c r="E20404">
        <v>56074</v>
      </c>
    </row>
    <row r="20405" spans="1:5">
      <c r="A20405">
        <v>0</v>
      </c>
      <c r="B20405">
        <v>2439</v>
      </c>
      <c r="C20405">
        <v>0</v>
      </c>
      <c r="D20405">
        <v>2</v>
      </c>
      <c r="E20405">
        <v>4878</v>
      </c>
    </row>
    <row r="20406" spans="1:5">
      <c r="A20406">
        <v>1</v>
      </c>
      <c r="B20406">
        <v>2439</v>
      </c>
      <c r="C20406">
        <v>0</v>
      </c>
      <c r="D20406">
        <v>19</v>
      </c>
      <c r="E20406">
        <v>46341</v>
      </c>
    </row>
    <row r="20407" spans="1:5">
      <c r="A20407">
        <v>0</v>
      </c>
      <c r="B20407">
        <v>2440</v>
      </c>
      <c r="C20407">
        <v>0</v>
      </c>
      <c r="D20407">
        <v>65</v>
      </c>
      <c r="E20407">
        <v>158600</v>
      </c>
    </row>
    <row r="20408" spans="1:5">
      <c r="A20408">
        <v>1</v>
      </c>
      <c r="B20408">
        <v>2440</v>
      </c>
      <c r="C20408">
        <v>0</v>
      </c>
      <c r="D20408">
        <v>51</v>
      </c>
      <c r="E20408">
        <v>124440</v>
      </c>
    </row>
    <row r="20409" spans="1:5">
      <c r="A20409">
        <v>0</v>
      </c>
      <c r="B20409">
        <v>2441</v>
      </c>
      <c r="C20409">
        <v>0</v>
      </c>
      <c r="D20409">
        <v>10</v>
      </c>
      <c r="E20409">
        <v>24410</v>
      </c>
    </row>
    <row r="20410" spans="1:5">
      <c r="A20410">
        <v>1</v>
      </c>
      <c r="B20410">
        <v>2441</v>
      </c>
      <c r="C20410">
        <v>0</v>
      </c>
      <c r="D20410">
        <v>27</v>
      </c>
      <c r="E20410">
        <v>65907</v>
      </c>
    </row>
    <row r="20411" spans="1:5">
      <c r="A20411">
        <v>0</v>
      </c>
      <c r="B20411">
        <v>2442</v>
      </c>
      <c r="C20411">
        <v>0</v>
      </c>
      <c r="D20411">
        <v>5</v>
      </c>
      <c r="E20411">
        <v>12210</v>
      </c>
    </row>
    <row r="20412" spans="1:5">
      <c r="A20412">
        <v>1</v>
      </c>
      <c r="B20412">
        <v>2442</v>
      </c>
      <c r="C20412">
        <v>0</v>
      </c>
      <c r="D20412">
        <v>42</v>
      </c>
      <c r="E20412">
        <v>102564</v>
      </c>
    </row>
    <row r="20413" spans="1:5">
      <c r="A20413">
        <v>0</v>
      </c>
      <c r="B20413">
        <v>2443</v>
      </c>
      <c r="C20413">
        <v>0</v>
      </c>
      <c r="D20413">
        <v>11</v>
      </c>
      <c r="E20413">
        <v>26873</v>
      </c>
    </row>
    <row r="20414" spans="1:5">
      <c r="A20414">
        <v>1</v>
      </c>
      <c r="B20414">
        <v>2443</v>
      </c>
      <c r="C20414">
        <v>0</v>
      </c>
      <c r="D20414">
        <v>10</v>
      </c>
      <c r="E20414">
        <v>24430</v>
      </c>
    </row>
    <row r="20415" spans="1:5">
      <c r="A20415">
        <v>0</v>
      </c>
      <c r="B20415">
        <v>2444</v>
      </c>
      <c r="C20415">
        <v>0</v>
      </c>
      <c r="D20415">
        <v>50</v>
      </c>
      <c r="E20415">
        <v>122200</v>
      </c>
    </row>
    <row r="20416" spans="1:5">
      <c r="A20416">
        <v>1</v>
      </c>
      <c r="B20416">
        <v>2444</v>
      </c>
      <c r="C20416">
        <v>0</v>
      </c>
      <c r="D20416">
        <v>52</v>
      </c>
      <c r="E20416">
        <v>127088</v>
      </c>
    </row>
    <row r="20417" spans="1:5">
      <c r="A20417">
        <v>0</v>
      </c>
      <c r="B20417">
        <v>2445</v>
      </c>
      <c r="C20417">
        <v>0</v>
      </c>
      <c r="D20417">
        <v>1</v>
      </c>
      <c r="E20417">
        <v>2445</v>
      </c>
    </row>
    <row r="20418" spans="1:5">
      <c r="A20418">
        <v>1</v>
      </c>
      <c r="B20418">
        <v>2445</v>
      </c>
      <c r="C20418">
        <v>0</v>
      </c>
      <c r="D20418">
        <v>19</v>
      </c>
      <c r="E20418">
        <v>46455</v>
      </c>
    </row>
    <row r="20419" spans="1:5">
      <c r="A20419">
        <v>0</v>
      </c>
      <c r="B20419">
        <v>2446</v>
      </c>
      <c r="C20419">
        <v>0</v>
      </c>
      <c r="D20419">
        <v>17</v>
      </c>
      <c r="E20419">
        <v>41582</v>
      </c>
    </row>
    <row r="20420" spans="1:5">
      <c r="A20420">
        <v>1</v>
      </c>
      <c r="B20420">
        <v>2446</v>
      </c>
      <c r="C20420">
        <v>0</v>
      </c>
      <c r="D20420">
        <v>28</v>
      </c>
      <c r="E20420">
        <v>68488</v>
      </c>
    </row>
    <row r="20421" spans="1:5">
      <c r="A20421">
        <v>0</v>
      </c>
      <c r="B20421">
        <v>2447</v>
      </c>
      <c r="C20421">
        <v>0</v>
      </c>
      <c r="D20421">
        <v>2</v>
      </c>
      <c r="E20421">
        <v>4894</v>
      </c>
    </row>
    <row r="20422" spans="1:5">
      <c r="A20422">
        <v>1</v>
      </c>
      <c r="B20422">
        <v>2447</v>
      </c>
      <c r="C20422">
        <v>0</v>
      </c>
      <c r="D20422">
        <v>21</v>
      </c>
      <c r="E20422">
        <v>51387</v>
      </c>
    </row>
    <row r="20423" spans="1:5">
      <c r="A20423">
        <v>0</v>
      </c>
      <c r="B20423">
        <v>2448</v>
      </c>
      <c r="C20423">
        <v>0</v>
      </c>
      <c r="D20423">
        <v>121</v>
      </c>
      <c r="E20423">
        <v>296208</v>
      </c>
    </row>
    <row r="20424" spans="1:5">
      <c r="A20424">
        <v>1</v>
      </c>
      <c r="B20424">
        <v>2448</v>
      </c>
      <c r="C20424">
        <v>0</v>
      </c>
      <c r="D20424">
        <v>80</v>
      </c>
      <c r="E20424">
        <v>195840</v>
      </c>
    </row>
    <row r="20425" spans="1:5">
      <c r="A20425">
        <v>1</v>
      </c>
      <c r="B20425">
        <v>2449</v>
      </c>
      <c r="C20425">
        <v>0</v>
      </c>
      <c r="D20425">
        <v>15</v>
      </c>
      <c r="E20425">
        <v>36735</v>
      </c>
    </row>
    <row r="20426" spans="1:5">
      <c r="A20426">
        <v>0</v>
      </c>
      <c r="B20426">
        <v>2450</v>
      </c>
      <c r="C20426">
        <v>0</v>
      </c>
      <c r="D20426">
        <v>10</v>
      </c>
      <c r="E20426">
        <v>24500</v>
      </c>
    </row>
    <row r="20427" spans="1:5">
      <c r="A20427">
        <v>1</v>
      </c>
      <c r="B20427">
        <v>2450</v>
      </c>
      <c r="C20427">
        <v>0</v>
      </c>
      <c r="D20427">
        <v>27</v>
      </c>
      <c r="E20427">
        <v>66150</v>
      </c>
    </row>
    <row r="20428" spans="1:5">
      <c r="A20428">
        <v>0</v>
      </c>
      <c r="B20428">
        <v>2451</v>
      </c>
      <c r="C20428">
        <v>0</v>
      </c>
      <c r="D20428">
        <v>2</v>
      </c>
      <c r="E20428">
        <v>4902</v>
      </c>
    </row>
    <row r="20429" spans="1:5">
      <c r="A20429">
        <v>1</v>
      </c>
      <c r="B20429">
        <v>2451</v>
      </c>
      <c r="C20429">
        <v>0</v>
      </c>
      <c r="D20429">
        <v>23</v>
      </c>
      <c r="E20429">
        <v>56373</v>
      </c>
    </row>
    <row r="20430" spans="1:5">
      <c r="A20430">
        <v>0</v>
      </c>
      <c r="B20430">
        <v>2452</v>
      </c>
      <c r="C20430">
        <v>0</v>
      </c>
      <c r="D20430">
        <v>65</v>
      </c>
      <c r="E20430">
        <v>159380</v>
      </c>
    </row>
    <row r="20431" spans="1:5">
      <c r="A20431">
        <v>1</v>
      </c>
      <c r="B20431">
        <v>2452</v>
      </c>
      <c r="C20431">
        <v>0</v>
      </c>
      <c r="D20431">
        <v>25</v>
      </c>
      <c r="E20431">
        <v>61300</v>
      </c>
    </row>
    <row r="20432" spans="1:5">
      <c r="A20432">
        <v>0</v>
      </c>
      <c r="B20432">
        <v>2453</v>
      </c>
      <c r="C20432">
        <v>0</v>
      </c>
      <c r="D20432">
        <v>2</v>
      </c>
      <c r="E20432">
        <v>4906</v>
      </c>
    </row>
    <row r="20433" spans="1:5">
      <c r="A20433">
        <v>1</v>
      </c>
      <c r="B20433">
        <v>2453</v>
      </c>
      <c r="C20433">
        <v>0</v>
      </c>
      <c r="D20433">
        <v>12</v>
      </c>
      <c r="E20433">
        <v>29436</v>
      </c>
    </row>
    <row r="20434" spans="1:5">
      <c r="A20434">
        <v>0</v>
      </c>
      <c r="B20434">
        <v>2454</v>
      </c>
      <c r="C20434">
        <v>0</v>
      </c>
      <c r="D20434">
        <v>8</v>
      </c>
      <c r="E20434">
        <v>19632</v>
      </c>
    </row>
    <row r="20435" spans="1:5">
      <c r="A20435">
        <v>1</v>
      </c>
      <c r="B20435">
        <v>2454</v>
      </c>
      <c r="C20435">
        <v>0</v>
      </c>
      <c r="D20435">
        <v>53</v>
      </c>
      <c r="E20435">
        <v>130062</v>
      </c>
    </row>
    <row r="20436" spans="1:5">
      <c r="A20436">
        <v>0</v>
      </c>
      <c r="B20436">
        <v>2455</v>
      </c>
      <c r="C20436">
        <v>0</v>
      </c>
      <c r="D20436">
        <v>5</v>
      </c>
      <c r="E20436">
        <v>12275</v>
      </c>
    </row>
    <row r="20437" spans="1:5">
      <c r="A20437">
        <v>1</v>
      </c>
      <c r="B20437">
        <v>2455</v>
      </c>
      <c r="C20437">
        <v>0</v>
      </c>
      <c r="D20437">
        <v>23</v>
      </c>
      <c r="E20437">
        <v>56465</v>
      </c>
    </row>
    <row r="20438" spans="1:5">
      <c r="A20438">
        <v>0</v>
      </c>
      <c r="B20438">
        <v>2456</v>
      </c>
      <c r="C20438">
        <v>0</v>
      </c>
      <c r="D20438">
        <v>101</v>
      </c>
      <c r="E20438">
        <v>248056</v>
      </c>
    </row>
    <row r="20439" spans="1:5">
      <c r="A20439">
        <v>1</v>
      </c>
      <c r="B20439">
        <v>2456</v>
      </c>
      <c r="C20439">
        <v>0</v>
      </c>
      <c r="D20439">
        <v>47</v>
      </c>
      <c r="E20439">
        <v>115432</v>
      </c>
    </row>
    <row r="20440" spans="1:5">
      <c r="A20440">
        <v>0</v>
      </c>
      <c r="B20440">
        <v>2457</v>
      </c>
      <c r="C20440">
        <v>0</v>
      </c>
      <c r="D20440">
        <v>2</v>
      </c>
      <c r="E20440">
        <v>4914</v>
      </c>
    </row>
    <row r="20441" spans="1:5">
      <c r="A20441">
        <v>1</v>
      </c>
      <c r="B20441">
        <v>2457</v>
      </c>
      <c r="C20441">
        <v>0</v>
      </c>
      <c r="D20441">
        <v>11</v>
      </c>
      <c r="E20441">
        <v>27027</v>
      </c>
    </row>
    <row r="20442" spans="1:5">
      <c r="A20442">
        <v>0</v>
      </c>
      <c r="B20442">
        <v>2458</v>
      </c>
      <c r="C20442">
        <v>0</v>
      </c>
      <c r="D20442">
        <v>9</v>
      </c>
      <c r="E20442">
        <v>22122</v>
      </c>
    </row>
    <row r="20443" spans="1:5">
      <c r="A20443">
        <v>1</v>
      </c>
      <c r="B20443">
        <v>2458</v>
      </c>
      <c r="C20443">
        <v>0</v>
      </c>
      <c r="D20443">
        <v>32</v>
      </c>
      <c r="E20443">
        <v>78656</v>
      </c>
    </row>
    <row r="20444" spans="1:5">
      <c r="A20444">
        <v>0</v>
      </c>
      <c r="B20444">
        <v>2459</v>
      </c>
      <c r="C20444">
        <v>0</v>
      </c>
      <c r="D20444">
        <v>1</v>
      </c>
      <c r="E20444">
        <v>2459</v>
      </c>
    </row>
    <row r="20445" spans="1:5">
      <c r="A20445">
        <v>1</v>
      </c>
      <c r="B20445">
        <v>2459</v>
      </c>
      <c r="C20445">
        <v>0</v>
      </c>
      <c r="D20445">
        <v>25</v>
      </c>
      <c r="E20445">
        <v>61475</v>
      </c>
    </row>
    <row r="20446" spans="1:5">
      <c r="A20446">
        <v>0</v>
      </c>
      <c r="B20446">
        <v>2460</v>
      </c>
      <c r="C20446">
        <v>0</v>
      </c>
      <c r="D20446">
        <v>71</v>
      </c>
      <c r="E20446">
        <v>174660</v>
      </c>
    </row>
    <row r="20447" spans="1:5">
      <c r="A20447">
        <v>1</v>
      </c>
      <c r="B20447">
        <v>2460</v>
      </c>
      <c r="C20447">
        <v>0</v>
      </c>
      <c r="D20447">
        <v>46</v>
      </c>
      <c r="E20447">
        <v>113160</v>
      </c>
    </row>
    <row r="20448" spans="1:5">
      <c r="A20448">
        <v>0</v>
      </c>
      <c r="B20448">
        <v>2461</v>
      </c>
      <c r="C20448">
        <v>0</v>
      </c>
      <c r="D20448">
        <v>10</v>
      </c>
      <c r="E20448">
        <v>24610</v>
      </c>
    </row>
    <row r="20449" spans="1:5">
      <c r="A20449">
        <v>1</v>
      </c>
      <c r="B20449">
        <v>2461</v>
      </c>
      <c r="C20449">
        <v>0</v>
      </c>
      <c r="D20449">
        <v>17</v>
      </c>
      <c r="E20449">
        <v>41837</v>
      </c>
    </row>
    <row r="20450" spans="1:5">
      <c r="A20450">
        <v>0</v>
      </c>
      <c r="B20450">
        <v>2462</v>
      </c>
      <c r="C20450">
        <v>0</v>
      </c>
      <c r="D20450">
        <v>15</v>
      </c>
      <c r="E20450">
        <v>36930</v>
      </c>
    </row>
    <row r="20451" spans="1:5">
      <c r="A20451">
        <v>1</v>
      </c>
      <c r="B20451">
        <v>2462</v>
      </c>
      <c r="C20451">
        <v>0</v>
      </c>
      <c r="D20451">
        <v>36</v>
      </c>
      <c r="E20451">
        <v>88632</v>
      </c>
    </row>
    <row r="20452" spans="1:5">
      <c r="A20452">
        <v>0</v>
      </c>
      <c r="B20452">
        <v>2463</v>
      </c>
      <c r="C20452">
        <v>0</v>
      </c>
      <c r="D20452">
        <v>11</v>
      </c>
      <c r="E20452">
        <v>27093</v>
      </c>
    </row>
    <row r="20453" spans="1:5">
      <c r="A20453">
        <v>1</v>
      </c>
      <c r="B20453">
        <v>2463</v>
      </c>
      <c r="C20453">
        <v>0</v>
      </c>
      <c r="D20453">
        <v>15</v>
      </c>
      <c r="E20453">
        <v>36945</v>
      </c>
    </row>
    <row r="20454" spans="1:5">
      <c r="A20454">
        <v>0</v>
      </c>
      <c r="B20454">
        <v>2464</v>
      </c>
      <c r="C20454">
        <v>0</v>
      </c>
      <c r="D20454">
        <v>154</v>
      </c>
      <c r="E20454">
        <v>379456</v>
      </c>
    </row>
    <row r="20455" spans="1:5">
      <c r="A20455">
        <v>1</v>
      </c>
      <c r="B20455">
        <v>2464</v>
      </c>
      <c r="C20455">
        <v>0</v>
      </c>
      <c r="D20455">
        <v>54</v>
      </c>
      <c r="E20455">
        <v>133056</v>
      </c>
    </row>
    <row r="20456" spans="1:5">
      <c r="A20456">
        <v>0</v>
      </c>
      <c r="B20456">
        <v>2465</v>
      </c>
      <c r="C20456">
        <v>0</v>
      </c>
      <c r="D20456">
        <v>2</v>
      </c>
      <c r="E20456">
        <v>4930</v>
      </c>
    </row>
    <row r="20457" spans="1:5">
      <c r="A20457">
        <v>1</v>
      </c>
      <c r="B20457">
        <v>2465</v>
      </c>
      <c r="C20457">
        <v>0</v>
      </c>
      <c r="D20457">
        <v>26</v>
      </c>
      <c r="E20457">
        <v>64090</v>
      </c>
    </row>
    <row r="20458" spans="1:5">
      <c r="A20458">
        <v>0</v>
      </c>
      <c r="B20458">
        <v>2466</v>
      </c>
      <c r="C20458">
        <v>0</v>
      </c>
      <c r="D20458">
        <v>16</v>
      </c>
      <c r="E20458">
        <v>39456</v>
      </c>
    </row>
    <row r="20459" spans="1:5">
      <c r="A20459">
        <v>1</v>
      </c>
      <c r="B20459">
        <v>2466</v>
      </c>
      <c r="C20459">
        <v>0</v>
      </c>
      <c r="D20459">
        <v>24</v>
      </c>
      <c r="E20459">
        <v>59184</v>
      </c>
    </row>
    <row r="20460" spans="1:5">
      <c r="A20460">
        <v>0</v>
      </c>
      <c r="B20460">
        <v>2467</v>
      </c>
      <c r="C20460">
        <v>0</v>
      </c>
      <c r="D20460">
        <v>3</v>
      </c>
      <c r="E20460">
        <v>7401</v>
      </c>
    </row>
    <row r="20461" spans="1:5">
      <c r="A20461">
        <v>1</v>
      </c>
      <c r="B20461">
        <v>2467</v>
      </c>
      <c r="C20461">
        <v>0</v>
      </c>
      <c r="D20461">
        <v>22</v>
      </c>
      <c r="E20461">
        <v>54274</v>
      </c>
    </row>
    <row r="20462" spans="1:5">
      <c r="A20462">
        <v>0</v>
      </c>
      <c r="B20462">
        <v>2468</v>
      </c>
      <c r="C20462">
        <v>0</v>
      </c>
      <c r="D20462">
        <v>43</v>
      </c>
      <c r="E20462">
        <v>106124</v>
      </c>
    </row>
    <row r="20463" spans="1:5">
      <c r="A20463">
        <v>1</v>
      </c>
      <c r="B20463">
        <v>2468</v>
      </c>
      <c r="C20463">
        <v>0</v>
      </c>
      <c r="D20463">
        <v>38</v>
      </c>
      <c r="E20463">
        <v>93784</v>
      </c>
    </row>
    <row r="20464" spans="1:5">
      <c r="A20464">
        <v>0</v>
      </c>
      <c r="B20464">
        <v>2469</v>
      </c>
      <c r="C20464">
        <v>0</v>
      </c>
      <c r="D20464">
        <v>1</v>
      </c>
      <c r="E20464">
        <v>2469</v>
      </c>
    </row>
    <row r="20465" spans="1:5">
      <c r="A20465">
        <v>1</v>
      </c>
      <c r="B20465">
        <v>2469</v>
      </c>
      <c r="C20465">
        <v>0</v>
      </c>
      <c r="D20465">
        <v>28</v>
      </c>
      <c r="E20465">
        <v>69132</v>
      </c>
    </row>
    <row r="20466" spans="1:5">
      <c r="A20466">
        <v>0</v>
      </c>
      <c r="B20466">
        <v>2470</v>
      </c>
      <c r="C20466">
        <v>0</v>
      </c>
      <c r="D20466">
        <v>14</v>
      </c>
      <c r="E20466">
        <v>34580</v>
      </c>
    </row>
    <row r="20467" spans="1:5">
      <c r="A20467">
        <v>1</v>
      </c>
      <c r="B20467">
        <v>2470</v>
      </c>
      <c r="C20467">
        <v>0</v>
      </c>
      <c r="D20467">
        <v>31</v>
      </c>
      <c r="E20467">
        <v>76570</v>
      </c>
    </row>
    <row r="20468" spans="1:5">
      <c r="A20468">
        <v>0</v>
      </c>
      <c r="B20468">
        <v>2471</v>
      </c>
      <c r="C20468">
        <v>0</v>
      </c>
      <c r="D20468">
        <v>5</v>
      </c>
      <c r="E20468">
        <v>12355</v>
      </c>
    </row>
    <row r="20469" spans="1:5">
      <c r="A20469">
        <v>1</v>
      </c>
      <c r="B20469">
        <v>2471</v>
      </c>
      <c r="C20469">
        <v>0</v>
      </c>
      <c r="D20469">
        <v>25</v>
      </c>
      <c r="E20469">
        <v>61775</v>
      </c>
    </row>
    <row r="20470" spans="1:5">
      <c r="A20470">
        <v>0</v>
      </c>
      <c r="B20470">
        <v>2472</v>
      </c>
      <c r="C20470">
        <v>0</v>
      </c>
      <c r="D20470">
        <v>81</v>
      </c>
      <c r="E20470">
        <v>200232</v>
      </c>
    </row>
    <row r="20471" spans="1:5">
      <c r="A20471">
        <v>1</v>
      </c>
      <c r="B20471">
        <v>2472</v>
      </c>
      <c r="C20471">
        <v>0</v>
      </c>
      <c r="D20471">
        <v>81</v>
      </c>
      <c r="E20471">
        <v>200232</v>
      </c>
    </row>
    <row r="20472" spans="1:5">
      <c r="A20472">
        <v>0</v>
      </c>
      <c r="B20472">
        <v>2473</v>
      </c>
      <c r="C20472">
        <v>0</v>
      </c>
      <c r="D20472">
        <v>1</v>
      </c>
      <c r="E20472">
        <v>2473</v>
      </c>
    </row>
    <row r="20473" spans="1:5">
      <c r="A20473">
        <v>1</v>
      </c>
      <c r="B20473">
        <v>2473</v>
      </c>
      <c r="C20473">
        <v>0</v>
      </c>
      <c r="D20473">
        <v>20</v>
      </c>
      <c r="E20473">
        <v>49460</v>
      </c>
    </row>
    <row r="20474" spans="1:5">
      <c r="A20474">
        <v>0</v>
      </c>
      <c r="B20474">
        <v>2474</v>
      </c>
      <c r="C20474">
        <v>0</v>
      </c>
      <c r="D20474">
        <v>21</v>
      </c>
      <c r="E20474">
        <v>51954</v>
      </c>
    </row>
    <row r="20475" spans="1:5">
      <c r="A20475">
        <v>1</v>
      </c>
      <c r="B20475">
        <v>2474</v>
      </c>
      <c r="C20475">
        <v>0</v>
      </c>
      <c r="D20475">
        <v>29</v>
      </c>
      <c r="E20475">
        <v>71746</v>
      </c>
    </row>
    <row r="20476" spans="1:5">
      <c r="A20476">
        <v>0</v>
      </c>
      <c r="B20476">
        <v>2475</v>
      </c>
      <c r="C20476">
        <v>0</v>
      </c>
      <c r="D20476">
        <v>10</v>
      </c>
      <c r="E20476">
        <v>24750</v>
      </c>
    </row>
    <row r="20477" spans="1:5">
      <c r="A20477">
        <v>1</v>
      </c>
      <c r="B20477">
        <v>2475</v>
      </c>
      <c r="C20477">
        <v>0</v>
      </c>
      <c r="D20477">
        <v>16</v>
      </c>
      <c r="E20477">
        <v>39600</v>
      </c>
    </row>
    <row r="20478" spans="1:5">
      <c r="A20478">
        <v>0</v>
      </c>
      <c r="B20478">
        <v>2476</v>
      </c>
      <c r="C20478">
        <v>0</v>
      </c>
      <c r="D20478">
        <v>50</v>
      </c>
      <c r="E20478">
        <v>123800</v>
      </c>
    </row>
    <row r="20479" spans="1:5">
      <c r="A20479">
        <v>1</v>
      </c>
      <c r="B20479">
        <v>2476</v>
      </c>
      <c r="C20479">
        <v>0</v>
      </c>
      <c r="D20479">
        <v>47</v>
      </c>
      <c r="E20479">
        <v>116372</v>
      </c>
    </row>
    <row r="20480" spans="1:5">
      <c r="A20480">
        <v>0</v>
      </c>
      <c r="B20480">
        <v>2477</v>
      </c>
      <c r="C20480">
        <v>0</v>
      </c>
      <c r="D20480">
        <v>7</v>
      </c>
      <c r="E20480">
        <v>17339</v>
      </c>
    </row>
    <row r="20481" spans="1:5">
      <c r="A20481">
        <v>1</v>
      </c>
      <c r="B20481">
        <v>2477</v>
      </c>
      <c r="C20481">
        <v>0</v>
      </c>
      <c r="D20481">
        <v>16</v>
      </c>
      <c r="E20481">
        <v>39632</v>
      </c>
    </row>
    <row r="20482" spans="1:5">
      <c r="A20482">
        <v>0</v>
      </c>
      <c r="B20482">
        <v>2478</v>
      </c>
      <c r="C20482">
        <v>0</v>
      </c>
      <c r="D20482">
        <v>6</v>
      </c>
      <c r="E20482">
        <v>14868</v>
      </c>
    </row>
    <row r="20483" spans="1:5">
      <c r="A20483">
        <v>1</v>
      </c>
      <c r="B20483">
        <v>2478</v>
      </c>
      <c r="C20483">
        <v>0</v>
      </c>
      <c r="D20483">
        <v>18</v>
      </c>
      <c r="E20483">
        <v>44604</v>
      </c>
    </row>
    <row r="20484" spans="1:5">
      <c r="A20484">
        <v>0</v>
      </c>
      <c r="B20484">
        <v>2479</v>
      </c>
      <c r="C20484">
        <v>0</v>
      </c>
      <c r="D20484">
        <v>2</v>
      </c>
      <c r="E20484">
        <v>4958</v>
      </c>
    </row>
    <row r="20485" spans="1:5">
      <c r="A20485">
        <v>1</v>
      </c>
      <c r="B20485">
        <v>2479</v>
      </c>
      <c r="C20485">
        <v>0</v>
      </c>
      <c r="D20485">
        <v>12</v>
      </c>
      <c r="E20485">
        <v>29748</v>
      </c>
    </row>
    <row r="20486" spans="1:5">
      <c r="A20486">
        <v>0</v>
      </c>
      <c r="B20486">
        <v>2480</v>
      </c>
      <c r="C20486">
        <v>0</v>
      </c>
      <c r="D20486">
        <v>137</v>
      </c>
      <c r="E20486">
        <v>339760</v>
      </c>
    </row>
    <row r="20487" spans="1:5">
      <c r="A20487">
        <v>1</v>
      </c>
      <c r="B20487">
        <v>2480</v>
      </c>
      <c r="C20487">
        <v>0</v>
      </c>
      <c r="D20487">
        <v>46</v>
      </c>
      <c r="E20487">
        <v>114080</v>
      </c>
    </row>
    <row r="20488" spans="1:5">
      <c r="A20488">
        <v>0</v>
      </c>
      <c r="B20488">
        <v>2481</v>
      </c>
      <c r="C20488">
        <v>0</v>
      </c>
      <c r="D20488">
        <v>4</v>
      </c>
      <c r="E20488">
        <v>9924</v>
      </c>
    </row>
    <row r="20489" spans="1:5">
      <c r="A20489">
        <v>1</v>
      </c>
      <c r="B20489">
        <v>2481</v>
      </c>
      <c r="C20489">
        <v>0</v>
      </c>
      <c r="D20489">
        <v>29</v>
      </c>
      <c r="E20489">
        <v>71949</v>
      </c>
    </row>
    <row r="20490" spans="1:5">
      <c r="A20490">
        <v>0</v>
      </c>
      <c r="B20490">
        <v>2482</v>
      </c>
      <c r="C20490">
        <v>0</v>
      </c>
      <c r="D20490">
        <v>22</v>
      </c>
      <c r="E20490">
        <v>54604</v>
      </c>
    </row>
    <row r="20491" spans="1:5">
      <c r="A20491">
        <v>1</v>
      </c>
      <c r="B20491">
        <v>2482</v>
      </c>
      <c r="C20491">
        <v>0</v>
      </c>
      <c r="D20491">
        <v>24</v>
      </c>
      <c r="E20491">
        <v>59568</v>
      </c>
    </row>
    <row r="20492" spans="1:5">
      <c r="A20492">
        <v>0</v>
      </c>
      <c r="B20492">
        <v>2483</v>
      </c>
      <c r="C20492">
        <v>0</v>
      </c>
      <c r="D20492">
        <v>3</v>
      </c>
      <c r="E20492">
        <v>7449</v>
      </c>
    </row>
    <row r="20493" spans="1:5">
      <c r="A20493">
        <v>1</v>
      </c>
      <c r="B20493">
        <v>2483</v>
      </c>
      <c r="C20493">
        <v>0</v>
      </c>
      <c r="D20493">
        <v>16</v>
      </c>
      <c r="E20493">
        <v>39728</v>
      </c>
    </row>
    <row r="20494" spans="1:5">
      <c r="A20494">
        <v>0</v>
      </c>
      <c r="B20494">
        <v>2484</v>
      </c>
      <c r="C20494">
        <v>0</v>
      </c>
      <c r="D20494">
        <v>51</v>
      </c>
      <c r="E20494">
        <v>126684</v>
      </c>
    </row>
    <row r="20495" spans="1:5">
      <c r="A20495">
        <v>1</v>
      </c>
      <c r="B20495">
        <v>2484</v>
      </c>
      <c r="C20495">
        <v>0</v>
      </c>
      <c r="D20495">
        <v>51</v>
      </c>
      <c r="E20495">
        <v>126684</v>
      </c>
    </row>
    <row r="20496" spans="1:5">
      <c r="A20496">
        <v>0</v>
      </c>
      <c r="B20496">
        <v>2485</v>
      </c>
      <c r="C20496">
        <v>0</v>
      </c>
      <c r="D20496">
        <v>4</v>
      </c>
      <c r="E20496">
        <v>9940</v>
      </c>
    </row>
    <row r="20497" spans="1:5">
      <c r="A20497">
        <v>1</v>
      </c>
      <c r="B20497">
        <v>2485</v>
      </c>
      <c r="C20497">
        <v>0</v>
      </c>
      <c r="D20497">
        <v>22</v>
      </c>
      <c r="E20497">
        <v>54670</v>
      </c>
    </row>
    <row r="20498" spans="1:5">
      <c r="A20498">
        <v>0</v>
      </c>
      <c r="B20498">
        <v>2486</v>
      </c>
      <c r="C20498">
        <v>0</v>
      </c>
      <c r="D20498">
        <v>7</v>
      </c>
      <c r="E20498">
        <v>17402</v>
      </c>
    </row>
    <row r="20499" spans="1:5">
      <c r="A20499">
        <v>1</v>
      </c>
      <c r="B20499">
        <v>2486</v>
      </c>
      <c r="C20499">
        <v>0</v>
      </c>
      <c r="D20499">
        <v>36</v>
      </c>
      <c r="E20499">
        <v>89496</v>
      </c>
    </row>
    <row r="20500" spans="1:5">
      <c r="A20500">
        <v>0</v>
      </c>
      <c r="B20500">
        <v>2487</v>
      </c>
      <c r="C20500">
        <v>0</v>
      </c>
      <c r="D20500">
        <v>5</v>
      </c>
      <c r="E20500">
        <v>12435</v>
      </c>
    </row>
    <row r="20501" spans="1:5">
      <c r="A20501">
        <v>1</v>
      </c>
      <c r="B20501">
        <v>2487</v>
      </c>
      <c r="C20501">
        <v>0</v>
      </c>
      <c r="D20501">
        <v>24</v>
      </c>
      <c r="E20501">
        <v>59688</v>
      </c>
    </row>
    <row r="20502" spans="1:5">
      <c r="A20502">
        <v>0</v>
      </c>
      <c r="B20502">
        <v>2488</v>
      </c>
      <c r="C20502">
        <v>0</v>
      </c>
      <c r="D20502">
        <v>61</v>
      </c>
      <c r="E20502">
        <v>151768</v>
      </c>
    </row>
    <row r="20503" spans="1:5">
      <c r="A20503">
        <v>1</v>
      </c>
      <c r="B20503">
        <v>2488</v>
      </c>
      <c r="C20503">
        <v>0</v>
      </c>
      <c r="D20503">
        <v>40</v>
      </c>
      <c r="E20503">
        <v>99520</v>
      </c>
    </row>
    <row r="20504" spans="1:5">
      <c r="A20504">
        <v>0</v>
      </c>
      <c r="B20504">
        <v>2489</v>
      </c>
      <c r="C20504">
        <v>0</v>
      </c>
      <c r="D20504">
        <v>4</v>
      </c>
      <c r="E20504">
        <v>9956</v>
      </c>
    </row>
    <row r="20505" spans="1:5">
      <c r="A20505">
        <v>1</v>
      </c>
      <c r="B20505">
        <v>2489</v>
      </c>
      <c r="C20505">
        <v>0</v>
      </c>
      <c r="D20505">
        <v>13</v>
      </c>
      <c r="E20505">
        <v>32357</v>
      </c>
    </row>
    <row r="20506" spans="1:5">
      <c r="A20506">
        <v>0</v>
      </c>
      <c r="B20506">
        <v>2490</v>
      </c>
      <c r="C20506">
        <v>0</v>
      </c>
      <c r="D20506">
        <v>29</v>
      </c>
      <c r="E20506">
        <v>72210</v>
      </c>
    </row>
    <row r="20507" spans="1:5">
      <c r="A20507">
        <v>1</v>
      </c>
      <c r="B20507">
        <v>2490</v>
      </c>
      <c r="C20507">
        <v>0</v>
      </c>
      <c r="D20507">
        <v>44</v>
      </c>
      <c r="E20507">
        <v>109560</v>
      </c>
    </row>
    <row r="20508" spans="1:5">
      <c r="A20508">
        <v>0</v>
      </c>
      <c r="B20508">
        <v>2491</v>
      </c>
      <c r="C20508">
        <v>0</v>
      </c>
      <c r="D20508">
        <v>4</v>
      </c>
      <c r="E20508">
        <v>9964</v>
      </c>
    </row>
    <row r="20509" spans="1:5">
      <c r="A20509">
        <v>1</v>
      </c>
      <c r="B20509">
        <v>2491</v>
      </c>
      <c r="C20509">
        <v>0</v>
      </c>
      <c r="D20509">
        <v>18</v>
      </c>
      <c r="E20509">
        <v>44838</v>
      </c>
    </row>
    <row r="20510" spans="1:5">
      <c r="A20510">
        <v>0</v>
      </c>
      <c r="B20510">
        <v>2492</v>
      </c>
      <c r="C20510">
        <v>0</v>
      </c>
      <c r="D20510">
        <v>62</v>
      </c>
      <c r="E20510">
        <v>154504</v>
      </c>
    </row>
    <row r="20511" spans="1:5">
      <c r="A20511">
        <v>1</v>
      </c>
      <c r="B20511">
        <v>2492</v>
      </c>
      <c r="C20511">
        <v>0</v>
      </c>
      <c r="D20511">
        <v>45</v>
      </c>
      <c r="E20511">
        <v>112140</v>
      </c>
    </row>
    <row r="20512" spans="1:5">
      <c r="A20512">
        <v>0</v>
      </c>
      <c r="B20512">
        <v>2493</v>
      </c>
      <c r="C20512">
        <v>0</v>
      </c>
      <c r="D20512">
        <v>7</v>
      </c>
      <c r="E20512">
        <v>17451</v>
      </c>
    </row>
    <row r="20513" spans="1:5">
      <c r="A20513">
        <v>1</v>
      </c>
      <c r="B20513">
        <v>2493</v>
      </c>
      <c r="C20513">
        <v>0</v>
      </c>
      <c r="D20513">
        <v>9</v>
      </c>
      <c r="E20513">
        <v>22437</v>
      </c>
    </row>
    <row r="20514" spans="1:5">
      <c r="A20514">
        <v>0</v>
      </c>
      <c r="B20514">
        <v>2494</v>
      </c>
      <c r="C20514">
        <v>0</v>
      </c>
      <c r="D20514">
        <v>15</v>
      </c>
      <c r="E20514">
        <v>37410</v>
      </c>
    </row>
    <row r="20515" spans="1:5">
      <c r="A20515">
        <v>1</v>
      </c>
      <c r="B20515">
        <v>2494</v>
      </c>
      <c r="C20515">
        <v>0</v>
      </c>
      <c r="D20515">
        <v>20</v>
      </c>
      <c r="E20515">
        <v>49880</v>
      </c>
    </row>
    <row r="20516" spans="1:5">
      <c r="A20516">
        <v>0</v>
      </c>
      <c r="B20516">
        <v>2495</v>
      </c>
      <c r="C20516">
        <v>0</v>
      </c>
      <c r="D20516">
        <v>10</v>
      </c>
      <c r="E20516">
        <v>24950</v>
      </c>
    </row>
    <row r="20517" spans="1:5">
      <c r="A20517">
        <v>1</v>
      </c>
      <c r="B20517">
        <v>2495</v>
      </c>
      <c r="C20517">
        <v>0</v>
      </c>
      <c r="D20517">
        <v>34</v>
      </c>
      <c r="E20517">
        <v>84830</v>
      </c>
    </row>
    <row r="20518" spans="1:5">
      <c r="A20518">
        <v>0</v>
      </c>
      <c r="B20518">
        <v>2496</v>
      </c>
      <c r="C20518">
        <v>0</v>
      </c>
      <c r="D20518">
        <v>290</v>
      </c>
      <c r="E20518">
        <v>723840</v>
      </c>
    </row>
    <row r="20519" spans="1:5">
      <c r="A20519">
        <v>1</v>
      </c>
      <c r="B20519">
        <v>2496</v>
      </c>
      <c r="C20519">
        <v>0</v>
      </c>
      <c r="D20519">
        <v>110</v>
      </c>
      <c r="E20519">
        <v>274560</v>
      </c>
    </row>
    <row r="20520" spans="1:5">
      <c r="A20520">
        <v>0</v>
      </c>
      <c r="B20520">
        <v>2497</v>
      </c>
      <c r="C20520">
        <v>0</v>
      </c>
      <c r="D20520">
        <v>7</v>
      </c>
      <c r="E20520">
        <v>17479</v>
      </c>
    </row>
    <row r="20521" spans="1:5">
      <c r="A20521">
        <v>1</v>
      </c>
      <c r="B20521">
        <v>2497</v>
      </c>
      <c r="C20521">
        <v>0</v>
      </c>
      <c r="D20521">
        <v>22</v>
      </c>
      <c r="E20521">
        <v>54934</v>
      </c>
    </row>
    <row r="20522" spans="1:5">
      <c r="A20522">
        <v>0</v>
      </c>
      <c r="B20522">
        <v>2498</v>
      </c>
      <c r="C20522">
        <v>0</v>
      </c>
      <c r="D20522">
        <v>7</v>
      </c>
      <c r="E20522">
        <v>17486</v>
      </c>
    </row>
    <row r="20523" spans="1:5">
      <c r="A20523">
        <v>1</v>
      </c>
      <c r="B20523">
        <v>2498</v>
      </c>
      <c r="C20523">
        <v>0</v>
      </c>
      <c r="D20523">
        <v>27</v>
      </c>
      <c r="E20523">
        <v>67446</v>
      </c>
    </row>
    <row r="20524" spans="1:5">
      <c r="A20524">
        <v>0</v>
      </c>
      <c r="B20524">
        <v>2499</v>
      </c>
      <c r="C20524">
        <v>0</v>
      </c>
      <c r="D20524">
        <v>6</v>
      </c>
      <c r="E20524">
        <v>14994</v>
      </c>
    </row>
    <row r="20525" spans="1:5">
      <c r="A20525">
        <v>1</v>
      </c>
      <c r="B20525">
        <v>2499</v>
      </c>
      <c r="C20525">
        <v>0</v>
      </c>
      <c r="D20525">
        <v>12</v>
      </c>
      <c r="E20525">
        <v>29988</v>
      </c>
    </row>
    <row r="20526" spans="1:5">
      <c r="A20526">
        <v>0</v>
      </c>
      <c r="B20526">
        <v>2500</v>
      </c>
      <c r="C20526">
        <v>0</v>
      </c>
      <c r="D20526">
        <v>43</v>
      </c>
      <c r="E20526">
        <v>107500</v>
      </c>
    </row>
    <row r="20527" spans="1:5">
      <c r="A20527">
        <v>1</v>
      </c>
      <c r="B20527">
        <v>2500</v>
      </c>
      <c r="C20527">
        <v>0</v>
      </c>
      <c r="D20527">
        <v>41</v>
      </c>
      <c r="E20527">
        <v>102500</v>
      </c>
    </row>
    <row r="20528" spans="1:5">
      <c r="A20528">
        <v>0</v>
      </c>
      <c r="B20528">
        <v>2501</v>
      </c>
      <c r="C20528">
        <v>0</v>
      </c>
      <c r="D20528">
        <v>6</v>
      </c>
      <c r="E20528">
        <v>15006</v>
      </c>
    </row>
    <row r="20529" spans="1:5">
      <c r="A20529">
        <v>1</v>
      </c>
      <c r="B20529">
        <v>2501</v>
      </c>
      <c r="C20529">
        <v>0</v>
      </c>
      <c r="D20529">
        <v>26</v>
      </c>
      <c r="E20529">
        <v>65026</v>
      </c>
    </row>
    <row r="20530" spans="1:5">
      <c r="A20530">
        <v>0</v>
      </c>
      <c r="B20530">
        <v>2502</v>
      </c>
      <c r="C20530">
        <v>0</v>
      </c>
      <c r="D20530">
        <v>21</v>
      </c>
      <c r="E20530">
        <v>52542</v>
      </c>
    </row>
    <row r="20531" spans="1:5">
      <c r="A20531">
        <v>1</v>
      </c>
      <c r="B20531">
        <v>2502</v>
      </c>
      <c r="C20531">
        <v>0</v>
      </c>
      <c r="D20531">
        <v>37</v>
      </c>
      <c r="E20531">
        <v>92574</v>
      </c>
    </row>
    <row r="20532" spans="1:5">
      <c r="A20532">
        <v>0</v>
      </c>
      <c r="B20532">
        <v>2503</v>
      </c>
      <c r="C20532">
        <v>0</v>
      </c>
      <c r="D20532">
        <v>8</v>
      </c>
      <c r="E20532">
        <v>20024</v>
      </c>
    </row>
    <row r="20533" spans="1:5">
      <c r="A20533">
        <v>1</v>
      </c>
      <c r="B20533">
        <v>2503</v>
      </c>
      <c r="C20533">
        <v>0</v>
      </c>
      <c r="D20533">
        <v>33</v>
      </c>
      <c r="E20533">
        <v>82599</v>
      </c>
    </row>
    <row r="20534" spans="1:5">
      <c r="A20534">
        <v>0</v>
      </c>
      <c r="B20534">
        <v>2504</v>
      </c>
      <c r="C20534">
        <v>0</v>
      </c>
      <c r="D20534">
        <v>79</v>
      </c>
      <c r="E20534">
        <v>197816</v>
      </c>
    </row>
    <row r="20535" spans="1:5">
      <c r="A20535">
        <v>1</v>
      </c>
      <c r="B20535">
        <v>2504</v>
      </c>
      <c r="C20535">
        <v>0</v>
      </c>
      <c r="D20535">
        <v>57</v>
      </c>
      <c r="E20535">
        <v>142728</v>
      </c>
    </row>
    <row r="20536" spans="1:5">
      <c r="A20536">
        <v>0</v>
      </c>
      <c r="B20536">
        <v>2505</v>
      </c>
      <c r="C20536">
        <v>0</v>
      </c>
      <c r="D20536">
        <v>17</v>
      </c>
      <c r="E20536">
        <v>42585</v>
      </c>
    </row>
    <row r="20537" spans="1:5">
      <c r="A20537">
        <v>1</v>
      </c>
      <c r="B20537">
        <v>2505</v>
      </c>
      <c r="C20537">
        <v>0</v>
      </c>
      <c r="D20537">
        <v>34</v>
      </c>
      <c r="E20537">
        <v>85170</v>
      </c>
    </row>
    <row r="20538" spans="1:5">
      <c r="A20538">
        <v>0</v>
      </c>
      <c r="B20538">
        <v>2506</v>
      </c>
      <c r="C20538">
        <v>0</v>
      </c>
      <c r="D20538">
        <v>12</v>
      </c>
      <c r="E20538">
        <v>30072</v>
      </c>
    </row>
    <row r="20539" spans="1:5">
      <c r="A20539">
        <v>1</v>
      </c>
      <c r="B20539">
        <v>2506</v>
      </c>
      <c r="C20539">
        <v>0</v>
      </c>
      <c r="D20539">
        <v>39</v>
      </c>
      <c r="E20539">
        <v>97734</v>
      </c>
    </row>
    <row r="20540" spans="1:5">
      <c r="A20540">
        <v>0</v>
      </c>
      <c r="B20540">
        <v>2507</v>
      </c>
      <c r="C20540">
        <v>0</v>
      </c>
      <c r="D20540">
        <v>4</v>
      </c>
      <c r="E20540">
        <v>10028</v>
      </c>
    </row>
    <row r="20541" spans="1:5">
      <c r="A20541">
        <v>1</v>
      </c>
      <c r="B20541">
        <v>2507</v>
      </c>
      <c r="C20541">
        <v>0</v>
      </c>
      <c r="D20541">
        <v>26</v>
      </c>
      <c r="E20541">
        <v>65182</v>
      </c>
    </row>
    <row r="20542" spans="1:5">
      <c r="A20542">
        <v>0</v>
      </c>
      <c r="B20542">
        <v>2508</v>
      </c>
      <c r="C20542">
        <v>0</v>
      </c>
      <c r="D20542">
        <v>62</v>
      </c>
      <c r="E20542">
        <v>155496</v>
      </c>
    </row>
    <row r="20543" spans="1:5">
      <c r="A20543">
        <v>1</v>
      </c>
      <c r="B20543">
        <v>2508</v>
      </c>
      <c r="C20543">
        <v>0</v>
      </c>
      <c r="D20543">
        <v>66</v>
      </c>
      <c r="E20543">
        <v>165528</v>
      </c>
    </row>
    <row r="20544" spans="1:5">
      <c r="A20544">
        <v>0</v>
      </c>
      <c r="B20544">
        <v>2509</v>
      </c>
      <c r="C20544">
        <v>0</v>
      </c>
      <c r="D20544">
        <v>5</v>
      </c>
      <c r="E20544">
        <v>12545</v>
      </c>
    </row>
    <row r="20545" spans="1:5">
      <c r="A20545">
        <v>1</v>
      </c>
      <c r="B20545">
        <v>2509</v>
      </c>
      <c r="C20545">
        <v>0</v>
      </c>
      <c r="D20545">
        <v>18</v>
      </c>
      <c r="E20545">
        <v>45162</v>
      </c>
    </row>
    <row r="20546" spans="1:5">
      <c r="A20546">
        <v>0</v>
      </c>
      <c r="B20546">
        <v>2510</v>
      </c>
      <c r="C20546">
        <v>0</v>
      </c>
      <c r="D20546">
        <v>8</v>
      </c>
      <c r="E20546">
        <v>20080</v>
      </c>
    </row>
    <row r="20547" spans="1:5">
      <c r="A20547">
        <v>1</v>
      </c>
      <c r="B20547">
        <v>2510</v>
      </c>
      <c r="C20547">
        <v>0</v>
      </c>
      <c r="D20547">
        <v>24</v>
      </c>
      <c r="E20547">
        <v>60240</v>
      </c>
    </row>
    <row r="20548" spans="1:5">
      <c r="A20548">
        <v>0</v>
      </c>
      <c r="B20548">
        <v>2511</v>
      </c>
      <c r="C20548">
        <v>0</v>
      </c>
      <c r="D20548">
        <v>11</v>
      </c>
      <c r="E20548">
        <v>27621</v>
      </c>
    </row>
    <row r="20549" spans="1:5">
      <c r="A20549">
        <v>1</v>
      </c>
      <c r="B20549">
        <v>2511</v>
      </c>
      <c r="C20549">
        <v>0</v>
      </c>
      <c r="D20549">
        <v>26</v>
      </c>
      <c r="E20549">
        <v>65286</v>
      </c>
    </row>
    <row r="20550" spans="1:5">
      <c r="A20550">
        <v>0</v>
      </c>
      <c r="B20550">
        <v>2512</v>
      </c>
      <c r="C20550">
        <v>0</v>
      </c>
      <c r="D20550">
        <v>122</v>
      </c>
      <c r="E20550">
        <v>306464</v>
      </c>
    </row>
    <row r="20551" spans="1:5">
      <c r="A20551">
        <v>1</v>
      </c>
      <c r="B20551">
        <v>2512</v>
      </c>
      <c r="C20551">
        <v>0</v>
      </c>
      <c r="D20551">
        <v>58</v>
      </c>
      <c r="E20551">
        <v>145696</v>
      </c>
    </row>
    <row r="20552" spans="1:5">
      <c r="A20552">
        <v>0</v>
      </c>
      <c r="B20552">
        <v>2513</v>
      </c>
      <c r="C20552">
        <v>0</v>
      </c>
      <c r="D20552">
        <v>9</v>
      </c>
      <c r="E20552">
        <v>22617</v>
      </c>
    </row>
    <row r="20553" spans="1:5">
      <c r="A20553">
        <v>1</v>
      </c>
      <c r="B20553">
        <v>2513</v>
      </c>
      <c r="C20553">
        <v>0</v>
      </c>
      <c r="D20553">
        <v>27</v>
      </c>
      <c r="E20553">
        <v>67851</v>
      </c>
    </row>
    <row r="20554" spans="1:5">
      <c r="A20554">
        <v>0</v>
      </c>
      <c r="B20554">
        <v>2514</v>
      </c>
      <c r="C20554">
        <v>0</v>
      </c>
      <c r="D20554">
        <v>10</v>
      </c>
      <c r="E20554">
        <v>25140</v>
      </c>
    </row>
    <row r="20555" spans="1:5">
      <c r="A20555">
        <v>1</v>
      </c>
      <c r="B20555">
        <v>2514</v>
      </c>
      <c r="C20555">
        <v>0</v>
      </c>
      <c r="D20555">
        <v>40</v>
      </c>
      <c r="E20555">
        <v>100560</v>
      </c>
    </row>
    <row r="20556" spans="1:5">
      <c r="A20556">
        <v>0</v>
      </c>
      <c r="B20556">
        <v>2515</v>
      </c>
      <c r="C20556">
        <v>0</v>
      </c>
      <c r="D20556">
        <v>2</v>
      </c>
      <c r="E20556">
        <v>5030</v>
      </c>
    </row>
    <row r="20557" spans="1:5">
      <c r="A20557">
        <v>1</v>
      </c>
      <c r="B20557">
        <v>2515</v>
      </c>
      <c r="C20557">
        <v>0</v>
      </c>
      <c r="D20557">
        <v>23</v>
      </c>
      <c r="E20557">
        <v>57845</v>
      </c>
    </row>
    <row r="20558" spans="1:5">
      <c r="A20558">
        <v>0</v>
      </c>
      <c r="B20558">
        <v>2516</v>
      </c>
      <c r="C20558">
        <v>0</v>
      </c>
      <c r="D20558">
        <v>59</v>
      </c>
      <c r="E20558">
        <v>148444</v>
      </c>
    </row>
    <row r="20559" spans="1:5">
      <c r="A20559">
        <v>1</v>
      </c>
      <c r="B20559">
        <v>2516</v>
      </c>
      <c r="C20559">
        <v>0</v>
      </c>
      <c r="D20559">
        <v>27</v>
      </c>
      <c r="E20559">
        <v>67932</v>
      </c>
    </row>
    <row r="20560" spans="1:5">
      <c r="A20560">
        <v>0</v>
      </c>
      <c r="B20560">
        <v>2517</v>
      </c>
      <c r="C20560">
        <v>0</v>
      </c>
      <c r="D20560">
        <v>20</v>
      </c>
      <c r="E20560">
        <v>50340</v>
      </c>
    </row>
    <row r="20561" spans="1:5">
      <c r="A20561">
        <v>1</v>
      </c>
      <c r="B20561">
        <v>2517</v>
      </c>
      <c r="C20561">
        <v>0</v>
      </c>
      <c r="D20561">
        <v>21</v>
      </c>
      <c r="E20561">
        <v>52857</v>
      </c>
    </row>
    <row r="20562" spans="1:5">
      <c r="A20562">
        <v>0</v>
      </c>
      <c r="B20562">
        <v>2518</v>
      </c>
      <c r="C20562">
        <v>0</v>
      </c>
      <c r="D20562">
        <v>6</v>
      </c>
      <c r="E20562">
        <v>15108</v>
      </c>
    </row>
    <row r="20563" spans="1:5">
      <c r="A20563">
        <v>1</v>
      </c>
      <c r="B20563">
        <v>2518</v>
      </c>
      <c r="C20563">
        <v>0</v>
      </c>
      <c r="D20563">
        <v>26</v>
      </c>
      <c r="E20563">
        <v>65468</v>
      </c>
    </row>
    <row r="20564" spans="1:5">
      <c r="A20564">
        <v>0</v>
      </c>
      <c r="B20564">
        <v>2519</v>
      </c>
      <c r="C20564">
        <v>0</v>
      </c>
      <c r="D20564">
        <v>9</v>
      </c>
      <c r="E20564">
        <v>22671</v>
      </c>
    </row>
    <row r="20565" spans="1:5">
      <c r="A20565">
        <v>1</v>
      </c>
      <c r="B20565">
        <v>2519</v>
      </c>
      <c r="C20565">
        <v>0</v>
      </c>
      <c r="D20565">
        <v>28</v>
      </c>
      <c r="E20565">
        <v>70532</v>
      </c>
    </row>
    <row r="20566" spans="1:5">
      <c r="A20566">
        <v>0</v>
      </c>
      <c r="B20566">
        <v>2520</v>
      </c>
      <c r="C20566">
        <v>0</v>
      </c>
      <c r="D20566">
        <v>61</v>
      </c>
      <c r="E20566">
        <v>153720</v>
      </c>
    </row>
    <row r="20567" spans="1:5">
      <c r="A20567">
        <v>1</v>
      </c>
      <c r="B20567">
        <v>2520</v>
      </c>
      <c r="C20567">
        <v>0</v>
      </c>
      <c r="D20567">
        <v>69</v>
      </c>
      <c r="E20567">
        <v>173880</v>
      </c>
    </row>
    <row r="20568" spans="1:5">
      <c r="A20568">
        <v>0</v>
      </c>
      <c r="B20568">
        <v>2521</v>
      </c>
      <c r="C20568">
        <v>0</v>
      </c>
      <c r="D20568">
        <v>7</v>
      </c>
      <c r="E20568">
        <v>17647</v>
      </c>
    </row>
    <row r="20569" spans="1:5">
      <c r="A20569">
        <v>1</v>
      </c>
      <c r="B20569">
        <v>2521</v>
      </c>
      <c r="C20569">
        <v>0</v>
      </c>
      <c r="D20569">
        <v>14</v>
      </c>
      <c r="E20569">
        <v>35294</v>
      </c>
    </row>
    <row r="20570" spans="1:5">
      <c r="A20570">
        <v>0</v>
      </c>
      <c r="B20570">
        <v>2522</v>
      </c>
      <c r="C20570">
        <v>0</v>
      </c>
      <c r="D20570">
        <v>14</v>
      </c>
      <c r="E20570">
        <v>35308</v>
      </c>
    </row>
    <row r="20571" spans="1:5">
      <c r="A20571">
        <v>1</v>
      </c>
      <c r="B20571">
        <v>2522</v>
      </c>
      <c r="C20571">
        <v>0</v>
      </c>
      <c r="D20571">
        <v>48</v>
      </c>
      <c r="E20571">
        <v>121056</v>
      </c>
    </row>
    <row r="20572" spans="1:5">
      <c r="A20572">
        <v>0</v>
      </c>
      <c r="B20572">
        <v>2523</v>
      </c>
      <c r="C20572">
        <v>0</v>
      </c>
      <c r="D20572">
        <v>3</v>
      </c>
      <c r="E20572">
        <v>7569</v>
      </c>
    </row>
    <row r="20573" spans="1:5">
      <c r="A20573">
        <v>1</v>
      </c>
      <c r="B20573">
        <v>2523</v>
      </c>
      <c r="C20573">
        <v>0</v>
      </c>
      <c r="D20573">
        <v>22</v>
      </c>
      <c r="E20573">
        <v>55506</v>
      </c>
    </row>
    <row r="20574" spans="1:5">
      <c r="A20574">
        <v>0</v>
      </c>
      <c r="B20574">
        <v>2524</v>
      </c>
      <c r="C20574">
        <v>0</v>
      </c>
      <c r="D20574">
        <v>59</v>
      </c>
      <c r="E20574">
        <v>148916</v>
      </c>
    </row>
    <row r="20575" spans="1:5">
      <c r="A20575">
        <v>1</v>
      </c>
      <c r="B20575">
        <v>2524</v>
      </c>
      <c r="C20575">
        <v>0</v>
      </c>
      <c r="D20575">
        <v>48</v>
      </c>
      <c r="E20575">
        <v>121152</v>
      </c>
    </row>
    <row r="20576" spans="1:5">
      <c r="A20576">
        <v>0</v>
      </c>
      <c r="B20576">
        <v>2525</v>
      </c>
      <c r="C20576">
        <v>0</v>
      </c>
      <c r="D20576">
        <v>7</v>
      </c>
      <c r="E20576">
        <v>17675</v>
      </c>
    </row>
    <row r="20577" spans="1:5">
      <c r="A20577">
        <v>1</v>
      </c>
      <c r="B20577">
        <v>2525</v>
      </c>
      <c r="C20577">
        <v>0</v>
      </c>
      <c r="D20577">
        <v>20</v>
      </c>
      <c r="E20577">
        <v>50500</v>
      </c>
    </row>
    <row r="20578" spans="1:5">
      <c r="A20578">
        <v>0</v>
      </c>
      <c r="B20578">
        <v>2526</v>
      </c>
      <c r="C20578">
        <v>0</v>
      </c>
      <c r="D20578">
        <v>12</v>
      </c>
      <c r="E20578">
        <v>30312</v>
      </c>
    </row>
    <row r="20579" spans="1:5">
      <c r="A20579">
        <v>1</v>
      </c>
      <c r="B20579">
        <v>2526</v>
      </c>
      <c r="C20579">
        <v>0</v>
      </c>
      <c r="D20579">
        <v>32</v>
      </c>
      <c r="E20579">
        <v>80832</v>
      </c>
    </row>
    <row r="20580" spans="1:5">
      <c r="A20580">
        <v>0</v>
      </c>
      <c r="B20580">
        <v>2527</v>
      </c>
      <c r="C20580">
        <v>0</v>
      </c>
      <c r="D20580">
        <v>2</v>
      </c>
      <c r="E20580">
        <v>5054</v>
      </c>
    </row>
    <row r="20581" spans="1:5">
      <c r="A20581">
        <v>1</v>
      </c>
      <c r="B20581">
        <v>2527</v>
      </c>
      <c r="C20581">
        <v>0</v>
      </c>
      <c r="D20581">
        <v>20</v>
      </c>
      <c r="E20581">
        <v>50540</v>
      </c>
    </row>
    <row r="20582" spans="1:5">
      <c r="A20582">
        <v>0</v>
      </c>
      <c r="B20582">
        <v>2528</v>
      </c>
      <c r="C20582">
        <v>0</v>
      </c>
      <c r="D20582">
        <v>153</v>
      </c>
      <c r="E20582">
        <v>386784</v>
      </c>
    </row>
    <row r="20583" spans="1:5">
      <c r="A20583">
        <v>1</v>
      </c>
      <c r="B20583">
        <v>2528</v>
      </c>
      <c r="C20583">
        <v>0</v>
      </c>
      <c r="D20583">
        <v>80</v>
      </c>
      <c r="E20583">
        <v>202240</v>
      </c>
    </row>
    <row r="20584" spans="1:5">
      <c r="A20584">
        <v>0</v>
      </c>
      <c r="B20584">
        <v>2529</v>
      </c>
      <c r="C20584">
        <v>0</v>
      </c>
      <c r="D20584">
        <v>1</v>
      </c>
      <c r="E20584">
        <v>2529</v>
      </c>
    </row>
    <row r="20585" spans="1:5">
      <c r="A20585">
        <v>1</v>
      </c>
      <c r="B20585">
        <v>2529</v>
      </c>
      <c r="C20585">
        <v>0</v>
      </c>
      <c r="D20585">
        <v>14</v>
      </c>
      <c r="E20585">
        <v>35406</v>
      </c>
    </row>
    <row r="20586" spans="1:5">
      <c r="A20586">
        <v>0</v>
      </c>
      <c r="B20586">
        <v>2530</v>
      </c>
      <c r="C20586">
        <v>0</v>
      </c>
      <c r="D20586">
        <v>14</v>
      </c>
      <c r="E20586">
        <v>35420</v>
      </c>
    </row>
    <row r="20587" spans="1:5">
      <c r="A20587">
        <v>1</v>
      </c>
      <c r="B20587">
        <v>2530</v>
      </c>
      <c r="C20587">
        <v>0</v>
      </c>
      <c r="D20587">
        <v>38</v>
      </c>
      <c r="E20587">
        <v>96140</v>
      </c>
    </row>
    <row r="20588" spans="1:5">
      <c r="A20588">
        <v>0</v>
      </c>
      <c r="B20588">
        <v>2531</v>
      </c>
      <c r="C20588">
        <v>0</v>
      </c>
      <c r="D20588">
        <v>8</v>
      </c>
      <c r="E20588">
        <v>20248</v>
      </c>
    </row>
    <row r="20589" spans="1:5">
      <c r="A20589">
        <v>1</v>
      </c>
      <c r="B20589">
        <v>2531</v>
      </c>
      <c r="C20589">
        <v>0</v>
      </c>
      <c r="D20589">
        <v>19</v>
      </c>
      <c r="E20589">
        <v>48089</v>
      </c>
    </row>
    <row r="20590" spans="1:5">
      <c r="A20590">
        <v>0</v>
      </c>
      <c r="B20590">
        <v>2532</v>
      </c>
      <c r="C20590">
        <v>0</v>
      </c>
      <c r="D20590">
        <v>56</v>
      </c>
      <c r="E20590">
        <v>141792</v>
      </c>
    </row>
    <row r="20591" spans="1:5">
      <c r="A20591">
        <v>1</v>
      </c>
      <c r="B20591">
        <v>2532</v>
      </c>
      <c r="C20591">
        <v>0</v>
      </c>
      <c r="D20591">
        <v>48</v>
      </c>
      <c r="E20591">
        <v>121536</v>
      </c>
    </row>
    <row r="20592" spans="1:5">
      <c r="A20592">
        <v>0</v>
      </c>
      <c r="B20592">
        <v>2533</v>
      </c>
      <c r="C20592">
        <v>0</v>
      </c>
      <c r="D20592">
        <v>12</v>
      </c>
      <c r="E20592">
        <v>30396</v>
      </c>
    </row>
    <row r="20593" spans="1:5">
      <c r="A20593">
        <v>1</v>
      </c>
      <c r="B20593">
        <v>2533</v>
      </c>
      <c r="C20593">
        <v>0</v>
      </c>
      <c r="D20593">
        <v>12</v>
      </c>
      <c r="E20593">
        <v>30396</v>
      </c>
    </row>
    <row r="20594" spans="1:5">
      <c r="A20594">
        <v>0</v>
      </c>
      <c r="B20594">
        <v>2534</v>
      </c>
      <c r="C20594">
        <v>0</v>
      </c>
      <c r="D20594">
        <v>21</v>
      </c>
      <c r="E20594">
        <v>53214</v>
      </c>
    </row>
    <row r="20595" spans="1:5">
      <c r="A20595">
        <v>1</v>
      </c>
      <c r="B20595">
        <v>2534</v>
      </c>
      <c r="C20595">
        <v>0</v>
      </c>
      <c r="D20595">
        <v>29</v>
      </c>
      <c r="E20595">
        <v>73486</v>
      </c>
    </row>
    <row r="20596" spans="1:5">
      <c r="A20596">
        <v>0</v>
      </c>
      <c r="B20596">
        <v>2535</v>
      </c>
      <c r="C20596">
        <v>0</v>
      </c>
      <c r="D20596">
        <v>5</v>
      </c>
      <c r="E20596">
        <v>12675</v>
      </c>
    </row>
    <row r="20597" spans="1:5">
      <c r="A20597">
        <v>1</v>
      </c>
      <c r="B20597">
        <v>2535</v>
      </c>
      <c r="C20597">
        <v>0</v>
      </c>
      <c r="D20597">
        <v>15</v>
      </c>
      <c r="E20597">
        <v>38025</v>
      </c>
    </row>
    <row r="20598" spans="1:5">
      <c r="A20598">
        <v>0</v>
      </c>
      <c r="B20598">
        <v>2536</v>
      </c>
      <c r="C20598">
        <v>0</v>
      </c>
      <c r="D20598">
        <v>82</v>
      </c>
      <c r="E20598">
        <v>207952</v>
      </c>
    </row>
    <row r="20599" spans="1:5">
      <c r="A20599">
        <v>1</v>
      </c>
      <c r="B20599">
        <v>2536</v>
      </c>
      <c r="C20599">
        <v>0</v>
      </c>
      <c r="D20599">
        <v>46</v>
      </c>
      <c r="E20599">
        <v>116656</v>
      </c>
    </row>
    <row r="20600" spans="1:5">
      <c r="A20600">
        <v>0</v>
      </c>
      <c r="B20600">
        <v>2537</v>
      </c>
      <c r="C20600">
        <v>0</v>
      </c>
      <c r="D20600">
        <v>6</v>
      </c>
      <c r="E20600">
        <v>15222</v>
      </c>
    </row>
    <row r="20601" spans="1:5">
      <c r="A20601">
        <v>1</v>
      </c>
      <c r="B20601">
        <v>2537</v>
      </c>
      <c r="C20601">
        <v>0</v>
      </c>
      <c r="D20601">
        <v>32</v>
      </c>
      <c r="E20601">
        <v>81184</v>
      </c>
    </row>
    <row r="20602" spans="1:5">
      <c r="A20602">
        <v>0</v>
      </c>
      <c r="B20602">
        <v>2538</v>
      </c>
      <c r="C20602">
        <v>0</v>
      </c>
      <c r="D20602">
        <v>9</v>
      </c>
      <c r="E20602">
        <v>22842</v>
      </c>
    </row>
    <row r="20603" spans="1:5">
      <c r="A20603">
        <v>1</v>
      </c>
      <c r="B20603">
        <v>2538</v>
      </c>
      <c r="C20603">
        <v>0</v>
      </c>
      <c r="D20603">
        <v>28</v>
      </c>
      <c r="E20603">
        <v>71064</v>
      </c>
    </row>
    <row r="20604" spans="1:5">
      <c r="A20604">
        <v>0</v>
      </c>
      <c r="B20604">
        <v>2539</v>
      </c>
      <c r="C20604">
        <v>0</v>
      </c>
      <c r="D20604">
        <v>2</v>
      </c>
      <c r="E20604">
        <v>5078</v>
      </c>
    </row>
    <row r="20605" spans="1:5">
      <c r="A20605">
        <v>1</v>
      </c>
      <c r="B20605">
        <v>2539</v>
      </c>
      <c r="C20605">
        <v>0</v>
      </c>
      <c r="D20605">
        <v>29</v>
      </c>
      <c r="E20605">
        <v>73631</v>
      </c>
    </row>
    <row r="20606" spans="1:5">
      <c r="A20606">
        <v>0</v>
      </c>
      <c r="B20606">
        <v>2540</v>
      </c>
      <c r="C20606">
        <v>0</v>
      </c>
      <c r="D20606">
        <v>74</v>
      </c>
      <c r="E20606">
        <v>187960</v>
      </c>
    </row>
    <row r="20607" spans="1:5">
      <c r="A20607">
        <v>1</v>
      </c>
      <c r="B20607">
        <v>2540</v>
      </c>
      <c r="C20607">
        <v>0</v>
      </c>
      <c r="D20607">
        <v>50</v>
      </c>
      <c r="E20607">
        <v>127000</v>
      </c>
    </row>
    <row r="20608" spans="1:5">
      <c r="A20608">
        <v>0</v>
      </c>
      <c r="B20608">
        <v>2541</v>
      </c>
      <c r="C20608">
        <v>0</v>
      </c>
      <c r="D20608">
        <v>10</v>
      </c>
      <c r="E20608">
        <v>25410</v>
      </c>
    </row>
    <row r="20609" spans="1:5">
      <c r="A20609">
        <v>1</v>
      </c>
      <c r="B20609">
        <v>2541</v>
      </c>
      <c r="C20609">
        <v>0</v>
      </c>
      <c r="D20609">
        <v>16</v>
      </c>
      <c r="E20609">
        <v>40656</v>
      </c>
    </row>
    <row r="20610" spans="1:5">
      <c r="A20610">
        <v>0</v>
      </c>
      <c r="B20610">
        <v>2542</v>
      </c>
      <c r="C20610">
        <v>0</v>
      </c>
      <c r="D20610">
        <v>17</v>
      </c>
      <c r="E20610">
        <v>43214</v>
      </c>
    </row>
    <row r="20611" spans="1:5">
      <c r="A20611">
        <v>1</v>
      </c>
      <c r="B20611">
        <v>2542</v>
      </c>
      <c r="C20611">
        <v>0</v>
      </c>
      <c r="D20611">
        <v>20</v>
      </c>
      <c r="E20611">
        <v>50840</v>
      </c>
    </row>
    <row r="20612" spans="1:5">
      <c r="A20612">
        <v>0</v>
      </c>
      <c r="B20612">
        <v>2543</v>
      </c>
      <c r="C20612">
        <v>0</v>
      </c>
      <c r="D20612">
        <v>6</v>
      </c>
      <c r="E20612">
        <v>15258</v>
      </c>
    </row>
    <row r="20613" spans="1:5">
      <c r="A20613">
        <v>1</v>
      </c>
      <c r="B20613">
        <v>2543</v>
      </c>
      <c r="C20613">
        <v>0</v>
      </c>
      <c r="D20613">
        <v>25</v>
      </c>
      <c r="E20613">
        <v>63575</v>
      </c>
    </row>
    <row r="20614" spans="1:5">
      <c r="A20614">
        <v>0</v>
      </c>
      <c r="B20614">
        <v>2544</v>
      </c>
      <c r="C20614">
        <v>0</v>
      </c>
      <c r="D20614">
        <v>118</v>
      </c>
      <c r="E20614">
        <v>300192</v>
      </c>
    </row>
    <row r="20615" spans="1:5">
      <c r="A20615">
        <v>1</v>
      </c>
      <c r="B20615">
        <v>2544</v>
      </c>
      <c r="C20615">
        <v>0</v>
      </c>
      <c r="D20615">
        <v>71</v>
      </c>
      <c r="E20615">
        <v>180624</v>
      </c>
    </row>
    <row r="20616" spans="1:5">
      <c r="A20616">
        <v>1</v>
      </c>
      <c r="B20616">
        <v>2545</v>
      </c>
      <c r="C20616">
        <v>0</v>
      </c>
      <c r="D20616">
        <v>8</v>
      </c>
      <c r="E20616">
        <v>20360</v>
      </c>
    </row>
    <row r="20617" spans="1:5">
      <c r="A20617">
        <v>0</v>
      </c>
      <c r="B20617">
        <v>2546</v>
      </c>
      <c r="C20617">
        <v>0</v>
      </c>
      <c r="D20617">
        <v>14</v>
      </c>
      <c r="E20617">
        <v>35644</v>
      </c>
    </row>
    <row r="20618" spans="1:5">
      <c r="A20618">
        <v>1</v>
      </c>
      <c r="B20618">
        <v>2546</v>
      </c>
      <c r="C20618">
        <v>0</v>
      </c>
      <c r="D20618">
        <v>32</v>
      </c>
      <c r="E20618">
        <v>81472</v>
      </c>
    </row>
    <row r="20619" spans="1:5">
      <c r="A20619">
        <v>0</v>
      </c>
      <c r="B20619">
        <v>2547</v>
      </c>
      <c r="C20619">
        <v>0</v>
      </c>
      <c r="D20619">
        <v>9</v>
      </c>
      <c r="E20619">
        <v>22923</v>
      </c>
    </row>
    <row r="20620" spans="1:5">
      <c r="A20620">
        <v>1</v>
      </c>
      <c r="B20620">
        <v>2547</v>
      </c>
      <c r="C20620">
        <v>0</v>
      </c>
      <c r="D20620">
        <v>17</v>
      </c>
      <c r="E20620">
        <v>43299</v>
      </c>
    </row>
    <row r="20621" spans="1:5">
      <c r="A20621">
        <v>0</v>
      </c>
      <c r="B20621">
        <v>2548</v>
      </c>
      <c r="C20621">
        <v>0</v>
      </c>
      <c r="D20621">
        <v>85</v>
      </c>
      <c r="E20621">
        <v>216580</v>
      </c>
    </row>
    <row r="20622" spans="1:5">
      <c r="A20622">
        <v>1</v>
      </c>
      <c r="B20622">
        <v>2548</v>
      </c>
      <c r="C20622">
        <v>0</v>
      </c>
      <c r="D20622">
        <v>44</v>
      </c>
      <c r="E20622">
        <v>112112</v>
      </c>
    </row>
    <row r="20623" spans="1:5">
      <c r="A20623">
        <v>0</v>
      </c>
      <c r="B20623">
        <v>2549</v>
      </c>
      <c r="C20623">
        <v>0</v>
      </c>
      <c r="D20623">
        <v>4</v>
      </c>
      <c r="E20623">
        <v>10196</v>
      </c>
    </row>
    <row r="20624" spans="1:5">
      <c r="A20624">
        <v>1</v>
      </c>
      <c r="B20624">
        <v>2549</v>
      </c>
      <c r="C20624">
        <v>0</v>
      </c>
      <c r="D20624">
        <v>20</v>
      </c>
      <c r="E20624">
        <v>50980</v>
      </c>
    </row>
    <row r="20625" spans="1:5">
      <c r="A20625">
        <v>0</v>
      </c>
      <c r="B20625">
        <v>2550</v>
      </c>
      <c r="C20625">
        <v>0</v>
      </c>
      <c r="D20625">
        <v>11</v>
      </c>
      <c r="E20625">
        <v>28050</v>
      </c>
    </row>
    <row r="20626" spans="1:5">
      <c r="A20626">
        <v>1</v>
      </c>
      <c r="B20626">
        <v>2550</v>
      </c>
      <c r="C20626">
        <v>0</v>
      </c>
      <c r="D20626">
        <v>24</v>
      </c>
      <c r="E20626">
        <v>61200</v>
      </c>
    </row>
    <row r="20627" spans="1:5">
      <c r="A20627">
        <v>0</v>
      </c>
      <c r="B20627">
        <v>2551</v>
      </c>
      <c r="C20627">
        <v>0</v>
      </c>
      <c r="D20627">
        <v>13</v>
      </c>
      <c r="E20627">
        <v>33163</v>
      </c>
    </row>
    <row r="20628" spans="1:5">
      <c r="A20628">
        <v>1</v>
      </c>
      <c r="B20628">
        <v>2551</v>
      </c>
      <c r="C20628">
        <v>0</v>
      </c>
      <c r="D20628">
        <v>34</v>
      </c>
      <c r="E20628">
        <v>86734</v>
      </c>
    </row>
    <row r="20629" spans="1:5">
      <c r="A20629">
        <v>0</v>
      </c>
      <c r="B20629">
        <v>2552</v>
      </c>
      <c r="C20629">
        <v>0</v>
      </c>
      <c r="D20629">
        <v>81</v>
      </c>
      <c r="E20629">
        <v>206712</v>
      </c>
    </row>
    <row r="20630" spans="1:5">
      <c r="A20630">
        <v>1</v>
      </c>
      <c r="B20630">
        <v>2552</v>
      </c>
      <c r="C20630">
        <v>0</v>
      </c>
      <c r="D20630">
        <v>40</v>
      </c>
      <c r="E20630">
        <v>102080</v>
      </c>
    </row>
    <row r="20631" spans="1:5">
      <c r="A20631">
        <v>0</v>
      </c>
      <c r="B20631">
        <v>2553</v>
      </c>
      <c r="C20631">
        <v>0</v>
      </c>
      <c r="D20631">
        <v>4</v>
      </c>
      <c r="E20631">
        <v>10212</v>
      </c>
    </row>
    <row r="20632" spans="1:5">
      <c r="A20632">
        <v>1</v>
      </c>
      <c r="B20632">
        <v>2553</v>
      </c>
      <c r="C20632">
        <v>0</v>
      </c>
      <c r="D20632">
        <v>38</v>
      </c>
      <c r="E20632">
        <v>97014</v>
      </c>
    </row>
    <row r="20633" spans="1:5">
      <c r="A20633">
        <v>0</v>
      </c>
      <c r="B20633">
        <v>2554</v>
      </c>
      <c r="C20633">
        <v>0</v>
      </c>
      <c r="D20633">
        <v>2</v>
      </c>
      <c r="E20633">
        <v>5108</v>
      </c>
    </row>
    <row r="20634" spans="1:5">
      <c r="A20634">
        <v>1</v>
      </c>
      <c r="B20634">
        <v>2554</v>
      </c>
      <c r="C20634">
        <v>0</v>
      </c>
      <c r="D20634">
        <v>26</v>
      </c>
      <c r="E20634">
        <v>66404</v>
      </c>
    </row>
    <row r="20635" spans="1:5">
      <c r="A20635">
        <v>0</v>
      </c>
      <c r="B20635">
        <v>2555</v>
      </c>
      <c r="C20635">
        <v>0</v>
      </c>
      <c r="D20635">
        <v>4</v>
      </c>
      <c r="E20635">
        <v>10220</v>
      </c>
    </row>
    <row r="20636" spans="1:5">
      <c r="A20636">
        <v>1</v>
      </c>
      <c r="B20636">
        <v>2555</v>
      </c>
      <c r="C20636">
        <v>0</v>
      </c>
      <c r="D20636">
        <v>16</v>
      </c>
      <c r="E20636">
        <v>40880</v>
      </c>
    </row>
    <row r="20637" spans="1:5">
      <c r="A20637">
        <v>0</v>
      </c>
      <c r="B20637">
        <v>2556</v>
      </c>
      <c r="C20637">
        <v>0</v>
      </c>
      <c r="D20637">
        <v>94</v>
      </c>
      <c r="E20637">
        <v>240264</v>
      </c>
    </row>
    <row r="20638" spans="1:5">
      <c r="A20638">
        <v>1</v>
      </c>
      <c r="B20638">
        <v>2556</v>
      </c>
      <c r="C20638">
        <v>0</v>
      </c>
      <c r="D20638">
        <v>56</v>
      </c>
      <c r="E20638">
        <v>143136</v>
      </c>
    </row>
    <row r="20639" spans="1:5">
      <c r="A20639">
        <v>0</v>
      </c>
      <c r="B20639">
        <v>2557</v>
      </c>
      <c r="C20639">
        <v>0</v>
      </c>
      <c r="D20639">
        <v>9</v>
      </c>
      <c r="E20639">
        <v>23013</v>
      </c>
    </row>
    <row r="20640" spans="1:5">
      <c r="A20640">
        <v>1</v>
      </c>
      <c r="B20640">
        <v>2557</v>
      </c>
      <c r="C20640">
        <v>0</v>
      </c>
      <c r="D20640">
        <v>17</v>
      </c>
      <c r="E20640">
        <v>43469</v>
      </c>
    </row>
    <row r="20641" spans="1:5">
      <c r="A20641">
        <v>0</v>
      </c>
      <c r="B20641">
        <v>2558</v>
      </c>
      <c r="C20641">
        <v>0</v>
      </c>
      <c r="D20641">
        <v>11</v>
      </c>
      <c r="E20641">
        <v>28138</v>
      </c>
    </row>
    <row r="20642" spans="1:5">
      <c r="A20642">
        <v>1</v>
      </c>
      <c r="B20642">
        <v>2558</v>
      </c>
      <c r="C20642">
        <v>0</v>
      </c>
      <c r="D20642">
        <v>24</v>
      </c>
      <c r="E20642">
        <v>61392</v>
      </c>
    </row>
    <row r="20643" spans="1:5">
      <c r="A20643">
        <v>0</v>
      </c>
      <c r="B20643">
        <v>2559</v>
      </c>
      <c r="C20643">
        <v>0</v>
      </c>
      <c r="D20643">
        <v>3</v>
      </c>
      <c r="E20643">
        <v>7677</v>
      </c>
    </row>
    <row r="20644" spans="1:5">
      <c r="A20644">
        <v>1</v>
      </c>
      <c r="B20644">
        <v>2559</v>
      </c>
      <c r="C20644">
        <v>0</v>
      </c>
      <c r="D20644">
        <v>12</v>
      </c>
      <c r="E20644">
        <v>30708</v>
      </c>
    </row>
    <row r="20645" spans="1:5">
      <c r="A20645">
        <v>0</v>
      </c>
      <c r="B20645">
        <v>2560</v>
      </c>
      <c r="C20645">
        <v>0</v>
      </c>
      <c r="D20645">
        <v>144</v>
      </c>
      <c r="E20645">
        <v>368640</v>
      </c>
    </row>
    <row r="20646" spans="1:5">
      <c r="A20646">
        <v>1</v>
      </c>
      <c r="B20646">
        <v>2560</v>
      </c>
      <c r="C20646">
        <v>0</v>
      </c>
      <c r="D20646">
        <v>59</v>
      </c>
      <c r="E20646">
        <v>151040</v>
      </c>
    </row>
    <row r="20647" spans="1:5">
      <c r="A20647">
        <v>0</v>
      </c>
      <c r="B20647">
        <v>2561</v>
      </c>
      <c r="C20647">
        <v>0</v>
      </c>
      <c r="D20647">
        <v>9</v>
      </c>
      <c r="E20647">
        <v>23049</v>
      </c>
    </row>
    <row r="20648" spans="1:5">
      <c r="A20648">
        <v>1</v>
      </c>
      <c r="B20648">
        <v>2561</v>
      </c>
      <c r="C20648">
        <v>0</v>
      </c>
      <c r="D20648">
        <v>8</v>
      </c>
      <c r="E20648">
        <v>20488</v>
      </c>
    </row>
    <row r="20649" spans="1:5">
      <c r="A20649">
        <v>0</v>
      </c>
      <c r="B20649">
        <v>2562</v>
      </c>
      <c r="C20649">
        <v>0</v>
      </c>
      <c r="D20649">
        <v>11</v>
      </c>
      <c r="E20649">
        <v>28182</v>
      </c>
    </row>
    <row r="20650" spans="1:5">
      <c r="A20650">
        <v>1</v>
      </c>
      <c r="B20650">
        <v>2562</v>
      </c>
      <c r="C20650">
        <v>0</v>
      </c>
      <c r="D20650">
        <v>25</v>
      </c>
      <c r="E20650">
        <v>64050</v>
      </c>
    </row>
    <row r="20651" spans="1:5">
      <c r="A20651">
        <v>0</v>
      </c>
      <c r="B20651">
        <v>2563</v>
      </c>
      <c r="C20651">
        <v>0</v>
      </c>
      <c r="D20651">
        <v>1</v>
      </c>
      <c r="E20651">
        <v>2563</v>
      </c>
    </row>
    <row r="20652" spans="1:5">
      <c r="A20652">
        <v>1</v>
      </c>
      <c r="B20652">
        <v>2563</v>
      </c>
      <c r="C20652">
        <v>0</v>
      </c>
      <c r="D20652">
        <v>8</v>
      </c>
      <c r="E20652">
        <v>20504</v>
      </c>
    </row>
    <row r="20653" spans="1:5">
      <c r="A20653">
        <v>0</v>
      </c>
      <c r="B20653">
        <v>2564</v>
      </c>
      <c r="C20653">
        <v>0</v>
      </c>
      <c r="D20653">
        <v>63</v>
      </c>
      <c r="E20653">
        <v>161532</v>
      </c>
    </row>
    <row r="20654" spans="1:5">
      <c r="A20654">
        <v>1</v>
      </c>
      <c r="B20654">
        <v>2564</v>
      </c>
      <c r="C20654">
        <v>0</v>
      </c>
      <c r="D20654">
        <v>37</v>
      </c>
      <c r="E20654">
        <v>94868</v>
      </c>
    </row>
    <row r="20655" spans="1:5">
      <c r="A20655">
        <v>0</v>
      </c>
      <c r="B20655">
        <v>2565</v>
      </c>
      <c r="C20655">
        <v>0</v>
      </c>
      <c r="D20655">
        <v>4</v>
      </c>
      <c r="E20655">
        <v>10260</v>
      </c>
    </row>
    <row r="20656" spans="1:5">
      <c r="A20656">
        <v>1</v>
      </c>
      <c r="B20656">
        <v>2565</v>
      </c>
      <c r="C20656">
        <v>0</v>
      </c>
      <c r="D20656">
        <v>22</v>
      </c>
      <c r="E20656">
        <v>56430</v>
      </c>
    </row>
    <row r="20657" spans="1:5">
      <c r="A20657">
        <v>0</v>
      </c>
      <c r="B20657">
        <v>2566</v>
      </c>
      <c r="C20657">
        <v>0</v>
      </c>
      <c r="D20657">
        <v>12</v>
      </c>
      <c r="E20657">
        <v>30792</v>
      </c>
    </row>
    <row r="20658" spans="1:5">
      <c r="A20658">
        <v>1</v>
      </c>
      <c r="B20658">
        <v>2566</v>
      </c>
      <c r="C20658">
        <v>0</v>
      </c>
      <c r="D20658">
        <v>28</v>
      </c>
      <c r="E20658">
        <v>71848</v>
      </c>
    </row>
    <row r="20659" spans="1:5">
      <c r="A20659">
        <v>0</v>
      </c>
      <c r="B20659">
        <v>2567</v>
      </c>
      <c r="C20659">
        <v>0</v>
      </c>
      <c r="D20659">
        <v>11</v>
      </c>
      <c r="E20659">
        <v>28237</v>
      </c>
    </row>
    <row r="20660" spans="1:5">
      <c r="A20660">
        <v>1</v>
      </c>
      <c r="B20660">
        <v>2567</v>
      </c>
      <c r="C20660">
        <v>0</v>
      </c>
      <c r="D20660">
        <v>19</v>
      </c>
      <c r="E20660">
        <v>48773</v>
      </c>
    </row>
    <row r="20661" spans="1:5">
      <c r="A20661">
        <v>0</v>
      </c>
      <c r="B20661">
        <v>2568</v>
      </c>
      <c r="C20661">
        <v>0</v>
      </c>
      <c r="D20661">
        <v>90</v>
      </c>
      <c r="E20661">
        <v>231120</v>
      </c>
    </row>
    <row r="20662" spans="1:5">
      <c r="A20662">
        <v>1</v>
      </c>
      <c r="B20662">
        <v>2568</v>
      </c>
      <c r="C20662">
        <v>0</v>
      </c>
      <c r="D20662">
        <v>32</v>
      </c>
      <c r="E20662">
        <v>82176</v>
      </c>
    </row>
    <row r="20663" spans="1:5">
      <c r="A20663">
        <v>0</v>
      </c>
      <c r="B20663">
        <v>2569</v>
      </c>
      <c r="C20663">
        <v>0</v>
      </c>
      <c r="D20663">
        <v>2</v>
      </c>
      <c r="E20663">
        <v>5138</v>
      </c>
    </row>
    <row r="20664" spans="1:5">
      <c r="A20664">
        <v>1</v>
      </c>
      <c r="B20664">
        <v>2569</v>
      </c>
      <c r="C20664">
        <v>0</v>
      </c>
      <c r="D20664">
        <v>15</v>
      </c>
      <c r="E20664">
        <v>38535</v>
      </c>
    </row>
    <row r="20665" spans="1:5">
      <c r="A20665">
        <v>0</v>
      </c>
      <c r="B20665">
        <v>2570</v>
      </c>
      <c r="C20665">
        <v>0</v>
      </c>
      <c r="D20665">
        <v>19</v>
      </c>
      <c r="E20665">
        <v>48830</v>
      </c>
    </row>
    <row r="20666" spans="1:5">
      <c r="A20666">
        <v>1</v>
      </c>
      <c r="B20666">
        <v>2570</v>
      </c>
      <c r="C20666">
        <v>0</v>
      </c>
      <c r="D20666">
        <v>25</v>
      </c>
      <c r="E20666">
        <v>64250</v>
      </c>
    </row>
    <row r="20667" spans="1:5">
      <c r="A20667">
        <v>0</v>
      </c>
      <c r="B20667">
        <v>2571</v>
      </c>
      <c r="C20667">
        <v>0</v>
      </c>
      <c r="D20667">
        <v>3</v>
      </c>
      <c r="E20667">
        <v>7713</v>
      </c>
    </row>
    <row r="20668" spans="1:5">
      <c r="A20668">
        <v>1</v>
      </c>
      <c r="B20668">
        <v>2571</v>
      </c>
      <c r="C20668">
        <v>0</v>
      </c>
      <c r="D20668">
        <v>14</v>
      </c>
      <c r="E20668">
        <v>35994</v>
      </c>
    </row>
    <row r="20669" spans="1:5">
      <c r="A20669">
        <v>0</v>
      </c>
      <c r="B20669">
        <v>2572</v>
      </c>
      <c r="C20669">
        <v>0</v>
      </c>
      <c r="D20669">
        <v>63</v>
      </c>
      <c r="E20669">
        <v>162036</v>
      </c>
    </row>
    <row r="20670" spans="1:5">
      <c r="A20670">
        <v>1</v>
      </c>
      <c r="B20670">
        <v>2572</v>
      </c>
      <c r="C20670">
        <v>0</v>
      </c>
      <c r="D20670">
        <v>34</v>
      </c>
      <c r="E20670">
        <v>87448</v>
      </c>
    </row>
    <row r="20671" spans="1:5">
      <c r="A20671">
        <v>0</v>
      </c>
      <c r="B20671">
        <v>2573</v>
      </c>
      <c r="C20671">
        <v>0</v>
      </c>
      <c r="D20671">
        <v>2</v>
      </c>
      <c r="E20671">
        <v>5146</v>
      </c>
    </row>
    <row r="20672" spans="1:5">
      <c r="A20672">
        <v>1</v>
      </c>
      <c r="B20672">
        <v>2573</v>
      </c>
      <c r="C20672">
        <v>0</v>
      </c>
      <c r="D20672">
        <v>19</v>
      </c>
      <c r="E20672">
        <v>48887</v>
      </c>
    </row>
    <row r="20673" spans="1:5">
      <c r="A20673">
        <v>0</v>
      </c>
      <c r="B20673">
        <v>2574</v>
      </c>
      <c r="C20673">
        <v>0</v>
      </c>
      <c r="D20673">
        <v>11</v>
      </c>
      <c r="E20673">
        <v>28314</v>
      </c>
    </row>
    <row r="20674" spans="1:5">
      <c r="A20674">
        <v>1</v>
      </c>
      <c r="B20674">
        <v>2574</v>
      </c>
      <c r="C20674">
        <v>0</v>
      </c>
      <c r="D20674">
        <v>25</v>
      </c>
      <c r="E20674">
        <v>64350</v>
      </c>
    </row>
    <row r="20675" spans="1:5">
      <c r="A20675">
        <v>0</v>
      </c>
      <c r="B20675">
        <v>2575</v>
      </c>
      <c r="C20675">
        <v>0</v>
      </c>
      <c r="D20675">
        <v>10</v>
      </c>
      <c r="E20675">
        <v>25750</v>
      </c>
    </row>
    <row r="20676" spans="1:5">
      <c r="A20676">
        <v>1</v>
      </c>
      <c r="B20676">
        <v>2575</v>
      </c>
      <c r="C20676">
        <v>0</v>
      </c>
      <c r="D20676">
        <v>20</v>
      </c>
      <c r="E20676">
        <v>51500</v>
      </c>
    </row>
    <row r="20677" spans="1:5">
      <c r="A20677">
        <v>0</v>
      </c>
      <c r="B20677">
        <v>2576</v>
      </c>
      <c r="C20677">
        <v>0</v>
      </c>
      <c r="D20677">
        <v>118</v>
      </c>
      <c r="E20677">
        <v>303968</v>
      </c>
    </row>
    <row r="20678" spans="1:5">
      <c r="A20678">
        <v>1</v>
      </c>
      <c r="B20678">
        <v>2576</v>
      </c>
      <c r="C20678">
        <v>0</v>
      </c>
      <c r="D20678">
        <v>56</v>
      </c>
      <c r="E20678">
        <v>144256</v>
      </c>
    </row>
    <row r="20679" spans="1:5">
      <c r="A20679">
        <v>0</v>
      </c>
      <c r="B20679">
        <v>2577</v>
      </c>
      <c r="C20679">
        <v>0</v>
      </c>
      <c r="D20679">
        <v>3</v>
      </c>
      <c r="E20679">
        <v>7731</v>
      </c>
    </row>
    <row r="20680" spans="1:5">
      <c r="A20680">
        <v>1</v>
      </c>
      <c r="B20680">
        <v>2577</v>
      </c>
      <c r="C20680">
        <v>0</v>
      </c>
      <c r="D20680">
        <v>17</v>
      </c>
      <c r="E20680">
        <v>43809</v>
      </c>
    </row>
    <row r="20681" spans="1:5">
      <c r="A20681">
        <v>0</v>
      </c>
      <c r="B20681">
        <v>2578</v>
      </c>
      <c r="C20681">
        <v>0</v>
      </c>
      <c r="D20681">
        <v>18</v>
      </c>
      <c r="E20681">
        <v>46404</v>
      </c>
    </row>
    <row r="20682" spans="1:5">
      <c r="A20682">
        <v>1</v>
      </c>
      <c r="B20682">
        <v>2578</v>
      </c>
      <c r="C20682">
        <v>0</v>
      </c>
      <c r="D20682">
        <v>28</v>
      </c>
      <c r="E20682">
        <v>72184</v>
      </c>
    </row>
    <row r="20683" spans="1:5">
      <c r="A20683">
        <v>0</v>
      </c>
      <c r="B20683">
        <v>2579</v>
      </c>
      <c r="C20683">
        <v>0</v>
      </c>
      <c r="D20683">
        <v>1</v>
      </c>
      <c r="E20683">
        <v>2579</v>
      </c>
    </row>
    <row r="20684" spans="1:5">
      <c r="A20684">
        <v>1</v>
      </c>
      <c r="B20684">
        <v>2579</v>
      </c>
      <c r="C20684">
        <v>0</v>
      </c>
      <c r="D20684">
        <v>15</v>
      </c>
      <c r="E20684">
        <v>38685</v>
      </c>
    </row>
    <row r="20685" spans="1:5">
      <c r="A20685">
        <v>0</v>
      </c>
      <c r="B20685">
        <v>2580</v>
      </c>
      <c r="C20685">
        <v>0</v>
      </c>
      <c r="D20685">
        <v>58</v>
      </c>
      <c r="E20685">
        <v>149640</v>
      </c>
    </row>
    <row r="20686" spans="1:5">
      <c r="A20686">
        <v>1</v>
      </c>
      <c r="B20686">
        <v>2580</v>
      </c>
      <c r="C20686">
        <v>0</v>
      </c>
      <c r="D20686">
        <v>56</v>
      </c>
      <c r="E20686">
        <v>144480</v>
      </c>
    </row>
    <row r="20687" spans="1:5">
      <c r="A20687">
        <v>0</v>
      </c>
      <c r="B20687">
        <v>2581</v>
      </c>
      <c r="C20687">
        <v>0</v>
      </c>
      <c r="D20687">
        <v>16</v>
      </c>
      <c r="E20687">
        <v>41296</v>
      </c>
    </row>
    <row r="20688" spans="1:5">
      <c r="A20688">
        <v>1</v>
      </c>
      <c r="B20688">
        <v>2581</v>
      </c>
      <c r="C20688">
        <v>0</v>
      </c>
      <c r="D20688">
        <v>12</v>
      </c>
      <c r="E20688">
        <v>30972</v>
      </c>
    </row>
    <row r="20689" spans="1:5">
      <c r="A20689">
        <v>0</v>
      </c>
      <c r="B20689">
        <v>2582</v>
      </c>
      <c r="C20689">
        <v>0</v>
      </c>
      <c r="D20689">
        <v>9</v>
      </c>
      <c r="E20689">
        <v>23238</v>
      </c>
    </row>
    <row r="20690" spans="1:5">
      <c r="A20690">
        <v>1</v>
      </c>
      <c r="B20690">
        <v>2582</v>
      </c>
      <c r="C20690">
        <v>0</v>
      </c>
      <c r="D20690">
        <v>39</v>
      </c>
      <c r="E20690">
        <v>100698</v>
      </c>
    </row>
    <row r="20691" spans="1:5">
      <c r="A20691">
        <v>0</v>
      </c>
      <c r="B20691">
        <v>2583</v>
      </c>
      <c r="C20691">
        <v>0</v>
      </c>
      <c r="D20691">
        <v>3</v>
      </c>
      <c r="E20691">
        <v>7749</v>
      </c>
    </row>
    <row r="20692" spans="1:5">
      <c r="A20692">
        <v>1</v>
      </c>
      <c r="B20692">
        <v>2583</v>
      </c>
      <c r="C20692">
        <v>0</v>
      </c>
      <c r="D20692">
        <v>25</v>
      </c>
      <c r="E20692">
        <v>64575</v>
      </c>
    </row>
    <row r="20693" spans="1:5">
      <c r="A20693">
        <v>0</v>
      </c>
      <c r="B20693">
        <v>2584</v>
      </c>
      <c r="C20693">
        <v>0</v>
      </c>
      <c r="D20693">
        <v>99</v>
      </c>
      <c r="E20693">
        <v>255816</v>
      </c>
    </row>
    <row r="20694" spans="1:5">
      <c r="A20694">
        <v>1</v>
      </c>
      <c r="B20694">
        <v>2584</v>
      </c>
      <c r="C20694">
        <v>0</v>
      </c>
      <c r="D20694">
        <v>66</v>
      </c>
      <c r="E20694">
        <v>170544</v>
      </c>
    </row>
    <row r="20695" spans="1:5">
      <c r="A20695">
        <v>0</v>
      </c>
      <c r="B20695">
        <v>2585</v>
      </c>
      <c r="C20695">
        <v>0</v>
      </c>
      <c r="D20695">
        <v>2</v>
      </c>
      <c r="E20695">
        <v>5170</v>
      </c>
    </row>
    <row r="20696" spans="1:5">
      <c r="A20696">
        <v>1</v>
      </c>
      <c r="B20696">
        <v>2585</v>
      </c>
      <c r="C20696">
        <v>0</v>
      </c>
      <c r="D20696">
        <v>14</v>
      </c>
      <c r="E20696">
        <v>36190</v>
      </c>
    </row>
    <row r="20697" spans="1:5">
      <c r="A20697">
        <v>0</v>
      </c>
      <c r="B20697">
        <v>2586</v>
      </c>
      <c r="C20697">
        <v>0</v>
      </c>
      <c r="D20697">
        <v>12</v>
      </c>
      <c r="E20697">
        <v>31032</v>
      </c>
    </row>
    <row r="20698" spans="1:5">
      <c r="A20698">
        <v>1</v>
      </c>
      <c r="B20698">
        <v>2586</v>
      </c>
      <c r="C20698">
        <v>0</v>
      </c>
      <c r="D20698">
        <v>14</v>
      </c>
      <c r="E20698">
        <v>36204</v>
      </c>
    </row>
    <row r="20699" spans="1:5">
      <c r="A20699">
        <v>0</v>
      </c>
      <c r="B20699">
        <v>2587</v>
      </c>
      <c r="C20699">
        <v>0</v>
      </c>
      <c r="D20699">
        <v>4</v>
      </c>
      <c r="E20699">
        <v>10348</v>
      </c>
    </row>
    <row r="20700" spans="1:5">
      <c r="A20700">
        <v>1</v>
      </c>
      <c r="B20700">
        <v>2587</v>
      </c>
      <c r="C20700">
        <v>0</v>
      </c>
      <c r="D20700">
        <v>27</v>
      </c>
      <c r="E20700">
        <v>69849</v>
      </c>
    </row>
    <row r="20701" spans="1:5">
      <c r="A20701">
        <v>0</v>
      </c>
      <c r="B20701">
        <v>2588</v>
      </c>
      <c r="C20701">
        <v>0</v>
      </c>
      <c r="D20701">
        <v>73</v>
      </c>
      <c r="E20701">
        <v>188924</v>
      </c>
    </row>
    <row r="20702" spans="1:5">
      <c r="A20702">
        <v>1</v>
      </c>
      <c r="B20702">
        <v>2588</v>
      </c>
      <c r="C20702">
        <v>0</v>
      </c>
      <c r="D20702">
        <v>41</v>
      </c>
      <c r="E20702">
        <v>106108</v>
      </c>
    </row>
    <row r="20703" spans="1:5">
      <c r="A20703">
        <v>0</v>
      </c>
      <c r="B20703">
        <v>2589</v>
      </c>
      <c r="C20703">
        <v>0</v>
      </c>
      <c r="D20703">
        <v>1</v>
      </c>
      <c r="E20703">
        <v>2589</v>
      </c>
    </row>
    <row r="20704" spans="1:5">
      <c r="A20704">
        <v>1</v>
      </c>
      <c r="B20704">
        <v>2589</v>
      </c>
      <c r="C20704">
        <v>0</v>
      </c>
      <c r="D20704">
        <v>20</v>
      </c>
      <c r="E20704">
        <v>51780</v>
      </c>
    </row>
    <row r="20705" spans="1:5">
      <c r="A20705">
        <v>0</v>
      </c>
      <c r="B20705">
        <v>2590</v>
      </c>
      <c r="C20705">
        <v>0</v>
      </c>
      <c r="D20705">
        <v>15</v>
      </c>
      <c r="E20705">
        <v>38850</v>
      </c>
    </row>
    <row r="20706" spans="1:5">
      <c r="A20706">
        <v>1</v>
      </c>
      <c r="B20706">
        <v>2590</v>
      </c>
      <c r="C20706">
        <v>0</v>
      </c>
      <c r="D20706">
        <v>30</v>
      </c>
      <c r="E20706">
        <v>77700</v>
      </c>
    </row>
    <row r="20707" spans="1:5">
      <c r="A20707">
        <v>0</v>
      </c>
      <c r="B20707">
        <v>2591</v>
      </c>
      <c r="C20707">
        <v>0</v>
      </c>
      <c r="D20707">
        <v>7</v>
      </c>
      <c r="E20707">
        <v>18137</v>
      </c>
    </row>
    <row r="20708" spans="1:5">
      <c r="A20708">
        <v>1</v>
      </c>
      <c r="B20708">
        <v>2591</v>
      </c>
      <c r="C20708">
        <v>0</v>
      </c>
      <c r="D20708">
        <v>26</v>
      </c>
      <c r="E20708">
        <v>67366</v>
      </c>
    </row>
    <row r="20709" spans="1:5">
      <c r="A20709">
        <v>0</v>
      </c>
      <c r="B20709">
        <v>2592</v>
      </c>
      <c r="C20709">
        <v>0</v>
      </c>
      <c r="D20709">
        <v>124</v>
      </c>
      <c r="E20709">
        <v>321408</v>
      </c>
    </row>
    <row r="20710" spans="1:5">
      <c r="A20710">
        <v>1</v>
      </c>
      <c r="B20710">
        <v>2592</v>
      </c>
      <c r="C20710">
        <v>0</v>
      </c>
      <c r="D20710">
        <v>69</v>
      </c>
      <c r="E20710">
        <v>178848</v>
      </c>
    </row>
    <row r="20711" spans="1:5">
      <c r="A20711">
        <v>0</v>
      </c>
      <c r="B20711">
        <v>2593</v>
      </c>
      <c r="C20711">
        <v>0</v>
      </c>
      <c r="D20711">
        <v>7</v>
      </c>
      <c r="E20711">
        <v>18151</v>
      </c>
    </row>
    <row r="20712" spans="1:5">
      <c r="A20712">
        <v>1</v>
      </c>
      <c r="B20712">
        <v>2593</v>
      </c>
      <c r="C20712">
        <v>0</v>
      </c>
      <c r="D20712">
        <v>9</v>
      </c>
      <c r="E20712">
        <v>23337</v>
      </c>
    </row>
    <row r="20713" spans="1:5">
      <c r="A20713">
        <v>0</v>
      </c>
      <c r="B20713">
        <v>2594</v>
      </c>
      <c r="C20713">
        <v>0</v>
      </c>
      <c r="D20713">
        <v>3</v>
      </c>
      <c r="E20713">
        <v>7782</v>
      </c>
    </row>
    <row r="20714" spans="1:5">
      <c r="A20714">
        <v>1</v>
      </c>
      <c r="B20714">
        <v>2594</v>
      </c>
      <c r="C20714">
        <v>0</v>
      </c>
      <c r="D20714">
        <v>28</v>
      </c>
      <c r="E20714">
        <v>72632</v>
      </c>
    </row>
    <row r="20715" spans="1:5">
      <c r="A20715">
        <v>0</v>
      </c>
      <c r="B20715">
        <v>2595</v>
      </c>
      <c r="C20715">
        <v>0</v>
      </c>
      <c r="D20715">
        <v>11</v>
      </c>
      <c r="E20715">
        <v>28545</v>
      </c>
    </row>
    <row r="20716" spans="1:5">
      <c r="A20716">
        <v>1</v>
      </c>
      <c r="B20716">
        <v>2595</v>
      </c>
      <c r="C20716">
        <v>0</v>
      </c>
      <c r="D20716">
        <v>31</v>
      </c>
      <c r="E20716">
        <v>80445</v>
      </c>
    </row>
    <row r="20717" spans="1:5">
      <c r="A20717">
        <v>0</v>
      </c>
      <c r="B20717">
        <v>2596</v>
      </c>
      <c r="C20717">
        <v>0</v>
      </c>
      <c r="D20717">
        <v>55</v>
      </c>
      <c r="E20717">
        <v>142780</v>
      </c>
    </row>
    <row r="20718" spans="1:5">
      <c r="A20718">
        <v>1</v>
      </c>
      <c r="B20718">
        <v>2596</v>
      </c>
      <c r="C20718">
        <v>0</v>
      </c>
      <c r="D20718">
        <v>23</v>
      </c>
      <c r="E20718">
        <v>59708</v>
      </c>
    </row>
    <row r="20719" spans="1:5">
      <c r="A20719">
        <v>0</v>
      </c>
      <c r="B20719">
        <v>2597</v>
      </c>
      <c r="C20719">
        <v>0</v>
      </c>
      <c r="D20719">
        <v>1</v>
      </c>
      <c r="E20719">
        <v>2597</v>
      </c>
    </row>
    <row r="20720" spans="1:5">
      <c r="A20720">
        <v>1</v>
      </c>
      <c r="B20720">
        <v>2597</v>
      </c>
      <c r="C20720">
        <v>0</v>
      </c>
      <c r="D20720">
        <v>21</v>
      </c>
      <c r="E20720">
        <v>54537</v>
      </c>
    </row>
    <row r="20721" spans="1:5">
      <c r="A20721">
        <v>0</v>
      </c>
      <c r="B20721">
        <v>2598</v>
      </c>
      <c r="C20721">
        <v>0</v>
      </c>
      <c r="D20721">
        <v>18</v>
      </c>
      <c r="E20721">
        <v>46764</v>
      </c>
    </row>
    <row r="20722" spans="1:5">
      <c r="A20722">
        <v>1</v>
      </c>
      <c r="B20722">
        <v>2598</v>
      </c>
      <c r="C20722">
        <v>0</v>
      </c>
      <c r="D20722">
        <v>33</v>
      </c>
      <c r="E20722">
        <v>85734</v>
      </c>
    </row>
    <row r="20723" spans="1:5">
      <c r="A20723">
        <v>0</v>
      </c>
      <c r="B20723">
        <v>2599</v>
      </c>
      <c r="C20723">
        <v>0</v>
      </c>
      <c r="D20723">
        <v>8</v>
      </c>
      <c r="E20723">
        <v>20792</v>
      </c>
    </row>
    <row r="20724" spans="1:5">
      <c r="A20724">
        <v>1</v>
      </c>
      <c r="B20724">
        <v>2599</v>
      </c>
      <c r="C20724">
        <v>0</v>
      </c>
      <c r="D20724">
        <v>17</v>
      </c>
      <c r="E20724">
        <v>44183</v>
      </c>
    </row>
    <row r="20725" spans="1:5">
      <c r="A20725">
        <v>0</v>
      </c>
      <c r="B20725">
        <v>2600</v>
      </c>
      <c r="C20725">
        <v>0</v>
      </c>
      <c r="D20725">
        <v>73</v>
      </c>
      <c r="E20725">
        <v>189800</v>
      </c>
    </row>
    <row r="20726" spans="1:5">
      <c r="A20726">
        <v>1</v>
      </c>
      <c r="B20726">
        <v>2600</v>
      </c>
      <c r="C20726">
        <v>0</v>
      </c>
      <c r="D20726">
        <v>60</v>
      </c>
      <c r="E20726">
        <v>156000</v>
      </c>
    </row>
    <row r="20727" spans="1:5">
      <c r="A20727">
        <v>0</v>
      </c>
      <c r="B20727">
        <v>2601</v>
      </c>
      <c r="C20727">
        <v>0</v>
      </c>
      <c r="D20727">
        <v>10</v>
      </c>
      <c r="E20727">
        <v>26010</v>
      </c>
    </row>
    <row r="20728" spans="1:5">
      <c r="A20728">
        <v>1</v>
      </c>
      <c r="B20728">
        <v>2601</v>
      </c>
      <c r="C20728">
        <v>0</v>
      </c>
      <c r="D20728">
        <v>21</v>
      </c>
      <c r="E20728">
        <v>54621</v>
      </c>
    </row>
    <row r="20729" spans="1:5">
      <c r="A20729">
        <v>0</v>
      </c>
      <c r="B20729">
        <v>2602</v>
      </c>
      <c r="C20729">
        <v>0</v>
      </c>
      <c r="D20729">
        <v>10</v>
      </c>
      <c r="E20729">
        <v>26020</v>
      </c>
    </row>
    <row r="20730" spans="1:5">
      <c r="A20730">
        <v>1</v>
      </c>
      <c r="B20730">
        <v>2602</v>
      </c>
      <c r="C20730">
        <v>0</v>
      </c>
      <c r="D20730">
        <v>40</v>
      </c>
      <c r="E20730">
        <v>104080</v>
      </c>
    </row>
    <row r="20731" spans="1:5">
      <c r="A20731">
        <v>0</v>
      </c>
      <c r="B20731">
        <v>2603</v>
      </c>
      <c r="C20731">
        <v>0</v>
      </c>
      <c r="D20731">
        <v>6</v>
      </c>
      <c r="E20731">
        <v>15618</v>
      </c>
    </row>
    <row r="20732" spans="1:5">
      <c r="A20732">
        <v>1</v>
      </c>
      <c r="B20732">
        <v>2603</v>
      </c>
      <c r="C20732">
        <v>0</v>
      </c>
      <c r="D20732">
        <v>31</v>
      </c>
      <c r="E20732">
        <v>80693</v>
      </c>
    </row>
    <row r="20733" spans="1:5">
      <c r="A20733">
        <v>0</v>
      </c>
      <c r="B20733">
        <v>2604</v>
      </c>
      <c r="C20733">
        <v>0</v>
      </c>
      <c r="D20733">
        <v>78</v>
      </c>
      <c r="E20733">
        <v>203112</v>
      </c>
    </row>
    <row r="20734" spans="1:5">
      <c r="A20734">
        <v>1</v>
      </c>
      <c r="B20734">
        <v>2604</v>
      </c>
      <c r="C20734">
        <v>0</v>
      </c>
      <c r="D20734">
        <v>39</v>
      </c>
      <c r="E20734">
        <v>101556</v>
      </c>
    </row>
    <row r="20735" spans="1:5">
      <c r="A20735">
        <v>0</v>
      </c>
      <c r="B20735">
        <v>2605</v>
      </c>
      <c r="C20735">
        <v>0</v>
      </c>
      <c r="D20735">
        <v>9</v>
      </c>
      <c r="E20735">
        <v>23445</v>
      </c>
    </row>
    <row r="20736" spans="1:5">
      <c r="A20736">
        <v>1</v>
      </c>
      <c r="B20736">
        <v>2605</v>
      </c>
      <c r="C20736">
        <v>0</v>
      </c>
      <c r="D20736">
        <v>17</v>
      </c>
      <c r="E20736">
        <v>44285</v>
      </c>
    </row>
    <row r="20737" spans="1:5">
      <c r="A20737">
        <v>0</v>
      </c>
      <c r="B20737">
        <v>2606</v>
      </c>
      <c r="C20737">
        <v>0</v>
      </c>
      <c r="D20737">
        <v>6</v>
      </c>
      <c r="E20737">
        <v>15636</v>
      </c>
    </row>
    <row r="20738" spans="1:5">
      <c r="A20738">
        <v>1</v>
      </c>
      <c r="B20738">
        <v>2606</v>
      </c>
      <c r="C20738">
        <v>0</v>
      </c>
      <c r="D20738">
        <v>26</v>
      </c>
      <c r="E20738">
        <v>67756</v>
      </c>
    </row>
    <row r="20739" spans="1:5">
      <c r="A20739">
        <v>0</v>
      </c>
      <c r="B20739">
        <v>2607</v>
      </c>
      <c r="C20739">
        <v>0</v>
      </c>
      <c r="D20739">
        <v>3</v>
      </c>
      <c r="E20739">
        <v>7821</v>
      </c>
    </row>
    <row r="20740" spans="1:5">
      <c r="A20740">
        <v>1</v>
      </c>
      <c r="B20740">
        <v>2607</v>
      </c>
      <c r="C20740">
        <v>0</v>
      </c>
      <c r="D20740">
        <v>17</v>
      </c>
      <c r="E20740">
        <v>44319</v>
      </c>
    </row>
    <row r="20741" spans="1:5">
      <c r="A20741">
        <v>0</v>
      </c>
      <c r="B20741">
        <v>2608</v>
      </c>
      <c r="C20741">
        <v>0</v>
      </c>
      <c r="D20741">
        <v>110</v>
      </c>
      <c r="E20741">
        <v>286880</v>
      </c>
    </row>
    <row r="20742" spans="1:5">
      <c r="A20742">
        <v>1</v>
      </c>
      <c r="B20742">
        <v>2608</v>
      </c>
      <c r="C20742">
        <v>0</v>
      </c>
      <c r="D20742">
        <v>52</v>
      </c>
      <c r="E20742">
        <v>135616</v>
      </c>
    </row>
    <row r="20743" spans="1:5">
      <c r="A20743">
        <v>1</v>
      </c>
      <c r="B20743">
        <v>2609</v>
      </c>
      <c r="C20743">
        <v>0</v>
      </c>
      <c r="D20743">
        <v>20</v>
      </c>
      <c r="E20743">
        <v>52180</v>
      </c>
    </row>
    <row r="20744" spans="1:5">
      <c r="A20744">
        <v>0</v>
      </c>
      <c r="B20744">
        <v>2610</v>
      </c>
      <c r="C20744">
        <v>0</v>
      </c>
      <c r="D20744">
        <v>6</v>
      </c>
      <c r="E20744">
        <v>15660</v>
      </c>
    </row>
    <row r="20745" spans="1:5">
      <c r="A20745">
        <v>1</v>
      </c>
      <c r="B20745">
        <v>2610</v>
      </c>
      <c r="C20745">
        <v>0</v>
      </c>
      <c r="D20745">
        <v>20</v>
      </c>
      <c r="E20745">
        <v>52200</v>
      </c>
    </row>
    <row r="20746" spans="1:5">
      <c r="A20746">
        <v>0</v>
      </c>
      <c r="B20746">
        <v>2611</v>
      </c>
      <c r="C20746">
        <v>0</v>
      </c>
      <c r="D20746">
        <v>2</v>
      </c>
      <c r="E20746">
        <v>5222</v>
      </c>
    </row>
    <row r="20747" spans="1:5">
      <c r="A20747">
        <v>1</v>
      </c>
      <c r="B20747">
        <v>2611</v>
      </c>
      <c r="C20747">
        <v>0</v>
      </c>
      <c r="D20747">
        <v>15</v>
      </c>
      <c r="E20747">
        <v>39165</v>
      </c>
    </row>
    <row r="20748" spans="1:5">
      <c r="A20748">
        <v>0</v>
      </c>
      <c r="B20748">
        <v>2612</v>
      </c>
      <c r="C20748">
        <v>0</v>
      </c>
      <c r="D20748">
        <v>36</v>
      </c>
      <c r="E20748">
        <v>94032</v>
      </c>
    </row>
    <row r="20749" spans="1:5">
      <c r="A20749">
        <v>1</v>
      </c>
      <c r="B20749">
        <v>2612</v>
      </c>
      <c r="C20749">
        <v>0</v>
      </c>
      <c r="D20749">
        <v>38</v>
      </c>
      <c r="E20749">
        <v>99256</v>
      </c>
    </row>
    <row r="20750" spans="1:5">
      <c r="A20750">
        <v>0</v>
      </c>
      <c r="B20750">
        <v>2613</v>
      </c>
      <c r="C20750">
        <v>0</v>
      </c>
      <c r="D20750">
        <v>3</v>
      </c>
      <c r="E20750">
        <v>7839</v>
      </c>
    </row>
    <row r="20751" spans="1:5">
      <c r="A20751">
        <v>1</v>
      </c>
      <c r="B20751">
        <v>2613</v>
      </c>
      <c r="C20751">
        <v>0</v>
      </c>
      <c r="D20751">
        <v>19</v>
      </c>
      <c r="E20751">
        <v>49647</v>
      </c>
    </row>
    <row r="20752" spans="1:5">
      <c r="A20752">
        <v>0</v>
      </c>
      <c r="B20752">
        <v>2614</v>
      </c>
      <c r="C20752">
        <v>0</v>
      </c>
      <c r="D20752">
        <v>18</v>
      </c>
      <c r="E20752">
        <v>47052</v>
      </c>
    </row>
    <row r="20753" spans="1:5">
      <c r="A20753">
        <v>1</v>
      </c>
      <c r="B20753">
        <v>2614</v>
      </c>
      <c r="C20753">
        <v>0</v>
      </c>
      <c r="D20753">
        <v>32</v>
      </c>
      <c r="E20753">
        <v>83648</v>
      </c>
    </row>
    <row r="20754" spans="1:5">
      <c r="A20754">
        <v>0</v>
      </c>
      <c r="B20754">
        <v>2615</v>
      </c>
      <c r="C20754">
        <v>0</v>
      </c>
      <c r="D20754">
        <v>4</v>
      </c>
      <c r="E20754">
        <v>10460</v>
      </c>
    </row>
    <row r="20755" spans="1:5">
      <c r="A20755">
        <v>1</v>
      </c>
      <c r="B20755">
        <v>2615</v>
      </c>
      <c r="C20755">
        <v>0</v>
      </c>
      <c r="D20755">
        <v>19</v>
      </c>
      <c r="E20755">
        <v>49685</v>
      </c>
    </row>
    <row r="20756" spans="1:5">
      <c r="A20756">
        <v>0</v>
      </c>
      <c r="B20756">
        <v>2616</v>
      </c>
      <c r="C20756">
        <v>0</v>
      </c>
      <c r="D20756">
        <v>64</v>
      </c>
      <c r="E20756">
        <v>167424</v>
      </c>
    </row>
    <row r="20757" spans="1:5">
      <c r="A20757">
        <v>1</v>
      </c>
      <c r="B20757">
        <v>2616</v>
      </c>
      <c r="C20757">
        <v>0</v>
      </c>
      <c r="D20757">
        <v>33</v>
      </c>
      <c r="E20757">
        <v>86328</v>
      </c>
    </row>
    <row r="20758" spans="1:5">
      <c r="A20758">
        <v>0</v>
      </c>
      <c r="B20758">
        <v>2617</v>
      </c>
      <c r="C20758">
        <v>0</v>
      </c>
      <c r="D20758">
        <v>6</v>
      </c>
      <c r="E20758">
        <v>15702</v>
      </c>
    </row>
    <row r="20759" spans="1:5">
      <c r="A20759">
        <v>1</v>
      </c>
      <c r="B20759">
        <v>2617</v>
      </c>
      <c r="C20759">
        <v>0</v>
      </c>
      <c r="D20759">
        <v>24</v>
      </c>
      <c r="E20759">
        <v>62808</v>
      </c>
    </row>
    <row r="20760" spans="1:5">
      <c r="A20760">
        <v>0</v>
      </c>
      <c r="B20760">
        <v>2618</v>
      </c>
      <c r="C20760">
        <v>0</v>
      </c>
      <c r="D20760">
        <v>13</v>
      </c>
      <c r="E20760">
        <v>34034</v>
      </c>
    </row>
    <row r="20761" spans="1:5">
      <c r="A20761">
        <v>1</v>
      </c>
      <c r="B20761">
        <v>2618</v>
      </c>
      <c r="C20761">
        <v>0</v>
      </c>
      <c r="D20761">
        <v>16</v>
      </c>
      <c r="E20761">
        <v>41888</v>
      </c>
    </row>
    <row r="20762" spans="1:5">
      <c r="A20762">
        <v>0</v>
      </c>
      <c r="B20762">
        <v>2619</v>
      </c>
      <c r="C20762">
        <v>0</v>
      </c>
      <c r="D20762">
        <v>10</v>
      </c>
      <c r="E20762">
        <v>26190</v>
      </c>
    </row>
    <row r="20763" spans="1:5">
      <c r="A20763">
        <v>1</v>
      </c>
      <c r="B20763">
        <v>2619</v>
      </c>
      <c r="C20763">
        <v>0</v>
      </c>
      <c r="D20763">
        <v>26</v>
      </c>
      <c r="E20763">
        <v>68094</v>
      </c>
    </row>
    <row r="20764" spans="1:5">
      <c r="A20764">
        <v>0</v>
      </c>
      <c r="B20764">
        <v>2620</v>
      </c>
      <c r="C20764">
        <v>0</v>
      </c>
      <c r="D20764">
        <v>43</v>
      </c>
      <c r="E20764">
        <v>112660</v>
      </c>
    </row>
    <row r="20765" spans="1:5">
      <c r="A20765">
        <v>1</v>
      </c>
      <c r="B20765">
        <v>2620</v>
      </c>
      <c r="C20765">
        <v>0</v>
      </c>
      <c r="D20765">
        <v>14</v>
      </c>
      <c r="E20765">
        <v>36680</v>
      </c>
    </row>
    <row r="20766" spans="1:5">
      <c r="A20766">
        <v>0</v>
      </c>
      <c r="B20766">
        <v>2621</v>
      </c>
      <c r="C20766">
        <v>0</v>
      </c>
      <c r="D20766">
        <v>7</v>
      </c>
      <c r="E20766">
        <v>18347</v>
      </c>
    </row>
    <row r="20767" spans="1:5">
      <c r="A20767">
        <v>1</v>
      </c>
      <c r="B20767">
        <v>2621</v>
      </c>
      <c r="C20767">
        <v>0</v>
      </c>
      <c r="D20767">
        <v>16</v>
      </c>
      <c r="E20767">
        <v>41936</v>
      </c>
    </row>
    <row r="20768" spans="1:5">
      <c r="A20768">
        <v>0</v>
      </c>
      <c r="B20768">
        <v>2622</v>
      </c>
      <c r="C20768">
        <v>0</v>
      </c>
      <c r="D20768">
        <v>18</v>
      </c>
      <c r="E20768">
        <v>47196</v>
      </c>
    </row>
    <row r="20769" spans="1:5">
      <c r="A20769">
        <v>1</v>
      </c>
      <c r="B20769">
        <v>2622</v>
      </c>
      <c r="C20769">
        <v>0</v>
      </c>
      <c r="D20769">
        <v>50</v>
      </c>
      <c r="E20769">
        <v>131100</v>
      </c>
    </row>
    <row r="20770" spans="1:5">
      <c r="A20770">
        <v>0</v>
      </c>
      <c r="B20770">
        <v>2623</v>
      </c>
      <c r="C20770">
        <v>0</v>
      </c>
      <c r="D20770">
        <v>8</v>
      </c>
      <c r="E20770">
        <v>20984</v>
      </c>
    </row>
    <row r="20771" spans="1:5">
      <c r="A20771">
        <v>1</v>
      </c>
      <c r="B20771">
        <v>2623</v>
      </c>
      <c r="C20771">
        <v>0</v>
      </c>
      <c r="D20771">
        <v>18</v>
      </c>
      <c r="E20771">
        <v>47214</v>
      </c>
    </row>
    <row r="20772" spans="1:5">
      <c r="A20772">
        <v>0</v>
      </c>
      <c r="B20772">
        <v>2624</v>
      </c>
      <c r="C20772">
        <v>0</v>
      </c>
      <c r="D20772">
        <v>112</v>
      </c>
      <c r="E20772">
        <v>293888</v>
      </c>
    </row>
    <row r="20773" spans="1:5">
      <c r="A20773">
        <v>1</v>
      </c>
      <c r="B20773">
        <v>2624</v>
      </c>
      <c r="C20773">
        <v>0</v>
      </c>
      <c r="D20773">
        <v>68</v>
      </c>
      <c r="E20773">
        <v>178432</v>
      </c>
    </row>
    <row r="20774" spans="1:5">
      <c r="A20774">
        <v>1</v>
      </c>
      <c r="B20774">
        <v>2625</v>
      </c>
      <c r="C20774">
        <v>0</v>
      </c>
      <c r="D20774">
        <v>29</v>
      </c>
      <c r="E20774">
        <v>76125</v>
      </c>
    </row>
    <row r="20775" spans="1:5">
      <c r="A20775">
        <v>0</v>
      </c>
      <c r="B20775">
        <v>2626</v>
      </c>
      <c r="C20775">
        <v>0</v>
      </c>
      <c r="D20775">
        <v>11</v>
      </c>
      <c r="E20775">
        <v>28886</v>
      </c>
    </row>
    <row r="20776" spans="1:5">
      <c r="A20776">
        <v>1</v>
      </c>
      <c r="B20776">
        <v>2626</v>
      </c>
      <c r="C20776">
        <v>0</v>
      </c>
      <c r="D20776">
        <v>14</v>
      </c>
      <c r="E20776">
        <v>36764</v>
      </c>
    </row>
    <row r="20777" spans="1:5">
      <c r="A20777">
        <v>1</v>
      </c>
      <c r="B20777">
        <v>2627</v>
      </c>
      <c r="C20777">
        <v>0</v>
      </c>
      <c r="D20777">
        <v>32</v>
      </c>
      <c r="E20777">
        <v>84064</v>
      </c>
    </row>
    <row r="20778" spans="1:5">
      <c r="A20778">
        <v>0</v>
      </c>
      <c r="B20778">
        <v>2628</v>
      </c>
      <c r="C20778">
        <v>0</v>
      </c>
      <c r="D20778">
        <v>79</v>
      </c>
      <c r="E20778">
        <v>207612</v>
      </c>
    </row>
    <row r="20779" spans="1:5">
      <c r="A20779">
        <v>1</v>
      </c>
      <c r="B20779">
        <v>2628</v>
      </c>
      <c r="C20779">
        <v>0</v>
      </c>
      <c r="D20779">
        <v>39</v>
      </c>
      <c r="E20779">
        <v>102492</v>
      </c>
    </row>
    <row r="20780" spans="1:5">
      <c r="A20780">
        <v>0</v>
      </c>
      <c r="B20780">
        <v>2629</v>
      </c>
      <c r="C20780">
        <v>0</v>
      </c>
      <c r="D20780">
        <v>6</v>
      </c>
      <c r="E20780">
        <v>15774</v>
      </c>
    </row>
    <row r="20781" spans="1:5">
      <c r="A20781">
        <v>1</v>
      </c>
      <c r="B20781">
        <v>2629</v>
      </c>
      <c r="C20781">
        <v>0</v>
      </c>
      <c r="D20781">
        <v>25</v>
      </c>
      <c r="E20781">
        <v>65725</v>
      </c>
    </row>
    <row r="20782" spans="1:5">
      <c r="A20782">
        <v>0</v>
      </c>
      <c r="B20782">
        <v>2630</v>
      </c>
      <c r="C20782">
        <v>0</v>
      </c>
      <c r="D20782">
        <v>9</v>
      </c>
      <c r="E20782">
        <v>23670</v>
      </c>
    </row>
    <row r="20783" spans="1:5">
      <c r="A20783">
        <v>1</v>
      </c>
      <c r="B20783">
        <v>2630</v>
      </c>
      <c r="C20783">
        <v>0</v>
      </c>
      <c r="D20783">
        <v>12</v>
      </c>
      <c r="E20783">
        <v>31560</v>
      </c>
    </row>
    <row r="20784" spans="1:5">
      <c r="A20784">
        <v>0</v>
      </c>
      <c r="B20784">
        <v>2631</v>
      </c>
      <c r="C20784">
        <v>0</v>
      </c>
      <c r="D20784">
        <v>3</v>
      </c>
      <c r="E20784">
        <v>7893</v>
      </c>
    </row>
    <row r="20785" spans="1:5">
      <c r="A20785">
        <v>1</v>
      </c>
      <c r="B20785">
        <v>2631</v>
      </c>
      <c r="C20785">
        <v>0</v>
      </c>
      <c r="D20785">
        <v>22</v>
      </c>
      <c r="E20785">
        <v>57882</v>
      </c>
    </row>
    <row r="20786" spans="1:5">
      <c r="A20786">
        <v>0</v>
      </c>
      <c r="B20786">
        <v>2632</v>
      </c>
      <c r="C20786">
        <v>0</v>
      </c>
      <c r="D20786">
        <v>82</v>
      </c>
      <c r="E20786">
        <v>215824</v>
      </c>
    </row>
    <row r="20787" spans="1:5">
      <c r="A20787">
        <v>1</v>
      </c>
      <c r="B20787">
        <v>2632</v>
      </c>
      <c r="C20787">
        <v>0</v>
      </c>
      <c r="D20787">
        <v>55</v>
      </c>
      <c r="E20787">
        <v>144760</v>
      </c>
    </row>
    <row r="20788" spans="1:5">
      <c r="A20788">
        <v>0</v>
      </c>
      <c r="B20788">
        <v>2633</v>
      </c>
      <c r="C20788">
        <v>0</v>
      </c>
      <c r="D20788">
        <v>2</v>
      </c>
      <c r="E20788">
        <v>5266</v>
      </c>
    </row>
    <row r="20789" spans="1:5">
      <c r="A20789">
        <v>1</v>
      </c>
      <c r="B20789">
        <v>2633</v>
      </c>
      <c r="C20789">
        <v>0</v>
      </c>
      <c r="D20789">
        <v>26</v>
      </c>
      <c r="E20789">
        <v>68458</v>
      </c>
    </row>
    <row r="20790" spans="1:5">
      <c r="A20790">
        <v>0</v>
      </c>
      <c r="B20790">
        <v>2634</v>
      </c>
      <c r="C20790">
        <v>0</v>
      </c>
      <c r="D20790">
        <v>7</v>
      </c>
      <c r="E20790">
        <v>18438</v>
      </c>
    </row>
    <row r="20791" spans="1:5">
      <c r="A20791">
        <v>1</v>
      </c>
      <c r="B20791">
        <v>2634</v>
      </c>
      <c r="C20791">
        <v>0</v>
      </c>
      <c r="D20791">
        <v>39</v>
      </c>
      <c r="E20791">
        <v>102726</v>
      </c>
    </row>
    <row r="20792" spans="1:5">
      <c r="A20792">
        <v>0</v>
      </c>
      <c r="B20792">
        <v>2635</v>
      </c>
      <c r="C20792">
        <v>0</v>
      </c>
      <c r="D20792">
        <v>5</v>
      </c>
      <c r="E20792">
        <v>13175</v>
      </c>
    </row>
    <row r="20793" spans="1:5">
      <c r="A20793">
        <v>1</v>
      </c>
      <c r="B20793">
        <v>2635</v>
      </c>
      <c r="C20793">
        <v>0</v>
      </c>
      <c r="D20793">
        <v>3</v>
      </c>
      <c r="E20793">
        <v>7905</v>
      </c>
    </row>
    <row r="20794" spans="1:5">
      <c r="A20794">
        <v>0</v>
      </c>
      <c r="B20794">
        <v>2636</v>
      </c>
      <c r="C20794">
        <v>0</v>
      </c>
      <c r="D20794">
        <v>45</v>
      </c>
      <c r="E20794">
        <v>118620</v>
      </c>
    </row>
    <row r="20795" spans="1:5">
      <c r="A20795">
        <v>1</v>
      </c>
      <c r="B20795">
        <v>2636</v>
      </c>
      <c r="C20795">
        <v>0</v>
      </c>
      <c r="D20795">
        <v>30</v>
      </c>
      <c r="E20795">
        <v>79080</v>
      </c>
    </row>
    <row r="20796" spans="1:5">
      <c r="A20796">
        <v>0</v>
      </c>
      <c r="B20796">
        <v>2637</v>
      </c>
      <c r="C20796">
        <v>0</v>
      </c>
      <c r="D20796">
        <v>6</v>
      </c>
      <c r="E20796">
        <v>15822</v>
      </c>
    </row>
    <row r="20797" spans="1:5">
      <c r="A20797">
        <v>1</v>
      </c>
      <c r="B20797">
        <v>2637</v>
      </c>
      <c r="C20797">
        <v>0</v>
      </c>
      <c r="D20797">
        <v>17</v>
      </c>
      <c r="E20797">
        <v>44829</v>
      </c>
    </row>
    <row r="20798" spans="1:5">
      <c r="A20798">
        <v>0</v>
      </c>
      <c r="B20798">
        <v>2638</v>
      </c>
      <c r="C20798">
        <v>0</v>
      </c>
      <c r="D20798">
        <v>17</v>
      </c>
      <c r="E20798">
        <v>44846</v>
      </c>
    </row>
    <row r="20799" spans="1:5">
      <c r="A20799">
        <v>1</v>
      </c>
      <c r="B20799">
        <v>2638</v>
      </c>
      <c r="C20799">
        <v>0</v>
      </c>
      <c r="D20799">
        <v>27</v>
      </c>
      <c r="E20799">
        <v>71226</v>
      </c>
    </row>
    <row r="20800" spans="1:5">
      <c r="A20800">
        <v>0</v>
      </c>
      <c r="B20800">
        <v>2639</v>
      </c>
      <c r="C20800">
        <v>0</v>
      </c>
      <c r="D20800">
        <v>6</v>
      </c>
      <c r="E20800">
        <v>15834</v>
      </c>
    </row>
    <row r="20801" spans="1:5">
      <c r="A20801">
        <v>1</v>
      </c>
      <c r="B20801">
        <v>2639</v>
      </c>
      <c r="C20801">
        <v>0</v>
      </c>
      <c r="D20801">
        <v>13</v>
      </c>
      <c r="E20801">
        <v>34307</v>
      </c>
    </row>
    <row r="20802" spans="1:5">
      <c r="A20802">
        <v>0</v>
      </c>
      <c r="B20802">
        <v>2640</v>
      </c>
      <c r="C20802">
        <v>0</v>
      </c>
      <c r="D20802">
        <v>107</v>
      </c>
      <c r="E20802">
        <v>282480</v>
      </c>
    </row>
    <row r="20803" spans="1:5">
      <c r="A20803">
        <v>1</v>
      </c>
      <c r="B20803">
        <v>2640</v>
      </c>
      <c r="C20803">
        <v>0</v>
      </c>
      <c r="D20803">
        <v>64</v>
      </c>
      <c r="E20803">
        <v>168960</v>
      </c>
    </row>
    <row r="20804" spans="1:5">
      <c r="A20804">
        <v>0</v>
      </c>
      <c r="B20804">
        <v>2641</v>
      </c>
      <c r="C20804">
        <v>0</v>
      </c>
      <c r="D20804">
        <v>3</v>
      </c>
      <c r="E20804">
        <v>7923</v>
      </c>
    </row>
    <row r="20805" spans="1:5">
      <c r="A20805">
        <v>1</v>
      </c>
      <c r="B20805">
        <v>2641</v>
      </c>
      <c r="C20805">
        <v>0</v>
      </c>
      <c r="D20805">
        <v>19</v>
      </c>
      <c r="E20805">
        <v>50179</v>
      </c>
    </row>
    <row r="20806" spans="1:5">
      <c r="A20806">
        <v>0</v>
      </c>
      <c r="B20806">
        <v>2642</v>
      </c>
      <c r="C20806">
        <v>0</v>
      </c>
      <c r="D20806">
        <v>14</v>
      </c>
      <c r="E20806">
        <v>36988</v>
      </c>
    </row>
    <row r="20807" spans="1:5">
      <c r="A20807">
        <v>1</v>
      </c>
      <c r="B20807">
        <v>2642</v>
      </c>
      <c r="C20807">
        <v>0</v>
      </c>
      <c r="D20807">
        <v>14</v>
      </c>
      <c r="E20807">
        <v>36988</v>
      </c>
    </row>
    <row r="20808" spans="1:5">
      <c r="A20808">
        <v>0</v>
      </c>
      <c r="B20808">
        <v>2643</v>
      </c>
      <c r="C20808">
        <v>0</v>
      </c>
      <c r="D20808">
        <v>1</v>
      </c>
      <c r="E20808">
        <v>2643</v>
      </c>
    </row>
    <row r="20809" spans="1:5">
      <c r="A20809">
        <v>1</v>
      </c>
      <c r="B20809">
        <v>2643</v>
      </c>
      <c r="C20809">
        <v>0</v>
      </c>
      <c r="D20809">
        <v>13</v>
      </c>
      <c r="E20809">
        <v>34359</v>
      </c>
    </row>
    <row r="20810" spans="1:5">
      <c r="A20810">
        <v>0</v>
      </c>
      <c r="B20810">
        <v>2644</v>
      </c>
      <c r="C20810">
        <v>0</v>
      </c>
      <c r="D20810">
        <v>51</v>
      </c>
      <c r="E20810">
        <v>134844</v>
      </c>
    </row>
    <row r="20811" spans="1:5">
      <c r="A20811">
        <v>1</v>
      </c>
      <c r="B20811">
        <v>2644</v>
      </c>
      <c r="C20811">
        <v>0</v>
      </c>
      <c r="D20811">
        <v>43</v>
      </c>
      <c r="E20811">
        <v>113692</v>
      </c>
    </row>
    <row r="20812" spans="1:5">
      <c r="A20812">
        <v>0</v>
      </c>
      <c r="B20812">
        <v>2645</v>
      </c>
      <c r="C20812">
        <v>0</v>
      </c>
      <c r="D20812">
        <v>8</v>
      </c>
      <c r="E20812">
        <v>21160</v>
      </c>
    </row>
    <row r="20813" spans="1:5">
      <c r="A20813">
        <v>1</v>
      </c>
      <c r="B20813">
        <v>2645</v>
      </c>
      <c r="C20813">
        <v>0</v>
      </c>
      <c r="D20813">
        <v>16</v>
      </c>
      <c r="E20813">
        <v>42320</v>
      </c>
    </row>
    <row r="20814" spans="1:5">
      <c r="A20814">
        <v>0</v>
      </c>
      <c r="B20814">
        <v>2646</v>
      </c>
      <c r="C20814">
        <v>0</v>
      </c>
      <c r="D20814">
        <v>8</v>
      </c>
      <c r="E20814">
        <v>21168</v>
      </c>
    </row>
    <row r="20815" spans="1:5">
      <c r="A20815">
        <v>1</v>
      </c>
      <c r="B20815">
        <v>2646</v>
      </c>
      <c r="C20815">
        <v>0</v>
      </c>
      <c r="D20815">
        <v>45</v>
      </c>
      <c r="E20815">
        <v>119070</v>
      </c>
    </row>
    <row r="20816" spans="1:5">
      <c r="A20816">
        <v>0</v>
      </c>
      <c r="B20816">
        <v>2647</v>
      </c>
      <c r="C20816">
        <v>0</v>
      </c>
      <c r="D20816">
        <v>7</v>
      </c>
      <c r="E20816">
        <v>18529</v>
      </c>
    </row>
    <row r="20817" spans="1:5">
      <c r="A20817">
        <v>1</v>
      </c>
      <c r="B20817">
        <v>2647</v>
      </c>
      <c r="C20817">
        <v>0</v>
      </c>
      <c r="D20817">
        <v>20</v>
      </c>
      <c r="E20817">
        <v>52940</v>
      </c>
    </row>
    <row r="20818" spans="1:5">
      <c r="A20818">
        <v>0</v>
      </c>
      <c r="B20818">
        <v>2648</v>
      </c>
      <c r="C20818">
        <v>0</v>
      </c>
      <c r="D20818">
        <v>55</v>
      </c>
      <c r="E20818">
        <v>145640</v>
      </c>
    </row>
    <row r="20819" spans="1:5">
      <c r="A20819">
        <v>1</v>
      </c>
      <c r="B20819">
        <v>2648</v>
      </c>
      <c r="C20819">
        <v>0</v>
      </c>
      <c r="D20819">
        <v>48</v>
      </c>
      <c r="E20819">
        <v>127104</v>
      </c>
    </row>
    <row r="20820" spans="1:5">
      <c r="A20820">
        <v>0</v>
      </c>
      <c r="B20820">
        <v>2649</v>
      </c>
      <c r="C20820">
        <v>0</v>
      </c>
      <c r="D20820">
        <v>10</v>
      </c>
      <c r="E20820">
        <v>26490</v>
      </c>
    </row>
    <row r="20821" spans="1:5">
      <c r="A20821">
        <v>1</v>
      </c>
      <c r="B20821">
        <v>2649</v>
      </c>
      <c r="C20821">
        <v>0</v>
      </c>
      <c r="D20821">
        <v>23</v>
      </c>
      <c r="E20821">
        <v>60927</v>
      </c>
    </row>
    <row r="20822" spans="1:5">
      <c r="A20822">
        <v>0</v>
      </c>
      <c r="B20822">
        <v>2650</v>
      </c>
      <c r="C20822">
        <v>0</v>
      </c>
      <c r="D20822">
        <v>16</v>
      </c>
      <c r="E20822">
        <v>42400</v>
      </c>
    </row>
    <row r="20823" spans="1:5">
      <c r="A20823">
        <v>1</v>
      </c>
      <c r="B20823">
        <v>2650</v>
      </c>
      <c r="C20823">
        <v>0</v>
      </c>
      <c r="D20823">
        <v>26</v>
      </c>
      <c r="E20823">
        <v>68900</v>
      </c>
    </row>
    <row r="20824" spans="1:5">
      <c r="A20824">
        <v>0</v>
      </c>
      <c r="B20824">
        <v>2651</v>
      </c>
      <c r="C20824">
        <v>0</v>
      </c>
      <c r="D20824">
        <v>3</v>
      </c>
      <c r="E20824">
        <v>7953</v>
      </c>
    </row>
    <row r="20825" spans="1:5">
      <c r="A20825">
        <v>1</v>
      </c>
      <c r="B20825">
        <v>2651</v>
      </c>
      <c r="C20825">
        <v>0</v>
      </c>
      <c r="D20825">
        <v>28</v>
      </c>
      <c r="E20825">
        <v>74228</v>
      </c>
    </row>
    <row r="20826" spans="1:5">
      <c r="A20826">
        <v>0</v>
      </c>
      <c r="B20826">
        <v>2652</v>
      </c>
      <c r="C20826">
        <v>0</v>
      </c>
      <c r="D20826">
        <v>48</v>
      </c>
      <c r="E20826">
        <v>127296</v>
      </c>
    </row>
    <row r="20827" spans="1:5">
      <c r="A20827">
        <v>1</v>
      </c>
      <c r="B20827">
        <v>2652</v>
      </c>
      <c r="C20827">
        <v>0</v>
      </c>
      <c r="D20827">
        <v>71</v>
      </c>
      <c r="E20827">
        <v>188292</v>
      </c>
    </row>
    <row r="20828" spans="1:5">
      <c r="A20828">
        <v>0</v>
      </c>
      <c r="B20828">
        <v>2653</v>
      </c>
      <c r="C20828">
        <v>0</v>
      </c>
      <c r="D20828">
        <v>3</v>
      </c>
      <c r="E20828">
        <v>7959</v>
      </c>
    </row>
    <row r="20829" spans="1:5">
      <c r="A20829">
        <v>1</v>
      </c>
      <c r="B20829">
        <v>2653</v>
      </c>
      <c r="C20829">
        <v>0</v>
      </c>
      <c r="D20829">
        <v>10</v>
      </c>
      <c r="E20829">
        <v>26530</v>
      </c>
    </row>
    <row r="20830" spans="1:5">
      <c r="A20830">
        <v>0</v>
      </c>
      <c r="B20830">
        <v>2654</v>
      </c>
      <c r="C20830">
        <v>0</v>
      </c>
      <c r="D20830">
        <v>11</v>
      </c>
      <c r="E20830">
        <v>29194</v>
      </c>
    </row>
    <row r="20831" spans="1:5">
      <c r="A20831">
        <v>1</v>
      </c>
      <c r="B20831">
        <v>2654</v>
      </c>
      <c r="C20831">
        <v>0</v>
      </c>
      <c r="D20831">
        <v>24</v>
      </c>
      <c r="E20831">
        <v>63696</v>
      </c>
    </row>
    <row r="20832" spans="1:5">
      <c r="A20832">
        <v>0</v>
      </c>
      <c r="B20832">
        <v>2655</v>
      </c>
      <c r="C20832">
        <v>0</v>
      </c>
      <c r="D20832">
        <v>5</v>
      </c>
      <c r="E20832">
        <v>13275</v>
      </c>
    </row>
    <row r="20833" spans="1:5">
      <c r="A20833">
        <v>1</v>
      </c>
      <c r="B20833">
        <v>2655</v>
      </c>
      <c r="C20833">
        <v>0</v>
      </c>
      <c r="D20833">
        <v>24</v>
      </c>
      <c r="E20833">
        <v>63720</v>
      </c>
    </row>
    <row r="20834" spans="1:5">
      <c r="A20834">
        <v>0</v>
      </c>
      <c r="B20834">
        <v>2656</v>
      </c>
      <c r="C20834">
        <v>0</v>
      </c>
      <c r="D20834">
        <v>99</v>
      </c>
      <c r="E20834">
        <v>262944</v>
      </c>
    </row>
    <row r="20835" spans="1:5">
      <c r="A20835">
        <v>1</v>
      </c>
      <c r="B20835">
        <v>2656</v>
      </c>
      <c r="C20835">
        <v>0</v>
      </c>
      <c r="D20835">
        <v>42</v>
      </c>
      <c r="E20835">
        <v>111552</v>
      </c>
    </row>
    <row r="20836" spans="1:5">
      <c r="A20836">
        <v>0</v>
      </c>
      <c r="B20836">
        <v>2657</v>
      </c>
      <c r="C20836">
        <v>0</v>
      </c>
      <c r="D20836">
        <v>8</v>
      </c>
      <c r="E20836">
        <v>21256</v>
      </c>
    </row>
    <row r="20837" spans="1:5">
      <c r="A20837">
        <v>1</v>
      </c>
      <c r="B20837">
        <v>2657</v>
      </c>
      <c r="C20837">
        <v>0</v>
      </c>
      <c r="D20837">
        <v>18</v>
      </c>
      <c r="E20837">
        <v>47826</v>
      </c>
    </row>
    <row r="20838" spans="1:5">
      <c r="A20838">
        <v>0</v>
      </c>
      <c r="B20838">
        <v>2658</v>
      </c>
      <c r="C20838">
        <v>0</v>
      </c>
      <c r="D20838">
        <v>10</v>
      </c>
      <c r="E20838">
        <v>26580</v>
      </c>
    </row>
    <row r="20839" spans="1:5">
      <c r="A20839">
        <v>1</v>
      </c>
      <c r="B20839">
        <v>2658</v>
      </c>
      <c r="C20839">
        <v>0</v>
      </c>
      <c r="D20839">
        <v>41</v>
      </c>
      <c r="E20839">
        <v>108978</v>
      </c>
    </row>
    <row r="20840" spans="1:5">
      <c r="A20840">
        <v>0</v>
      </c>
      <c r="B20840">
        <v>2659</v>
      </c>
      <c r="C20840">
        <v>0</v>
      </c>
      <c r="D20840">
        <v>10</v>
      </c>
      <c r="E20840">
        <v>26590</v>
      </c>
    </row>
    <row r="20841" spans="1:5">
      <c r="A20841">
        <v>1</v>
      </c>
      <c r="B20841">
        <v>2659</v>
      </c>
      <c r="C20841">
        <v>0</v>
      </c>
      <c r="D20841">
        <v>14</v>
      </c>
      <c r="E20841">
        <v>37226</v>
      </c>
    </row>
    <row r="20842" spans="1:5">
      <c r="A20842">
        <v>0</v>
      </c>
      <c r="B20842">
        <v>2660</v>
      </c>
      <c r="C20842">
        <v>0</v>
      </c>
      <c r="D20842">
        <v>64</v>
      </c>
      <c r="E20842">
        <v>170240</v>
      </c>
    </row>
    <row r="20843" spans="1:5">
      <c r="A20843">
        <v>1</v>
      </c>
      <c r="B20843">
        <v>2660</v>
      </c>
      <c r="C20843">
        <v>0</v>
      </c>
      <c r="D20843">
        <v>31</v>
      </c>
      <c r="E20843">
        <v>82460</v>
      </c>
    </row>
    <row r="20844" spans="1:5">
      <c r="A20844">
        <v>0</v>
      </c>
      <c r="B20844">
        <v>2661</v>
      </c>
      <c r="C20844">
        <v>0</v>
      </c>
      <c r="D20844">
        <v>7</v>
      </c>
      <c r="E20844">
        <v>18627</v>
      </c>
    </row>
    <row r="20845" spans="1:5">
      <c r="A20845">
        <v>1</v>
      </c>
      <c r="B20845">
        <v>2661</v>
      </c>
      <c r="C20845">
        <v>0</v>
      </c>
      <c r="D20845">
        <v>10</v>
      </c>
      <c r="E20845">
        <v>26610</v>
      </c>
    </row>
    <row r="20846" spans="1:5">
      <c r="A20846">
        <v>0</v>
      </c>
      <c r="B20846">
        <v>2662</v>
      </c>
      <c r="C20846">
        <v>0</v>
      </c>
      <c r="D20846">
        <v>12</v>
      </c>
      <c r="E20846">
        <v>31944</v>
      </c>
    </row>
    <row r="20847" spans="1:5">
      <c r="A20847">
        <v>1</v>
      </c>
      <c r="B20847">
        <v>2662</v>
      </c>
      <c r="C20847">
        <v>0</v>
      </c>
      <c r="D20847">
        <v>22</v>
      </c>
      <c r="E20847">
        <v>58564</v>
      </c>
    </row>
    <row r="20848" spans="1:5">
      <c r="A20848">
        <v>0</v>
      </c>
      <c r="B20848">
        <v>2663</v>
      </c>
      <c r="C20848">
        <v>0</v>
      </c>
      <c r="D20848">
        <v>5</v>
      </c>
      <c r="E20848">
        <v>13315</v>
      </c>
    </row>
    <row r="20849" spans="1:5">
      <c r="A20849">
        <v>1</v>
      </c>
      <c r="B20849">
        <v>2663</v>
      </c>
      <c r="C20849">
        <v>0</v>
      </c>
      <c r="D20849">
        <v>16</v>
      </c>
      <c r="E20849">
        <v>42608</v>
      </c>
    </row>
    <row r="20850" spans="1:5">
      <c r="A20850">
        <v>0</v>
      </c>
      <c r="B20850">
        <v>2664</v>
      </c>
      <c r="C20850">
        <v>0</v>
      </c>
      <c r="D20850">
        <v>77</v>
      </c>
      <c r="E20850">
        <v>205128</v>
      </c>
    </row>
    <row r="20851" spans="1:5">
      <c r="A20851">
        <v>1</v>
      </c>
      <c r="B20851">
        <v>2664</v>
      </c>
      <c r="C20851">
        <v>0</v>
      </c>
      <c r="D20851">
        <v>33</v>
      </c>
      <c r="E20851">
        <v>87912</v>
      </c>
    </row>
    <row r="20852" spans="1:5">
      <c r="A20852">
        <v>0</v>
      </c>
      <c r="B20852">
        <v>2665</v>
      </c>
      <c r="C20852">
        <v>0</v>
      </c>
      <c r="D20852">
        <v>13</v>
      </c>
      <c r="E20852">
        <v>34645</v>
      </c>
    </row>
    <row r="20853" spans="1:5">
      <c r="A20853">
        <v>1</v>
      </c>
      <c r="B20853">
        <v>2665</v>
      </c>
      <c r="C20853">
        <v>0</v>
      </c>
      <c r="D20853">
        <v>15</v>
      </c>
      <c r="E20853">
        <v>39975</v>
      </c>
    </row>
    <row r="20854" spans="1:5">
      <c r="A20854">
        <v>0</v>
      </c>
      <c r="B20854">
        <v>2666</v>
      </c>
      <c r="C20854">
        <v>0</v>
      </c>
      <c r="D20854">
        <v>4</v>
      </c>
      <c r="E20854">
        <v>10664</v>
      </c>
    </row>
    <row r="20855" spans="1:5">
      <c r="A20855">
        <v>1</v>
      </c>
      <c r="B20855">
        <v>2666</v>
      </c>
      <c r="C20855">
        <v>0</v>
      </c>
      <c r="D20855">
        <v>29</v>
      </c>
      <c r="E20855">
        <v>77314</v>
      </c>
    </row>
    <row r="20856" spans="1:5">
      <c r="A20856">
        <v>0</v>
      </c>
      <c r="B20856">
        <v>2667</v>
      </c>
      <c r="C20856">
        <v>0</v>
      </c>
      <c r="D20856">
        <v>4</v>
      </c>
      <c r="E20856">
        <v>10668</v>
      </c>
    </row>
    <row r="20857" spans="1:5">
      <c r="A20857">
        <v>1</v>
      </c>
      <c r="B20857">
        <v>2667</v>
      </c>
      <c r="C20857">
        <v>0</v>
      </c>
      <c r="D20857">
        <v>25</v>
      </c>
      <c r="E20857">
        <v>66675</v>
      </c>
    </row>
    <row r="20858" spans="1:5">
      <c r="A20858">
        <v>0</v>
      </c>
      <c r="B20858">
        <v>2668</v>
      </c>
      <c r="C20858">
        <v>0</v>
      </c>
      <c r="D20858">
        <v>63</v>
      </c>
      <c r="E20858">
        <v>168084</v>
      </c>
    </row>
    <row r="20859" spans="1:5">
      <c r="A20859">
        <v>1</v>
      </c>
      <c r="B20859">
        <v>2668</v>
      </c>
      <c r="C20859">
        <v>0</v>
      </c>
      <c r="D20859">
        <v>45</v>
      </c>
      <c r="E20859">
        <v>120060</v>
      </c>
    </row>
    <row r="20860" spans="1:5">
      <c r="A20860">
        <v>0</v>
      </c>
      <c r="B20860">
        <v>2669</v>
      </c>
      <c r="C20860">
        <v>0</v>
      </c>
      <c r="D20860">
        <v>3</v>
      </c>
      <c r="E20860">
        <v>8007</v>
      </c>
    </row>
    <row r="20861" spans="1:5">
      <c r="A20861">
        <v>1</v>
      </c>
      <c r="B20861">
        <v>2669</v>
      </c>
      <c r="C20861">
        <v>0</v>
      </c>
      <c r="D20861">
        <v>23</v>
      </c>
      <c r="E20861">
        <v>61387</v>
      </c>
    </row>
    <row r="20862" spans="1:5">
      <c r="A20862">
        <v>0</v>
      </c>
      <c r="B20862">
        <v>2670</v>
      </c>
      <c r="C20862">
        <v>0</v>
      </c>
      <c r="D20862">
        <v>5</v>
      </c>
      <c r="E20862">
        <v>13350</v>
      </c>
    </row>
    <row r="20863" spans="1:5">
      <c r="A20863">
        <v>1</v>
      </c>
      <c r="B20863">
        <v>2670</v>
      </c>
      <c r="C20863">
        <v>0</v>
      </c>
      <c r="D20863">
        <v>27</v>
      </c>
      <c r="E20863">
        <v>72090</v>
      </c>
    </row>
    <row r="20864" spans="1:5">
      <c r="A20864">
        <v>0</v>
      </c>
      <c r="B20864">
        <v>2671</v>
      </c>
      <c r="C20864">
        <v>0</v>
      </c>
      <c r="D20864">
        <v>4</v>
      </c>
      <c r="E20864">
        <v>10684</v>
      </c>
    </row>
    <row r="20865" spans="1:5">
      <c r="A20865">
        <v>1</v>
      </c>
      <c r="B20865">
        <v>2671</v>
      </c>
      <c r="C20865">
        <v>0</v>
      </c>
      <c r="D20865">
        <v>26</v>
      </c>
      <c r="E20865">
        <v>69446</v>
      </c>
    </row>
    <row r="20866" spans="1:5">
      <c r="A20866">
        <v>0</v>
      </c>
      <c r="B20866">
        <v>2672</v>
      </c>
      <c r="C20866">
        <v>0</v>
      </c>
      <c r="D20866">
        <v>94</v>
      </c>
      <c r="E20866">
        <v>251168</v>
      </c>
    </row>
    <row r="20867" spans="1:5">
      <c r="A20867">
        <v>1</v>
      </c>
      <c r="B20867">
        <v>2672</v>
      </c>
      <c r="C20867">
        <v>0</v>
      </c>
      <c r="D20867">
        <v>52</v>
      </c>
      <c r="E20867">
        <v>138944</v>
      </c>
    </row>
    <row r="20868" spans="1:5">
      <c r="A20868">
        <v>0</v>
      </c>
      <c r="B20868">
        <v>2673</v>
      </c>
      <c r="C20868">
        <v>0</v>
      </c>
      <c r="D20868">
        <v>7</v>
      </c>
      <c r="E20868">
        <v>18711</v>
      </c>
    </row>
    <row r="20869" spans="1:5">
      <c r="A20869">
        <v>1</v>
      </c>
      <c r="B20869">
        <v>2673</v>
      </c>
      <c r="C20869">
        <v>0</v>
      </c>
      <c r="D20869">
        <v>17</v>
      </c>
      <c r="E20869">
        <v>45441</v>
      </c>
    </row>
    <row r="20870" spans="1:5">
      <c r="A20870">
        <v>0</v>
      </c>
      <c r="B20870">
        <v>2674</v>
      </c>
      <c r="C20870">
        <v>0</v>
      </c>
      <c r="D20870">
        <v>19</v>
      </c>
      <c r="E20870">
        <v>50806</v>
      </c>
    </row>
    <row r="20871" spans="1:5">
      <c r="A20871">
        <v>1</v>
      </c>
      <c r="B20871">
        <v>2674</v>
      </c>
      <c r="C20871">
        <v>0</v>
      </c>
      <c r="D20871">
        <v>27</v>
      </c>
      <c r="E20871">
        <v>72198</v>
      </c>
    </row>
    <row r="20872" spans="1:5">
      <c r="A20872">
        <v>0</v>
      </c>
      <c r="B20872">
        <v>2675</v>
      </c>
      <c r="C20872">
        <v>0</v>
      </c>
      <c r="D20872">
        <v>3</v>
      </c>
      <c r="E20872">
        <v>8025</v>
      </c>
    </row>
    <row r="20873" spans="1:5">
      <c r="A20873">
        <v>1</v>
      </c>
      <c r="B20873">
        <v>2675</v>
      </c>
      <c r="C20873">
        <v>0</v>
      </c>
      <c r="D20873">
        <v>11</v>
      </c>
      <c r="E20873">
        <v>29425</v>
      </c>
    </row>
    <row r="20874" spans="1:5">
      <c r="A20874">
        <v>0</v>
      </c>
      <c r="B20874">
        <v>2676</v>
      </c>
      <c r="C20874">
        <v>0</v>
      </c>
      <c r="D20874">
        <v>59</v>
      </c>
      <c r="E20874">
        <v>157884</v>
      </c>
    </row>
    <row r="20875" spans="1:5">
      <c r="A20875">
        <v>1</v>
      </c>
      <c r="B20875">
        <v>2676</v>
      </c>
      <c r="C20875">
        <v>0</v>
      </c>
      <c r="D20875">
        <v>22</v>
      </c>
      <c r="E20875">
        <v>58872</v>
      </c>
    </row>
    <row r="20876" spans="1:5">
      <c r="A20876">
        <v>0</v>
      </c>
      <c r="B20876">
        <v>2677</v>
      </c>
      <c r="C20876">
        <v>0</v>
      </c>
      <c r="D20876">
        <v>2</v>
      </c>
      <c r="E20876">
        <v>5354</v>
      </c>
    </row>
    <row r="20877" spans="1:5">
      <c r="A20877">
        <v>1</v>
      </c>
      <c r="B20877">
        <v>2677</v>
      </c>
      <c r="C20877">
        <v>0</v>
      </c>
      <c r="D20877">
        <v>21</v>
      </c>
      <c r="E20877">
        <v>56217</v>
      </c>
    </row>
    <row r="20878" spans="1:5">
      <c r="A20878">
        <v>0</v>
      </c>
      <c r="B20878">
        <v>2678</v>
      </c>
      <c r="C20878">
        <v>0</v>
      </c>
      <c r="D20878">
        <v>8</v>
      </c>
      <c r="E20878">
        <v>21424</v>
      </c>
    </row>
    <row r="20879" spans="1:5">
      <c r="A20879">
        <v>1</v>
      </c>
      <c r="B20879">
        <v>2678</v>
      </c>
      <c r="C20879">
        <v>0</v>
      </c>
      <c r="D20879">
        <v>29</v>
      </c>
      <c r="E20879">
        <v>77662</v>
      </c>
    </row>
    <row r="20880" spans="1:5">
      <c r="A20880">
        <v>1</v>
      </c>
      <c r="B20880">
        <v>2679</v>
      </c>
      <c r="C20880">
        <v>0</v>
      </c>
      <c r="D20880">
        <v>16</v>
      </c>
      <c r="E20880">
        <v>42864</v>
      </c>
    </row>
    <row r="20881" spans="1:5">
      <c r="A20881">
        <v>0</v>
      </c>
      <c r="B20881">
        <v>2680</v>
      </c>
      <c r="C20881">
        <v>0</v>
      </c>
      <c r="D20881">
        <v>90</v>
      </c>
      <c r="E20881">
        <v>241200</v>
      </c>
    </row>
    <row r="20882" spans="1:5">
      <c r="A20882">
        <v>1</v>
      </c>
      <c r="B20882">
        <v>2680</v>
      </c>
      <c r="C20882">
        <v>0</v>
      </c>
      <c r="D20882">
        <v>46</v>
      </c>
      <c r="E20882">
        <v>123280</v>
      </c>
    </row>
    <row r="20883" spans="1:5">
      <c r="A20883">
        <v>0</v>
      </c>
      <c r="B20883">
        <v>2681</v>
      </c>
      <c r="C20883">
        <v>0</v>
      </c>
      <c r="D20883">
        <v>6</v>
      </c>
      <c r="E20883">
        <v>16086</v>
      </c>
    </row>
    <row r="20884" spans="1:5">
      <c r="A20884">
        <v>1</v>
      </c>
      <c r="B20884">
        <v>2681</v>
      </c>
      <c r="C20884">
        <v>0</v>
      </c>
      <c r="D20884">
        <v>21</v>
      </c>
      <c r="E20884">
        <v>56301</v>
      </c>
    </row>
    <row r="20885" spans="1:5">
      <c r="A20885">
        <v>0</v>
      </c>
      <c r="B20885">
        <v>2682</v>
      </c>
      <c r="C20885">
        <v>0</v>
      </c>
      <c r="D20885">
        <v>10</v>
      </c>
      <c r="E20885">
        <v>26820</v>
      </c>
    </row>
    <row r="20886" spans="1:5">
      <c r="A20886">
        <v>1</v>
      </c>
      <c r="B20886">
        <v>2682</v>
      </c>
      <c r="C20886">
        <v>0</v>
      </c>
      <c r="D20886">
        <v>35</v>
      </c>
      <c r="E20886">
        <v>93870</v>
      </c>
    </row>
    <row r="20887" spans="1:5">
      <c r="A20887">
        <v>1</v>
      </c>
      <c r="B20887">
        <v>2683</v>
      </c>
      <c r="C20887">
        <v>0</v>
      </c>
      <c r="D20887">
        <v>12</v>
      </c>
      <c r="E20887">
        <v>32196</v>
      </c>
    </row>
    <row r="20888" spans="1:5">
      <c r="A20888">
        <v>0</v>
      </c>
      <c r="B20888">
        <v>2684</v>
      </c>
      <c r="C20888">
        <v>0</v>
      </c>
      <c r="D20888">
        <v>40</v>
      </c>
      <c r="E20888">
        <v>107360</v>
      </c>
    </row>
    <row r="20889" spans="1:5">
      <c r="A20889">
        <v>1</v>
      </c>
      <c r="B20889">
        <v>2684</v>
      </c>
      <c r="C20889">
        <v>0</v>
      </c>
      <c r="D20889">
        <v>31</v>
      </c>
      <c r="E20889">
        <v>83204</v>
      </c>
    </row>
    <row r="20890" spans="1:5">
      <c r="A20890">
        <v>0</v>
      </c>
      <c r="B20890">
        <v>2685</v>
      </c>
      <c r="C20890">
        <v>0</v>
      </c>
      <c r="D20890">
        <v>12</v>
      </c>
      <c r="E20890">
        <v>32220</v>
      </c>
    </row>
    <row r="20891" spans="1:5">
      <c r="A20891">
        <v>1</v>
      </c>
      <c r="B20891">
        <v>2685</v>
      </c>
      <c r="C20891">
        <v>0</v>
      </c>
      <c r="D20891">
        <v>17</v>
      </c>
      <c r="E20891">
        <v>45645</v>
      </c>
    </row>
    <row r="20892" spans="1:5">
      <c r="A20892">
        <v>0</v>
      </c>
      <c r="B20892">
        <v>2686</v>
      </c>
      <c r="C20892">
        <v>0</v>
      </c>
      <c r="D20892">
        <v>13</v>
      </c>
      <c r="E20892">
        <v>34918</v>
      </c>
    </row>
    <row r="20893" spans="1:5">
      <c r="A20893">
        <v>1</v>
      </c>
      <c r="B20893">
        <v>2686</v>
      </c>
      <c r="C20893">
        <v>0</v>
      </c>
      <c r="D20893">
        <v>15</v>
      </c>
      <c r="E20893">
        <v>40290</v>
      </c>
    </row>
    <row r="20894" spans="1:5">
      <c r="A20894">
        <v>0</v>
      </c>
      <c r="B20894">
        <v>2687</v>
      </c>
      <c r="C20894">
        <v>0</v>
      </c>
      <c r="D20894">
        <v>7</v>
      </c>
      <c r="E20894">
        <v>18809</v>
      </c>
    </row>
    <row r="20895" spans="1:5">
      <c r="A20895">
        <v>1</v>
      </c>
      <c r="B20895">
        <v>2687</v>
      </c>
      <c r="C20895">
        <v>0</v>
      </c>
      <c r="D20895">
        <v>7</v>
      </c>
      <c r="E20895">
        <v>18809</v>
      </c>
    </row>
    <row r="20896" spans="1:5">
      <c r="A20896">
        <v>0</v>
      </c>
      <c r="B20896">
        <v>2688</v>
      </c>
      <c r="C20896">
        <v>0</v>
      </c>
      <c r="D20896">
        <v>167</v>
      </c>
      <c r="E20896">
        <v>448896</v>
      </c>
    </row>
    <row r="20897" spans="1:5">
      <c r="A20897">
        <v>1</v>
      </c>
      <c r="B20897">
        <v>2688</v>
      </c>
      <c r="C20897">
        <v>0</v>
      </c>
      <c r="D20897">
        <v>60</v>
      </c>
      <c r="E20897">
        <v>161280</v>
      </c>
    </row>
    <row r="20898" spans="1:5">
      <c r="A20898">
        <v>0</v>
      </c>
      <c r="B20898">
        <v>2689</v>
      </c>
      <c r="C20898">
        <v>0</v>
      </c>
      <c r="D20898">
        <v>9</v>
      </c>
      <c r="E20898">
        <v>24201</v>
      </c>
    </row>
    <row r="20899" spans="1:5">
      <c r="A20899">
        <v>1</v>
      </c>
      <c r="B20899">
        <v>2689</v>
      </c>
      <c r="C20899">
        <v>0</v>
      </c>
      <c r="D20899">
        <v>18</v>
      </c>
      <c r="E20899">
        <v>48402</v>
      </c>
    </row>
    <row r="20900" spans="1:5">
      <c r="A20900">
        <v>0</v>
      </c>
      <c r="B20900">
        <v>2690</v>
      </c>
      <c r="C20900">
        <v>0</v>
      </c>
      <c r="D20900">
        <v>31</v>
      </c>
      <c r="E20900">
        <v>83390</v>
      </c>
    </row>
    <row r="20901" spans="1:5">
      <c r="A20901">
        <v>1</v>
      </c>
      <c r="B20901">
        <v>2690</v>
      </c>
      <c r="C20901">
        <v>0</v>
      </c>
      <c r="D20901">
        <v>24</v>
      </c>
      <c r="E20901">
        <v>64560</v>
      </c>
    </row>
    <row r="20902" spans="1:5">
      <c r="A20902">
        <v>0</v>
      </c>
      <c r="B20902">
        <v>2691</v>
      </c>
      <c r="C20902">
        <v>0</v>
      </c>
      <c r="D20902">
        <v>5</v>
      </c>
      <c r="E20902">
        <v>13455</v>
      </c>
    </row>
    <row r="20903" spans="1:5">
      <c r="A20903">
        <v>1</v>
      </c>
      <c r="B20903">
        <v>2691</v>
      </c>
      <c r="C20903">
        <v>0</v>
      </c>
      <c r="D20903">
        <v>9</v>
      </c>
      <c r="E20903">
        <v>24219</v>
      </c>
    </row>
    <row r="20904" spans="1:5">
      <c r="A20904">
        <v>0</v>
      </c>
      <c r="B20904">
        <v>2692</v>
      </c>
      <c r="C20904">
        <v>0</v>
      </c>
      <c r="D20904">
        <v>50</v>
      </c>
      <c r="E20904">
        <v>134600</v>
      </c>
    </row>
    <row r="20905" spans="1:5">
      <c r="A20905">
        <v>1</v>
      </c>
      <c r="B20905">
        <v>2692</v>
      </c>
      <c r="C20905">
        <v>0</v>
      </c>
      <c r="D20905">
        <v>32</v>
      </c>
      <c r="E20905">
        <v>86144</v>
      </c>
    </row>
    <row r="20906" spans="1:5">
      <c r="A20906">
        <v>0</v>
      </c>
      <c r="B20906">
        <v>2693</v>
      </c>
      <c r="C20906">
        <v>0</v>
      </c>
      <c r="D20906">
        <v>5</v>
      </c>
      <c r="E20906">
        <v>13465</v>
      </c>
    </row>
    <row r="20907" spans="1:5">
      <c r="A20907">
        <v>1</v>
      </c>
      <c r="B20907">
        <v>2693</v>
      </c>
      <c r="C20907">
        <v>0</v>
      </c>
      <c r="D20907">
        <v>15</v>
      </c>
      <c r="E20907">
        <v>40395</v>
      </c>
    </row>
    <row r="20908" spans="1:5">
      <c r="A20908">
        <v>0</v>
      </c>
      <c r="B20908">
        <v>2694</v>
      </c>
      <c r="C20908">
        <v>0</v>
      </c>
      <c r="D20908">
        <v>12</v>
      </c>
      <c r="E20908">
        <v>32328</v>
      </c>
    </row>
    <row r="20909" spans="1:5">
      <c r="A20909">
        <v>1</v>
      </c>
      <c r="B20909">
        <v>2694</v>
      </c>
      <c r="C20909">
        <v>0</v>
      </c>
      <c r="D20909">
        <v>27</v>
      </c>
      <c r="E20909">
        <v>72738</v>
      </c>
    </row>
    <row r="20910" spans="1:5">
      <c r="A20910">
        <v>0</v>
      </c>
      <c r="B20910">
        <v>2695</v>
      </c>
      <c r="C20910">
        <v>0</v>
      </c>
      <c r="D20910">
        <v>2</v>
      </c>
      <c r="E20910">
        <v>5390</v>
      </c>
    </row>
    <row r="20911" spans="1:5">
      <c r="A20911">
        <v>1</v>
      </c>
      <c r="B20911">
        <v>2695</v>
      </c>
      <c r="C20911">
        <v>0</v>
      </c>
      <c r="D20911">
        <v>22</v>
      </c>
      <c r="E20911">
        <v>59290</v>
      </c>
    </row>
    <row r="20912" spans="1:5">
      <c r="A20912">
        <v>0</v>
      </c>
      <c r="B20912">
        <v>2696</v>
      </c>
      <c r="C20912">
        <v>0</v>
      </c>
      <c r="D20912">
        <v>35</v>
      </c>
      <c r="E20912">
        <v>94360</v>
      </c>
    </row>
    <row r="20913" spans="1:5">
      <c r="A20913">
        <v>1</v>
      </c>
      <c r="B20913">
        <v>2696</v>
      </c>
      <c r="C20913">
        <v>0</v>
      </c>
      <c r="D20913">
        <v>40</v>
      </c>
      <c r="E20913">
        <v>107840</v>
      </c>
    </row>
    <row r="20914" spans="1:5">
      <c r="A20914">
        <v>0</v>
      </c>
      <c r="B20914">
        <v>2697</v>
      </c>
      <c r="C20914">
        <v>0</v>
      </c>
      <c r="D20914">
        <v>2</v>
      </c>
      <c r="E20914">
        <v>5394</v>
      </c>
    </row>
    <row r="20915" spans="1:5">
      <c r="A20915">
        <v>1</v>
      </c>
      <c r="B20915">
        <v>2697</v>
      </c>
      <c r="C20915">
        <v>0</v>
      </c>
      <c r="D20915">
        <v>26</v>
      </c>
      <c r="E20915">
        <v>70122</v>
      </c>
    </row>
    <row r="20916" spans="1:5">
      <c r="A20916">
        <v>0</v>
      </c>
      <c r="B20916">
        <v>2698</v>
      </c>
      <c r="C20916">
        <v>0</v>
      </c>
      <c r="D20916">
        <v>7</v>
      </c>
      <c r="E20916">
        <v>18886</v>
      </c>
    </row>
    <row r="20917" spans="1:5">
      <c r="A20917">
        <v>1</v>
      </c>
      <c r="B20917">
        <v>2698</v>
      </c>
      <c r="C20917">
        <v>0</v>
      </c>
      <c r="D20917">
        <v>19</v>
      </c>
      <c r="E20917">
        <v>51262</v>
      </c>
    </row>
    <row r="20918" spans="1:5">
      <c r="A20918">
        <v>0</v>
      </c>
      <c r="B20918">
        <v>2699</v>
      </c>
      <c r="C20918">
        <v>0</v>
      </c>
      <c r="D20918">
        <v>4</v>
      </c>
      <c r="E20918">
        <v>10796</v>
      </c>
    </row>
    <row r="20919" spans="1:5">
      <c r="A20919">
        <v>1</v>
      </c>
      <c r="B20919">
        <v>2699</v>
      </c>
      <c r="C20919">
        <v>0</v>
      </c>
      <c r="D20919">
        <v>14</v>
      </c>
      <c r="E20919">
        <v>37786</v>
      </c>
    </row>
    <row r="20920" spans="1:5">
      <c r="A20920">
        <v>0</v>
      </c>
      <c r="B20920">
        <v>2700</v>
      </c>
      <c r="C20920">
        <v>0</v>
      </c>
      <c r="D20920">
        <v>56</v>
      </c>
      <c r="E20920">
        <v>151200</v>
      </c>
    </row>
    <row r="20921" spans="1:5">
      <c r="A20921">
        <v>1</v>
      </c>
      <c r="B20921">
        <v>2700</v>
      </c>
      <c r="C20921">
        <v>0</v>
      </c>
      <c r="D20921">
        <v>59</v>
      </c>
      <c r="E20921">
        <v>159300</v>
      </c>
    </row>
    <row r="20922" spans="1:5">
      <c r="A20922">
        <v>0</v>
      </c>
      <c r="B20922">
        <v>2701</v>
      </c>
      <c r="C20922">
        <v>0</v>
      </c>
      <c r="D20922">
        <v>6</v>
      </c>
      <c r="E20922">
        <v>16206</v>
      </c>
    </row>
    <row r="20923" spans="1:5">
      <c r="A20923">
        <v>1</v>
      </c>
      <c r="B20923">
        <v>2701</v>
      </c>
      <c r="C20923">
        <v>0</v>
      </c>
      <c r="D20923">
        <v>10</v>
      </c>
      <c r="E20923">
        <v>27010</v>
      </c>
    </row>
    <row r="20924" spans="1:5">
      <c r="A20924">
        <v>0</v>
      </c>
      <c r="B20924">
        <v>2702</v>
      </c>
      <c r="C20924">
        <v>0</v>
      </c>
      <c r="D20924">
        <v>12</v>
      </c>
      <c r="E20924">
        <v>32424</v>
      </c>
    </row>
    <row r="20925" spans="1:5">
      <c r="A20925">
        <v>1</v>
      </c>
      <c r="B20925">
        <v>2702</v>
      </c>
      <c r="C20925">
        <v>0</v>
      </c>
      <c r="D20925">
        <v>16</v>
      </c>
      <c r="E20925">
        <v>43232</v>
      </c>
    </row>
    <row r="20926" spans="1:5">
      <c r="A20926">
        <v>0</v>
      </c>
      <c r="B20926">
        <v>2703</v>
      </c>
      <c r="C20926">
        <v>0</v>
      </c>
      <c r="D20926">
        <v>4</v>
      </c>
      <c r="E20926">
        <v>10812</v>
      </c>
    </row>
    <row r="20927" spans="1:5">
      <c r="A20927">
        <v>1</v>
      </c>
      <c r="B20927">
        <v>2703</v>
      </c>
      <c r="C20927">
        <v>0</v>
      </c>
      <c r="D20927">
        <v>21</v>
      </c>
      <c r="E20927">
        <v>56763</v>
      </c>
    </row>
    <row r="20928" spans="1:5">
      <c r="A20928">
        <v>0</v>
      </c>
      <c r="B20928">
        <v>2704</v>
      </c>
      <c r="C20928">
        <v>0</v>
      </c>
      <c r="D20928">
        <v>94</v>
      </c>
      <c r="E20928">
        <v>254176</v>
      </c>
    </row>
    <row r="20929" spans="1:5">
      <c r="A20929">
        <v>1</v>
      </c>
      <c r="B20929">
        <v>2704</v>
      </c>
      <c r="C20929">
        <v>0</v>
      </c>
      <c r="D20929">
        <v>41</v>
      </c>
      <c r="E20929">
        <v>110864</v>
      </c>
    </row>
    <row r="20930" spans="1:5">
      <c r="A20930">
        <v>0</v>
      </c>
      <c r="B20930">
        <v>2705</v>
      </c>
      <c r="C20930">
        <v>0</v>
      </c>
      <c r="D20930">
        <v>9</v>
      </c>
      <c r="E20930">
        <v>24345</v>
      </c>
    </row>
    <row r="20931" spans="1:5">
      <c r="A20931">
        <v>1</v>
      </c>
      <c r="B20931">
        <v>2705</v>
      </c>
      <c r="C20931">
        <v>0</v>
      </c>
      <c r="D20931">
        <v>14</v>
      </c>
      <c r="E20931">
        <v>37870</v>
      </c>
    </row>
    <row r="20932" spans="1:5">
      <c r="A20932">
        <v>0</v>
      </c>
      <c r="B20932">
        <v>2706</v>
      </c>
      <c r="C20932">
        <v>0</v>
      </c>
      <c r="D20932">
        <v>7</v>
      </c>
      <c r="E20932">
        <v>18942</v>
      </c>
    </row>
    <row r="20933" spans="1:5">
      <c r="A20933">
        <v>1</v>
      </c>
      <c r="B20933">
        <v>2706</v>
      </c>
      <c r="C20933">
        <v>0</v>
      </c>
      <c r="D20933">
        <v>24</v>
      </c>
      <c r="E20933">
        <v>64944</v>
      </c>
    </row>
    <row r="20934" spans="1:5">
      <c r="A20934">
        <v>0</v>
      </c>
      <c r="B20934">
        <v>2707</v>
      </c>
      <c r="C20934">
        <v>0</v>
      </c>
      <c r="D20934">
        <v>3</v>
      </c>
      <c r="E20934">
        <v>8121</v>
      </c>
    </row>
    <row r="20935" spans="1:5">
      <c r="A20935">
        <v>1</v>
      </c>
      <c r="B20935">
        <v>2707</v>
      </c>
      <c r="C20935">
        <v>0</v>
      </c>
      <c r="D20935">
        <v>16</v>
      </c>
      <c r="E20935">
        <v>43312</v>
      </c>
    </row>
    <row r="20936" spans="1:5">
      <c r="A20936">
        <v>0</v>
      </c>
      <c r="B20936">
        <v>2708</v>
      </c>
      <c r="C20936">
        <v>0</v>
      </c>
      <c r="D20936">
        <v>38</v>
      </c>
      <c r="E20936">
        <v>102904</v>
      </c>
    </row>
    <row r="20937" spans="1:5">
      <c r="A20937">
        <v>1</v>
      </c>
      <c r="B20937">
        <v>2708</v>
      </c>
      <c r="C20937">
        <v>0</v>
      </c>
      <c r="D20937">
        <v>26</v>
      </c>
      <c r="E20937">
        <v>70408</v>
      </c>
    </row>
    <row r="20938" spans="1:5">
      <c r="A20938">
        <v>1</v>
      </c>
      <c r="B20938">
        <v>2709</v>
      </c>
      <c r="C20938">
        <v>0</v>
      </c>
      <c r="D20938">
        <v>16</v>
      </c>
      <c r="E20938">
        <v>43344</v>
      </c>
    </row>
    <row r="20939" spans="1:5">
      <c r="A20939">
        <v>0</v>
      </c>
      <c r="B20939">
        <v>2710</v>
      </c>
      <c r="C20939">
        <v>0</v>
      </c>
      <c r="D20939">
        <v>14</v>
      </c>
      <c r="E20939">
        <v>37940</v>
      </c>
    </row>
    <row r="20940" spans="1:5">
      <c r="A20940">
        <v>1</v>
      </c>
      <c r="B20940">
        <v>2710</v>
      </c>
      <c r="C20940">
        <v>0</v>
      </c>
      <c r="D20940">
        <v>26</v>
      </c>
      <c r="E20940">
        <v>70460</v>
      </c>
    </row>
    <row r="20941" spans="1:5">
      <c r="A20941">
        <v>0</v>
      </c>
      <c r="B20941">
        <v>2711</v>
      </c>
      <c r="C20941">
        <v>0</v>
      </c>
      <c r="D20941">
        <v>4</v>
      </c>
      <c r="E20941">
        <v>10844</v>
      </c>
    </row>
    <row r="20942" spans="1:5">
      <c r="A20942">
        <v>1</v>
      </c>
      <c r="B20942">
        <v>2711</v>
      </c>
      <c r="C20942">
        <v>0</v>
      </c>
      <c r="D20942">
        <v>23</v>
      </c>
      <c r="E20942">
        <v>62353</v>
      </c>
    </row>
    <row r="20943" spans="1:5">
      <c r="A20943">
        <v>0</v>
      </c>
      <c r="B20943">
        <v>2712</v>
      </c>
      <c r="C20943">
        <v>0</v>
      </c>
      <c r="D20943">
        <v>62</v>
      </c>
      <c r="E20943">
        <v>168144</v>
      </c>
    </row>
    <row r="20944" spans="1:5">
      <c r="A20944">
        <v>1</v>
      </c>
      <c r="B20944">
        <v>2712</v>
      </c>
      <c r="C20944">
        <v>0</v>
      </c>
      <c r="D20944">
        <v>58</v>
      </c>
      <c r="E20944">
        <v>157296</v>
      </c>
    </row>
    <row r="20945" spans="1:5">
      <c r="A20945">
        <v>0</v>
      </c>
      <c r="B20945">
        <v>2713</v>
      </c>
      <c r="C20945">
        <v>0</v>
      </c>
      <c r="D20945">
        <v>2</v>
      </c>
      <c r="E20945">
        <v>5426</v>
      </c>
    </row>
    <row r="20946" spans="1:5">
      <c r="A20946">
        <v>1</v>
      </c>
      <c r="B20946">
        <v>2713</v>
      </c>
      <c r="C20946">
        <v>0</v>
      </c>
      <c r="D20946">
        <v>6</v>
      </c>
      <c r="E20946">
        <v>16278</v>
      </c>
    </row>
    <row r="20947" spans="1:5">
      <c r="A20947">
        <v>0</v>
      </c>
      <c r="B20947">
        <v>2714</v>
      </c>
      <c r="C20947">
        <v>0</v>
      </c>
      <c r="D20947">
        <v>4</v>
      </c>
      <c r="E20947">
        <v>10856</v>
      </c>
    </row>
    <row r="20948" spans="1:5">
      <c r="A20948">
        <v>1</v>
      </c>
      <c r="B20948">
        <v>2714</v>
      </c>
      <c r="C20948">
        <v>0</v>
      </c>
      <c r="D20948">
        <v>25</v>
      </c>
      <c r="E20948">
        <v>67850</v>
      </c>
    </row>
    <row r="20949" spans="1:5">
      <c r="A20949">
        <v>0</v>
      </c>
      <c r="B20949">
        <v>2715</v>
      </c>
      <c r="C20949">
        <v>0</v>
      </c>
      <c r="D20949">
        <v>5</v>
      </c>
      <c r="E20949">
        <v>13575</v>
      </c>
    </row>
    <row r="20950" spans="1:5">
      <c r="A20950">
        <v>1</v>
      </c>
      <c r="B20950">
        <v>2715</v>
      </c>
      <c r="C20950">
        <v>0</v>
      </c>
      <c r="D20950">
        <v>14</v>
      </c>
      <c r="E20950">
        <v>38010</v>
      </c>
    </row>
    <row r="20951" spans="1:5">
      <c r="A20951">
        <v>0</v>
      </c>
      <c r="B20951">
        <v>2716</v>
      </c>
      <c r="C20951">
        <v>0</v>
      </c>
      <c r="D20951">
        <v>43</v>
      </c>
      <c r="E20951">
        <v>116788</v>
      </c>
    </row>
    <row r="20952" spans="1:5">
      <c r="A20952">
        <v>1</v>
      </c>
      <c r="B20952">
        <v>2716</v>
      </c>
      <c r="C20952">
        <v>0</v>
      </c>
      <c r="D20952">
        <v>24</v>
      </c>
      <c r="E20952">
        <v>65184</v>
      </c>
    </row>
    <row r="20953" spans="1:5">
      <c r="A20953">
        <v>0</v>
      </c>
      <c r="B20953">
        <v>2717</v>
      </c>
      <c r="C20953">
        <v>0</v>
      </c>
      <c r="D20953">
        <v>11</v>
      </c>
      <c r="E20953">
        <v>29887</v>
      </c>
    </row>
    <row r="20954" spans="1:5">
      <c r="A20954">
        <v>1</v>
      </c>
      <c r="B20954">
        <v>2717</v>
      </c>
      <c r="C20954">
        <v>0</v>
      </c>
      <c r="D20954">
        <v>16</v>
      </c>
      <c r="E20954">
        <v>43472</v>
      </c>
    </row>
    <row r="20955" spans="1:5">
      <c r="A20955">
        <v>0</v>
      </c>
      <c r="B20955">
        <v>2718</v>
      </c>
      <c r="C20955">
        <v>0</v>
      </c>
      <c r="D20955">
        <v>15</v>
      </c>
      <c r="E20955">
        <v>40770</v>
      </c>
    </row>
    <row r="20956" spans="1:5">
      <c r="A20956">
        <v>1</v>
      </c>
      <c r="B20956">
        <v>2718</v>
      </c>
      <c r="C20956">
        <v>0</v>
      </c>
      <c r="D20956">
        <v>25</v>
      </c>
      <c r="E20956">
        <v>67950</v>
      </c>
    </row>
    <row r="20957" spans="1:5">
      <c r="A20957">
        <v>0</v>
      </c>
      <c r="B20957">
        <v>2719</v>
      </c>
      <c r="C20957">
        <v>0</v>
      </c>
      <c r="D20957">
        <v>10</v>
      </c>
      <c r="E20957">
        <v>27190</v>
      </c>
    </row>
    <row r="20958" spans="1:5">
      <c r="A20958">
        <v>1</v>
      </c>
      <c r="B20958">
        <v>2719</v>
      </c>
      <c r="C20958">
        <v>0</v>
      </c>
      <c r="D20958">
        <v>9</v>
      </c>
      <c r="E20958">
        <v>24471</v>
      </c>
    </row>
    <row r="20959" spans="1:5">
      <c r="A20959">
        <v>0</v>
      </c>
      <c r="B20959">
        <v>2720</v>
      </c>
      <c r="C20959">
        <v>0</v>
      </c>
      <c r="D20959">
        <v>107</v>
      </c>
      <c r="E20959">
        <v>291040</v>
      </c>
    </row>
    <row r="20960" spans="1:5">
      <c r="A20960">
        <v>1</v>
      </c>
      <c r="B20960">
        <v>2720</v>
      </c>
      <c r="C20960">
        <v>0</v>
      </c>
      <c r="D20960">
        <v>38</v>
      </c>
      <c r="E20960">
        <v>103360</v>
      </c>
    </row>
    <row r="20961" spans="1:5">
      <c r="A20961">
        <v>0</v>
      </c>
      <c r="B20961">
        <v>2721</v>
      </c>
      <c r="C20961">
        <v>0</v>
      </c>
      <c r="D20961">
        <v>16</v>
      </c>
      <c r="E20961">
        <v>43536</v>
      </c>
    </row>
    <row r="20962" spans="1:5">
      <c r="A20962">
        <v>1</v>
      </c>
      <c r="B20962">
        <v>2721</v>
      </c>
      <c r="C20962">
        <v>0</v>
      </c>
      <c r="D20962">
        <v>22</v>
      </c>
      <c r="E20962">
        <v>59862</v>
      </c>
    </row>
    <row r="20963" spans="1:5">
      <c r="A20963">
        <v>0</v>
      </c>
      <c r="B20963">
        <v>2722</v>
      </c>
      <c r="C20963">
        <v>0</v>
      </c>
      <c r="D20963">
        <v>9</v>
      </c>
      <c r="E20963">
        <v>24498</v>
      </c>
    </row>
    <row r="20964" spans="1:5">
      <c r="A20964">
        <v>1</v>
      </c>
      <c r="B20964">
        <v>2722</v>
      </c>
      <c r="C20964">
        <v>0</v>
      </c>
      <c r="D20964">
        <v>21</v>
      </c>
      <c r="E20964">
        <v>57162</v>
      </c>
    </row>
    <row r="20965" spans="1:5">
      <c r="A20965">
        <v>0</v>
      </c>
      <c r="B20965">
        <v>2723</v>
      </c>
      <c r="C20965">
        <v>0</v>
      </c>
      <c r="D20965">
        <v>14</v>
      </c>
      <c r="E20965">
        <v>38122</v>
      </c>
    </row>
    <row r="20966" spans="1:5">
      <c r="A20966">
        <v>1</v>
      </c>
      <c r="B20966">
        <v>2723</v>
      </c>
      <c r="C20966">
        <v>0</v>
      </c>
      <c r="D20966">
        <v>15</v>
      </c>
      <c r="E20966">
        <v>40845</v>
      </c>
    </row>
    <row r="20967" spans="1:5">
      <c r="A20967">
        <v>0</v>
      </c>
      <c r="B20967">
        <v>2724</v>
      </c>
      <c r="C20967">
        <v>0</v>
      </c>
      <c r="D20967">
        <v>58</v>
      </c>
      <c r="E20967">
        <v>157992</v>
      </c>
    </row>
    <row r="20968" spans="1:5">
      <c r="A20968">
        <v>1</v>
      </c>
      <c r="B20968">
        <v>2724</v>
      </c>
      <c r="C20968">
        <v>0</v>
      </c>
      <c r="D20968">
        <v>45</v>
      </c>
      <c r="E20968">
        <v>122580</v>
      </c>
    </row>
    <row r="20969" spans="1:5">
      <c r="A20969">
        <v>0</v>
      </c>
      <c r="B20969">
        <v>2725</v>
      </c>
      <c r="C20969">
        <v>0</v>
      </c>
      <c r="D20969">
        <v>15</v>
      </c>
      <c r="E20969">
        <v>40875</v>
      </c>
    </row>
    <row r="20970" spans="1:5">
      <c r="A20970">
        <v>1</v>
      </c>
      <c r="B20970">
        <v>2725</v>
      </c>
      <c r="C20970">
        <v>0</v>
      </c>
      <c r="D20970">
        <v>13</v>
      </c>
      <c r="E20970">
        <v>35425</v>
      </c>
    </row>
    <row r="20971" spans="1:5">
      <c r="A20971">
        <v>0</v>
      </c>
      <c r="B20971">
        <v>2726</v>
      </c>
      <c r="C20971">
        <v>0</v>
      </c>
      <c r="D20971">
        <v>12</v>
      </c>
      <c r="E20971">
        <v>32712</v>
      </c>
    </row>
    <row r="20972" spans="1:5">
      <c r="A20972">
        <v>1</v>
      </c>
      <c r="B20972">
        <v>2726</v>
      </c>
      <c r="C20972">
        <v>0</v>
      </c>
      <c r="D20972">
        <v>37</v>
      </c>
      <c r="E20972">
        <v>100862</v>
      </c>
    </row>
    <row r="20973" spans="1:5">
      <c r="A20973">
        <v>0</v>
      </c>
      <c r="B20973">
        <v>2727</v>
      </c>
      <c r="C20973">
        <v>0</v>
      </c>
      <c r="D20973">
        <v>3</v>
      </c>
      <c r="E20973">
        <v>8181</v>
      </c>
    </row>
    <row r="20974" spans="1:5">
      <c r="A20974">
        <v>1</v>
      </c>
      <c r="B20974">
        <v>2727</v>
      </c>
      <c r="C20974">
        <v>0</v>
      </c>
      <c r="D20974">
        <v>20</v>
      </c>
      <c r="E20974">
        <v>54540</v>
      </c>
    </row>
    <row r="20975" spans="1:5">
      <c r="A20975">
        <v>0</v>
      </c>
      <c r="B20975">
        <v>2728</v>
      </c>
      <c r="C20975">
        <v>0</v>
      </c>
      <c r="D20975">
        <v>73</v>
      </c>
      <c r="E20975">
        <v>199144</v>
      </c>
    </row>
    <row r="20976" spans="1:5">
      <c r="A20976">
        <v>1</v>
      </c>
      <c r="B20976">
        <v>2728</v>
      </c>
      <c r="C20976">
        <v>0</v>
      </c>
      <c r="D20976">
        <v>39</v>
      </c>
      <c r="E20976">
        <v>106392</v>
      </c>
    </row>
    <row r="20977" spans="1:5">
      <c r="A20977">
        <v>0</v>
      </c>
      <c r="B20977">
        <v>2729</v>
      </c>
      <c r="C20977">
        <v>0</v>
      </c>
      <c r="D20977">
        <v>3</v>
      </c>
      <c r="E20977">
        <v>8187</v>
      </c>
    </row>
    <row r="20978" spans="1:5">
      <c r="A20978">
        <v>1</v>
      </c>
      <c r="B20978">
        <v>2729</v>
      </c>
      <c r="C20978">
        <v>0</v>
      </c>
      <c r="D20978">
        <v>14</v>
      </c>
      <c r="E20978">
        <v>38206</v>
      </c>
    </row>
    <row r="20979" spans="1:5">
      <c r="A20979">
        <v>0</v>
      </c>
      <c r="B20979">
        <v>2730</v>
      </c>
      <c r="C20979">
        <v>0</v>
      </c>
      <c r="D20979">
        <v>9</v>
      </c>
      <c r="E20979">
        <v>24570</v>
      </c>
    </row>
    <row r="20980" spans="1:5">
      <c r="A20980">
        <v>1</v>
      </c>
      <c r="B20980">
        <v>2730</v>
      </c>
      <c r="C20980">
        <v>0</v>
      </c>
      <c r="D20980">
        <v>46</v>
      </c>
      <c r="E20980">
        <v>125580</v>
      </c>
    </row>
    <row r="20981" spans="1:5">
      <c r="A20981">
        <v>0</v>
      </c>
      <c r="B20981">
        <v>2731</v>
      </c>
      <c r="C20981">
        <v>0</v>
      </c>
      <c r="D20981">
        <v>5</v>
      </c>
      <c r="E20981">
        <v>13655</v>
      </c>
    </row>
    <row r="20982" spans="1:5">
      <c r="A20982">
        <v>1</v>
      </c>
      <c r="B20982">
        <v>2731</v>
      </c>
      <c r="C20982">
        <v>0</v>
      </c>
      <c r="D20982">
        <v>29</v>
      </c>
      <c r="E20982">
        <v>79199</v>
      </c>
    </row>
    <row r="20983" spans="1:5">
      <c r="A20983">
        <v>0</v>
      </c>
      <c r="B20983">
        <v>2732</v>
      </c>
      <c r="C20983">
        <v>0</v>
      </c>
      <c r="D20983">
        <v>63</v>
      </c>
      <c r="E20983">
        <v>172116</v>
      </c>
    </row>
    <row r="20984" spans="1:5">
      <c r="A20984">
        <v>1</v>
      </c>
      <c r="B20984">
        <v>2732</v>
      </c>
      <c r="C20984">
        <v>0</v>
      </c>
      <c r="D20984">
        <v>25</v>
      </c>
      <c r="E20984">
        <v>68300</v>
      </c>
    </row>
    <row r="20985" spans="1:5">
      <c r="A20985">
        <v>0</v>
      </c>
      <c r="B20985">
        <v>2733</v>
      </c>
      <c r="C20985">
        <v>0</v>
      </c>
      <c r="D20985">
        <v>8</v>
      </c>
      <c r="E20985">
        <v>21864</v>
      </c>
    </row>
    <row r="20986" spans="1:5">
      <c r="A20986">
        <v>1</v>
      </c>
      <c r="B20986">
        <v>2733</v>
      </c>
      <c r="C20986">
        <v>0</v>
      </c>
      <c r="D20986">
        <v>15</v>
      </c>
      <c r="E20986">
        <v>40995</v>
      </c>
    </row>
    <row r="20987" spans="1:5">
      <c r="A20987">
        <v>0</v>
      </c>
      <c r="B20987">
        <v>2734</v>
      </c>
      <c r="C20987">
        <v>0</v>
      </c>
      <c r="D20987">
        <v>14</v>
      </c>
      <c r="E20987">
        <v>38276</v>
      </c>
    </row>
    <row r="20988" spans="1:5">
      <c r="A20988">
        <v>1</v>
      </c>
      <c r="B20988">
        <v>2734</v>
      </c>
      <c r="C20988">
        <v>0</v>
      </c>
      <c r="D20988">
        <v>15</v>
      </c>
      <c r="E20988">
        <v>41010</v>
      </c>
    </row>
    <row r="20989" spans="1:5">
      <c r="A20989">
        <v>0</v>
      </c>
      <c r="B20989">
        <v>2735</v>
      </c>
      <c r="C20989">
        <v>0</v>
      </c>
      <c r="D20989">
        <v>5</v>
      </c>
      <c r="E20989">
        <v>13675</v>
      </c>
    </row>
    <row r="20990" spans="1:5">
      <c r="A20990">
        <v>1</v>
      </c>
      <c r="B20990">
        <v>2735</v>
      </c>
      <c r="C20990">
        <v>0</v>
      </c>
      <c r="D20990">
        <v>19</v>
      </c>
      <c r="E20990">
        <v>51965</v>
      </c>
    </row>
    <row r="20991" spans="1:5">
      <c r="A20991">
        <v>0</v>
      </c>
      <c r="B20991">
        <v>2736</v>
      </c>
      <c r="C20991">
        <v>0</v>
      </c>
      <c r="D20991">
        <v>96</v>
      </c>
      <c r="E20991">
        <v>262656</v>
      </c>
    </row>
    <row r="20992" spans="1:5">
      <c r="A20992">
        <v>1</v>
      </c>
      <c r="B20992">
        <v>2736</v>
      </c>
      <c r="C20992">
        <v>0</v>
      </c>
      <c r="D20992">
        <v>35</v>
      </c>
      <c r="E20992">
        <v>95760</v>
      </c>
    </row>
    <row r="20993" spans="1:5">
      <c r="A20993">
        <v>0</v>
      </c>
      <c r="B20993">
        <v>2737</v>
      </c>
      <c r="C20993">
        <v>0</v>
      </c>
      <c r="D20993">
        <v>5</v>
      </c>
      <c r="E20993">
        <v>13685</v>
      </c>
    </row>
    <row r="20994" spans="1:5">
      <c r="A20994">
        <v>1</v>
      </c>
      <c r="B20994">
        <v>2737</v>
      </c>
      <c r="C20994">
        <v>0</v>
      </c>
      <c r="D20994">
        <v>15</v>
      </c>
      <c r="E20994">
        <v>41055</v>
      </c>
    </row>
    <row r="20995" spans="1:5">
      <c r="A20995">
        <v>0</v>
      </c>
      <c r="B20995">
        <v>2738</v>
      </c>
      <c r="C20995">
        <v>0</v>
      </c>
      <c r="D20995">
        <v>6</v>
      </c>
      <c r="E20995">
        <v>16428</v>
      </c>
    </row>
    <row r="20996" spans="1:5">
      <c r="A20996">
        <v>1</v>
      </c>
      <c r="B20996">
        <v>2738</v>
      </c>
      <c r="C20996">
        <v>0</v>
      </c>
      <c r="D20996">
        <v>12</v>
      </c>
      <c r="E20996">
        <v>32856</v>
      </c>
    </row>
    <row r="20997" spans="1:5">
      <c r="A20997">
        <v>0</v>
      </c>
      <c r="B20997">
        <v>2739</v>
      </c>
      <c r="C20997">
        <v>0</v>
      </c>
      <c r="D20997">
        <v>7</v>
      </c>
      <c r="E20997">
        <v>19173</v>
      </c>
    </row>
    <row r="20998" spans="1:5">
      <c r="A20998">
        <v>1</v>
      </c>
      <c r="B20998">
        <v>2739</v>
      </c>
      <c r="C20998">
        <v>0</v>
      </c>
      <c r="D20998">
        <v>17</v>
      </c>
      <c r="E20998">
        <v>46563</v>
      </c>
    </row>
    <row r="20999" spans="1:5">
      <c r="A20999">
        <v>0</v>
      </c>
      <c r="B20999">
        <v>2740</v>
      </c>
      <c r="C20999">
        <v>0</v>
      </c>
      <c r="D20999">
        <v>61</v>
      </c>
      <c r="E20999">
        <v>167140</v>
      </c>
    </row>
    <row r="21000" spans="1:5">
      <c r="A21000">
        <v>1</v>
      </c>
      <c r="B21000">
        <v>2740</v>
      </c>
      <c r="C21000">
        <v>0</v>
      </c>
      <c r="D21000">
        <v>34</v>
      </c>
      <c r="E21000">
        <v>93160</v>
      </c>
    </row>
    <row r="21001" spans="1:5">
      <c r="A21001">
        <v>0</v>
      </c>
      <c r="B21001">
        <v>2741</v>
      </c>
      <c r="C21001">
        <v>0</v>
      </c>
      <c r="D21001">
        <v>3</v>
      </c>
      <c r="E21001">
        <v>8223</v>
      </c>
    </row>
    <row r="21002" spans="1:5">
      <c r="A21002">
        <v>1</v>
      </c>
      <c r="B21002">
        <v>2741</v>
      </c>
      <c r="C21002">
        <v>0</v>
      </c>
      <c r="D21002">
        <v>22</v>
      </c>
      <c r="E21002">
        <v>60302</v>
      </c>
    </row>
    <row r="21003" spans="1:5">
      <c r="A21003">
        <v>0</v>
      </c>
      <c r="B21003">
        <v>2742</v>
      </c>
      <c r="C21003">
        <v>0</v>
      </c>
      <c r="D21003">
        <v>10</v>
      </c>
      <c r="E21003">
        <v>27420</v>
      </c>
    </row>
    <row r="21004" spans="1:5">
      <c r="A21004">
        <v>1</v>
      </c>
      <c r="B21004">
        <v>2742</v>
      </c>
      <c r="C21004">
        <v>0</v>
      </c>
      <c r="D21004">
        <v>35</v>
      </c>
      <c r="E21004">
        <v>95970</v>
      </c>
    </row>
    <row r="21005" spans="1:5">
      <c r="A21005">
        <v>0</v>
      </c>
      <c r="B21005">
        <v>2743</v>
      </c>
      <c r="C21005">
        <v>0</v>
      </c>
      <c r="D21005">
        <v>4</v>
      </c>
      <c r="E21005">
        <v>10972</v>
      </c>
    </row>
    <row r="21006" spans="1:5">
      <c r="A21006">
        <v>1</v>
      </c>
      <c r="B21006">
        <v>2743</v>
      </c>
      <c r="C21006">
        <v>0</v>
      </c>
      <c r="D21006">
        <v>6</v>
      </c>
      <c r="E21006">
        <v>16458</v>
      </c>
    </row>
    <row r="21007" spans="1:5">
      <c r="A21007">
        <v>0</v>
      </c>
      <c r="B21007">
        <v>2744</v>
      </c>
      <c r="C21007">
        <v>0</v>
      </c>
      <c r="D21007">
        <v>58</v>
      </c>
      <c r="E21007">
        <v>159152</v>
      </c>
    </row>
    <row r="21008" spans="1:5">
      <c r="A21008">
        <v>1</v>
      </c>
      <c r="B21008">
        <v>2744</v>
      </c>
      <c r="C21008">
        <v>0</v>
      </c>
      <c r="D21008">
        <v>56</v>
      </c>
      <c r="E21008">
        <v>153664</v>
      </c>
    </row>
    <row r="21009" spans="1:5">
      <c r="A21009">
        <v>0</v>
      </c>
      <c r="B21009">
        <v>2745</v>
      </c>
      <c r="C21009">
        <v>0</v>
      </c>
      <c r="D21009">
        <v>1</v>
      </c>
      <c r="E21009">
        <v>2745</v>
      </c>
    </row>
    <row r="21010" spans="1:5">
      <c r="A21010">
        <v>1</v>
      </c>
      <c r="B21010">
        <v>2745</v>
      </c>
      <c r="C21010">
        <v>0</v>
      </c>
      <c r="D21010">
        <v>9</v>
      </c>
      <c r="E21010">
        <v>24705</v>
      </c>
    </row>
    <row r="21011" spans="1:5">
      <c r="A21011">
        <v>0</v>
      </c>
      <c r="B21011">
        <v>2746</v>
      </c>
      <c r="C21011">
        <v>0</v>
      </c>
      <c r="D21011">
        <v>10</v>
      </c>
      <c r="E21011">
        <v>27460</v>
      </c>
    </row>
    <row r="21012" spans="1:5">
      <c r="A21012">
        <v>1</v>
      </c>
      <c r="B21012">
        <v>2746</v>
      </c>
      <c r="C21012">
        <v>0</v>
      </c>
      <c r="D21012">
        <v>27</v>
      </c>
      <c r="E21012">
        <v>74142</v>
      </c>
    </row>
    <row r="21013" spans="1:5">
      <c r="A21013">
        <v>0</v>
      </c>
      <c r="B21013">
        <v>2747</v>
      </c>
      <c r="C21013">
        <v>0</v>
      </c>
      <c r="D21013">
        <v>1</v>
      </c>
      <c r="E21013">
        <v>2747</v>
      </c>
    </row>
    <row r="21014" spans="1:5">
      <c r="A21014">
        <v>1</v>
      </c>
      <c r="B21014">
        <v>2747</v>
      </c>
      <c r="C21014">
        <v>0</v>
      </c>
      <c r="D21014">
        <v>10</v>
      </c>
      <c r="E21014">
        <v>27470</v>
      </c>
    </row>
    <row r="21015" spans="1:5">
      <c r="A21015">
        <v>0</v>
      </c>
      <c r="B21015">
        <v>2748</v>
      </c>
      <c r="C21015">
        <v>0</v>
      </c>
      <c r="D21015">
        <v>71</v>
      </c>
      <c r="E21015">
        <v>195108</v>
      </c>
    </row>
    <row r="21016" spans="1:5">
      <c r="A21016">
        <v>1</v>
      </c>
      <c r="B21016">
        <v>2748</v>
      </c>
      <c r="C21016">
        <v>0</v>
      </c>
      <c r="D21016">
        <v>23</v>
      </c>
      <c r="E21016">
        <v>63204</v>
      </c>
    </row>
    <row r="21017" spans="1:5">
      <c r="A21017">
        <v>0</v>
      </c>
      <c r="B21017">
        <v>2749</v>
      </c>
      <c r="C21017">
        <v>0</v>
      </c>
      <c r="D21017">
        <v>6</v>
      </c>
      <c r="E21017">
        <v>16494</v>
      </c>
    </row>
    <row r="21018" spans="1:5">
      <c r="A21018">
        <v>1</v>
      </c>
      <c r="B21018">
        <v>2749</v>
      </c>
      <c r="C21018">
        <v>0</v>
      </c>
      <c r="D21018">
        <v>22</v>
      </c>
      <c r="E21018">
        <v>60478</v>
      </c>
    </row>
    <row r="21019" spans="1:5">
      <c r="A21019">
        <v>0</v>
      </c>
      <c r="B21019">
        <v>2750</v>
      </c>
      <c r="C21019">
        <v>0</v>
      </c>
      <c r="D21019">
        <v>7</v>
      </c>
      <c r="E21019">
        <v>19250</v>
      </c>
    </row>
    <row r="21020" spans="1:5">
      <c r="A21020">
        <v>1</v>
      </c>
      <c r="B21020">
        <v>2750</v>
      </c>
      <c r="C21020">
        <v>0</v>
      </c>
      <c r="D21020">
        <v>21</v>
      </c>
      <c r="E21020">
        <v>57750</v>
      </c>
    </row>
    <row r="21021" spans="1:5">
      <c r="A21021">
        <v>1</v>
      </c>
      <c r="B21021">
        <v>2751</v>
      </c>
      <c r="C21021">
        <v>0</v>
      </c>
      <c r="D21021">
        <v>13</v>
      </c>
      <c r="E21021">
        <v>35763</v>
      </c>
    </row>
    <row r="21022" spans="1:5">
      <c r="A21022">
        <v>0</v>
      </c>
      <c r="B21022">
        <v>2752</v>
      </c>
      <c r="C21022">
        <v>0</v>
      </c>
      <c r="D21022">
        <v>98</v>
      </c>
      <c r="E21022">
        <v>269696</v>
      </c>
    </row>
    <row r="21023" spans="1:5">
      <c r="A21023">
        <v>1</v>
      </c>
      <c r="B21023">
        <v>2752</v>
      </c>
      <c r="C21023">
        <v>0</v>
      </c>
      <c r="D21023">
        <v>32</v>
      </c>
      <c r="E21023">
        <v>88064</v>
      </c>
    </row>
    <row r="21024" spans="1:5">
      <c r="A21024">
        <v>0</v>
      </c>
      <c r="B21024">
        <v>2753</v>
      </c>
      <c r="C21024">
        <v>0</v>
      </c>
      <c r="D21024">
        <v>6</v>
      </c>
      <c r="E21024">
        <v>16518</v>
      </c>
    </row>
    <row r="21025" spans="1:5">
      <c r="A21025">
        <v>1</v>
      </c>
      <c r="B21025">
        <v>2753</v>
      </c>
      <c r="C21025">
        <v>0</v>
      </c>
      <c r="D21025">
        <v>15</v>
      </c>
      <c r="E21025">
        <v>41295</v>
      </c>
    </row>
    <row r="21026" spans="1:5">
      <c r="A21026">
        <v>0</v>
      </c>
      <c r="B21026">
        <v>2754</v>
      </c>
      <c r="C21026">
        <v>0</v>
      </c>
      <c r="D21026">
        <v>6</v>
      </c>
      <c r="E21026">
        <v>16524</v>
      </c>
    </row>
    <row r="21027" spans="1:5">
      <c r="A21027">
        <v>1</v>
      </c>
      <c r="B21027">
        <v>2754</v>
      </c>
      <c r="C21027">
        <v>0</v>
      </c>
      <c r="D21027">
        <v>26</v>
      </c>
      <c r="E21027">
        <v>71604</v>
      </c>
    </row>
    <row r="21028" spans="1:5">
      <c r="A21028">
        <v>1</v>
      </c>
      <c r="B21028">
        <v>2755</v>
      </c>
      <c r="C21028">
        <v>0</v>
      </c>
      <c r="D21028">
        <v>13</v>
      </c>
      <c r="E21028">
        <v>35815</v>
      </c>
    </row>
    <row r="21029" spans="1:5">
      <c r="A21029">
        <v>0</v>
      </c>
      <c r="B21029">
        <v>2756</v>
      </c>
      <c r="C21029">
        <v>0</v>
      </c>
      <c r="D21029">
        <v>59</v>
      </c>
      <c r="E21029">
        <v>162604</v>
      </c>
    </row>
    <row r="21030" spans="1:5">
      <c r="A21030">
        <v>1</v>
      </c>
      <c r="B21030">
        <v>2756</v>
      </c>
      <c r="C21030">
        <v>0</v>
      </c>
      <c r="D21030">
        <v>36</v>
      </c>
      <c r="E21030">
        <v>99216</v>
      </c>
    </row>
    <row r="21031" spans="1:5">
      <c r="A21031">
        <v>0</v>
      </c>
      <c r="B21031">
        <v>2757</v>
      </c>
      <c r="C21031">
        <v>0</v>
      </c>
      <c r="D21031">
        <v>1</v>
      </c>
      <c r="E21031">
        <v>2757</v>
      </c>
    </row>
    <row r="21032" spans="1:5">
      <c r="A21032">
        <v>1</v>
      </c>
      <c r="B21032">
        <v>2757</v>
      </c>
      <c r="C21032">
        <v>0</v>
      </c>
      <c r="D21032">
        <v>14</v>
      </c>
      <c r="E21032">
        <v>38598</v>
      </c>
    </row>
    <row r="21033" spans="1:5">
      <c r="A21033">
        <v>0</v>
      </c>
      <c r="B21033">
        <v>2758</v>
      </c>
      <c r="C21033">
        <v>0</v>
      </c>
      <c r="D21033">
        <v>9</v>
      </c>
      <c r="E21033">
        <v>24822</v>
      </c>
    </row>
    <row r="21034" spans="1:5">
      <c r="A21034">
        <v>1</v>
      </c>
      <c r="B21034">
        <v>2758</v>
      </c>
      <c r="C21034">
        <v>0</v>
      </c>
      <c r="D21034">
        <v>18</v>
      </c>
      <c r="E21034">
        <v>49644</v>
      </c>
    </row>
    <row r="21035" spans="1:5">
      <c r="A21035">
        <v>0</v>
      </c>
      <c r="B21035">
        <v>2759</v>
      </c>
      <c r="C21035">
        <v>0</v>
      </c>
      <c r="D21035">
        <v>1</v>
      </c>
      <c r="E21035">
        <v>2759</v>
      </c>
    </row>
    <row r="21036" spans="1:5">
      <c r="A21036">
        <v>1</v>
      </c>
      <c r="B21036">
        <v>2759</v>
      </c>
      <c r="C21036">
        <v>0</v>
      </c>
      <c r="D21036">
        <v>12</v>
      </c>
      <c r="E21036">
        <v>33108</v>
      </c>
    </row>
    <row r="21037" spans="1:5">
      <c r="A21037">
        <v>0</v>
      </c>
      <c r="B21037">
        <v>2760</v>
      </c>
      <c r="C21037">
        <v>0</v>
      </c>
      <c r="D21037">
        <v>55</v>
      </c>
      <c r="E21037">
        <v>151800</v>
      </c>
    </row>
    <row r="21038" spans="1:5">
      <c r="A21038">
        <v>1</v>
      </c>
      <c r="B21038">
        <v>2760</v>
      </c>
      <c r="C21038">
        <v>0</v>
      </c>
      <c r="D21038">
        <v>62</v>
      </c>
      <c r="E21038">
        <v>171120</v>
      </c>
    </row>
    <row r="21039" spans="1:5">
      <c r="A21039">
        <v>0</v>
      </c>
      <c r="B21039">
        <v>2761</v>
      </c>
      <c r="C21039">
        <v>0</v>
      </c>
      <c r="D21039">
        <v>3</v>
      </c>
      <c r="E21039">
        <v>8283</v>
      </c>
    </row>
    <row r="21040" spans="1:5">
      <c r="A21040">
        <v>1</v>
      </c>
      <c r="B21040">
        <v>2761</v>
      </c>
      <c r="C21040">
        <v>0</v>
      </c>
      <c r="D21040">
        <v>13</v>
      </c>
      <c r="E21040">
        <v>35893</v>
      </c>
    </row>
    <row r="21041" spans="1:5">
      <c r="A21041">
        <v>0</v>
      </c>
      <c r="B21041">
        <v>2762</v>
      </c>
      <c r="C21041">
        <v>0</v>
      </c>
      <c r="D21041">
        <v>9</v>
      </c>
      <c r="E21041">
        <v>24858</v>
      </c>
    </row>
    <row r="21042" spans="1:5">
      <c r="A21042">
        <v>1</v>
      </c>
      <c r="B21042">
        <v>2762</v>
      </c>
      <c r="C21042">
        <v>0</v>
      </c>
      <c r="D21042">
        <v>11</v>
      </c>
      <c r="E21042">
        <v>30382</v>
      </c>
    </row>
    <row r="21043" spans="1:5">
      <c r="A21043">
        <v>0</v>
      </c>
      <c r="B21043">
        <v>2763</v>
      </c>
      <c r="C21043">
        <v>0</v>
      </c>
      <c r="D21043">
        <v>3</v>
      </c>
      <c r="E21043">
        <v>8289</v>
      </c>
    </row>
    <row r="21044" spans="1:5">
      <c r="A21044">
        <v>1</v>
      </c>
      <c r="B21044">
        <v>2763</v>
      </c>
      <c r="C21044">
        <v>0</v>
      </c>
      <c r="D21044">
        <v>35</v>
      </c>
      <c r="E21044">
        <v>96705</v>
      </c>
    </row>
    <row r="21045" spans="1:5">
      <c r="A21045">
        <v>0</v>
      </c>
      <c r="B21045">
        <v>2764</v>
      </c>
      <c r="C21045">
        <v>0</v>
      </c>
      <c r="D21045">
        <v>53</v>
      </c>
      <c r="E21045">
        <v>146492</v>
      </c>
    </row>
    <row r="21046" spans="1:5">
      <c r="A21046">
        <v>1</v>
      </c>
      <c r="B21046">
        <v>2764</v>
      </c>
      <c r="C21046">
        <v>0</v>
      </c>
      <c r="D21046">
        <v>33</v>
      </c>
      <c r="E21046">
        <v>91212</v>
      </c>
    </row>
    <row r="21047" spans="1:5">
      <c r="A21047">
        <v>0</v>
      </c>
      <c r="B21047">
        <v>2765</v>
      </c>
      <c r="C21047">
        <v>0</v>
      </c>
      <c r="D21047">
        <v>1</v>
      </c>
      <c r="E21047">
        <v>2765</v>
      </c>
    </row>
    <row r="21048" spans="1:5">
      <c r="A21048">
        <v>1</v>
      </c>
      <c r="B21048">
        <v>2765</v>
      </c>
      <c r="C21048">
        <v>0</v>
      </c>
      <c r="D21048">
        <v>3</v>
      </c>
      <c r="E21048">
        <v>8295</v>
      </c>
    </row>
    <row r="21049" spans="1:5">
      <c r="A21049">
        <v>0</v>
      </c>
      <c r="B21049">
        <v>2766</v>
      </c>
      <c r="C21049">
        <v>0</v>
      </c>
      <c r="D21049">
        <v>11</v>
      </c>
      <c r="E21049">
        <v>30426</v>
      </c>
    </row>
    <row r="21050" spans="1:5">
      <c r="A21050">
        <v>1</v>
      </c>
      <c r="B21050">
        <v>2766</v>
      </c>
      <c r="C21050">
        <v>0</v>
      </c>
      <c r="D21050">
        <v>35</v>
      </c>
      <c r="E21050">
        <v>96810</v>
      </c>
    </row>
    <row r="21051" spans="1:5">
      <c r="A21051">
        <v>1</v>
      </c>
      <c r="B21051">
        <v>2767</v>
      </c>
      <c r="C21051">
        <v>0</v>
      </c>
      <c r="D21051">
        <v>19</v>
      </c>
      <c r="E21051">
        <v>52573</v>
      </c>
    </row>
    <row r="21052" spans="1:5">
      <c r="A21052">
        <v>0</v>
      </c>
      <c r="B21052">
        <v>2768</v>
      </c>
      <c r="C21052">
        <v>0</v>
      </c>
      <c r="D21052">
        <v>82</v>
      </c>
      <c r="E21052">
        <v>226976</v>
      </c>
    </row>
    <row r="21053" spans="1:5">
      <c r="A21053">
        <v>1</v>
      </c>
      <c r="B21053">
        <v>2768</v>
      </c>
      <c r="C21053">
        <v>0</v>
      </c>
      <c r="D21053">
        <v>50</v>
      </c>
      <c r="E21053">
        <v>138400</v>
      </c>
    </row>
    <row r="21054" spans="1:5">
      <c r="A21054">
        <v>1</v>
      </c>
      <c r="B21054">
        <v>2769</v>
      </c>
      <c r="C21054">
        <v>0</v>
      </c>
      <c r="D21054">
        <v>27</v>
      </c>
      <c r="E21054">
        <v>74763</v>
      </c>
    </row>
    <row r="21055" spans="1:5">
      <c r="A21055">
        <v>0</v>
      </c>
      <c r="B21055">
        <v>2770</v>
      </c>
      <c r="C21055">
        <v>0</v>
      </c>
      <c r="D21055">
        <v>15</v>
      </c>
      <c r="E21055">
        <v>41550</v>
      </c>
    </row>
    <row r="21056" spans="1:5">
      <c r="A21056">
        <v>1</v>
      </c>
      <c r="B21056">
        <v>2770</v>
      </c>
      <c r="C21056">
        <v>0</v>
      </c>
      <c r="D21056">
        <v>12</v>
      </c>
      <c r="E21056">
        <v>33240</v>
      </c>
    </row>
    <row r="21057" spans="1:5">
      <c r="A21057">
        <v>0</v>
      </c>
      <c r="B21057">
        <v>2771</v>
      </c>
      <c r="C21057">
        <v>0</v>
      </c>
      <c r="D21057">
        <v>3</v>
      </c>
      <c r="E21057">
        <v>8313</v>
      </c>
    </row>
    <row r="21058" spans="1:5">
      <c r="A21058">
        <v>1</v>
      </c>
      <c r="B21058">
        <v>2771</v>
      </c>
      <c r="C21058">
        <v>0</v>
      </c>
      <c r="D21058">
        <v>14</v>
      </c>
      <c r="E21058">
        <v>38794</v>
      </c>
    </row>
    <row r="21059" spans="1:5">
      <c r="A21059">
        <v>0</v>
      </c>
      <c r="B21059">
        <v>2772</v>
      </c>
      <c r="C21059">
        <v>0</v>
      </c>
      <c r="D21059">
        <v>62</v>
      </c>
      <c r="E21059">
        <v>171864</v>
      </c>
    </row>
    <row r="21060" spans="1:5">
      <c r="A21060">
        <v>1</v>
      </c>
      <c r="B21060">
        <v>2772</v>
      </c>
      <c r="C21060">
        <v>0</v>
      </c>
      <c r="D21060">
        <v>35</v>
      </c>
      <c r="E21060">
        <v>97020</v>
      </c>
    </row>
    <row r="21061" spans="1:5">
      <c r="A21061">
        <v>0</v>
      </c>
      <c r="B21061">
        <v>2773</v>
      </c>
      <c r="C21061">
        <v>0</v>
      </c>
      <c r="D21061">
        <v>4</v>
      </c>
      <c r="E21061">
        <v>11092</v>
      </c>
    </row>
    <row r="21062" spans="1:5">
      <c r="A21062">
        <v>1</v>
      </c>
      <c r="B21062">
        <v>2773</v>
      </c>
      <c r="C21062">
        <v>0</v>
      </c>
      <c r="D21062">
        <v>17</v>
      </c>
      <c r="E21062">
        <v>47141</v>
      </c>
    </row>
    <row r="21063" spans="1:5">
      <c r="A21063">
        <v>0</v>
      </c>
      <c r="B21063">
        <v>2774</v>
      </c>
      <c r="C21063">
        <v>0</v>
      </c>
      <c r="D21063">
        <v>12</v>
      </c>
      <c r="E21063">
        <v>33288</v>
      </c>
    </row>
    <row r="21064" spans="1:5">
      <c r="A21064">
        <v>1</v>
      </c>
      <c r="B21064">
        <v>2774</v>
      </c>
      <c r="C21064">
        <v>0</v>
      </c>
      <c r="D21064">
        <v>20</v>
      </c>
      <c r="E21064">
        <v>55480</v>
      </c>
    </row>
    <row r="21065" spans="1:5">
      <c r="A21065">
        <v>0</v>
      </c>
      <c r="B21065">
        <v>2775</v>
      </c>
      <c r="C21065">
        <v>0</v>
      </c>
      <c r="D21065">
        <v>7</v>
      </c>
      <c r="E21065">
        <v>19425</v>
      </c>
    </row>
    <row r="21066" spans="1:5">
      <c r="A21066">
        <v>1</v>
      </c>
      <c r="B21066">
        <v>2775</v>
      </c>
      <c r="C21066">
        <v>0</v>
      </c>
      <c r="D21066">
        <v>13</v>
      </c>
      <c r="E21066">
        <v>36075</v>
      </c>
    </row>
    <row r="21067" spans="1:5">
      <c r="A21067">
        <v>0</v>
      </c>
      <c r="B21067">
        <v>2776</v>
      </c>
      <c r="C21067">
        <v>0</v>
      </c>
      <c r="D21067">
        <v>58</v>
      </c>
      <c r="E21067">
        <v>161008</v>
      </c>
    </row>
    <row r="21068" spans="1:5">
      <c r="A21068">
        <v>1</v>
      </c>
      <c r="B21068">
        <v>2776</v>
      </c>
      <c r="C21068">
        <v>0</v>
      </c>
      <c r="D21068">
        <v>36</v>
      </c>
      <c r="E21068">
        <v>99936</v>
      </c>
    </row>
    <row r="21069" spans="1:5">
      <c r="A21069">
        <v>0</v>
      </c>
      <c r="B21069">
        <v>2777</v>
      </c>
      <c r="C21069">
        <v>0</v>
      </c>
      <c r="D21069">
        <v>7</v>
      </c>
      <c r="E21069">
        <v>19439</v>
      </c>
    </row>
    <row r="21070" spans="1:5">
      <c r="A21070">
        <v>1</v>
      </c>
      <c r="B21070">
        <v>2777</v>
      </c>
      <c r="C21070">
        <v>0</v>
      </c>
      <c r="D21070">
        <v>22</v>
      </c>
      <c r="E21070">
        <v>61094</v>
      </c>
    </row>
    <row r="21071" spans="1:5">
      <c r="A21071">
        <v>0</v>
      </c>
      <c r="B21071">
        <v>2778</v>
      </c>
      <c r="C21071">
        <v>0</v>
      </c>
      <c r="D21071">
        <v>13</v>
      </c>
      <c r="E21071">
        <v>36114</v>
      </c>
    </row>
    <row r="21072" spans="1:5">
      <c r="A21072">
        <v>1</v>
      </c>
      <c r="B21072">
        <v>2778</v>
      </c>
      <c r="C21072">
        <v>0</v>
      </c>
      <c r="D21072">
        <v>13</v>
      </c>
      <c r="E21072">
        <v>36114</v>
      </c>
    </row>
    <row r="21073" spans="1:5">
      <c r="A21073">
        <v>0</v>
      </c>
      <c r="B21073">
        <v>2779</v>
      </c>
      <c r="C21073">
        <v>0</v>
      </c>
      <c r="D21073">
        <v>6</v>
      </c>
      <c r="E21073">
        <v>16674</v>
      </c>
    </row>
    <row r="21074" spans="1:5">
      <c r="A21074">
        <v>1</v>
      </c>
      <c r="B21074">
        <v>2779</v>
      </c>
      <c r="C21074">
        <v>0</v>
      </c>
      <c r="D21074">
        <v>10</v>
      </c>
      <c r="E21074">
        <v>27790</v>
      </c>
    </row>
    <row r="21075" spans="1:5">
      <c r="A21075">
        <v>0</v>
      </c>
      <c r="B21075">
        <v>2780</v>
      </c>
      <c r="C21075">
        <v>0</v>
      </c>
      <c r="D21075">
        <v>35</v>
      </c>
      <c r="E21075">
        <v>97300</v>
      </c>
    </row>
    <row r="21076" spans="1:5">
      <c r="A21076">
        <v>1</v>
      </c>
      <c r="B21076">
        <v>2780</v>
      </c>
      <c r="C21076">
        <v>0</v>
      </c>
      <c r="D21076">
        <v>44</v>
      </c>
      <c r="E21076">
        <v>122320</v>
      </c>
    </row>
    <row r="21077" spans="1:5">
      <c r="A21077">
        <v>0</v>
      </c>
      <c r="B21077">
        <v>2781</v>
      </c>
      <c r="C21077">
        <v>0</v>
      </c>
      <c r="D21077">
        <v>8</v>
      </c>
      <c r="E21077">
        <v>22248</v>
      </c>
    </row>
    <row r="21078" spans="1:5">
      <c r="A21078">
        <v>1</v>
      </c>
      <c r="B21078">
        <v>2781</v>
      </c>
      <c r="C21078">
        <v>0</v>
      </c>
      <c r="D21078">
        <v>16</v>
      </c>
      <c r="E21078">
        <v>44496</v>
      </c>
    </row>
    <row r="21079" spans="1:5">
      <c r="A21079">
        <v>0</v>
      </c>
      <c r="B21079">
        <v>2782</v>
      </c>
      <c r="C21079">
        <v>0</v>
      </c>
      <c r="D21079">
        <v>5</v>
      </c>
      <c r="E21079">
        <v>13910</v>
      </c>
    </row>
    <row r="21080" spans="1:5">
      <c r="A21080">
        <v>1</v>
      </c>
      <c r="B21080">
        <v>2782</v>
      </c>
      <c r="C21080">
        <v>0</v>
      </c>
      <c r="D21080">
        <v>18</v>
      </c>
      <c r="E21080">
        <v>50076</v>
      </c>
    </row>
    <row r="21081" spans="1:5">
      <c r="A21081">
        <v>0</v>
      </c>
      <c r="B21081">
        <v>2783</v>
      </c>
      <c r="C21081">
        <v>0</v>
      </c>
      <c r="D21081">
        <v>1</v>
      </c>
      <c r="E21081">
        <v>2783</v>
      </c>
    </row>
    <row r="21082" spans="1:5">
      <c r="A21082">
        <v>1</v>
      </c>
      <c r="B21082">
        <v>2783</v>
      </c>
      <c r="C21082">
        <v>0</v>
      </c>
      <c r="D21082">
        <v>11</v>
      </c>
      <c r="E21082">
        <v>30613</v>
      </c>
    </row>
    <row r="21083" spans="1:5">
      <c r="A21083">
        <v>0</v>
      </c>
      <c r="B21083">
        <v>2784</v>
      </c>
      <c r="C21083">
        <v>0</v>
      </c>
      <c r="D21083">
        <v>104</v>
      </c>
      <c r="E21083">
        <v>289536</v>
      </c>
    </row>
    <row r="21084" spans="1:5">
      <c r="A21084">
        <v>1</v>
      </c>
      <c r="B21084">
        <v>2784</v>
      </c>
      <c r="C21084">
        <v>0</v>
      </c>
      <c r="D21084">
        <v>49</v>
      </c>
      <c r="E21084">
        <v>136416</v>
      </c>
    </row>
    <row r="21085" spans="1:5">
      <c r="A21085">
        <v>0</v>
      </c>
      <c r="B21085">
        <v>2785</v>
      </c>
      <c r="C21085">
        <v>0</v>
      </c>
      <c r="D21085">
        <v>4</v>
      </c>
      <c r="E21085">
        <v>11140</v>
      </c>
    </row>
    <row r="21086" spans="1:5">
      <c r="A21086">
        <v>1</v>
      </c>
      <c r="B21086">
        <v>2785</v>
      </c>
      <c r="C21086">
        <v>0</v>
      </c>
      <c r="D21086">
        <v>23</v>
      </c>
      <c r="E21086">
        <v>64055</v>
      </c>
    </row>
    <row r="21087" spans="1:5">
      <c r="A21087">
        <v>0</v>
      </c>
      <c r="B21087">
        <v>2786</v>
      </c>
      <c r="C21087">
        <v>0</v>
      </c>
      <c r="D21087">
        <v>8</v>
      </c>
      <c r="E21087">
        <v>22288</v>
      </c>
    </row>
    <row r="21088" spans="1:5">
      <c r="A21088">
        <v>1</v>
      </c>
      <c r="B21088">
        <v>2786</v>
      </c>
      <c r="C21088">
        <v>0</v>
      </c>
      <c r="D21088">
        <v>14</v>
      </c>
      <c r="E21088">
        <v>39004</v>
      </c>
    </row>
    <row r="21089" spans="1:5">
      <c r="A21089">
        <v>0</v>
      </c>
      <c r="B21089">
        <v>2787</v>
      </c>
      <c r="C21089">
        <v>0</v>
      </c>
      <c r="D21089">
        <v>3</v>
      </c>
      <c r="E21089">
        <v>8361</v>
      </c>
    </row>
    <row r="21090" spans="1:5">
      <c r="A21090">
        <v>1</v>
      </c>
      <c r="B21090">
        <v>2787</v>
      </c>
      <c r="C21090">
        <v>0</v>
      </c>
      <c r="D21090">
        <v>20</v>
      </c>
      <c r="E21090">
        <v>55740</v>
      </c>
    </row>
    <row r="21091" spans="1:5">
      <c r="A21091">
        <v>0</v>
      </c>
      <c r="B21091">
        <v>2788</v>
      </c>
      <c r="C21091">
        <v>0</v>
      </c>
      <c r="D21091">
        <v>48</v>
      </c>
      <c r="E21091">
        <v>133824</v>
      </c>
    </row>
    <row r="21092" spans="1:5">
      <c r="A21092">
        <v>1</v>
      </c>
      <c r="B21092">
        <v>2788</v>
      </c>
      <c r="C21092">
        <v>0</v>
      </c>
      <c r="D21092">
        <v>35</v>
      </c>
      <c r="E21092">
        <v>97580</v>
      </c>
    </row>
    <row r="21093" spans="1:5">
      <c r="A21093">
        <v>0</v>
      </c>
      <c r="B21093">
        <v>2789</v>
      </c>
      <c r="C21093">
        <v>0</v>
      </c>
      <c r="D21093">
        <v>11</v>
      </c>
      <c r="E21093">
        <v>30679</v>
      </c>
    </row>
    <row r="21094" spans="1:5">
      <c r="A21094">
        <v>1</v>
      </c>
      <c r="B21094">
        <v>2789</v>
      </c>
      <c r="C21094">
        <v>0</v>
      </c>
      <c r="D21094">
        <v>13</v>
      </c>
      <c r="E21094">
        <v>36257</v>
      </c>
    </row>
    <row r="21095" spans="1:5">
      <c r="A21095">
        <v>0</v>
      </c>
      <c r="B21095">
        <v>2790</v>
      </c>
      <c r="C21095">
        <v>0</v>
      </c>
      <c r="D21095">
        <v>17</v>
      </c>
      <c r="E21095">
        <v>47430</v>
      </c>
    </row>
    <row r="21096" spans="1:5">
      <c r="A21096">
        <v>1</v>
      </c>
      <c r="B21096">
        <v>2790</v>
      </c>
      <c r="C21096">
        <v>0</v>
      </c>
      <c r="D21096">
        <v>18</v>
      </c>
      <c r="E21096">
        <v>50220</v>
      </c>
    </row>
    <row r="21097" spans="1:5">
      <c r="A21097">
        <v>0</v>
      </c>
      <c r="B21097">
        <v>2791</v>
      </c>
      <c r="C21097">
        <v>0</v>
      </c>
      <c r="D21097">
        <v>6</v>
      </c>
      <c r="E21097">
        <v>16746</v>
      </c>
    </row>
    <row r="21098" spans="1:5">
      <c r="A21098">
        <v>1</v>
      </c>
      <c r="B21098">
        <v>2791</v>
      </c>
      <c r="C21098">
        <v>0</v>
      </c>
      <c r="D21098">
        <v>12</v>
      </c>
      <c r="E21098">
        <v>33492</v>
      </c>
    </row>
    <row r="21099" spans="1:5">
      <c r="A21099">
        <v>0</v>
      </c>
      <c r="B21099">
        <v>2792</v>
      </c>
      <c r="C21099">
        <v>0</v>
      </c>
      <c r="D21099">
        <v>27</v>
      </c>
      <c r="E21099">
        <v>75384</v>
      </c>
    </row>
    <row r="21100" spans="1:5">
      <c r="A21100">
        <v>1</v>
      </c>
      <c r="B21100">
        <v>2792</v>
      </c>
      <c r="C21100">
        <v>0</v>
      </c>
      <c r="D21100">
        <v>36</v>
      </c>
      <c r="E21100">
        <v>100512</v>
      </c>
    </row>
    <row r="21101" spans="1:5">
      <c r="A21101">
        <v>0</v>
      </c>
      <c r="B21101">
        <v>2793</v>
      </c>
      <c r="C21101">
        <v>0</v>
      </c>
      <c r="D21101">
        <v>3</v>
      </c>
      <c r="E21101">
        <v>8379</v>
      </c>
    </row>
    <row r="21102" spans="1:5">
      <c r="A21102">
        <v>1</v>
      </c>
      <c r="B21102">
        <v>2793</v>
      </c>
      <c r="C21102">
        <v>0</v>
      </c>
      <c r="D21102">
        <v>19</v>
      </c>
      <c r="E21102">
        <v>53067</v>
      </c>
    </row>
    <row r="21103" spans="1:5">
      <c r="A21103">
        <v>0</v>
      </c>
      <c r="B21103">
        <v>2794</v>
      </c>
      <c r="C21103">
        <v>0</v>
      </c>
      <c r="D21103">
        <v>5</v>
      </c>
      <c r="E21103">
        <v>13970</v>
      </c>
    </row>
    <row r="21104" spans="1:5">
      <c r="A21104">
        <v>1</v>
      </c>
      <c r="B21104">
        <v>2794</v>
      </c>
      <c r="C21104">
        <v>0</v>
      </c>
      <c r="D21104">
        <v>18</v>
      </c>
      <c r="E21104">
        <v>50292</v>
      </c>
    </row>
    <row r="21105" spans="1:5">
      <c r="A21105">
        <v>0</v>
      </c>
      <c r="B21105">
        <v>2795</v>
      </c>
      <c r="C21105">
        <v>0</v>
      </c>
      <c r="D21105">
        <v>2</v>
      </c>
      <c r="E21105">
        <v>5590</v>
      </c>
    </row>
    <row r="21106" spans="1:5">
      <c r="A21106">
        <v>1</v>
      </c>
      <c r="B21106">
        <v>2795</v>
      </c>
      <c r="C21106">
        <v>0</v>
      </c>
      <c r="D21106">
        <v>8</v>
      </c>
      <c r="E21106">
        <v>22360</v>
      </c>
    </row>
    <row r="21107" spans="1:5">
      <c r="A21107">
        <v>0</v>
      </c>
      <c r="B21107">
        <v>2796</v>
      </c>
      <c r="C21107">
        <v>0</v>
      </c>
      <c r="D21107">
        <v>62</v>
      </c>
      <c r="E21107">
        <v>173352</v>
      </c>
    </row>
    <row r="21108" spans="1:5">
      <c r="A21108">
        <v>1</v>
      </c>
      <c r="B21108">
        <v>2796</v>
      </c>
      <c r="C21108">
        <v>0</v>
      </c>
      <c r="D21108">
        <v>26</v>
      </c>
      <c r="E21108">
        <v>72696</v>
      </c>
    </row>
    <row r="21109" spans="1:5">
      <c r="A21109">
        <v>1</v>
      </c>
      <c r="B21109">
        <v>2797</v>
      </c>
      <c r="C21109">
        <v>0</v>
      </c>
      <c r="D21109">
        <v>18</v>
      </c>
      <c r="E21109">
        <v>50346</v>
      </c>
    </row>
    <row r="21110" spans="1:5">
      <c r="A21110">
        <v>0</v>
      </c>
      <c r="B21110">
        <v>2798</v>
      </c>
      <c r="C21110">
        <v>0</v>
      </c>
      <c r="D21110">
        <v>14</v>
      </c>
      <c r="E21110">
        <v>39172</v>
      </c>
    </row>
    <row r="21111" spans="1:5">
      <c r="A21111">
        <v>1</v>
      </c>
      <c r="B21111">
        <v>2798</v>
      </c>
      <c r="C21111">
        <v>0</v>
      </c>
      <c r="D21111">
        <v>19</v>
      </c>
      <c r="E21111">
        <v>53162</v>
      </c>
    </row>
    <row r="21112" spans="1:5">
      <c r="A21112">
        <v>0</v>
      </c>
      <c r="B21112">
        <v>2799</v>
      </c>
      <c r="C21112">
        <v>0</v>
      </c>
      <c r="D21112">
        <v>7</v>
      </c>
      <c r="E21112">
        <v>19593</v>
      </c>
    </row>
    <row r="21113" spans="1:5">
      <c r="A21113">
        <v>1</v>
      </c>
      <c r="B21113">
        <v>2799</v>
      </c>
      <c r="C21113">
        <v>0</v>
      </c>
      <c r="D21113">
        <v>7</v>
      </c>
      <c r="E21113">
        <v>19593</v>
      </c>
    </row>
    <row r="21114" spans="1:5">
      <c r="A21114">
        <v>0</v>
      </c>
      <c r="B21114">
        <v>2800</v>
      </c>
      <c r="C21114">
        <v>0</v>
      </c>
      <c r="D21114">
        <v>61</v>
      </c>
      <c r="E21114">
        <v>170800</v>
      </c>
    </row>
    <row r="21115" spans="1:5">
      <c r="A21115">
        <v>1</v>
      </c>
      <c r="B21115">
        <v>2800</v>
      </c>
      <c r="C21115">
        <v>0</v>
      </c>
      <c r="D21115">
        <v>27</v>
      </c>
      <c r="E21115">
        <v>75600</v>
      </c>
    </row>
    <row r="21116" spans="1:5">
      <c r="A21116">
        <v>1</v>
      </c>
      <c r="B21116">
        <v>2801</v>
      </c>
      <c r="C21116">
        <v>0</v>
      </c>
      <c r="D21116">
        <v>21</v>
      </c>
      <c r="E21116">
        <v>58821</v>
      </c>
    </row>
    <row r="21117" spans="1:5">
      <c r="A21117">
        <v>0</v>
      </c>
      <c r="B21117">
        <v>2802</v>
      </c>
      <c r="C21117">
        <v>0</v>
      </c>
      <c r="D21117">
        <v>3</v>
      </c>
      <c r="E21117">
        <v>8406</v>
      </c>
    </row>
    <row r="21118" spans="1:5">
      <c r="A21118">
        <v>1</v>
      </c>
      <c r="B21118">
        <v>2802</v>
      </c>
      <c r="C21118">
        <v>0</v>
      </c>
      <c r="D21118">
        <v>16</v>
      </c>
      <c r="E21118">
        <v>44832</v>
      </c>
    </row>
    <row r="21119" spans="1:5">
      <c r="A21119">
        <v>0</v>
      </c>
      <c r="B21119">
        <v>2803</v>
      </c>
      <c r="C21119">
        <v>0</v>
      </c>
      <c r="D21119">
        <v>7</v>
      </c>
      <c r="E21119">
        <v>19621</v>
      </c>
    </row>
    <row r="21120" spans="1:5">
      <c r="A21120">
        <v>1</v>
      </c>
      <c r="B21120">
        <v>2803</v>
      </c>
      <c r="C21120">
        <v>0</v>
      </c>
      <c r="D21120">
        <v>10</v>
      </c>
      <c r="E21120">
        <v>28030</v>
      </c>
    </row>
    <row r="21121" spans="1:5">
      <c r="A21121">
        <v>0</v>
      </c>
      <c r="B21121">
        <v>2804</v>
      </c>
      <c r="C21121">
        <v>0</v>
      </c>
      <c r="D21121">
        <v>38</v>
      </c>
      <c r="E21121">
        <v>106552</v>
      </c>
    </row>
    <row r="21122" spans="1:5">
      <c r="A21122">
        <v>1</v>
      </c>
      <c r="B21122">
        <v>2804</v>
      </c>
      <c r="C21122">
        <v>0</v>
      </c>
      <c r="D21122">
        <v>29</v>
      </c>
      <c r="E21122">
        <v>81316</v>
      </c>
    </row>
    <row r="21123" spans="1:5">
      <c r="A21123">
        <v>0</v>
      </c>
      <c r="B21123">
        <v>2805</v>
      </c>
      <c r="C21123">
        <v>0</v>
      </c>
      <c r="D21123">
        <v>1</v>
      </c>
      <c r="E21123">
        <v>2805</v>
      </c>
    </row>
    <row r="21124" spans="1:5">
      <c r="A21124">
        <v>1</v>
      </c>
      <c r="B21124">
        <v>2805</v>
      </c>
      <c r="C21124">
        <v>0</v>
      </c>
      <c r="D21124">
        <v>22</v>
      </c>
      <c r="E21124">
        <v>61710</v>
      </c>
    </row>
    <row r="21125" spans="1:5">
      <c r="A21125">
        <v>0</v>
      </c>
      <c r="B21125">
        <v>2806</v>
      </c>
      <c r="C21125">
        <v>0</v>
      </c>
      <c r="D21125">
        <v>8</v>
      </c>
      <c r="E21125">
        <v>22448</v>
      </c>
    </row>
    <row r="21126" spans="1:5">
      <c r="A21126">
        <v>1</v>
      </c>
      <c r="B21126">
        <v>2806</v>
      </c>
      <c r="C21126">
        <v>0</v>
      </c>
      <c r="D21126">
        <v>30</v>
      </c>
      <c r="E21126">
        <v>84180</v>
      </c>
    </row>
    <row r="21127" spans="1:5">
      <c r="A21127">
        <v>0</v>
      </c>
      <c r="B21127">
        <v>2807</v>
      </c>
      <c r="C21127">
        <v>0</v>
      </c>
      <c r="D21127">
        <v>9</v>
      </c>
      <c r="E21127">
        <v>25263</v>
      </c>
    </row>
    <row r="21128" spans="1:5">
      <c r="A21128">
        <v>1</v>
      </c>
      <c r="B21128">
        <v>2807</v>
      </c>
      <c r="C21128">
        <v>0</v>
      </c>
      <c r="D21128">
        <v>11</v>
      </c>
      <c r="E21128">
        <v>30877</v>
      </c>
    </row>
    <row r="21129" spans="1:5">
      <c r="A21129">
        <v>0</v>
      </c>
      <c r="B21129">
        <v>2808</v>
      </c>
      <c r="C21129">
        <v>0</v>
      </c>
      <c r="D21129">
        <v>52</v>
      </c>
      <c r="E21129">
        <v>146016</v>
      </c>
    </row>
    <row r="21130" spans="1:5">
      <c r="A21130">
        <v>1</v>
      </c>
      <c r="B21130">
        <v>2808</v>
      </c>
      <c r="C21130">
        <v>0</v>
      </c>
      <c r="D21130">
        <v>47</v>
      </c>
      <c r="E21130">
        <v>131976</v>
      </c>
    </row>
    <row r="21131" spans="1:5">
      <c r="A21131">
        <v>0</v>
      </c>
      <c r="B21131">
        <v>2809</v>
      </c>
      <c r="C21131">
        <v>0</v>
      </c>
      <c r="D21131">
        <v>10</v>
      </c>
      <c r="E21131">
        <v>28090</v>
      </c>
    </row>
    <row r="21132" spans="1:5">
      <c r="A21132">
        <v>1</v>
      </c>
      <c r="B21132">
        <v>2809</v>
      </c>
      <c r="C21132">
        <v>0</v>
      </c>
      <c r="D21132">
        <v>13</v>
      </c>
      <c r="E21132">
        <v>36517</v>
      </c>
    </row>
    <row r="21133" spans="1:5">
      <c r="A21133">
        <v>0</v>
      </c>
      <c r="B21133">
        <v>2810</v>
      </c>
      <c r="C21133">
        <v>0</v>
      </c>
      <c r="D21133">
        <v>7</v>
      </c>
      <c r="E21133">
        <v>19670</v>
      </c>
    </row>
    <row r="21134" spans="1:5">
      <c r="A21134">
        <v>1</v>
      </c>
      <c r="B21134">
        <v>2810</v>
      </c>
      <c r="C21134">
        <v>0</v>
      </c>
      <c r="D21134">
        <v>8</v>
      </c>
      <c r="E21134">
        <v>22480</v>
      </c>
    </row>
    <row r="21135" spans="1:5">
      <c r="A21135">
        <v>0</v>
      </c>
      <c r="B21135">
        <v>2811</v>
      </c>
      <c r="C21135">
        <v>0</v>
      </c>
      <c r="D21135">
        <v>11</v>
      </c>
      <c r="E21135">
        <v>30921</v>
      </c>
    </row>
    <row r="21136" spans="1:5">
      <c r="A21136">
        <v>1</v>
      </c>
      <c r="B21136">
        <v>2811</v>
      </c>
      <c r="C21136">
        <v>0</v>
      </c>
      <c r="D21136">
        <v>13</v>
      </c>
      <c r="E21136">
        <v>36543</v>
      </c>
    </row>
    <row r="21137" spans="1:5">
      <c r="A21137">
        <v>0</v>
      </c>
      <c r="B21137">
        <v>2812</v>
      </c>
      <c r="C21137">
        <v>0</v>
      </c>
      <c r="D21137">
        <v>30</v>
      </c>
      <c r="E21137">
        <v>84360</v>
      </c>
    </row>
    <row r="21138" spans="1:5">
      <c r="A21138">
        <v>1</v>
      </c>
      <c r="B21138">
        <v>2812</v>
      </c>
      <c r="C21138">
        <v>0</v>
      </c>
      <c r="D21138">
        <v>34</v>
      </c>
      <c r="E21138">
        <v>95608</v>
      </c>
    </row>
    <row r="21139" spans="1:5">
      <c r="A21139">
        <v>0</v>
      </c>
      <c r="B21139">
        <v>2813</v>
      </c>
      <c r="C21139">
        <v>0</v>
      </c>
      <c r="D21139">
        <v>3</v>
      </c>
      <c r="E21139">
        <v>8439</v>
      </c>
    </row>
    <row r="21140" spans="1:5">
      <c r="A21140">
        <v>1</v>
      </c>
      <c r="B21140">
        <v>2813</v>
      </c>
      <c r="C21140">
        <v>0</v>
      </c>
      <c r="D21140">
        <v>14</v>
      </c>
      <c r="E21140">
        <v>39382</v>
      </c>
    </row>
    <row r="21141" spans="1:5">
      <c r="A21141">
        <v>0</v>
      </c>
      <c r="B21141">
        <v>2814</v>
      </c>
      <c r="C21141">
        <v>0</v>
      </c>
      <c r="D21141">
        <v>6</v>
      </c>
      <c r="E21141">
        <v>16884</v>
      </c>
    </row>
    <row r="21142" spans="1:5">
      <c r="A21142">
        <v>1</v>
      </c>
      <c r="B21142">
        <v>2814</v>
      </c>
      <c r="C21142">
        <v>0</v>
      </c>
      <c r="D21142">
        <v>32</v>
      </c>
      <c r="E21142">
        <v>90048</v>
      </c>
    </row>
    <row r="21143" spans="1:5">
      <c r="A21143">
        <v>0</v>
      </c>
      <c r="B21143">
        <v>2815</v>
      </c>
      <c r="C21143">
        <v>0</v>
      </c>
      <c r="D21143">
        <v>9</v>
      </c>
      <c r="E21143">
        <v>25335</v>
      </c>
    </row>
    <row r="21144" spans="1:5">
      <c r="A21144">
        <v>1</v>
      </c>
      <c r="B21144">
        <v>2815</v>
      </c>
      <c r="C21144">
        <v>0</v>
      </c>
      <c r="D21144">
        <v>8</v>
      </c>
      <c r="E21144">
        <v>22520</v>
      </c>
    </row>
    <row r="21145" spans="1:5">
      <c r="A21145">
        <v>0</v>
      </c>
      <c r="B21145">
        <v>2816</v>
      </c>
      <c r="C21145">
        <v>0</v>
      </c>
      <c r="D21145">
        <v>143</v>
      </c>
      <c r="E21145">
        <v>402688</v>
      </c>
    </row>
    <row r="21146" spans="1:5">
      <c r="A21146">
        <v>1</v>
      </c>
      <c r="B21146">
        <v>2816</v>
      </c>
      <c r="C21146">
        <v>0</v>
      </c>
      <c r="D21146">
        <v>32</v>
      </c>
      <c r="E21146">
        <v>90112</v>
      </c>
    </row>
    <row r="21147" spans="1:5">
      <c r="A21147">
        <v>0</v>
      </c>
      <c r="B21147">
        <v>2817</v>
      </c>
      <c r="C21147">
        <v>0</v>
      </c>
      <c r="D21147">
        <v>8</v>
      </c>
      <c r="E21147">
        <v>22536</v>
      </c>
    </row>
    <row r="21148" spans="1:5">
      <c r="A21148">
        <v>1</v>
      </c>
      <c r="B21148">
        <v>2817</v>
      </c>
      <c r="C21148">
        <v>0</v>
      </c>
      <c r="D21148">
        <v>20</v>
      </c>
      <c r="E21148">
        <v>56340</v>
      </c>
    </row>
    <row r="21149" spans="1:5">
      <c r="A21149">
        <v>0</v>
      </c>
      <c r="B21149">
        <v>2818</v>
      </c>
      <c r="C21149">
        <v>0</v>
      </c>
      <c r="D21149">
        <v>14</v>
      </c>
      <c r="E21149">
        <v>39452</v>
      </c>
    </row>
    <row r="21150" spans="1:5">
      <c r="A21150">
        <v>1</v>
      </c>
      <c r="B21150">
        <v>2818</v>
      </c>
      <c r="C21150">
        <v>0</v>
      </c>
      <c r="D21150">
        <v>22</v>
      </c>
      <c r="E21150">
        <v>61996</v>
      </c>
    </row>
    <row r="21151" spans="1:5">
      <c r="A21151">
        <v>0</v>
      </c>
      <c r="B21151">
        <v>2819</v>
      </c>
      <c r="C21151">
        <v>0</v>
      </c>
      <c r="D21151">
        <v>7</v>
      </c>
      <c r="E21151">
        <v>19733</v>
      </c>
    </row>
    <row r="21152" spans="1:5">
      <c r="A21152">
        <v>1</v>
      </c>
      <c r="B21152">
        <v>2819</v>
      </c>
      <c r="C21152">
        <v>0</v>
      </c>
      <c r="D21152">
        <v>25</v>
      </c>
      <c r="E21152">
        <v>70475</v>
      </c>
    </row>
    <row r="21153" spans="1:5">
      <c r="A21153">
        <v>0</v>
      </c>
      <c r="B21153">
        <v>2820</v>
      </c>
      <c r="C21153">
        <v>0</v>
      </c>
      <c r="D21153">
        <v>26</v>
      </c>
      <c r="E21153">
        <v>73320</v>
      </c>
    </row>
    <row r="21154" spans="1:5">
      <c r="A21154">
        <v>1</v>
      </c>
      <c r="B21154">
        <v>2820</v>
      </c>
      <c r="C21154">
        <v>0</v>
      </c>
      <c r="D21154">
        <v>41</v>
      </c>
      <c r="E21154">
        <v>115620</v>
      </c>
    </row>
    <row r="21155" spans="1:5">
      <c r="A21155">
        <v>0</v>
      </c>
      <c r="B21155">
        <v>2821</v>
      </c>
      <c r="C21155">
        <v>0</v>
      </c>
      <c r="D21155">
        <v>8</v>
      </c>
      <c r="E21155">
        <v>22568</v>
      </c>
    </row>
    <row r="21156" spans="1:5">
      <c r="A21156">
        <v>1</v>
      </c>
      <c r="B21156">
        <v>2821</v>
      </c>
      <c r="C21156">
        <v>0</v>
      </c>
      <c r="D21156">
        <v>11</v>
      </c>
      <c r="E21156">
        <v>31031</v>
      </c>
    </row>
    <row r="21157" spans="1:5">
      <c r="A21157">
        <v>0</v>
      </c>
      <c r="B21157">
        <v>2822</v>
      </c>
      <c r="C21157">
        <v>0</v>
      </c>
      <c r="D21157">
        <v>10</v>
      </c>
      <c r="E21157">
        <v>28220</v>
      </c>
    </row>
    <row r="21158" spans="1:5">
      <c r="A21158">
        <v>1</v>
      </c>
      <c r="B21158">
        <v>2822</v>
      </c>
      <c r="C21158">
        <v>0</v>
      </c>
      <c r="D21158">
        <v>11</v>
      </c>
      <c r="E21158">
        <v>31042</v>
      </c>
    </row>
    <row r="21159" spans="1:5">
      <c r="A21159">
        <v>0</v>
      </c>
      <c r="B21159">
        <v>2823</v>
      </c>
      <c r="C21159">
        <v>0</v>
      </c>
      <c r="D21159">
        <v>3</v>
      </c>
      <c r="E21159">
        <v>8469</v>
      </c>
    </row>
    <row r="21160" spans="1:5">
      <c r="A21160">
        <v>1</v>
      </c>
      <c r="B21160">
        <v>2823</v>
      </c>
      <c r="C21160">
        <v>0</v>
      </c>
      <c r="D21160">
        <v>21</v>
      </c>
      <c r="E21160">
        <v>59283</v>
      </c>
    </row>
    <row r="21161" spans="1:5">
      <c r="A21161">
        <v>0</v>
      </c>
      <c r="B21161">
        <v>2824</v>
      </c>
      <c r="C21161">
        <v>0</v>
      </c>
      <c r="D21161">
        <v>69</v>
      </c>
      <c r="E21161">
        <v>194856</v>
      </c>
    </row>
    <row r="21162" spans="1:5">
      <c r="A21162">
        <v>1</v>
      </c>
      <c r="B21162">
        <v>2824</v>
      </c>
      <c r="C21162">
        <v>0</v>
      </c>
      <c r="D21162">
        <v>32</v>
      </c>
      <c r="E21162">
        <v>90368</v>
      </c>
    </row>
    <row r="21163" spans="1:5">
      <c r="A21163">
        <v>0</v>
      </c>
      <c r="B21163">
        <v>2825</v>
      </c>
      <c r="C21163">
        <v>0</v>
      </c>
      <c r="D21163">
        <v>14</v>
      </c>
      <c r="E21163">
        <v>39550</v>
      </c>
    </row>
    <row r="21164" spans="1:5">
      <c r="A21164">
        <v>1</v>
      </c>
      <c r="B21164">
        <v>2825</v>
      </c>
      <c r="C21164">
        <v>0</v>
      </c>
      <c r="D21164">
        <v>18</v>
      </c>
      <c r="E21164">
        <v>50850</v>
      </c>
    </row>
    <row r="21165" spans="1:5">
      <c r="A21165">
        <v>0</v>
      </c>
      <c r="B21165">
        <v>2826</v>
      </c>
      <c r="C21165">
        <v>0</v>
      </c>
      <c r="D21165">
        <v>5</v>
      </c>
      <c r="E21165">
        <v>14130</v>
      </c>
    </row>
    <row r="21166" spans="1:5">
      <c r="A21166">
        <v>1</v>
      </c>
      <c r="B21166">
        <v>2826</v>
      </c>
      <c r="C21166">
        <v>0</v>
      </c>
      <c r="D21166">
        <v>38</v>
      </c>
      <c r="E21166">
        <v>107388</v>
      </c>
    </row>
    <row r="21167" spans="1:5">
      <c r="A21167">
        <v>0</v>
      </c>
      <c r="B21167">
        <v>2827</v>
      </c>
      <c r="C21167">
        <v>0</v>
      </c>
      <c r="D21167">
        <v>10</v>
      </c>
      <c r="E21167">
        <v>28270</v>
      </c>
    </row>
    <row r="21168" spans="1:5">
      <c r="A21168">
        <v>1</v>
      </c>
      <c r="B21168">
        <v>2827</v>
      </c>
      <c r="C21168">
        <v>0</v>
      </c>
      <c r="D21168">
        <v>10</v>
      </c>
      <c r="E21168">
        <v>28270</v>
      </c>
    </row>
    <row r="21169" spans="1:5">
      <c r="A21169">
        <v>0</v>
      </c>
      <c r="B21169">
        <v>2828</v>
      </c>
      <c r="C21169">
        <v>0</v>
      </c>
      <c r="D21169">
        <v>35</v>
      </c>
      <c r="E21169">
        <v>98980</v>
      </c>
    </row>
    <row r="21170" spans="1:5">
      <c r="A21170">
        <v>1</v>
      </c>
      <c r="B21170">
        <v>2828</v>
      </c>
      <c r="C21170">
        <v>0</v>
      </c>
      <c r="D21170">
        <v>27</v>
      </c>
      <c r="E21170">
        <v>76356</v>
      </c>
    </row>
    <row r="21171" spans="1:5">
      <c r="A21171">
        <v>0</v>
      </c>
      <c r="B21171">
        <v>2829</v>
      </c>
      <c r="C21171">
        <v>0</v>
      </c>
      <c r="D21171">
        <v>9</v>
      </c>
      <c r="E21171">
        <v>25461</v>
      </c>
    </row>
    <row r="21172" spans="1:5">
      <c r="A21172">
        <v>1</v>
      </c>
      <c r="B21172">
        <v>2829</v>
      </c>
      <c r="C21172">
        <v>0</v>
      </c>
      <c r="D21172">
        <v>1</v>
      </c>
      <c r="E21172">
        <v>2829</v>
      </c>
    </row>
    <row r="21173" spans="1:5">
      <c r="A21173">
        <v>0</v>
      </c>
      <c r="B21173">
        <v>2830</v>
      </c>
      <c r="C21173">
        <v>0</v>
      </c>
      <c r="D21173">
        <v>11</v>
      </c>
      <c r="E21173">
        <v>31130</v>
      </c>
    </row>
    <row r="21174" spans="1:5">
      <c r="A21174">
        <v>1</v>
      </c>
      <c r="B21174">
        <v>2830</v>
      </c>
      <c r="C21174">
        <v>0</v>
      </c>
      <c r="D21174">
        <v>11</v>
      </c>
      <c r="E21174">
        <v>31130</v>
      </c>
    </row>
    <row r="21175" spans="1:5">
      <c r="A21175">
        <v>0</v>
      </c>
      <c r="B21175">
        <v>2831</v>
      </c>
      <c r="C21175">
        <v>0</v>
      </c>
      <c r="D21175">
        <v>1</v>
      </c>
      <c r="E21175">
        <v>2831</v>
      </c>
    </row>
    <row r="21176" spans="1:5">
      <c r="A21176">
        <v>1</v>
      </c>
      <c r="B21176">
        <v>2831</v>
      </c>
      <c r="C21176">
        <v>0</v>
      </c>
      <c r="D21176">
        <v>22</v>
      </c>
      <c r="E21176">
        <v>62282</v>
      </c>
    </row>
    <row r="21177" spans="1:5">
      <c r="A21177">
        <v>0</v>
      </c>
      <c r="B21177">
        <v>2832</v>
      </c>
      <c r="C21177">
        <v>0</v>
      </c>
      <c r="D21177">
        <v>84</v>
      </c>
      <c r="E21177">
        <v>237888</v>
      </c>
    </row>
    <row r="21178" spans="1:5">
      <c r="A21178">
        <v>1</v>
      </c>
      <c r="B21178">
        <v>2832</v>
      </c>
      <c r="C21178">
        <v>0</v>
      </c>
      <c r="D21178">
        <v>49</v>
      </c>
      <c r="E21178">
        <v>138768</v>
      </c>
    </row>
    <row r="21179" spans="1:5">
      <c r="A21179">
        <v>0</v>
      </c>
      <c r="B21179">
        <v>2833</v>
      </c>
      <c r="C21179">
        <v>0</v>
      </c>
      <c r="D21179">
        <v>1</v>
      </c>
      <c r="E21179">
        <v>2833</v>
      </c>
    </row>
    <row r="21180" spans="1:5">
      <c r="A21180">
        <v>1</v>
      </c>
      <c r="B21180">
        <v>2833</v>
      </c>
      <c r="C21180">
        <v>0</v>
      </c>
      <c r="D21180">
        <v>27</v>
      </c>
      <c r="E21180">
        <v>76491</v>
      </c>
    </row>
    <row r="21181" spans="1:5">
      <c r="A21181">
        <v>0</v>
      </c>
      <c r="B21181">
        <v>2834</v>
      </c>
      <c r="C21181">
        <v>0</v>
      </c>
      <c r="D21181">
        <v>7</v>
      </c>
      <c r="E21181">
        <v>19838</v>
      </c>
    </row>
    <row r="21182" spans="1:5">
      <c r="A21182">
        <v>1</v>
      </c>
      <c r="B21182">
        <v>2834</v>
      </c>
      <c r="C21182">
        <v>0</v>
      </c>
      <c r="D21182">
        <v>26</v>
      </c>
      <c r="E21182">
        <v>73684</v>
      </c>
    </row>
    <row r="21183" spans="1:5">
      <c r="A21183">
        <v>1</v>
      </c>
      <c r="B21183">
        <v>2835</v>
      </c>
      <c r="C21183">
        <v>0</v>
      </c>
      <c r="D21183">
        <v>22</v>
      </c>
      <c r="E21183">
        <v>62370</v>
      </c>
    </row>
    <row r="21184" spans="1:5">
      <c r="A21184">
        <v>0</v>
      </c>
      <c r="B21184">
        <v>2836</v>
      </c>
      <c r="C21184">
        <v>0</v>
      </c>
      <c r="D21184">
        <v>35</v>
      </c>
      <c r="E21184">
        <v>99260</v>
      </c>
    </row>
    <row r="21185" spans="1:5">
      <c r="A21185">
        <v>1</v>
      </c>
      <c r="B21185">
        <v>2836</v>
      </c>
      <c r="C21185">
        <v>0</v>
      </c>
      <c r="D21185">
        <v>29</v>
      </c>
      <c r="E21185">
        <v>82244</v>
      </c>
    </row>
    <row r="21186" spans="1:5">
      <c r="A21186">
        <v>0</v>
      </c>
      <c r="B21186">
        <v>2837</v>
      </c>
      <c r="C21186">
        <v>0</v>
      </c>
      <c r="D21186">
        <v>6</v>
      </c>
      <c r="E21186">
        <v>17022</v>
      </c>
    </row>
    <row r="21187" spans="1:5">
      <c r="A21187">
        <v>1</v>
      </c>
      <c r="B21187">
        <v>2837</v>
      </c>
      <c r="C21187">
        <v>0</v>
      </c>
      <c r="D21187">
        <v>12</v>
      </c>
      <c r="E21187">
        <v>34044</v>
      </c>
    </row>
    <row r="21188" spans="1:5">
      <c r="A21188">
        <v>0</v>
      </c>
      <c r="B21188">
        <v>2838</v>
      </c>
      <c r="C21188">
        <v>0</v>
      </c>
      <c r="D21188">
        <v>10</v>
      </c>
      <c r="E21188">
        <v>28380</v>
      </c>
    </row>
    <row r="21189" spans="1:5">
      <c r="A21189">
        <v>1</v>
      </c>
      <c r="B21189">
        <v>2838</v>
      </c>
      <c r="C21189">
        <v>0</v>
      </c>
      <c r="D21189">
        <v>18</v>
      </c>
      <c r="E21189">
        <v>51084</v>
      </c>
    </row>
    <row r="21190" spans="1:5">
      <c r="A21190">
        <v>0</v>
      </c>
      <c r="B21190">
        <v>2839</v>
      </c>
      <c r="C21190">
        <v>0</v>
      </c>
      <c r="D21190">
        <v>5</v>
      </c>
      <c r="E21190">
        <v>14195</v>
      </c>
    </row>
    <row r="21191" spans="1:5">
      <c r="A21191">
        <v>1</v>
      </c>
      <c r="B21191">
        <v>2839</v>
      </c>
      <c r="C21191">
        <v>0</v>
      </c>
      <c r="D21191">
        <v>20</v>
      </c>
      <c r="E21191">
        <v>56780</v>
      </c>
    </row>
    <row r="21192" spans="1:5">
      <c r="A21192">
        <v>0</v>
      </c>
      <c r="B21192">
        <v>2840</v>
      </c>
      <c r="C21192">
        <v>0</v>
      </c>
      <c r="D21192">
        <v>59</v>
      </c>
      <c r="E21192">
        <v>167560</v>
      </c>
    </row>
    <row r="21193" spans="1:5">
      <c r="A21193">
        <v>1</v>
      </c>
      <c r="B21193">
        <v>2840</v>
      </c>
      <c r="C21193">
        <v>0</v>
      </c>
      <c r="D21193">
        <v>30</v>
      </c>
      <c r="E21193">
        <v>85200</v>
      </c>
    </row>
    <row r="21194" spans="1:5">
      <c r="A21194">
        <v>0</v>
      </c>
      <c r="B21194">
        <v>2841</v>
      </c>
      <c r="C21194">
        <v>0</v>
      </c>
      <c r="D21194">
        <v>7</v>
      </c>
      <c r="E21194">
        <v>19887</v>
      </c>
    </row>
    <row r="21195" spans="1:5">
      <c r="A21195">
        <v>1</v>
      </c>
      <c r="B21195">
        <v>2841</v>
      </c>
      <c r="C21195">
        <v>0</v>
      </c>
      <c r="D21195">
        <v>13</v>
      </c>
      <c r="E21195">
        <v>36933</v>
      </c>
    </row>
    <row r="21196" spans="1:5">
      <c r="A21196">
        <v>0</v>
      </c>
      <c r="B21196">
        <v>2842</v>
      </c>
      <c r="C21196">
        <v>0</v>
      </c>
      <c r="D21196">
        <v>10</v>
      </c>
      <c r="E21196">
        <v>28420</v>
      </c>
    </row>
    <row r="21197" spans="1:5">
      <c r="A21197">
        <v>1</v>
      </c>
      <c r="B21197">
        <v>2842</v>
      </c>
      <c r="C21197">
        <v>0</v>
      </c>
      <c r="D21197">
        <v>24</v>
      </c>
      <c r="E21197">
        <v>68208</v>
      </c>
    </row>
    <row r="21198" spans="1:5">
      <c r="A21198">
        <v>0</v>
      </c>
      <c r="B21198">
        <v>2843</v>
      </c>
      <c r="C21198">
        <v>0</v>
      </c>
      <c r="D21198">
        <v>1</v>
      </c>
      <c r="E21198">
        <v>2843</v>
      </c>
    </row>
    <row r="21199" spans="1:5">
      <c r="A21199">
        <v>1</v>
      </c>
      <c r="B21199">
        <v>2843</v>
      </c>
      <c r="C21199">
        <v>0</v>
      </c>
      <c r="D21199">
        <v>8</v>
      </c>
      <c r="E21199">
        <v>22744</v>
      </c>
    </row>
    <row r="21200" spans="1:5">
      <c r="A21200">
        <v>0</v>
      </c>
      <c r="B21200">
        <v>2844</v>
      </c>
      <c r="C21200">
        <v>0</v>
      </c>
      <c r="D21200">
        <v>36</v>
      </c>
      <c r="E21200">
        <v>102384</v>
      </c>
    </row>
    <row r="21201" spans="1:5">
      <c r="A21201">
        <v>1</v>
      </c>
      <c r="B21201">
        <v>2844</v>
      </c>
      <c r="C21201">
        <v>0</v>
      </c>
      <c r="D21201">
        <v>54</v>
      </c>
      <c r="E21201">
        <v>153576</v>
      </c>
    </row>
    <row r="21202" spans="1:5">
      <c r="A21202">
        <v>1</v>
      </c>
      <c r="B21202">
        <v>2845</v>
      </c>
      <c r="C21202">
        <v>0</v>
      </c>
      <c r="D21202">
        <v>17</v>
      </c>
      <c r="E21202">
        <v>48365</v>
      </c>
    </row>
    <row r="21203" spans="1:5">
      <c r="A21203">
        <v>0</v>
      </c>
      <c r="B21203">
        <v>2846</v>
      </c>
      <c r="C21203">
        <v>0</v>
      </c>
      <c r="D21203">
        <v>8</v>
      </c>
      <c r="E21203">
        <v>22768</v>
      </c>
    </row>
    <row r="21204" spans="1:5">
      <c r="A21204">
        <v>1</v>
      </c>
      <c r="B21204">
        <v>2846</v>
      </c>
      <c r="C21204">
        <v>0</v>
      </c>
      <c r="D21204">
        <v>19</v>
      </c>
      <c r="E21204">
        <v>54074</v>
      </c>
    </row>
    <row r="21205" spans="1:5">
      <c r="A21205">
        <v>1</v>
      </c>
      <c r="B21205">
        <v>2847</v>
      </c>
      <c r="C21205">
        <v>0</v>
      </c>
      <c r="D21205">
        <v>17</v>
      </c>
      <c r="E21205">
        <v>48399</v>
      </c>
    </row>
    <row r="21206" spans="1:5">
      <c r="A21206">
        <v>0</v>
      </c>
      <c r="B21206">
        <v>2848</v>
      </c>
      <c r="C21206">
        <v>0</v>
      </c>
      <c r="D21206">
        <v>94</v>
      </c>
      <c r="E21206">
        <v>267712</v>
      </c>
    </row>
    <row r="21207" spans="1:5">
      <c r="A21207">
        <v>1</v>
      </c>
      <c r="B21207">
        <v>2848</v>
      </c>
      <c r="C21207">
        <v>0</v>
      </c>
      <c r="D21207">
        <v>19</v>
      </c>
      <c r="E21207">
        <v>54112</v>
      </c>
    </row>
    <row r="21208" spans="1:5">
      <c r="A21208">
        <v>0</v>
      </c>
      <c r="B21208">
        <v>2849</v>
      </c>
      <c r="C21208">
        <v>0</v>
      </c>
      <c r="D21208">
        <v>3</v>
      </c>
      <c r="E21208">
        <v>8547</v>
      </c>
    </row>
    <row r="21209" spans="1:5">
      <c r="A21209">
        <v>1</v>
      </c>
      <c r="B21209">
        <v>2849</v>
      </c>
      <c r="C21209">
        <v>0</v>
      </c>
      <c r="D21209">
        <v>17</v>
      </c>
      <c r="E21209">
        <v>48433</v>
      </c>
    </row>
    <row r="21210" spans="1:5">
      <c r="A21210">
        <v>0</v>
      </c>
      <c r="B21210">
        <v>2850</v>
      </c>
      <c r="C21210">
        <v>0</v>
      </c>
      <c r="D21210">
        <v>9</v>
      </c>
      <c r="E21210">
        <v>25650</v>
      </c>
    </row>
    <row r="21211" spans="1:5">
      <c r="A21211">
        <v>1</v>
      </c>
      <c r="B21211">
        <v>2850</v>
      </c>
      <c r="C21211">
        <v>0</v>
      </c>
      <c r="D21211">
        <v>24</v>
      </c>
      <c r="E21211">
        <v>68400</v>
      </c>
    </row>
    <row r="21212" spans="1:5">
      <c r="A21212">
        <v>0</v>
      </c>
      <c r="B21212">
        <v>2851</v>
      </c>
      <c r="C21212">
        <v>0</v>
      </c>
      <c r="D21212">
        <v>1</v>
      </c>
      <c r="E21212">
        <v>2851</v>
      </c>
    </row>
    <row r="21213" spans="1:5">
      <c r="A21213">
        <v>1</v>
      </c>
      <c r="B21213">
        <v>2851</v>
      </c>
      <c r="C21213">
        <v>0</v>
      </c>
      <c r="D21213">
        <v>9</v>
      </c>
      <c r="E21213">
        <v>25659</v>
      </c>
    </row>
    <row r="21214" spans="1:5">
      <c r="A21214">
        <v>0</v>
      </c>
      <c r="B21214">
        <v>2852</v>
      </c>
      <c r="C21214">
        <v>0</v>
      </c>
      <c r="D21214">
        <v>46</v>
      </c>
      <c r="E21214">
        <v>131192</v>
      </c>
    </row>
    <row r="21215" spans="1:5">
      <c r="A21215">
        <v>1</v>
      </c>
      <c r="B21215">
        <v>2852</v>
      </c>
      <c r="C21215">
        <v>0</v>
      </c>
      <c r="D21215">
        <v>13</v>
      </c>
      <c r="E21215">
        <v>37076</v>
      </c>
    </row>
    <row r="21216" spans="1:5">
      <c r="A21216">
        <v>0</v>
      </c>
      <c r="B21216">
        <v>2853</v>
      </c>
      <c r="C21216">
        <v>0</v>
      </c>
      <c r="D21216">
        <v>2</v>
      </c>
      <c r="E21216">
        <v>5706</v>
      </c>
    </row>
    <row r="21217" spans="1:5">
      <c r="A21217">
        <v>1</v>
      </c>
      <c r="B21217">
        <v>2853</v>
      </c>
      <c r="C21217">
        <v>0</v>
      </c>
      <c r="D21217">
        <v>21</v>
      </c>
      <c r="E21217">
        <v>59913</v>
      </c>
    </row>
    <row r="21218" spans="1:5">
      <c r="A21218">
        <v>0</v>
      </c>
      <c r="B21218">
        <v>2854</v>
      </c>
      <c r="C21218">
        <v>0</v>
      </c>
      <c r="D21218">
        <v>10</v>
      </c>
      <c r="E21218">
        <v>28540</v>
      </c>
    </row>
    <row r="21219" spans="1:5">
      <c r="A21219">
        <v>1</v>
      </c>
      <c r="B21219">
        <v>2854</v>
      </c>
      <c r="C21219">
        <v>0</v>
      </c>
      <c r="D21219">
        <v>27</v>
      </c>
      <c r="E21219">
        <v>77058</v>
      </c>
    </row>
    <row r="21220" spans="1:5">
      <c r="A21220">
        <v>0</v>
      </c>
      <c r="B21220">
        <v>2855</v>
      </c>
      <c r="C21220">
        <v>0</v>
      </c>
      <c r="D21220">
        <v>6</v>
      </c>
      <c r="E21220">
        <v>17130</v>
      </c>
    </row>
    <row r="21221" spans="1:5">
      <c r="A21221">
        <v>1</v>
      </c>
      <c r="B21221">
        <v>2855</v>
      </c>
      <c r="C21221">
        <v>0</v>
      </c>
      <c r="D21221">
        <v>20</v>
      </c>
      <c r="E21221">
        <v>57100</v>
      </c>
    </row>
    <row r="21222" spans="1:5">
      <c r="A21222">
        <v>0</v>
      </c>
      <c r="B21222">
        <v>2856</v>
      </c>
      <c r="C21222">
        <v>0</v>
      </c>
      <c r="D21222">
        <v>69</v>
      </c>
      <c r="E21222">
        <v>197064</v>
      </c>
    </row>
    <row r="21223" spans="1:5">
      <c r="A21223">
        <v>1</v>
      </c>
      <c r="B21223">
        <v>2856</v>
      </c>
      <c r="C21223">
        <v>0</v>
      </c>
      <c r="D21223">
        <v>44</v>
      </c>
      <c r="E21223">
        <v>125664</v>
      </c>
    </row>
    <row r="21224" spans="1:5">
      <c r="A21224">
        <v>0</v>
      </c>
      <c r="B21224">
        <v>2857</v>
      </c>
      <c r="C21224">
        <v>0</v>
      </c>
      <c r="D21224">
        <v>10</v>
      </c>
      <c r="E21224">
        <v>28570</v>
      </c>
    </row>
    <row r="21225" spans="1:5">
      <c r="A21225">
        <v>1</v>
      </c>
      <c r="B21225">
        <v>2857</v>
      </c>
      <c r="C21225">
        <v>0</v>
      </c>
      <c r="D21225">
        <v>12</v>
      </c>
      <c r="E21225">
        <v>34284</v>
      </c>
    </row>
    <row r="21226" spans="1:5">
      <c r="A21226">
        <v>0</v>
      </c>
      <c r="B21226">
        <v>2858</v>
      </c>
      <c r="C21226">
        <v>0</v>
      </c>
      <c r="D21226">
        <v>6</v>
      </c>
      <c r="E21226">
        <v>17148</v>
      </c>
    </row>
    <row r="21227" spans="1:5">
      <c r="A21227">
        <v>1</v>
      </c>
      <c r="B21227">
        <v>2858</v>
      </c>
      <c r="C21227">
        <v>0</v>
      </c>
      <c r="D21227">
        <v>16</v>
      </c>
      <c r="E21227">
        <v>45728</v>
      </c>
    </row>
    <row r="21228" spans="1:5">
      <c r="A21228">
        <v>1</v>
      </c>
      <c r="B21228">
        <v>2859</v>
      </c>
      <c r="C21228">
        <v>0</v>
      </c>
      <c r="D21228">
        <v>14</v>
      </c>
      <c r="E21228">
        <v>40026</v>
      </c>
    </row>
    <row r="21229" spans="1:5">
      <c r="A21229">
        <v>0</v>
      </c>
      <c r="B21229">
        <v>2860</v>
      </c>
      <c r="C21229">
        <v>0</v>
      </c>
      <c r="D21229">
        <v>47</v>
      </c>
      <c r="E21229">
        <v>134420</v>
      </c>
    </row>
    <row r="21230" spans="1:5">
      <c r="A21230">
        <v>1</v>
      </c>
      <c r="B21230">
        <v>2860</v>
      </c>
      <c r="C21230">
        <v>0</v>
      </c>
      <c r="D21230">
        <v>41</v>
      </c>
      <c r="E21230">
        <v>117260</v>
      </c>
    </row>
    <row r="21231" spans="1:5">
      <c r="A21231">
        <v>0</v>
      </c>
      <c r="B21231">
        <v>2861</v>
      </c>
      <c r="C21231">
        <v>0</v>
      </c>
      <c r="D21231">
        <v>1</v>
      </c>
      <c r="E21231">
        <v>2861</v>
      </c>
    </row>
    <row r="21232" spans="1:5">
      <c r="A21232">
        <v>1</v>
      </c>
      <c r="B21232">
        <v>2861</v>
      </c>
      <c r="C21232">
        <v>0</v>
      </c>
      <c r="D21232">
        <v>21</v>
      </c>
      <c r="E21232">
        <v>60081</v>
      </c>
    </row>
    <row r="21233" spans="1:5">
      <c r="A21233">
        <v>0</v>
      </c>
      <c r="B21233">
        <v>2862</v>
      </c>
      <c r="C21233">
        <v>0</v>
      </c>
      <c r="D21233">
        <v>11</v>
      </c>
      <c r="E21233">
        <v>31482</v>
      </c>
    </row>
    <row r="21234" spans="1:5">
      <c r="A21234">
        <v>1</v>
      </c>
      <c r="B21234">
        <v>2862</v>
      </c>
      <c r="C21234">
        <v>0</v>
      </c>
      <c r="D21234">
        <v>26</v>
      </c>
      <c r="E21234">
        <v>74412</v>
      </c>
    </row>
    <row r="21235" spans="1:5">
      <c r="A21235">
        <v>0</v>
      </c>
      <c r="B21235">
        <v>2863</v>
      </c>
      <c r="C21235">
        <v>0</v>
      </c>
      <c r="D21235">
        <v>4</v>
      </c>
      <c r="E21235">
        <v>11452</v>
      </c>
    </row>
    <row r="21236" spans="1:5">
      <c r="A21236">
        <v>1</v>
      </c>
      <c r="B21236">
        <v>2863</v>
      </c>
      <c r="C21236">
        <v>0</v>
      </c>
      <c r="D21236">
        <v>17</v>
      </c>
      <c r="E21236">
        <v>48671</v>
      </c>
    </row>
    <row r="21237" spans="1:5">
      <c r="A21237">
        <v>0</v>
      </c>
      <c r="B21237">
        <v>2864</v>
      </c>
      <c r="C21237">
        <v>0</v>
      </c>
      <c r="D21237">
        <v>55</v>
      </c>
      <c r="E21237">
        <v>157520</v>
      </c>
    </row>
    <row r="21238" spans="1:5">
      <c r="A21238">
        <v>1</v>
      </c>
      <c r="B21238">
        <v>2864</v>
      </c>
      <c r="C21238">
        <v>0</v>
      </c>
      <c r="D21238">
        <v>36</v>
      </c>
      <c r="E21238">
        <v>103104</v>
      </c>
    </row>
    <row r="21239" spans="1:5">
      <c r="A21239">
        <v>0</v>
      </c>
      <c r="B21239">
        <v>2865</v>
      </c>
      <c r="C21239">
        <v>0</v>
      </c>
      <c r="D21239">
        <v>8</v>
      </c>
      <c r="E21239">
        <v>22920</v>
      </c>
    </row>
    <row r="21240" spans="1:5">
      <c r="A21240">
        <v>1</v>
      </c>
      <c r="B21240">
        <v>2865</v>
      </c>
      <c r="C21240">
        <v>0</v>
      </c>
      <c r="D21240">
        <v>29</v>
      </c>
      <c r="E21240">
        <v>83085</v>
      </c>
    </row>
    <row r="21241" spans="1:5">
      <c r="A21241">
        <v>0</v>
      </c>
      <c r="B21241">
        <v>2866</v>
      </c>
      <c r="C21241">
        <v>0</v>
      </c>
      <c r="D21241">
        <v>9</v>
      </c>
      <c r="E21241">
        <v>25794</v>
      </c>
    </row>
    <row r="21242" spans="1:5">
      <c r="A21242">
        <v>1</v>
      </c>
      <c r="B21242">
        <v>2866</v>
      </c>
      <c r="C21242">
        <v>0</v>
      </c>
      <c r="D21242">
        <v>26</v>
      </c>
      <c r="E21242">
        <v>74516</v>
      </c>
    </row>
    <row r="21243" spans="1:5">
      <c r="A21243">
        <v>0</v>
      </c>
      <c r="B21243">
        <v>2867</v>
      </c>
      <c r="C21243">
        <v>0</v>
      </c>
      <c r="D21243">
        <v>6</v>
      </c>
      <c r="E21243">
        <v>17202</v>
      </c>
    </row>
    <row r="21244" spans="1:5">
      <c r="A21244">
        <v>1</v>
      </c>
      <c r="B21244">
        <v>2867</v>
      </c>
      <c r="C21244">
        <v>0</v>
      </c>
      <c r="D21244">
        <v>7</v>
      </c>
      <c r="E21244">
        <v>20069</v>
      </c>
    </row>
    <row r="21245" spans="1:5">
      <c r="A21245">
        <v>0</v>
      </c>
      <c r="B21245">
        <v>2868</v>
      </c>
      <c r="C21245">
        <v>0</v>
      </c>
      <c r="D21245">
        <v>46</v>
      </c>
      <c r="E21245">
        <v>131928</v>
      </c>
    </row>
    <row r="21246" spans="1:5">
      <c r="A21246">
        <v>1</v>
      </c>
      <c r="B21246">
        <v>2868</v>
      </c>
      <c r="C21246">
        <v>0</v>
      </c>
      <c r="D21246">
        <v>24</v>
      </c>
      <c r="E21246">
        <v>68832</v>
      </c>
    </row>
    <row r="21247" spans="1:5">
      <c r="A21247">
        <v>0</v>
      </c>
      <c r="B21247">
        <v>2869</v>
      </c>
      <c r="C21247">
        <v>0</v>
      </c>
      <c r="D21247">
        <v>2</v>
      </c>
      <c r="E21247">
        <v>5738</v>
      </c>
    </row>
    <row r="21248" spans="1:5">
      <c r="A21248">
        <v>1</v>
      </c>
      <c r="B21248">
        <v>2869</v>
      </c>
      <c r="C21248">
        <v>0</v>
      </c>
      <c r="D21248">
        <v>12</v>
      </c>
      <c r="E21248">
        <v>34428</v>
      </c>
    </row>
    <row r="21249" spans="1:5">
      <c r="A21249">
        <v>0</v>
      </c>
      <c r="B21249">
        <v>2870</v>
      </c>
      <c r="C21249">
        <v>0</v>
      </c>
      <c r="D21249">
        <v>6</v>
      </c>
      <c r="E21249">
        <v>17220</v>
      </c>
    </row>
    <row r="21250" spans="1:5">
      <c r="A21250">
        <v>1</v>
      </c>
      <c r="B21250">
        <v>2870</v>
      </c>
      <c r="C21250">
        <v>0</v>
      </c>
      <c r="D21250">
        <v>11</v>
      </c>
      <c r="E21250">
        <v>31570</v>
      </c>
    </row>
    <row r="21251" spans="1:5">
      <c r="A21251">
        <v>0</v>
      </c>
      <c r="B21251">
        <v>2871</v>
      </c>
      <c r="C21251">
        <v>0</v>
      </c>
      <c r="D21251">
        <v>11</v>
      </c>
      <c r="E21251">
        <v>31581</v>
      </c>
    </row>
    <row r="21252" spans="1:5">
      <c r="A21252">
        <v>1</v>
      </c>
      <c r="B21252">
        <v>2871</v>
      </c>
      <c r="C21252">
        <v>0</v>
      </c>
      <c r="D21252">
        <v>13</v>
      </c>
      <c r="E21252">
        <v>37323</v>
      </c>
    </row>
    <row r="21253" spans="1:5">
      <c r="A21253">
        <v>0</v>
      </c>
      <c r="B21253">
        <v>2872</v>
      </c>
      <c r="C21253">
        <v>0</v>
      </c>
      <c r="D21253">
        <v>57</v>
      </c>
      <c r="E21253">
        <v>163704</v>
      </c>
    </row>
    <row r="21254" spans="1:5">
      <c r="A21254">
        <v>1</v>
      </c>
      <c r="B21254">
        <v>2872</v>
      </c>
      <c r="C21254">
        <v>0</v>
      </c>
      <c r="D21254">
        <v>13</v>
      </c>
      <c r="E21254">
        <v>37336</v>
      </c>
    </row>
    <row r="21255" spans="1:5">
      <c r="A21255">
        <v>0</v>
      </c>
      <c r="B21255">
        <v>2873</v>
      </c>
      <c r="C21255">
        <v>0</v>
      </c>
      <c r="D21255">
        <v>9</v>
      </c>
      <c r="E21255">
        <v>25857</v>
      </c>
    </row>
    <row r="21256" spans="1:5">
      <c r="A21256">
        <v>1</v>
      </c>
      <c r="B21256">
        <v>2873</v>
      </c>
      <c r="C21256">
        <v>0</v>
      </c>
      <c r="D21256">
        <v>15</v>
      </c>
      <c r="E21256">
        <v>43095</v>
      </c>
    </row>
    <row r="21257" spans="1:5">
      <c r="A21257">
        <v>0</v>
      </c>
      <c r="B21257">
        <v>2874</v>
      </c>
      <c r="C21257">
        <v>0</v>
      </c>
      <c r="D21257">
        <v>19</v>
      </c>
      <c r="E21257">
        <v>54606</v>
      </c>
    </row>
    <row r="21258" spans="1:5">
      <c r="A21258">
        <v>1</v>
      </c>
      <c r="B21258">
        <v>2874</v>
      </c>
      <c r="C21258">
        <v>0</v>
      </c>
      <c r="D21258">
        <v>12</v>
      </c>
      <c r="E21258">
        <v>34488</v>
      </c>
    </row>
    <row r="21259" spans="1:5">
      <c r="A21259">
        <v>0</v>
      </c>
      <c r="B21259">
        <v>2875</v>
      </c>
      <c r="C21259">
        <v>0</v>
      </c>
      <c r="D21259">
        <v>2</v>
      </c>
      <c r="E21259">
        <v>5750</v>
      </c>
    </row>
    <row r="21260" spans="1:5">
      <c r="A21260">
        <v>1</v>
      </c>
      <c r="B21260">
        <v>2875</v>
      </c>
      <c r="C21260">
        <v>0</v>
      </c>
      <c r="D21260">
        <v>7</v>
      </c>
      <c r="E21260">
        <v>20125</v>
      </c>
    </row>
    <row r="21261" spans="1:5">
      <c r="A21261">
        <v>0</v>
      </c>
      <c r="B21261">
        <v>2876</v>
      </c>
      <c r="C21261">
        <v>0</v>
      </c>
      <c r="D21261">
        <v>47</v>
      </c>
      <c r="E21261">
        <v>135172</v>
      </c>
    </row>
    <row r="21262" spans="1:5">
      <c r="A21262">
        <v>1</v>
      </c>
      <c r="B21262">
        <v>2876</v>
      </c>
      <c r="C21262">
        <v>0</v>
      </c>
      <c r="D21262">
        <v>29</v>
      </c>
      <c r="E21262">
        <v>83404</v>
      </c>
    </row>
    <row r="21263" spans="1:5">
      <c r="A21263">
        <v>0</v>
      </c>
      <c r="B21263">
        <v>2877</v>
      </c>
      <c r="C21263">
        <v>0</v>
      </c>
      <c r="D21263">
        <v>3</v>
      </c>
      <c r="E21263">
        <v>8631</v>
      </c>
    </row>
    <row r="21264" spans="1:5">
      <c r="A21264">
        <v>1</v>
      </c>
      <c r="B21264">
        <v>2877</v>
      </c>
      <c r="C21264">
        <v>0</v>
      </c>
      <c r="D21264">
        <v>21</v>
      </c>
      <c r="E21264">
        <v>60417</v>
      </c>
    </row>
    <row r="21265" spans="1:5">
      <c r="A21265">
        <v>0</v>
      </c>
      <c r="B21265">
        <v>2878</v>
      </c>
      <c r="C21265">
        <v>0</v>
      </c>
      <c r="D21265">
        <v>12</v>
      </c>
      <c r="E21265">
        <v>34536</v>
      </c>
    </row>
    <row r="21266" spans="1:5">
      <c r="A21266">
        <v>1</v>
      </c>
      <c r="B21266">
        <v>2878</v>
      </c>
      <c r="C21266">
        <v>0</v>
      </c>
      <c r="D21266">
        <v>6</v>
      </c>
      <c r="E21266">
        <v>17268</v>
      </c>
    </row>
    <row r="21267" spans="1:5">
      <c r="A21267">
        <v>0</v>
      </c>
      <c r="B21267">
        <v>2879</v>
      </c>
      <c r="C21267">
        <v>0</v>
      </c>
      <c r="D21267">
        <v>1</v>
      </c>
      <c r="E21267">
        <v>2879</v>
      </c>
    </row>
    <row r="21268" spans="1:5">
      <c r="A21268">
        <v>1</v>
      </c>
      <c r="B21268">
        <v>2879</v>
      </c>
      <c r="C21268">
        <v>0</v>
      </c>
      <c r="D21268">
        <v>9</v>
      </c>
      <c r="E21268">
        <v>25911</v>
      </c>
    </row>
    <row r="21269" spans="1:5">
      <c r="A21269">
        <v>0</v>
      </c>
      <c r="B21269">
        <v>2880</v>
      </c>
      <c r="C21269">
        <v>0</v>
      </c>
      <c r="D21269">
        <v>130</v>
      </c>
      <c r="E21269">
        <v>374400</v>
      </c>
    </row>
    <row r="21270" spans="1:5">
      <c r="A21270">
        <v>1</v>
      </c>
      <c r="B21270">
        <v>2880</v>
      </c>
      <c r="C21270">
        <v>0</v>
      </c>
      <c r="D21270">
        <v>63</v>
      </c>
      <c r="E21270">
        <v>181440</v>
      </c>
    </row>
    <row r="21271" spans="1:5">
      <c r="A21271">
        <v>0</v>
      </c>
      <c r="B21271">
        <v>2881</v>
      </c>
      <c r="C21271">
        <v>0</v>
      </c>
      <c r="D21271">
        <v>4</v>
      </c>
      <c r="E21271">
        <v>11524</v>
      </c>
    </row>
    <row r="21272" spans="1:5">
      <c r="A21272">
        <v>1</v>
      </c>
      <c r="B21272">
        <v>2881</v>
      </c>
      <c r="C21272">
        <v>0</v>
      </c>
      <c r="D21272">
        <v>13</v>
      </c>
      <c r="E21272">
        <v>37453</v>
      </c>
    </row>
    <row r="21273" spans="1:5">
      <c r="A21273">
        <v>0</v>
      </c>
      <c r="B21273">
        <v>2882</v>
      </c>
      <c r="C21273">
        <v>0</v>
      </c>
      <c r="D21273">
        <v>5</v>
      </c>
      <c r="E21273">
        <v>14410</v>
      </c>
    </row>
    <row r="21274" spans="1:5">
      <c r="A21274">
        <v>1</v>
      </c>
      <c r="B21274">
        <v>2882</v>
      </c>
      <c r="C21274">
        <v>0</v>
      </c>
      <c r="D21274">
        <v>17</v>
      </c>
      <c r="E21274">
        <v>48994</v>
      </c>
    </row>
    <row r="21275" spans="1:5">
      <c r="A21275">
        <v>0</v>
      </c>
      <c r="B21275">
        <v>2883</v>
      </c>
      <c r="C21275">
        <v>0</v>
      </c>
      <c r="D21275">
        <v>1</v>
      </c>
      <c r="E21275">
        <v>2883</v>
      </c>
    </row>
    <row r="21276" spans="1:5">
      <c r="A21276">
        <v>1</v>
      </c>
      <c r="B21276">
        <v>2883</v>
      </c>
      <c r="C21276">
        <v>0</v>
      </c>
      <c r="D21276">
        <v>20</v>
      </c>
      <c r="E21276">
        <v>57660</v>
      </c>
    </row>
    <row r="21277" spans="1:5">
      <c r="A21277">
        <v>0</v>
      </c>
      <c r="B21277">
        <v>2884</v>
      </c>
      <c r="C21277">
        <v>0</v>
      </c>
      <c r="D21277">
        <v>54</v>
      </c>
      <c r="E21277">
        <v>155736</v>
      </c>
    </row>
    <row r="21278" spans="1:5">
      <c r="A21278">
        <v>1</v>
      </c>
      <c r="B21278">
        <v>2884</v>
      </c>
      <c r="C21278">
        <v>0</v>
      </c>
      <c r="D21278">
        <v>19</v>
      </c>
      <c r="E21278">
        <v>54796</v>
      </c>
    </row>
    <row r="21279" spans="1:5">
      <c r="A21279">
        <v>0</v>
      </c>
      <c r="B21279">
        <v>2885</v>
      </c>
      <c r="C21279">
        <v>0</v>
      </c>
      <c r="D21279">
        <v>1</v>
      </c>
      <c r="E21279">
        <v>2885</v>
      </c>
    </row>
    <row r="21280" spans="1:5">
      <c r="A21280">
        <v>1</v>
      </c>
      <c r="B21280">
        <v>2885</v>
      </c>
      <c r="C21280">
        <v>0</v>
      </c>
      <c r="D21280">
        <v>13</v>
      </c>
      <c r="E21280">
        <v>37505</v>
      </c>
    </row>
    <row r="21281" spans="1:5">
      <c r="A21281">
        <v>0</v>
      </c>
      <c r="B21281">
        <v>2886</v>
      </c>
      <c r="C21281">
        <v>0</v>
      </c>
      <c r="D21281">
        <v>9</v>
      </c>
      <c r="E21281">
        <v>25974</v>
      </c>
    </row>
    <row r="21282" spans="1:5">
      <c r="A21282">
        <v>1</v>
      </c>
      <c r="B21282">
        <v>2886</v>
      </c>
      <c r="C21282">
        <v>0</v>
      </c>
      <c r="D21282">
        <v>16</v>
      </c>
      <c r="E21282">
        <v>46176</v>
      </c>
    </row>
    <row r="21283" spans="1:5">
      <c r="A21283">
        <v>0</v>
      </c>
      <c r="B21283">
        <v>2887</v>
      </c>
      <c r="C21283">
        <v>0</v>
      </c>
      <c r="D21283">
        <v>1</v>
      </c>
      <c r="E21283">
        <v>2887</v>
      </c>
    </row>
    <row r="21284" spans="1:5">
      <c r="A21284">
        <v>1</v>
      </c>
      <c r="B21284">
        <v>2887</v>
      </c>
      <c r="C21284">
        <v>0</v>
      </c>
      <c r="D21284">
        <v>16</v>
      </c>
      <c r="E21284">
        <v>46192</v>
      </c>
    </row>
    <row r="21285" spans="1:5">
      <c r="A21285">
        <v>0</v>
      </c>
      <c r="B21285">
        <v>2888</v>
      </c>
      <c r="C21285">
        <v>0</v>
      </c>
      <c r="D21285">
        <v>49</v>
      </c>
      <c r="E21285">
        <v>141512</v>
      </c>
    </row>
    <row r="21286" spans="1:5">
      <c r="A21286">
        <v>1</v>
      </c>
      <c r="B21286">
        <v>2888</v>
      </c>
      <c r="C21286">
        <v>0</v>
      </c>
      <c r="D21286">
        <v>35</v>
      </c>
      <c r="E21286">
        <v>101080</v>
      </c>
    </row>
    <row r="21287" spans="1:5">
      <c r="A21287">
        <v>0</v>
      </c>
      <c r="B21287">
        <v>2889</v>
      </c>
      <c r="C21287">
        <v>0</v>
      </c>
      <c r="D21287">
        <v>2</v>
      </c>
      <c r="E21287">
        <v>5778</v>
      </c>
    </row>
    <row r="21288" spans="1:5">
      <c r="A21288">
        <v>1</v>
      </c>
      <c r="B21288">
        <v>2889</v>
      </c>
      <c r="C21288">
        <v>0</v>
      </c>
      <c r="D21288">
        <v>16</v>
      </c>
      <c r="E21288">
        <v>46224</v>
      </c>
    </row>
    <row r="21289" spans="1:5">
      <c r="A21289">
        <v>0</v>
      </c>
      <c r="B21289">
        <v>2890</v>
      </c>
      <c r="C21289">
        <v>0</v>
      </c>
      <c r="D21289">
        <v>15</v>
      </c>
      <c r="E21289">
        <v>43350</v>
      </c>
    </row>
    <row r="21290" spans="1:5">
      <c r="A21290">
        <v>1</v>
      </c>
      <c r="B21290">
        <v>2890</v>
      </c>
      <c r="C21290">
        <v>0</v>
      </c>
      <c r="D21290">
        <v>23</v>
      </c>
      <c r="E21290">
        <v>66470</v>
      </c>
    </row>
    <row r="21291" spans="1:5">
      <c r="A21291">
        <v>1</v>
      </c>
      <c r="B21291">
        <v>2891</v>
      </c>
      <c r="C21291">
        <v>0</v>
      </c>
      <c r="D21291">
        <v>5</v>
      </c>
      <c r="E21291">
        <v>14455</v>
      </c>
    </row>
    <row r="21292" spans="1:5">
      <c r="A21292">
        <v>0</v>
      </c>
      <c r="B21292">
        <v>2892</v>
      </c>
      <c r="C21292">
        <v>0</v>
      </c>
      <c r="D21292">
        <v>52</v>
      </c>
      <c r="E21292">
        <v>150384</v>
      </c>
    </row>
    <row r="21293" spans="1:5">
      <c r="A21293">
        <v>1</v>
      </c>
      <c r="B21293">
        <v>2892</v>
      </c>
      <c r="C21293">
        <v>0</v>
      </c>
      <c r="D21293">
        <v>39</v>
      </c>
      <c r="E21293">
        <v>112788</v>
      </c>
    </row>
    <row r="21294" spans="1:5">
      <c r="A21294">
        <v>0</v>
      </c>
      <c r="B21294">
        <v>2893</v>
      </c>
      <c r="C21294">
        <v>0</v>
      </c>
      <c r="D21294">
        <v>1</v>
      </c>
      <c r="E21294">
        <v>2893</v>
      </c>
    </row>
    <row r="21295" spans="1:5">
      <c r="A21295">
        <v>1</v>
      </c>
      <c r="B21295">
        <v>2893</v>
      </c>
      <c r="C21295">
        <v>0</v>
      </c>
      <c r="D21295">
        <v>23</v>
      </c>
      <c r="E21295">
        <v>66539</v>
      </c>
    </row>
    <row r="21296" spans="1:5">
      <c r="A21296">
        <v>0</v>
      </c>
      <c r="B21296">
        <v>2894</v>
      </c>
      <c r="C21296">
        <v>0</v>
      </c>
      <c r="D21296">
        <v>3</v>
      </c>
      <c r="E21296">
        <v>8682</v>
      </c>
    </row>
    <row r="21297" spans="1:5">
      <c r="A21297">
        <v>1</v>
      </c>
      <c r="B21297">
        <v>2894</v>
      </c>
      <c r="C21297">
        <v>0</v>
      </c>
      <c r="D21297">
        <v>23</v>
      </c>
      <c r="E21297">
        <v>66562</v>
      </c>
    </row>
    <row r="21298" spans="1:5">
      <c r="A21298">
        <v>0</v>
      </c>
      <c r="B21298">
        <v>2895</v>
      </c>
      <c r="C21298">
        <v>0</v>
      </c>
      <c r="D21298">
        <v>3</v>
      </c>
      <c r="E21298">
        <v>8685</v>
      </c>
    </row>
    <row r="21299" spans="1:5">
      <c r="A21299">
        <v>1</v>
      </c>
      <c r="B21299">
        <v>2895</v>
      </c>
      <c r="C21299">
        <v>0</v>
      </c>
      <c r="D21299">
        <v>15</v>
      </c>
      <c r="E21299">
        <v>43425</v>
      </c>
    </row>
    <row r="21300" spans="1:5">
      <c r="A21300">
        <v>0</v>
      </c>
      <c r="B21300">
        <v>2896</v>
      </c>
      <c r="C21300">
        <v>0</v>
      </c>
      <c r="D21300">
        <v>94</v>
      </c>
      <c r="E21300">
        <v>272224</v>
      </c>
    </row>
    <row r="21301" spans="1:5">
      <c r="A21301">
        <v>1</v>
      </c>
      <c r="B21301">
        <v>2896</v>
      </c>
      <c r="C21301">
        <v>0</v>
      </c>
      <c r="D21301">
        <v>36</v>
      </c>
      <c r="E21301">
        <v>104256</v>
      </c>
    </row>
    <row r="21302" spans="1:5">
      <c r="A21302">
        <v>0</v>
      </c>
      <c r="B21302">
        <v>2897</v>
      </c>
      <c r="C21302">
        <v>0</v>
      </c>
      <c r="D21302">
        <v>6</v>
      </c>
      <c r="E21302">
        <v>17382</v>
      </c>
    </row>
    <row r="21303" spans="1:5">
      <c r="A21303">
        <v>1</v>
      </c>
      <c r="B21303">
        <v>2897</v>
      </c>
      <c r="C21303">
        <v>0</v>
      </c>
      <c r="D21303">
        <v>16</v>
      </c>
      <c r="E21303">
        <v>46352</v>
      </c>
    </row>
    <row r="21304" spans="1:5">
      <c r="A21304">
        <v>0</v>
      </c>
      <c r="B21304">
        <v>2898</v>
      </c>
      <c r="C21304">
        <v>0</v>
      </c>
      <c r="D21304">
        <v>5</v>
      </c>
      <c r="E21304">
        <v>14490</v>
      </c>
    </row>
    <row r="21305" spans="1:5">
      <c r="A21305">
        <v>1</v>
      </c>
      <c r="B21305">
        <v>2898</v>
      </c>
      <c r="C21305">
        <v>0</v>
      </c>
      <c r="D21305">
        <v>18</v>
      </c>
      <c r="E21305">
        <v>52164</v>
      </c>
    </row>
    <row r="21306" spans="1:5">
      <c r="A21306">
        <v>0</v>
      </c>
      <c r="B21306">
        <v>2899</v>
      </c>
      <c r="C21306">
        <v>0</v>
      </c>
      <c r="D21306">
        <v>7</v>
      </c>
      <c r="E21306">
        <v>20293</v>
      </c>
    </row>
    <row r="21307" spans="1:5">
      <c r="A21307">
        <v>1</v>
      </c>
      <c r="B21307">
        <v>2899</v>
      </c>
      <c r="C21307">
        <v>0</v>
      </c>
      <c r="D21307">
        <v>11</v>
      </c>
      <c r="E21307">
        <v>31889</v>
      </c>
    </row>
    <row r="21308" spans="1:5">
      <c r="A21308">
        <v>0</v>
      </c>
      <c r="B21308">
        <v>2900</v>
      </c>
      <c r="C21308">
        <v>0</v>
      </c>
      <c r="D21308">
        <v>41</v>
      </c>
      <c r="E21308">
        <v>118900</v>
      </c>
    </row>
    <row r="21309" spans="1:5">
      <c r="A21309">
        <v>1</v>
      </c>
      <c r="B21309">
        <v>2900</v>
      </c>
      <c r="C21309">
        <v>0</v>
      </c>
      <c r="D21309">
        <v>31</v>
      </c>
      <c r="E21309">
        <v>89900</v>
      </c>
    </row>
    <row r="21310" spans="1:5">
      <c r="A21310">
        <v>0</v>
      </c>
      <c r="B21310">
        <v>2901</v>
      </c>
      <c r="C21310">
        <v>0</v>
      </c>
      <c r="D21310">
        <v>2</v>
      </c>
      <c r="E21310">
        <v>5802</v>
      </c>
    </row>
    <row r="21311" spans="1:5">
      <c r="A21311">
        <v>1</v>
      </c>
      <c r="B21311">
        <v>2901</v>
      </c>
      <c r="C21311">
        <v>0</v>
      </c>
      <c r="D21311">
        <v>18</v>
      </c>
      <c r="E21311">
        <v>52218</v>
      </c>
    </row>
    <row r="21312" spans="1:5">
      <c r="A21312">
        <v>0</v>
      </c>
      <c r="B21312">
        <v>2902</v>
      </c>
      <c r="C21312">
        <v>0</v>
      </c>
      <c r="D21312">
        <v>23</v>
      </c>
      <c r="E21312">
        <v>66746</v>
      </c>
    </row>
    <row r="21313" spans="1:5">
      <c r="A21313">
        <v>1</v>
      </c>
      <c r="B21313">
        <v>2902</v>
      </c>
      <c r="C21313">
        <v>0</v>
      </c>
      <c r="D21313">
        <v>18</v>
      </c>
      <c r="E21313">
        <v>52236</v>
      </c>
    </row>
    <row r="21314" spans="1:5">
      <c r="A21314">
        <v>0</v>
      </c>
      <c r="B21314">
        <v>2903</v>
      </c>
      <c r="C21314">
        <v>0</v>
      </c>
      <c r="D21314">
        <v>10</v>
      </c>
      <c r="E21314">
        <v>29030</v>
      </c>
    </row>
    <row r="21315" spans="1:5">
      <c r="A21315">
        <v>1</v>
      </c>
      <c r="B21315">
        <v>2903</v>
      </c>
      <c r="C21315">
        <v>0</v>
      </c>
      <c r="D21315">
        <v>8</v>
      </c>
      <c r="E21315">
        <v>23224</v>
      </c>
    </row>
    <row r="21316" spans="1:5">
      <c r="A21316">
        <v>0</v>
      </c>
      <c r="B21316">
        <v>2904</v>
      </c>
      <c r="C21316">
        <v>0</v>
      </c>
      <c r="D21316">
        <v>57</v>
      </c>
      <c r="E21316">
        <v>165528</v>
      </c>
    </row>
    <row r="21317" spans="1:5">
      <c r="A21317">
        <v>1</v>
      </c>
      <c r="B21317">
        <v>2904</v>
      </c>
      <c r="C21317">
        <v>0</v>
      </c>
      <c r="D21317">
        <v>21</v>
      </c>
      <c r="E21317">
        <v>60984</v>
      </c>
    </row>
    <row r="21318" spans="1:5">
      <c r="A21318">
        <v>0</v>
      </c>
      <c r="B21318">
        <v>2905</v>
      </c>
      <c r="C21318">
        <v>0</v>
      </c>
      <c r="D21318">
        <v>3</v>
      </c>
      <c r="E21318">
        <v>8715</v>
      </c>
    </row>
    <row r="21319" spans="1:5">
      <c r="A21319">
        <v>1</v>
      </c>
      <c r="B21319">
        <v>2905</v>
      </c>
      <c r="C21319">
        <v>0</v>
      </c>
      <c r="D21319">
        <v>7</v>
      </c>
      <c r="E21319">
        <v>20335</v>
      </c>
    </row>
    <row r="21320" spans="1:5">
      <c r="A21320">
        <v>0</v>
      </c>
      <c r="B21320">
        <v>2906</v>
      </c>
      <c r="C21320">
        <v>0</v>
      </c>
      <c r="D21320">
        <v>16</v>
      </c>
      <c r="E21320">
        <v>46496</v>
      </c>
    </row>
    <row r="21321" spans="1:5">
      <c r="A21321">
        <v>1</v>
      </c>
      <c r="B21321">
        <v>2906</v>
      </c>
      <c r="C21321">
        <v>0</v>
      </c>
      <c r="D21321">
        <v>24</v>
      </c>
      <c r="E21321">
        <v>69744</v>
      </c>
    </row>
    <row r="21322" spans="1:5">
      <c r="A21322">
        <v>0</v>
      </c>
      <c r="B21322">
        <v>2907</v>
      </c>
      <c r="C21322">
        <v>0</v>
      </c>
      <c r="D21322">
        <v>7</v>
      </c>
      <c r="E21322">
        <v>20349</v>
      </c>
    </row>
    <row r="21323" spans="1:5">
      <c r="A21323">
        <v>1</v>
      </c>
      <c r="B21323">
        <v>2907</v>
      </c>
      <c r="C21323">
        <v>0</v>
      </c>
      <c r="D21323">
        <v>13</v>
      </c>
      <c r="E21323">
        <v>37791</v>
      </c>
    </row>
    <row r="21324" spans="1:5">
      <c r="A21324">
        <v>0</v>
      </c>
      <c r="B21324">
        <v>2908</v>
      </c>
      <c r="C21324">
        <v>0</v>
      </c>
      <c r="D21324">
        <v>34</v>
      </c>
      <c r="E21324">
        <v>98872</v>
      </c>
    </row>
    <row r="21325" spans="1:5">
      <c r="A21325">
        <v>1</v>
      </c>
      <c r="B21325">
        <v>2908</v>
      </c>
      <c r="C21325">
        <v>0</v>
      </c>
      <c r="D21325">
        <v>18</v>
      </c>
      <c r="E21325">
        <v>52344</v>
      </c>
    </row>
    <row r="21326" spans="1:5">
      <c r="A21326">
        <v>0</v>
      </c>
      <c r="B21326">
        <v>2909</v>
      </c>
      <c r="C21326">
        <v>0</v>
      </c>
      <c r="D21326">
        <v>6</v>
      </c>
      <c r="E21326">
        <v>17454</v>
      </c>
    </row>
    <row r="21327" spans="1:5">
      <c r="A21327">
        <v>1</v>
      </c>
      <c r="B21327">
        <v>2909</v>
      </c>
      <c r="C21327">
        <v>0</v>
      </c>
      <c r="D21327">
        <v>11</v>
      </c>
      <c r="E21327">
        <v>31999</v>
      </c>
    </row>
    <row r="21328" spans="1:5">
      <c r="A21328">
        <v>0</v>
      </c>
      <c r="B21328">
        <v>2910</v>
      </c>
      <c r="C21328">
        <v>0</v>
      </c>
      <c r="D21328">
        <v>11</v>
      </c>
      <c r="E21328">
        <v>32010</v>
      </c>
    </row>
    <row r="21329" spans="1:5">
      <c r="A21329">
        <v>1</v>
      </c>
      <c r="B21329">
        <v>2910</v>
      </c>
      <c r="C21329">
        <v>0</v>
      </c>
      <c r="D21329">
        <v>21</v>
      </c>
      <c r="E21329">
        <v>61110</v>
      </c>
    </row>
    <row r="21330" spans="1:5">
      <c r="A21330">
        <v>0</v>
      </c>
      <c r="B21330">
        <v>2911</v>
      </c>
      <c r="C21330">
        <v>0</v>
      </c>
      <c r="D21330">
        <v>3</v>
      </c>
      <c r="E21330">
        <v>8733</v>
      </c>
    </row>
    <row r="21331" spans="1:5">
      <c r="A21331">
        <v>1</v>
      </c>
      <c r="B21331">
        <v>2911</v>
      </c>
      <c r="C21331">
        <v>0</v>
      </c>
      <c r="D21331">
        <v>10</v>
      </c>
      <c r="E21331">
        <v>29110</v>
      </c>
    </row>
    <row r="21332" spans="1:5">
      <c r="A21332">
        <v>0</v>
      </c>
      <c r="B21332">
        <v>2912</v>
      </c>
      <c r="C21332">
        <v>0</v>
      </c>
      <c r="D21332">
        <v>112</v>
      </c>
      <c r="E21332">
        <v>326144</v>
      </c>
    </row>
    <row r="21333" spans="1:5">
      <c r="A21333">
        <v>1</v>
      </c>
      <c r="B21333">
        <v>2912</v>
      </c>
      <c r="C21333">
        <v>0</v>
      </c>
      <c r="D21333">
        <v>53</v>
      </c>
      <c r="E21333">
        <v>154336</v>
      </c>
    </row>
    <row r="21334" spans="1:5">
      <c r="A21334">
        <v>0</v>
      </c>
      <c r="B21334">
        <v>2913</v>
      </c>
      <c r="C21334">
        <v>0</v>
      </c>
      <c r="D21334">
        <v>4</v>
      </c>
      <c r="E21334">
        <v>11652</v>
      </c>
    </row>
    <row r="21335" spans="1:5">
      <c r="A21335">
        <v>1</v>
      </c>
      <c r="B21335">
        <v>2913</v>
      </c>
      <c r="C21335">
        <v>0</v>
      </c>
      <c r="D21335">
        <v>16</v>
      </c>
      <c r="E21335">
        <v>46608</v>
      </c>
    </row>
    <row r="21336" spans="1:5">
      <c r="A21336">
        <v>0</v>
      </c>
      <c r="B21336">
        <v>2914</v>
      </c>
      <c r="C21336">
        <v>0</v>
      </c>
      <c r="D21336">
        <v>3</v>
      </c>
      <c r="E21336">
        <v>8742</v>
      </c>
    </row>
    <row r="21337" spans="1:5">
      <c r="A21337">
        <v>1</v>
      </c>
      <c r="B21337">
        <v>2914</v>
      </c>
      <c r="C21337">
        <v>0</v>
      </c>
      <c r="D21337">
        <v>34</v>
      </c>
      <c r="E21337">
        <v>99076</v>
      </c>
    </row>
    <row r="21338" spans="1:5">
      <c r="A21338">
        <v>0</v>
      </c>
      <c r="B21338">
        <v>2915</v>
      </c>
      <c r="C21338">
        <v>0</v>
      </c>
      <c r="D21338">
        <v>3</v>
      </c>
      <c r="E21338">
        <v>8745</v>
      </c>
    </row>
    <row r="21339" spans="1:5">
      <c r="A21339">
        <v>1</v>
      </c>
      <c r="B21339">
        <v>2915</v>
      </c>
      <c r="C21339">
        <v>0</v>
      </c>
      <c r="D21339">
        <v>14</v>
      </c>
      <c r="E21339">
        <v>40810</v>
      </c>
    </row>
    <row r="21340" spans="1:5">
      <c r="A21340">
        <v>0</v>
      </c>
      <c r="B21340">
        <v>2916</v>
      </c>
      <c r="C21340">
        <v>0</v>
      </c>
      <c r="D21340">
        <v>34</v>
      </c>
      <c r="E21340">
        <v>99144</v>
      </c>
    </row>
    <row r="21341" spans="1:5">
      <c r="A21341">
        <v>1</v>
      </c>
      <c r="B21341">
        <v>2916</v>
      </c>
      <c r="C21341">
        <v>0</v>
      </c>
      <c r="D21341">
        <v>18</v>
      </c>
      <c r="E21341">
        <v>52488</v>
      </c>
    </row>
    <row r="21342" spans="1:5">
      <c r="A21342">
        <v>0</v>
      </c>
      <c r="B21342">
        <v>2917</v>
      </c>
      <c r="C21342">
        <v>0</v>
      </c>
      <c r="D21342">
        <v>1</v>
      </c>
      <c r="E21342">
        <v>2917</v>
      </c>
    </row>
    <row r="21343" spans="1:5">
      <c r="A21343">
        <v>1</v>
      </c>
      <c r="B21343">
        <v>2917</v>
      </c>
      <c r="C21343">
        <v>0</v>
      </c>
      <c r="D21343">
        <v>18</v>
      </c>
      <c r="E21343">
        <v>52506</v>
      </c>
    </row>
    <row r="21344" spans="1:5">
      <c r="A21344">
        <v>0</v>
      </c>
      <c r="B21344">
        <v>2918</v>
      </c>
      <c r="C21344">
        <v>0</v>
      </c>
      <c r="D21344">
        <v>8</v>
      </c>
      <c r="E21344">
        <v>23344</v>
      </c>
    </row>
    <row r="21345" spans="1:5">
      <c r="A21345">
        <v>1</v>
      </c>
      <c r="B21345">
        <v>2918</v>
      </c>
      <c r="C21345">
        <v>0</v>
      </c>
      <c r="D21345">
        <v>23</v>
      </c>
      <c r="E21345">
        <v>67114</v>
      </c>
    </row>
    <row r="21346" spans="1:5">
      <c r="A21346">
        <v>0</v>
      </c>
      <c r="B21346">
        <v>2919</v>
      </c>
      <c r="C21346">
        <v>0</v>
      </c>
      <c r="D21346">
        <v>6</v>
      </c>
      <c r="E21346">
        <v>17514</v>
      </c>
    </row>
    <row r="21347" spans="1:5">
      <c r="A21347">
        <v>1</v>
      </c>
      <c r="B21347">
        <v>2919</v>
      </c>
      <c r="C21347">
        <v>0</v>
      </c>
      <c r="D21347">
        <v>13</v>
      </c>
      <c r="E21347">
        <v>37947</v>
      </c>
    </row>
    <row r="21348" spans="1:5">
      <c r="A21348">
        <v>0</v>
      </c>
      <c r="B21348">
        <v>2920</v>
      </c>
      <c r="C21348">
        <v>0</v>
      </c>
      <c r="D21348">
        <v>51</v>
      </c>
      <c r="E21348">
        <v>148920</v>
      </c>
    </row>
    <row r="21349" spans="1:5">
      <c r="A21349">
        <v>1</v>
      </c>
      <c r="B21349">
        <v>2920</v>
      </c>
      <c r="C21349">
        <v>0</v>
      </c>
      <c r="D21349">
        <v>49</v>
      </c>
      <c r="E21349">
        <v>143080</v>
      </c>
    </row>
    <row r="21350" spans="1:5">
      <c r="A21350">
        <v>0</v>
      </c>
      <c r="B21350">
        <v>2921</v>
      </c>
      <c r="C21350">
        <v>0</v>
      </c>
      <c r="D21350">
        <v>3</v>
      </c>
      <c r="E21350">
        <v>8763</v>
      </c>
    </row>
    <row r="21351" spans="1:5">
      <c r="A21351">
        <v>1</v>
      </c>
      <c r="B21351">
        <v>2921</v>
      </c>
      <c r="C21351">
        <v>0</v>
      </c>
      <c r="D21351">
        <v>14</v>
      </c>
      <c r="E21351">
        <v>40894</v>
      </c>
    </row>
    <row r="21352" spans="1:5">
      <c r="A21352">
        <v>0</v>
      </c>
      <c r="B21352">
        <v>2922</v>
      </c>
      <c r="C21352">
        <v>0</v>
      </c>
      <c r="D21352">
        <v>12</v>
      </c>
      <c r="E21352">
        <v>35064</v>
      </c>
    </row>
    <row r="21353" spans="1:5">
      <c r="A21353">
        <v>1</v>
      </c>
      <c r="B21353">
        <v>2922</v>
      </c>
      <c r="C21353">
        <v>0</v>
      </c>
      <c r="D21353">
        <v>25</v>
      </c>
      <c r="E21353">
        <v>73050</v>
      </c>
    </row>
    <row r="21354" spans="1:5">
      <c r="A21354">
        <v>0</v>
      </c>
      <c r="B21354">
        <v>2923</v>
      </c>
      <c r="C21354">
        <v>0</v>
      </c>
      <c r="D21354">
        <v>6</v>
      </c>
      <c r="E21354">
        <v>17538</v>
      </c>
    </row>
    <row r="21355" spans="1:5">
      <c r="A21355">
        <v>1</v>
      </c>
      <c r="B21355">
        <v>2923</v>
      </c>
      <c r="C21355">
        <v>0</v>
      </c>
      <c r="D21355">
        <v>14</v>
      </c>
      <c r="E21355">
        <v>40922</v>
      </c>
    </row>
    <row r="21356" spans="1:5">
      <c r="A21356">
        <v>0</v>
      </c>
      <c r="B21356">
        <v>2924</v>
      </c>
      <c r="C21356">
        <v>0</v>
      </c>
      <c r="D21356">
        <v>26</v>
      </c>
      <c r="E21356">
        <v>76024</v>
      </c>
    </row>
    <row r="21357" spans="1:5">
      <c r="A21357">
        <v>1</v>
      </c>
      <c r="B21357">
        <v>2924</v>
      </c>
      <c r="C21357">
        <v>0</v>
      </c>
      <c r="D21357">
        <v>27</v>
      </c>
      <c r="E21357">
        <v>78948</v>
      </c>
    </row>
    <row r="21358" spans="1:5">
      <c r="A21358">
        <v>0</v>
      </c>
      <c r="B21358">
        <v>2925</v>
      </c>
      <c r="C21358">
        <v>0</v>
      </c>
      <c r="D21358">
        <v>6</v>
      </c>
      <c r="E21358">
        <v>17550</v>
      </c>
    </row>
    <row r="21359" spans="1:5">
      <c r="A21359">
        <v>1</v>
      </c>
      <c r="B21359">
        <v>2925</v>
      </c>
      <c r="C21359">
        <v>0</v>
      </c>
      <c r="D21359">
        <v>14</v>
      </c>
      <c r="E21359">
        <v>40950</v>
      </c>
    </row>
    <row r="21360" spans="1:5">
      <c r="A21360">
        <v>0</v>
      </c>
      <c r="B21360">
        <v>2926</v>
      </c>
      <c r="C21360">
        <v>0</v>
      </c>
      <c r="D21360">
        <v>5</v>
      </c>
      <c r="E21360">
        <v>14630</v>
      </c>
    </row>
    <row r="21361" spans="1:5">
      <c r="A21361">
        <v>1</v>
      </c>
      <c r="B21361">
        <v>2926</v>
      </c>
      <c r="C21361">
        <v>0</v>
      </c>
      <c r="D21361">
        <v>15</v>
      </c>
      <c r="E21361">
        <v>43890</v>
      </c>
    </row>
    <row r="21362" spans="1:5">
      <c r="A21362">
        <v>0</v>
      </c>
      <c r="B21362">
        <v>2927</v>
      </c>
      <c r="C21362">
        <v>0</v>
      </c>
      <c r="D21362">
        <v>2</v>
      </c>
      <c r="E21362">
        <v>5854</v>
      </c>
    </row>
    <row r="21363" spans="1:5">
      <c r="A21363">
        <v>1</v>
      </c>
      <c r="B21363">
        <v>2927</v>
      </c>
      <c r="C21363">
        <v>0</v>
      </c>
      <c r="D21363">
        <v>11</v>
      </c>
      <c r="E21363">
        <v>32197</v>
      </c>
    </row>
    <row r="21364" spans="1:5">
      <c r="A21364">
        <v>0</v>
      </c>
      <c r="B21364">
        <v>2928</v>
      </c>
      <c r="C21364">
        <v>0</v>
      </c>
      <c r="D21364">
        <v>100</v>
      </c>
      <c r="E21364">
        <v>292800</v>
      </c>
    </row>
    <row r="21365" spans="1:5">
      <c r="A21365">
        <v>1</v>
      </c>
      <c r="B21365">
        <v>2928</v>
      </c>
      <c r="C21365">
        <v>0</v>
      </c>
      <c r="D21365">
        <v>55</v>
      </c>
      <c r="E21365">
        <v>161040</v>
      </c>
    </row>
    <row r="21366" spans="1:5">
      <c r="A21366">
        <v>1</v>
      </c>
      <c r="B21366">
        <v>2929</v>
      </c>
      <c r="C21366">
        <v>0</v>
      </c>
      <c r="D21366">
        <v>11</v>
      </c>
      <c r="E21366">
        <v>32219</v>
      </c>
    </row>
    <row r="21367" spans="1:5">
      <c r="A21367">
        <v>0</v>
      </c>
      <c r="B21367">
        <v>2930</v>
      </c>
      <c r="C21367">
        <v>0</v>
      </c>
      <c r="D21367">
        <v>8</v>
      </c>
      <c r="E21367">
        <v>23440</v>
      </c>
    </row>
    <row r="21368" spans="1:5">
      <c r="A21368">
        <v>1</v>
      </c>
      <c r="B21368">
        <v>2930</v>
      </c>
      <c r="C21368">
        <v>0</v>
      </c>
      <c r="D21368">
        <v>14</v>
      </c>
      <c r="E21368">
        <v>41020</v>
      </c>
    </row>
    <row r="21369" spans="1:5">
      <c r="A21369">
        <v>0</v>
      </c>
      <c r="B21369">
        <v>2931</v>
      </c>
      <c r="C21369">
        <v>0</v>
      </c>
      <c r="D21369">
        <v>4</v>
      </c>
      <c r="E21369">
        <v>11724</v>
      </c>
    </row>
    <row r="21370" spans="1:5">
      <c r="A21370">
        <v>1</v>
      </c>
      <c r="B21370">
        <v>2931</v>
      </c>
      <c r="C21370">
        <v>0</v>
      </c>
      <c r="D21370">
        <v>6</v>
      </c>
      <c r="E21370">
        <v>17586</v>
      </c>
    </row>
    <row r="21371" spans="1:5">
      <c r="A21371">
        <v>0</v>
      </c>
      <c r="B21371">
        <v>2932</v>
      </c>
      <c r="C21371">
        <v>0</v>
      </c>
      <c r="D21371">
        <v>48</v>
      </c>
      <c r="E21371">
        <v>140736</v>
      </c>
    </row>
    <row r="21372" spans="1:5">
      <c r="A21372">
        <v>1</v>
      </c>
      <c r="B21372">
        <v>2932</v>
      </c>
      <c r="C21372">
        <v>0</v>
      </c>
      <c r="D21372">
        <v>28</v>
      </c>
      <c r="E21372">
        <v>82096</v>
      </c>
    </row>
    <row r="21373" spans="1:5">
      <c r="A21373">
        <v>0</v>
      </c>
      <c r="B21373">
        <v>2933</v>
      </c>
      <c r="C21373">
        <v>0</v>
      </c>
      <c r="D21373">
        <v>1</v>
      </c>
      <c r="E21373">
        <v>2933</v>
      </c>
    </row>
    <row r="21374" spans="1:5">
      <c r="A21374">
        <v>1</v>
      </c>
      <c r="B21374">
        <v>2933</v>
      </c>
      <c r="C21374">
        <v>0</v>
      </c>
      <c r="D21374">
        <v>10</v>
      </c>
      <c r="E21374">
        <v>29330</v>
      </c>
    </row>
    <row r="21375" spans="1:5">
      <c r="A21375">
        <v>0</v>
      </c>
      <c r="B21375">
        <v>2934</v>
      </c>
      <c r="C21375">
        <v>0</v>
      </c>
      <c r="D21375">
        <v>10</v>
      </c>
      <c r="E21375">
        <v>29340</v>
      </c>
    </row>
    <row r="21376" spans="1:5">
      <c r="A21376">
        <v>1</v>
      </c>
      <c r="B21376">
        <v>2934</v>
      </c>
      <c r="C21376">
        <v>0</v>
      </c>
      <c r="D21376">
        <v>15</v>
      </c>
      <c r="E21376">
        <v>44010</v>
      </c>
    </row>
    <row r="21377" spans="1:5">
      <c r="A21377">
        <v>0</v>
      </c>
      <c r="B21377">
        <v>2935</v>
      </c>
      <c r="C21377">
        <v>0</v>
      </c>
      <c r="D21377">
        <v>8</v>
      </c>
      <c r="E21377">
        <v>23480</v>
      </c>
    </row>
    <row r="21378" spans="1:5">
      <c r="A21378">
        <v>1</v>
      </c>
      <c r="B21378">
        <v>2935</v>
      </c>
      <c r="C21378">
        <v>0</v>
      </c>
      <c r="D21378">
        <v>8</v>
      </c>
      <c r="E21378">
        <v>23480</v>
      </c>
    </row>
    <row r="21379" spans="1:5">
      <c r="A21379">
        <v>0</v>
      </c>
      <c r="B21379">
        <v>2936</v>
      </c>
      <c r="C21379">
        <v>0</v>
      </c>
      <c r="D21379">
        <v>36</v>
      </c>
      <c r="E21379">
        <v>105696</v>
      </c>
    </row>
    <row r="21380" spans="1:5">
      <c r="A21380">
        <v>1</v>
      </c>
      <c r="B21380">
        <v>2936</v>
      </c>
      <c r="C21380">
        <v>0</v>
      </c>
      <c r="D21380">
        <v>31</v>
      </c>
      <c r="E21380">
        <v>91016</v>
      </c>
    </row>
    <row r="21381" spans="1:5">
      <c r="A21381">
        <v>0</v>
      </c>
      <c r="B21381">
        <v>2937</v>
      </c>
      <c r="C21381">
        <v>0</v>
      </c>
      <c r="D21381">
        <v>2</v>
      </c>
      <c r="E21381">
        <v>5874</v>
      </c>
    </row>
    <row r="21382" spans="1:5">
      <c r="A21382">
        <v>1</v>
      </c>
      <c r="B21382">
        <v>2937</v>
      </c>
      <c r="C21382">
        <v>0</v>
      </c>
      <c r="D21382">
        <v>13</v>
      </c>
      <c r="E21382">
        <v>38181</v>
      </c>
    </row>
    <row r="21383" spans="1:5">
      <c r="A21383">
        <v>0</v>
      </c>
      <c r="B21383">
        <v>2938</v>
      </c>
      <c r="C21383">
        <v>0</v>
      </c>
      <c r="D21383">
        <v>9</v>
      </c>
      <c r="E21383">
        <v>26442</v>
      </c>
    </row>
    <row r="21384" spans="1:5">
      <c r="A21384">
        <v>1</v>
      </c>
      <c r="B21384">
        <v>2938</v>
      </c>
      <c r="C21384">
        <v>0</v>
      </c>
      <c r="D21384">
        <v>6</v>
      </c>
      <c r="E21384">
        <v>17628</v>
      </c>
    </row>
    <row r="21385" spans="1:5">
      <c r="A21385">
        <v>0</v>
      </c>
      <c r="B21385">
        <v>2939</v>
      </c>
      <c r="C21385">
        <v>0</v>
      </c>
      <c r="D21385">
        <v>3</v>
      </c>
      <c r="E21385">
        <v>8817</v>
      </c>
    </row>
    <row r="21386" spans="1:5">
      <c r="A21386">
        <v>1</v>
      </c>
      <c r="B21386">
        <v>2939</v>
      </c>
      <c r="C21386">
        <v>0</v>
      </c>
      <c r="D21386">
        <v>14</v>
      </c>
      <c r="E21386">
        <v>41146</v>
      </c>
    </row>
    <row r="21387" spans="1:5">
      <c r="A21387">
        <v>0</v>
      </c>
      <c r="B21387">
        <v>2940</v>
      </c>
      <c r="C21387">
        <v>0</v>
      </c>
      <c r="D21387">
        <v>46</v>
      </c>
      <c r="E21387">
        <v>135240</v>
      </c>
    </row>
    <row r="21388" spans="1:5">
      <c r="A21388">
        <v>1</v>
      </c>
      <c r="B21388">
        <v>2940</v>
      </c>
      <c r="C21388">
        <v>0</v>
      </c>
      <c r="D21388">
        <v>27</v>
      </c>
      <c r="E21388">
        <v>79380</v>
      </c>
    </row>
    <row r="21389" spans="1:5">
      <c r="A21389">
        <v>0</v>
      </c>
      <c r="B21389">
        <v>2941</v>
      </c>
      <c r="C21389">
        <v>0</v>
      </c>
      <c r="D21389">
        <v>6</v>
      </c>
      <c r="E21389">
        <v>17646</v>
      </c>
    </row>
    <row r="21390" spans="1:5">
      <c r="A21390">
        <v>1</v>
      </c>
      <c r="B21390">
        <v>2941</v>
      </c>
      <c r="C21390">
        <v>0</v>
      </c>
      <c r="D21390">
        <v>13</v>
      </c>
      <c r="E21390">
        <v>38233</v>
      </c>
    </row>
    <row r="21391" spans="1:5">
      <c r="A21391">
        <v>0</v>
      </c>
      <c r="B21391">
        <v>2942</v>
      </c>
      <c r="C21391">
        <v>0</v>
      </c>
      <c r="D21391">
        <v>1</v>
      </c>
      <c r="E21391">
        <v>2942</v>
      </c>
    </row>
    <row r="21392" spans="1:5">
      <c r="A21392">
        <v>1</v>
      </c>
      <c r="B21392">
        <v>2942</v>
      </c>
      <c r="C21392">
        <v>0</v>
      </c>
      <c r="D21392">
        <v>23</v>
      </c>
      <c r="E21392">
        <v>67666</v>
      </c>
    </row>
    <row r="21393" spans="1:5">
      <c r="A21393">
        <v>0</v>
      </c>
      <c r="B21393">
        <v>2943</v>
      </c>
      <c r="C21393">
        <v>0</v>
      </c>
      <c r="D21393">
        <v>8</v>
      </c>
      <c r="E21393">
        <v>23544</v>
      </c>
    </row>
    <row r="21394" spans="1:5">
      <c r="A21394">
        <v>1</v>
      </c>
      <c r="B21394">
        <v>2943</v>
      </c>
      <c r="C21394">
        <v>0</v>
      </c>
      <c r="D21394">
        <v>8</v>
      </c>
      <c r="E21394">
        <v>23544</v>
      </c>
    </row>
    <row r="21395" spans="1:5">
      <c r="A21395">
        <v>0</v>
      </c>
      <c r="B21395">
        <v>2944</v>
      </c>
      <c r="C21395">
        <v>0</v>
      </c>
      <c r="D21395">
        <v>81</v>
      </c>
      <c r="E21395">
        <v>238464</v>
      </c>
    </row>
    <row r="21396" spans="1:5">
      <c r="A21396">
        <v>1</v>
      </c>
      <c r="B21396">
        <v>2944</v>
      </c>
      <c r="C21396">
        <v>0</v>
      </c>
      <c r="D21396">
        <v>41</v>
      </c>
      <c r="E21396">
        <v>120704</v>
      </c>
    </row>
    <row r="21397" spans="1:5">
      <c r="A21397">
        <v>0</v>
      </c>
      <c r="B21397">
        <v>2945</v>
      </c>
      <c r="C21397">
        <v>0</v>
      </c>
      <c r="D21397">
        <v>6</v>
      </c>
      <c r="E21397">
        <v>17670</v>
      </c>
    </row>
    <row r="21398" spans="1:5">
      <c r="A21398">
        <v>1</v>
      </c>
      <c r="B21398">
        <v>2945</v>
      </c>
      <c r="C21398">
        <v>0</v>
      </c>
      <c r="D21398">
        <v>13</v>
      </c>
      <c r="E21398">
        <v>38285</v>
      </c>
    </row>
    <row r="21399" spans="1:5">
      <c r="A21399">
        <v>0</v>
      </c>
      <c r="B21399">
        <v>2946</v>
      </c>
      <c r="C21399">
        <v>0</v>
      </c>
      <c r="D21399">
        <v>20</v>
      </c>
      <c r="E21399">
        <v>58920</v>
      </c>
    </row>
    <row r="21400" spans="1:5">
      <c r="A21400">
        <v>1</v>
      </c>
      <c r="B21400">
        <v>2946</v>
      </c>
      <c r="C21400">
        <v>0</v>
      </c>
      <c r="D21400">
        <v>24</v>
      </c>
      <c r="E21400">
        <v>70704</v>
      </c>
    </row>
    <row r="21401" spans="1:5">
      <c r="A21401">
        <v>0</v>
      </c>
      <c r="B21401">
        <v>2947</v>
      </c>
      <c r="C21401">
        <v>0</v>
      </c>
      <c r="D21401">
        <v>4</v>
      </c>
      <c r="E21401">
        <v>11788</v>
      </c>
    </row>
    <row r="21402" spans="1:5">
      <c r="A21402">
        <v>1</v>
      </c>
      <c r="B21402">
        <v>2947</v>
      </c>
      <c r="C21402">
        <v>0</v>
      </c>
      <c r="D21402">
        <v>12</v>
      </c>
      <c r="E21402">
        <v>35364</v>
      </c>
    </row>
    <row r="21403" spans="1:5">
      <c r="A21403">
        <v>0</v>
      </c>
      <c r="B21403">
        <v>2948</v>
      </c>
      <c r="C21403">
        <v>0</v>
      </c>
      <c r="D21403">
        <v>50</v>
      </c>
      <c r="E21403">
        <v>147400</v>
      </c>
    </row>
    <row r="21404" spans="1:5">
      <c r="A21404">
        <v>1</v>
      </c>
      <c r="B21404">
        <v>2948</v>
      </c>
      <c r="C21404">
        <v>0</v>
      </c>
      <c r="D21404">
        <v>21</v>
      </c>
      <c r="E21404">
        <v>61908</v>
      </c>
    </row>
    <row r="21405" spans="1:5">
      <c r="A21405">
        <v>0</v>
      </c>
      <c r="B21405">
        <v>2949</v>
      </c>
      <c r="C21405">
        <v>0</v>
      </c>
      <c r="D21405">
        <v>9</v>
      </c>
      <c r="E21405">
        <v>26541</v>
      </c>
    </row>
    <row r="21406" spans="1:5">
      <c r="A21406">
        <v>1</v>
      </c>
      <c r="B21406">
        <v>2949</v>
      </c>
      <c r="C21406">
        <v>0</v>
      </c>
      <c r="D21406">
        <v>16</v>
      </c>
      <c r="E21406">
        <v>47184</v>
      </c>
    </row>
    <row r="21407" spans="1:5">
      <c r="A21407">
        <v>0</v>
      </c>
      <c r="B21407">
        <v>2950</v>
      </c>
      <c r="C21407">
        <v>0</v>
      </c>
      <c r="D21407">
        <v>6</v>
      </c>
      <c r="E21407">
        <v>17700</v>
      </c>
    </row>
    <row r="21408" spans="1:5">
      <c r="A21408">
        <v>1</v>
      </c>
      <c r="B21408">
        <v>2950</v>
      </c>
      <c r="C21408">
        <v>0</v>
      </c>
      <c r="D21408">
        <v>25</v>
      </c>
      <c r="E21408">
        <v>73750</v>
      </c>
    </row>
    <row r="21409" spans="1:5">
      <c r="A21409">
        <v>0</v>
      </c>
      <c r="B21409">
        <v>2951</v>
      </c>
      <c r="C21409">
        <v>0</v>
      </c>
      <c r="D21409">
        <v>1</v>
      </c>
      <c r="E21409">
        <v>2951</v>
      </c>
    </row>
    <row r="21410" spans="1:5">
      <c r="A21410">
        <v>1</v>
      </c>
      <c r="B21410">
        <v>2951</v>
      </c>
      <c r="C21410">
        <v>0</v>
      </c>
      <c r="D21410">
        <v>11</v>
      </c>
      <c r="E21410">
        <v>32461</v>
      </c>
    </row>
    <row r="21411" spans="1:5">
      <c r="A21411">
        <v>0</v>
      </c>
      <c r="B21411">
        <v>2952</v>
      </c>
      <c r="C21411">
        <v>0</v>
      </c>
      <c r="D21411">
        <v>34</v>
      </c>
      <c r="E21411">
        <v>100368</v>
      </c>
    </row>
    <row r="21412" spans="1:5">
      <c r="A21412">
        <v>1</v>
      </c>
      <c r="B21412">
        <v>2952</v>
      </c>
      <c r="C21412">
        <v>0</v>
      </c>
      <c r="D21412">
        <v>30</v>
      </c>
      <c r="E21412">
        <v>88560</v>
      </c>
    </row>
    <row r="21413" spans="1:5">
      <c r="A21413">
        <v>0</v>
      </c>
      <c r="B21413">
        <v>2953</v>
      </c>
      <c r="C21413">
        <v>0</v>
      </c>
      <c r="D21413">
        <v>1</v>
      </c>
      <c r="E21413">
        <v>2953</v>
      </c>
    </row>
    <row r="21414" spans="1:5">
      <c r="A21414">
        <v>1</v>
      </c>
      <c r="B21414">
        <v>2953</v>
      </c>
      <c r="C21414">
        <v>0</v>
      </c>
      <c r="D21414">
        <v>15</v>
      </c>
      <c r="E21414">
        <v>44295</v>
      </c>
    </row>
    <row r="21415" spans="1:5">
      <c r="A21415">
        <v>0</v>
      </c>
      <c r="B21415">
        <v>2954</v>
      </c>
      <c r="C21415">
        <v>0</v>
      </c>
      <c r="D21415">
        <v>6</v>
      </c>
      <c r="E21415">
        <v>17724</v>
      </c>
    </row>
    <row r="21416" spans="1:5">
      <c r="A21416">
        <v>1</v>
      </c>
      <c r="B21416">
        <v>2954</v>
      </c>
      <c r="C21416">
        <v>0</v>
      </c>
      <c r="D21416">
        <v>17</v>
      </c>
      <c r="E21416">
        <v>50218</v>
      </c>
    </row>
    <row r="21417" spans="1:5">
      <c r="A21417">
        <v>0</v>
      </c>
      <c r="B21417">
        <v>2955</v>
      </c>
      <c r="C21417">
        <v>0</v>
      </c>
      <c r="D21417">
        <v>12</v>
      </c>
      <c r="E21417">
        <v>35460</v>
      </c>
    </row>
    <row r="21418" spans="1:5">
      <c r="A21418">
        <v>1</v>
      </c>
      <c r="B21418">
        <v>2955</v>
      </c>
      <c r="C21418">
        <v>0</v>
      </c>
      <c r="D21418">
        <v>15</v>
      </c>
      <c r="E21418">
        <v>44325</v>
      </c>
    </row>
    <row r="21419" spans="1:5">
      <c r="A21419">
        <v>0</v>
      </c>
      <c r="B21419">
        <v>2956</v>
      </c>
      <c r="C21419">
        <v>0</v>
      </c>
      <c r="D21419">
        <v>29</v>
      </c>
      <c r="E21419">
        <v>85724</v>
      </c>
    </row>
    <row r="21420" spans="1:5">
      <c r="A21420">
        <v>1</v>
      </c>
      <c r="B21420">
        <v>2956</v>
      </c>
      <c r="C21420">
        <v>0</v>
      </c>
      <c r="D21420">
        <v>29</v>
      </c>
      <c r="E21420">
        <v>85724</v>
      </c>
    </row>
    <row r="21421" spans="1:5">
      <c r="A21421">
        <v>1</v>
      </c>
      <c r="B21421">
        <v>2957</v>
      </c>
      <c r="C21421">
        <v>0</v>
      </c>
      <c r="D21421">
        <v>14</v>
      </c>
      <c r="E21421">
        <v>41398</v>
      </c>
    </row>
    <row r="21422" spans="1:5">
      <c r="A21422">
        <v>0</v>
      </c>
      <c r="B21422">
        <v>2958</v>
      </c>
      <c r="C21422">
        <v>0</v>
      </c>
      <c r="D21422">
        <v>9</v>
      </c>
      <c r="E21422">
        <v>26622</v>
      </c>
    </row>
    <row r="21423" spans="1:5">
      <c r="A21423">
        <v>1</v>
      </c>
      <c r="B21423">
        <v>2958</v>
      </c>
      <c r="C21423">
        <v>0</v>
      </c>
      <c r="D21423">
        <v>19</v>
      </c>
      <c r="E21423">
        <v>56202</v>
      </c>
    </row>
    <row r="21424" spans="1:5">
      <c r="A21424">
        <v>0</v>
      </c>
      <c r="B21424">
        <v>2959</v>
      </c>
      <c r="C21424">
        <v>0</v>
      </c>
      <c r="D21424">
        <v>2</v>
      </c>
      <c r="E21424">
        <v>5918</v>
      </c>
    </row>
    <row r="21425" spans="1:5">
      <c r="A21425">
        <v>1</v>
      </c>
      <c r="B21425">
        <v>2959</v>
      </c>
      <c r="C21425">
        <v>0</v>
      </c>
      <c r="D21425">
        <v>9</v>
      </c>
      <c r="E21425">
        <v>26631</v>
      </c>
    </row>
    <row r="21426" spans="1:5">
      <c r="A21426">
        <v>0</v>
      </c>
      <c r="B21426">
        <v>2960</v>
      </c>
      <c r="C21426">
        <v>0</v>
      </c>
      <c r="D21426">
        <v>77</v>
      </c>
      <c r="E21426">
        <v>227920</v>
      </c>
    </row>
    <row r="21427" spans="1:5">
      <c r="A21427">
        <v>1</v>
      </c>
      <c r="B21427">
        <v>2960</v>
      </c>
      <c r="C21427">
        <v>0</v>
      </c>
      <c r="D21427">
        <v>34</v>
      </c>
      <c r="E21427">
        <v>100640</v>
      </c>
    </row>
    <row r="21428" spans="1:5">
      <c r="A21428">
        <v>0</v>
      </c>
      <c r="B21428">
        <v>2961</v>
      </c>
      <c r="C21428">
        <v>0</v>
      </c>
      <c r="D21428">
        <v>6</v>
      </c>
      <c r="E21428">
        <v>17766</v>
      </c>
    </row>
    <row r="21429" spans="1:5">
      <c r="A21429">
        <v>1</v>
      </c>
      <c r="B21429">
        <v>2961</v>
      </c>
      <c r="C21429">
        <v>0</v>
      </c>
      <c r="D21429">
        <v>10</v>
      </c>
      <c r="E21429">
        <v>29610</v>
      </c>
    </row>
    <row r="21430" spans="1:5">
      <c r="A21430">
        <v>0</v>
      </c>
      <c r="B21430">
        <v>2962</v>
      </c>
      <c r="C21430">
        <v>0</v>
      </c>
      <c r="D21430">
        <v>2</v>
      </c>
      <c r="E21430">
        <v>5924</v>
      </c>
    </row>
    <row r="21431" spans="1:5">
      <c r="A21431">
        <v>1</v>
      </c>
      <c r="B21431">
        <v>2962</v>
      </c>
      <c r="C21431">
        <v>0</v>
      </c>
      <c r="D21431">
        <v>8</v>
      </c>
      <c r="E21431">
        <v>23696</v>
      </c>
    </row>
    <row r="21432" spans="1:5">
      <c r="A21432">
        <v>0</v>
      </c>
      <c r="B21432">
        <v>2963</v>
      </c>
      <c r="C21432">
        <v>0</v>
      </c>
      <c r="D21432">
        <v>2</v>
      </c>
      <c r="E21432">
        <v>5926</v>
      </c>
    </row>
    <row r="21433" spans="1:5">
      <c r="A21433">
        <v>1</v>
      </c>
      <c r="B21433">
        <v>2963</v>
      </c>
      <c r="C21433">
        <v>0</v>
      </c>
      <c r="D21433">
        <v>14</v>
      </c>
      <c r="E21433">
        <v>41482</v>
      </c>
    </row>
    <row r="21434" spans="1:5">
      <c r="A21434">
        <v>0</v>
      </c>
      <c r="B21434">
        <v>2964</v>
      </c>
      <c r="C21434">
        <v>0</v>
      </c>
      <c r="D21434">
        <v>33</v>
      </c>
      <c r="E21434">
        <v>97812</v>
      </c>
    </row>
    <row r="21435" spans="1:5">
      <c r="A21435">
        <v>1</v>
      </c>
      <c r="B21435">
        <v>2964</v>
      </c>
      <c r="C21435">
        <v>0</v>
      </c>
      <c r="D21435">
        <v>33</v>
      </c>
      <c r="E21435">
        <v>97812</v>
      </c>
    </row>
    <row r="21436" spans="1:5">
      <c r="A21436">
        <v>0</v>
      </c>
      <c r="B21436">
        <v>2965</v>
      </c>
      <c r="C21436">
        <v>0</v>
      </c>
      <c r="D21436">
        <v>1</v>
      </c>
      <c r="E21436">
        <v>2965</v>
      </c>
    </row>
    <row r="21437" spans="1:5">
      <c r="A21437">
        <v>1</v>
      </c>
      <c r="B21437">
        <v>2965</v>
      </c>
      <c r="C21437">
        <v>0</v>
      </c>
      <c r="D21437">
        <v>3</v>
      </c>
      <c r="E21437">
        <v>8895</v>
      </c>
    </row>
    <row r="21438" spans="1:5">
      <c r="A21438">
        <v>0</v>
      </c>
      <c r="B21438">
        <v>2966</v>
      </c>
      <c r="C21438">
        <v>0</v>
      </c>
      <c r="D21438">
        <v>8</v>
      </c>
      <c r="E21438">
        <v>23728</v>
      </c>
    </row>
    <row r="21439" spans="1:5">
      <c r="A21439">
        <v>1</v>
      </c>
      <c r="B21439">
        <v>2966</v>
      </c>
      <c r="C21439">
        <v>0</v>
      </c>
      <c r="D21439">
        <v>21</v>
      </c>
      <c r="E21439">
        <v>62286</v>
      </c>
    </row>
    <row r="21440" spans="1:5">
      <c r="A21440">
        <v>0</v>
      </c>
      <c r="B21440">
        <v>2967</v>
      </c>
      <c r="C21440">
        <v>0</v>
      </c>
      <c r="D21440">
        <v>5</v>
      </c>
      <c r="E21440">
        <v>14835</v>
      </c>
    </row>
    <row r="21441" spans="1:5">
      <c r="A21441">
        <v>1</v>
      </c>
      <c r="B21441">
        <v>2967</v>
      </c>
      <c r="C21441">
        <v>0</v>
      </c>
      <c r="D21441">
        <v>7</v>
      </c>
      <c r="E21441">
        <v>20769</v>
      </c>
    </row>
    <row r="21442" spans="1:5">
      <c r="A21442">
        <v>0</v>
      </c>
      <c r="B21442">
        <v>2968</v>
      </c>
      <c r="C21442">
        <v>0</v>
      </c>
      <c r="D21442">
        <v>59</v>
      </c>
      <c r="E21442">
        <v>175112</v>
      </c>
    </row>
    <row r="21443" spans="1:5">
      <c r="A21443">
        <v>1</v>
      </c>
      <c r="B21443">
        <v>2968</v>
      </c>
      <c r="C21443">
        <v>0</v>
      </c>
      <c r="D21443">
        <v>32</v>
      </c>
      <c r="E21443">
        <v>94976</v>
      </c>
    </row>
    <row r="21444" spans="1:5">
      <c r="A21444">
        <v>0</v>
      </c>
      <c r="B21444">
        <v>2969</v>
      </c>
      <c r="C21444">
        <v>0</v>
      </c>
      <c r="D21444">
        <v>1</v>
      </c>
      <c r="E21444">
        <v>2969</v>
      </c>
    </row>
    <row r="21445" spans="1:5">
      <c r="A21445">
        <v>1</v>
      </c>
      <c r="B21445">
        <v>2969</v>
      </c>
      <c r="C21445">
        <v>0</v>
      </c>
      <c r="D21445">
        <v>11</v>
      </c>
      <c r="E21445">
        <v>32659</v>
      </c>
    </row>
    <row r="21446" spans="1:5">
      <c r="A21446">
        <v>0</v>
      </c>
      <c r="B21446">
        <v>2970</v>
      </c>
      <c r="C21446">
        <v>0</v>
      </c>
      <c r="D21446">
        <v>8</v>
      </c>
      <c r="E21446">
        <v>23760</v>
      </c>
    </row>
    <row r="21447" spans="1:5">
      <c r="A21447">
        <v>1</v>
      </c>
      <c r="B21447">
        <v>2970</v>
      </c>
      <c r="C21447">
        <v>0</v>
      </c>
      <c r="D21447">
        <v>17</v>
      </c>
      <c r="E21447">
        <v>50490</v>
      </c>
    </row>
    <row r="21448" spans="1:5">
      <c r="A21448">
        <v>0</v>
      </c>
      <c r="B21448">
        <v>2971</v>
      </c>
      <c r="C21448">
        <v>0</v>
      </c>
      <c r="D21448">
        <v>1</v>
      </c>
      <c r="E21448">
        <v>2971</v>
      </c>
    </row>
    <row r="21449" spans="1:5">
      <c r="A21449">
        <v>1</v>
      </c>
      <c r="B21449">
        <v>2971</v>
      </c>
      <c r="C21449">
        <v>0</v>
      </c>
      <c r="D21449">
        <v>9</v>
      </c>
      <c r="E21449">
        <v>26739</v>
      </c>
    </row>
    <row r="21450" spans="1:5">
      <c r="A21450">
        <v>0</v>
      </c>
      <c r="B21450">
        <v>2972</v>
      </c>
      <c r="C21450">
        <v>0</v>
      </c>
      <c r="D21450">
        <v>13</v>
      </c>
      <c r="E21450">
        <v>38636</v>
      </c>
    </row>
    <row r="21451" spans="1:5">
      <c r="A21451">
        <v>1</v>
      </c>
      <c r="B21451">
        <v>2972</v>
      </c>
      <c r="C21451">
        <v>0</v>
      </c>
      <c r="D21451">
        <v>20</v>
      </c>
      <c r="E21451">
        <v>59440</v>
      </c>
    </row>
    <row r="21452" spans="1:5">
      <c r="A21452">
        <v>0</v>
      </c>
      <c r="B21452">
        <v>2973</v>
      </c>
      <c r="C21452">
        <v>0</v>
      </c>
      <c r="D21452">
        <v>5</v>
      </c>
      <c r="E21452">
        <v>14865</v>
      </c>
    </row>
    <row r="21453" spans="1:5">
      <c r="A21453">
        <v>1</v>
      </c>
      <c r="B21453">
        <v>2973</v>
      </c>
      <c r="C21453">
        <v>0</v>
      </c>
      <c r="D21453">
        <v>19</v>
      </c>
      <c r="E21453">
        <v>56487</v>
      </c>
    </row>
    <row r="21454" spans="1:5">
      <c r="A21454">
        <v>0</v>
      </c>
      <c r="B21454">
        <v>2974</v>
      </c>
      <c r="C21454">
        <v>0</v>
      </c>
      <c r="D21454">
        <v>13</v>
      </c>
      <c r="E21454">
        <v>38662</v>
      </c>
    </row>
    <row r="21455" spans="1:5">
      <c r="A21455">
        <v>1</v>
      </c>
      <c r="B21455">
        <v>2974</v>
      </c>
      <c r="C21455">
        <v>0</v>
      </c>
      <c r="D21455">
        <v>25</v>
      </c>
      <c r="E21455">
        <v>74350</v>
      </c>
    </row>
    <row r="21456" spans="1:5">
      <c r="A21456">
        <v>0</v>
      </c>
      <c r="B21456">
        <v>2975</v>
      </c>
      <c r="C21456">
        <v>0</v>
      </c>
      <c r="D21456">
        <v>1</v>
      </c>
      <c r="E21456">
        <v>2975</v>
      </c>
    </row>
    <row r="21457" spans="1:5">
      <c r="A21457">
        <v>1</v>
      </c>
      <c r="B21457">
        <v>2975</v>
      </c>
      <c r="C21457">
        <v>0</v>
      </c>
      <c r="D21457">
        <v>7</v>
      </c>
      <c r="E21457">
        <v>20825</v>
      </c>
    </row>
    <row r="21458" spans="1:5">
      <c r="A21458">
        <v>0</v>
      </c>
      <c r="B21458">
        <v>2976</v>
      </c>
      <c r="C21458">
        <v>0</v>
      </c>
      <c r="D21458">
        <v>87</v>
      </c>
      <c r="E21458">
        <v>258912</v>
      </c>
    </row>
    <row r="21459" spans="1:5">
      <c r="A21459">
        <v>1</v>
      </c>
      <c r="B21459">
        <v>2976</v>
      </c>
      <c r="C21459">
        <v>0</v>
      </c>
      <c r="D21459">
        <v>32</v>
      </c>
      <c r="E21459">
        <v>95232</v>
      </c>
    </row>
    <row r="21460" spans="1:5">
      <c r="A21460">
        <v>0</v>
      </c>
      <c r="B21460">
        <v>2977</v>
      </c>
      <c r="C21460">
        <v>0</v>
      </c>
      <c r="D21460">
        <v>3</v>
      </c>
      <c r="E21460">
        <v>8931</v>
      </c>
    </row>
    <row r="21461" spans="1:5">
      <c r="A21461">
        <v>1</v>
      </c>
      <c r="B21461">
        <v>2977</v>
      </c>
      <c r="C21461">
        <v>0</v>
      </c>
      <c r="D21461">
        <v>11</v>
      </c>
      <c r="E21461">
        <v>32747</v>
      </c>
    </row>
    <row r="21462" spans="1:5">
      <c r="A21462">
        <v>0</v>
      </c>
      <c r="B21462">
        <v>2978</v>
      </c>
      <c r="C21462">
        <v>0</v>
      </c>
      <c r="D21462">
        <v>9</v>
      </c>
      <c r="E21462">
        <v>26802</v>
      </c>
    </row>
    <row r="21463" spans="1:5">
      <c r="A21463">
        <v>1</v>
      </c>
      <c r="B21463">
        <v>2978</v>
      </c>
      <c r="C21463">
        <v>0</v>
      </c>
      <c r="D21463">
        <v>35</v>
      </c>
      <c r="E21463">
        <v>104230</v>
      </c>
    </row>
    <row r="21464" spans="1:5">
      <c r="A21464">
        <v>0</v>
      </c>
      <c r="B21464">
        <v>2979</v>
      </c>
      <c r="C21464">
        <v>0</v>
      </c>
      <c r="D21464">
        <v>1</v>
      </c>
      <c r="E21464">
        <v>2979</v>
      </c>
    </row>
    <row r="21465" spans="1:5">
      <c r="A21465">
        <v>1</v>
      </c>
      <c r="B21465">
        <v>2979</v>
      </c>
      <c r="C21465">
        <v>0</v>
      </c>
      <c r="D21465">
        <v>10</v>
      </c>
      <c r="E21465">
        <v>29790</v>
      </c>
    </row>
    <row r="21466" spans="1:5">
      <c r="A21466">
        <v>0</v>
      </c>
      <c r="B21466">
        <v>2980</v>
      </c>
      <c r="C21466">
        <v>0</v>
      </c>
      <c r="D21466">
        <v>51</v>
      </c>
      <c r="E21466">
        <v>151980</v>
      </c>
    </row>
    <row r="21467" spans="1:5">
      <c r="A21467">
        <v>1</v>
      </c>
      <c r="B21467">
        <v>2980</v>
      </c>
      <c r="C21467">
        <v>0</v>
      </c>
      <c r="D21467">
        <v>24</v>
      </c>
      <c r="E21467">
        <v>71520</v>
      </c>
    </row>
    <row r="21468" spans="1:5">
      <c r="A21468">
        <v>0</v>
      </c>
      <c r="B21468">
        <v>2981</v>
      </c>
      <c r="C21468">
        <v>0</v>
      </c>
      <c r="D21468">
        <v>3</v>
      </c>
      <c r="E21468">
        <v>8943</v>
      </c>
    </row>
    <row r="21469" spans="1:5">
      <c r="A21469">
        <v>1</v>
      </c>
      <c r="B21469">
        <v>2981</v>
      </c>
      <c r="C21469">
        <v>0</v>
      </c>
      <c r="D21469">
        <v>8</v>
      </c>
      <c r="E21469">
        <v>23848</v>
      </c>
    </row>
    <row r="21470" spans="1:5">
      <c r="A21470">
        <v>0</v>
      </c>
      <c r="B21470">
        <v>2982</v>
      </c>
      <c r="C21470">
        <v>0</v>
      </c>
      <c r="D21470">
        <v>7</v>
      </c>
      <c r="E21470">
        <v>20874</v>
      </c>
    </row>
    <row r="21471" spans="1:5">
      <c r="A21471">
        <v>1</v>
      </c>
      <c r="B21471">
        <v>2982</v>
      </c>
      <c r="C21471">
        <v>0</v>
      </c>
      <c r="D21471">
        <v>12</v>
      </c>
      <c r="E21471">
        <v>35784</v>
      </c>
    </row>
    <row r="21472" spans="1:5">
      <c r="A21472">
        <v>0</v>
      </c>
      <c r="B21472">
        <v>2983</v>
      </c>
      <c r="C21472">
        <v>0</v>
      </c>
      <c r="D21472">
        <v>7</v>
      </c>
      <c r="E21472">
        <v>20881</v>
      </c>
    </row>
    <row r="21473" spans="1:5">
      <c r="A21473">
        <v>1</v>
      </c>
      <c r="B21473">
        <v>2983</v>
      </c>
      <c r="C21473">
        <v>0</v>
      </c>
      <c r="D21473">
        <v>13</v>
      </c>
      <c r="E21473">
        <v>38779</v>
      </c>
    </row>
    <row r="21474" spans="1:5">
      <c r="A21474">
        <v>0</v>
      </c>
      <c r="B21474">
        <v>2984</v>
      </c>
      <c r="C21474">
        <v>0</v>
      </c>
      <c r="D21474">
        <v>41</v>
      </c>
      <c r="E21474">
        <v>122344</v>
      </c>
    </row>
    <row r="21475" spans="1:5">
      <c r="A21475">
        <v>1</v>
      </c>
      <c r="B21475">
        <v>2984</v>
      </c>
      <c r="C21475">
        <v>0</v>
      </c>
      <c r="D21475">
        <v>21</v>
      </c>
      <c r="E21475">
        <v>62664</v>
      </c>
    </row>
    <row r="21476" spans="1:5">
      <c r="A21476">
        <v>1</v>
      </c>
      <c r="B21476">
        <v>2985</v>
      </c>
      <c r="C21476">
        <v>0</v>
      </c>
      <c r="D21476">
        <v>24</v>
      </c>
      <c r="E21476">
        <v>71640</v>
      </c>
    </row>
    <row r="21477" spans="1:5">
      <c r="A21477">
        <v>0</v>
      </c>
      <c r="B21477">
        <v>2986</v>
      </c>
      <c r="C21477">
        <v>0</v>
      </c>
      <c r="D21477">
        <v>3</v>
      </c>
      <c r="E21477">
        <v>8958</v>
      </c>
    </row>
    <row r="21478" spans="1:5">
      <c r="A21478">
        <v>1</v>
      </c>
      <c r="B21478">
        <v>2986</v>
      </c>
      <c r="C21478">
        <v>0</v>
      </c>
      <c r="D21478">
        <v>17</v>
      </c>
      <c r="E21478">
        <v>50762</v>
      </c>
    </row>
    <row r="21479" spans="1:5">
      <c r="A21479">
        <v>0</v>
      </c>
      <c r="B21479">
        <v>2987</v>
      </c>
      <c r="C21479">
        <v>0</v>
      </c>
      <c r="D21479">
        <v>4</v>
      </c>
      <c r="E21479">
        <v>11948</v>
      </c>
    </row>
    <row r="21480" spans="1:5">
      <c r="A21480">
        <v>1</v>
      </c>
      <c r="B21480">
        <v>2987</v>
      </c>
      <c r="C21480">
        <v>0</v>
      </c>
      <c r="D21480">
        <v>16</v>
      </c>
      <c r="E21480">
        <v>47792</v>
      </c>
    </row>
    <row r="21481" spans="1:5">
      <c r="A21481">
        <v>0</v>
      </c>
      <c r="B21481">
        <v>2988</v>
      </c>
      <c r="C21481">
        <v>0</v>
      </c>
      <c r="D21481">
        <v>51</v>
      </c>
      <c r="E21481">
        <v>152388</v>
      </c>
    </row>
    <row r="21482" spans="1:5">
      <c r="A21482">
        <v>1</v>
      </c>
      <c r="B21482">
        <v>2988</v>
      </c>
      <c r="C21482">
        <v>0</v>
      </c>
      <c r="D21482">
        <v>30</v>
      </c>
      <c r="E21482">
        <v>89640</v>
      </c>
    </row>
    <row r="21483" spans="1:5">
      <c r="A21483">
        <v>0</v>
      </c>
      <c r="B21483">
        <v>2989</v>
      </c>
      <c r="C21483">
        <v>0</v>
      </c>
      <c r="D21483">
        <v>5</v>
      </c>
      <c r="E21483">
        <v>14945</v>
      </c>
    </row>
    <row r="21484" spans="1:5">
      <c r="A21484">
        <v>1</v>
      </c>
      <c r="B21484">
        <v>2989</v>
      </c>
      <c r="C21484">
        <v>0</v>
      </c>
      <c r="D21484">
        <v>11</v>
      </c>
      <c r="E21484">
        <v>32879</v>
      </c>
    </row>
    <row r="21485" spans="1:5">
      <c r="A21485">
        <v>0</v>
      </c>
      <c r="B21485">
        <v>2990</v>
      </c>
      <c r="C21485">
        <v>0</v>
      </c>
      <c r="D21485">
        <v>4</v>
      </c>
      <c r="E21485">
        <v>11960</v>
      </c>
    </row>
    <row r="21486" spans="1:5">
      <c r="A21486">
        <v>1</v>
      </c>
      <c r="B21486">
        <v>2990</v>
      </c>
      <c r="C21486">
        <v>0</v>
      </c>
      <c r="D21486">
        <v>14</v>
      </c>
      <c r="E21486">
        <v>41860</v>
      </c>
    </row>
    <row r="21487" spans="1:5">
      <c r="A21487">
        <v>0</v>
      </c>
      <c r="B21487">
        <v>2991</v>
      </c>
      <c r="C21487">
        <v>0</v>
      </c>
      <c r="D21487">
        <v>8</v>
      </c>
      <c r="E21487">
        <v>23928</v>
      </c>
    </row>
    <row r="21488" spans="1:5">
      <c r="A21488">
        <v>1</v>
      </c>
      <c r="B21488">
        <v>2991</v>
      </c>
      <c r="C21488">
        <v>0</v>
      </c>
      <c r="D21488">
        <v>13</v>
      </c>
      <c r="E21488">
        <v>38883</v>
      </c>
    </row>
    <row r="21489" spans="1:5">
      <c r="A21489">
        <v>0</v>
      </c>
      <c r="B21489">
        <v>2992</v>
      </c>
      <c r="C21489">
        <v>0</v>
      </c>
      <c r="D21489">
        <v>92</v>
      </c>
      <c r="E21489">
        <v>275264</v>
      </c>
    </row>
    <row r="21490" spans="1:5">
      <c r="A21490">
        <v>1</v>
      </c>
      <c r="B21490">
        <v>2992</v>
      </c>
      <c r="C21490">
        <v>0</v>
      </c>
      <c r="D21490">
        <v>35</v>
      </c>
      <c r="E21490">
        <v>104720</v>
      </c>
    </row>
    <row r="21491" spans="1:5">
      <c r="A21491">
        <v>0</v>
      </c>
      <c r="B21491">
        <v>2993</v>
      </c>
      <c r="C21491">
        <v>0</v>
      </c>
      <c r="D21491">
        <v>2</v>
      </c>
      <c r="E21491">
        <v>5986</v>
      </c>
    </row>
    <row r="21492" spans="1:5">
      <c r="A21492">
        <v>1</v>
      </c>
      <c r="B21492">
        <v>2993</v>
      </c>
      <c r="C21492">
        <v>0</v>
      </c>
      <c r="D21492">
        <v>20</v>
      </c>
      <c r="E21492">
        <v>59860</v>
      </c>
    </row>
    <row r="21493" spans="1:5">
      <c r="A21493">
        <v>0</v>
      </c>
      <c r="B21493">
        <v>2994</v>
      </c>
      <c r="C21493">
        <v>0</v>
      </c>
      <c r="D21493">
        <v>13</v>
      </c>
      <c r="E21493">
        <v>38922</v>
      </c>
    </row>
    <row r="21494" spans="1:5">
      <c r="A21494">
        <v>1</v>
      </c>
      <c r="B21494">
        <v>2994</v>
      </c>
      <c r="C21494">
        <v>0</v>
      </c>
      <c r="D21494">
        <v>25</v>
      </c>
      <c r="E21494">
        <v>74850</v>
      </c>
    </row>
    <row r="21495" spans="1:5">
      <c r="A21495">
        <v>1</v>
      </c>
      <c r="B21495">
        <v>2995</v>
      </c>
      <c r="C21495">
        <v>0</v>
      </c>
      <c r="D21495">
        <v>10</v>
      </c>
      <c r="E21495">
        <v>29950</v>
      </c>
    </row>
    <row r="21496" spans="1:5">
      <c r="A21496">
        <v>0</v>
      </c>
      <c r="B21496">
        <v>2996</v>
      </c>
      <c r="C21496">
        <v>0</v>
      </c>
      <c r="D21496">
        <v>29</v>
      </c>
      <c r="E21496">
        <v>86884</v>
      </c>
    </row>
    <row r="21497" spans="1:5">
      <c r="A21497">
        <v>1</v>
      </c>
      <c r="B21497">
        <v>2996</v>
      </c>
      <c r="C21497">
        <v>0</v>
      </c>
      <c r="D21497">
        <v>19</v>
      </c>
      <c r="E21497">
        <v>56924</v>
      </c>
    </row>
    <row r="21498" spans="1:5">
      <c r="A21498">
        <v>0</v>
      </c>
      <c r="B21498">
        <v>2997</v>
      </c>
      <c r="C21498">
        <v>0</v>
      </c>
      <c r="D21498">
        <v>8</v>
      </c>
      <c r="E21498">
        <v>23976</v>
      </c>
    </row>
    <row r="21499" spans="1:5">
      <c r="A21499">
        <v>1</v>
      </c>
      <c r="B21499">
        <v>2997</v>
      </c>
      <c r="C21499">
        <v>0</v>
      </c>
      <c r="D21499">
        <v>10</v>
      </c>
      <c r="E21499">
        <v>29970</v>
      </c>
    </row>
    <row r="21500" spans="1:5">
      <c r="A21500">
        <v>0</v>
      </c>
      <c r="B21500">
        <v>2998</v>
      </c>
      <c r="C21500">
        <v>0</v>
      </c>
      <c r="D21500">
        <v>14</v>
      </c>
      <c r="E21500">
        <v>41972</v>
      </c>
    </row>
    <row r="21501" spans="1:5">
      <c r="A21501">
        <v>1</v>
      </c>
      <c r="B21501">
        <v>2998</v>
      </c>
      <c r="C21501">
        <v>0</v>
      </c>
      <c r="D21501">
        <v>18</v>
      </c>
      <c r="E21501">
        <v>53964</v>
      </c>
    </row>
    <row r="21502" spans="1:5">
      <c r="A21502">
        <v>0</v>
      </c>
      <c r="B21502">
        <v>2999</v>
      </c>
      <c r="C21502">
        <v>0</v>
      </c>
      <c r="D21502">
        <v>2</v>
      </c>
      <c r="E21502">
        <v>5998</v>
      </c>
    </row>
    <row r="21503" spans="1:5">
      <c r="A21503">
        <v>1</v>
      </c>
      <c r="B21503">
        <v>2999</v>
      </c>
      <c r="C21503">
        <v>0</v>
      </c>
      <c r="D21503">
        <v>10</v>
      </c>
      <c r="E21503">
        <v>29990</v>
      </c>
    </row>
    <row r="21504" spans="1:5">
      <c r="A21504">
        <v>0</v>
      </c>
      <c r="B21504">
        <v>3000</v>
      </c>
      <c r="C21504">
        <v>0</v>
      </c>
      <c r="D21504">
        <v>42</v>
      </c>
      <c r="E21504">
        <v>126000</v>
      </c>
    </row>
    <row r="21505" spans="1:5">
      <c r="A21505">
        <v>1</v>
      </c>
      <c r="B21505">
        <v>3000</v>
      </c>
      <c r="C21505">
        <v>0</v>
      </c>
      <c r="D21505">
        <v>34</v>
      </c>
      <c r="E21505">
        <v>102000</v>
      </c>
    </row>
    <row r="21506" spans="1:5">
      <c r="A21506">
        <v>0</v>
      </c>
      <c r="B21506">
        <v>3001</v>
      </c>
      <c r="C21506">
        <v>0</v>
      </c>
      <c r="D21506">
        <v>4</v>
      </c>
      <c r="E21506">
        <v>12004</v>
      </c>
    </row>
    <row r="21507" spans="1:5">
      <c r="A21507">
        <v>1</v>
      </c>
      <c r="B21507">
        <v>3001</v>
      </c>
      <c r="C21507">
        <v>0</v>
      </c>
      <c r="D21507">
        <v>6</v>
      </c>
      <c r="E21507">
        <v>18006</v>
      </c>
    </row>
    <row r="21508" spans="1:5">
      <c r="A21508">
        <v>0</v>
      </c>
      <c r="B21508">
        <v>3002</v>
      </c>
      <c r="C21508">
        <v>0</v>
      </c>
      <c r="D21508">
        <v>8</v>
      </c>
      <c r="E21508">
        <v>24016</v>
      </c>
    </row>
    <row r="21509" spans="1:5">
      <c r="A21509">
        <v>1</v>
      </c>
      <c r="B21509">
        <v>3002</v>
      </c>
      <c r="C21509">
        <v>0</v>
      </c>
      <c r="D21509">
        <v>13</v>
      </c>
      <c r="E21509">
        <v>39026</v>
      </c>
    </row>
    <row r="21510" spans="1:5">
      <c r="A21510">
        <v>0</v>
      </c>
      <c r="B21510">
        <v>3003</v>
      </c>
      <c r="C21510">
        <v>0</v>
      </c>
      <c r="D21510">
        <v>4</v>
      </c>
      <c r="E21510">
        <v>12012</v>
      </c>
    </row>
    <row r="21511" spans="1:5">
      <c r="A21511">
        <v>1</v>
      </c>
      <c r="B21511">
        <v>3003</v>
      </c>
      <c r="C21511">
        <v>0</v>
      </c>
      <c r="D21511">
        <v>6</v>
      </c>
      <c r="E21511">
        <v>18018</v>
      </c>
    </row>
    <row r="21512" spans="1:5">
      <c r="A21512">
        <v>0</v>
      </c>
      <c r="B21512">
        <v>3004</v>
      </c>
      <c r="C21512">
        <v>0</v>
      </c>
      <c r="D21512">
        <v>37</v>
      </c>
      <c r="E21512">
        <v>111148</v>
      </c>
    </row>
    <row r="21513" spans="1:5">
      <c r="A21513">
        <v>1</v>
      </c>
      <c r="B21513">
        <v>3004</v>
      </c>
      <c r="C21513">
        <v>0</v>
      </c>
      <c r="D21513">
        <v>22</v>
      </c>
      <c r="E21513">
        <v>66088</v>
      </c>
    </row>
    <row r="21514" spans="1:5">
      <c r="A21514">
        <v>0</v>
      </c>
      <c r="B21514">
        <v>3005</v>
      </c>
      <c r="C21514">
        <v>0</v>
      </c>
      <c r="D21514">
        <v>1</v>
      </c>
      <c r="E21514">
        <v>3005</v>
      </c>
    </row>
    <row r="21515" spans="1:5">
      <c r="A21515">
        <v>1</v>
      </c>
      <c r="B21515">
        <v>3005</v>
      </c>
      <c r="C21515">
        <v>0</v>
      </c>
      <c r="D21515">
        <v>5</v>
      </c>
      <c r="E21515">
        <v>15025</v>
      </c>
    </row>
    <row r="21516" spans="1:5">
      <c r="A21516">
        <v>0</v>
      </c>
      <c r="B21516">
        <v>3006</v>
      </c>
      <c r="C21516">
        <v>0</v>
      </c>
      <c r="D21516">
        <v>8</v>
      </c>
      <c r="E21516">
        <v>24048</v>
      </c>
    </row>
    <row r="21517" spans="1:5">
      <c r="A21517">
        <v>1</v>
      </c>
      <c r="B21517">
        <v>3006</v>
      </c>
      <c r="C21517">
        <v>0</v>
      </c>
      <c r="D21517">
        <v>19</v>
      </c>
      <c r="E21517">
        <v>57114</v>
      </c>
    </row>
    <row r="21518" spans="1:5">
      <c r="A21518">
        <v>0</v>
      </c>
      <c r="B21518">
        <v>3007</v>
      </c>
      <c r="C21518">
        <v>0</v>
      </c>
      <c r="D21518">
        <v>3</v>
      </c>
      <c r="E21518">
        <v>9021</v>
      </c>
    </row>
    <row r="21519" spans="1:5">
      <c r="A21519">
        <v>1</v>
      </c>
      <c r="B21519">
        <v>3007</v>
      </c>
      <c r="C21519">
        <v>0</v>
      </c>
      <c r="D21519">
        <v>21</v>
      </c>
      <c r="E21519">
        <v>63147</v>
      </c>
    </row>
    <row r="21520" spans="1:5">
      <c r="A21520">
        <v>0</v>
      </c>
      <c r="B21520">
        <v>3008</v>
      </c>
      <c r="C21520">
        <v>0</v>
      </c>
      <c r="D21520">
        <v>90</v>
      </c>
      <c r="E21520">
        <v>270720</v>
      </c>
    </row>
    <row r="21521" spans="1:5">
      <c r="A21521">
        <v>1</v>
      </c>
      <c r="B21521">
        <v>3008</v>
      </c>
      <c r="C21521">
        <v>0</v>
      </c>
      <c r="D21521">
        <v>41</v>
      </c>
      <c r="E21521">
        <v>123328</v>
      </c>
    </row>
    <row r="21522" spans="1:5">
      <c r="A21522">
        <v>0</v>
      </c>
      <c r="B21522">
        <v>3009</v>
      </c>
      <c r="C21522">
        <v>0</v>
      </c>
      <c r="D21522">
        <v>1</v>
      </c>
      <c r="E21522">
        <v>3009</v>
      </c>
    </row>
    <row r="21523" spans="1:5">
      <c r="A21523">
        <v>1</v>
      </c>
      <c r="B21523">
        <v>3009</v>
      </c>
      <c r="C21523">
        <v>0</v>
      </c>
      <c r="D21523">
        <v>3</v>
      </c>
      <c r="E21523">
        <v>9027</v>
      </c>
    </row>
    <row r="21524" spans="1:5">
      <c r="A21524">
        <v>0</v>
      </c>
      <c r="B21524">
        <v>3010</v>
      </c>
      <c r="C21524">
        <v>0</v>
      </c>
      <c r="D21524">
        <v>13</v>
      </c>
      <c r="E21524">
        <v>39130</v>
      </c>
    </row>
    <row r="21525" spans="1:5">
      <c r="A21525">
        <v>1</v>
      </c>
      <c r="B21525">
        <v>3010</v>
      </c>
      <c r="C21525">
        <v>0</v>
      </c>
      <c r="D21525">
        <v>31</v>
      </c>
      <c r="E21525">
        <v>93310</v>
      </c>
    </row>
    <row r="21526" spans="1:5">
      <c r="A21526">
        <v>0</v>
      </c>
      <c r="B21526">
        <v>3011</v>
      </c>
      <c r="C21526">
        <v>0</v>
      </c>
      <c r="D21526">
        <v>7</v>
      </c>
      <c r="E21526">
        <v>21077</v>
      </c>
    </row>
    <row r="21527" spans="1:5">
      <c r="A21527">
        <v>1</v>
      </c>
      <c r="B21527">
        <v>3011</v>
      </c>
      <c r="C21527">
        <v>0</v>
      </c>
      <c r="D21527">
        <v>23</v>
      </c>
      <c r="E21527">
        <v>69253</v>
      </c>
    </row>
    <row r="21528" spans="1:5">
      <c r="A21528">
        <v>0</v>
      </c>
      <c r="B21528">
        <v>3012</v>
      </c>
      <c r="C21528">
        <v>0</v>
      </c>
      <c r="D21528">
        <v>24</v>
      </c>
      <c r="E21528">
        <v>72288</v>
      </c>
    </row>
    <row r="21529" spans="1:5">
      <c r="A21529">
        <v>1</v>
      </c>
      <c r="B21529">
        <v>3012</v>
      </c>
      <c r="C21529">
        <v>0</v>
      </c>
      <c r="D21529">
        <v>24</v>
      </c>
      <c r="E21529">
        <v>72288</v>
      </c>
    </row>
    <row r="21530" spans="1:5">
      <c r="A21530">
        <v>0</v>
      </c>
      <c r="B21530">
        <v>3013</v>
      </c>
      <c r="C21530">
        <v>0</v>
      </c>
      <c r="D21530">
        <v>7</v>
      </c>
      <c r="E21530">
        <v>21091</v>
      </c>
    </row>
    <row r="21531" spans="1:5">
      <c r="A21531">
        <v>1</v>
      </c>
      <c r="B21531">
        <v>3013</v>
      </c>
      <c r="C21531">
        <v>0</v>
      </c>
      <c r="D21531">
        <v>11</v>
      </c>
      <c r="E21531">
        <v>33143</v>
      </c>
    </row>
    <row r="21532" spans="1:5">
      <c r="A21532">
        <v>0</v>
      </c>
      <c r="B21532">
        <v>3014</v>
      </c>
      <c r="C21532">
        <v>0</v>
      </c>
      <c r="D21532">
        <v>9</v>
      </c>
      <c r="E21532">
        <v>27126</v>
      </c>
    </row>
    <row r="21533" spans="1:5">
      <c r="A21533">
        <v>1</v>
      </c>
      <c r="B21533">
        <v>3014</v>
      </c>
      <c r="C21533">
        <v>0</v>
      </c>
      <c r="D21533">
        <v>20</v>
      </c>
      <c r="E21533">
        <v>60280</v>
      </c>
    </row>
    <row r="21534" spans="1:5">
      <c r="A21534">
        <v>0</v>
      </c>
      <c r="B21534">
        <v>3015</v>
      </c>
      <c r="C21534">
        <v>0</v>
      </c>
      <c r="D21534">
        <v>4</v>
      </c>
      <c r="E21534">
        <v>12060</v>
      </c>
    </row>
    <row r="21535" spans="1:5">
      <c r="A21535">
        <v>1</v>
      </c>
      <c r="B21535">
        <v>3015</v>
      </c>
      <c r="C21535">
        <v>0</v>
      </c>
      <c r="D21535">
        <v>8</v>
      </c>
      <c r="E21535">
        <v>24120</v>
      </c>
    </row>
    <row r="21536" spans="1:5">
      <c r="A21536">
        <v>0</v>
      </c>
      <c r="B21536">
        <v>3016</v>
      </c>
      <c r="C21536">
        <v>0</v>
      </c>
      <c r="D21536">
        <v>42</v>
      </c>
      <c r="E21536">
        <v>126672</v>
      </c>
    </row>
    <row r="21537" spans="1:5">
      <c r="A21537">
        <v>1</v>
      </c>
      <c r="B21537">
        <v>3016</v>
      </c>
      <c r="C21537">
        <v>0</v>
      </c>
      <c r="D21537">
        <v>30</v>
      </c>
      <c r="E21537">
        <v>90480</v>
      </c>
    </row>
    <row r="21538" spans="1:5">
      <c r="A21538">
        <v>0</v>
      </c>
      <c r="B21538">
        <v>3017</v>
      </c>
      <c r="C21538">
        <v>0</v>
      </c>
      <c r="D21538">
        <v>1</v>
      </c>
      <c r="E21538">
        <v>3017</v>
      </c>
    </row>
    <row r="21539" spans="1:5">
      <c r="A21539">
        <v>1</v>
      </c>
      <c r="B21539">
        <v>3017</v>
      </c>
      <c r="C21539">
        <v>0</v>
      </c>
      <c r="D21539">
        <v>6</v>
      </c>
      <c r="E21539">
        <v>18102</v>
      </c>
    </row>
    <row r="21540" spans="1:5">
      <c r="A21540">
        <v>0</v>
      </c>
      <c r="B21540">
        <v>3018</v>
      </c>
      <c r="C21540">
        <v>0</v>
      </c>
      <c r="D21540">
        <v>3</v>
      </c>
      <c r="E21540">
        <v>9054</v>
      </c>
    </row>
    <row r="21541" spans="1:5">
      <c r="A21541">
        <v>1</v>
      </c>
      <c r="B21541">
        <v>3018</v>
      </c>
      <c r="C21541">
        <v>0</v>
      </c>
      <c r="D21541">
        <v>13</v>
      </c>
      <c r="E21541">
        <v>39234</v>
      </c>
    </row>
    <row r="21542" spans="1:5">
      <c r="A21542">
        <v>0</v>
      </c>
      <c r="B21542">
        <v>3019</v>
      </c>
      <c r="C21542">
        <v>0</v>
      </c>
      <c r="D21542">
        <v>4</v>
      </c>
      <c r="E21542">
        <v>12076</v>
      </c>
    </row>
    <row r="21543" spans="1:5">
      <c r="A21543">
        <v>1</v>
      </c>
      <c r="B21543">
        <v>3019</v>
      </c>
      <c r="C21543">
        <v>0</v>
      </c>
      <c r="D21543">
        <v>11</v>
      </c>
      <c r="E21543">
        <v>33209</v>
      </c>
    </row>
    <row r="21544" spans="1:5">
      <c r="A21544">
        <v>0</v>
      </c>
      <c r="B21544">
        <v>3020</v>
      </c>
      <c r="C21544">
        <v>0</v>
      </c>
      <c r="D21544">
        <v>32</v>
      </c>
      <c r="E21544">
        <v>96640</v>
      </c>
    </row>
    <row r="21545" spans="1:5">
      <c r="A21545">
        <v>1</v>
      </c>
      <c r="B21545">
        <v>3020</v>
      </c>
      <c r="C21545">
        <v>0</v>
      </c>
      <c r="D21545">
        <v>17</v>
      </c>
      <c r="E21545">
        <v>51340</v>
      </c>
    </row>
    <row r="21546" spans="1:5">
      <c r="A21546">
        <v>0</v>
      </c>
      <c r="B21546">
        <v>3021</v>
      </c>
      <c r="C21546">
        <v>0</v>
      </c>
      <c r="D21546">
        <v>3</v>
      </c>
      <c r="E21546">
        <v>9063</v>
      </c>
    </row>
    <row r="21547" spans="1:5">
      <c r="A21547">
        <v>1</v>
      </c>
      <c r="B21547">
        <v>3021</v>
      </c>
      <c r="C21547">
        <v>0</v>
      </c>
      <c r="D21547">
        <v>18</v>
      </c>
      <c r="E21547">
        <v>54378</v>
      </c>
    </row>
    <row r="21548" spans="1:5">
      <c r="A21548">
        <v>0</v>
      </c>
      <c r="B21548">
        <v>3022</v>
      </c>
      <c r="C21548">
        <v>0</v>
      </c>
      <c r="D21548">
        <v>17</v>
      </c>
      <c r="E21548">
        <v>51374</v>
      </c>
    </row>
    <row r="21549" spans="1:5">
      <c r="A21549">
        <v>1</v>
      </c>
      <c r="B21549">
        <v>3022</v>
      </c>
      <c r="C21549">
        <v>0</v>
      </c>
      <c r="D21549">
        <v>7</v>
      </c>
      <c r="E21549">
        <v>21154</v>
      </c>
    </row>
    <row r="21550" spans="1:5">
      <c r="A21550">
        <v>0</v>
      </c>
      <c r="B21550">
        <v>3023</v>
      </c>
      <c r="C21550">
        <v>0</v>
      </c>
      <c r="D21550">
        <v>3</v>
      </c>
      <c r="E21550">
        <v>9069</v>
      </c>
    </row>
    <row r="21551" spans="1:5">
      <c r="A21551">
        <v>1</v>
      </c>
      <c r="B21551">
        <v>3023</v>
      </c>
      <c r="C21551">
        <v>0</v>
      </c>
      <c r="D21551">
        <v>34</v>
      </c>
      <c r="E21551">
        <v>102782</v>
      </c>
    </row>
    <row r="21552" spans="1:5">
      <c r="A21552">
        <v>0</v>
      </c>
      <c r="B21552">
        <v>3024</v>
      </c>
      <c r="C21552">
        <v>0</v>
      </c>
      <c r="D21552">
        <v>58</v>
      </c>
      <c r="E21552">
        <v>175392</v>
      </c>
    </row>
    <row r="21553" spans="1:5">
      <c r="A21553">
        <v>1</v>
      </c>
      <c r="B21553">
        <v>3024</v>
      </c>
      <c r="C21553">
        <v>0</v>
      </c>
      <c r="D21553">
        <v>32</v>
      </c>
      <c r="E21553">
        <v>96768</v>
      </c>
    </row>
    <row r="21554" spans="1:5">
      <c r="A21554">
        <v>0</v>
      </c>
      <c r="B21554">
        <v>3025</v>
      </c>
      <c r="C21554">
        <v>0</v>
      </c>
      <c r="D21554">
        <v>1</v>
      </c>
      <c r="E21554">
        <v>3025</v>
      </c>
    </row>
    <row r="21555" spans="1:5">
      <c r="A21555">
        <v>1</v>
      </c>
      <c r="B21555">
        <v>3025</v>
      </c>
      <c r="C21555">
        <v>0</v>
      </c>
      <c r="D21555">
        <v>12</v>
      </c>
      <c r="E21555">
        <v>36300</v>
      </c>
    </row>
    <row r="21556" spans="1:5">
      <c r="A21556">
        <v>0</v>
      </c>
      <c r="B21556">
        <v>3026</v>
      </c>
      <c r="C21556">
        <v>0</v>
      </c>
      <c r="D21556">
        <v>5</v>
      </c>
      <c r="E21556">
        <v>15130</v>
      </c>
    </row>
    <row r="21557" spans="1:5">
      <c r="A21557">
        <v>1</v>
      </c>
      <c r="B21557">
        <v>3026</v>
      </c>
      <c r="C21557">
        <v>0</v>
      </c>
      <c r="D21557">
        <v>17</v>
      </c>
      <c r="E21557">
        <v>51442</v>
      </c>
    </row>
    <row r="21558" spans="1:5">
      <c r="A21558">
        <v>0</v>
      </c>
      <c r="B21558">
        <v>3027</v>
      </c>
      <c r="C21558">
        <v>0</v>
      </c>
      <c r="D21558">
        <v>3</v>
      </c>
      <c r="E21558">
        <v>9081</v>
      </c>
    </row>
    <row r="21559" spans="1:5">
      <c r="A21559">
        <v>1</v>
      </c>
      <c r="B21559">
        <v>3027</v>
      </c>
      <c r="C21559">
        <v>0</v>
      </c>
      <c r="D21559">
        <v>7</v>
      </c>
      <c r="E21559">
        <v>21189</v>
      </c>
    </row>
    <row r="21560" spans="1:5">
      <c r="A21560">
        <v>0</v>
      </c>
      <c r="B21560">
        <v>3028</v>
      </c>
      <c r="C21560">
        <v>0</v>
      </c>
      <c r="D21560">
        <v>38</v>
      </c>
      <c r="E21560">
        <v>115064</v>
      </c>
    </row>
    <row r="21561" spans="1:5">
      <c r="A21561">
        <v>1</v>
      </c>
      <c r="B21561">
        <v>3028</v>
      </c>
      <c r="C21561">
        <v>0</v>
      </c>
      <c r="D21561">
        <v>12</v>
      </c>
      <c r="E21561">
        <v>36336</v>
      </c>
    </row>
    <row r="21562" spans="1:5">
      <c r="A21562">
        <v>0</v>
      </c>
      <c r="B21562">
        <v>3029</v>
      </c>
      <c r="C21562">
        <v>0</v>
      </c>
      <c r="D21562">
        <v>3</v>
      </c>
      <c r="E21562">
        <v>9087</v>
      </c>
    </row>
    <row r="21563" spans="1:5">
      <c r="A21563">
        <v>1</v>
      </c>
      <c r="B21563">
        <v>3029</v>
      </c>
      <c r="C21563">
        <v>0</v>
      </c>
      <c r="D21563">
        <v>8</v>
      </c>
      <c r="E21563">
        <v>24232</v>
      </c>
    </row>
    <row r="21564" spans="1:5">
      <c r="A21564">
        <v>0</v>
      </c>
      <c r="B21564">
        <v>3030</v>
      </c>
      <c r="C21564">
        <v>0</v>
      </c>
      <c r="D21564">
        <v>6</v>
      </c>
      <c r="E21564">
        <v>18180</v>
      </c>
    </row>
    <row r="21565" spans="1:5">
      <c r="A21565">
        <v>1</v>
      </c>
      <c r="B21565">
        <v>3030</v>
      </c>
      <c r="C21565">
        <v>0</v>
      </c>
      <c r="D21565">
        <v>17</v>
      </c>
      <c r="E21565">
        <v>51510</v>
      </c>
    </row>
    <row r="21566" spans="1:5">
      <c r="A21566">
        <v>0</v>
      </c>
      <c r="B21566">
        <v>3031</v>
      </c>
      <c r="C21566">
        <v>0</v>
      </c>
      <c r="D21566">
        <v>1</v>
      </c>
      <c r="E21566">
        <v>3031</v>
      </c>
    </row>
    <row r="21567" spans="1:5">
      <c r="A21567">
        <v>1</v>
      </c>
      <c r="B21567">
        <v>3031</v>
      </c>
      <c r="C21567">
        <v>0</v>
      </c>
      <c r="D21567">
        <v>4</v>
      </c>
      <c r="E21567">
        <v>12124</v>
      </c>
    </row>
    <row r="21568" spans="1:5">
      <c r="A21568">
        <v>0</v>
      </c>
      <c r="B21568">
        <v>3032</v>
      </c>
      <c r="C21568">
        <v>0</v>
      </c>
      <c r="D21568">
        <v>60</v>
      </c>
      <c r="E21568">
        <v>181920</v>
      </c>
    </row>
    <row r="21569" spans="1:5">
      <c r="A21569">
        <v>1</v>
      </c>
      <c r="B21569">
        <v>3032</v>
      </c>
      <c r="C21569">
        <v>0</v>
      </c>
      <c r="D21569">
        <v>29</v>
      </c>
      <c r="E21569">
        <v>87928</v>
      </c>
    </row>
    <row r="21570" spans="1:5">
      <c r="A21570">
        <v>0</v>
      </c>
      <c r="B21570">
        <v>3033</v>
      </c>
      <c r="C21570">
        <v>0</v>
      </c>
      <c r="D21570">
        <v>9</v>
      </c>
      <c r="E21570">
        <v>27297</v>
      </c>
    </row>
    <row r="21571" spans="1:5">
      <c r="A21571">
        <v>1</v>
      </c>
      <c r="B21571">
        <v>3033</v>
      </c>
      <c r="C21571">
        <v>0</v>
      </c>
      <c r="D21571">
        <v>16</v>
      </c>
      <c r="E21571">
        <v>48528</v>
      </c>
    </row>
    <row r="21572" spans="1:5">
      <c r="A21572">
        <v>0</v>
      </c>
      <c r="B21572">
        <v>3034</v>
      </c>
      <c r="C21572">
        <v>0</v>
      </c>
      <c r="D21572">
        <v>7</v>
      </c>
      <c r="E21572">
        <v>21238</v>
      </c>
    </row>
    <row r="21573" spans="1:5">
      <c r="A21573">
        <v>1</v>
      </c>
      <c r="B21573">
        <v>3034</v>
      </c>
      <c r="C21573">
        <v>0</v>
      </c>
      <c r="D21573">
        <v>14</v>
      </c>
      <c r="E21573">
        <v>42476</v>
      </c>
    </row>
    <row r="21574" spans="1:5">
      <c r="A21574">
        <v>1</v>
      </c>
      <c r="B21574">
        <v>3035</v>
      </c>
      <c r="C21574">
        <v>0</v>
      </c>
      <c r="D21574">
        <v>8</v>
      </c>
      <c r="E21574">
        <v>24280</v>
      </c>
    </row>
    <row r="21575" spans="1:5">
      <c r="A21575">
        <v>0</v>
      </c>
      <c r="B21575">
        <v>3036</v>
      </c>
      <c r="C21575">
        <v>0</v>
      </c>
      <c r="D21575">
        <v>32</v>
      </c>
      <c r="E21575">
        <v>97152</v>
      </c>
    </row>
    <row r="21576" spans="1:5">
      <c r="A21576">
        <v>1</v>
      </c>
      <c r="B21576">
        <v>3036</v>
      </c>
      <c r="C21576">
        <v>0</v>
      </c>
      <c r="D21576">
        <v>28</v>
      </c>
      <c r="E21576">
        <v>85008</v>
      </c>
    </row>
    <row r="21577" spans="1:5">
      <c r="A21577">
        <v>0</v>
      </c>
      <c r="B21577">
        <v>3037</v>
      </c>
      <c r="C21577">
        <v>0</v>
      </c>
      <c r="D21577">
        <v>4</v>
      </c>
      <c r="E21577">
        <v>12148</v>
      </c>
    </row>
    <row r="21578" spans="1:5">
      <c r="A21578">
        <v>1</v>
      </c>
      <c r="B21578">
        <v>3037</v>
      </c>
      <c r="C21578">
        <v>0</v>
      </c>
      <c r="D21578">
        <v>9</v>
      </c>
      <c r="E21578">
        <v>27333</v>
      </c>
    </row>
    <row r="21579" spans="1:5">
      <c r="A21579">
        <v>0</v>
      </c>
      <c r="B21579">
        <v>3038</v>
      </c>
      <c r="C21579">
        <v>0</v>
      </c>
      <c r="D21579">
        <v>4</v>
      </c>
      <c r="E21579">
        <v>12152</v>
      </c>
    </row>
    <row r="21580" spans="1:5">
      <c r="A21580">
        <v>1</v>
      </c>
      <c r="B21580">
        <v>3038</v>
      </c>
      <c r="C21580">
        <v>0</v>
      </c>
      <c r="D21580">
        <v>18</v>
      </c>
      <c r="E21580">
        <v>54684</v>
      </c>
    </row>
    <row r="21581" spans="1:5">
      <c r="A21581">
        <v>1</v>
      </c>
      <c r="B21581">
        <v>3039</v>
      </c>
      <c r="C21581">
        <v>0</v>
      </c>
      <c r="D21581">
        <v>15</v>
      </c>
      <c r="E21581">
        <v>45585</v>
      </c>
    </row>
    <row r="21582" spans="1:5">
      <c r="A21582">
        <v>0</v>
      </c>
      <c r="B21582">
        <v>3040</v>
      </c>
      <c r="C21582">
        <v>0</v>
      </c>
      <c r="D21582">
        <v>81</v>
      </c>
      <c r="E21582">
        <v>246240</v>
      </c>
    </row>
    <row r="21583" spans="1:5">
      <c r="A21583">
        <v>1</v>
      </c>
      <c r="B21583">
        <v>3040</v>
      </c>
      <c r="C21583">
        <v>0</v>
      </c>
      <c r="D21583">
        <v>37</v>
      </c>
      <c r="E21583">
        <v>112480</v>
      </c>
    </row>
    <row r="21584" spans="1:5">
      <c r="A21584">
        <v>1</v>
      </c>
      <c r="B21584">
        <v>3041</v>
      </c>
      <c r="C21584">
        <v>0</v>
      </c>
      <c r="D21584">
        <v>4</v>
      </c>
      <c r="E21584">
        <v>12164</v>
      </c>
    </row>
    <row r="21585" spans="1:5">
      <c r="A21585">
        <v>0</v>
      </c>
      <c r="B21585">
        <v>3042</v>
      </c>
      <c r="C21585">
        <v>0</v>
      </c>
      <c r="D21585">
        <v>4</v>
      </c>
      <c r="E21585">
        <v>12168</v>
      </c>
    </row>
    <row r="21586" spans="1:5">
      <c r="A21586">
        <v>1</v>
      </c>
      <c r="B21586">
        <v>3042</v>
      </c>
      <c r="C21586">
        <v>0</v>
      </c>
      <c r="D21586">
        <v>13</v>
      </c>
      <c r="E21586">
        <v>39546</v>
      </c>
    </row>
    <row r="21587" spans="1:5">
      <c r="A21587">
        <v>1</v>
      </c>
      <c r="B21587">
        <v>3043</v>
      </c>
      <c r="C21587">
        <v>0</v>
      </c>
      <c r="D21587">
        <v>13</v>
      </c>
      <c r="E21587">
        <v>39559</v>
      </c>
    </row>
    <row r="21588" spans="1:5">
      <c r="A21588">
        <v>0</v>
      </c>
      <c r="B21588">
        <v>3044</v>
      </c>
      <c r="C21588">
        <v>0</v>
      </c>
      <c r="D21588">
        <v>31</v>
      </c>
      <c r="E21588">
        <v>94364</v>
      </c>
    </row>
    <row r="21589" spans="1:5">
      <c r="A21589">
        <v>1</v>
      </c>
      <c r="B21589">
        <v>3044</v>
      </c>
      <c r="C21589">
        <v>0</v>
      </c>
      <c r="D21589">
        <v>21</v>
      </c>
      <c r="E21589">
        <v>63924</v>
      </c>
    </row>
    <row r="21590" spans="1:5">
      <c r="A21590">
        <v>0</v>
      </c>
      <c r="B21590">
        <v>3045</v>
      </c>
      <c r="C21590">
        <v>0</v>
      </c>
      <c r="D21590">
        <v>3</v>
      </c>
      <c r="E21590">
        <v>9135</v>
      </c>
    </row>
    <row r="21591" spans="1:5">
      <c r="A21591">
        <v>1</v>
      </c>
      <c r="B21591">
        <v>3045</v>
      </c>
      <c r="C21591">
        <v>0</v>
      </c>
      <c r="D21591">
        <v>12</v>
      </c>
      <c r="E21591">
        <v>36540</v>
      </c>
    </row>
    <row r="21592" spans="1:5">
      <c r="A21592">
        <v>0</v>
      </c>
      <c r="B21592">
        <v>3046</v>
      </c>
      <c r="C21592">
        <v>0</v>
      </c>
      <c r="D21592">
        <v>20</v>
      </c>
      <c r="E21592">
        <v>60920</v>
      </c>
    </row>
    <row r="21593" spans="1:5">
      <c r="A21593">
        <v>1</v>
      </c>
      <c r="B21593">
        <v>3046</v>
      </c>
      <c r="C21593">
        <v>0</v>
      </c>
      <c r="D21593">
        <v>18</v>
      </c>
      <c r="E21593">
        <v>54828</v>
      </c>
    </row>
    <row r="21594" spans="1:5">
      <c r="A21594">
        <v>0</v>
      </c>
      <c r="B21594">
        <v>3047</v>
      </c>
      <c r="C21594">
        <v>0</v>
      </c>
      <c r="D21594">
        <v>1</v>
      </c>
      <c r="E21594">
        <v>3047</v>
      </c>
    </row>
    <row r="21595" spans="1:5">
      <c r="A21595">
        <v>1</v>
      </c>
      <c r="B21595">
        <v>3047</v>
      </c>
      <c r="C21595">
        <v>0</v>
      </c>
      <c r="D21595">
        <v>6</v>
      </c>
      <c r="E21595">
        <v>18282</v>
      </c>
    </row>
    <row r="21596" spans="1:5">
      <c r="A21596">
        <v>0</v>
      </c>
      <c r="B21596">
        <v>3048</v>
      </c>
      <c r="C21596">
        <v>0</v>
      </c>
      <c r="D21596">
        <v>52</v>
      </c>
      <c r="E21596">
        <v>158496</v>
      </c>
    </row>
    <row r="21597" spans="1:5">
      <c r="A21597">
        <v>1</v>
      </c>
      <c r="B21597">
        <v>3048</v>
      </c>
      <c r="C21597">
        <v>0</v>
      </c>
      <c r="D21597">
        <v>19</v>
      </c>
      <c r="E21597">
        <v>57912</v>
      </c>
    </row>
    <row r="21598" spans="1:5">
      <c r="A21598">
        <v>0</v>
      </c>
      <c r="B21598">
        <v>3049</v>
      </c>
      <c r="C21598">
        <v>0</v>
      </c>
      <c r="D21598">
        <v>4</v>
      </c>
      <c r="E21598">
        <v>12196</v>
      </c>
    </row>
    <row r="21599" spans="1:5">
      <c r="A21599">
        <v>1</v>
      </c>
      <c r="B21599">
        <v>3049</v>
      </c>
      <c r="C21599">
        <v>0</v>
      </c>
      <c r="D21599">
        <v>20</v>
      </c>
      <c r="E21599">
        <v>60980</v>
      </c>
    </row>
    <row r="21600" spans="1:5">
      <c r="A21600">
        <v>0</v>
      </c>
      <c r="B21600">
        <v>3050</v>
      </c>
      <c r="C21600">
        <v>0</v>
      </c>
      <c r="D21600">
        <v>5</v>
      </c>
      <c r="E21600">
        <v>15250</v>
      </c>
    </row>
    <row r="21601" spans="1:5">
      <c r="A21601">
        <v>1</v>
      </c>
      <c r="B21601">
        <v>3050</v>
      </c>
      <c r="C21601">
        <v>0</v>
      </c>
      <c r="D21601">
        <v>9</v>
      </c>
      <c r="E21601">
        <v>27450</v>
      </c>
    </row>
    <row r="21602" spans="1:5">
      <c r="A21602">
        <v>0</v>
      </c>
      <c r="B21602">
        <v>3051</v>
      </c>
      <c r="C21602">
        <v>0</v>
      </c>
      <c r="D21602">
        <v>5</v>
      </c>
      <c r="E21602">
        <v>15255</v>
      </c>
    </row>
    <row r="21603" spans="1:5">
      <c r="A21603">
        <v>1</v>
      </c>
      <c r="B21603">
        <v>3051</v>
      </c>
      <c r="C21603">
        <v>0</v>
      </c>
      <c r="D21603">
        <v>12</v>
      </c>
      <c r="E21603">
        <v>36612</v>
      </c>
    </row>
    <row r="21604" spans="1:5">
      <c r="A21604">
        <v>0</v>
      </c>
      <c r="B21604">
        <v>3052</v>
      </c>
      <c r="C21604">
        <v>0</v>
      </c>
      <c r="D21604">
        <v>32</v>
      </c>
      <c r="E21604">
        <v>97664</v>
      </c>
    </row>
    <row r="21605" spans="1:5">
      <c r="A21605">
        <v>1</v>
      </c>
      <c r="B21605">
        <v>3052</v>
      </c>
      <c r="C21605">
        <v>0</v>
      </c>
      <c r="D21605">
        <v>17</v>
      </c>
      <c r="E21605">
        <v>51884</v>
      </c>
    </row>
    <row r="21606" spans="1:5">
      <c r="A21606">
        <v>0</v>
      </c>
      <c r="B21606">
        <v>3053</v>
      </c>
      <c r="C21606">
        <v>0</v>
      </c>
      <c r="D21606">
        <v>7</v>
      </c>
      <c r="E21606">
        <v>21371</v>
      </c>
    </row>
    <row r="21607" spans="1:5">
      <c r="A21607">
        <v>1</v>
      </c>
      <c r="B21607">
        <v>3053</v>
      </c>
      <c r="C21607">
        <v>0</v>
      </c>
      <c r="D21607">
        <v>31</v>
      </c>
      <c r="E21607">
        <v>94643</v>
      </c>
    </row>
    <row r="21608" spans="1:5">
      <c r="A21608">
        <v>0</v>
      </c>
      <c r="B21608">
        <v>3054</v>
      </c>
      <c r="C21608">
        <v>0</v>
      </c>
      <c r="D21608">
        <v>7</v>
      </c>
      <c r="E21608">
        <v>21378</v>
      </c>
    </row>
    <row r="21609" spans="1:5">
      <c r="A21609">
        <v>1</v>
      </c>
      <c r="B21609">
        <v>3054</v>
      </c>
      <c r="C21609">
        <v>0</v>
      </c>
      <c r="D21609">
        <v>22</v>
      </c>
      <c r="E21609">
        <v>67188</v>
      </c>
    </row>
    <row r="21610" spans="1:5">
      <c r="A21610">
        <v>0</v>
      </c>
      <c r="B21610">
        <v>3055</v>
      </c>
      <c r="C21610">
        <v>0</v>
      </c>
      <c r="D21610">
        <v>4</v>
      </c>
      <c r="E21610">
        <v>12220</v>
      </c>
    </row>
    <row r="21611" spans="1:5">
      <c r="A21611">
        <v>1</v>
      </c>
      <c r="B21611">
        <v>3055</v>
      </c>
      <c r="C21611">
        <v>0</v>
      </c>
      <c r="D21611">
        <v>12</v>
      </c>
      <c r="E21611">
        <v>36660</v>
      </c>
    </row>
    <row r="21612" spans="1:5">
      <c r="A21612">
        <v>0</v>
      </c>
      <c r="B21612">
        <v>3056</v>
      </c>
      <c r="C21612">
        <v>0</v>
      </c>
      <c r="D21612">
        <v>74</v>
      </c>
      <c r="E21612">
        <v>226144</v>
      </c>
    </row>
    <row r="21613" spans="1:5">
      <c r="A21613">
        <v>1</v>
      </c>
      <c r="B21613">
        <v>3056</v>
      </c>
      <c r="C21613">
        <v>0</v>
      </c>
      <c r="D21613">
        <v>30</v>
      </c>
      <c r="E21613">
        <v>91680</v>
      </c>
    </row>
    <row r="21614" spans="1:5">
      <c r="A21614">
        <v>0</v>
      </c>
      <c r="B21614">
        <v>3057</v>
      </c>
      <c r="C21614">
        <v>0</v>
      </c>
      <c r="D21614">
        <v>4</v>
      </c>
      <c r="E21614">
        <v>12228</v>
      </c>
    </row>
    <row r="21615" spans="1:5">
      <c r="A21615">
        <v>1</v>
      </c>
      <c r="B21615">
        <v>3057</v>
      </c>
      <c r="C21615">
        <v>0</v>
      </c>
      <c r="D21615">
        <v>10</v>
      </c>
      <c r="E21615">
        <v>30570</v>
      </c>
    </row>
    <row r="21616" spans="1:5">
      <c r="A21616">
        <v>0</v>
      </c>
      <c r="B21616">
        <v>3058</v>
      </c>
      <c r="C21616">
        <v>0</v>
      </c>
      <c r="D21616">
        <v>9</v>
      </c>
      <c r="E21616">
        <v>27522</v>
      </c>
    </row>
    <row r="21617" spans="1:5">
      <c r="A21617">
        <v>1</v>
      </c>
      <c r="B21617">
        <v>3058</v>
      </c>
      <c r="C21617">
        <v>0</v>
      </c>
      <c r="D21617">
        <v>10</v>
      </c>
      <c r="E21617">
        <v>30580</v>
      </c>
    </row>
    <row r="21618" spans="1:5">
      <c r="A21618">
        <v>0</v>
      </c>
      <c r="B21618">
        <v>3059</v>
      </c>
      <c r="C21618">
        <v>0</v>
      </c>
      <c r="D21618">
        <v>6</v>
      </c>
      <c r="E21618">
        <v>18354</v>
      </c>
    </row>
    <row r="21619" spans="1:5">
      <c r="A21619">
        <v>1</v>
      </c>
      <c r="B21619">
        <v>3059</v>
      </c>
      <c r="C21619">
        <v>0</v>
      </c>
      <c r="D21619">
        <v>9</v>
      </c>
      <c r="E21619">
        <v>27531</v>
      </c>
    </row>
    <row r="21620" spans="1:5">
      <c r="A21620">
        <v>0</v>
      </c>
      <c r="B21620">
        <v>3060</v>
      </c>
      <c r="C21620">
        <v>0</v>
      </c>
      <c r="D21620">
        <v>34</v>
      </c>
      <c r="E21620">
        <v>104040</v>
      </c>
    </row>
    <row r="21621" spans="1:5">
      <c r="A21621">
        <v>1</v>
      </c>
      <c r="B21621">
        <v>3060</v>
      </c>
      <c r="C21621">
        <v>0</v>
      </c>
      <c r="D21621">
        <v>23</v>
      </c>
      <c r="E21621">
        <v>70380</v>
      </c>
    </row>
    <row r="21622" spans="1:5">
      <c r="A21622">
        <v>0</v>
      </c>
      <c r="B21622">
        <v>3061</v>
      </c>
      <c r="C21622">
        <v>0</v>
      </c>
      <c r="D21622">
        <v>12</v>
      </c>
      <c r="E21622">
        <v>36732</v>
      </c>
    </row>
    <row r="21623" spans="1:5">
      <c r="A21623">
        <v>1</v>
      </c>
      <c r="B21623">
        <v>3061</v>
      </c>
      <c r="C21623">
        <v>0</v>
      </c>
      <c r="D21623">
        <v>9</v>
      </c>
      <c r="E21623">
        <v>27549</v>
      </c>
    </row>
    <row r="21624" spans="1:5">
      <c r="A21624">
        <v>0</v>
      </c>
      <c r="B21624">
        <v>3062</v>
      </c>
      <c r="C21624">
        <v>0</v>
      </c>
      <c r="D21624">
        <v>9</v>
      </c>
      <c r="E21624">
        <v>27558</v>
      </c>
    </row>
    <row r="21625" spans="1:5">
      <c r="A21625">
        <v>1</v>
      </c>
      <c r="B21625">
        <v>3062</v>
      </c>
      <c r="C21625">
        <v>0</v>
      </c>
      <c r="D21625">
        <v>11</v>
      </c>
      <c r="E21625">
        <v>33682</v>
      </c>
    </row>
    <row r="21626" spans="1:5">
      <c r="A21626">
        <v>0</v>
      </c>
      <c r="B21626">
        <v>3063</v>
      </c>
      <c r="C21626">
        <v>0</v>
      </c>
      <c r="D21626">
        <v>1</v>
      </c>
      <c r="E21626">
        <v>3063</v>
      </c>
    </row>
    <row r="21627" spans="1:5">
      <c r="A21627">
        <v>1</v>
      </c>
      <c r="B21627">
        <v>3063</v>
      </c>
      <c r="C21627">
        <v>0</v>
      </c>
      <c r="D21627">
        <v>5</v>
      </c>
      <c r="E21627">
        <v>15315</v>
      </c>
    </row>
    <row r="21628" spans="1:5">
      <c r="A21628">
        <v>0</v>
      </c>
      <c r="B21628">
        <v>3064</v>
      </c>
      <c r="C21628">
        <v>0</v>
      </c>
      <c r="D21628">
        <v>30</v>
      </c>
      <c r="E21628">
        <v>91920</v>
      </c>
    </row>
    <row r="21629" spans="1:5">
      <c r="A21629">
        <v>1</v>
      </c>
      <c r="B21629">
        <v>3064</v>
      </c>
      <c r="C21629">
        <v>0</v>
      </c>
      <c r="D21629">
        <v>35</v>
      </c>
      <c r="E21629">
        <v>107240</v>
      </c>
    </row>
    <row r="21630" spans="1:5">
      <c r="A21630">
        <v>0</v>
      </c>
      <c r="B21630">
        <v>3065</v>
      </c>
      <c r="C21630">
        <v>0</v>
      </c>
      <c r="D21630">
        <v>4</v>
      </c>
      <c r="E21630">
        <v>12260</v>
      </c>
    </row>
    <row r="21631" spans="1:5">
      <c r="A21631">
        <v>1</v>
      </c>
      <c r="B21631">
        <v>3065</v>
      </c>
      <c r="C21631">
        <v>0</v>
      </c>
      <c r="D21631">
        <v>12</v>
      </c>
      <c r="E21631">
        <v>36780</v>
      </c>
    </row>
    <row r="21632" spans="1:5">
      <c r="A21632">
        <v>1</v>
      </c>
      <c r="B21632">
        <v>3066</v>
      </c>
      <c r="C21632">
        <v>0</v>
      </c>
      <c r="D21632">
        <v>4</v>
      </c>
      <c r="E21632">
        <v>12264</v>
      </c>
    </row>
    <row r="21633" spans="1:5">
      <c r="A21633">
        <v>0</v>
      </c>
      <c r="B21633">
        <v>3067</v>
      </c>
      <c r="C21633">
        <v>0</v>
      </c>
      <c r="D21633">
        <v>1</v>
      </c>
      <c r="E21633">
        <v>3067</v>
      </c>
    </row>
    <row r="21634" spans="1:5">
      <c r="A21634">
        <v>1</v>
      </c>
      <c r="B21634">
        <v>3067</v>
      </c>
      <c r="C21634">
        <v>0</v>
      </c>
      <c r="D21634">
        <v>14</v>
      </c>
      <c r="E21634">
        <v>42938</v>
      </c>
    </row>
    <row r="21635" spans="1:5">
      <c r="A21635">
        <v>0</v>
      </c>
      <c r="B21635">
        <v>3068</v>
      </c>
      <c r="C21635">
        <v>0</v>
      </c>
      <c r="D21635">
        <v>38</v>
      </c>
      <c r="E21635">
        <v>116584</v>
      </c>
    </row>
    <row r="21636" spans="1:5">
      <c r="A21636">
        <v>1</v>
      </c>
      <c r="B21636">
        <v>3068</v>
      </c>
      <c r="C21636">
        <v>0</v>
      </c>
      <c r="D21636">
        <v>16</v>
      </c>
      <c r="E21636">
        <v>49088</v>
      </c>
    </row>
    <row r="21637" spans="1:5">
      <c r="A21637">
        <v>0</v>
      </c>
      <c r="B21637">
        <v>3069</v>
      </c>
      <c r="C21637">
        <v>0</v>
      </c>
      <c r="D21637">
        <v>3</v>
      </c>
      <c r="E21637">
        <v>9207</v>
      </c>
    </row>
    <row r="21638" spans="1:5">
      <c r="A21638">
        <v>1</v>
      </c>
      <c r="B21638">
        <v>3069</v>
      </c>
      <c r="C21638">
        <v>0</v>
      </c>
      <c r="D21638">
        <v>9</v>
      </c>
      <c r="E21638">
        <v>27621</v>
      </c>
    </row>
    <row r="21639" spans="1:5">
      <c r="A21639">
        <v>0</v>
      </c>
      <c r="B21639">
        <v>3070</v>
      </c>
      <c r="C21639">
        <v>0</v>
      </c>
      <c r="D21639">
        <v>6</v>
      </c>
      <c r="E21639">
        <v>18420</v>
      </c>
    </row>
    <row r="21640" spans="1:5">
      <c r="A21640">
        <v>1</v>
      </c>
      <c r="B21640">
        <v>3070</v>
      </c>
      <c r="C21640">
        <v>0</v>
      </c>
      <c r="D21640">
        <v>29</v>
      </c>
      <c r="E21640">
        <v>89030</v>
      </c>
    </row>
    <row r="21641" spans="1:5">
      <c r="A21641">
        <v>0</v>
      </c>
      <c r="B21641">
        <v>3071</v>
      </c>
      <c r="C21641">
        <v>0</v>
      </c>
      <c r="D21641">
        <v>2</v>
      </c>
      <c r="E21641">
        <v>6142</v>
      </c>
    </row>
    <row r="21642" spans="1:5">
      <c r="A21642">
        <v>1</v>
      </c>
      <c r="B21642">
        <v>3071</v>
      </c>
      <c r="C21642">
        <v>0</v>
      </c>
      <c r="D21642">
        <v>5</v>
      </c>
      <c r="E21642">
        <v>15355</v>
      </c>
    </row>
    <row r="21643" spans="1:5">
      <c r="A21643">
        <v>0</v>
      </c>
      <c r="B21643">
        <v>3072</v>
      </c>
      <c r="C21643">
        <v>0</v>
      </c>
      <c r="D21643">
        <v>177</v>
      </c>
      <c r="E21643">
        <v>543744</v>
      </c>
    </row>
    <row r="21644" spans="1:5">
      <c r="A21644">
        <v>1</v>
      </c>
      <c r="B21644">
        <v>3072</v>
      </c>
      <c r="C21644">
        <v>0</v>
      </c>
      <c r="D21644">
        <v>38</v>
      </c>
      <c r="E21644">
        <v>116736</v>
      </c>
    </row>
    <row r="21645" spans="1:5">
      <c r="A21645">
        <v>0</v>
      </c>
      <c r="B21645">
        <v>3073</v>
      </c>
      <c r="C21645">
        <v>0</v>
      </c>
      <c r="D21645">
        <v>6</v>
      </c>
      <c r="E21645">
        <v>18438</v>
      </c>
    </row>
    <row r="21646" spans="1:5">
      <c r="A21646">
        <v>1</v>
      </c>
      <c r="B21646">
        <v>3073</v>
      </c>
      <c r="C21646">
        <v>0</v>
      </c>
      <c r="D21646">
        <v>8</v>
      </c>
      <c r="E21646">
        <v>24584</v>
      </c>
    </row>
    <row r="21647" spans="1:5">
      <c r="A21647">
        <v>0</v>
      </c>
      <c r="B21647">
        <v>3074</v>
      </c>
      <c r="C21647">
        <v>0</v>
      </c>
      <c r="D21647">
        <v>10</v>
      </c>
      <c r="E21647">
        <v>30740</v>
      </c>
    </row>
    <row r="21648" spans="1:5">
      <c r="A21648">
        <v>1</v>
      </c>
      <c r="B21648">
        <v>3074</v>
      </c>
      <c r="C21648">
        <v>0</v>
      </c>
      <c r="D21648">
        <v>26</v>
      </c>
      <c r="E21648">
        <v>79924</v>
      </c>
    </row>
    <row r="21649" spans="1:5">
      <c r="A21649">
        <v>0</v>
      </c>
      <c r="B21649">
        <v>3075</v>
      </c>
      <c r="C21649">
        <v>0</v>
      </c>
      <c r="D21649">
        <v>12</v>
      </c>
      <c r="E21649">
        <v>36900</v>
      </c>
    </row>
    <row r="21650" spans="1:5">
      <c r="A21650">
        <v>1</v>
      </c>
      <c r="B21650">
        <v>3075</v>
      </c>
      <c r="C21650">
        <v>0</v>
      </c>
      <c r="D21650">
        <v>11</v>
      </c>
      <c r="E21650">
        <v>33825</v>
      </c>
    </row>
    <row r="21651" spans="1:5">
      <c r="A21651">
        <v>0</v>
      </c>
      <c r="B21651">
        <v>3076</v>
      </c>
      <c r="C21651">
        <v>0</v>
      </c>
      <c r="D21651">
        <v>35</v>
      </c>
      <c r="E21651">
        <v>107660</v>
      </c>
    </row>
    <row r="21652" spans="1:5">
      <c r="A21652">
        <v>1</v>
      </c>
      <c r="B21652">
        <v>3076</v>
      </c>
      <c r="C21652">
        <v>0</v>
      </c>
      <c r="D21652">
        <v>30</v>
      </c>
      <c r="E21652">
        <v>92280</v>
      </c>
    </row>
    <row r="21653" spans="1:5">
      <c r="A21653">
        <v>0</v>
      </c>
      <c r="B21653">
        <v>3077</v>
      </c>
      <c r="C21653">
        <v>0</v>
      </c>
      <c r="D21653">
        <v>6</v>
      </c>
      <c r="E21653">
        <v>18462</v>
      </c>
    </row>
    <row r="21654" spans="1:5">
      <c r="A21654">
        <v>1</v>
      </c>
      <c r="B21654">
        <v>3077</v>
      </c>
      <c r="C21654">
        <v>0</v>
      </c>
      <c r="D21654">
        <v>24</v>
      </c>
      <c r="E21654">
        <v>73848</v>
      </c>
    </row>
    <row r="21655" spans="1:5">
      <c r="A21655">
        <v>0</v>
      </c>
      <c r="B21655">
        <v>3078</v>
      </c>
      <c r="C21655">
        <v>0</v>
      </c>
      <c r="D21655">
        <v>6</v>
      </c>
      <c r="E21655">
        <v>18468</v>
      </c>
    </row>
    <row r="21656" spans="1:5">
      <c r="A21656">
        <v>1</v>
      </c>
      <c r="B21656">
        <v>3078</v>
      </c>
      <c r="C21656">
        <v>0</v>
      </c>
      <c r="D21656">
        <v>27</v>
      </c>
      <c r="E21656">
        <v>83106</v>
      </c>
    </row>
    <row r="21657" spans="1:5">
      <c r="A21657">
        <v>0</v>
      </c>
      <c r="B21657">
        <v>3079</v>
      </c>
      <c r="C21657">
        <v>0</v>
      </c>
      <c r="D21657">
        <v>4</v>
      </c>
      <c r="E21657">
        <v>12316</v>
      </c>
    </row>
    <row r="21658" spans="1:5">
      <c r="A21658">
        <v>1</v>
      </c>
      <c r="B21658">
        <v>3079</v>
      </c>
      <c r="C21658">
        <v>0</v>
      </c>
      <c r="D21658">
        <v>7</v>
      </c>
      <c r="E21658">
        <v>21553</v>
      </c>
    </row>
    <row r="21659" spans="1:5">
      <c r="A21659">
        <v>0</v>
      </c>
      <c r="B21659">
        <v>3080</v>
      </c>
      <c r="C21659">
        <v>0</v>
      </c>
      <c r="D21659">
        <v>50</v>
      </c>
      <c r="E21659">
        <v>154000</v>
      </c>
    </row>
    <row r="21660" spans="1:5">
      <c r="A21660">
        <v>1</v>
      </c>
      <c r="B21660">
        <v>3080</v>
      </c>
      <c r="C21660">
        <v>0</v>
      </c>
      <c r="D21660">
        <v>23</v>
      </c>
      <c r="E21660">
        <v>70840</v>
      </c>
    </row>
    <row r="21661" spans="1:5">
      <c r="A21661">
        <v>0</v>
      </c>
      <c r="B21661">
        <v>3081</v>
      </c>
      <c r="C21661">
        <v>0</v>
      </c>
      <c r="D21661">
        <v>3</v>
      </c>
      <c r="E21661">
        <v>9243</v>
      </c>
    </row>
    <row r="21662" spans="1:5">
      <c r="A21662">
        <v>1</v>
      </c>
      <c r="B21662">
        <v>3081</v>
      </c>
      <c r="C21662">
        <v>0</v>
      </c>
      <c r="D21662">
        <v>9</v>
      </c>
      <c r="E21662">
        <v>27729</v>
      </c>
    </row>
    <row r="21663" spans="1:5">
      <c r="A21663">
        <v>0</v>
      </c>
      <c r="B21663">
        <v>3082</v>
      </c>
      <c r="C21663">
        <v>0</v>
      </c>
      <c r="D21663">
        <v>8</v>
      </c>
      <c r="E21663">
        <v>24656</v>
      </c>
    </row>
    <row r="21664" spans="1:5">
      <c r="A21664">
        <v>1</v>
      </c>
      <c r="B21664">
        <v>3082</v>
      </c>
      <c r="C21664">
        <v>0</v>
      </c>
      <c r="D21664">
        <v>13</v>
      </c>
      <c r="E21664">
        <v>40066</v>
      </c>
    </row>
    <row r="21665" spans="1:5">
      <c r="A21665">
        <v>1</v>
      </c>
      <c r="B21665">
        <v>3083</v>
      </c>
      <c r="C21665">
        <v>0</v>
      </c>
      <c r="D21665">
        <v>4</v>
      </c>
      <c r="E21665">
        <v>12332</v>
      </c>
    </row>
    <row r="21666" spans="1:5">
      <c r="A21666">
        <v>0</v>
      </c>
      <c r="B21666">
        <v>3084</v>
      </c>
      <c r="C21666">
        <v>0</v>
      </c>
      <c r="D21666">
        <v>38</v>
      </c>
      <c r="E21666">
        <v>117192</v>
      </c>
    </row>
    <row r="21667" spans="1:5">
      <c r="A21667">
        <v>1</v>
      </c>
      <c r="B21667">
        <v>3084</v>
      </c>
      <c r="C21667">
        <v>0</v>
      </c>
      <c r="D21667">
        <v>32</v>
      </c>
      <c r="E21667">
        <v>98688</v>
      </c>
    </row>
    <row r="21668" spans="1:5">
      <c r="A21668">
        <v>1</v>
      </c>
      <c r="B21668">
        <v>3085</v>
      </c>
      <c r="C21668">
        <v>0</v>
      </c>
      <c r="D21668">
        <v>11</v>
      </c>
      <c r="E21668">
        <v>33935</v>
      </c>
    </row>
    <row r="21669" spans="1:5">
      <c r="A21669">
        <v>0</v>
      </c>
      <c r="B21669">
        <v>3086</v>
      </c>
      <c r="C21669">
        <v>0</v>
      </c>
      <c r="D21669">
        <v>3</v>
      </c>
      <c r="E21669">
        <v>9258</v>
      </c>
    </row>
    <row r="21670" spans="1:5">
      <c r="A21670">
        <v>1</v>
      </c>
      <c r="B21670">
        <v>3086</v>
      </c>
      <c r="C21670">
        <v>0</v>
      </c>
      <c r="D21670">
        <v>22</v>
      </c>
      <c r="E21670">
        <v>67892</v>
      </c>
    </row>
    <row r="21671" spans="1:5">
      <c r="A21671">
        <v>0</v>
      </c>
      <c r="B21671">
        <v>3087</v>
      </c>
      <c r="C21671">
        <v>0</v>
      </c>
      <c r="D21671">
        <v>6</v>
      </c>
      <c r="E21671">
        <v>18522</v>
      </c>
    </row>
    <row r="21672" spans="1:5">
      <c r="A21672">
        <v>1</v>
      </c>
      <c r="B21672">
        <v>3087</v>
      </c>
      <c r="C21672">
        <v>0</v>
      </c>
      <c r="D21672">
        <v>14</v>
      </c>
      <c r="E21672">
        <v>43218</v>
      </c>
    </row>
    <row r="21673" spans="1:5">
      <c r="A21673">
        <v>0</v>
      </c>
      <c r="B21673">
        <v>3088</v>
      </c>
      <c r="C21673">
        <v>0</v>
      </c>
      <c r="D21673">
        <v>63</v>
      </c>
      <c r="E21673">
        <v>194544</v>
      </c>
    </row>
    <row r="21674" spans="1:5">
      <c r="A21674">
        <v>1</v>
      </c>
      <c r="B21674">
        <v>3088</v>
      </c>
      <c r="C21674">
        <v>0</v>
      </c>
      <c r="D21674">
        <v>30</v>
      </c>
      <c r="E21674">
        <v>92640</v>
      </c>
    </row>
    <row r="21675" spans="1:5">
      <c r="A21675">
        <v>0</v>
      </c>
      <c r="B21675">
        <v>3089</v>
      </c>
      <c r="C21675">
        <v>0</v>
      </c>
      <c r="D21675">
        <v>3</v>
      </c>
      <c r="E21675">
        <v>9267</v>
      </c>
    </row>
    <row r="21676" spans="1:5">
      <c r="A21676">
        <v>1</v>
      </c>
      <c r="B21676">
        <v>3089</v>
      </c>
      <c r="C21676">
        <v>0</v>
      </c>
      <c r="D21676">
        <v>15</v>
      </c>
      <c r="E21676">
        <v>46335</v>
      </c>
    </row>
    <row r="21677" spans="1:5">
      <c r="A21677">
        <v>0</v>
      </c>
      <c r="B21677">
        <v>3090</v>
      </c>
      <c r="C21677">
        <v>0</v>
      </c>
      <c r="D21677">
        <v>7</v>
      </c>
      <c r="E21677">
        <v>21630</v>
      </c>
    </row>
    <row r="21678" spans="1:5">
      <c r="A21678">
        <v>1</v>
      </c>
      <c r="B21678">
        <v>3090</v>
      </c>
      <c r="C21678">
        <v>0</v>
      </c>
      <c r="D21678">
        <v>19</v>
      </c>
      <c r="E21678">
        <v>58710</v>
      </c>
    </row>
    <row r="21679" spans="1:5">
      <c r="A21679">
        <v>0</v>
      </c>
      <c r="B21679">
        <v>3091</v>
      </c>
      <c r="C21679">
        <v>0</v>
      </c>
      <c r="D21679">
        <v>4</v>
      </c>
      <c r="E21679">
        <v>12364</v>
      </c>
    </row>
    <row r="21680" spans="1:5">
      <c r="A21680">
        <v>1</v>
      </c>
      <c r="B21680">
        <v>3091</v>
      </c>
      <c r="C21680">
        <v>0</v>
      </c>
      <c r="D21680">
        <v>9</v>
      </c>
      <c r="E21680">
        <v>27819</v>
      </c>
    </row>
    <row r="21681" spans="1:5">
      <c r="A21681">
        <v>0</v>
      </c>
      <c r="B21681">
        <v>3092</v>
      </c>
      <c r="C21681">
        <v>0</v>
      </c>
      <c r="D21681">
        <v>35</v>
      </c>
      <c r="E21681">
        <v>108220</v>
      </c>
    </row>
    <row r="21682" spans="1:5">
      <c r="A21682">
        <v>1</v>
      </c>
      <c r="B21682">
        <v>3092</v>
      </c>
      <c r="C21682">
        <v>0</v>
      </c>
      <c r="D21682">
        <v>7</v>
      </c>
      <c r="E21682">
        <v>21644</v>
      </c>
    </row>
    <row r="21683" spans="1:5">
      <c r="A21683">
        <v>0</v>
      </c>
      <c r="B21683">
        <v>3093</v>
      </c>
      <c r="C21683">
        <v>0</v>
      </c>
      <c r="D21683">
        <v>3</v>
      </c>
      <c r="E21683">
        <v>9279</v>
      </c>
    </row>
    <row r="21684" spans="1:5">
      <c r="A21684">
        <v>1</v>
      </c>
      <c r="B21684">
        <v>3093</v>
      </c>
      <c r="C21684">
        <v>0</v>
      </c>
      <c r="D21684">
        <v>6</v>
      </c>
      <c r="E21684">
        <v>18558</v>
      </c>
    </row>
    <row r="21685" spans="1:5">
      <c r="A21685">
        <v>0</v>
      </c>
      <c r="B21685">
        <v>3094</v>
      </c>
      <c r="C21685">
        <v>0</v>
      </c>
      <c r="D21685">
        <v>1</v>
      </c>
      <c r="E21685">
        <v>3094</v>
      </c>
    </row>
    <row r="21686" spans="1:5">
      <c r="A21686">
        <v>1</v>
      </c>
      <c r="B21686">
        <v>3094</v>
      </c>
      <c r="C21686">
        <v>0</v>
      </c>
      <c r="D21686">
        <v>23</v>
      </c>
      <c r="E21686">
        <v>71162</v>
      </c>
    </row>
    <row r="21687" spans="1:5">
      <c r="A21687">
        <v>0</v>
      </c>
      <c r="B21687">
        <v>3095</v>
      </c>
      <c r="C21687">
        <v>0</v>
      </c>
      <c r="D21687">
        <v>5</v>
      </c>
      <c r="E21687">
        <v>15475</v>
      </c>
    </row>
    <row r="21688" spans="1:5">
      <c r="A21688">
        <v>1</v>
      </c>
      <c r="B21688">
        <v>3095</v>
      </c>
      <c r="C21688">
        <v>0</v>
      </c>
      <c r="D21688">
        <v>15</v>
      </c>
      <c r="E21688">
        <v>46425</v>
      </c>
    </row>
    <row r="21689" spans="1:5">
      <c r="A21689">
        <v>0</v>
      </c>
      <c r="B21689">
        <v>3096</v>
      </c>
      <c r="C21689">
        <v>0</v>
      </c>
      <c r="D21689">
        <v>38</v>
      </c>
      <c r="E21689">
        <v>117648</v>
      </c>
    </row>
    <row r="21690" spans="1:5">
      <c r="A21690">
        <v>1</v>
      </c>
      <c r="B21690">
        <v>3096</v>
      </c>
      <c r="C21690">
        <v>0</v>
      </c>
      <c r="D21690">
        <v>20</v>
      </c>
      <c r="E21690">
        <v>61920</v>
      </c>
    </row>
    <row r="21691" spans="1:5">
      <c r="A21691">
        <v>0</v>
      </c>
      <c r="B21691">
        <v>3097</v>
      </c>
      <c r="C21691">
        <v>0</v>
      </c>
      <c r="D21691">
        <v>1</v>
      </c>
      <c r="E21691">
        <v>3097</v>
      </c>
    </row>
    <row r="21692" spans="1:5">
      <c r="A21692">
        <v>1</v>
      </c>
      <c r="B21692">
        <v>3097</v>
      </c>
      <c r="C21692">
        <v>0</v>
      </c>
      <c r="D21692">
        <v>17</v>
      </c>
      <c r="E21692">
        <v>52649</v>
      </c>
    </row>
    <row r="21693" spans="1:5">
      <c r="A21693">
        <v>0</v>
      </c>
      <c r="B21693">
        <v>3098</v>
      </c>
      <c r="C21693">
        <v>0</v>
      </c>
      <c r="D21693">
        <v>6</v>
      </c>
      <c r="E21693">
        <v>18588</v>
      </c>
    </row>
    <row r="21694" spans="1:5">
      <c r="A21694">
        <v>1</v>
      </c>
      <c r="B21694">
        <v>3098</v>
      </c>
      <c r="C21694">
        <v>0</v>
      </c>
      <c r="D21694">
        <v>17</v>
      </c>
      <c r="E21694">
        <v>52666</v>
      </c>
    </row>
    <row r="21695" spans="1:5">
      <c r="A21695">
        <v>0</v>
      </c>
      <c r="B21695">
        <v>3099</v>
      </c>
      <c r="C21695">
        <v>0</v>
      </c>
      <c r="D21695">
        <v>4</v>
      </c>
      <c r="E21695">
        <v>12396</v>
      </c>
    </row>
    <row r="21696" spans="1:5">
      <c r="A21696">
        <v>1</v>
      </c>
      <c r="B21696">
        <v>3099</v>
      </c>
      <c r="C21696">
        <v>0</v>
      </c>
      <c r="D21696">
        <v>16</v>
      </c>
      <c r="E21696">
        <v>49584</v>
      </c>
    </row>
    <row r="21697" spans="1:5">
      <c r="A21697">
        <v>0</v>
      </c>
      <c r="B21697">
        <v>3100</v>
      </c>
      <c r="C21697">
        <v>0</v>
      </c>
      <c r="D21697">
        <v>36</v>
      </c>
      <c r="E21697">
        <v>111600</v>
      </c>
    </row>
    <row r="21698" spans="1:5">
      <c r="A21698">
        <v>1</v>
      </c>
      <c r="B21698">
        <v>3100</v>
      </c>
      <c r="C21698">
        <v>0</v>
      </c>
      <c r="D21698">
        <v>16</v>
      </c>
      <c r="E21698">
        <v>49600</v>
      </c>
    </row>
    <row r="21699" spans="1:5">
      <c r="A21699">
        <v>0</v>
      </c>
      <c r="B21699">
        <v>3101</v>
      </c>
      <c r="C21699">
        <v>0</v>
      </c>
      <c r="D21699">
        <v>3</v>
      </c>
      <c r="E21699">
        <v>9303</v>
      </c>
    </row>
    <row r="21700" spans="1:5">
      <c r="A21700">
        <v>1</v>
      </c>
      <c r="B21700">
        <v>3101</v>
      </c>
      <c r="C21700">
        <v>0</v>
      </c>
      <c r="D21700">
        <v>3</v>
      </c>
      <c r="E21700">
        <v>9303</v>
      </c>
    </row>
    <row r="21701" spans="1:5">
      <c r="A21701">
        <v>0</v>
      </c>
      <c r="B21701">
        <v>3102</v>
      </c>
      <c r="C21701">
        <v>0</v>
      </c>
      <c r="D21701">
        <v>8</v>
      </c>
      <c r="E21701">
        <v>24816</v>
      </c>
    </row>
    <row r="21702" spans="1:5">
      <c r="A21702">
        <v>1</v>
      </c>
      <c r="B21702">
        <v>3102</v>
      </c>
      <c r="C21702">
        <v>0</v>
      </c>
      <c r="D21702">
        <v>33</v>
      </c>
      <c r="E21702">
        <v>102366</v>
      </c>
    </row>
    <row r="21703" spans="1:5">
      <c r="A21703">
        <v>0</v>
      </c>
      <c r="B21703">
        <v>3103</v>
      </c>
      <c r="C21703">
        <v>0</v>
      </c>
      <c r="D21703">
        <v>4</v>
      </c>
      <c r="E21703">
        <v>12412</v>
      </c>
    </row>
    <row r="21704" spans="1:5">
      <c r="A21704">
        <v>1</v>
      </c>
      <c r="B21704">
        <v>3103</v>
      </c>
      <c r="C21704">
        <v>0</v>
      </c>
      <c r="D21704">
        <v>15</v>
      </c>
      <c r="E21704">
        <v>46545</v>
      </c>
    </row>
    <row r="21705" spans="1:5">
      <c r="A21705">
        <v>0</v>
      </c>
      <c r="B21705">
        <v>3104</v>
      </c>
      <c r="C21705">
        <v>0</v>
      </c>
      <c r="D21705">
        <v>67</v>
      </c>
      <c r="E21705">
        <v>207968</v>
      </c>
    </row>
    <row r="21706" spans="1:5">
      <c r="A21706">
        <v>1</v>
      </c>
      <c r="B21706">
        <v>3104</v>
      </c>
      <c r="C21706">
        <v>0</v>
      </c>
      <c r="D21706">
        <v>36</v>
      </c>
      <c r="E21706">
        <v>111744</v>
      </c>
    </row>
    <row r="21707" spans="1:5">
      <c r="A21707">
        <v>0</v>
      </c>
      <c r="B21707">
        <v>3105</v>
      </c>
      <c r="C21707">
        <v>0</v>
      </c>
      <c r="D21707">
        <v>5</v>
      </c>
      <c r="E21707">
        <v>15525</v>
      </c>
    </row>
    <row r="21708" spans="1:5">
      <c r="A21708">
        <v>1</v>
      </c>
      <c r="B21708">
        <v>3105</v>
      </c>
      <c r="C21708">
        <v>0</v>
      </c>
      <c r="D21708">
        <v>6</v>
      </c>
      <c r="E21708">
        <v>18630</v>
      </c>
    </row>
    <row r="21709" spans="1:5">
      <c r="A21709">
        <v>0</v>
      </c>
      <c r="B21709">
        <v>3106</v>
      </c>
      <c r="C21709">
        <v>0</v>
      </c>
      <c r="D21709">
        <v>3</v>
      </c>
      <c r="E21709">
        <v>9318</v>
      </c>
    </row>
    <row r="21710" spans="1:5">
      <c r="A21710">
        <v>1</v>
      </c>
      <c r="B21710">
        <v>3106</v>
      </c>
      <c r="C21710">
        <v>0</v>
      </c>
      <c r="D21710">
        <v>12</v>
      </c>
      <c r="E21710">
        <v>37272</v>
      </c>
    </row>
    <row r="21711" spans="1:5">
      <c r="A21711">
        <v>0</v>
      </c>
      <c r="B21711">
        <v>3107</v>
      </c>
      <c r="C21711">
        <v>0</v>
      </c>
      <c r="D21711">
        <v>3</v>
      </c>
      <c r="E21711">
        <v>9321</v>
      </c>
    </row>
    <row r="21712" spans="1:5">
      <c r="A21712">
        <v>1</v>
      </c>
      <c r="B21712">
        <v>3107</v>
      </c>
      <c r="C21712">
        <v>0</v>
      </c>
      <c r="D21712">
        <v>9</v>
      </c>
      <c r="E21712">
        <v>27963</v>
      </c>
    </row>
    <row r="21713" spans="1:5">
      <c r="A21713">
        <v>0</v>
      </c>
      <c r="B21713">
        <v>3108</v>
      </c>
      <c r="C21713">
        <v>0</v>
      </c>
      <c r="D21713">
        <v>43</v>
      </c>
      <c r="E21713">
        <v>133644</v>
      </c>
    </row>
    <row r="21714" spans="1:5">
      <c r="A21714">
        <v>1</v>
      </c>
      <c r="B21714">
        <v>3108</v>
      </c>
      <c r="C21714">
        <v>0</v>
      </c>
      <c r="D21714">
        <v>32</v>
      </c>
      <c r="E21714">
        <v>99456</v>
      </c>
    </row>
    <row r="21715" spans="1:5">
      <c r="A21715">
        <v>0</v>
      </c>
      <c r="B21715">
        <v>3109</v>
      </c>
      <c r="C21715">
        <v>0</v>
      </c>
      <c r="D21715">
        <v>4</v>
      </c>
      <c r="E21715">
        <v>12436</v>
      </c>
    </row>
    <row r="21716" spans="1:5">
      <c r="A21716">
        <v>1</v>
      </c>
      <c r="B21716">
        <v>3109</v>
      </c>
      <c r="C21716">
        <v>0</v>
      </c>
      <c r="D21716">
        <v>17</v>
      </c>
      <c r="E21716">
        <v>52853</v>
      </c>
    </row>
    <row r="21717" spans="1:5">
      <c r="A21717">
        <v>0</v>
      </c>
      <c r="B21717">
        <v>3110</v>
      </c>
      <c r="C21717">
        <v>0</v>
      </c>
      <c r="D21717">
        <v>5</v>
      </c>
      <c r="E21717">
        <v>15550</v>
      </c>
    </row>
    <row r="21718" spans="1:5">
      <c r="A21718">
        <v>1</v>
      </c>
      <c r="B21718">
        <v>3110</v>
      </c>
      <c r="C21718">
        <v>0</v>
      </c>
      <c r="D21718">
        <v>20</v>
      </c>
      <c r="E21718">
        <v>62200</v>
      </c>
    </row>
    <row r="21719" spans="1:5">
      <c r="A21719">
        <v>0</v>
      </c>
      <c r="B21719">
        <v>3111</v>
      </c>
      <c r="C21719">
        <v>0</v>
      </c>
      <c r="D21719">
        <v>10</v>
      </c>
      <c r="E21719">
        <v>31110</v>
      </c>
    </row>
    <row r="21720" spans="1:5">
      <c r="A21720">
        <v>1</v>
      </c>
      <c r="B21720">
        <v>3111</v>
      </c>
      <c r="C21720">
        <v>0</v>
      </c>
      <c r="D21720">
        <v>15</v>
      </c>
      <c r="E21720">
        <v>46665</v>
      </c>
    </row>
    <row r="21721" spans="1:5">
      <c r="A21721">
        <v>0</v>
      </c>
      <c r="B21721">
        <v>3112</v>
      </c>
      <c r="C21721">
        <v>0</v>
      </c>
      <c r="D21721">
        <v>37</v>
      </c>
      <c r="E21721">
        <v>115144</v>
      </c>
    </row>
    <row r="21722" spans="1:5">
      <c r="A21722">
        <v>1</v>
      </c>
      <c r="B21722">
        <v>3112</v>
      </c>
      <c r="C21722">
        <v>0</v>
      </c>
      <c r="D21722">
        <v>17</v>
      </c>
      <c r="E21722">
        <v>52904</v>
      </c>
    </row>
    <row r="21723" spans="1:5">
      <c r="A21723">
        <v>1</v>
      </c>
      <c r="B21723">
        <v>3113</v>
      </c>
      <c r="C21723">
        <v>0</v>
      </c>
      <c r="D21723">
        <v>10</v>
      </c>
      <c r="E21723">
        <v>31130</v>
      </c>
    </row>
    <row r="21724" spans="1:5">
      <c r="A21724">
        <v>0</v>
      </c>
      <c r="B21724">
        <v>3114</v>
      </c>
      <c r="C21724">
        <v>0</v>
      </c>
      <c r="D21724">
        <v>12</v>
      </c>
      <c r="E21724">
        <v>37368</v>
      </c>
    </row>
    <row r="21725" spans="1:5">
      <c r="A21725">
        <v>1</v>
      </c>
      <c r="B21725">
        <v>3114</v>
      </c>
      <c r="C21725">
        <v>0</v>
      </c>
      <c r="D21725">
        <v>12</v>
      </c>
      <c r="E21725">
        <v>37368</v>
      </c>
    </row>
    <row r="21726" spans="1:5">
      <c r="A21726">
        <v>0</v>
      </c>
      <c r="B21726">
        <v>3115</v>
      </c>
      <c r="C21726">
        <v>0</v>
      </c>
      <c r="D21726">
        <v>4</v>
      </c>
      <c r="E21726">
        <v>12460</v>
      </c>
    </row>
    <row r="21727" spans="1:5">
      <c r="A21727">
        <v>1</v>
      </c>
      <c r="B21727">
        <v>3115</v>
      </c>
      <c r="C21727">
        <v>0</v>
      </c>
      <c r="D21727">
        <v>4</v>
      </c>
      <c r="E21727">
        <v>12460</v>
      </c>
    </row>
    <row r="21728" spans="1:5">
      <c r="A21728">
        <v>0</v>
      </c>
      <c r="B21728">
        <v>3116</v>
      </c>
      <c r="C21728">
        <v>0</v>
      </c>
      <c r="D21728">
        <v>26</v>
      </c>
      <c r="E21728">
        <v>81016</v>
      </c>
    </row>
    <row r="21729" spans="1:5">
      <c r="A21729">
        <v>1</v>
      </c>
      <c r="B21729">
        <v>3116</v>
      </c>
      <c r="C21729">
        <v>0</v>
      </c>
      <c r="D21729">
        <v>26</v>
      </c>
      <c r="E21729">
        <v>81016</v>
      </c>
    </row>
    <row r="21730" spans="1:5">
      <c r="A21730">
        <v>1</v>
      </c>
      <c r="B21730">
        <v>3117</v>
      </c>
      <c r="C21730">
        <v>0</v>
      </c>
      <c r="D21730">
        <v>14</v>
      </c>
      <c r="E21730">
        <v>43638</v>
      </c>
    </row>
    <row r="21731" spans="1:5">
      <c r="A21731">
        <v>0</v>
      </c>
      <c r="B21731">
        <v>3118</v>
      </c>
      <c r="C21731">
        <v>0</v>
      </c>
      <c r="D21731">
        <v>10</v>
      </c>
      <c r="E21731">
        <v>31180</v>
      </c>
    </row>
    <row r="21732" spans="1:5">
      <c r="A21732">
        <v>1</v>
      </c>
      <c r="B21732">
        <v>3118</v>
      </c>
      <c r="C21732">
        <v>0</v>
      </c>
      <c r="D21732">
        <v>18</v>
      </c>
      <c r="E21732">
        <v>56124</v>
      </c>
    </row>
    <row r="21733" spans="1:5">
      <c r="A21733">
        <v>1</v>
      </c>
      <c r="B21733">
        <v>3119</v>
      </c>
      <c r="C21733">
        <v>0</v>
      </c>
      <c r="D21733">
        <v>7</v>
      </c>
      <c r="E21733">
        <v>21833</v>
      </c>
    </row>
    <row r="21734" spans="1:5">
      <c r="A21734">
        <v>0</v>
      </c>
      <c r="B21734">
        <v>3120</v>
      </c>
      <c r="C21734">
        <v>0</v>
      </c>
      <c r="D21734">
        <v>40</v>
      </c>
      <c r="E21734">
        <v>124800</v>
      </c>
    </row>
    <row r="21735" spans="1:5">
      <c r="A21735">
        <v>1</v>
      </c>
      <c r="B21735">
        <v>3120</v>
      </c>
      <c r="C21735">
        <v>0</v>
      </c>
      <c r="D21735">
        <v>43</v>
      </c>
      <c r="E21735">
        <v>134160</v>
      </c>
    </row>
    <row r="21736" spans="1:5">
      <c r="A21736">
        <v>0</v>
      </c>
      <c r="B21736">
        <v>3121</v>
      </c>
      <c r="C21736">
        <v>0</v>
      </c>
      <c r="D21736">
        <v>1</v>
      </c>
      <c r="E21736">
        <v>3121</v>
      </c>
    </row>
    <row r="21737" spans="1:5">
      <c r="A21737">
        <v>1</v>
      </c>
      <c r="B21737">
        <v>3121</v>
      </c>
      <c r="C21737">
        <v>0</v>
      </c>
      <c r="D21737">
        <v>16</v>
      </c>
      <c r="E21737">
        <v>49936</v>
      </c>
    </row>
    <row r="21738" spans="1:5">
      <c r="A21738">
        <v>0</v>
      </c>
      <c r="B21738">
        <v>3122</v>
      </c>
      <c r="C21738">
        <v>0</v>
      </c>
      <c r="D21738">
        <v>13</v>
      </c>
      <c r="E21738">
        <v>40586</v>
      </c>
    </row>
    <row r="21739" spans="1:5">
      <c r="A21739">
        <v>1</v>
      </c>
      <c r="B21739">
        <v>3122</v>
      </c>
      <c r="C21739">
        <v>0</v>
      </c>
      <c r="D21739">
        <v>10</v>
      </c>
      <c r="E21739">
        <v>31220</v>
      </c>
    </row>
    <row r="21740" spans="1:5">
      <c r="A21740">
        <v>0</v>
      </c>
      <c r="B21740">
        <v>3123</v>
      </c>
      <c r="C21740">
        <v>0</v>
      </c>
      <c r="D21740">
        <v>5</v>
      </c>
      <c r="E21740">
        <v>15615</v>
      </c>
    </row>
    <row r="21741" spans="1:5">
      <c r="A21741">
        <v>1</v>
      </c>
      <c r="B21741">
        <v>3123</v>
      </c>
      <c r="C21741">
        <v>0</v>
      </c>
      <c r="D21741">
        <v>5</v>
      </c>
      <c r="E21741">
        <v>15615</v>
      </c>
    </row>
    <row r="21742" spans="1:5">
      <c r="A21742">
        <v>0</v>
      </c>
      <c r="B21742">
        <v>3124</v>
      </c>
      <c r="C21742">
        <v>0</v>
      </c>
      <c r="D21742">
        <v>31</v>
      </c>
      <c r="E21742">
        <v>96844</v>
      </c>
    </row>
    <row r="21743" spans="1:5">
      <c r="A21743">
        <v>1</v>
      </c>
      <c r="B21743">
        <v>3124</v>
      </c>
      <c r="C21743">
        <v>0</v>
      </c>
      <c r="D21743">
        <v>32</v>
      </c>
      <c r="E21743">
        <v>99968</v>
      </c>
    </row>
    <row r="21744" spans="1:5">
      <c r="A21744">
        <v>1</v>
      </c>
      <c r="B21744">
        <v>3125</v>
      </c>
      <c r="C21744">
        <v>0</v>
      </c>
      <c r="D21744">
        <v>9</v>
      </c>
      <c r="E21744">
        <v>28125</v>
      </c>
    </row>
    <row r="21745" spans="1:5">
      <c r="A21745">
        <v>0</v>
      </c>
      <c r="B21745">
        <v>3126</v>
      </c>
      <c r="C21745">
        <v>0</v>
      </c>
      <c r="D21745">
        <v>11</v>
      </c>
      <c r="E21745">
        <v>34386</v>
      </c>
    </row>
    <row r="21746" spans="1:5">
      <c r="A21746">
        <v>1</v>
      </c>
      <c r="B21746">
        <v>3126</v>
      </c>
      <c r="C21746">
        <v>0</v>
      </c>
      <c r="D21746">
        <v>35</v>
      </c>
      <c r="E21746">
        <v>109410</v>
      </c>
    </row>
    <row r="21747" spans="1:5">
      <c r="A21747">
        <v>0</v>
      </c>
      <c r="B21747">
        <v>3127</v>
      </c>
      <c r="C21747">
        <v>0</v>
      </c>
      <c r="D21747">
        <v>3</v>
      </c>
      <c r="E21747">
        <v>9381</v>
      </c>
    </row>
    <row r="21748" spans="1:5">
      <c r="A21748">
        <v>1</v>
      </c>
      <c r="B21748">
        <v>3127</v>
      </c>
      <c r="C21748">
        <v>0</v>
      </c>
      <c r="D21748">
        <v>5</v>
      </c>
      <c r="E21748">
        <v>15635</v>
      </c>
    </row>
    <row r="21749" spans="1:5">
      <c r="A21749">
        <v>0</v>
      </c>
      <c r="B21749">
        <v>3128</v>
      </c>
      <c r="C21749">
        <v>0</v>
      </c>
      <c r="D21749">
        <v>33</v>
      </c>
      <c r="E21749">
        <v>103224</v>
      </c>
    </row>
    <row r="21750" spans="1:5">
      <c r="A21750">
        <v>1</v>
      </c>
      <c r="B21750">
        <v>3128</v>
      </c>
      <c r="C21750">
        <v>0</v>
      </c>
      <c r="D21750">
        <v>25</v>
      </c>
      <c r="E21750">
        <v>78200</v>
      </c>
    </row>
    <row r="21751" spans="1:5">
      <c r="A21751">
        <v>0</v>
      </c>
      <c r="B21751">
        <v>3129</v>
      </c>
      <c r="C21751">
        <v>0</v>
      </c>
      <c r="D21751">
        <v>8</v>
      </c>
      <c r="E21751">
        <v>25032</v>
      </c>
    </row>
    <row r="21752" spans="1:5">
      <c r="A21752">
        <v>1</v>
      </c>
      <c r="B21752">
        <v>3129</v>
      </c>
      <c r="C21752">
        <v>0</v>
      </c>
      <c r="D21752">
        <v>12</v>
      </c>
      <c r="E21752">
        <v>37548</v>
      </c>
    </row>
    <row r="21753" spans="1:5">
      <c r="A21753">
        <v>0</v>
      </c>
      <c r="B21753">
        <v>3130</v>
      </c>
      <c r="C21753">
        <v>0</v>
      </c>
      <c r="D21753">
        <v>5</v>
      </c>
      <c r="E21753">
        <v>15650</v>
      </c>
    </row>
    <row r="21754" spans="1:5">
      <c r="A21754">
        <v>1</v>
      </c>
      <c r="B21754">
        <v>3130</v>
      </c>
      <c r="C21754">
        <v>0</v>
      </c>
      <c r="D21754">
        <v>9</v>
      </c>
      <c r="E21754">
        <v>28170</v>
      </c>
    </row>
    <row r="21755" spans="1:5">
      <c r="A21755">
        <v>1</v>
      </c>
      <c r="B21755">
        <v>3131</v>
      </c>
      <c r="C21755">
        <v>0</v>
      </c>
      <c r="D21755">
        <v>15</v>
      </c>
      <c r="E21755">
        <v>46965</v>
      </c>
    </row>
    <row r="21756" spans="1:5">
      <c r="A21756">
        <v>0</v>
      </c>
      <c r="B21756">
        <v>3132</v>
      </c>
      <c r="C21756">
        <v>0</v>
      </c>
      <c r="D21756">
        <v>22</v>
      </c>
      <c r="E21756">
        <v>68904</v>
      </c>
    </row>
    <row r="21757" spans="1:5">
      <c r="A21757">
        <v>1</v>
      </c>
      <c r="B21757">
        <v>3132</v>
      </c>
      <c r="C21757">
        <v>0</v>
      </c>
      <c r="D21757">
        <v>46</v>
      </c>
      <c r="E21757">
        <v>144072</v>
      </c>
    </row>
    <row r="21758" spans="1:5">
      <c r="A21758">
        <v>1</v>
      </c>
      <c r="B21758">
        <v>3133</v>
      </c>
      <c r="C21758">
        <v>0</v>
      </c>
      <c r="D21758">
        <v>10</v>
      </c>
      <c r="E21758">
        <v>31330</v>
      </c>
    </row>
    <row r="21759" spans="1:5">
      <c r="A21759">
        <v>0</v>
      </c>
      <c r="B21759">
        <v>3134</v>
      </c>
      <c r="C21759">
        <v>0</v>
      </c>
      <c r="D21759">
        <v>4</v>
      </c>
      <c r="E21759">
        <v>12536</v>
      </c>
    </row>
    <row r="21760" spans="1:5">
      <c r="A21760">
        <v>1</v>
      </c>
      <c r="B21760">
        <v>3134</v>
      </c>
      <c r="C21760">
        <v>0</v>
      </c>
      <c r="D21760">
        <v>18</v>
      </c>
      <c r="E21760">
        <v>56412</v>
      </c>
    </row>
    <row r="21761" spans="1:5">
      <c r="A21761">
        <v>0</v>
      </c>
      <c r="B21761">
        <v>3135</v>
      </c>
      <c r="C21761">
        <v>0</v>
      </c>
      <c r="D21761">
        <v>1</v>
      </c>
      <c r="E21761">
        <v>3135</v>
      </c>
    </row>
    <row r="21762" spans="1:5">
      <c r="A21762">
        <v>1</v>
      </c>
      <c r="B21762">
        <v>3135</v>
      </c>
      <c r="C21762">
        <v>0</v>
      </c>
      <c r="D21762">
        <v>8</v>
      </c>
      <c r="E21762">
        <v>25080</v>
      </c>
    </row>
    <row r="21763" spans="1:5">
      <c r="A21763">
        <v>0</v>
      </c>
      <c r="B21763">
        <v>3136</v>
      </c>
      <c r="C21763">
        <v>0</v>
      </c>
      <c r="D21763">
        <v>87</v>
      </c>
      <c r="E21763">
        <v>272832</v>
      </c>
    </row>
    <row r="21764" spans="1:5">
      <c r="A21764">
        <v>1</v>
      </c>
      <c r="B21764">
        <v>3136</v>
      </c>
      <c r="C21764">
        <v>0</v>
      </c>
      <c r="D21764">
        <v>39</v>
      </c>
      <c r="E21764">
        <v>122304</v>
      </c>
    </row>
    <row r="21765" spans="1:5">
      <c r="A21765">
        <v>0</v>
      </c>
      <c r="B21765">
        <v>3137</v>
      </c>
      <c r="C21765">
        <v>0</v>
      </c>
      <c r="D21765">
        <v>3</v>
      </c>
      <c r="E21765">
        <v>9411</v>
      </c>
    </row>
    <row r="21766" spans="1:5">
      <c r="A21766">
        <v>1</v>
      </c>
      <c r="B21766">
        <v>3137</v>
      </c>
      <c r="C21766">
        <v>0</v>
      </c>
      <c r="D21766">
        <v>4</v>
      </c>
      <c r="E21766">
        <v>12548</v>
      </c>
    </row>
    <row r="21767" spans="1:5">
      <c r="A21767">
        <v>0</v>
      </c>
      <c r="B21767">
        <v>3138</v>
      </c>
      <c r="C21767">
        <v>0</v>
      </c>
      <c r="D21767">
        <v>10</v>
      </c>
      <c r="E21767">
        <v>31380</v>
      </c>
    </row>
    <row r="21768" spans="1:5">
      <c r="A21768">
        <v>1</v>
      </c>
      <c r="B21768">
        <v>3138</v>
      </c>
      <c r="C21768">
        <v>0</v>
      </c>
      <c r="D21768">
        <v>9</v>
      </c>
      <c r="E21768">
        <v>28242</v>
      </c>
    </row>
    <row r="21769" spans="1:5">
      <c r="A21769">
        <v>0</v>
      </c>
      <c r="B21769">
        <v>3139</v>
      </c>
      <c r="C21769">
        <v>0</v>
      </c>
      <c r="D21769">
        <v>3</v>
      </c>
      <c r="E21769">
        <v>9417</v>
      </c>
    </row>
    <row r="21770" spans="1:5">
      <c r="A21770">
        <v>1</v>
      </c>
      <c r="B21770">
        <v>3139</v>
      </c>
      <c r="C21770">
        <v>0</v>
      </c>
      <c r="D21770">
        <v>12</v>
      </c>
      <c r="E21770">
        <v>37668</v>
      </c>
    </row>
    <row r="21771" spans="1:5">
      <c r="A21771">
        <v>0</v>
      </c>
      <c r="B21771">
        <v>3140</v>
      </c>
      <c r="C21771">
        <v>0</v>
      </c>
      <c r="D21771">
        <v>34</v>
      </c>
      <c r="E21771">
        <v>106760</v>
      </c>
    </row>
    <row r="21772" spans="1:5">
      <c r="A21772">
        <v>1</v>
      </c>
      <c r="B21772">
        <v>3140</v>
      </c>
      <c r="C21772">
        <v>0</v>
      </c>
      <c r="D21772">
        <v>29</v>
      </c>
      <c r="E21772">
        <v>91060</v>
      </c>
    </row>
    <row r="21773" spans="1:5">
      <c r="A21773">
        <v>0</v>
      </c>
      <c r="B21773">
        <v>3141</v>
      </c>
      <c r="C21773">
        <v>0</v>
      </c>
      <c r="D21773">
        <v>3</v>
      </c>
      <c r="E21773">
        <v>9423</v>
      </c>
    </row>
    <row r="21774" spans="1:5">
      <c r="A21774">
        <v>1</v>
      </c>
      <c r="B21774">
        <v>3141</v>
      </c>
      <c r="C21774">
        <v>0</v>
      </c>
      <c r="D21774">
        <v>11</v>
      </c>
      <c r="E21774">
        <v>34551</v>
      </c>
    </row>
    <row r="21775" spans="1:5">
      <c r="A21775">
        <v>0</v>
      </c>
      <c r="B21775">
        <v>3142</v>
      </c>
      <c r="C21775">
        <v>0</v>
      </c>
      <c r="D21775">
        <v>1</v>
      </c>
      <c r="E21775">
        <v>3142</v>
      </c>
    </row>
    <row r="21776" spans="1:5">
      <c r="A21776">
        <v>1</v>
      </c>
      <c r="B21776">
        <v>3142</v>
      </c>
      <c r="C21776">
        <v>0</v>
      </c>
      <c r="D21776">
        <v>23</v>
      </c>
      <c r="E21776">
        <v>72266</v>
      </c>
    </row>
    <row r="21777" spans="1:5">
      <c r="A21777">
        <v>0</v>
      </c>
      <c r="B21777">
        <v>3143</v>
      </c>
      <c r="C21777">
        <v>0</v>
      </c>
      <c r="D21777">
        <v>3</v>
      </c>
      <c r="E21777">
        <v>9429</v>
      </c>
    </row>
    <row r="21778" spans="1:5">
      <c r="A21778">
        <v>1</v>
      </c>
      <c r="B21778">
        <v>3143</v>
      </c>
      <c r="C21778">
        <v>0</v>
      </c>
      <c r="D21778">
        <v>21</v>
      </c>
      <c r="E21778">
        <v>66003</v>
      </c>
    </row>
    <row r="21779" spans="1:5">
      <c r="A21779">
        <v>0</v>
      </c>
      <c r="B21779">
        <v>3144</v>
      </c>
      <c r="C21779">
        <v>0</v>
      </c>
      <c r="D21779">
        <v>28</v>
      </c>
      <c r="E21779">
        <v>88032</v>
      </c>
    </row>
    <row r="21780" spans="1:5">
      <c r="A21780">
        <v>1</v>
      </c>
      <c r="B21780">
        <v>3144</v>
      </c>
      <c r="C21780">
        <v>0</v>
      </c>
      <c r="D21780">
        <v>28</v>
      </c>
      <c r="E21780">
        <v>88032</v>
      </c>
    </row>
    <row r="21781" spans="1:5">
      <c r="A21781">
        <v>0</v>
      </c>
      <c r="B21781">
        <v>3145</v>
      </c>
      <c r="C21781">
        <v>0</v>
      </c>
      <c r="D21781">
        <v>6</v>
      </c>
      <c r="E21781">
        <v>18870</v>
      </c>
    </row>
    <row r="21782" spans="1:5">
      <c r="A21782">
        <v>1</v>
      </c>
      <c r="B21782">
        <v>3145</v>
      </c>
      <c r="C21782">
        <v>0</v>
      </c>
      <c r="D21782">
        <v>14</v>
      </c>
      <c r="E21782">
        <v>44030</v>
      </c>
    </row>
    <row r="21783" spans="1:5">
      <c r="A21783">
        <v>0</v>
      </c>
      <c r="B21783">
        <v>3146</v>
      </c>
      <c r="C21783">
        <v>0</v>
      </c>
      <c r="D21783">
        <v>3</v>
      </c>
      <c r="E21783">
        <v>9438</v>
      </c>
    </row>
    <row r="21784" spans="1:5">
      <c r="A21784">
        <v>1</v>
      </c>
      <c r="B21784">
        <v>3146</v>
      </c>
      <c r="C21784">
        <v>0</v>
      </c>
      <c r="D21784">
        <v>26</v>
      </c>
      <c r="E21784">
        <v>81796</v>
      </c>
    </row>
    <row r="21785" spans="1:5">
      <c r="A21785">
        <v>1</v>
      </c>
      <c r="B21785">
        <v>3147</v>
      </c>
      <c r="C21785">
        <v>0</v>
      </c>
      <c r="D21785">
        <v>6</v>
      </c>
      <c r="E21785">
        <v>18882</v>
      </c>
    </row>
    <row r="21786" spans="1:5">
      <c r="A21786">
        <v>0</v>
      </c>
      <c r="B21786">
        <v>3148</v>
      </c>
      <c r="C21786">
        <v>0</v>
      </c>
      <c r="D21786">
        <v>37</v>
      </c>
      <c r="E21786">
        <v>116476</v>
      </c>
    </row>
    <row r="21787" spans="1:5">
      <c r="A21787">
        <v>1</v>
      </c>
      <c r="B21787">
        <v>3148</v>
      </c>
      <c r="C21787">
        <v>0</v>
      </c>
      <c r="D21787">
        <v>19</v>
      </c>
      <c r="E21787">
        <v>59812</v>
      </c>
    </row>
    <row r="21788" spans="1:5">
      <c r="A21788">
        <v>0</v>
      </c>
      <c r="B21788">
        <v>3149</v>
      </c>
      <c r="C21788">
        <v>0</v>
      </c>
      <c r="D21788">
        <v>6</v>
      </c>
      <c r="E21788">
        <v>18894</v>
      </c>
    </row>
    <row r="21789" spans="1:5">
      <c r="A21789">
        <v>1</v>
      </c>
      <c r="B21789">
        <v>3149</v>
      </c>
      <c r="C21789">
        <v>0</v>
      </c>
      <c r="D21789">
        <v>5</v>
      </c>
      <c r="E21789">
        <v>15745</v>
      </c>
    </row>
    <row r="21790" spans="1:5">
      <c r="A21790">
        <v>0</v>
      </c>
      <c r="B21790">
        <v>3150</v>
      </c>
      <c r="C21790">
        <v>0</v>
      </c>
      <c r="D21790">
        <v>17</v>
      </c>
      <c r="E21790">
        <v>53550</v>
      </c>
    </row>
    <row r="21791" spans="1:5">
      <c r="A21791">
        <v>1</v>
      </c>
      <c r="B21791">
        <v>3150</v>
      </c>
      <c r="C21791">
        <v>0</v>
      </c>
      <c r="D21791">
        <v>10</v>
      </c>
      <c r="E21791">
        <v>31500</v>
      </c>
    </row>
    <row r="21792" spans="1:5">
      <c r="A21792">
        <v>0</v>
      </c>
      <c r="B21792">
        <v>3151</v>
      </c>
      <c r="C21792">
        <v>0</v>
      </c>
      <c r="D21792">
        <v>11</v>
      </c>
      <c r="E21792">
        <v>34661</v>
      </c>
    </row>
    <row r="21793" spans="1:5">
      <c r="A21793">
        <v>1</v>
      </c>
      <c r="B21793">
        <v>3151</v>
      </c>
      <c r="C21793">
        <v>0</v>
      </c>
      <c r="D21793">
        <v>4</v>
      </c>
      <c r="E21793">
        <v>12604</v>
      </c>
    </row>
    <row r="21794" spans="1:5">
      <c r="A21794">
        <v>0</v>
      </c>
      <c r="B21794">
        <v>3152</v>
      </c>
      <c r="C21794">
        <v>0</v>
      </c>
      <c r="D21794">
        <v>84</v>
      </c>
      <c r="E21794">
        <v>264768</v>
      </c>
    </row>
    <row r="21795" spans="1:5">
      <c r="A21795">
        <v>1</v>
      </c>
      <c r="B21795">
        <v>3152</v>
      </c>
      <c r="C21795">
        <v>0</v>
      </c>
      <c r="D21795">
        <v>25</v>
      </c>
      <c r="E21795">
        <v>78800</v>
      </c>
    </row>
    <row r="21796" spans="1:5">
      <c r="A21796">
        <v>0</v>
      </c>
      <c r="B21796">
        <v>3153</v>
      </c>
      <c r="C21796">
        <v>0</v>
      </c>
      <c r="D21796">
        <v>2</v>
      </c>
      <c r="E21796">
        <v>6306</v>
      </c>
    </row>
    <row r="21797" spans="1:5">
      <c r="A21797">
        <v>1</v>
      </c>
      <c r="B21797">
        <v>3153</v>
      </c>
      <c r="C21797">
        <v>0</v>
      </c>
      <c r="D21797">
        <v>7</v>
      </c>
      <c r="E21797">
        <v>22071</v>
      </c>
    </row>
    <row r="21798" spans="1:5">
      <c r="A21798">
        <v>0</v>
      </c>
      <c r="B21798">
        <v>3154</v>
      </c>
      <c r="C21798">
        <v>0</v>
      </c>
      <c r="D21798">
        <v>3</v>
      </c>
      <c r="E21798">
        <v>9462</v>
      </c>
    </row>
    <row r="21799" spans="1:5">
      <c r="A21799">
        <v>1</v>
      </c>
      <c r="B21799">
        <v>3154</v>
      </c>
      <c r="C21799">
        <v>0</v>
      </c>
      <c r="D21799">
        <v>20</v>
      </c>
      <c r="E21799">
        <v>63080</v>
      </c>
    </row>
    <row r="21800" spans="1:5">
      <c r="A21800">
        <v>1</v>
      </c>
      <c r="B21800">
        <v>3155</v>
      </c>
      <c r="C21800">
        <v>0</v>
      </c>
      <c r="D21800">
        <v>6</v>
      </c>
      <c r="E21800">
        <v>18930</v>
      </c>
    </row>
    <row r="21801" spans="1:5">
      <c r="A21801">
        <v>0</v>
      </c>
      <c r="B21801">
        <v>3156</v>
      </c>
      <c r="C21801">
        <v>0</v>
      </c>
      <c r="D21801">
        <v>20</v>
      </c>
      <c r="E21801">
        <v>63120</v>
      </c>
    </row>
    <row r="21802" spans="1:5">
      <c r="A21802">
        <v>1</v>
      </c>
      <c r="B21802">
        <v>3156</v>
      </c>
      <c r="C21802">
        <v>0</v>
      </c>
      <c r="D21802">
        <v>32</v>
      </c>
      <c r="E21802">
        <v>100992</v>
      </c>
    </row>
    <row r="21803" spans="1:5">
      <c r="A21803">
        <v>0</v>
      </c>
      <c r="B21803">
        <v>3157</v>
      </c>
      <c r="C21803">
        <v>0</v>
      </c>
      <c r="D21803">
        <v>1</v>
      </c>
      <c r="E21803">
        <v>3157</v>
      </c>
    </row>
    <row r="21804" spans="1:5">
      <c r="A21804">
        <v>1</v>
      </c>
      <c r="B21804">
        <v>3157</v>
      </c>
      <c r="C21804">
        <v>0</v>
      </c>
      <c r="D21804">
        <v>15</v>
      </c>
      <c r="E21804">
        <v>47355</v>
      </c>
    </row>
    <row r="21805" spans="1:5">
      <c r="A21805">
        <v>0</v>
      </c>
      <c r="B21805">
        <v>3158</v>
      </c>
      <c r="C21805">
        <v>0</v>
      </c>
      <c r="D21805">
        <v>5</v>
      </c>
      <c r="E21805">
        <v>15790</v>
      </c>
    </row>
    <row r="21806" spans="1:5">
      <c r="A21806">
        <v>1</v>
      </c>
      <c r="B21806">
        <v>3158</v>
      </c>
      <c r="C21806">
        <v>0</v>
      </c>
      <c r="D21806">
        <v>16</v>
      </c>
      <c r="E21806">
        <v>50528</v>
      </c>
    </row>
    <row r="21807" spans="1:5">
      <c r="A21807">
        <v>0</v>
      </c>
      <c r="B21807">
        <v>3159</v>
      </c>
      <c r="C21807">
        <v>0</v>
      </c>
      <c r="D21807">
        <v>3</v>
      </c>
      <c r="E21807">
        <v>9477</v>
      </c>
    </row>
    <row r="21808" spans="1:5">
      <c r="A21808">
        <v>1</v>
      </c>
      <c r="B21808">
        <v>3159</v>
      </c>
      <c r="C21808">
        <v>0</v>
      </c>
      <c r="D21808">
        <v>7</v>
      </c>
      <c r="E21808">
        <v>22113</v>
      </c>
    </row>
    <row r="21809" spans="1:5">
      <c r="A21809">
        <v>0</v>
      </c>
      <c r="B21809">
        <v>3160</v>
      </c>
      <c r="C21809">
        <v>0</v>
      </c>
      <c r="D21809">
        <v>43</v>
      </c>
      <c r="E21809">
        <v>135880</v>
      </c>
    </row>
    <row r="21810" spans="1:5">
      <c r="A21810">
        <v>1</v>
      </c>
      <c r="B21810">
        <v>3160</v>
      </c>
      <c r="C21810">
        <v>0</v>
      </c>
      <c r="D21810">
        <v>16</v>
      </c>
      <c r="E21810">
        <v>50560</v>
      </c>
    </row>
    <row r="21811" spans="1:5">
      <c r="A21811">
        <v>0</v>
      </c>
      <c r="B21811">
        <v>3161</v>
      </c>
      <c r="C21811">
        <v>0</v>
      </c>
      <c r="D21811">
        <v>6</v>
      </c>
      <c r="E21811">
        <v>18966</v>
      </c>
    </row>
    <row r="21812" spans="1:5">
      <c r="A21812">
        <v>1</v>
      </c>
      <c r="B21812">
        <v>3161</v>
      </c>
      <c r="C21812">
        <v>0</v>
      </c>
      <c r="D21812">
        <v>14</v>
      </c>
      <c r="E21812">
        <v>44254</v>
      </c>
    </row>
    <row r="21813" spans="1:5">
      <c r="A21813">
        <v>0</v>
      </c>
      <c r="B21813">
        <v>3162</v>
      </c>
      <c r="C21813">
        <v>0</v>
      </c>
      <c r="D21813">
        <v>5</v>
      </c>
      <c r="E21813">
        <v>15810</v>
      </c>
    </row>
    <row r="21814" spans="1:5">
      <c r="A21814">
        <v>1</v>
      </c>
      <c r="B21814">
        <v>3162</v>
      </c>
      <c r="C21814">
        <v>0</v>
      </c>
      <c r="D21814">
        <v>11</v>
      </c>
      <c r="E21814">
        <v>34782</v>
      </c>
    </row>
    <row r="21815" spans="1:5">
      <c r="A21815">
        <v>1</v>
      </c>
      <c r="B21815">
        <v>3163</v>
      </c>
      <c r="C21815">
        <v>0</v>
      </c>
      <c r="D21815">
        <v>1</v>
      </c>
      <c r="E21815">
        <v>3163</v>
      </c>
    </row>
    <row r="21816" spans="1:5">
      <c r="A21816">
        <v>0</v>
      </c>
      <c r="B21816">
        <v>3164</v>
      </c>
      <c r="C21816">
        <v>0</v>
      </c>
      <c r="D21816">
        <v>50</v>
      </c>
      <c r="E21816">
        <v>158200</v>
      </c>
    </row>
    <row r="21817" spans="1:5">
      <c r="A21817">
        <v>1</v>
      </c>
      <c r="B21817">
        <v>3164</v>
      </c>
      <c r="C21817">
        <v>0</v>
      </c>
      <c r="D21817">
        <v>15</v>
      </c>
      <c r="E21817">
        <v>47460</v>
      </c>
    </row>
    <row r="21818" spans="1:5">
      <c r="A21818">
        <v>1</v>
      </c>
      <c r="B21818">
        <v>3165</v>
      </c>
      <c r="C21818">
        <v>0</v>
      </c>
      <c r="D21818">
        <v>21</v>
      </c>
      <c r="E21818">
        <v>66465</v>
      </c>
    </row>
    <row r="21819" spans="1:5">
      <c r="A21819">
        <v>0</v>
      </c>
      <c r="B21819">
        <v>3166</v>
      </c>
      <c r="C21819">
        <v>0</v>
      </c>
      <c r="D21819">
        <v>8</v>
      </c>
      <c r="E21819">
        <v>25328</v>
      </c>
    </row>
    <row r="21820" spans="1:5">
      <c r="A21820">
        <v>1</v>
      </c>
      <c r="B21820">
        <v>3166</v>
      </c>
      <c r="C21820">
        <v>0</v>
      </c>
      <c r="D21820">
        <v>10</v>
      </c>
      <c r="E21820">
        <v>31660</v>
      </c>
    </row>
    <row r="21821" spans="1:5">
      <c r="A21821">
        <v>0</v>
      </c>
      <c r="B21821">
        <v>3167</v>
      </c>
      <c r="C21821">
        <v>0</v>
      </c>
      <c r="D21821">
        <v>3</v>
      </c>
      <c r="E21821">
        <v>9501</v>
      </c>
    </row>
    <row r="21822" spans="1:5">
      <c r="A21822">
        <v>1</v>
      </c>
      <c r="B21822">
        <v>3167</v>
      </c>
      <c r="C21822">
        <v>0</v>
      </c>
      <c r="D21822">
        <v>10</v>
      </c>
      <c r="E21822">
        <v>31670</v>
      </c>
    </row>
    <row r="21823" spans="1:5">
      <c r="A21823">
        <v>0</v>
      </c>
      <c r="B21823">
        <v>3168</v>
      </c>
      <c r="C21823">
        <v>0</v>
      </c>
      <c r="D21823">
        <v>91</v>
      </c>
      <c r="E21823">
        <v>288288</v>
      </c>
    </row>
    <row r="21824" spans="1:5">
      <c r="A21824">
        <v>1</v>
      </c>
      <c r="B21824">
        <v>3168</v>
      </c>
      <c r="C21824">
        <v>0</v>
      </c>
      <c r="D21824">
        <v>38</v>
      </c>
      <c r="E21824">
        <v>120384</v>
      </c>
    </row>
    <row r="21825" spans="1:5">
      <c r="A21825">
        <v>0</v>
      </c>
      <c r="B21825">
        <v>3169</v>
      </c>
      <c r="C21825">
        <v>0</v>
      </c>
      <c r="D21825">
        <v>1</v>
      </c>
      <c r="E21825">
        <v>3169</v>
      </c>
    </row>
    <row r="21826" spans="1:5">
      <c r="A21826">
        <v>1</v>
      </c>
      <c r="B21826">
        <v>3169</v>
      </c>
      <c r="C21826">
        <v>0</v>
      </c>
      <c r="D21826">
        <v>12</v>
      </c>
      <c r="E21826">
        <v>38028</v>
      </c>
    </row>
    <row r="21827" spans="1:5">
      <c r="A21827">
        <v>0</v>
      </c>
      <c r="B21827">
        <v>3170</v>
      </c>
      <c r="C21827">
        <v>0</v>
      </c>
      <c r="D21827">
        <v>16</v>
      </c>
      <c r="E21827">
        <v>50720</v>
      </c>
    </row>
    <row r="21828" spans="1:5">
      <c r="A21828">
        <v>1</v>
      </c>
      <c r="B21828">
        <v>3170</v>
      </c>
      <c r="C21828">
        <v>0</v>
      </c>
      <c r="D21828">
        <v>16</v>
      </c>
      <c r="E21828">
        <v>50720</v>
      </c>
    </row>
    <row r="21829" spans="1:5">
      <c r="A21829">
        <v>0</v>
      </c>
      <c r="B21829">
        <v>3171</v>
      </c>
      <c r="C21829">
        <v>0</v>
      </c>
      <c r="D21829">
        <v>5</v>
      </c>
      <c r="E21829">
        <v>15855</v>
      </c>
    </row>
    <row r="21830" spans="1:5">
      <c r="A21830">
        <v>1</v>
      </c>
      <c r="B21830">
        <v>3171</v>
      </c>
      <c r="C21830">
        <v>0</v>
      </c>
      <c r="D21830">
        <v>14</v>
      </c>
      <c r="E21830">
        <v>44394</v>
      </c>
    </row>
    <row r="21831" spans="1:5">
      <c r="A21831">
        <v>0</v>
      </c>
      <c r="B21831">
        <v>3172</v>
      </c>
      <c r="C21831">
        <v>0</v>
      </c>
      <c r="D21831">
        <v>23</v>
      </c>
      <c r="E21831">
        <v>72956</v>
      </c>
    </row>
    <row r="21832" spans="1:5">
      <c r="A21832">
        <v>1</v>
      </c>
      <c r="B21832">
        <v>3172</v>
      </c>
      <c r="C21832">
        <v>0</v>
      </c>
      <c r="D21832">
        <v>29</v>
      </c>
      <c r="E21832">
        <v>91988</v>
      </c>
    </row>
    <row r="21833" spans="1:5">
      <c r="A21833">
        <v>0</v>
      </c>
      <c r="B21833">
        <v>3173</v>
      </c>
      <c r="C21833">
        <v>0</v>
      </c>
      <c r="D21833">
        <v>3</v>
      </c>
      <c r="E21833">
        <v>9519</v>
      </c>
    </row>
    <row r="21834" spans="1:5">
      <c r="A21834">
        <v>1</v>
      </c>
      <c r="B21834">
        <v>3173</v>
      </c>
      <c r="C21834">
        <v>0</v>
      </c>
      <c r="D21834">
        <v>9</v>
      </c>
      <c r="E21834">
        <v>28557</v>
      </c>
    </row>
    <row r="21835" spans="1:5">
      <c r="A21835">
        <v>0</v>
      </c>
      <c r="B21835">
        <v>3174</v>
      </c>
      <c r="C21835">
        <v>0</v>
      </c>
      <c r="D21835">
        <v>9</v>
      </c>
      <c r="E21835">
        <v>28566</v>
      </c>
    </row>
    <row r="21836" spans="1:5">
      <c r="A21836">
        <v>1</v>
      </c>
      <c r="B21836">
        <v>3174</v>
      </c>
      <c r="C21836">
        <v>0</v>
      </c>
      <c r="D21836">
        <v>17</v>
      </c>
      <c r="E21836">
        <v>53958</v>
      </c>
    </row>
    <row r="21837" spans="1:5">
      <c r="A21837">
        <v>0</v>
      </c>
      <c r="B21837">
        <v>3175</v>
      </c>
      <c r="C21837">
        <v>0</v>
      </c>
      <c r="D21837">
        <v>5</v>
      </c>
      <c r="E21837">
        <v>15875</v>
      </c>
    </row>
    <row r="21838" spans="1:5">
      <c r="A21838">
        <v>1</v>
      </c>
      <c r="B21838">
        <v>3175</v>
      </c>
      <c r="C21838">
        <v>0</v>
      </c>
      <c r="D21838">
        <v>21</v>
      </c>
      <c r="E21838">
        <v>66675</v>
      </c>
    </row>
    <row r="21839" spans="1:5">
      <c r="A21839">
        <v>0</v>
      </c>
      <c r="B21839">
        <v>3176</v>
      </c>
      <c r="C21839">
        <v>0</v>
      </c>
      <c r="D21839">
        <v>33</v>
      </c>
      <c r="E21839">
        <v>104808</v>
      </c>
    </row>
    <row r="21840" spans="1:5">
      <c r="A21840">
        <v>1</v>
      </c>
      <c r="B21840">
        <v>3176</v>
      </c>
      <c r="C21840">
        <v>0</v>
      </c>
      <c r="D21840">
        <v>13</v>
      </c>
      <c r="E21840">
        <v>41288</v>
      </c>
    </row>
    <row r="21841" spans="1:5">
      <c r="A21841">
        <v>0</v>
      </c>
      <c r="B21841">
        <v>3177</v>
      </c>
      <c r="C21841">
        <v>0</v>
      </c>
      <c r="D21841">
        <v>4</v>
      </c>
      <c r="E21841">
        <v>12708</v>
      </c>
    </row>
    <row r="21842" spans="1:5">
      <c r="A21842">
        <v>1</v>
      </c>
      <c r="B21842">
        <v>3177</v>
      </c>
      <c r="C21842">
        <v>0</v>
      </c>
      <c r="D21842">
        <v>20</v>
      </c>
      <c r="E21842">
        <v>63540</v>
      </c>
    </row>
    <row r="21843" spans="1:5">
      <c r="A21843">
        <v>0</v>
      </c>
      <c r="B21843">
        <v>3178</v>
      </c>
      <c r="C21843">
        <v>0</v>
      </c>
      <c r="D21843">
        <v>2</v>
      </c>
      <c r="E21843">
        <v>6356</v>
      </c>
    </row>
    <row r="21844" spans="1:5">
      <c r="A21844">
        <v>1</v>
      </c>
      <c r="B21844">
        <v>3178</v>
      </c>
      <c r="C21844">
        <v>0</v>
      </c>
      <c r="D21844">
        <v>16</v>
      </c>
      <c r="E21844">
        <v>50848</v>
      </c>
    </row>
    <row r="21845" spans="1:5">
      <c r="A21845">
        <v>0</v>
      </c>
      <c r="B21845">
        <v>3179</v>
      </c>
      <c r="C21845">
        <v>0</v>
      </c>
      <c r="D21845">
        <v>3</v>
      </c>
      <c r="E21845">
        <v>9537</v>
      </c>
    </row>
    <row r="21846" spans="1:5">
      <c r="A21846">
        <v>1</v>
      </c>
      <c r="B21846">
        <v>3179</v>
      </c>
      <c r="C21846">
        <v>0</v>
      </c>
      <c r="D21846">
        <v>6</v>
      </c>
      <c r="E21846">
        <v>19074</v>
      </c>
    </row>
    <row r="21847" spans="1:5">
      <c r="A21847">
        <v>0</v>
      </c>
      <c r="B21847">
        <v>3180</v>
      </c>
      <c r="C21847">
        <v>0</v>
      </c>
      <c r="D21847">
        <v>39</v>
      </c>
      <c r="E21847">
        <v>124020</v>
      </c>
    </row>
    <row r="21848" spans="1:5">
      <c r="A21848">
        <v>1</v>
      </c>
      <c r="B21848">
        <v>3180</v>
      </c>
      <c r="C21848">
        <v>0</v>
      </c>
      <c r="D21848">
        <v>20</v>
      </c>
      <c r="E21848">
        <v>63600</v>
      </c>
    </row>
    <row r="21849" spans="1:5">
      <c r="A21849">
        <v>0</v>
      </c>
      <c r="B21849">
        <v>3181</v>
      </c>
      <c r="C21849">
        <v>0</v>
      </c>
      <c r="D21849">
        <v>1</v>
      </c>
      <c r="E21849">
        <v>3181</v>
      </c>
    </row>
    <row r="21850" spans="1:5">
      <c r="A21850">
        <v>0</v>
      </c>
      <c r="B21850">
        <v>3182</v>
      </c>
      <c r="C21850">
        <v>0</v>
      </c>
      <c r="D21850">
        <v>6</v>
      </c>
      <c r="E21850">
        <v>19092</v>
      </c>
    </row>
    <row r="21851" spans="1:5">
      <c r="A21851">
        <v>1</v>
      </c>
      <c r="B21851">
        <v>3182</v>
      </c>
      <c r="C21851">
        <v>0</v>
      </c>
      <c r="D21851">
        <v>11</v>
      </c>
      <c r="E21851">
        <v>35002</v>
      </c>
    </row>
    <row r="21852" spans="1:5">
      <c r="A21852">
        <v>0</v>
      </c>
      <c r="B21852">
        <v>3183</v>
      </c>
      <c r="C21852">
        <v>0</v>
      </c>
      <c r="D21852">
        <v>3</v>
      </c>
      <c r="E21852">
        <v>9549</v>
      </c>
    </row>
    <row r="21853" spans="1:5">
      <c r="A21853">
        <v>1</v>
      </c>
      <c r="B21853">
        <v>3183</v>
      </c>
      <c r="C21853">
        <v>0</v>
      </c>
      <c r="D21853">
        <v>11</v>
      </c>
      <c r="E21853">
        <v>35013</v>
      </c>
    </row>
    <row r="21854" spans="1:5">
      <c r="A21854">
        <v>0</v>
      </c>
      <c r="B21854">
        <v>3184</v>
      </c>
      <c r="C21854">
        <v>0</v>
      </c>
      <c r="D21854">
        <v>43</v>
      </c>
      <c r="E21854">
        <v>136912</v>
      </c>
    </row>
    <row r="21855" spans="1:5">
      <c r="A21855">
        <v>1</v>
      </c>
      <c r="B21855">
        <v>3184</v>
      </c>
      <c r="C21855">
        <v>0</v>
      </c>
      <c r="D21855">
        <v>20</v>
      </c>
      <c r="E21855">
        <v>63680</v>
      </c>
    </row>
    <row r="21856" spans="1:5">
      <c r="A21856">
        <v>1</v>
      </c>
      <c r="B21856">
        <v>3185</v>
      </c>
      <c r="C21856">
        <v>0</v>
      </c>
      <c r="D21856">
        <v>16</v>
      </c>
      <c r="E21856">
        <v>50960</v>
      </c>
    </row>
    <row r="21857" spans="1:5">
      <c r="A21857">
        <v>0</v>
      </c>
      <c r="B21857">
        <v>3186</v>
      </c>
      <c r="C21857">
        <v>0</v>
      </c>
      <c r="D21857">
        <v>4</v>
      </c>
      <c r="E21857">
        <v>12744</v>
      </c>
    </row>
    <row r="21858" spans="1:5">
      <c r="A21858">
        <v>1</v>
      </c>
      <c r="B21858">
        <v>3186</v>
      </c>
      <c r="C21858">
        <v>0</v>
      </c>
      <c r="D21858">
        <v>14</v>
      </c>
      <c r="E21858">
        <v>44604</v>
      </c>
    </row>
    <row r="21859" spans="1:5">
      <c r="A21859">
        <v>1</v>
      </c>
      <c r="B21859">
        <v>3187</v>
      </c>
      <c r="C21859">
        <v>0</v>
      </c>
      <c r="D21859">
        <v>15</v>
      </c>
      <c r="E21859">
        <v>47805</v>
      </c>
    </row>
    <row r="21860" spans="1:5">
      <c r="A21860">
        <v>0</v>
      </c>
      <c r="B21860">
        <v>3188</v>
      </c>
      <c r="C21860">
        <v>0</v>
      </c>
      <c r="D21860">
        <v>42</v>
      </c>
      <c r="E21860">
        <v>133896</v>
      </c>
    </row>
    <row r="21861" spans="1:5">
      <c r="A21861">
        <v>1</v>
      </c>
      <c r="B21861">
        <v>3188</v>
      </c>
      <c r="C21861">
        <v>0</v>
      </c>
      <c r="D21861">
        <v>23</v>
      </c>
      <c r="E21861">
        <v>73324</v>
      </c>
    </row>
    <row r="21862" spans="1:5">
      <c r="A21862">
        <v>0</v>
      </c>
      <c r="B21862">
        <v>3189</v>
      </c>
      <c r="C21862">
        <v>0</v>
      </c>
      <c r="D21862">
        <v>5</v>
      </c>
      <c r="E21862">
        <v>15945</v>
      </c>
    </row>
    <row r="21863" spans="1:5">
      <c r="A21863">
        <v>1</v>
      </c>
      <c r="B21863">
        <v>3189</v>
      </c>
      <c r="C21863">
        <v>0</v>
      </c>
      <c r="D21863">
        <v>13</v>
      </c>
      <c r="E21863">
        <v>41457</v>
      </c>
    </row>
    <row r="21864" spans="1:5">
      <c r="A21864">
        <v>0</v>
      </c>
      <c r="B21864">
        <v>3190</v>
      </c>
      <c r="C21864">
        <v>0</v>
      </c>
      <c r="D21864">
        <v>10</v>
      </c>
      <c r="E21864">
        <v>31900</v>
      </c>
    </row>
    <row r="21865" spans="1:5">
      <c r="A21865">
        <v>1</v>
      </c>
      <c r="B21865">
        <v>3190</v>
      </c>
      <c r="C21865">
        <v>0</v>
      </c>
      <c r="D21865">
        <v>16</v>
      </c>
      <c r="E21865">
        <v>51040</v>
      </c>
    </row>
    <row r="21866" spans="1:5">
      <c r="A21866">
        <v>0</v>
      </c>
      <c r="B21866">
        <v>3191</v>
      </c>
      <c r="C21866">
        <v>0</v>
      </c>
      <c r="D21866">
        <v>9</v>
      </c>
      <c r="E21866">
        <v>28719</v>
      </c>
    </row>
    <row r="21867" spans="1:5">
      <c r="A21867">
        <v>1</v>
      </c>
      <c r="B21867">
        <v>3191</v>
      </c>
      <c r="C21867">
        <v>0</v>
      </c>
      <c r="D21867">
        <v>13</v>
      </c>
      <c r="E21867">
        <v>41483</v>
      </c>
    </row>
    <row r="21868" spans="1:5">
      <c r="A21868">
        <v>0</v>
      </c>
      <c r="B21868">
        <v>3192</v>
      </c>
      <c r="C21868">
        <v>0</v>
      </c>
      <c r="D21868">
        <v>32</v>
      </c>
      <c r="E21868">
        <v>102144</v>
      </c>
    </row>
    <row r="21869" spans="1:5">
      <c r="A21869">
        <v>1</v>
      </c>
      <c r="B21869">
        <v>3192</v>
      </c>
      <c r="C21869">
        <v>0</v>
      </c>
      <c r="D21869">
        <v>31</v>
      </c>
      <c r="E21869">
        <v>98952</v>
      </c>
    </row>
    <row r="21870" spans="1:5">
      <c r="A21870">
        <v>0</v>
      </c>
      <c r="B21870">
        <v>3193</v>
      </c>
      <c r="C21870">
        <v>0</v>
      </c>
      <c r="D21870">
        <v>1</v>
      </c>
      <c r="E21870">
        <v>3193</v>
      </c>
    </row>
    <row r="21871" spans="1:5">
      <c r="A21871">
        <v>1</v>
      </c>
      <c r="B21871">
        <v>3193</v>
      </c>
      <c r="C21871">
        <v>0</v>
      </c>
      <c r="D21871">
        <v>3</v>
      </c>
      <c r="E21871">
        <v>9579</v>
      </c>
    </row>
    <row r="21872" spans="1:5">
      <c r="A21872">
        <v>0</v>
      </c>
      <c r="B21872">
        <v>3194</v>
      </c>
      <c r="C21872">
        <v>0</v>
      </c>
      <c r="D21872">
        <v>8</v>
      </c>
      <c r="E21872">
        <v>25552</v>
      </c>
    </row>
    <row r="21873" spans="1:5">
      <c r="A21873">
        <v>1</v>
      </c>
      <c r="B21873">
        <v>3194</v>
      </c>
      <c r="C21873">
        <v>0</v>
      </c>
      <c r="D21873">
        <v>13</v>
      </c>
      <c r="E21873">
        <v>41522</v>
      </c>
    </row>
    <row r="21874" spans="1:5">
      <c r="A21874">
        <v>0</v>
      </c>
      <c r="B21874">
        <v>3195</v>
      </c>
      <c r="C21874">
        <v>0</v>
      </c>
      <c r="D21874">
        <v>3</v>
      </c>
      <c r="E21874">
        <v>9585</v>
      </c>
    </row>
    <row r="21875" spans="1:5">
      <c r="A21875">
        <v>1</v>
      </c>
      <c r="B21875">
        <v>3195</v>
      </c>
      <c r="C21875">
        <v>0</v>
      </c>
      <c r="D21875">
        <v>22</v>
      </c>
      <c r="E21875">
        <v>70290</v>
      </c>
    </row>
    <row r="21876" spans="1:5">
      <c r="A21876">
        <v>0</v>
      </c>
      <c r="B21876">
        <v>3196</v>
      </c>
      <c r="C21876">
        <v>0</v>
      </c>
      <c r="D21876">
        <v>34</v>
      </c>
      <c r="E21876">
        <v>108664</v>
      </c>
    </row>
    <row r="21877" spans="1:5">
      <c r="A21877">
        <v>1</v>
      </c>
      <c r="B21877">
        <v>3196</v>
      </c>
      <c r="C21877">
        <v>0</v>
      </c>
      <c r="D21877">
        <v>28</v>
      </c>
      <c r="E21877">
        <v>89488</v>
      </c>
    </row>
    <row r="21878" spans="1:5">
      <c r="A21878">
        <v>0</v>
      </c>
      <c r="B21878">
        <v>3198</v>
      </c>
      <c r="C21878">
        <v>0</v>
      </c>
      <c r="D21878">
        <v>12</v>
      </c>
      <c r="E21878">
        <v>38376</v>
      </c>
    </row>
    <row r="21879" spans="1:5">
      <c r="A21879">
        <v>1</v>
      </c>
      <c r="B21879">
        <v>3198</v>
      </c>
      <c r="C21879">
        <v>0</v>
      </c>
      <c r="D21879">
        <v>10</v>
      </c>
      <c r="E21879">
        <v>31980</v>
      </c>
    </row>
    <row r="21880" spans="1:5">
      <c r="A21880">
        <v>1</v>
      </c>
      <c r="B21880">
        <v>3199</v>
      </c>
      <c r="C21880">
        <v>0</v>
      </c>
      <c r="D21880">
        <v>16</v>
      </c>
      <c r="E21880">
        <v>51184</v>
      </c>
    </row>
    <row r="21881" spans="1:5">
      <c r="A21881">
        <v>0</v>
      </c>
      <c r="B21881">
        <v>3200</v>
      </c>
      <c r="C21881">
        <v>0</v>
      </c>
      <c r="D21881">
        <v>108</v>
      </c>
      <c r="E21881">
        <v>345600</v>
      </c>
    </row>
    <row r="21882" spans="1:5">
      <c r="A21882">
        <v>1</v>
      </c>
      <c r="B21882">
        <v>3200</v>
      </c>
      <c r="C21882">
        <v>0</v>
      </c>
      <c r="D21882">
        <v>19</v>
      </c>
      <c r="E21882">
        <v>60800</v>
      </c>
    </row>
    <row r="21883" spans="1:5">
      <c r="A21883">
        <v>0</v>
      </c>
      <c r="B21883">
        <v>3201</v>
      </c>
      <c r="C21883">
        <v>0</v>
      </c>
      <c r="D21883">
        <v>8</v>
      </c>
      <c r="E21883">
        <v>25608</v>
      </c>
    </row>
    <row r="21884" spans="1:5">
      <c r="A21884">
        <v>1</v>
      </c>
      <c r="B21884">
        <v>3201</v>
      </c>
      <c r="C21884">
        <v>0</v>
      </c>
      <c r="D21884">
        <v>29</v>
      </c>
      <c r="E21884">
        <v>92829</v>
      </c>
    </row>
    <row r="21885" spans="1:5">
      <c r="A21885">
        <v>0</v>
      </c>
      <c r="B21885">
        <v>3202</v>
      </c>
      <c r="C21885">
        <v>0</v>
      </c>
      <c r="D21885">
        <v>4</v>
      </c>
      <c r="E21885">
        <v>12808</v>
      </c>
    </row>
    <row r="21886" spans="1:5">
      <c r="A21886">
        <v>1</v>
      </c>
      <c r="B21886">
        <v>3202</v>
      </c>
      <c r="C21886">
        <v>0</v>
      </c>
      <c r="D21886">
        <v>18</v>
      </c>
      <c r="E21886">
        <v>57636</v>
      </c>
    </row>
    <row r="21887" spans="1:5">
      <c r="A21887">
        <v>0</v>
      </c>
      <c r="B21887">
        <v>3203</v>
      </c>
      <c r="C21887">
        <v>0</v>
      </c>
      <c r="D21887">
        <v>3</v>
      </c>
      <c r="E21887">
        <v>9609</v>
      </c>
    </row>
    <row r="21888" spans="1:5">
      <c r="A21888">
        <v>1</v>
      </c>
      <c r="B21888">
        <v>3203</v>
      </c>
      <c r="C21888">
        <v>0</v>
      </c>
      <c r="D21888">
        <v>12</v>
      </c>
      <c r="E21888">
        <v>38436</v>
      </c>
    </row>
    <row r="21889" spans="1:5">
      <c r="A21889">
        <v>0</v>
      </c>
      <c r="B21889">
        <v>3204</v>
      </c>
      <c r="C21889">
        <v>0</v>
      </c>
      <c r="D21889">
        <v>32</v>
      </c>
      <c r="E21889">
        <v>102528</v>
      </c>
    </row>
    <row r="21890" spans="1:5">
      <c r="A21890">
        <v>1</v>
      </c>
      <c r="B21890">
        <v>3204</v>
      </c>
      <c r="C21890">
        <v>0</v>
      </c>
      <c r="D21890">
        <v>15</v>
      </c>
      <c r="E21890">
        <v>48060</v>
      </c>
    </row>
    <row r="21891" spans="1:5">
      <c r="A21891">
        <v>1</v>
      </c>
      <c r="B21891">
        <v>3205</v>
      </c>
      <c r="C21891">
        <v>0</v>
      </c>
      <c r="D21891">
        <v>11</v>
      </c>
      <c r="E21891">
        <v>35255</v>
      </c>
    </row>
    <row r="21892" spans="1:5">
      <c r="A21892">
        <v>0</v>
      </c>
      <c r="B21892">
        <v>3206</v>
      </c>
      <c r="C21892">
        <v>0</v>
      </c>
      <c r="D21892">
        <v>4</v>
      </c>
      <c r="E21892">
        <v>12824</v>
      </c>
    </row>
    <row r="21893" spans="1:5">
      <c r="A21893">
        <v>1</v>
      </c>
      <c r="B21893">
        <v>3206</v>
      </c>
      <c r="C21893">
        <v>0</v>
      </c>
      <c r="D21893">
        <v>14</v>
      </c>
      <c r="E21893">
        <v>44884</v>
      </c>
    </row>
    <row r="21894" spans="1:5">
      <c r="A21894">
        <v>1</v>
      </c>
      <c r="B21894">
        <v>3207</v>
      </c>
      <c r="C21894">
        <v>0</v>
      </c>
      <c r="D21894">
        <v>4</v>
      </c>
      <c r="E21894">
        <v>12828</v>
      </c>
    </row>
    <row r="21895" spans="1:5">
      <c r="A21895">
        <v>0</v>
      </c>
      <c r="B21895">
        <v>3208</v>
      </c>
      <c r="C21895">
        <v>0</v>
      </c>
      <c r="D21895">
        <v>35</v>
      </c>
      <c r="E21895">
        <v>112280</v>
      </c>
    </row>
    <row r="21896" spans="1:5">
      <c r="A21896">
        <v>1</v>
      </c>
      <c r="B21896">
        <v>3208</v>
      </c>
      <c r="C21896">
        <v>0</v>
      </c>
      <c r="D21896">
        <v>30</v>
      </c>
      <c r="E21896">
        <v>96240</v>
      </c>
    </row>
    <row r="21897" spans="1:5">
      <c r="A21897">
        <v>1</v>
      </c>
      <c r="B21897">
        <v>3209</v>
      </c>
      <c r="C21897">
        <v>0</v>
      </c>
      <c r="D21897">
        <v>10</v>
      </c>
      <c r="E21897">
        <v>32090</v>
      </c>
    </row>
    <row r="21898" spans="1:5">
      <c r="A21898">
        <v>0</v>
      </c>
      <c r="B21898">
        <v>3210</v>
      </c>
      <c r="C21898">
        <v>0</v>
      </c>
      <c r="D21898">
        <v>5</v>
      </c>
      <c r="E21898">
        <v>16050</v>
      </c>
    </row>
    <row r="21899" spans="1:5">
      <c r="A21899">
        <v>1</v>
      </c>
      <c r="B21899">
        <v>3210</v>
      </c>
      <c r="C21899">
        <v>0</v>
      </c>
      <c r="D21899">
        <v>14</v>
      </c>
      <c r="E21899">
        <v>44940</v>
      </c>
    </row>
    <row r="21900" spans="1:5">
      <c r="A21900">
        <v>1</v>
      </c>
      <c r="B21900">
        <v>3211</v>
      </c>
      <c r="C21900">
        <v>0</v>
      </c>
      <c r="D21900">
        <v>2</v>
      </c>
      <c r="E21900">
        <v>6422</v>
      </c>
    </row>
    <row r="21901" spans="1:5">
      <c r="A21901">
        <v>0</v>
      </c>
      <c r="B21901">
        <v>3212</v>
      </c>
      <c r="C21901">
        <v>0</v>
      </c>
      <c r="D21901">
        <v>45</v>
      </c>
      <c r="E21901">
        <v>144540</v>
      </c>
    </row>
    <row r="21902" spans="1:5">
      <c r="A21902">
        <v>1</v>
      </c>
      <c r="B21902">
        <v>3212</v>
      </c>
      <c r="C21902">
        <v>0</v>
      </c>
      <c r="D21902">
        <v>11</v>
      </c>
      <c r="E21902">
        <v>35332</v>
      </c>
    </row>
    <row r="21903" spans="1:5">
      <c r="A21903">
        <v>0</v>
      </c>
      <c r="B21903">
        <v>3213</v>
      </c>
      <c r="C21903">
        <v>0</v>
      </c>
      <c r="D21903">
        <v>6</v>
      </c>
      <c r="E21903">
        <v>19278</v>
      </c>
    </row>
    <row r="21904" spans="1:5">
      <c r="A21904">
        <v>1</v>
      </c>
      <c r="B21904">
        <v>3213</v>
      </c>
      <c r="C21904">
        <v>0</v>
      </c>
      <c r="D21904">
        <v>9</v>
      </c>
      <c r="E21904">
        <v>28917</v>
      </c>
    </row>
    <row r="21905" spans="1:5">
      <c r="A21905">
        <v>0</v>
      </c>
      <c r="B21905">
        <v>3214</v>
      </c>
      <c r="C21905">
        <v>0</v>
      </c>
      <c r="D21905">
        <v>7</v>
      </c>
      <c r="E21905">
        <v>22498</v>
      </c>
    </row>
    <row r="21906" spans="1:5">
      <c r="A21906">
        <v>1</v>
      </c>
      <c r="B21906">
        <v>3214</v>
      </c>
      <c r="C21906">
        <v>0</v>
      </c>
      <c r="D21906">
        <v>13</v>
      </c>
      <c r="E21906">
        <v>41782</v>
      </c>
    </row>
    <row r="21907" spans="1:5">
      <c r="A21907">
        <v>0</v>
      </c>
      <c r="B21907">
        <v>3215</v>
      </c>
      <c r="C21907">
        <v>0</v>
      </c>
      <c r="D21907">
        <v>3</v>
      </c>
      <c r="E21907">
        <v>9645</v>
      </c>
    </row>
    <row r="21908" spans="1:5">
      <c r="A21908">
        <v>1</v>
      </c>
      <c r="B21908">
        <v>3215</v>
      </c>
      <c r="C21908">
        <v>0</v>
      </c>
      <c r="D21908">
        <v>10</v>
      </c>
      <c r="E21908">
        <v>32150</v>
      </c>
    </row>
    <row r="21909" spans="1:5">
      <c r="A21909">
        <v>0</v>
      </c>
      <c r="B21909">
        <v>3216</v>
      </c>
      <c r="C21909">
        <v>0</v>
      </c>
      <c r="D21909">
        <v>64</v>
      </c>
      <c r="E21909">
        <v>205824</v>
      </c>
    </row>
    <row r="21910" spans="1:5">
      <c r="A21910">
        <v>1</v>
      </c>
      <c r="B21910">
        <v>3216</v>
      </c>
      <c r="C21910">
        <v>0</v>
      </c>
      <c r="D21910">
        <v>53</v>
      </c>
      <c r="E21910">
        <v>170448</v>
      </c>
    </row>
    <row r="21911" spans="1:5">
      <c r="A21911">
        <v>0</v>
      </c>
      <c r="B21911">
        <v>3217</v>
      </c>
      <c r="C21911">
        <v>0</v>
      </c>
      <c r="D21911">
        <v>1</v>
      </c>
      <c r="E21911">
        <v>3217</v>
      </c>
    </row>
    <row r="21912" spans="1:5">
      <c r="A21912">
        <v>1</v>
      </c>
      <c r="B21912">
        <v>3217</v>
      </c>
      <c r="C21912">
        <v>0</v>
      </c>
      <c r="D21912">
        <v>3</v>
      </c>
      <c r="E21912">
        <v>9651</v>
      </c>
    </row>
    <row r="21913" spans="1:5">
      <c r="A21913">
        <v>1</v>
      </c>
      <c r="B21913">
        <v>3218</v>
      </c>
      <c r="C21913">
        <v>0</v>
      </c>
      <c r="D21913">
        <v>25</v>
      </c>
      <c r="E21913">
        <v>80450</v>
      </c>
    </row>
    <row r="21914" spans="1:5">
      <c r="A21914">
        <v>0</v>
      </c>
      <c r="B21914">
        <v>3219</v>
      </c>
      <c r="C21914">
        <v>0</v>
      </c>
      <c r="D21914">
        <v>6</v>
      </c>
      <c r="E21914">
        <v>19314</v>
      </c>
    </row>
    <row r="21915" spans="1:5">
      <c r="A21915">
        <v>1</v>
      </c>
      <c r="B21915">
        <v>3219</v>
      </c>
      <c r="C21915">
        <v>0</v>
      </c>
      <c r="D21915">
        <v>19</v>
      </c>
      <c r="E21915">
        <v>61161</v>
      </c>
    </row>
    <row r="21916" spans="1:5">
      <c r="A21916">
        <v>0</v>
      </c>
      <c r="B21916">
        <v>3220</v>
      </c>
      <c r="C21916">
        <v>0</v>
      </c>
      <c r="D21916">
        <v>35</v>
      </c>
      <c r="E21916">
        <v>112700</v>
      </c>
    </row>
    <row r="21917" spans="1:5">
      <c r="A21917">
        <v>1</v>
      </c>
      <c r="B21917">
        <v>3220</v>
      </c>
      <c r="C21917">
        <v>0</v>
      </c>
      <c r="D21917">
        <v>28</v>
      </c>
      <c r="E21917">
        <v>90160</v>
      </c>
    </row>
    <row r="21918" spans="1:5">
      <c r="A21918">
        <v>0</v>
      </c>
      <c r="B21918">
        <v>3221</v>
      </c>
      <c r="C21918">
        <v>0</v>
      </c>
      <c r="D21918">
        <v>3</v>
      </c>
      <c r="E21918">
        <v>9663</v>
      </c>
    </row>
    <row r="21919" spans="1:5">
      <c r="A21919">
        <v>1</v>
      </c>
      <c r="B21919">
        <v>3221</v>
      </c>
      <c r="C21919">
        <v>0</v>
      </c>
      <c r="D21919">
        <v>6</v>
      </c>
      <c r="E21919">
        <v>19326</v>
      </c>
    </row>
    <row r="21920" spans="1:5">
      <c r="A21920">
        <v>0</v>
      </c>
      <c r="B21920">
        <v>3222</v>
      </c>
      <c r="C21920">
        <v>0</v>
      </c>
      <c r="D21920">
        <v>11</v>
      </c>
      <c r="E21920">
        <v>35442</v>
      </c>
    </row>
    <row r="21921" spans="1:5">
      <c r="A21921">
        <v>1</v>
      </c>
      <c r="B21921">
        <v>3222</v>
      </c>
      <c r="C21921">
        <v>0</v>
      </c>
      <c r="D21921">
        <v>28</v>
      </c>
      <c r="E21921">
        <v>90216</v>
      </c>
    </row>
    <row r="21922" spans="1:5">
      <c r="A21922">
        <v>0</v>
      </c>
      <c r="B21922">
        <v>3223</v>
      </c>
      <c r="C21922">
        <v>0</v>
      </c>
      <c r="D21922">
        <v>6</v>
      </c>
      <c r="E21922">
        <v>19338</v>
      </c>
    </row>
    <row r="21923" spans="1:5">
      <c r="A21923">
        <v>1</v>
      </c>
      <c r="B21923">
        <v>3223</v>
      </c>
      <c r="C21923">
        <v>0</v>
      </c>
      <c r="D21923">
        <v>2</v>
      </c>
      <c r="E21923">
        <v>6446</v>
      </c>
    </row>
    <row r="21924" spans="1:5">
      <c r="A21924">
        <v>0</v>
      </c>
      <c r="B21924">
        <v>3224</v>
      </c>
      <c r="C21924">
        <v>0</v>
      </c>
      <c r="D21924">
        <v>45</v>
      </c>
      <c r="E21924">
        <v>145080</v>
      </c>
    </row>
    <row r="21925" spans="1:5">
      <c r="A21925">
        <v>1</v>
      </c>
      <c r="B21925">
        <v>3224</v>
      </c>
      <c r="C21925">
        <v>0</v>
      </c>
      <c r="D21925">
        <v>20</v>
      </c>
      <c r="E21925">
        <v>64480</v>
      </c>
    </row>
    <row r="21926" spans="1:5">
      <c r="A21926">
        <v>1</v>
      </c>
      <c r="B21926">
        <v>3225</v>
      </c>
      <c r="C21926">
        <v>0</v>
      </c>
      <c r="D21926">
        <v>11</v>
      </c>
      <c r="E21926">
        <v>35475</v>
      </c>
    </row>
    <row r="21927" spans="1:5">
      <c r="A21927">
        <v>0</v>
      </c>
      <c r="B21927">
        <v>3226</v>
      </c>
      <c r="C21927">
        <v>0</v>
      </c>
      <c r="D21927">
        <v>5</v>
      </c>
      <c r="E21927">
        <v>16130</v>
      </c>
    </row>
    <row r="21928" spans="1:5">
      <c r="A21928">
        <v>1</v>
      </c>
      <c r="B21928">
        <v>3226</v>
      </c>
      <c r="C21928">
        <v>0</v>
      </c>
      <c r="D21928">
        <v>26</v>
      </c>
      <c r="E21928">
        <v>83876</v>
      </c>
    </row>
    <row r="21929" spans="1:5">
      <c r="A21929">
        <v>0</v>
      </c>
      <c r="B21929">
        <v>3227</v>
      </c>
      <c r="C21929">
        <v>0</v>
      </c>
      <c r="D21929">
        <v>2</v>
      </c>
      <c r="E21929">
        <v>6454</v>
      </c>
    </row>
    <row r="21930" spans="1:5">
      <c r="A21930">
        <v>1</v>
      </c>
      <c r="B21930">
        <v>3227</v>
      </c>
      <c r="C21930">
        <v>0</v>
      </c>
      <c r="D21930">
        <v>1</v>
      </c>
      <c r="E21930">
        <v>3227</v>
      </c>
    </row>
    <row r="21931" spans="1:5">
      <c r="A21931">
        <v>0</v>
      </c>
      <c r="B21931">
        <v>3228</v>
      </c>
      <c r="C21931">
        <v>0</v>
      </c>
      <c r="D21931">
        <v>21</v>
      </c>
      <c r="E21931">
        <v>67788</v>
      </c>
    </row>
    <row r="21932" spans="1:5">
      <c r="A21932">
        <v>1</v>
      </c>
      <c r="B21932">
        <v>3228</v>
      </c>
      <c r="C21932">
        <v>0</v>
      </c>
      <c r="D21932">
        <v>21</v>
      </c>
      <c r="E21932">
        <v>67788</v>
      </c>
    </row>
    <row r="21933" spans="1:5">
      <c r="A21933">
        <v>0</v>
      </c>
      <c r="B21933">
        <v>3229</v>
      </c>
      <c r="C21933">
        <v>0</v>
      </c>
      <c r="D21933">
        <v>5</v>
      </c>
      <c r="E21933">
        <v>16145</v>
      </c>
    </row>
    <row r="21934" spans="1:5">
      <c r="A21934">
        <v>1</v>
      </c>
      <c r="B21934">
        <v>3229</v>
      </c>
      <c r="C21934">
        <v>0</v>
      </c>
      <c r="D21934">
        <v>11</v>
      </c>
      <c r="E21934">
        <v>35519</v>
      </c>
    </row>
    <row r="21935" spans="1:5">
      <c r="A21935">
        <v>0</v>
      </c>
      <c r="B21935">
        <v>3230</v>
      </c>
      <c r="C21935">
        <v>0</v>
      </c>
      <c r="D21935">
        <v>11</v>
      </c>
      <c r="E21935">
        <v>35530</v>
      </c>
    </row>
    <row r="21936" spans="1:5">
      <c r="A21936">
        <v>1</v>
      </c>
      <c r="B21936">
        <v>3230</v>
      </c>
      <c r="C21936">
        <v>0</v>
      </c>
      <c r="D21936">
        <v>14</v>
      </c>
      <c r="E21936">
        <v>45220</v>
      </c>
    </row>
    <row r="21937" spans="1:5">
      <c r="A21937">
        <v>0</v>
      </c>
      <c r="B21937">
        <v>3231</v>
      </c>
      <c r="C21937">
        <v>0</v>
      </c>
      <c r="D21937">
        <v>3</v>
      </c>
      <c r="E21937">
        <v>9693</v>
      </c>
    </row>
    <row r="21938" spans="1:5">
      <c r="A21938">
        <v>1</v>
      </c>
      <c r="B21938">
        <v>3231</v>
      </c>
      <c r="C21938">
        <v>0</v>
      </c>
      <c r="D21938">
        <v>6</v>
      </c>
      <c r="E21938">
        <v>19386</v>
      </c>
    </row>
    <row r="21939" spans="1:5">
      <c r="A21939">
        <v>0</v>
      </c>
      <c r="B21939">
        <v>3232</v>
      </c>
      <c r="C21939">
        <v>0</v>
      </c>
      <c r="D21939">
        <v>73</v>
      </c>
      <c r="E21939">
        <v>235936</v>
      </c>
    </row>
    <row r="21940" spans="1:5">
      <c r="A21940">
        <v>1</v>
      </c>
      <c r="B21940">
        <v>3232</v>
      </c>
      <c r="C21940">
        <v>0</v>
      </c>
      <c r="D21940">
        <v>24</v>
      </c>
      <c r="E21940">
        <v>77568</v>
      </c>
    </row>
    <row r="21941" spans="1:5">
      <c r="A21941">
        <v>1</v>
      </c>
      <c r="B21941">
        <v>3233</v>
      </c>
      <c r="C21941">
        <v>0</v>
      </c>
      <c r="D21941">
        <v>10</v>
      </c>
      <c r="E21941">
        <v>32330</v>
      </c>
    </row>
    <row r="21942" spans="1:5">
      <c r="A21942">
        <v>0</v>
      </c>
      <c r="B21942">
        <v>3234</v>
      </c>
      <c r="C21942">
        <v>0</v>
      </c>
      <c r="D21942">
        <v>9</v>
      </c>
      <c r="E21942">
        <v>29106</v>
      </c>
    </row>
    <row r="21943" spans="1:5">
      <c r="A21943">
        <v>1</v>
      </c>
      <c r="B21943">
        <v>3234</v>
      </c>
      <c r="C21943">
        <v>0</v>
      </c>
      <c r="D21943">
        <v>10</v>
      </c>
      <c r="E21943">
        <v>32340</v>
      </c>
    </row>
    <row r="21944" spans="1:5">
      <c r="A21944">
        <v>0</v>
      </c>
      <c r="B21944">
        <v>3235</v>
      </c>
      <c r="C21944">
        <v>0</v>
      </c>
      <c r="D21944">
        <v>1</v>
      </c>
      <c r="E21944">
        <v>3235</v>
      </c>
    </row>
    <row r="21945" spans="1:5">
      <c r="A21945">
        <v>1</v>
      </c>
      <c r="B21945">
        <v>3235</v>
      </c>
      <c r="C21945">
        <v>0</v>
      </c>
      <c r="D21945">
        <v>13</v>
      </c>
      <c r="E21945">
        <v>42055</v>
      </c>
    </row>
    <row r="21946" spans="1:5">
      <c r="A21946">
        <v>0</v>
      </c>
      <c r="B21946">
        <v>3236</v>
      </c>
      <c r="C21946">
        <v>0</v>
      </c>
      <c r="D21946">
        <v>30</v>
      </c>
      <c r="E21946">
        <v>97080</v>
      </c>
    </row>
    <row r="21947" spans="1:5">
      <c r="A21947">
        <v>1</v>
      </c>
      <c r="B21947">
        <v>3236</v>
      </c>
      <c r="C21947">
        <v>0</v>
      </c>
      <c r="D21947">
        <v>16</v>
      </c>
      <c r="E21947">
        <v>51776</v>
      </c>
    </row>
    <row r="21948" spans="1:5">
      <c r="A21948">
        <v>0</v>
      </c>
      <c r="B21948">
        <v>3237</v>
      </c>
      <c r="C21948">
        <v>0</v>
      </c>
      <c r="D21948">
        <v>6</v>
      </c>
      <c r="E21948">
        <v>19422</v>
      </c>
    </row>
    <row r="21949" spans="1:5">
      <c r="A21949">
        <v>1</v>
      </c>
      <c r="B21949">
        <v>3237</v>
      </c>
      <c r="C21949">
        <v>0</v>
      </c>
      <c r="D21949">
        <v>8</v>
      </c>
      <c r="E21949">
        <v>25896</v>
      </c>
    </row>
    <row r="21950" spans="1:5">
      <c r="A21950">
        <v>0</v>
      </c>
      <c r="B21950">
        <v>3238</v>
      </c>
      <c r="C21950">
        <v>0</v>
      </c>
      <c r="D21950">
        <v>6</v>
      </c>
      <c r="E21950">
        <v>19428</v>
      </c>
    </row>
    <row r="21951" spans="1:5">
      <c r="A21951">
        <v>1</v>
      </c>
      <c r="B21951">
        <v>3238</v>
      </c>
      <c r="C21951">
        <v>0</v>
      </c>
      <c r="D21951">
        <v>13</v>
      </c>
      <c r="E21951">
        <v>42094</v>
      </c>
    </row>
    <row r="21952" spans="1:5">
      <c r="A21952">
        <v>0</v>
      </c>
      <c r="B21952">
        <v>3239</v>
      </c>
      <c r="C21952">
        <v>0</v>
      </c>
      <c r="D21952">
        <v>11</v>
      </c>
      <c r="E21952">
        <v>35629</v>
      </c>
    </row>
    <row r="21953" spans="1:5">
      <c r="A21953">
        <v>1</v>
      </c>
      <c r="B21953">
        <v>3239</v>
      </c>
      <c r="C21953">
        <v>0</v>
      </c>
      <c r="D21953">
        <v>21</v>
      </c>
      <c r="E21953">
        <v>68019</v>
      </c>
    </row>
    <row r="21954" spans="1:5">
      <c r="A21954">
        <v>0</v>
      </c>
      <c r="B21954">
        <v>3240</v>
      </c>
      <c r="C21954">
        <v>0</v>
      </c>
      <c r="D21954">
        <v>28</v>
      </c>
      <c r="E21954">
        <v>90720</v>
      </c>
    </row>
    <row r="21955" spans="1:5">
      <c r="A21955">
        <v>1</v>
      </c>
      <c r="B21955">
        <v>3240</v>
      </c>
      <c r="C21955">
        <v>0</v>
      </c>
      <c r="D21955">
        <v>13</v>
      </c>
      <c r="E21955">
        <v>42120</v>
      </c>
    </row>
    <row r="21956" spans="1:5">
      <c r="A21956">
        <v>0</v>
      </c>
      <c r="B21956">
        <v>3241</v>
      </c>
      <c r="C21956">
        <v>0</v>
      </c>
      <c r="D21956">
        <v>3</v>
      </c>
      <c r="E21956">
        <v>9723</v>
      </c>
    </row>
    <row r="21957" spans="1:5">
      <c r="A21957">
        <v>0</v>
      </c>
      <c r="B21957">
        <v>3242</v>
      </c>
      <c r="C21957">
        <v>0</v>
      </c>
      <c r="D21957">
        <v>6</v>
      </c>
      <c r="E21957">
        <v>19452</v>
      </c>
    </row>
    <row r="21958" spans="1:5">
      <c r="A21958">
        <v>1</v>
      </c>
      <c r="B21958">
        <v>3242</v>
      </c>
      <c r="C21958">
        <v>0</v>
      </c>
      <c r="D21958">
        <v>11</v>
      </c>
      <c r="E21958">
        <v>35662</v>
      </c>
    </row>
    <row r="21959" spans="1:5">
      <c r="A21959">
        <v>0</v>
      </c>
      <c r="B21959">
        <v>3243</v>
      </c>
      <c r="C21959">
        <v>0</v>
      </c>
      <c r="D21959">
        <v>1</v>
      </c>
      <c r="E21959">
        <v>3243</v>
      </c>
    </row>
    <row r="21960" spans="1:5">
      <c r="A21960">
        <v>1</v>
      </c>
      <c r="B21960">
        <v>3243</v>
      </c>
      <c r="C21960">
        <v>0</v>
      </c>
      <c r="D21960">
        <v>15</v>
      </c>
      <c r="E21960">
        <v>48645</v>
      </c>
    </row>
    <row r="21961" spans="1:5">
      <c r="A21961">
        <v>0</v>
      </c>
      <c r="B21961">
        <v>3244</v>
      </c>
      <c r="C21961">
        <v>0</v>
      </c>
      <c r="D21961">
        <v>27</v>
      </c>
      <c r="E21961">
        <v>87588</v>
      </c>
    </row>
    <row r="21962" spans="1:5">
      <c r="A21962">
        <v>1</v>
      </c>
      <c r="B21962">
        <v>3244</v>
      </c>
      <c r="C21962">
        <v>0</v>
      </c>
      <c r="D21962">
        <v>8</v>
      </c>
      <c r="E21962">
        <v>25952</v>
      </c>
    </row>
    <row r="21963" spans="1:5">
      <c r="A21963">
        <v>0</v>
      </c>
      <c r="B21963">
        <v>3245</v>
      </c>
      <c r="C21963">
        <v>0</v>
      </c>
      <c r="D21963">
        <v>3</v>
      </c>
      <c r="E21963">
        <v>9735</v>
      </c>
    </row>
    <row r="21964" spans="1:5">
      <c r="A21964">
        <v>1</v>
      </c>
      <c r="B21964">
        <v>3245</v>
      </c>
      <c r="C21964">
        <v>0</v>
      </c>
      <c r="D21964">
        <v>10</v>
      </c>
      <c r="E21964">
        <v>32450</v>
      </c>
    </row>
    <row r="21965" spans="1:5">
      <c r="A21965">
        <v>0</v>
      </c>
      <c r="B21965">
        <v>3246</v>
      </c>
      <c r="C21965">
        <v>0</v>
      </c>
      <c r="D21965">
        <v>4</v>
      </c>
      <c r="E21965">
        <v>12984</v>
      </c>
    </row>
    <row r="21966" spans="1:5">
      <c r="A21966">
        <v>1</v>
      </c>
      <c r="B21966">
        <v>3246</v>
      </c>
      <c r="C21966">
        <v>0</v>
      </c>
      <c r="D21966">
        <v>11</v>
      </c>
      <c r="E21966">
        <v>35706</v>
      </c>
    </row>
    <row r="21967" spans="1:5">
      <c r="A21967">
        <v>0</v>
      </c>
      <c r="B21967">
        <v>3247</v>
      </c>
      <c r="C21967">
        <v>0</v>
      </c>
      <c r="D21967">
        <v>3</v>
      </c>
      <c r="E21967">
        <v>9741</v>
      </c>
    </row>
    <row r="21968" spans="1:5">
      <c r="A21968">
        <v>1</v>
      </c>
      <c r="B21968">
        <v>3247</v>
      </c>
      <c r="C21968">
        <v>0</v>
      </c>
      <c r="D21968">
        <v>11</v>
      </c>
      <c r="E21968">
        <v>35717</v>
      </c>
    </row>
    <row r="21969" spans="1:5">
      <c r="A21969">
        <v>0</v>
      </c>
      <c r="B21969">
        <v>3248</v>
      </c>
      <c r="C21969">
        <v>0</v>
      </c>
      <c r="D21969">
        <v>65</v>
      </c>
      <c r="E21969">
        <v>211120</v>
      </c>
    </row>
    <row r="21970" spans="1:5">
      <c r="A21970">
        <v>1</v>
      </c>
      <c r="B21970">
        <v>3248</v>
      </c>
      <c r="C21970">
        <v>0</v>
      </c>
      <c r="D21970">
        <v>17</v>
      </c>
      <c r="E21970">
        <v>55216</v>
      </c>
    </row>
    <row r="21971" spans="1:5">
      <c r="A21971">
        <v>0</v>
      </c>
      <c r="B21971">
        <v>3249</v>
      </c>
      <c r="C21971">
        <v>0</v>
      </c>
      <c r="D21971">
        <v>4</v>
      </c>
      <c r="E21971">
        <v>12996</v>
      </c>
    </row>
    <row r="21972" spans="1:5">
      <c r="A21972">
        <v>1</v>
      </c>
      <c r="B21972">
        <v>3249</v>
      </c>
      <c r="C21972">
        <v>0</v>
      </c>
      <c r="D21972">
        <v>10</v>
      </c>
      <c r="E21972">
        <v>32490</v>
      </c>
    </row>
    <row r="21973" spans="1:5">
      <c r="A21973">
        <v>0</v>
      </c>
      <c r="B21973">
        <v>3250</v>
      </c>
      <c r="C21973">
        <v>0</v>
      </c>
      <c r="D21973">
        <v>15</v>
      </c>
      <c r="E21973">
        <v>48750</v>
      </c>
    </row>
    <row r="21974" spans="1:5">
      <c r="A21974">
        <v>1</v>
      </c>
      <c r="B21974">
        <v>3250</v>
      </c>
      <c r="C21974">
        <v>0</v>
      </c>
      <c r="D21974">
        <v>11</v>
      </c>
      <c r="E21974">
        <v>35750</v>
      </c>
    </row>
    <row r="21975" spans="1:5">
      <c r="A21975">
        <v>0</v>
      </c>
      <c r="B21975">
        <v>3251</v>
      </c>
      <c r="C21975">
        <v>0</v>
      </c>
      <c r="D21975">
        <v>4</v>
      </c>
      <c r="E21975">
        <v>13004</v>
      </c>
    </row>
    <row r="21976" spans="1:5">
      <c r="A21976">
        <v>1</v>
      </c>
      <c r="B21976">
        <v>3251</v>
      </c>
      <c r="C21976">
        <v>0</v>
      </c>
      <c r="D21976">
        <v>4</v>
      </c>
      <c r="E21976">
        <v>13004</v>
      </c>
    </row>
    <row r="21977" spans="1:5">
      <c r="A21977">
        <v>0</v>
      </c>
      <c r="B21977">
        <v>3252</v>
      </c>
      <c r="C21977">
        <v>0</v>
      </c>
      <c r="D21977">
        <v>39</v>
      </c>
      <c r="E21977">
        <v>126828</v>
      </c>
    </row>
    <row r="21978" spans="1:5">
      <c r="A21978">
        <v>1</v>
      </c>
      <c r="B21978">
        <v>3252</v>
      </c>
      <c r="C21978">
        <v>0</v>
      </c>
      <c r="D21978">
        <v>22</v>
      </c>
      <c r="E21978">
        <v>71544</v>
      </c>
    </row>
    <row r="21979" spans="1:5">
      <c r="A21979">
        <v>0</v>
      </c>
      <c r="B21979">
        <v>3253</v>
      </c>
      <c r="C21979">
        <v>0</v>
      </c>
      <c r="D21979">
        <v>1</v>
      </c>
      <c r="E21979">
        <v>3253</v>
      </c>
    </row>
    <row r="21980" spans="1:5">
      <c r="A21980">
        <v>1</v>
      </c>
      <c r="B21980">
        <v>3253</v>
      </c>
      <c r="C21980">
        <v>0</v>
      </c>
      <c r="D21980">
        <v>6</v>
      </c>
      <c r="E21980">
        <v>19518</v>
      </c>
    </row>
    <row r="21981" spans="1:5">
      <c r="A21981">
        <v>0</v>
      </c>
      <c r="B21981">
        <v>3254</v>
      </c>
      <c r="C21981">
        <v>0</v>
      </c>
      <c r="D21981">
        <v>7</v>
      </c>
      <c r="E21981">
        <v>22778</v>
      </c>
    </row>
    <row r="21982" spans="1:5">
      <c r="A21982">
        <v>1</v>
      </c>
      <c r="B21982">
        <v>3254</v>
      </c>
      <c r="C21982">
        <v>0</v>
      </c>
      <c r="D21982">
        <v>5</v>
      </c>
      <c r="E21982">
        <v>16270</v>
      </c>
    </row>
    <row r="21983" spans="1:5">
      <c r="A21983">
        <v>0</v>
      </c>
      <c r="B21983">
        <v>3255</v>
      </c>
      <c r="C21983">
        <v>0</v>
      </c>
      <c r="D21983">
        <v>1</v>
      </c>
      <c r="E21983">
        <v>3255</v>
      </c>
    </row>
    <row r="21984" spans="1:5">
      <c r="A21984">
        <v>1</v>
      </c>
      <c r="B21984">
        <v>3255</v>
      </c>
      <c r="C21984">
        <v>0</v>
      </c>
      <c r="D21984">
        <v>16</v>
      </c>
      <c r="E21984">
        <v>52080</v>
      </c>
    </row>
    <row r="21985" spans="1:5">
      <c r="A21985">
        <v>0</v>
      </c>
      <c r="B21985">
        <v>3256</v>
      </c>
      <c r="C21985">
        <v>0</v>
      </c>
      <c r="D21985">
        <v>31</v>
      </c>
      <c r="E21985">
        <v>100936</v>
      </c>
    </row>
    <row r="21986" spans="1:5">
      <c r="A21986">
        <v>1</v>
      </c>
      <c r="B21986">
        <v>3256</v>
      </c>
      <c r="C21986">
        <v>0</v>
      </c>
      <c r="D21986">
        <v>38</v>
      </c>
      <c r="E21986">
        <v>123728</v>
      </c>
    </row>
    <row r="21987" spans="1:5">
      <c r="A21987">
        <v>0</v>
      </c>
      <c r="B21987">
        <v>3257</v>
      </c>
      <c r="C21987">
        <v>0</v>
      </c>
      <c r="D21987">
        <v>1</v>
      </c>
      <c r="E21987">
        <v>3257</v>
      </c>
    </row>
    <row r="21988" spans="1:5">
      <c r="A21988">
        <v>1</v>
      </c>
      <c r="B21988">
        <v>3257</v>
      </c>
      <c r="C21988">
        <v>0</v>
      </c>
      <c r="D21988">
        <v>11</v>
      </c>
      <c r="E21988">
        <v>35827</v>
      </c>
    </row>
    <row r="21989" spans="1:5">
      <c r="A21989">
        <v>0</v>
      </c>
      <c r="B21989">
        <v>3258</v>
      </c>
      <c r="C21989">
        <v>0</v>
      </c>
      <c r="D21989">
        <v>3</v>
      </c>
      <c r="E21989">
        <v>9774</v>
      </c>
    </row>
    <row r="21990" spans="1:5">
      <c r="A21990">
        <v>1</v>
      </c>
      <c r="B21990">
        <v>3258</v>
      </c>
      <c r="C21990">
        <v>0</v>
      </c>
      <c r="D21990">
        <v>23</v>
      </c>
      <c r="E21990">
        <v>74934</v>
      </c>
    </row>
    <row r="21991" spans="1:5">
      <c r="A21991">
        <v>0</v>
      </c>
      <c r="B21991">
        <v>3259</v>
      </c>
      <c r="C21991">
        <v>0</v>
      </c>
      <c r="D21991">
        <v>2</v>
      </c>
      <c r="E21991">
        <v>6518</v>
      </c>
    </row>
    <row r="21992" spans="1:5">
      <c r="A21992">
        <v>1</v>
      </c>
      <c r="B21992">
        <v>3259</v>
      </c>
      <c r="C21992">
        <v>0</v>
      </c>
      <c r="D21992">
        <v>12</v>
      </c>
      <c r="E21992">
        <v>39108</v>
      </c>
    </row>
    <row r="21993" spans="1:5">
      <c r="A21993">
        <v>0</v>
      </c>
      <c r="B21993">
        <v>3260</v>
      </c>
      <c r="C21993">
        <v>0</v>
      </c>
      <c r="D21993">
        <v>18</v>
      </c>
      <c r="E21993">
        <v>58680</v>
      </c>
    </row>
    <row r="21994" spans="1:5">
      <c r="A21994">
        <v>1</v>
      </c>
      <c r="B21994">
        <v>3260</v>
      </c>
      <c r="C21994">
        <v>0</v>
      </c>
      <c r="D21994">
        <v>18</v>
      </c>
      <c r="E21994">
        <v>58680</v>
      </c>
    </row>
    <row r="21995" spans="1:5">
      <c r="A21995">
        <v>0</v>
      </c>
      <c r="B21995">
        <v>3261</v>
      </c>
      <c r="C21995">
        <v>0</v>
      </c>
      <c r="D21995">
        <v>4</v>
      </c>
      <c r="E21995">
        <v>13044</v>
      </c>
    </row>
    <row r="21996" spans="1:5">
      <c r="A21996">
        <v>1</v>
      </c>
      <c r="B21996">
        <v>3261</v>
      </c>
      <c r="C21996">
        <v>0</v>
      </c>
      <c r="D21996">
        <v>11</v>
      </c>
      <c r="E21996">
        <v>35871</v>
      </c>
    </row>
    <row r="21997" spans="1:5">
      <c r="A21997">
        <v>0</v>
      </c>
      <c r="B21997">
        <v>3262</v>
      </c>
      <c r="C21997">
        <v>0</v>
      </c>
      <c r="D21997">
        <v>12</v>
      </c>
      <c r="E21997">
        <v>39144</v>
      </c>
    </row>
    <row r="21998" spans="1:5">
      <c r="A21998">
        <v>1</v>
      </c>
      <c r="B21998">
        <v>3262</v>
      </c>
      <c r="C21998">
        <v>0</v>
      </c>
      <c r="D21998">
        <v>23</v>
      </c>
      <c r="E21998">
        <v>75026</v>
      </c>
    </row>
    <row r="21999" spans="1:5">
      <c r="A21999">
        <v>1</v>
      </c>
      <c r="B21999">
        <v>3263</v>
      </c>
      <c r="C21999">
        <v>0</v>
      </c>
      <c r="D21999">
        <v>22</v>
      </c>
      <c r="E21999">
        <v>71786</v>
      </c>
    </row>
    <row r="22000" spans="1:5">
      <c r="A22000">
        <v>0</v>
      </c>
      <c r="B22000">
        <v>3264</v>
      </c>
      <c r="C22000">
        <v>0</v>
      </c>
      <c r="D22000">
        <v>87</v>
      </c>
      <c r="E22000">
        <v>283968</v>
      </c>
    </row>
    <row r="22001" spans="1:5">
      <c r="A22001">
        <v>1</v>
      </c>
      <c r="B22001">
        <v>3264</v>
      </c>
      <c r="C22001">
        <v>0</v>
      </c>
      <c r="D22001">
        <v>30</v>
      </c>
      <c r="E22001">
        <v>97920</v>
      </c>
    </row>
    <row r="22002" spans="1:5">
      <c r="A22002">
        <v>0</v>
      </c>
      <c r="B22002">
        <v>3265</v>
      </c>
      <c r="C22002">
        <v>0</v>
      </c>
      <c r="D22002">
        <v>6</v>
      </c>
      <c r="E22002">
        <v>19590</v>
      </c>
    </row>
    <row r="22003" spans="1:5">
      <c r="A22003">
        <v>1</v>
      </c>
      <c r="B22003">
        <v>3265</v>
      </c>
      <c r="C22003">
        <v>0</v>
      </c>
      <c r="D22003">
        <v>10</v>
      </c>
      <c r="E22003">
        <v>32650</v>
      </c>
    </row>
    <row r="22004" spans="1:5">
      <c r="A22004">
        <v>0</v>
      </c>
      <c r="B22004">
        <v>3266</v>
      </c>
      <c r="C22004">
        <v>0</v>
      </c>
      <c r="D22004">
        <v>13</v>
      </c>
      <c r="E22004">
        <v>42458</v>
      </c>
    </row>
    <row r="22005" spans="1:5">
      <c r="A22005">
        <v>1</v>
      </c>
      <c r="B22005">
        <v>3266</v>
      </c>
      <c r="C22005">
        <v>0</v>
      </c>
      <c r="D22005">
        <v>22</v>
      </c>
      <c r="E22005">
        <v>71852</v>
      </c>
    </row>
    <row r="22006" spans="1:5">
      <c r="A22006">
        <v>0</v>
      </c>
      <c r="B22006">
        <v>3267</v>
      </c>
      <c r="C22006">
        <v>0</v>
      </c>
      <c r="D22006">
        <v>1</v>
      </c>
      <c r="E22006">
        <v>3267</v>
      </c>
    </row>
    <row r="22007" spans="1:5">
      <c r="A22007">
        <v>1</v>
      </c>
      <c r="B22007">
        <v>3267</v>
      </c>
      <c r="C22007">
        <v>0</v>
      </c>
      <c r="D22007">
        <v>5</v>
      </c>
      <c r="E22007">
        <v>16335</v>
      </c>
    </row>
    <row r="22008" spans="1:5">
      <c r="A22008">
        <v>0</v>
      </c>
      <c r="B22008">
        <v>3268</v>
      </c>
      <c r="C22008">
        <v>0</v>
      </c>
      <c r="D22008">
        <v>42</v>
      </c>
      <c r="E22008">
        <v>137256</v>
      </c>
    </row>
    <row r="22009" spans="1:5">
      <c r="A22009">
        <v>1</v>
      </c>
      <c r="B22009">
        <v>3268</v>
      </c>
      <c r="C22009">
        <v>0</v>
      </c>
      <c r="D22009">
        <v>41</v>
      </c>
      <c r="E22009">
        <v>133988</v>
      </c>
    </row>
    <row r="22010" spans="1:5">
      <c r="A22010">
        <v>0</v>
      </c>
      <c r="B22010">
        <v>3269</v>
      </c>
      <c r="C22010">
        <v>0</v>
      </c>
      <c r="D22010">
        <v>3</v>
      </c>
      <c r="E22010">
        <v>9807</v>
      </c>
    </row>
    <row r="22011" spans="1:5">
      <c r="A22011">
        <v>1</v>
      </c>
      <c r="B22011">
        <v>3269</v>
      </c>
      <c r="C22011">
        <v>0</v>
      </c>
      <c r="D22011">
        <v>3</v>
      </c>
      <c r="E22011">
        <v>9807</v>
      </c>
    </row>
    <row r="22012" spans="1:5">
      <c r="A22012">
        <v>0</v>
      </c>
      <c r="B22012">
        <v>3270</v>
      </c>
      <c r="C22012">
        <v>0</v>
      </c>
      <c r="D22012">
        <v>4</v>
      </c>
      <c r="E22012">
        <v>13080</v>
      </c>
    </row>
    <row r="22013" spans="1:5">
      <c r="A22013">
        <v>1</v>
      </c>
      <c r="B22013">
        <v>3270</v>
      </c>
      <c r="C22013">
        <v>0</v>
      </c>
      <c r="D22013">
        <v>10</v>
      </c>
      <c r="E22013">
        <v>32700</v>
      </c>
    </row>
    <row r="22014" spans="1:5">
      <c r="A22014">
        <v>0</v>
      </c>
      <c r="B22014">
        <v>3271</v>
      </c>
      <c r="C22014">
        <v>0</v>
      </c>
      <c r="D22014">
        <v>1</v>
      </c>
      <c r="E22014">
        <v>3271</v>
      </c>
    </row>
    <row r="22015" spans="1:5">
      <c r="A22015">
        <v>1</v>
      </c>
      <c r="B22015">
        <v>3271</v>
      </c>
      <c r="C22015">
        <v>0</v>
      </c>
      <c r="D22015">
        <v>3</v>
      </c>
      <c r="E22015">
        <v>9813</v>
      </c>
    </row>
    <row r="22016" spans="1:5">
      <c r="A22016">
        <v>0</v>
      </c>
      <c r="B22016">
        <v>3272</v>
      </c>
      <c r="C22016">
        <v>0</v>
      </c>
      <c r="D22016">
        <v>34</v>
      </c>
      <c r="E22016">
        <v>111248</v>
      </c>
    </row>
    <row r="22017" spans="1:5">
      <c r="A22017">
        <v>1</v>
      </c>
      <c r="B22017">
        <v>3272</v>
      </c>
      <c r="C22017">
        <v>0</v>
      </c>
      <c r="D22017">
        <v>21</v>
      </c>
      <c r="E22017">
        <v>68712</v>
      </c>
    </row>
    <row r="22018" spans="1:5">
      <c r="A22018">
        <v>0</v>
      </c>
      <c r="B22018">
        <v>3273</v>
      </c>
      <c r="C22018">
        <v>0</v>
      </c>
      <c r="D22018">
        <v>3</v>
      </c>
      <c r="E22018">
        <v>9819</v>
      </c>
    </row>
    <row r="22019" spans="1:5">
      <c r="A22019">
        <v>1</v>
      </c>
      <c r="B22019">
        <v>3273</v>
      </c>
      <c r="C22019">
        <v>0</v>
      </c>
      <c r="D22019">
        <v>8</v>
      </c>
      <c r="E22019">
        <v>26184</v>
      </c>
    </row>
    <row r="22020" spans="1:5">
      <c r="A22020">
        <v>0</v>
      </c>
      <c r="B22020">
        <v>3274</v>
      </c>
      <c r="C22020">
        <v>0</v>
      </c>
      <c r="D22020">
        <v>5</v>
      </c>
      <c r="E22020">
        <v>16370</v>
      </c>
    </row>
    <row r="22021" spans="1:5">
      <c r="A22021">
        <v>1</v>
      </c>
      <c r="B22021">
        <v>3274</v>
      </c>
      <c r="C22021">
        <v>0</v>
      </c>
      <c r="D22021">
        <v>10</v>
      </c>
      <c r="E22021">
        <v>32740</v>
      </c>
    </row>
    <row r="22022" spans="1:5">
      <c r="A22022">
        <v>0</v>
      </c>
      <c r="B22022">
        <v>3275</v>
      </c>
      <c r="C22022">
        <v>0</v>
      </c>
      <c r="D22022">
        <v>3</v>
      </c>
      <c r="E22022">
        <v>9825</v>
      </c>
    </row>
    <row r="22023" spans="1:5">
      <c r="A22023">
        <v>1</v>
      </c>
      <c r="B22023">
        <v>3275</v>
      </c>
      <c r="C22023">
        <v>0</v>
      </c>
      <c r="D22023">
        <v>3</v>
      </c>
      <c r="E22023">
        <v>9825</v>
      </c>
    </row>
    <row r="22024" spans="1:5">
      <c r="A22024">
        <v>0</v>
      </c>
      <c r="B22024">
        <v>3276</v>
      </c>
      <c r="C22024">
        <v>0</v>
      </c>
      <c r="D22024">
        <v>39</v>
      </c>
      <c r="E22024">
        <v>127764</v>
      </c>
    </row>
    <row r="22025" spans="1:5">
      <c r="A22025">
        <v>1</v>
      </c>
      <c r="B22025">
        <v>3276</v>
      </c>
      <c r="C22025">
        <v>0</v>
      </c>
      <c r="D22025">
        <v>25</v>
      </c>
      <c r="E22025">
        <v>81900</v>
      </c>
    </row>
    <row r="22026" spans="1:5">
      <c r="A22026">
        <v>1</v>
      </c>
      <c r="B22026">
        <v>3277</v>
      </c>
      <c r="C22026">
        <v>0</v>
      </c>
      <c r="D22026">
        <v>12</v>
      </c>
      <c r="E22026">
        <v>39324</v>
      </c>
    </row>
    <row r="22027" spans="1:5">
      <c r="A22027">
        <v>0</v>
      </c>
      <c r="B22027">
        <v>3278</v>
      </c>
      <c r="C22027">
        <v>0</v>
      </c>
      <c r="D22027">
        <v>12</v>
      </c>
      <c r="E22027">
        <v>39336</v>
      </c>
    </row>
    <row r="22028" spans="1:5">
      <c r="A22028">
        <v>1</v>
      </c>
      <c r="B22028">
        <v>3278</v>
      </c>
      <c r="C22028">
        <v>0</v>
      </c>
      <c r="D22028">
        <v>12</v>
      </c>
      <c r="E22028">
        <v>39336</v>
      </c>
    </row>
    <row r="22029" spans="1:5">
      <c r="A22029">
        <v>0</v>
      </c>
      <c r="B22029">
        <v>3279</v>
      </c>
      <c r="C22029">
        <v>0</v>
      </c>
      <c r="D22029">
        <v>7</v>
      </c>
      <c r="E22029">
        <v>22953</v>
      </c>
    </row>
    <row r="22030" spans="1:5">
      <c r="A22030">
        <v>1</v>
      </c>
      <c r="B22030">
        <v>3279</v>
      </c>
      <c r="C22030">
        <v>0</v>
      </c>
      <c r="D22030">
        <v>2</v>
      </c>
      <c r="E22030">
        <v>6558</v>
      </c>
    </row>
    <row r="22031" spans="1:5">
      <c r="A22031">
        <v>0</v>
      </c>
      <c r="B22031">
        <v>3280</v>
      </c>
      <c r="C22031">
        <v>0</v>
      </c>
      <c r="D22031">
        <v>64</v>
      </c>
      <c r="E22031">
        <v>209920</v>
      </c>
    </row>
    <row r="22032" spans="1:5">
      <c r="A22032">
        <v>1</v>
      </c>
      <c r="B22032">
        <v>3280</v>
      </c>
      <c r="C22032">
        <v>0</v>
      </c>
      <c r="D22032">
        <v>10</v>
      </c>
      <c r="E22032">
        <v>32800</v>
      </c>
    </row>
    <row r="22033" spans="1:5">
      <c r="A22033">
        <v>1</v>
      </c>
      <c r="B22033">
        <v>3281</v>
      </c>
      <c r="C22033">
        <v>0</v>
      </c>
      <c r="D22033">
        <v>3</v>
      </c>
      <c r="E22033">
        <v>9843</v>
      </c>
    </row>
    <row r="22034" spans="1:5">
      <c r="A22034">
        <v>0</v>
      </c>
      <c r="B22034">
        <v>3282</v>
      </c>
      <c r="C22034">
        <v>0</v>
      </c>
      <c r="D22034">
        <v>6</v>
      </c>
      <c r="E22034">
        <v>19692</v>
      </c>
    </row>
    <row r="22035" spans="1:5">
      <c r="A22035">
        <v>1</v>
      </c>
      <c r="B22035">
        <v>3282</v>
      </c>
      <c r="C22035">
        <v>0</v>
      </c>
      <c r="D22035">
        <v>17</v>
      </c>
      <c r="E22035">
        <v>55794</v>
      </c>
    </row>
    <row r="22036" spans="1:5">
      <c r="A22036">
        <v>0</v>
      </c>
      <c r="B22036">
        <v>3283</v>
      </c>
      <c r="C22036">
        <v>0</v>
      </c>
      <c r="D22036">
        <v>2</v>
      </c>
      <c r="E22036">
        <v>6566</v>
      </c>
    </row>
    <row r="22037" spans="1:5">
      <c r="A22037">
        <v>1</v>
      </c>
      <c r="B22037">
        <v>3283</v>
      </c>
      <c r="C22037">
        <v>0</v>
      </c>
      <c r="D22037">
        <v>5</v>
      </c>
      <c r="E22037">
        <v>16415</v>
      </c>
    </row>
    <row r="22038" spans="1:5">
      <c r="A22038">
        <v>0</v>
      </c>
      <c r="B22038">
        <v>3284</v>
      </c>
      <c r="C22038">
        <v>0</v>
      </c>
      <c r="D22038">
        <v>9</v>
      </c>
      <c r="E22038">
        <v>29556</v>
      </c>
    </row>
    <row r="22039" spans="1:5">
      <c r="A22039">
        <v>1</v>
      </c>
      <c r="B22039">
        <v>3284</v>
      </c>
      <c r="C22039">
        <v>0</v>
      </c>
      <c r="D22039">
        <v>19</v>
      </c>
      <c r="E22039">
        <v>62396</v>
      </c>
    </row>
    <row r="22040" spans="1:5">
      <c r="A22040">
        <v>0</v>
      </c>
      <c r="B22040">
        <v>3285</v>
      </c>
      <c r="C22040">
        <v>0</v>
      </c>
      <c r="D22040">
        <v>2</v>
      </c>
      <c r="E22040">
        <v>6570</v>
      </c>
    </row>
    <row r="22041" spans="1:5">
      <c r="A22041">
        <v>1</v>
      </c>
      <c r="B22041">
        <v>3285</v>
      </c>
      <c r="C22041">
        <v>0</v>
      </c>
      <c r="D22041">
        <v>7</v>
      </c>
      <c r="E22041">
        <v>22995</v>
      </c>
    </row>
    <row r="22042" spans="1:5">
      <c r="A22042">
        <v>0</v>
      </c>
      <c r="B22042">
        <v>3286</v>
      </c>
      <c r="C22042">
        <v>0</v>
      </c>
      <c r="D22042">
        <v>4</v>
      </c>
      <c r="E22042">
        <v>13144</v>
      </c>
    </row>
    <row r="22043" spans="1:5">
      <c r="A22043">
        <v>1</v>
      </c>
      <c r="B22043">
        <v>3286</v>
      </c>
      <c r="C22043">
        <v>0</v>
      </c>
      <c r="D22043">
        <v>9</v>
      </c>
      <c r="E22043">
        <v>29574</v>
      </c>
    </row>
    <row r="22044" spans="1:5">
      <c r="A22044">
        <v>0</v>
      </c>
      <c r="B22044">
        <v>3287</v>
      </c>
      <c r="C22044">
        <v>0</v>
      </c>
      <c r="D22044">
        <v>1</v>
      </c>
      <c r="E22044">
        <v>3287</v>
      </c>
    </row>
    <row r="22045" spans="1:5">
      <c r="A22045">
        <v>1</v>
      </c>
      <c r="B22045">
        <v>3287</v>
      </c>
      <c r="C22045">
        <v>0</v>
      </c>
      <c r="D22045">
        <v>8</v>
      </c>
      <c r="E22045">
        <v>26296</v>
      </c>
    </row>
    <row r="22046" spans="1:5">
      <c r="A22046">
        <v>0</v>
      </c>
      <c r="B22046">
        <v>3288</v>
      </c>
      <c r="C22046">
        <v>0</v>
      </c>
      <c r="D22046">
        <v>30</v>
      </c>
      <c r="E22046">
        <v>98640</v>
      </c>
    </row>
    <row r="22047" spans="1:5">
      <c r="A22047">
        <v>1</v>
      </c>
      <c r="B22047">
        <v>3288</v>
      </c>
      <c r="C22047">
        <v>0</v>
      </c>
      <c r="D22047">
        <v>28</v>
      </c>
      <c r="E22047">
        <v>92064</v>
      </c>
    </row>
    <row r="22048" spans="1:5">
      <c r="A22048">
        <v>0</v>
      </c>
      <c r="B22048">
        <v>3289</v>
      </c>
      <c r="C22048">
        <v>0</v>
      </c>
      <c r="D22048">
        <v>3</v>
      </c>
      <c r="E22048">
        <v>9867</v>
      </c>
    </row>
    <row r="22049" spans="1:5">
      <c r="A22049">
        <v>1</v>
      </c>
      <c r="B22049">
        <v>3289</v>
      </c>
      <c r="C22049">
        <v>0</v>
      </c>
      <c r="D22049">
        <v>25</v>
      </c>
      <c r="E22049">
        <v>82225</v>
      </c>
    </row>
    <row r="22050" spans="1:5">
      <c r="A22050">
        <v>0</v>
      </c>
      <c r="B22050">
        <v>3290</v>
      </c>
      <c r="C22050">
        <v>0</v>
      </c>
      <c r="D22050">
        <v>2</v>
      </c>
      <c r="E22050">
        <v>6580</v>
      </c>
    </row>
    <row r="22051" spans="1:5">
      <c r="A22051">
        <v>1</v>
      </c>
      <c r="B22051">
        <v>3290</v>
      </c>
      <c r="C22051">
        <v>0</v>
      </c>
      <c r="D22051">
        <v>13</v>
      </c>
      <c r="E22051">
        <v>42770</v>
      </c>
    </row>
    <row r="22052" spans="1:5">
      <c r="A22052">
        <v>1</v>
      </c>
      <c r="B22052">
        <v>3291</v>
      </c>
      <c r="C22052">
        <v>0</v>
      </c>
      <c r="D22052">
        <v>15</v>
      </c>
      <c r="E22052">
        <v>49365</v>
      </c>
    </row>
    <row r="22053" spans="1:5">
      <c r="A22053">
        <v>0</v>
      </c>
      <c r="B22053">
        <v>3292</v>
      </c>
      <c r="C22053">
        <v>0</v>
      </c>
      <c r="D22053">
        <v>12</v>
      </c>
      <c r="E22053">
        <v>39504</v>
      </c>
    </row>
    <row r="22054" spans="1:5">
      <c r="A22054">
        <v>1</v>
      </c>
      <c r="B22054">
        <v>3292</v>
      </c>
      <c r="C22054">
        <v>0</v>
      </c>
      <c r="D22054">
        <v>17</v>
      </c>
      <c r="E22054">
        <v>55964</v>
      </c>
    </row>
    <row r="22055" spans="1:5">
      <c r="A22055">
        <v>0</v>
      </c>
      <c r="B22055">
        <v>3293</v>
      </c>
      <c r="C22055">
        <v>0</v>
      </c>
      <c r="D22055">
        <v>1</v>
      </c>
      <c r="E22055">
        <v>3293</v>
      </c>
    </row>
    <row r="22056" spans="1:5">
      <c r="A22056">
        <v>1</v>
      </c>
      <c r="B22056">
        <v>3293</v>
      </c>
      <c r="C22056">
        <v>0</v>
      </c>
      <c r="D22056">
        <v>3</v>
      </c>
      <c r="E22056">
        <v>9879</v>
      </c>
    </row>
    <row r="22057" spans="1:5">
      <c r="A22057">
        <v>0</v>
      </c>
      <c r="B22057">
        <v>3294</v>
      </c>
      <c r="C22057">
        <v>0</v>
      </c>
      <c r="D22057">
        <v>5</v>
      </c>
      <c r="E22057">
        <v>16470</v>
      </c>
    </row>
    <row r="22058" spans="1:5">
      <c r="A22058">
        <v>1</v>
      </c>
      <c r="B22058">
        <v>3294</v>
      </c>
      <c r="C22058">
        <v>0</v>
      </c>
      <c r="D22058">
        <v>13</v>
      </c>
      <c r="E22058">
        <v>42822</v>
      </c>
    </row>
    <row r="22059" spans="1:5">
      <c r="A22059">
        <v>1</v>
      </c>
      <c r="B22059">
        <v>3295</v>
      </c>
      <c r="C22059">
        <v>0</v>
      </c>
      <c r="D22059">
        <v>14</v>
      </c>
      <c r="E22059">
        <v>46130</v>
      </c>
    </row>
    <row r="22060" spans="1:5">
      <c r="A22060">
        <v>0</v>
      </c>
      <c r="B22060">
        <v>3296</v>
      </c>
      <c r="C22060">
        <v>0</v>
      </c>
      <c r="D22060">
        <v>75</v>
      </c>
      <c r="E22060">
        <v>247200</v>
      </c>
    </row>
    <row r="22061" spans="1:5">
      <c r="A22061">
        <v>1</v>
      </c>
      <c r="B22061">
        <v>3296</v>
      </c>
      <c r="C22061">
        <v>0</v>
      </c>
      <c r="D22061">
        <v>19</v>
      </c>
      <c r="E22061">
        <v>62624</v>
      </c>
    </row>
    <row r="22062" spans="1:5">
      <c r="A22062">
        <v>0</v>
      </c>
      <c r="B22062">
        <v>3297</v>
      </c>
      <c r="C22062">
        <v>0</v>
      </c>
      <c r="D22062">
        <v>5</v>
      </c>
      <c r="E22062">
        <v>16485</v>
      </c>
    </row>
    <row r="22063" spans="1:5">
      <c r="A22063">
        <v>1</v>
      </c>
      <c r="B22063">
        <v>3297</v>
      </c>
      <c r="C22063">
        <v>0</v>
      </c>
      <c r="D22063">
        <v>5</v>
      </c>
      <c r="E22063">
        <v>16485</v>
      </c>
    </row>
    <row r="22064" spans="1:5">
      <c r="A22064">
        <v>0</v>
      </c>
      <c r="B22064">
        <v>3298</v>
      </c>
      <c r="C22064">
        <v>0</v>
      </c>
      <c r="D22064">
        <v>4</v>
      </c>
      <c r="E22064">
        <v>13192</v>
      </c>
    </row>
    <row r="22065" spans="1:5">
      <c r="A22065">
        <v>1</v>
      </c>
      <c r="B22065">
        <v>3298</v>
      </c>
      <c r="C22065">
        <v>0</v>
      </c>
      <c r="D22065">
        <v>16</v>
      </c>
      <c r="E22065">
        <v>52768</v>
      </c>
    </row>
    <row r="22066" spans="1:5">
      <c r="A22066">
        <v>0</v>
      </c>
      <c r="B22066">
        <v>3299</v>
      </c>
      <c r="C22066">
        <v>0</v>
      </c>
      <c r="D22066">
        <v>9</v>
      </c>
      <c r="E22066">
        <v>29691</v>
      </c>
    </row>
    <row r="22067" spans="1:5">
      <c r="A22067">
        <v>1</v>
      </c>
      <c r="B22067">
        <v>3299</v>
      </c>
      <c r="C22067">
        <v>0</v>
      </c>
      <c r="D22067">
        <v>5</v>
      </c>
      <c r="E22067">
        <v>16495</v>
      </c>
    </row>
    <row r="22068" spans="1:5">
      <c r="A22068">
        <v>0</v>
      </c>
      <c r="B22068">
        <v>3300</v>
      </c>
      <c r="C22068">
        <v>0</v>
      </c>
      <c r="D22068">
        <v>36</v>
      </c>
      <c r="E22068">
        <v>118800</v>
      </c>
    </row>
    <row r="22069" spans="1:5">
      <c r="A22069">
        <v>1</v>
      </c>
      <c r="B22069">
        <v>3300</v>
      </c>
      <c r="C22069">
        <v>0</v>
      </c>
      <c r="D22069">
        <v>25</v>
      </c>
      <c r="E22069">
        <v>82500</v>
      </c>
    </row>
    <row r="22070" spans="1:5">
      <c r="A22070">
        <v>0</v>
      </c>
      <c r="B22070">
        <v>3301</v>
      </c>
      <c r="C22070">
        <v>0</v>
      </c>
      <c r="D22070">
        <v>3</v>
      </c>
      <c r="E22070">
        <v>9903</v>
      </c>
    </row>
    <row r="22071" spans="1:5">
      <c r="A22071">
        <v>1</v>
      </c>
      <c r="B22071">
        <v>3301</v>
      </c>
      <c r="C22071">
        <v>0</v>
      </c>
      <c r="D22071">
        <v>11</v>
      </c>
      <c r="E22071">
        <v>36311</v>
      </c>
    </row>
    <row r="22072" spans="1:5">
      <c r="A22072">
        <v>0</v>
      </c>
      <c r="B22072">
        <v>3302</v>
      </c>
      <c r="C22072">
        <v>0</v>
      </c>
      <c r="D22072">
        <v>9</v>
      </c>
      <c r="E22072">
        <v>29718</v>
      </c>
    </row>
    <row r="22073" spans="1:5">
      <c r="A22073">
        <v>1</v>
      </c>
      <c r="B22073">
        <v>3302</v>
      </c>
      <c r="C22073">
        <v>0</v>
      </c>
      <c r="D22073">
        <v>11</v>
      </c>
      <c r="E22073">
        <v>36322</v>
      </c>
    </row>
    <row r="22074" spans="1:5">
      <c r="A22074">
        <v>0</v>
      </c>
      <c r="B22074">
        <v>3303</v>
      </c>
      <c r="C22074">
        <v>0</v>
      </c>
      <c r="D22074">
        <v>5</v>
      </c>
      <c r="E22074">
        <v>16515</v>
      </c>
    </row>
    <row r="22075" spans="1:5">
      <c r="A22075">
        <v>1</v>
      </c>
      <c r="B22075">
        <v>3303</v>
      </c>
      <c r="C22075">
        <v>0</v>
      </c>
      <c r="D22075">
        <v>17</v>
      </c>
      <c r="E22075">
        <v>56151</v>
      </c>
    </row>
    <row r="22076" spans="1:5">
      <c r="A22076">
        <v>0</v>
      </c>
      <c r="B22076">
        <v>3304</v>
      </c>
      <c r="C22076">
        <v>0</v>
      </c>
      <c r="D22076">
        <v>29</v>
      </c>
      <c r="E22076">
        <v>95816</v>
      </c>
    </row>
    <row r="22077" spans="1:5">
      <c r="A22077">
        <v>1</v>
      </c>
      <c r="B22077">
        <v>3304</v>
      </c>
      <c r="C22077">
        <v>0</v>
      </c>
      <c r="D22077">
        <v>29</v>
      </c>
      <c r="E22077">
        <v>95816</v>
      </c>
    </row>
    <row r="22078" spans="1:5">
      <c r="A22078">
        <v>0</v>
      </c>
      <c r="B22078">
        <v>3305</v>
      </c>
      <c r="C22078">
        <v>0</v>
      </c>
      <c r="D22078">
        <v>3</v>
      </c>
      <c r="E22078">
        <v>9915</v>
      </c>
    </row>
    <row r="22079" spans="1:5">
      <c r="A22079">
        <v>1</v>
      </c>
      <c r="B22079">
        <v>3305</v>
      </c>
      <c r="C22079">
        <v>0</v>
      </c>
      <c r="D22079">
        <v>3</v>
      </c>
      <c r="E22079">
        <v>9915</v>
      </c>
    </row>
    <row r="22080" spans="1:5">
      <c r="A22080">
        <v>0</v>
      </c>
      <c r="B22080">
        <v>3306</v>
      </c>
      <c r="C22080">
        <v>0</v>
      </c>
      <c r="D22080">
        <v>6</v>
      </c>
      <c r="E22080">
        <v>19836</v>
      </c>
    </row>
    <row r="22081" spans="1:5">
      <c r="A22081">
        <v>1</v>
      </c>
      <c r="B22081">
        <v>3306</v>
      </c>
      <c r="C22081">
        <v>0</v>
      </c>
      <c r="D22081">
        <v>25</v>
      </c>
      <c r="E22081">
        <v>82650</v>
      </c>
    </row>
    <row r="22082" spans="1:5">
      <c r="A22082">
        <v>1</v>
      </c>
      <c r="B22082">
        <v>3307</v>
      </c>
      <c r="C22082">
        <v>0</v>
      </c>
      <c r="D22082">
        <v>19</v>
      </c>
      <c r="E22082">
        <v>62833</v>
      </c>
    </row>
    <row r="22083" spans="1:5">
      <c r="A22083">
        <v>0</v>
      </c>
      <c r="B22083">
        <v>3308</v>
      </c>
      <c r="C22083">
        <v>0</v>
      </c>
      <c r="D22083">
        <v>23</v>
      </c>
      <c r="E22083">
        <v>76084</v>
      </c>
    </row>
    <row r="22084" spans="1:5">
      <c r="A22084">
        <v>1</v>
      </c>
      <c r="B22084">
        <v>3308</v>
      </c>
      <c r="C22084">
        <v>0</v>
      </c>
      <c r="D22084">
        <v>20</v>
      </c>
      <c r="E22084">
        <v>66160</v>
      </c>
    </row>
    <row r="22085" spans="1:5">
      <c r="A22085">
        <v>1</v>
      </c>
      <c r="B22085">
        <v>3309</v>
      </c>
      <c r="C22085">
        <v>0</v>
      </c>
      <c r="D22085">
        <v>6</v>
      </c>
      <c r="E22085">
        <v>19854</v>
      </c>
    </row>
    <row r="22086" spans="1:5">
      <c r="A22086">
        <v>0</v>
      </c>
      <c r="B22086">
        <v>3310</v>
      </c>
      <c r="C22086">
        <v>0</v>
      </c>
      <c r="D22086">
        <v>6</v>
      </c>
      <c r="E22086">
        <v>19860</v>
      </c>
    </row>
    <row r="22087" spans="1:5">
      <c r="A22087">
        <v>1</v>
      </c>
      <c r="B22087">
        <v>3310</v>
      </c>
      <c r="C22087">
        <v>0</v>
      </c>
      <c r="D22087">
        <v>9</v>
      </c>
      <c r="E22087">
        <v>29790</v>
      </c>
    </row>
    <row r="22088" spans="1:5">
      <c r="A22088">
        <v>0</v>
      </c>
      <c r="B22088">
        <v>3311</v>
      </c>
      <c r="C22088">
        <v>0</v>
      </c>
      <c r="D22088">
        <v>6</v>
      </c>
      <c r="E22088">
        <v>19866</v>
      </c>
    </row>
    <row r="22089" spans="1:5">
      <c r="A22089">
        <v>1</v>
      </c>
      <c r="B22089">
        <v>3311</v>
      </c>
      <c r="C22089">
        <v>0</v>
      </c>
      <c r="D22089">
        <v>6</v>
      </c>
      <c r="E22089">
        <v>19866</v>
      </c>
    </row>
    <row r="22090" spans="1:5">
      <c r="A22090">
        <v>0</v>
      </c>
      <c r="B22090">
        <v>3312</v>
      </c>
      <c r="C22090">
        <v>0</v>
      </c>
      <c r="D22090">
        <v>50</v>
      </c>
      <c r="E22090">
        <v>165600</v>
      </c>
    </row>
    <row r="22091" spans="1:5">
      <c r="A22091">
        <v>1</v>
      </c>
      <c r="B22091">
        <v>3312</v>
      </c>
      <c r="C22091">
        <v>0</v>
      </c>
      <c r="D22091">
        <v>18</v>
      </c>
      <c r="E22091">
        <v>59616</v>
      </c>
    </row>
    <row r="22092" spans="1:5">
      <c r="A22092">
        <v>0</v>
      </c>
      <c r="B22092">
        <v>3313</v>
      </c>
      <c r="C22092">
        <v>0</v>
      </c>
      <c r="D22092">
        <v>2</v>
      </c>
      <c r="E22092">
        <v>6626</v>
      </c>
    </row>
    <row r="22093" spans="1:5">
      <c r="A22093">
        <v>1</v>
      </c>
      <c r="B22093">
        <v>3313</v>
      </c>
      <c r="C22093">
        <v>0</v>
      </c>
      <c r="D22093">
        <v>16</v>
      </c>
      <c r="E22093">
        <v>53008</v>
      </c>
    </row>
    <row r="22094" spans="1:5">
      <c r="A22094">
        <v>0</v>
      </c>
      <c r="B22094">
        <v>3314</v>
      </c>
      <c r="C22094">
        <v>0</v>
      </c>
      <c r="D22094">
        <v>6</v>
      </c>
      <c r="E22094">
        <v>19884</v>
      </c>
    </row>
    <row r="22095" spans="1:5">
      <c r="A22095">
        <v>1</v>
      </c>
      <c r="B22095">
        <v>3314</v>
      </c>
      <c r="C22095">
        <v>0</v>
      </c>
      <c r="D22095">
        <v>9</v>
      </c>
      <c r="E22095">
        <v>29826</v>
      </c>
    </row>
    <row r="22096" spans="1:5">
      <c r="A22096">
        <v>1</v>
      </c>
      <c r="B22096">
        <v>3315</v>
      </c>
      <c r="C22096">
        <v>0</v>
      </c>
      <c r="D22096">
        <v>6</v>
      </c>
      <c r="E22096">
        <v>19890</v>
      </c>
    </row>
    <row r="22097" spans="1:5">
      <c r="A22097">
        <v>0</v>
      </c>
      <c r="B22097">
        <v>3316</v>
      </c>
      <c r="C22097">
        <v>0</v>
      </c>
      <c r="D22097">
        <v>35</v>
      </c>
      <c r="E22097">
        <v>116060</v>
      </c>
    </row>
    <row r="22098" spans="1:5">
      <c r="A22098">
        <v>1</v>
      </c>
      <c r="B22098">
        <v>3316</v>
      </c>
      <c r="C22098">
        <v>0</v>
      </c>
      <c r="D22098">
        <v>24</v>
      </c>
      <c r="E22098">
        <v>79584</v>
      </c>
    </row>
    <row r="22099" spans="1:5">
      <c r="A22099">
        <v>0</v>
      </c>
      <c r="B22099">
        <v>3317</v>
      </c>
      <c r="C22099">
        <v>0</v>
      </c>
      <c r="D22099">
        <v>3</v>
      </c>
      <c r="E22099">
        <v>9951</v>
      </c>
    </row>
    <row r="22100" spans="1:5">
      <c r="A22100">
        <v>1</v>
      </c>
      <c r="B22100">
        <v>3317</v>
      </c>
      <c r="C22100">
        <v>0</v>
      </c>
      <c r="D22100">
        <v>6</v>
      </c>
      <c r="E22100">
        <v>19902</v>
      </c>
    </row>
    <row r="22101" spans="1:5">
      <c r="A22101">
        <v>0</v>
      </c>
      <c r="B22101">
        <v>3318</v>
      </c>
      <c r="C22101">
        <v>0</v>
      </c>
      <c r="D22101">
        <v>10</v>
      </c>
      <c r="E22101">
        <v>33180</v>
      </c>
    </row>
    <row r="22102" spans="1:5">
      <c r="A22102">
        <v>1</v>
      </c>
      <c r="B22102">
        <v>3318</v>
      </c>
      <c r="C22102">
        <v>0</v>
      </c>
      <c r="D22102">
        <v>12</v>
      </c>
      <c r="E22102">
        <v>39816</v>
      </c>
    </row>
    <row r="22103" spans="1:5">
      <c r="A22103">
        <v>0</v>
      </c>
      <c r="B22103">
        <v>3319</v>
      </c>
      <c r="C22103">
        <v>0</v>
      </c>
      <c r="D22103">
        <v>3</v>
      </c>
      <c r="E22103">
        <v>9957</v>
      </c>
    </row>
    <row r="22104" spans="1:5">
      <c r="A22104">
        <v>1</v>
      </c>
      <c r="B22104">
        <v>3319</v>
      </c>
      <c r="C22104">
        <v>0</v>
      </c>
      <c r="D22104">
        <v>11</v>
      </c>
      <c r="E22104">
        <v>36509</v>
      </c>
    </row>
    <row r="22105" spans="1:5">
      <c r="A22105">
        <v>0</v>
      </c>
      <c r="B22105">
        <v>3320</v>
      </c>
      <c r="C22105">
        <v>0</v>
      </c>
      <c r="D22105">
        <v>24</v>
      </c>
      <c r="E22105">
        <v>79680</v>
      </c>
    </row>
    <row r="22106" spans="1:5">
      <c r="A22106">
        <v>1</v>
      </c>
      <c r="B22106">
        <v>3320</v>
      </c>
      <c r="C22106">
        <v>0</v>
      </c>
      <c r="D22106">
        <v>14</v>
      </c>
      <c r="E22106">
        <v>46480</v>
      </c>
    </row>
    <row r="22107" spans="1:5">
      <c r="A22107">
        <v>0</v>
      </c>
      <c r="B22107">
        <v>3321</v>
      </c>
      <c r="C22107">
        <v>0</v>
      </c>
      <c r="D22107">
        <v>1</v>
      </c>
      <c r="E22107">
        <v>3321</v>
      </c>
    </row>
    <row r="22108" spans="1:5">
      <c r="A22108">
        <v>1</v>
      </c>
      <c r="B22108">
        <v>3321</v>
      </c>
      <c r="C22108">
        <v>0</v>
      </c>
      <c r="D22108">
        <v>6</v>
      </c>
      <c r="E22108">
        <v>19926</v>
      </c>
    </row>
    <row r="22109" spans="1:5">
      <c r="A22109">
        <v>0</v>
      </c>
      <c r="B22109">
        <v>3322</v>
      </c>
      <c r="C22109">
        <v>0</v>
      </c>
      <c r="D22109">
        <v>4</v>
      </c>
      <c r="E22109">
        <v>13288</v>
      </c>
    </row>
    <row r="22110" spans="1:5">
      <c r="A22110">
        <v>1</v>
      </c>
      <c r="B22110">
        <v>3322</v>
      </c>
      <c r="C22110">
        <v>0</v>
      </c>
      <c r="D22110">
        <v>11</v>
      </c>
      <c r="E22110">
        <v>36542</v>
      </c>
    </row>
    <row r="22111" spans="1:5">
      <c r="A22111">
        <v>0</v>
      </c>
      <c r="B22111">
        <v>3323</v>
      </c>
      <c r="C22111">
        <v>0</v>
      </c>
      <c r="D22111">
        <v>1</v>
      </c>
      <c r="E22111">
        <v>3323</v>
      </c>
    </row>
    <row r="22112" spans="1:5">
      <c r="A22112">
        <v>1</v>
      </c>
      <c r="B22112">
        <v>3323</v>
      </c>
      <c r="C22112">
        <v>0</v>
      </c>
      <c r="D22112">
        <v>6</v>
      </c>
      <c r="E22112">
        <v>19938</v>
      </c>
    </row>
    <row r="22113" spans="1:5">
      <c r="A22113">
        <v>0</v>
      </c>
      <c r="B22113">
        <v>3324</v>
      </c>
      <c r="C22113">
        <v>0</v>
      </c>
      <c r="D22113">
        <v>17</v>
      </c>
      <c r="E22113">
        <v>56508</v>
      </c>
    </row>
    <row r="22114" spans="1:5">
      <c r="A22114">
        <v>1</v>
      </c>
      <c r="B22114">
        <v>3324</v>
      </c>
      <c r="C22114">
        <v>0</v>
      </c>
      <c r="D22114">
        <v>30</v>
      </c>
      <c r="E22114">
        <v>99720</v>
      </c>
    </row>
    <row r="22115" spans="1:5">
      <c r="A22115">
        <v>0</v>
      </c>
      <c r="B22115">
        <v>3325</v>
      </c>
      <c r="C22115">
        <v>0</v>
      </c>
      <c r="D22115">
        <v>6</v>
      </c>
      <c r="E22115">
        <v>19950</v>
      </c>
    </row>
    <row r="22116" spans="1:5">
      <c r="A22116">
        <v>1</v>
      </c>
      <c r="B22116">
        <v>3325</v>
      </c>
      <c r="C22116">
        <v>0</v>
      </c>
      <c r="D22116">
        <v>17</v>
      </c>
      <c r="E22116">
        <v>56525</v>
      </c>
    </row>
    <row r="22117" spans="1:5">
      <c r="A22117">
        <v>0</v>
      </c>
      <c r="B22117">
        <v>3326</v>
      </c>
      <c r="C22117">
        <v>0</v>
      </c>
      <c r="D22117">
        <v>8</v>
      </c>
      <c r="E22117">
        <v>26608</v>
      </c>
    </row>
    <row r="22118" spans="1:5">
      <c r="A22118">
        <v>1</v>
      </c>
      <c r="B22118">
        <v>3326</v>
      </c>
      <c r="C22118">
        <v>0</v>
      </c>
      <c r="D22118">
        <v>17</v>
      </c>
      <c r="E22118">
        <v>56542</v>
      </c>
    </row>
    <row r="22119" spans="1:5">
      <c r="A22119">
        <v>0</v>
      </c>
      <c r="B22119">
        <v>3327</v>
      </c>
      <c r="C22119">
        <v>0</v>
      </c>
      <c r="D22119">
        <v>3</v>
      </c>
      <c r="E22119">
        <v>9981</v>
      </c>
    </row>
    <row r="22120" spans="1:5">
      <c r="A22120">
        <v>1</v>
      </c>
      <c r="B22120">
        <v>3327</v>
      </c>
      <c r="C22120">
        <v>0</v>
      </c>
      <c r="D22120">
        <v>13</v>
      </c>
      <c r="E22120">
        <v>43251</v>
      </c>
    </row>
    <row r="22121" spans="1:5">
      <c r="A22121">
        <v>0</v>
      </c>
      <c r="B22121">
        <v>3328</v>
      </c>
      <c r="C22121">
        <v>0</v>
      </c>
      <c r="D22121">
        <v>132</v>
      </c>
      <c r="E22121">
        <v>439296</v>
      </c>
    </row>
    <row r="22122" spans="1:5">
      <c r="A22122">
        <v>1</v>
      </c>
      <c r="B22122">
        <v>3328</v>
      </c>
      <c r="C22122">
        <v>0</v>
      </c>
      <c r="D22122">
        <v>46</v>
      </c>
      <c r="E22122">
        <v>153088</v>
      </c>
    </row>
    <row r="22123" spans="1:5">
      <c r="A22123">
        <v>0</v>
      </c>
      <c r="B22123">
        <v>3329</v>
      </c>
      <c r="C22123">
        <v>0</v>
      </c>
      <c r="D22123">
        <v>4</v>
      </c>
      <c r="E22123">
        <v>13316</v>
      </c>
    </row>
    <row r="22124" spans="1:5">
      <c r="A22124">
        <v>1</v>
      </c>
      <c r="B22124">
        <v>3329</v>
      </c>
      <c r="C22124">
        <v>0</v>
      </c>
      <c r="D22124">
        <v>12</v>
      </c>
      <c r="E22124">
        <v>39948</v>
      </c>
    </row>
    <row r="22125" spans="1:5">
      <c r="A22125">
        <v>0</v>
      </c>
      <c r="B22125">
        <v>3330</v>
      </c>
      <c r="C22125">
        <v>0</v>
      </c>
      <c r="D22125">
        <v>2</v>
      </c>
      <c r="E22125">
        <v>6660</v>
      </c>
    </row>
    <row r="22126" spans="1:5">
      <c r="A22126">
        <v>1</v>
      </c>
      <c r="B22126">
        <v>3330</v>
      </c>
      <c r="C22126">
        <v>0</v>
      </c>
      <c r="D22126">
        <v>26</v>
      </c>
      <c r="E22126">
        <v>86580</v>
      </c>
    </row>
    <row r="22127" spans="1:5">
      <c r="A22127">
        <v>0</v>
      </c>
      <c r="B22127">
        <v>3331</v>
      </c>
      <c r="C22127">
        <v>0</v>
      </c>
      <c r="D22127">
        <v>3</v>
      </c>
      <c r="E22127">
        <v>9993</v>
      </c>
    </row>
    <row r="22128" spans="1:5">
      <c r="A22128">
        <v>1</v>
      </c>
      <c r="B22128">
        <v>3331</v>
      </c>
      <c r="C22128">
        <v>0</v>
      </c>
      <c r="D22128">
        <v>2</v>
      </c>
      <c r="E22128">
        <v>6662</v>
      </c>
    </row>
    <row r="22129" spans="1:5">
      <c r="A22129">
        <v>0</v>
      </c>
      <c r="B22129">
        <v>3332</v>
      </c>
      <c r="C22129">
        <v>0</v>
      </c>
      <c r="D22129">
        <v>43</v>
      </c>
      <c r="E22129">
        <v>143276</v>
      </c>
    </row>
    <row r="22130" spans="1:5">
      <c r="A22130">
        <v>1</v>
      </c>
      <c r="B22130">
        <v>3332</v>
      </c>
      <c r="C22130">
        <v>0</v>
      </c>
      <c r="D22130">
        <v>22</v>
      </c>
      <c r="E22130">
        <v>73304</v>
      </c>
    </row>
    <row r="22131" spans="1:5">
      <c r="A22131">
        <v>0</v>
      </c>
      <c r="B22131">
        <v>3333</v>
      </c>
      <c r="C22131">
        <v>0</v>
      </c>
      <c r="D22131">
        <v>4</v>
      </c>
      <c r="E22131">
        <v>13332</v>
      </c>
    </row>
    <row r="22132" spans="1:5">
      <c r="A22132">
        <v>1</v>
      </c>
      <c r="B22132">
        <v>3333</v>
      </c>
      <c r="C22132">
        <v>0</v>
      </c>
      <c r="D22132">
        <v>21</v>
      </c>
      <c r="E22132">
        <v>69993</v>
      </c>
    </row>
    <row r="22133" spans="1:5">
      <c r="A22133">
        <v>0</v>
      </c>
      <c r="B22133">
        <v>3334</v>
      </c>
      <c r="C22133">
        <v>0</v>
      </c>
      <c r="D22133">
        <v>7</v>
      </c>
      <c r="E22133">
        <v>23338</v>
      </c>
    </row>
    <row r="22134" spans="1:5">
      <c r="A22134">
        <v>1</v>
      </c>
      <c r="B22134">
        <v>3334</v>
      </c>
      <c r="C22134">
        <v>0</v>
      </c>
      <c r="D22134">
        <v>27</v>
      </c>
      <c r="E22134">
        <v>90018</v>
      </c>
    </row>
    <row r="22135" spans="1:5">
      <c r="A22135">
        <v>1</v>
      </c>
      <c r="B22135">
        <v>3335</v>
      </c>
      <c r="C22135">
        <v>0</v>
      </c>
      <c r="D22135">
        <v>14</v>
      </c>
      <c r="E22135">
        <v>46690</v>
      </c>
    </row>
    <row r="22136" spans="1:5">
      <c r="A22136">
        <v>0</v>
      </c>
      <c r="B22136">
        <v>3336</v>
      </c>
      <c r="C22136">
        <v>0</v>
      </c>
      <c r="D22136">
        <v>32</v>
      </c>
      <c r="E22136">
        <v>106752</v>
      </c>
    </row>
    <row r="22137" spans="1:5">
      <c r="A22137">
        <v>1</v>
      </c>
      <c r="B22137">
        <v>3336</v>
      </c>
      <c r="C22137">
        <v>0</v>
      </c>
      <c r="D22137">
        <v>21</v>
      </c>
      <c r="E22137">
        <v>70056</v>
      </c>
    </row>
    <row r="22138" spans="1:5">
      <c r="A22138">
        <v>0</v>
      </c>
      <c r="B22138">
        <v>3337</v>
      </c>
      <c r="C22138">
        <v>0</v>
      </c>
      <c r="D22138">
        <v>3</v>
      </c>
      <c r="E22138">
        <v>10011</v>
      </c>
    </row>
    <row r="22139" spans="1:5">
      <c r="A22139">
        <v>1</v>
      </c>
      <c r="B22139">
        <v>3337</v>
      </c>
      <c r="C22139">
        <v>0</v>
      </c>
      <c r="D22139">
        <v>7</v>
      </c>
      <c r="E22139">
        <v>23359</v>
      </c>
    </row>
    <row r="22140" spans="1:5">
      <c r="A22140">
        <v>0</v>
      </c>
      <c r="B22140">
        <v>3338</v>
      </c>
      <c r="C22140">
        <v>0</v>
      </c>
      <c r="D22140">
        <v>7</v>
      </c>
      <c r="E22140">
        <v>23366</v>
      </c>
    </row>
    <row r="22141" spans="1:5">
      <c r="A22141">
        <v>1</v>
      </c>
      <c r="B22141">
        <v>3338</v>
      </c>
      <c r="C22141">
        <v>0</v>
      </c>
      <c r="D22141">
        <v>12</v>
      </c>
      <c r="E22141">
        <v>40056</v>
      </c>
    </row>
    <row r="22142" spans="1:5">
      <c r="A22142">
        <v>0</v>
      </c>
      <c r="B22142">
        <v>3339</v>
      </c>
      <c r="C22142">
        <v>0</v>
      </c>
      <c r="D22142">
        <v>1</v>
      </c>
      <c r="E22142">
        <v>3339</v>
      </c>
    </row>
    <row r="22143" spans="1:5">
      <c r="A22143">
        <v>1</v>
      </c>
      <c r="B22143">
        <v>3339</v>
      </c>
      <c r="C22143">
        <v>0</v>
      </c>
      <c r="D22143">
        <v>16</v>
      </c>
      <c r="E22143">
        <v>53424</v>
      </c>
    </row>
    <row r="22144" spans="1:5">
      <c r="A22144">
        <v>0</v>
      </c>
      <c r="B22144">
        <v>3340</v>
      </c>
      <c r="C22144">
        <v>0</v>
      </c>
      <c r="D22144">
        <v>33</v>
      </c>
      <c r="E22144">
        <v>110220</v>
      </c>
    </row>
    <row r="22145" spans="1:5">
      <c r="A22145">
        <v>1</v>
      </c>
      <c r="B22145">
        <v>3340</v>
      </c>
      <c r="C22145">
        <v>0</v>
      </c>
      <c r="D22145">
        <v>27</v>
      </c>
      <c r="E22145">
        <v>90180</v>
      </c>
    </row>
    <row r="22146" spans="1:5">
      <c r="A22146">
        <v>1</v>
      </c>
      <c r="B22146">
        <v>3341</v>
      </c>
      <c r="C22146">
        <v>0</v>
      </c>
      <c r="D22146">
        <v>9</v>
      </c>
      <c r="E22146">
        <v>30069</v>
      </c>
    </row>
    <row r="22147" spans="1:5">
      <c r="A22147">
        <v>0</v>
      </c>
      <c r="B22147">
        <v>3342</v>
      </c>
      <c r="C22147">
        <v>0</v>
      </c>
      <c r="D22147">
        <v>4</v>
      </c>
      <c r="E22147">
        <v>13368</v>
      </c>
    </row>
    <row r="22148" spans="1:5">
      <c r="A22148">
        <v>1</v>
      </c>
      <c r="B22148">
        <v>3342</v>
      </c>
      <c r="C22148">
        <v>0</v>
      </c>
      <c r="D22148">
        <v>12</v>
      </c>
      <c r="E22148">
        <v>40104</v>
      </c>
    </row>
    <row r="22149" spans="1:5">
      <c r="A22149">
        <v>0</v>
      </c>
      <c r="B22149">
        <v>3343</v>
      </c>
      <c r="C22149">
        <v>0</v>
      </c>
      <c r="D22149">
        <v>3</v>
      </c>
      <c r="E22149">
        <v>10029</v>
      </c>
    </row>
    <row r="22150" spans="1:5">
      <c r="A22150">
        <v>1</v>
      </c>
      <c r="B22150">
        <v>3343</v>
      </c>
      <c r="C22150">
        <v>0</v>
      </c>
      <c r="D22150">
        <v>4</v>
      </c>
      <c r="E22150">
        <v>13372</v>
      </c>
    </row>
    <row r="22151" spans="1:5">
      <c r="A22151">
        <v>0</v>
      </c>
      <c r="B22151">
        <v>3344</v>
      </c>
      <c r="C22151">
        <v>0</v>
      </c>
      <c r="D22151">
        <v>27</v>
      </c>
      <c r="E22151">
        <v>90288</v>
      </c>
    </row>
    <row r="22152" spans="1:5">
      <c r="A22152">
        <v>1</v>
      </c>
      <c r="B22152">
        <v>3344</v>
      </c>
      <c r="C22152">
        <v>0</v>
      </c>
      <c r="D22152">
        <v>16</v>
      </c>
      <c r="E22152">
        <v>53504</v>
      </c>
    </row>
    <row r="22153" spans="1:5">
      <c r="A22153">
        <v>0</v>
      </c>
      <c r="B22153">
        <v>3345</v>
      </c>
      <c r="C22153">
        <v>0</v>
      </c>
      <c r="D22153">
        <v>4</v>
      </c>
      <c r="E22153">
        <v>13380</v>
      </c>
    </row>
    <row r="22154" spans="1:5">
      <c r="A22154">
        <v>1</v>
      </c>
      <c r="B22154">
        <v>3345</v>
      </c>
      <c r="C22154">
        <v>0</v>
      </c>
      <c r="D22154">
        <v>8</v>
      </c>
      <c r="E22154">
        <v>26760</v>
      </c>
    </row>
    <row r="22155" spans="1:5">
      <c r="A22155">
        <v>1</v>
      </c>
      <c r="B22155">
        <v>3346</v>
      </c>
      <c r="C22155">
        <v>0</v>
      </c>
      <c r="D22155">
        <v>18</v>
      </c>
      <c r="E22155">
        <v>60228</v>
      </c>
    </row>
    <row r="22156" spans="1:5">
      <c r="A22156">
        <v>0</v>
      </c>
      <c r="B22156">
        <v>3347</v>
      </c>
      <c r="C22156">
        <v>0</v>
      </c>
      <c r="D22156">
        <v>4</v>
      </c>
      <c r="E22156">
        <v>13388</v>
      </c>
    </row>
    <row r="22157" spans="1:5">
      <c r="A22157">
        <v>1</v>
      </c>
      <c r="B22157">
        <v>3347</v>
      </c>
      <c r="C22157">
        <v>0</v>
      </c>
      <c r="D22157">
        <v>8</v>
      </c>
      <c r="E22157">
        <v>26776</v>
      </c>
    </row>
    <row r="22158" spans="1:5">
      <c r="A22158">
        <v>0</v>
      </c>
      <c r="B22158">
        <v>3348</v>
      </c>
      <c r="C22158">
        <v>0</v>
      </c>
      <c r="D22158">
        <v>28</v>
      </c>
      <c r="E22158">
        <v>93744</v>
      </c>
    </row>
    <row r="22159" spans="1:5">
      <c r="A22159">
        <v>1</v>
      </c>
      <c r="B22159">
        <v>3348</v>
      </c>
      <c r="C22159">
        <v>0</v>
      </c>
      <c r="D22159">
        <v>25</v>
      </c>
      <c r="E22159">
        <v>83700</v>
      </c>
    </row>
    <row r="22160" spans="1:5">
      <c r="A22160">
        <v>0</v>
      </c>
      <c r="B22160">
        <v>3349</v>
      </c>
      <c r="C22160">
        <v>0</v>
      </c>
      <c r="D22160">
        <v>3</v>
      </c>
      <c r="E22160">
        <v>10047</v>
      </c>
    </row>
    <row r="22161" spans="1:5">
      <c r="A22161">
        <v>1</v>
      </c>
      <c r="B22161">
        <v>3349</v>
      </c>
      <c r="C22161">
        <v>0</v>
      </c>
      <c r="D22161">
        <v>10</v>
      </c>
      <c r="E22161">
        <v>33490</v>
      </c>
    </row>
    <row r="22162" spans="1:5">
      <c r="A22162">
        <v>0</v>
      </c>
      <c r="B22162">
        <v>3350</v>
      </c>
      <c r="C22162">
        <v>0</v>
      </c>
      <c r="D22162">
        <v>11</v>
      </c>
      <c r="E22162">
        <v>36850</v>
      </c>
    </row>
    <row r="22163" spans="1:5">
      <c r="A22163">
        <v>1</v>
      </c>
      <c r="B22163">
        <v>3350</v>
      </c>
      <c r="C22163">
        <v>0</v>
      </c>
      <c r="D22163">
        <v>12</v>
      </c>
      <c r="E22163">
        <v>40200</v>
      </c>
    </row>
    <row r="22164" spans="1:5">
      <c r="A22164">
        <v>0</v>
      </c>
      <c r="B22164">
        <v>3351</v>
      </c>
      <c r="C22164">
        <v>0</v>
      </c>
      <c r="D22164">
        <v>3</v>
      </c>
      <c r="E22164">
        <v>10053</v>
      </c>
    </row>
    <row r="22165" spans="1:5">
      <c r="A22165">
        <v>1</v>
      </c>
      <c r="B22165">
        <v>3351</v>
      </c>
      <c r="C22165">
        <v>0</v>
      </c>
      <c r="D22165">
        <v>10</v>
      </c>
      <c r="E22165">
        <v>33510</v>
      </c>
    </row>
    <row r="22166" spans="1:5">
      <c r="A22166">
        <v>0</v>
      </c>
      <c r="B22166">
        <v>3352</v>
      </c>
      <c r="C22166">
        <v>0</v>
      </c>
      <c r="D22166">
        <v>41</v>
      </c>
      <c r="E22166">
        <v>137432</v>
      </c>
    </row>
    <row r="22167" spans="1:5">
      <c r="A22167">
        <v>1</v>
      </c>
      <c r="B22167">
        <v>3352</v>
      </c>
      <c r="C22167">
        <v>0</v>
      </c>
      <c r="D22167">
        <v>25</v>
      </c>
      <c r="E22167">
        <v>83800</v>
      </c>
    </row>
    <row r="22168" spans="1:5">
      <c r="A22168">
        <v>0</v>
      </c>
      <c r="B22168">
        <v>3353</v>
      </c>
      <c r="C22168">
        <v>0</v>
      </c>
      <c r="D22168">
        <v>7</v>
      </c>
      <c r="E22168">
        <v>23471</v>
      </c>
    </row>
    <row r="22169" spans="1:5">
      <c r="A22169">
        <v>1</v>
      </c>
      <c r="B22169">
        <v>3353</v>
      </c>
      <c r="C22169">
        <v>0</v>
      </c>
      <c r="D22169">
        <v>6</v>
      </c>
      <c r="E22169">
        <v>20118</v>
      </c>
    </row>
    <row r="22170" spans="1:5">
      <c r="A22170">
        <v>0</v>
      </c>
      <c r="B22170">
        <v>3354</v>
      </c>
      <c r="C22170">
        <v>0</v>
      </c>
      <c r="D22170">
        <v>1</v>
      </c>
      <c r="E22170">
        <v>3354</v>
      </c>
    </row>
    <row r="22171" spans="1:5">
      <c r="A22171">
        <v>1</v>
      </c>
      <c r="B22171">
        <v>3354</v>
      </c>
      <c r="C22171">
        <v>0</v>
      </c>
      <c r="D22171">
        <v>16</v>
      </c>
      <c r="E22171">
        <v>53664</v>
      </c>
    </row>
    <row r="22172" spans="1:5">
      <c r="A22172">
        <v>0</v>
      </c>
      <c r="B22172">
        <v>3355</v>
      </c>
      <c r="C22172">
        <v>0</v>
      </c>
      <c r="D22172">
        <v>3</v>
      </c>
      <c r="E22172">
        <v>10065</v>
      </c>
    </row>
    <row r="22173" spans="1:5">
      <c r="A22173">
        <v>1</v>
      </c>
      <c r="B22173">
        <v>3355</v>
      </c>
      <c r="C22173">
        <v>0</v>
      </c>
      <c r="D22173">
        <v>5</v>
      </c>
      <c r="E22173">
        <v>16775</v>
      </c>
    </row>
    <row r="22174" spans="1:5">
      <c r="A22174">
        <v>0</v>
      </c>
      <c r="B22174">
        <v>3356</v>
      </c>
      <c r="C22174">
        <v>0</v>
      </c>
      <c r="D22174">
        <v>29</v>
      </c>
      <c r="E22174">
        <v>97324</v>
      </c>
    </row>
    <row r="22175" spans="1:5">
      <c r="A22175">
        <v>1</v>
      </c>
      <c r="B22175">
        <v>3356</v>
      </c>
      <c r="C22175">
        <v>0</v>
      </c>
      <c r="D22175">
        <v>34</v>
      </c>
      <c r="E22175">
        <v>114104</v>
      </c>
    </row>
    <row r="22176" spans="1:5">
      <c r="A22176">
        <v>0</v>
      </c>
      <c r="B22176">
        <v>3357</v>
      </c>
      <c r="C22176">
        <v>0</v>
      </c>
      <c r="D22176">
        <v>3</v>
      </c>
      <c r="E22176">
        <v>10071</v>
      </c>
    </row>
    <row r="22177" spans="1:5">
      <c r="A22177">
        <v>1</v>
      </c>
      <c r="B22177">
        <v>3357</v>
      </c>
      <c r="C22177">
        <v>0</v>
      </c>
      <c r="D22177">
        <v>12</v>
      </c>
      <c r="E22177">
        <v>40284</v>
      </c>
    </row>
    <row r="22178" spans="1:5">
      <c r="A22178">
        <v>1</v>
      </c>
      <c r="B22178">
        <v>3358</v>
      </c>
      <c r="C22178">
        <v>0</v>
      </c>
      <c r="D22178">
        <v>4</v>
      </c>
      <c r="E22178">
        <v>13432</v>
      </c>
    </row>
    <row r="22179" spans="1:5">
      <c r="A22179">
        <v>0</v>
      </c>
      <c r="B22179">
        <v>3359</v>
      </c>
      <c r="C22179">
        <v>0</v>
      </c>
      <c r="D22179">
        <v>4</v>
      </c>
      <c r="E22179">
        <v>13436</v>
      </c>
    </row>
    <row r="22180" spans="1:5">
      <c r="A22180">
        <v>1</v>
      </c>
      <c r="B22180">
        <v>3359</v>
      </c>
      <c r="C22180">
        <v>0</v>
      </c>
      <c r="D22180">
        <v>4</v>
      </c>
      <c r="E22180">
        <v>13436</v>
      </c>
    </row>
    <row r="22181" spans="1:5">
      <c r="A22181">
        <v>0</v>
      </c>
      <c r="B22181">
        <v>3360</v>
      </c>
      <c r="C22181">
        <v>0</v>
      </c>
      <c r="D22181">
        <v>30</v>
      </c>
      <c r="E22181">
        <v>100800</v>
      </c>
    </row>
    <row r="22182" spans="1:5">
      <c r="A22182">
        <v>1</v>
      </c>
      <c r="B22182">
        <v>3360</v>
      </c>
      <c r="C22182">
        <v>0</v>
      </c>
      <c r="D22182">
        <v>25</v>
      </c>
      <c r="E22182">
        <v>84000</v>
      </c>
    </row>
    <row r="22183" spans="1:5">
      <c r="A22183">
        <v>0</v>
      </c>
      <c r="B22183">
        <v>3361</v>
      </c>
      <c r="C22183">
        <v>0</v>
      </c>
      <c r="D22183">
        <v>4</v>
      </c>
      <c r="E22183">
        <v>13444</v>
      </c>
    </row>
    <row r="22184" spans="1:5">
      <c r="A22184">
        <v>1</v>
      </c>
      <c r="B22184">
        <v>3361</v>
      </c>
      <c r="C22184">
        <v>0</v>
      </c>
      <c r="D22184">
        <v>6</v>
      </c>
      <c r="E22184">
        <v>20166</v>
      </c>
    </row>
    <row r="22185" spans="1:5">
      <c r="A22185">
        <v>1</v>
      </c>
      <c r="B22185">
        <v>3362</v>
      </c>
      <c r="C22185">
        <v>0</v>
      </c>
      <c r="D22185">
        <v>9</v>
      </c>
      <c r="E22185">
        <v>30258</v>
      </c>
    </row>
    <row r="22186" spans="1:5">
      <c r="A22186">
        <v>0</v>
      </c>
      <c r="B22186">
        <v>3363</v>
      </c>
      <c r="C22186">
        <v>0</v>
      </c>
      <c r="D22186">
        <v>3</v>
      </c>
      <c r="E22186">
        <v>10089</v>
      </c>
    </row>
    <row r="22187" spans="1:5">
      <c r="A22187">
        <v>1</v>
      </c>
      <c r="B22187">
        <v>3363</v>
      </c>
      <c r="C22187">
        <v>0</v>
      </c>
      <c r="D22187">
        <v>18</v>
      </c>
      <c r="E22187">
        <v>60534</v>
      </c>
    </row>
    <row r="22188" spans="1:5">
      <c r="A22188">
        <v>0</v>
      </c>
      <c r="B22188">
        <v>3364</v>
      </c>
      <c r="C22188">
        <v>0</v>
      </c>
      <c r="D22188">
        <v>24</v>
      </c>
      <c r="E22188">
        <v>80736</v>
      </c>
    </row>
    <row r="22189" spans="1:5">
      <c r="A22189">
        <v>1</v>
      </c>
      <c r="B22189">
        <v>3364</v>
      </c>
      <c r="C22189">
        <v>0</v>
      </c>
      <c r="D22189">
        <v>35</v>
      </c>
      <c r="E22189">
        <v>117740</v>
      </c>
    </row>
    <row r="22190" spans="1:5">
      <c r="A22190">
        <v>0</v>
      </c>
      <c r="B22190">
        <v>3365</v>
      </c>
      <c r="C22190">
        <v>0</v>
      </c>
      <c r="D22190">
        <v>6</v>
      </c>
      <c r="E22190">
        <v>20190</v>
      </c>
    </row>
    <row r="22191" spans="1:5">
      <c r="A22191">
        <v>1</v>
      </c>
      <c r="B22191">
        <v>3365</v>
      </c>
      <c r="C22191">
        <v>0</v>
      </c>
      <c r="D22191">
        <v>6</v>
      </c>
      <c r="E22191">
        <v>20190</v>
      </c>
    </row>
    <row r="22192" spans="1:5">
      <c r="A22192">
        <v>0</v>
      </c>
      <c r="B22192">
        <v>3366</v>
      </c>
      <c r="C22192">
        <v>0</v>
      </c>
      <c r="D22192">
        <v>8</v>
      </c>
      <c r="E22192">
        <v>26928</v>
      </c>
    </row>
    <row r="22193" spans="1:5">
      <c r="A22193">
        <v>1</v>
      </c>
      <c r="B22193">
        <v>3366</v>
      </c>
      <c r="C22193">
        <v>0</v>
      </c>
      <c r="D22193">
        <v>13</v>
      </c>
      <c r="E22193">
        <v>43758</v>
      </c>
    </row>
    <row r="22194" spans="1:5">
      <c r="A22194">
        <v>0</v>
      </c>
      <c r="B22194">
        <v>3367</v>
      </c>
      <c r="C22194">
        <v>0</v>
      </c>
      <c r="D22194">
        <v>1</v>
      </c>
      <c r="E22194">
        <v>3367</v>
      </c>
    </row>
    <row r="22195" spans="1:5">
      <c r="A22195">
        <v>1</v>
      </c>
      <c r="B22195">
        <v>3367</v>
      </c>
      <c r="C22195">
        <v>0</v>
      </c>
      <c r="D22195">
        <v>12</v>
      </c>
      <c r="E22195">
        <v>40404</v>
      </c>
    </row>
    <row r="22196" spans="1:5">
      <c r="A22196">
        <v>0</v>
      </c>
      <c r="B22196">
        <v>3368</v>
      </c>
      <c r="C22196">
        <v>0</v>
      </c>
      <c r="D22196">
        <v>44</v>
      </c>
      <c r="E22196">
        <v>148192</v>
      </c>
    </row>
    <row r="22197" spans="1:5">
      <c r="A22197">
        <v>1</v>
      </c>
      <c r="B22197">
        <v>3368</v>
      </c>
      <c r="C22197">
        <v>0</v>
      </c>
      <c r="D22197">
        <v>25</v>
      </c>
      <c r="E22197">
        <v>84200</v>
      </c>
    </row>
    <row r="22198" spans="1:5">
      <c r="A22198">
        <v>0</v>
      </c>
      <c r="B22198">
        <v>3369</v>
      </c>
      <c r="C22198">
        <v>0</v>
      </c>
      <c r="D22198">
        <v>3</v>
      </c>
      <c r="E22198">
        <v>10107</v>
      </c>
    </row>
    <row r="22199" spans="1:5">
      <c r="A22199">
        <v>1</v>
      </c>
      <c r="B22199">
        <v>3369</v>
      </c>
      <c r="C22199">
        <v>0</v>
      </c>
      <c r="D22199">
        <v>5</v>
      </c>
      <c r="E22199">
        <v>16845</v>
      </c>
    </row>
    <row r="22200" spans="1:5">
      <c r="A22200">
        <v>0</v>
      </c>
      <c r="B22200">
        <v>3370</v>
      </c>
      <c r="C22200">
        <v>0</v>
      </c>
      <c r="D22200">
        <v>5</v>
      </c>
      <c r="E22200">
        <v>16850</v>
      </c>
    </row>
    <row r="22201" spans="1:5">
      <c r="A22201">
        <v>1</v>
      </c>
      <c r="B22201">
        <v>3370</v>
      </c>
      <c r="C22201">
        <v>0</v>
      </c>
      <c r="D22201">
        <v>26</v>
      </c>
      <c r="E22201">
        <v>87620</v>
      </c>
    </row>
    <row r="22202" spans="1:5">
      <c r="A22202">
        <v>1</v>
      </c>
      <c r="B22202">
        <v>3371</v>
      </c>
      <c r="C22202">
        <v>0</v>
      </c>
      <c r="D22202">
        <v>12</v>
      </c>
      <c r="E22202">
        <v>40452</v>
      </c>
    </row>
    <row r="22203" spans="1:5">
      <c r="A22203">
        <v>0</v>
      </c>
      <c r="B22203">
        <v>3372</v>
      </c>
      <c r="C22203">
        <v>0</v>
      </c>
      <c r="D22203">
        <v>17</v>
      </c>
      <c r="E22203">
        <v>57324</v>
      </c>
    </row>
    <row r="22204" spans="1:5">
      <c r="A22204">
        <v>1</v>
      </c>
      <c r="B22204">
        <v>3372</v>
      </c>
      <c r="C22204">
        <v>0</v>
      </c>
      <c r="D22204">
        <v>23</v>
      </c>
      <c r="E22204">
        <v>77556</v>
      </c>
    </row>
    <row r="22205" spans="1:5">
      <c r="A22205">
        <v>1</v>
      </c>
      <c r="B22205">
        <v>3373</v>
      </c>
      <c r="C22205">
        <v>0</v>
      </c>
      <c r="D22205">
        <v>2</v>
      </c>
      <c r="E22205">
        <v>6746</v>
      </c>
    </row>
    <row r="22206" spans="1:5">
      <c r="A22206">
        <v>0</v>
      </c>
      <c r="B22206">
        <v>3374</v>
      </c>
      <c r="C22206">
        <v>0</v>
      </c>
      <c r="D22206">
        <v>4</v>
      </c>
      <c r="E22206">
        <v>13496</v>
      </c>
    </row>
    <row r="22207" spans="1:5">
      <c r="A22207">
        <v>1</v>
      </c>
      <c r="B22207">
        <v>3374</v>
      </c>
      <c r="C22207">
        <v>0</v>
      </c>
      <c r="D22207">
        <v>10</v>
      </c>
      <c r="E22207">
        <v>33740</v>
      </c>
    </row>
    <row r="22208" spans="1:5">
      <c r="A22208">
        <v>0</v>
      </c>
      <c r="B22208">
        <v>3375</v>
      </c>
      <c r="C22208">
        <v>0</v>
      </c>
      <c r="D22208">
        <v>1</v>
      </c>
      <c r="E22208">
        <v>3375</v>
      </c>
    </row>
    <row r="22209" spans="1:5">
      <c r="A22209">
        <v>1</v>
      </c>
      <c r="B22209">
        <v>3375</v>
      </c>
      <c r="C22209">
        <v>0</v>
      </c>
      <c r="D22209">
        <v>9</v>
      </c>
      <c r="E22209">
        <v>30375</v>
      </c>
    </row>
    <row r="22210" spans="1:5">
      <c r="A22210">
        <v>0</v>
      </c>
      <c r="B22210">
        <v>3376</v>
      </c>
      <c r="C22210">
        <v>0</v>
      </c>
      <c r="D22210">
        <v>53</v>
      </c>
      <c r="E22210">
        <v>178928</v>
      </c>
    </row>
    <row r="22211" spans="1:5">
      <c r="A22211">
        <v>1</v>
      </c>
      <c r="B22211">
        <v>3376</v>
      </c>
      <c r="C22211">
        <v>0</v>
      </c>
      <c r="D22211">
        <v>35</v>
      </c>
      <c r="E22211">
        <v>118160</v>
      </c>
    </row>
    <row r="22212" spans="1:5">
      <c r="A22212">
        <v>1</v>
      </c>
      <c r="B22212">
        <v>3377</v>
      </c>
      <c r="C22212">
        <v>0</v>
      </c>
      <c r="D22212">
        <v>10</v>
      </c>
      <c r="E22212">
        <v>33770</v>
      </c>
    </row>
    <row r="22213" spans="1:5">
      <c r="A22213">
        <v>1</v>
      </c>
      <c r="B22213">
        <v>3378</v>
      </c>
      <c r="C22213">
        <v>0</v>
      </c>
      <c r="D22213">
        <v>7</v>
      </c>
      <c r="E22213">
        <v>23646</v>
      </c>
    </row>
    <row r="22214" spans="1:5">
      <c r="A22214">
        <v>1</v>
      </c>
      <c r="B22214">
        <v>3379</v>
      </c>
      <c r="C22214">
        <v>0</v>
      </c>
      <c r="D22214">
        <v>10</v>
      </c>
      <c r="E22214">
        <v>33790</v>
      </c>
    </row>
    <row r="22215" spans="1:5">
      <c r="A22215">
        <v>0</v>
      </c>
      <c r="B22215">
        <v>3380</v>
      </c>
      <c r="C22215">
        <v>0</v>
      </c>
      <c r="D22215">
        <v>29</v>
      </c>
      <c r="E22215">
        <v>98020</v>
      </c>
    </row>
    <row r="22216" spans="1:5">
      <c r="A22216">
        <v>1</v>
      </c>
      <c r="B22216">
        <v>3380</v>
      </c>
      <c r="C22216">
        <v>0</v>
      </c>
      <c r="D22216">
        <v>25</v>
      </c>
      <c r="E22216">
        <v>84500</v>
      </c>
    </row>
    <row r="22217" spans="1:5">
      <c r="A22217">
        <v>0</v>
      </c>
      <c r="B22217">
        <v>3381</v>
      </c>
      <c r="C22217">
        <v>0</v>
      </c>
      <c r="D22217">
        <v>4</v>
      </c>
      <c r="E22217">
        <v>13524</v>
      </c>
    </row>
    <row r="22218" spans="1:5">
      <c r="A22218">
        <v>1</v>
      </c>
      <c r="B22218">
        <v>3381</v>
      </c>
      <c r="C22218">
        <v>0</v>
      </c>
      <c r="D22218">
        <v>22</v>
      </c>
      <c r="E22218">
        <v>74382</v>
      </c>
    </row>
    <row r="22219" spans="1:5">
      <c r="A22219">
        <v>0</v>
      </c>
      <c r="B22219">
        <v>3382</v>
      </c>
      <c r="C22219">
        <v>0</v>
      </c>
      <c r="D22219">
        <v>8</v>
      </c>
      <c r="E22219">
        <v>27056</v>
      </c>
    </row>
    <row r="22220" spans="1:5">
      <c r="A22220">
        <v>1</v>
      </c>
      <c r="B22220">
        <v>3382</v>
      </c>
      <c r="C22220">
        <v>0</v>
      </c>
      <c r="D22220">
        <v>15</v>
      </c>
      <c r="E22220">
        <v>50730</v>
      </c>
    </row>
    <row r="22221" spans="1:5">
      <c r="A22221">
        <v>0</v>
      </c>
      <c r="B22221">
        <v>3383</v>
      </c>
      <c r="C22221">
        <v>0</v>
      </c>
      <c r="D22221">
        <v>1</v>
      </c>
      <c r="E22221">
        <v>3383</v>
      </c>
    </row>
    <row r="22222" spans="1:5">
      <c r="A22222">
        <v>1</v>
      </c>
      <c r="B22222">
        <v>3383</v>
      </c>
      <c r="C22222">
        <v>0</v>
      </c>
      <c r="D22222">
        <v>7</v>
      </c>
      <c r="E22222">
        <v>23681</v>
      </c>
    </row>
    <row r="22223" spans="1:5">
      <c r="A22223">
        <v>0</v>
      </c>
      <c r="B22223">
        <v>3384</v>
      </c>
      <c r="C22223">
        <v>0</v>
      </c>
      <c r="D22223">
        <v>32</v>
      </c>
      <c r="E22223">
        <v>108288</v>
      </c>
    </row>
    <row r="22224" spans="1:5">
      <c r="A22224">
        <v>1</v>
      </c>
      <c r="B22224">
        <v>3384</v>
      </c>
      <c r="C22224">
        <v>0</v>
      </c>
      <c r="D22224">
        <v>31</v>
      </c>
      <c r="E22224">
        <v>104904</v>
      </c>
    </row>
    <row r="22225" spans="1:5">
      <c r="A22225">
        <v>0</v>
      </c>
      <c r="B22225">
        <v>3385</v>
      </c>
      <c r="C22225">
        <v>0</v>
      </c>
      <c r="D22225">
        <v>1</v>
      </c>
      <c r="E22225">
        <v>3385</v>
      </c>
    </row>
    <row r="22226" spans="1:5">
      <c r="A22226">
        <v>1</v>
      </c>
      <c r="B22226">
        <v>3385</v>
      </c>
      <c r="C22226">
        <v>0</v>
      </c>
      <c r="D22226">
        <v>4</v>
      </c>
      <c r="E22226">
        <v>13540</v>
      </c>
    </row>
    <row r="22227" spans="1:5">
      <c r="A22227">
        <v>0</v>
      </c>
      <c r="B22227">
        <v>3386</v>
      </c>
      <c r="C22227">
        <v>0</v>
      </c>
      <c r="D22227">
        <v>3</v>
      </c>
      <c r="E22227">
        <v>10158</v>
      </c>
    </row>
    <row r="22228" spans="1:5">
      <c r="A22228">
        <v>1</v>
      </c>
      <c r="B22228">
        <v>3386</v>
      </c>
      <c r="C22228">
        <v>0</v>
      </c>
      <c r="D22228">
        <v>14</v>
      </c>
      <c r="E22228">
        <v>47404</v>
      </c>
    </row>
    <row r="22229" spans="1:5">
      <c r="A22229">
        <v>1</v>
      </c>
      <c r="B22229">
        <v>3387</v>
      </c>
      <c r="C22229">
        <v>0</v>
      </c>
      <c r="D22229">
        <v>8</v>
      </c>
      <c r="E22229">
        <v>27096</v>
      </c>
    </row>
    <row r="22230" spans="1:5">
      <c r="A22230">
        <v>0</v>
      </c>
      <c r="B22230">
        <v>3388</v>
      </c>
      <c r="C22230">
        <v>0</v>
      </c>
      <c r="D22230">
        <v>23</v>
      </c>
      <c r="E22230">
        <v>77924</v>
      </c>
    </row>
    <row r="22231" spans="1:5">
      <c r="A22231">
        <v>1</v>
      </c>
      <c r="B22231">
        <v>3388</v>
      </c>
      <c r="C22231">
        <v>0</v>
      </c>
      <c r="D22231">
        <v>26</v>
      </c>
      <c r="E22231">
        <v>88088</v>
      </c>
    </row>
    <row r="22232" spans="1:5">
      <c r="A22232">
        <v>1</v>
      </c>
      <c r="B22232">
        <v>3389</v>
      </c>
      <c r="C22232">
        <v>0</v>
      </c>
      <c r="D22232">
        <v>21</v>
      </c>
      <c r="E22232">
        <v>71169</v>
      </c>
    </row>
    <row r="22233" spans="1:5">
      <c r="A22233">
        <v>1</v>
      </c>
      <c r="B22233">
        <v>3390</v>
      </c>
      <c r="C22233">
        <v>0</v>
      </c>
      <c r="D22233">
        <v>13</v>
      </c>
      <c r="E22233">
        <v>44070</v>
      </c>
    </row>
    <row r="22234" spans="1:5">
      <c r="A22234">
        <v>0</v>
      </c>
      <c r="B22234">
        <v>3391</v>
      </c>
      <c r="C22234">
        <v>0</v>
      </c>
      <c r="D22234">
        <v>6</v>
      </c>
      <c r="E22234">
        <v>20346</v>
      </c>
    </row>
    <row r="22235" spans="1:5">
      <c r="A22235">
        <v>1</v>
      </c>
      <c r="B22235">
        <v>3391</v>
      </c>
      <c r="C22235">
        <v>0</v>
      </c>
      <c r="D22235">
        <v>17</v>
      </c>
      <c r="E22235">
        <v>57647</v>
      </c>
    </row>
    <row r="22236" spans="1:5">
      <c r="A22236">
        <v>0</v>
      </c>
      <c r="B22236">
        <v>3392</v>
      </c>
      <c r="C22236">
        <v>0</v>
      </c>
      <c r="D22236">
        <v>48</v>
      </c>
      <c r="E22236">
        <v>162816</v>
      </c>
    </row>
    <row r="22237" spans="1:5">
      <c r="A22237">
        <v>1</v>
      </c>
      <c r="B22237">
        <v>3392</v>
      </c>
      <c r="C22237">
        <v>0</v>
      </c>
      <c r="D22237">
        <v>12</v>
      </c>
      <c r="E22237">
        <v>40704</v>
      </c>
    </row>
    <row r="22238" spans="1:5">
      <c r="A22238">
        <v>1</v>
      </c>
      <c r="B22238">
        <v>3393</v>
      </c>
      <c r="C22238">
        <v>0</v>
      </c>
      <c r="D22238">
        <v>18</v>
      </c>
      <c r="E22238">
        <v>61074</v>
      </c>
    </row>
    <row r="22239" spans="1:5">
      <c r="A22239">
        <v>0</v>
      </c>
      <c r="B22239">
        <v>3394</v>
      </c>
      <c r="C22239">
        <v>0</v>
      </c>
      <c r="D22239">
        <v>6</v>
      </c>
      <c r="E22239">
        <v>20364</v>
      </c>
    </row>
    <row r="22240" spans="1:5">
      <c r="A22240">
        <v>1</v>
      </c>
      <c r="B22240">
        <v>3394</v>
      </c>
      <c r="C22240">
        <v>0</v>
      </c>
      <c r="D22240">
        <v>17</v>
      </c>
      <c r="E22240">
        <v>57698</v>
      </c>
    </row>
    <row r="22241" spans="1:5">
      <c r="A22241">
        <v>1</v>
      </c>
      <c r="B22241">
        <v>3395</v>
      </c>
      <c r="C22241">
        <v>0</v>
      </c>
      <c r="D22241">
        <v>7</v>
      </c>
      <c r="E22241">
        <v>23765</v>
      </c>
    </row>
    <row r="22242" spans="1:5">
      <c r="A22242">
        <v>0</v>
      </c>
      <c r="B22242">
        <v>3396</v>
      </c>
      <c r="C22242">
        <v>0</v>
      </c>
      <c r="D22242">
        <v>30</v>
      </c>
      <c r="E22242">
        <v>101880</v>
      </c>
    </row>
    <row r="22243" spans="1:5">
      <c r="A22243">
        <v>1</v>
      </c>
      <c r="B22243">
        <v>3396</v>
      </c>
      <c r="C22243">
        <v>0</v>
      </c>
      <c r="D22243">
        <v>20</v>
      </c>
      <c r="E22243">
        <v>67920</v>
      </c>
    </row>
    <row r="22244" spans="1:5">
      <c r="A22244">
        <v>0</v>
      </c>
      <c r="B22244">
        <v>3397</v>
      </c>
      <c r="C22244">
        <v>0</v>
      </c>
      <c r="D22244">
        <v>4</v>
      </c>
      <c r="E22244">
        <v>13588</v>
      </c>
    </row>
    <row r="22245" spans="1:5">
      <c r="A22245">
        <v>1</v>
      </c>
      <c r="B22245">
        <v>3397</v>
      </c>
      <c r="C22245">
        <v>0</v>
      </c>
      <c r="D22245">
        <v>2</v>
      </c>
      <c r="E22245">
        <v>6794</v>
      </c>
    </row>
    <row r="22246" spans="1:5">
      <c r="A22246">
        <v>0</v>
      </c>
      <c r="B22246">
        <v>3398</v>
      </c>
      <c r="C22246">
        <v>0</v>
      </c>
      <c r="D22246">
        <v>8</v>
      </c>
      <c r="E22246">
        <v>27184</v>
      </c>
    </row>
    <row r="22247" spans="1:5">
      <c r="A22247">
        <v>1</v>
      </c>
      <c r="B22247">
        <v>3398</v>
      </c>
      <c r="C22247">
        <v>0</v>
      </c>
      <c r="D22247">
        <v>18</v>
      </c>
      <c r="E22247">
        <v>61164</v>
      </c>
    </row>
    <row r="22248" spans="1:5">
      <c r="A22248">
        <v>0</v>
      </c>
      <c r="B22248">
        <v>3399</v>
      </c>
      <c r="C22248">
        <v>0</v>
      </c>
      <c r="D22248">
        <v>7</v>
      </c>
      <c r="E22248">
        <v>23793</v>
      </c>
    </row>
    <row r="22249" spans="1:5">
      <c r="A22249">
        <v>1</v>
      </c>
      <c r="B22249">
        <v>3399</v>
      </c>
      <c r="C22249">
        <v>0</v>
      </c>
      <c r="D22249">
        <v>9</v>
      </c>
      <c r="E22249">
        <v>30591</v>
      </c>
    </row>
    <row r="22250" spans="1:5">
      <c r="A22250">
        <v>0</v>
      </c>
      <c r="B22250">
        <v>3400</v>
      </c>
      <c r="C22250">
        <v>0</v>
      </c>
      <c r="D22250">
        <v>30</v>
      </c>
      <c r="E22250">
        <v>102000</v>
      </c>
    </row>
    <row r="22251" spans="1:5">
      <c r="A22251">
        <v>1</v>
      </c>
      <c r="B22251">
        <v>3400</v>
      </c>
      <c r="C22251">
        <v>0</v>
      </c>
      <c r="D22251">
        <v>14</v>
      </c>
      <c r="E22251">
        <v>47600</v>
      </c>
    </row>
    <row r="22252" spans="1:5">
      <c r="A22252">
        <v>0</v>
      </c>
      <c r="B22252">
        <v>3401</v>
      </c>
      <c r="C22252">
        <v>0</v>
      </c>
      <c r="D22252">
        <v>8</v>
      </c>
      <c r="E22252">
        <v>27208</v>
      </c>
    </row>
    <row r="22253" spans="1:5">
      <c r="A22253">
        <v>1</v>
      </c>
      <c r="B22253">
        <v>3401</v>
      </c>
      <c r="C22253">
        <v>0</v>
      </c>
      <c r="D22253">
        <v>16</v>
      </c>
      <c r="E22253">
        <v>54416</v>
      </c>
    </row>
    <row r="22254" spans="1:5">
      <c r="A22254">
        <v>1</v>
      </c>
      <c r="B22254">
        <v>3402</v>
      </c>
      <c r="C22254">
        <v>0</v>
      </c>
      <c r="D22254">
        <v>16</v>
      </c>
      <c r="E22254">
        <v>54432</v>
      </c>
    </row>
    <row r="22255" spans="1:5">
      <c r="A22255">
        <v>1</v>
      </c>
      <c r="B22255">
        <v>3403</v>
      </c>
      <c r="C22255">
        <v>0</v>
      </c>
      <c r="D22255">
        <v>13</v>
      </c>
      <c r="E22255">
        <v>44239</v>
      </c>
    </row>
    <row r="22256" spans="1:5">
      <c r="A22256">
        <v>0</v>
      </c>
      <c r="B22256">
        <v>3404</v>
      </c>
      <c r="C22256">
        <v>0</v>
      </c>
      <c r="D22256">
        <v>21</v>
      </c>
      <c r="E22256">
        <v>71484</v>
      </c>
    </row>
    <row r="22257" spans="1:5">
      <c r="A22257">
        <v>1</v>
      </c>
      <c r="B22257">
        <v>3404</v>
      </c>
      <c r="C22257">
        <v>0</v>
      </c>
      <c r="D22257">
        <v>20</v>
      </c>
      <c r="E22257">
        <v>68080</v>
      </c>
    </row>
    <row r="22258" spans="1:5">
      <c r="A22258">
        <v>1</v>
      </c>
      <c r="B22258">
        <v>3405</v>
      </c>
      <c r="C22258">
        <v>0</v>
      </c>
      <c r="D22258">
        <v>10</v>
      </c>
      <c r="E22258">
        <v>34050</v>
      </c>
    </row>
    <row r="22259" spans="1:5">
      <c r="A22259">
        <v>0</v>
      </c>
      <c r="B22259">
        <v>3406</v>
      </c>
      <c r="C22259">
        <v>0</v>
      </c>
      <c r="D22259">
        <v>13</v>
      </c>
      <c r="E22259">
        <v>44278</v>
      </c>
    </row>
    <row r="22260" spans="1:5">
      <c r="A22260">
        <v>1</v>
      </c>
      <c r="B22260">
        <v>3406</v>
      </c>
      <c r="C22260">
        <v>0</v>
      </c>
      <c r="D22260">
        <v>9</v>
      </c>
      <c r="E22260">
        <v>30654</v>
      </c>
    </row>
    <row r="22261" spans="1:5">
      <c r="A22261">
        <v>0</v>
      </c>
      <c r="B22261">
        <v>3407</v>
      </c>
      <c r="C22261">
        <v>0</v>
      </c>
      <c r="D22261">
        <v>3</v>
      </c>
      <c r="E22261">
        <v>10221</v>
      </c>
    </row>
    <row r="22262" spans="1:5">
      <c r="A22262">
        <v>1</v>
      </c>
      <c r="B22262">
        <v>3407</v>
      </c>
      <c r="C22262">
        <v>0</v>
      </c>
      <c r="D22262">
        <v>6</v>
      </c>
      <c r="E22262">
        <v>20442</v>
      </c>
    </row>
    <row r="22263" spans="1:5">
      <c r="A22263">
        <v>0</v>
      </c>
      <c r="B22263">
        <v>3408</v>
      </c>
      <c r="C22263">
        <v>0</v>
      </c>
      <c r="D22263">
        <v>72</v>
      </c>
      <c r="E22263">
        <v>245376</v>
      </c>
    </row>
    <row r="22264" spans="1:5">
      <c r="A22264">
        <v>1</v>
      </c>
      <c r="B22264">
        <v>3408</v>
      </c>
      <c r="C22264">
        <v>0</v>
      </c>
      <c r="D22264">
        <v>18</v>
      </c>
      <c r="E22264">
        <v>61344</v>
      </c>
    </row>
    <row r="22265" spans="1:5">
      <c r="A22265">
        <v>0</v>
      </c>
      <c r="B22265">
        <v>3409</v>
      </c>
      <c r="C22265">
        <v>0</v>
      </c>
      <c r="D22265">
        <v>7</v>
      </c>
      <c r="E22265">
        <v>23863</v>
      </c>
    </row>
    <row r="22266" spans="1:5">
      <c r="A22266">
        <v>1</v>
      </c>
      <c r="B22266">
        <v>3409</v>
      </c>
      <c r="C22266">
        <v>0</v>
      </c>
      <c r="D22266">
        <v>7</v>
      </c>
      <c r="E22266">
        <v>23863</v>
      </c>
    </row>
    <row r="22267" spans="1:5">
      <c r="A22267">
        <v>0</v>
      </c>
      <c r="B22267">
        <v>3410</v>
      </c>
      <c r="C22267">
        <v>0</v>
      </c>
      <c r="D22267">
        <v>7</v>
      </c>
      <c r="E22267">
        <v>23870</v>
      </c>
    </row>
    <row r="22268" spans="1:5">
      <c r="A22268">
        <v>1</v>
      </c>
      <c r="B22268">
        <v>3410</v>
      </c>
      <c r="C22268">
        <v>0</v>
      </c>
      <c r="D22268">
        <v>6</v>
      </c>
      <c r="E22268">
        <v>20460</v>
      </c>
    </row>
    <row r="22269" spans="1:5">
      <c r="A22269">
        <v>0</v>
      </c>
      <c r="B22269">
        <v>3411</v>
      </c>
      <c r="C22269">
        <v>0</v>
      </c>
      <c r="D22269">
        <v>2</v>
      </c>
      <c r="E22269">
        <v>6822</v>
      </c>
    </row>
    <row r="22270" spans="1:5">
      <c r="A22270">
        <v>1</v>
      </c>
      <c r="B22270">
        <v>3411</v>
      </c>
      <c r="C22270">
        <v>0</v>
      </c>
      <c r="D22270">
        <v>10</v>
      </c>
      <c r="E22270">
        <v>34110</v>
      </c>
    </row>
    <row r="22271" spans="1:5">
      <c r="A22271">
        <v>0</v>
      </c>
      <c r="B22271">
        <v>3412</v>
      </c>
      <c r="C22271">
        <v>0</v>
      </c>
      <c r="D22271">
        <v>17</v>
      </c>
      <c r="E22271">
        <v>58004</v>
      </c>
    </row>
    <row r="22272" spans="1:5">
      <c r="A22272">
        <v>1</v>
      </c>
      <c r="B22272">
        <v>3412</v>
      </c>
      <c r="C22272">
        <v>0</v>
      </c>
      <c r="D22272">
        <v>18</v>
      </c>
      <c r="E22272">
        <v>61416</v>
      </c>
    </row>
    <row r="22273" spans="1:5">
      <c r="A22273">
        <v>1</v>
      </c>
      <c r="B22273">
        <v>3413</v>
      </c>
      <c r="C22273">
        <v>0</v>
      </c>
      <c r="D22273">
        <v>6</v>
      </c>
      <c r="E22273">
        <v>20478</v>
      </c>
    </row>
    <row r="22274" spans="1:5">
      <c r="A22274">
        <v>0</v>
      </c>
      <c r="B22274">
        <v>3414</v>
      </c>
      <c r="C22274">
        <v>0</v>
      </c>
      <c r="D22274">
        <v>8</v>
      </c>
      <c r="E22274">
        <v>27312</v>
      </c>
    </row>
    <row r="22275" spans="1:5">
      <c r="A22275">
        <v>1</v>
      </c>
      <c r="B22275">
        <v>3414</v>
      </c>
      <c r="C22275">
        <v>0</v>
      </c>
      <c r="D22275">
        <v>12</v>
      </c>
      <c r="E22275">
        <v>40968</v>
      </c>
    </row>
    <row r="22276" spans="1:5">
      <c r="A22276">
        <v>0</v>
      </c>
      <c r="B22276">
        <v>3415</v>
      </c>
      <c r="C22276">
        <v>0</v>
      </c>
      <c r="D22276">
        <v>5</v>
      </c>
      <c r="E22276">
        <v>17075</v>
      </c>
    </row>
    <row r="22277" spans="1:5">
      <c r="A22277">
        <v>1</v>
      </c>
      <c r="B22277">
        <v>3415</v>
      </c>
      <c r="C22277">
        <v>0</v>
      </c>
      <c r="D22277">
        <v>9</v>
      </c>
      <c r="E22277">
        <v>30735</v>
      </c>
    </row>
    <row r="22278" spans="1:5">
      <c r="A22278">
        <v>0</v>
      </c>
      <c r="B22278">
        <v>3416</v>
      </c>
      <c r="C22278">
        <v>0</v>
      </c>
      <c r="D22278">
        <v>20</v>
      </c>
      <c r="E22278">
        <v>68320</v>
      </c>
    </row>
    <row r="22279" spans="1:5">
      <c r="A22279">
        <v>1</v>
      </c>
      <c r="B22279">
        <v>3416</v>
      </c>
      <c r="C22279">
        <v>0</v>
      </c>
      <c r="D22279">
        <v>11</v>
      </c>
      <c r="E22279">
        <v>37576</v>
      </c>
    </row>
    <row r="22280" spans="1:5">
      <c r="A22280">
        <v>0</v>
      </c>
      <c r="B22280">
        <v>3417</v>
      </c>
      <c r="C22280">
        <v>0</v>
      </c>
      <c r="D22280">
        <v>3</v>
      </c>
      <c r="E22280">
        <v>10251</v>
      </c>
    </row>
    <row r="22281" spans="1:5">
      <c r="A22281">
        <v>1</v>
      </c>
      <c r="B22281">
        <v>3417</v>
      </c>
      <c r="C22281">
        <v>0</v>
      </c>
      <c r="D22281">
        <v>7</v>
      </c>
      <c r="E22281">
        <v>23919</v>
      </c>
    </row>
    <row r="22282" spans="1:5">
      <c r="A22282">
        <v>1</v>
      </c>
      <c r="B22282">
        <v>3418</v>
      </c>
      <c r="C22282">
        <v>0</v>
      </c>
      <c r="D22282">
        <v>14</v>
      </c>
      <c r="E22282">
        <v>47852</v>
      </c>
    </row>
    <row r="22283" spans="1:5">
      <c r="A22283">
        <v>1</v>
      </c>
      <c r="B22283">
        <v>3419</v>
      </c>
      <c r="C22283">
        <v>0</v>
      </c>
      <c r="D22283">
        <v>8</v>
      </c>
      <c r="E22283">
        <v>27352</v>
      </c>
    </row>
    <row r="22284" spans="1:5">
      <c r="A22284">
        <v>0</v>
      </c>
      <c r="B22284">
        <v>3420</v>
      </c>
      <c r="C22284">
        <v>0</v>
      </c>
      <c r="D22284">
        <v>20</v>
      </c>
      <c r="E22284">
        <v>68400</v>
      </c>
    </row>
    <row r="22285" spans="1:5">
      <c r="A22285">
        <v>1</v>
      </c>
      <c r="B22285">
        <v>3420</v>
      </c>
      <c r="C22285">
        <v>0</v>
      </c>
      <c r="D22285">
        <v>13</v>
      </c>
      <c r="E22285">
        <v>44460</v>
      </c>
    </row>
    <row r="22286" spans="1:5">
      <c r="A22286">
        <v>0</v>
      </c>
      <c r="B22286">
        <v>3421</v>
      </c>
      <c r="C22286">
        <v>0</v>
      </c>
      <c r="D22286">
        <v>3</v>
      </c>
      <c r="E22286">
        <v>10263</v>
      </c>
    </row>
    <row r="22287" spans="1:5">
      <c r="A22287">
        <v>1</v>
      </c>
      <c r="B22287">
        <v>3421</v>
      </c>
      <c r="C22287">
        <v>0</v>
      </c>
      <c r="D22287">
        <v>6</v>
      </c>
      <c r="E22287">
        <v>20526</v>
      </c>
    </row>
    <row r="22288" spans="1:5">
      <c r="A22288">
        <v>0</v>
      </c>
      <c r="B22288">
        <v>3422</v>
      </c>
      <c r="C22288">
        <v>0</v>
      </c>
      <c r="D22288">
        <v>5</v>
      </c>
      <c r="E22288">
        <v>17110</v>
      </c>
    </row>
    <row r="22289" spans="1:5">
      <c r="A22289">
        <v>1</v>
      </c>
      <c r="B22289">
        <v>3422</v>
      </c>
      <c r="C22289">
        <v>0</v>
      </c>
      <c r="D22289">
        <v>14</v>
      </c>
      <c r="E22289">
        <v>47908</v>
      </c>
    </row>
    <row r="22290" spans="1:5">
      <c r="A22290">
        <v>0</v>
      </c>
      <c r="B22290">
        <v>3423</v>
      </c>
      <c r="C22290">
        <v>0</v>
      </c>
      <c r="D22290">
        <v>3</v>
      </c>
      <c r="E22290">
        <v>10269</v>
      </c>
    </row>
    <row r="22291" spans="1:5">
      <c r="A22291">
        <v>1</v>
      </c>
      <c r="B22291">
        <v>3423</v>
      </c>
      <c r="C22291">
        <v>0</v>
      </c>
      <c r="D22291">
        <v>10</v>
      </c>
      <c r="E22291">
        <v>34230</v>
      </c>
    </row>
    <row r="22292" spans="1:5">
      <c r="A22292">
        <v>0</v>
      </c>
      <c r="B22292">
        <v>3424</v>
      </c>
      <c r="C22292">
        <v>0</v>
      </c>
      <c r="D22292">
        <v>48</v>
      </c>
      <c r="E22292">
        <v>164352</v>
      </c>
    </row>
    <row r="22293" spans="1:5">
      <c r="A22293">
        <v>1</v>
      </c>
      <c r="B22293">
        <v>3424</v>
      </c>
      <c r="C22293">
        <v>0</v>
      </c>
      <c r="D22293">
        <v>21</v>
      </c>
      <c r="E22293">
        <v>71904</v>
      </c>
    </row>
    <row r="22294" spans="1:5">
      <c r="A22294">
        <v>0</v>
      </c>
      <c r="B22294">
        <v>3425</v>
      </c>
      <c r="C22294">
        <v>0</v>
      </c>
      <c r="D22294">
        <v>1</v>
      </c>
      <c r="E22294">
        <v>3425</v>
      </c>
    </row>
    <row r="22295" spans="1:5">
      <c r="A22295">
        <v>1</v>
      </c>
      <c r="B22295">
        <v>3425</v>
      </c>
      <c r="C22295">
        <v>0</v>
      </c>
      <c r="D22295">
        <v>8</v>
      </c>
      <c r="E22295">
        <v>27400</v>
      </c>
    </row>
    <row r="22296" spans="1:5">
      <c r="A22296">
        <v>0</v>
      </c>
      <c r="B22296">
        <v>3426</v>
      </c>
      <c r="C22296">
        <v>0</v>
      </c>
      <c r="D22296">
        <v>6</v>
      </c>
      <c r="E22296">
        <v>20556</v>
      </c>
    </row>
    <row r="22297" spans="1:5">
      <c r="A22297">
        <v>1</v>
      </c>
      <c r="B22297">
        <v>3426</v>
      </c>
      <c r="C22297">
        <v>0</v>
      </c>
      <c r="D22297">
        <v>10</v>
      </c>
      <c r="E22297">
        <v>34260</v>
      </c>
    </row>
    <row r="22298" spans="1:5">
      <c r="A22298">
        <v>0</v>
      </c>
      <c r="B22298">
        <v>3427</v>
      </c>
      <c r="C22298">
        <v>0</v>
      </c>
      <c r="D22298">
        <v>1</v>
      </c>
      <c r="E22298">
        <v>3427</v>
      </c>
    </row>
    <row r="22299" spans="1:5">
      <c r="A22299">
        <v>1</v>
      </c>
      <c r="B22299">
        <v>3427</v>
      </c>
      <c r="C22299">
        <v>0</v>
      </c>
      <c r="D22299">
        <v>8</v>
      </c>
      <c r="E22299">
        <v>27416</v>
      </c>
    </row>
    <row r="22300" spans="1:5">
      <c r="A22300">
        <v>0</v>
      </c>
      <c r="B22300">
        <v>3428</v>
      </c>
      <c r="C22300">
        <v>0</v>
      </c>
      <c r="D22300">
        <v>26</v>
      </c>
      <c r="E22300">
        <v>89128</v>
      </c>
    </row>
    <row r="22301" spans="1:5">
      <c r="A22301">
        <v>1</v>
      </c>
      <c r="B22301">
        <v>3428</v>
      </c>
      <c r="C22301">
        <v>0</v>
      </c>
      <c r="D22301">
        <v>18</v>
      </c>
      <c r="E22301">
        <v>61704</v>
      </c>
    </row>
    <row r="22302" spans="1:5">
      <c r="A22302">
        <v>0</v>
      </c>
      <c r="B22302">
        <v>3429</v>
      </c>
      <c r="C22302">
        <v>0</v>
      </c>
      <c r="D22302">
        <v>1</v>
      </c>
      <c r="E22302">
        <v>3429</v>
      </c>
    </row>
    <row r="22303" spans="1:5">
      <c r="A22303">
        <v>1</v>
      </c>
      <c r="B22303">
        <v>3429</v>
      </c>
      <c r="C22303">
        <v>0</v>
      </c>
      <c r="D22303">
        <v>9</v>
      </c>
      <c r="E22303">
        <v>30861</v>
      </c>
    </row>
    <row r="22304" spans="1:5">
      <c r="A22304">
        <v>0</v>
      </c>
      <c r="B22304">
        <v>3430</v>
      </c>
      <c r="C22304">
        <v>0</v>
      </c>
      <c r="D22304">
        <v>5</v>
      </c>
      <c r="E22304">
        <v>17150</v>
      </c>
    </row>
    <row r="22305" spans="1:5">
      <c r="A22305">
        <v>1</v>
      </c>
      <c r="B22305">
        <v>3430</v>
      </c>
      <c r="C22305">
        <v>0</v>
      </c>
      <c r="D22305">
        <v>9</v>
      </c>
      <c r="E22305">
        <v>30870</v>
      </c>
    </row>
    <row r="22306" spans="1:5">
      <c r="A22306">
        <v>0</v>
      </c>
      <c r="B22306">
        <v>3431</v>
      </c>
      <c r="C22306">
        <v>0</v>
      </c>
      <c r="D22306">
        <v>8</v>
      </c>
      <c r="E22306">
        <v>27448</v>
      </c>
    </row>
    <row r="22307" spans="1:5">
      <c r="A22307">
        <v>1</v>
      </c>
      <c r="B22307">
        <v>3431</v>
      </c>
      <c r="C22307">
        <v>0</v>
      </c>
      <c r="D22307">
        <v>12</v>
      </c>
      <c r="E22307">
        <v>41172</v>
      </c>
    </row>
    <row r="22308" spans="1:5">
      <c r="A22308">
        <v>0</v>
      </c>
      <c r="B22308">
        <v>3432</v>
      </c>
      <c r="C22308">
        <v>0</v>
      </c>
      <c r="D22308">
        <v>22</v>
      </c>
      <c r="E22308">
        <v>75504</v>
      </c>
    </row>
    <row r="22309" spans="1:5">
      <c r="A22309">
        <v>1</v>
      </c>
      <c r="B22309">
        <v>3432</v>
      </c>
      <c r="C22309">
        <v>0</v>
      </c>
      <c r="D22309">
        <v>39</v>
      </c>
      <c r="E22309">
        <v>133848</v>
      </c>
    </row>
    <row r="22310" spans="1:5">
      <c r="A22310">
        <v>1</v>
      </c>
      <c r="B22310">
        <v>3433</v>
      </c>
      <c r="C22310">
        <v>0</v>
      </c>
      <c r="D22310">
        <v>3</v>
      </c>
      <c r="E22310">
        <v>10299</v>
      </c>
    </row>
    <row r="22311" spans="1:5">
      <c r="A22311">
        <v>0</v>
      </c>
      <c r="B22311">
        <v>3434</v>
      </c>
      <c r="C22311">
        <v>0</v>
      </c>
      <c r="D22311">
        <v>10</v>
      </c>
      <c r="E22311">
        <v>34340</v>
      </c>
    </row>
    <row r="22312" spans="1:5">
      <c r="A22312">
        <v>1</v>
      </c>
      <c r="B22312">
        <v>3434</v>
      </c>
      <c r="C22312">
        <v>0</v>
      </c>
      <c r="D22312">
        <v>13</v>
      </c>
      <c r="E22312">
        <v>44642</v>
      </c>
    </row>
    <row r="22313" spans="1:5">
      <c r="A22313">
        <v>0</v>
      </c>
      <c r="B22313">
        <v>3435</v>
      </c>
      <c r="C22313">
        <v>0</v>
      </c>
      <c r="D22313">
        <v>7</v>
      </c>
      <c r="E22313">
        <v>24045</v>
      </c>
    </row>
    <row r="22314" spans="1:5">
      <c r="A22314">
        <v>1</v>
      </c>
      <c r="B22314">
        <v>3435</v>
      </c>
      <c r="C22314">
        <v>0</v>
      </c>
      <c r="D22314">
        <v>8</v>
      </c>
      <c r="E22314">
        <v>27480</v>
      </c>
    </row>
    <row r="22315" spans="1:5">
      <c r="A22315">
        <v>0</v>
      </c>
      <c r="B22315">
        <v>3436</v>
      </c>
      <c r="C22315">
        <v>0</v>
      </c>
      <c r="D22315">
        <v>28</v>
      </c>
      <c r="E22315">
        <v>96208</v>
      </c>
    </row>
    <row r="22316" spans="1:5">
      <c r="A22316">
        <v>1</v>
      </c>
      <c r="B22316">
        <v>3436</v>
      </c>
      <c r="C22316">
        <v>0</v>
      </c>
      <c r="D22316">
        <v>22</v>
      </c>
      <c r="E22316">
        <v>75592</v>
      </c>
    </row>
    <row r="22317" spans="1:5">
      <c r="A22317">
        <v>0</v>
      </c>
      <c r="B22317">
        <v>3437</v>
      </c>
      <c r="C22317">
        <v>0</v>
      </c>
      <c r="D22317">
        <v>1</v>
      </c>
      <c r="E22317">
        <v>3437</v>
      </c>
    </row>
    <row r="22318" spans="1:5">
      <c r="A22318">
        <v>1</v>
      </c>
      <c r="B22318">
        <v>3437</v>
      </c>
      <c r="C22318">
        <v>0</v>
      </c>
      <c r="D22318">
        <v>12</v>
      </c>
      <c r="E22318">
        <v>41244</v>
      </c>
    </row>
    <row r="22319" spans="1:5">
      <c r="A22319">
        <v>0</v>
      </c>
      <c r="B22319">
        <v>3438</v>
      </c>
      <c r="C22319">
        <v>0</v>
      </c>
      <c r="D22319">
        <v>7</v>
      </c>
      <c r="E22319">
        <v>24066</v>
      </c>
    </row>
    <row r="22320" spans="1:5">
      <c r="A22320">
        <v>1</v>
      </c>
      <c r="B22320">
        <v>3438</v>
      </c>
      <c r="C22320">
        <v>0</v>
      </c>
      <c r="D22320">
        <v>6</v>
      </c>
      <c r="E22320">
        <v>20628</v>
      </c>
    </row>
    <row r="22321" spans="1:5">
      <c r="A22321">
        <v>0</v>
      </c>
      <c r="B22321">
        <v>3439</v>
      </c>
      <c r="C22321">
        <v>0</v>
      </c>
      <c r="D22321">
        <v>3</v>
      </c>
      <c r="E22321">
        <v>10317</v>
      </c>
    </row>
    <row r="22322" spans="1:5">
      <c r="A22322">
        <v>1</v>
      </c>
      <c r="B22322">
        <v>3439</v>
      </c>
      <c r="C22322">
        <v>0</v>
      </c>
      <c r="D22322">
        <v>11</v>
      </c>
      <c r="E22322">
        <v>37829</v>
      </c>
    </row>
    <row r="22323" spans="1:5">
      <c r="A22323">
        <v>0</v>
      </c>
      <c r="B22323">
        <v>3440</v>
      </c>
      <c r="C22323">
        <v>0</v>
      </c>
      <c r="D22323">
        <v>34</v>
      </c>
      <c r="E22323">
        <v>116960</v>
      </c>
    </row>
    <row r="22324" spans="1:5">
      <c r="A22324">
        <v>1</v>
      </c>
      <c r="B22324">
        <v>3440</v>
      </c>
      <c r="C22324">
        <v>0</v>
      </c>
      <c r="D22324">
        <v>21</v>
      </c>
      <c r="E22324">
        <v>72240</v>
      </c>
    </row>
    <row r="22325" spans="1:5">
      <c r="A22325">
        <v>1</v>
      </c>
      <c r="B22325">
        <v>3441</v>
      </c>
      <c r="C22325">
        <v>0</v>
      </c>
      <c r="D22325">
        <v>12</v>
      </c>
      <c r="E22325">
        <v>41292</v>
      </c>
    </row>
    <row r="22326" spans="1:5">
      <c r="A22326">
        <v>0</v>
      </c>
      <c r="B22326">
        <v>3442</v>
      </c>
      <c r="C22326">
        <v>0</v>
      </c>
      <c r="D22326">
        <v>10</v>
      </c>
      <c r="E22326">
        <v>34420</v>
      </c>
    </row>
    <row r="22327" spans="1:5">
      <c r="A22327">
        <v>1</v>
      </c>
      <c r="B22327">
        <v>3442</v>
      </c>
      <c r="C22327">
        <v>0</v>
      </c>
      <c r="D22327">
        <v>5</v>
      </c>
      <c r="E22327">
        <v>17210</v>
      </c>
    </row>
    <row r="22328" spans="1:5">
      <c r="A22328">
        <v>1</v>
      </c>
      <c r="B22328">
        <v>3443</v>
      </c>
      <c r="C22328">
        <v>0</v>
      </c>
      <c r="D22328">
        <v>5</v>
      </c>
      <c r="E22328">
        <v>17215</v>
      </c>
    </row>
    <row r="22329" spans="1:5">
      <c r="A22329">
        <v>0</v>
      </c>
      <c r="B22329">
        <v>3444</v>
      </c>
      <c r="C22329">
        <v>0</v>
      </c>
      <c r="D22329">
        <v>18</v>
      </c>
      <c r="E22329">
        <v>61992</v>
      </c>
    </row>
    <row r="22330" spans="1:5">
      <c r="A22330">
        <v>1</v>
      </c>
      <c r="B22330">
        <v>3444</v>
      </c>
      <c r="C22330">
        <v>0</v>
      </c>
      <c r="D22330">
        <v>21</v>
      </c>
      <c r="E22330">
        <v>72324</v>
      </c>
    </row>
    <row r="22331" spans="1:5">
      <c r="A22331">
        <v>1</v>
      </c>
      <c r="B22331">
        <v>3445</v>
      </c>
      <c r="C22331">
        <v>0</v>
      </c>
      <c r="D22331">
        <v>12</v>
      </c>
      <c r="E22331">
        <v>41340</v>
      </c>
    </row>
    <row r="22332" spans="1:5">
      <c r="A22332">
        <v>0</v>
      </c>
      <c r="B22332">
        <v>3446</v>
      </c>
      <c r="C22332">
        <v>0</v>
      </c>
      <c r="D22332">
        <v>8</v>
      </c>
      <c r="E22332">
        <v>27568</v>
      </c>
    </row>
    <row r="22333" spans="1:5">
      <c r="A22333">
        <v>1</v>
      </c>
      <c r="B22333">
        <v>3446</v>
      </c>
      <c r="C22333">
        <v>0</v>
      </c>
      <c r="D22333">
        <v>12</v>
      </c>
      <c r="E22333">
        <v>41352</v>
      </c>
    </row>
    <row r="22334" spans="1:5">
      <c r="A22334">
        <v>1</v>
      </c>
      <c r="B22334">
        <v>3447</v>
      </c>
      <c r="C22334">
        <v>0</v>
      </c>
      <c r="D22334">
        <v>7</v>
      </c>
      <c r="E22334">
        <v>24129</v>
      </c>
    </row>
    <row r="22335" spans="1:5">
      <c r="A22335">
        <v>0</v>
      </c>
      <c r="B22335">
        <v>3448</v>
      </c>
      <c r="C22335">
        <v>0</v>
      </c>
      <c r="D22335">
        <v>34</v>
      </c>
      <c r="E22335">
        <v>117232</v>
      </c>
    </row>
    <row r="22336" spans="1:5">
      <c r="A22336">
        <v>1</v>
      </c>
      <c r="B22336">
        <v>3448</v>
      </c>
      <c r="C22336">
        <v>0</v>
      </c>
      <c r="D22336">
        <v>12</v>
      </c>
      <c r="E22336">
        <v>41376</v>
      </c>
    </row>
    <row r="22337" spans="1:5">
      <c r="A22337">
        <v>0</v>
      </c>
      <c r="B22337">
        <v>3449</v>
      </c>
      <c r="C22337">
        <v>0</v>
      </c>
      <c r="D22337">
        <v>3</v>
      </c>
      <c r="E22337">
        <v>10347</v>
      </c>
    </row>
    <row r="22338" spans="1:5">
      <c r="A22338">
        <v>0</v>
      </c>
      <c r="B22338">
        <v>3450</v>
      </c>
      <c r="C22338">
        <v>0</v>
      </c>
      <c r="D22338">
        <v>7</v>
      </c>
      <c r="E22338">
        <v>24150</v>
      </c>
    </row>
    <row r="22339" spans="1:5">
      <c r="A22339">
        <v>1</v>
      </c>
      <c r="B22339">
        <v>3450</v>
      </c>
      <c r="C22339">
        <v>0</v>
      </c>
      <c r="D22339">
        <v>10</v>
      </c>
      <c r="E22339">
        <v>34500</v>
      </c>
    </row>
    <row r="22340" spans="1:5">
      <c r="A22340">
        <v>1</v>
      </c>
      <c r="B22340">
        <v>3451</v>
      </c>
      <c r="C22340">
        <v>0</v>
      </c>
      <c r="D22340">
        <v>5</v>
      </c>
      <c r="E22340">
        <v>17255</v>
      </c>
    </row>
    <row r="22341" spans="1:5">
      <c r="A22341">
        <v>0</v>
      </c>
      <c r="B22341">
        <v>3452</v>
      </c>
      <c r="C22341">
        <v>0</v>
      </c>
      <c r="D22341">
        <v>32</v>
      </c>
      <c r="E22341">
        <v>110464</v>
      </c>
    </row>
    <row r="22342" spans="1:5">
      <c r="A22342">
        <v>1</v>
      </c>
      <c r="B22342">
        <v>3452</v>
      </c>
      <c r="C22342">
        <v>0</v>
      </c>
      <c r="D22342">
        <v>8</v>
      </c>
      <c r="E22342">
        <v>27616</v>
      </c>
    </row>
    <row r="22343" spans="1:5">
      <c r="A22343">
        <v>1</v>
      </c>
      <c r="B22343">
        <v>3453</v>
      </c>
      <c r="C22343">
        <v>0</v>
      </c>
      <c r="D22343">
        <v>7</v>
      </c>
      <c r="E22343">
        <v>24171</v>
      </c>
    </row>
    <row r="22344" spans="1:5">
      <c r="A22344">
        <v>0</v>
      </c>
      <c r="B22344">
        <v>3454</v>
      </c>
      <c r="C22344">
        <v>0</v>
      </c>
      <c r="D22344">
        <v>7</v>
      </c>
      <c r="E22344">
        <v>24178</v>
      </c>
    </row>
    <row r="22345" spans="1:5">
      <c r="A22345">
        <v>1</v>
      </c>
      <c r="B22345">
        <v>3454</v>
      </c>
      <c r="C22345">
        <v>0</v>
      </c>
      <c r="D22345">
        <v>8</v>
      </c>
      <c r="E22345">
        <v>27632</v>
      </c>
    </row>
    <row r="22346" spans="1:5">
      <c r="A22346">
        <v>0</v>
      </c>
      <c r="B22346">
        <v>3455</v>
      </c>
      <c r="C22346">
        <v>0</v>
      </c>
      <c r="D22346">
        <v>7</v>
      </c>
      <c r="E22346">
        <v>24185</v>
      </c>
    </row>
    <row r="22347" spans="1:5">
      <c r="A22347">
        <v>1</v>
      </c>
      <c r="B22347">
        <v>3455</v>
      </c>
      <c r="C22347">
        <v>0</v>
      </c>
      <c r="D22347">
        <v>8</v>
      </c>
      <c r="E22347">
        <v>27640</v>
      </c>
    </row>
    <row r="22348" spans="1:5">
      <c r="A22348">
        <v>0</v>
      </c>
      <c r="B22348">
        <v>3456</v>
      </c>
      <c r="C22348">
        <v>0</v>
      </c>
      <c r="D22348">
        <v>65</v>
      </c>
      <c r="E22348">
        <v>224640</v>
      </c>
    </row>
    <row r="22349" spans="1:5">
      <c r="A22349">
        <v>1</v>
      </c>
      <c r="B22349">
        <v>3456</v>
      </c>
      <c r="C22349">
        <v>0</v>
      </c>
      <c r="D22349">
        <v>44</v>
      </c>
      <c r="E22349">
        <v>152064</v>
      </c>
    </row>
    <row r="22350" spans="1:5">
      <c r="A22350">
        <v>0</v>
      </c>
      <c r="B22350">
        <v>3457</v>
      </c>
      <c r="C22350">
        <v>0</v>
      </c>
      <c r="D22350">
        <v>3</v>
      </c>
      <c r="E22350">
        <v>10371</v>
      </c>
    </row>
    <row r="22351" spans="1:5">
      <c r="A22351">
        <v>1</v>
      </c>
      <c r="B22351">
        <v>3457</v>
      </c>
      <c r="C22351">
        <v>0</v>
      </c>
      <c r="D22351">
        <v>12</v>
      </c>
      <c r="E22351">
        <v>41484</v>
      </c>
    </row>
    <row r="22352" spans="1:5">
      <c r="A22352">
        <v>1</v>
      </c>
      <c r="B22352">
        <v>3458</v>
      </c>
      <c r="C22352">
        <v>0</v>
      </c>
      <c r="D22352">
        <v>11</v>
      </c>
      <c r="E22352">
        <v>38038</v>
      </c>
    </row>
    <row r="22353" spans="1:5">
      <c r="A22353">
        <v>0</v>
      </c>
      <c r="B22353">
        <v>3459</v>
      </c>
      <c r="C22353">
        <v>0</v>
      </c>
      <c r="D22353">
        <v>6</v>
      </c>
      <c r="E22353">
        <v>20754</v>
      </c>
    </row>
    <row r="22354" spans="1:5">
      <c r="A22354">
        <v>1</v>
      </c>
      <c r="B22354">
        <v>3459</v>
      </c>
      <c r="C22354">
        <v>0</v>
      </c>
      <c r="D22354">
        <v>8</v>
      </c>
      <c r="E22354">
        <v>27672</v>
      </c>
    </row>
    <row r="22355" spans="1:5">
      <c r="A22355">
        <v>0</v>
      </c>
      <c r="B22355">
        <v>3460</v>
      </c>
      <c r="C22355">
        <v>0</v>
      </c>
      <c r="D22355">
        <v>15</v>
      </c>
      <c r="E22355">
        <v>51900</v>
      </c>
    </row>
    <row r="22356" spans="1:5">
      <c r="A22356">
        <v>1</v>
      </c>
      <c r="B22356">
        <v>3460</v>
      </c>
      <c r="C22356">
        <v>0</v>
      </c>
      <c r="D22356">
        <v>15</v>
      </c>
      <c r="E22356">
        <v>51900</v>
      </c>
    </row>
    <row r="22357" spans="1:5">
      <c r="A22357">
        <v>0</v>
      </c>
      <c r="B22357">
        <v>3461</v>
      </c>
      <c r="C22357">
        <v>0</v>
      </c>
      <c r="D22357">
        <v>2</v>
      </c>
      <c r="E22357">
        <v>6922</v>
      </c>
    </row>
    <row r="22358" spans="1:5">
      <c r="A22358">
        <v>1</v>
      </c>
      <c r="B22358">
        <v>3461</v>
      </c>
      <c r="C22358">
        <v>0</v>
      </c>
      <c r="D22358">
        <v>5</v>
      </c>
      <c r="E22358">
        <v>17305</v>
      </c>
    </row>
    <row r="22359" spans="1:5">
      <c r="A22359">
        <v>0</v>
      </c>
      <c r="B22359">
        <v>3462</v>
      </c>
      <c r="C22359">
        <v>0</v>
      </c>
      <c r="D22359">
        <v>1</v>
      </c>
      <c r="E22359">
        <v>3462</v>
      </c>
    </row>
    <row r="22360" spans="1:5">
      <c r="A22360">
        <v>1</v>
      </c>
      <c r="B22360">
        <v>3462</v>
      </c>
      <c r="C22360">
        <v>0</v>
      </c>
      <c r="D22360">
        <v>13</v>
      </c>
      <c r="E22360">
        <v>45006</v>
      </c>
    </row>
    <row r="22361" spans="1:5">
      <c r="A22361">
        <v>0</v>
      </c>
      <c r="B22361">
        <v>3463</v>
      </c>
      <c r="C22361">
        <v>0</v>
      </c>
      <c r="D22361">
        <v>7</v>
      </c>
      <c r="E22361">
        <v>24241</v>
      </c>
    </row>
    <row r="22362" spans="1:5">
      <c r="A22362">
        <v>0</v>
      </c>
      <c r="B22362">
        <v>3464</v>
      </c>
      <c r="C22362">
        <v>0</v>
      </c>
      <c r="D22362">
        <v>34</v>
      </c>
      <c r="E22362">
        <v>117776</v>
      </c>
    </row>
    <row r="22363" spans="1:5">
      <c r="A22363">
        <v>1</v>
      </c>
      <c r="B22363">
        <v>3464</v>
      </c>
      <c r="C22363">
        <v>0</v>
      </c>
      <c r="D22363">
        <v>11</v>
      </c>
      <c r="E22363">
        <v>38104</v>
      </c>
    </row>
    <row r="22364" spans="1:5">
      <c r="A22364">
        <v>0</v>
      </c>
      <c r="B22364">
        <v>3465</v>
      </c>
      <c r="C22364">
        <v>0</v>
      </c>
      <c r="D22364">
        <v>3</v>
      </c>
      <c r="E22364">
        <v>10395</v>
      </c>
    </row>
    <row r="22365" spans="1:5">
      <c r="A22365">
        <v>1</v>
      </c>
      <c r="B22365">
        <v>3465</v>
      </c>
      <c r="C22365">
        <v>0</v>
      </c>
      <c r="D22365">
        <v>10</v>
      </c>
      <c r="E22365">
        <v>34650</v>
      </c>
    </row>
    <row r="22366" spans="1:5">
      <c r="A22366">
        <v>0</v>
      </c>
      <c r="B22366">
        <v>3466</v>
      </c>
      <c r="C22366">
        <v>0</v>
      </c>
      <c r="D22366">
        <v>5</v>
      </c>
      <c r="E22366">
        <v>17330</v>
      </c>
    </row>
    <row r="22367" spans="1:5">
      <c r="A22367">
        <v>1</v>
      </c>
      <c r="B22367">
        <v>3466</v>
      </c>
      <c r="C22367">
        <v>0</v>
      </c>
      <c r="D22367">
        <v>12</v>
      </c>
      <c r="E22367">
        <v>41592</v>
      </c>
    </row>
    <row r="22368" spans="1:5">
      <c r="A22368">
        <v>1</v>
      </c>
      <c r="B22368">
        <v>3467</v>
      </c>
      <c r="C22368">
        <v>0</v>
      </c>
      <c r="D22368">
        <v>12</v>
      </c>
      <c r="E22368">
        <v>41604</v>
      </c>
    </row>
    <row r="22369" spans="1:5">
      <c r="A22369">
        <v>0</v>
      </c>
      <c r="B22369">
        <v>3468</v>
      </c>
      <c r="C22369">
        <v>0</v>
      </c>
      <c r="D22369">
        <v>19</v>
      </c>
      <c r="E22369">
        <v>65892</v>
      </c>
    </row>
    <row r="22370" spans="1:5">
      <c r="A22370">
        <v>1</v>
      </c>
      <c r="B22370">
        <v>3468</v>
      </c>
      <c r="C22370">
        <v>0</v>
      </c>
      <c r="D22370">
        <v>31</v>
      </c>
      <c r="E22370">
        <v>107508</v>
      </c>
    </row>
    <row r="22371" spans="1:5">
      <c r="A22371">
        <v>0</v>
      </c>
      <c r="B22371">
        <v>3469</v>
      </c>
      <c r="C22371">
        <v>0</v>
      </c>
      <c r="D22371">
        <v>3</v>
      </c>
      <c r="E22371">
        <v>10407</v>
      </c>
    </row>
    <row r="22372" spans="1:5">
      <c r="A22372">
        <v>1</v>
      </c>
      <c r="B22372">
        <v>3469</v>
      </c>
      <c r="C22372">
        <v>0</v>
      </c>
      <c r="D22372">
        <v>8</v>
      </c>
      <c r="E22372">
        <v>27752</v>
      </c>
    </row>
    <row r="22373" spans="1:5">
      <c r="A22373">
        <v>0</v>
      </c>
      <c r="B22373">
        <v>3470</v>
      </c>
      <c r="C22373">
        <v>0</v>
      </c>
      <c r="D22373">
        <v>10</v>
      </c>
      <c r="E22373">
        <v>34700</v>
      </c>
    </row>
    <row r="22374" spans="1:5">
      <c r="A22374">
        <v>1</v>
      </c>
      <c r="B22374">
        <v>3470</v>
      </c>
      <c r="C22374">
        <v>0</v>
      </c>
      <c r="D22374">
        <v>16</v>
      </c>
      <c r="E22374">
        <v>55520</v>
      </c>
    </row>
    <row r="22375" spans="1:5">
      <c r="A22375">
        <v>0</v>
      </c>
      <c r="B22375">
        <v>3471</v>
      </c>
      <c r="C22375">
        <v>0</v>
      </c>
      <c r="D22375">
        <v>3</v>
      </c>
      <c r="E22375">
        <v>10413</v>
      </c>
    </row>
    <row r="22376" spans="1:5">
      <c r="A22376">
        <v>1</v>
      </c>
      <c r="B22376">
        <v>3471</v>
      </c>
      <c r="C22376">
        <v>0</v>
      </c>
      <c r="D22376">
        <v>8</v>
      </c>
      <c r="E22376">
        <v>27768</v>
      </c>
    </row>
    <row r="22377" spans="1:5">
      <c r="A22377">
        <v>0</v>
      </c>
      <c r="B22377">
        <v>3472</v>
      </c>
      <c r="C22377">
        <v>0</v>
      </c>
      <c r="D22377">
        <v>22</v>
      </c>
      <c r="E22377">
        <v>76384</v>
      </c>
    </row>
    <row r="22378" spans="1:5">
      <c r="A22378">
        <v>1</v>
      </c>
      <c r="B22378">
        <v>3472</v>
      </c>
      <c r="C22378">
        <v>0</v>
      </c>
      <c r="D22378">
        <v>27</v>
      </c>
      <c r="E22378">
        <v>93744</v>
      </c>
    </row>
    <row r="22379" spans="1:5">
      <c r="A22379">
        <v>0</v>
      </c>
      <c r="B22379">
        <v>3473</v>
      </c>
      <c r="C22379">
        <v>0</v>
      </c>
      <c r="D22379">
        <v>3</v>
      </c>
      <c r="E22379">
        <v>10419</v>
      </c>
    </row>
    <row r="22380" spans="1:5">
      <c r="A22380">
        <v>1</v>
      </c>
      <c r="B22380">
        <v>3473</v>
      </c>
      <c r="C22380">
        <v>0</v>
      </c>
      <c r="D22380">
        <v>3</v>
      </c>
      <c r="E22380">
        <v>10419</v>
      </c>
    </row>
    <row r="22381" spans="1:5">
      <c r="A22381">
        <v>0</v>
      </c>
      <c r="B22381">
        <v>3474</v>
      </c>
      <c r="C22381">
        <v>0</v>
      </c>
      <c r="D22381">
        <v>1</v>
      </c>
      <c r="E22381">
        <v>3474</v>
      </c>
    </row>
    <row r="22382" spans="1:5">
      <c r="A22382">
        <v>1</v>
      </c>
      <c r="B22382">
        <v>3474</v>
      </c>
      <c r="C22382">
        <v>0</v>
      </c>
      <c r="D22382">
        <v>12</v>
      </c>
      <c r="E22382">
        <v>41688</v>
      </c>
    </row>
    <row r="22383" spans="1:5">
      <c r="A22383">
        <v>0</v>
      </c>
      <c r="B22383">
        <v>3475</v>
      </c>
      <c r="C22383">
        <v>0</v>
      </c>
      <c r="D22383">
        <v>1</v>
      </c>
      <c r="E22383">
        <v>3475</v>
      </c>
    </row>
    <row r="22384" spans="1:5">
      <c r="A22384">
        <v>1</v>
      </c>
      <c r="B22384">
        <v>3475</v>
      </c>
      <c r="C22384">
        <v>0</v>
      </c>
      <c r="D22384">
        <v>4</v>
      </c>
      <c r="E22384">
        <v>13900</v>
      </c>
    </row>
    <row r="22385" spans="1:5">
      <c r="A22385">
        <v>0</v>
      </c>
      <c r="B22385">
        <v>3476</v>
      </c>
      <c r="C22385">
        <v>0</v>
      </c>
      <c r="D22385">
        <v>34</v>
      </c>
      <c r="E22385">
        <v>118184</v>
      </c>
    </row>
    <row r="22386" spans="1:5">
      <c r="A22386">
        <v>1</v>
      </c>
      <c r="B22386">
        <v>3476</v>
      </c>
      <c r="C22386">
        <v>0</v>
      </c>
      <c r="D22386">
        <v>20</v>
      </c>
      <c r="E22386">
        <v>69520</v>
      </c>
    </row>
    <row r="22387" spans="1:5">
      <c r="A22387">
        <v>0</v>
      </c>
      <c r="B22387">
        <v>3477</v>
      </c>
      <c r="C22387">
        <v>0</v>
      </c>
      <c r="D22387">
        <v>3</v>
      </c>
      <c r="E22387">
        <v>10431</v>
      </c>
    </row>
    <row r="22388" spans="1:5">
      <c r="A22388">
        <v>1</v>
      </c>
      <c r="B22388">
        <v>3477</v>
      </c>
      <c r="C22388">
        <v>0</v>
      </c>
      <c r="D22388">
        <v>14</v>
      </c>
      <c r="E22388">
        <v>48678</v>
      </c>
    </row>
    <row r="22389" spans="1:5">
      <c r="A22389">
        <v>0</v>
      </c>
      <c r="B22389">
        <v>3478</v>
      </c>
      <c r="C22389">
        <v>0</v>
      </c>
      <c r="D22389">
        <v>4</v>
      </c>
      <c r="E22389">
        <v>13912</v>
      </c>
    </row>
    <row r="22390" spans="1:5">
      <c r="A22390">
        <v>1</v>
      </c>
      <c r="B22390">
        <v>3478</v>
      </c>
      <c r="C22390">
        <v>0</v>
      </c>
      <c r="D22390">
        <v>12</v>
      </c>
      <c r="E22390">
        <v>41736</v>
      </c>
    </row>
    <row r="22391" spans="1:5">
      <c r="A22391">
        <v>0</v>
      </c>
      <c r="B22391">
        <v>3479</v>
      </c>
      <c r="C22391">
        <v>0</v>
      </c>
      <c r="D22391">
        <v>6</v>
      </c>
      <c r="E22391">
        <v>20874</v>
      </c>
    </row>
    <row r="22392" spans="1:5">
      <c r="A22392">
        <v>1</v>
      </c>
      <c r="B22392">
        <v>3479</v>
      </c>
      <c r="C22392">
        <v>0</v>
      </c>
      <c r="D22392">
        <v>14</v>
      </c>
      <c r="E22392">
        <v>48706</v>
      </c>
    </row>
    <row r="22393" spans="1:5">
      <c r="A22393">
        <v>0</v>
      </c>
      <c r="B22393">
        <v>3480</v>
      </c>
      <c r="C22393">
        <v>0</v>
      </c>
      <c r="D22393">
        <v>21</v>
      </c>
      <c r="E22393">
        <v>73080</v>
      </c>
    </row>
    <row r="22394" spans="1:5">
      <c r="A22394">
        <v>1</v>
      </c>
      <c r="B22394">
        <v>3480</v>
      </c>
      <c r="C22394">
        <v>0</v>
      </c>
      <c r="D22394">
        <v>15</v>
      </c>
      <c r="E22394">
        <v>52200</v>
      </c>
    </row>
    <row r="22395" spans="1:5">
      <c r="A22395">
        <v>0</v>
      </c>
      <c r="B22395">
        <v>3481</v>
      </c>
      <c r="C22395">
        <v>0</v>
      </c>
      <c r="D22395">
        <v>9</v>
      </c>
      <c r="E22395">
        <v>31329</v>
      </c>
    </row>
    <row r="22396" spans="1:5">
      <c r="A22396">
        <v>1</v>
      </c>
      <c r="B22396">
        <v>3481</v>
      </c>
      <c r="C22396">
        <v>0</v>
      </c>
      <c r="D22396">
        <v>8</v>
      </c>
      <c r="E22396">
        <v>27848</v>
      </c>
    </row>
    <row r="22397" spans="1:5">
      <c r="A22397">
        <v>0</v>
      </c>
      <c r="B22397">
        <v>3482</v>
      </c>
      <c r="C22397">
        <v>0</v>
      </c>
      <c r="D22397">
        <v>5</v>
      </c>
      <c r="E22397">
        <v>17410</v>
      </c>
    </row>
    <row r="22398" spans="1:5">
      <c r="A22398">
        <v>1</v>
      </c>
      <c r="B22398">
        <v>3482</v>
      </c>
      <c r="C22398">
        <v>0</v>
      </c>
      <c r="D22398">
        <v>13</v>
      </c>
      <c r="E22398">
        <v>45266</v>
      </c>
    </row>
    <row r="22399" spans="1:5">
      <c r="A22399">
        <v>1</v>
      </c>
      <c r="B22399">
        <v>3483</v>
      </c>
      <c r="C22399">
        <v>0</v>
      </c>
      <c r="D22399">
        <v>11</v>
      </c>
      <c r="E22399">
        <v>38313</v>
      </c>
    </row>
    <row r="22400" spans="1:5">
      <c r="A22400">
        <v>0</v>
      </c>
      <c r="B22400">
        <v>3484</v>
      </c>
      <c r="C22400">
        <v>0</v>
      </c>
      <c r="D22400">
        <v>26</v>
      </c>
      <c r="E22400">
        <v>90584</v>
      </c>
    </row>
    <row r="22401" spans="1:5">
      <c r="A22401">
        <v>1</v>
      </c>
      <c r="B22401">
        <v>3484</v>
      </c>
      <c r="C22401">
        <v>0</v>
      </c>
      <c r="D22401">
        <v>22</v>
      </c>
      <c r="E22401">
        <v>76648</v>
      </c>
    </row>
    <row r="22402" spans="1:5">
      <c r="A22402">
        <v>0</v>
      </c>
      <c r="B22402">
        <v>3485</v>
      </c>
      <c r="C22402">
        <v>0</v>
      </c>
      <c r="D22402">
        <v>3</v>
      </c>
      <c r="E22402">
        <v>10455</v>
      </c>
    </row>
    <row r="22403" spans="1:5">
      <c r="A22403">
        <v>1</v>
      </c>
      <c r="B22403">
        <v>3485</v>
      </c>
      <c r="C22403">
        <v>0</v>
      </c>
      <c r="D22403">
        <v>16</v>
      </c>
      <c r="E22403">
        <v>55760</v>
      </c>
    </row>
    <row r="22404" spans="1:5">
      <c r="A22404">
        <v>0</v>
      </c>
      <c r="B22404">
        <v>3486</v>
      </c>
      <c r="C22404">
        <v>0</v>
      </c>
      <c r="D22404">
        <v>10</v>
      </c>
      <c r="E22404">
        <v>34860</v>
      </c>
    </row>
    <row r="22405" spans="1:5">
      <c r="A22405">
        <v>1</v>
      </c>
      <c r="B22405">
        <v>3486</v>
      </c>
      <c r="C22405">
        <v>0</v>
      </c>
      <c r="D22405">
        <v>15</v>
      </c>
      <c r="E22405">
        <v>52290</v>
      </c>
    </row>
    <row r="22406" spans="1:5">
      <c r="A22406">
        <v>0</v>
      </c>
      <c r="B22406">
        <v>3487</v>
      </c>
      <c r="C22406">
        <v>0</v>
      </c>
      <c r="D22406">
        <v>2</v>
      </c>
      <c r="E22406">
        <v>6974</v>
      </c>
    </row>
    <row r="22407" spans="1:5">
      <c r="A22407">
        <v>1</v>
      </c>
      <c r="B22407">
        <v>3487</v>
      </c>
      <c r="C22407">
        <v>0</v>
      </c>
      <c r="D22407">
        <v>5</v>
      </c>
      <c r="E22407">
        <v>17435</v>
      </c>
    </row>
    <row r="22408" spans="1:5">
      <c r="A22408">
        <v>0</v>
      </c>
      <c r="B22408">
        <v>3488</v>
      </c>
      <c r="C22408">
        <v>0</v>
      </c>
      <c r="D22408">
        <v>39</v>
      </c>
      <c r="E22408">
        <v>136032</v>
      </c>
    </row>
    <row r="22409" spans="1:5">
      <c r="A22409">
        <v>1</v>
      </c>
      <c r="B22409">
        <v>3488</v>
      </c>
      <c r="C22409">
        <v>0</v>
      </c>
      <c r="D22409">
        <v>14</v>
      </c>
      <c r="E22409">
        <v>48832</v>
      </c>
    </row>
    <row r="22410" spans="1:5">
      <c r="A22410">
        <v>0</v>
      </c>
      <c r="B22410">
        <v>3489</v>
      </c>
      <c r="C22410">
        <v>0</v>
      </c>
      <c r="D22410">
        <v>3</v>
      </c>
      <c r="E22410">
        <v>10467</v>
      </c>
    </row>
    <row r="22411" spans="1:5">
      <c r="A22411">
        <v>1</v>
      </c>
      <c r="B22411">
        <v>3489</v>
      </c>
      <c r="C22411">
        <v>0</v>
      </c>
      <c r="D22411">
        <v>11</v>
      </c>
      <c r="E22411">
        <v>38379</v>
      </c>
    </row>
    <row r="22412" spans="1:5">
      <c r="A22412">
        <v>1</v>
      </c>
      <c r="B22412">
        <v>3490</v>
      </c>
      <c r="C22412">
        <v>0</v>
      </c>
      <c r="D22412">
        <v>8</v>
      </c>
      <c r="E22412">
        <v>27920</v>
      </c>
    </row>
    <row r="22413" spans="1:5">
      <c r="A22413">
        <v>0</v>
      </c>
      <c r="B22413">
        <v>3491</v>
      </c>
      <c r="C22413">
        <v>0</v>
      </c>
      <c r="D22413">
        <v>6</v>
      </c>
      <c r="E22413">
        <v>20946</v>
      </c>
    </row>
    <row r="22414" spans="1:5">
      <c r="A22414">
        <v>1</v>
      </c>
      <c r="B22414">
        <v>3491</v>
      </c>
      <c r="C22414">
        <v>0</v>
      </c>
      <c r="D22414">
        <v>1</v>
      </c>
      <c r="E22414">
        <v>3491</v>
      </c>
    </row>
    <row r="22415" spans="1:5">
      <c r="A22415">
        <v>0</v>
      </c>
      <c r="B22415">
        <v>3492</v>
      </c>
      <c r="C22415">
        <v>0</v>
      </c>
      <c r="D22415">
        <v>18</v>
      </c>
      <c r="E22415">
        <v>62856</v>
      </c>
    </row>
    <row r="22416" spans="1:5">
      <c r="A22416">
        <v>1</v>
      </c>
      <c r="B22416">
        <v>3492</v>
      </c>
      <c r="C22416">
        <v>0</v>
      </c>
      <c r="D22416">
        <v>17</v>
      </c>
      <c r="E22416">
        <v>59364</v>
      </c>
    </row>
    <row r="22417" spans="1:5">
      <c r="A22417">
        <v>1</v>
      </c>
      <c r="B22417">
        <v>3493</v>
      </c>
      <c r="C22417">
        <v>0</v>
      </c>
      <c r="D22417">
        <v>6</v>
      </c>
      <c r="E22417">
        <v>20958</v>
      </c>
    </row>
    <row r="22418" spans="1:5">
      <c r="A22418">
        <v>0</v>
      </c>
      <c r="B22418">
        <v>3494</v>
      </c>
      <c r="C22418">
        <v>0</v>
      </c>
      <c r="D22418">
        <v>5</v>
      </c>
      <c r="E22418">
        <v>17470</v>
      </c>
    </row>
    <row r="22419" spans="1:5">
      <c r="A22419">
        <v>1</v>
      </c>
      <c r="B22419">
        <v>3494</v>
      </c>
      <c r="C22419">
        <v>0</v>
      </c>
      <c r="D22419">
        <v>8</v>
      </c>
      <c r="E22419">
        <v>27952</v>
      </c>
    </row>
    <row r="22420" spans="1:5">
      <c r="A22420">
        <v>0</v>
      </c>
      <c r="B22420">
        <v>3495</v>
      </c>
      <c r="C22420">
        <v>0</v>
      </c>
      <c r="D22420">
        <v>3</v>
      </c>
      <c r="E22420">
        <v>10485</v>
      </c>
    </row>
    <row r="22421" spans="1:5">
      <c r="A22421">
        <v>1</v>
      </c>
      <c r="B22421">
        <v>3495</v>
      </c>
      <c r="C22421">
        <v>0</v>
      </c>
      <c r="D22421">
        <v>5</v>
      </c>
      <c r="E22421">
        <v>17475</v>
      </c>
    </row>
    <row r="22422" spans="1:5">
      <c r="A22422">
        <v>0</v>
      </c>
      <c r="B22422">
        <v>3496</v>
      </c>
      <c r="C22422">
        <v>0</v>
      </c>
      <c r="D22422">
        <v>39</v>
      </c>
      <c r="E22422">
        <v>136344</v>
      </c>
    </row>
    <row r="22423" spans="1:5">
      <c r="A22423">
        <v>1</v>
      </c>
      <c r="B22423">
        <v>3496</v>
      </c>
      <c r="C22423">
        <v>0</v>
      </c>
      <c r="D22423">
        <v>14</v>
      </c>
      <c r="E22423">
        <v>48944</v>
      </c>
    </row>
    <row r="22424" spans="1:5">
      <c r="A22424">
        <v>0</v>
      </c>
      <c r="B22424">
        <v>3497</v>
      </c>
      <c r="C22424">
        <v>0</v>
      </c>
      <c r="D22424">
        <v>3</v>
      </c>
      <c r="E22424">
        <v>10491</v>
      </c>
    </row>
    <row r="22425" spans="1:5">
      <c r="A22425">
        <v>1</v>
      </c>
      <c r="B22425">
        <v>3497</v>
      </c>
      <c r="C22425">
        <v>0</v>
      </c>
      <c r="D22425">
        <v>15</v>
      </c>
      <c r="E22425">
        <v>52455</v>
      </c>
    </row>
    <row r="22426" spans="1:5">
      <c r="A22426">
        <v>0</v>
      </c>
      <c r="B22426">
        <v>3498</v>
      </c>
      <c r="C22426">
        <v>0</v>
      </c>
      <c r="D22426">
        <v>3</v>
      </c>
      <c r="E22426">
        <v>10494</v>
      </c>
    </row>
    <row r="22427" spans="1:5">
      <c r="A22427">
        <v>1</v>
      </c>
      <c r="B22427">
        <v>3498</v>
      </c>
      <c r="C22427">
        <v>0</v>
      </c>
      <c r="D22427">
        <v>9</v>
      </c>
      <c r="E22427">
        <v>31482</v>
      </c>
    </row>
    <row r="22428" spans="1:5">
      <c r="A22428">
        <v>0</v>
      </c>
      <c r="B22428">
        <v>3499</v>
      </c>
      <c r="C22428">
        <v>0</v>
      </c>
      <c r="D22428">
        <v>3</v>
      </c>
      <c r="E22428">
        <v>10497</v>
      </c>
    </row>
    <row r="22429" spans="1:5">
      <c r="A22429">
        <v>1</v>
      </c>
      <c r="B22429">
        <v>3499</v>
      </c>
      <c r="C22429">
        <v>0</v>
      </c>
      <c r="D22429">
        <v>10</v>
      </c>
      <c r="E22429">
        <v>34990</v>
      </c>
    </row>
    <row r="22430" spans="1:5">
      <c r="A22430">
        <v>0</v>
      </c>
      <c r="B22430">
        <v>3500</v>
      </c>
      <c r="C22430">
        <v>0</v>
      </c>
      <c r="D22430">
        <v>21</v>
      </c>
      <c r="E22430">
        <v>73500</v>
      </c>
    </row>
    <row r="22431" spans="1:5">
      <c r="A22431">
        <v>1</v>
      </c>
      <c r="B22431">
        <v>3500</v>
      </c>
      <c r="C22431">
        <v>0</v>
      </c>
      <c r="D22431">
        <v>23</v>
      </c>
      <c r="E22431">
        <v>80500</v>
      </c>
    </row>
    <row r="22432" spans="1:5">
      <c r="A22432">
        <v>0</v>
      </c>
      <c r="B22432">
        <v>3501</v>
      </c>
      <c r="C22432">
        <v>0</v>
      </c>
      <c r="D22432">
        <v>3</v>
      </c>
      <c r="E22432">
        <v>10503</v>
      </c>
    </row>
    <row r="22433" spans="1:5">
      <c r="A22433">
        <v>1</v>
      </c>
      <c r="B22433">
        <v>3501</v>
      </c>
      <c r="C22433">
        <v>0</v>
      </c>
      <c r="D22433">
        <v>15</v>
      </c>
      <c r="E22433">
        <v>52515</v>
      </c>
    </row>
    <row r="22434" spans="1:5">
      <c r="A22434">
        <v>0</v>
      </c>
      <c r="B22434">
        <v>3502</v>
      </c>
      <c r="C22434">
        <v>0</v>
      </c>
      <c r="D22434">
        <v>6</v>
      </c>
      <c r="E22434">
        <v>21012</v>
      </c>
    </row>
    <row r="22435" spans="1:5">
      <c r="A22435">
        <v>1</v>
      </c>
      <c r="B22435">
        <v>3502</v>
      </c>
      <c r="C22435">
        <v>0</v>
      </c>
      <c r="D22435">
        <v>12</v>
      </c>
      <c r="E22435">
        <v>42024</v>
      </c>
    </row>
    <row r="22436" spans="1:5">
      <c r="A22436">
        <v>0</v>
      </c>
      <c r="B22436">
        <v>3503</v>
      </c>
      <c r="C22436">
        <v>0</v>
      </c>
      <c r="D22436">
        <v>1</v>
      </c>
      <c r="E22436">
        <v>3503</v>
      </c>
    </row>
    <row r="22437" spans="1:5">
      <c r="A22437">
        <v>1</v>
      </c>
      <c r="B22437">
        <v>3503</v>
      </c>
      <c r="C22437">
        <v>0</v>
      </c>
      <c r="D22437">
        <v>13</v>
      </c>
      <c r="E22437">
        <v>45539</v>
      </c>
    </row>
    <row r="22438" spans="1:5">
      <c r="A22438">
        <v>0</v>
      </c>
      <c r="B22438">
        <v>3504</v>
      </c>
      <c r="C22438">
        <v>0</v>
      </c>
      <c r="D22438">
        <v>48</v>
      </c>
      <c r="E22438">
        <v>168192</v>
      </c>
    </row>
    <row r="22439" spans="1:5">
      <c r="A22439">
        <v>1</v>
      </c>
      <c r="B22439">
        <v>3504</v>
      </c>
      <c r="C22439">
        <v>0</v>
      </c>
      <c r="D22439">
        <v>35</v>
      </c>
      <c r="E22439">
        <v>122640</v>
      </c>
    </row>
    <row r="22440" spans="1:5">
      <c r="A22440">
        <v>1</v>
      </c>
      <c r="B22440">
        <v>3505</v>
      </c>
      <c r="C22440">
        <v>0</v>
      </c>
      <c r="D22440">
        <v>3</v>
      </c>
      <c r="E22440">
        <v>10515</v>
      </c>
    </row>
    <row r="22441" spans="1:5">
      <c r="A22441">
        <v>0</v>
      </c>
      <c r="B22441">
        <v>3506</v>
      </c>
      <c r="C22441">
        <v>0</v>
      </c>
      <c r="D22441">
        <v>8</v>
      </c>
      <c r="E22441">
        <v>28048</v>
      </c>
    </row>
    <row r="22442" spans="1:5">
      <c r="A22442">
        <v>1</v>
      </c>
      <c r="B22442">
        <v>3506</v>
      </c>
      <c r="C22442">
        <v>0</v>
      </c>
      <c r="D22442">
        <v>15</v>
      </c>
      <c r="E22442">
        <v>52590</v>
      </c>
    </row>
    <row r="22443" spans="1:5">
      <c r="A22443">
        <v>1</v>
      </c>
      <c r="B22443">
        <v>3507</v>
      </c>
      <c r="C22443">
        <v>0</v>
      </c>
      <c r="D22443">
        <v>26</v>
      </c>
      <c r="E22443">
        <v>91182</v>
      </c>
    </row>
    <row r="22444" spans="1:5">
      <c r="A22444">
        <v>0</v>
      </c>
      <c r="B22444">
        <v>3508</v>
      </c>
      <c r="C22444">
        <v>0</v>
      </c>
      <c r="D22444">
        <v>30</v>
      </c>
      <c r="E22444">
        <v>105240</v>
      </c>
    </row>
    <row r="22445" spans="1:5">
      <c r="A22445">
        <v>1</v>
      </c>
      <c r="B22445">
        <v>3508</v>
      </c>
      <c r="C22445">
        <v>0</v>
      </c>
      <c r="D22445">
        <v>15</v>
      </c>
      <c r="E22445">
        <v>52620</v>
      </c>
    </row>
    <row r="22446" spans="1:5">
      <c r="A22446">
        <v>1</v>
      </c>
      <c r="B22446">
        <v>3509</v>
      </c>
      <c r="C22446">
        <v>0</v>
      </c>
      <c r="D22446">
        <v>11</v>
      </c>
      <c r="E22446">
        <v>38599</v>
      </c>
    </row>
    <row r="22447" spans="1:5">
      <c r="A22447">
        <v>0</v>
      </c>
      <c r="B22447">
        <v>3510</v>
      </c>
      <c r="C22447">
        <v>0</v>
      </c>
      <c r="D22447">
        <v>10</v>
      </c>
      <c r="E22447">
        <v>35100</v>
      </c>
    </row>
    <row r="22448" spans="1:5">
      <c r="A22448">
        <v>1</v>
      </c>
      <c r="B22448">
        <v>3510</v>
      </c>
      <c r="C22448">
        <v>0</v>
      </c>
      <c r="D22448">
        <v>14</v>
      </c>
      <c r="E22448">
        <v>49140</v>
      </c>
    </row>
    <row r="22449" spans="1:5">
      <c r="A22449">
        <v>0</v>
      </c>
      <c r="B22449">
        <v>3511</v>
      </c>
      <c r="C22449">
        <v>0</v>
      </c>
      <c r="D22449">
        <v>2</v>
      </c>
      <c r="E22449">
        <v>7022</v>
      </c>
    </row>
    <row r="22450" spans="1:5">
      <c r="A22450">
        <v>1</v>
      </c>
      <c r="B22450">
        <v>3511</v>
      </c>
      <c r="C22450">
        <v>0</v>
      </c>
      <c r="D22450">
        <v>18</v>
      </c>
      <c r="E22450">
        <v>63198</v>
      </c>
    </row>
    <row r="22451" spans="1:5">
      <c r="A22451">
        <v>0</v>
      </c>
      <c r="B22451">
        <v>3512</v>
      </c>
      <c r="C22451">
        <v>0</v>
      </c>
      <c r="D22451">
        <v>17</v>
      </c>
      <c r="E22451">
        <v>59704</v>
      </c>
    </row>
    <row r="22452" spans="1:5">
      <c r="A22452">
        <v>1</v>
      </c>
      <c r="B22452">
        <v>3512</v>
      </c>
      <c r="C22452">
        <v>0</v>
      </c>
      <c r="D22452">
        <v>30</v>
      </c>
      <c r="E22452">
        <v>105360</v>
      </c>
    </row>
    <row r="22453" spans="1:5">
      <c r="A22453">
        <v>1</v>
      </c>
      <c r="B22453">
        <v>3513</v>
      </c>
      <c r="C22453">
        <v>0</v>
      </c>
      <c r="D22453">
        <v>11</v>
      </c>
      <c r="E22453">
        <v>38643</v>
      </c>
    </row>
    <row r="22454" spans="1:5">
      <c r="A22454">
        <v>0</v>
      </c>
      <c r="B22454">
        <v>3514</v>
      </c>
      <c r="C22454">
        <v>0</v>
      </c>
      <c r="D22454">
        <v>4</v>
      </c>
      <c r="E22454">
        <v>14056</v>
      </c>
    </row>
    <row r="22455" spans="1:5">
      <c r="A22455">
        <v>1</v>
      </c>
      <c r="B22455">
        <v>3514</v>
      </c>
      <c r="C22455">
        <v>0</v>
      </c>
      <c r="D22455">
        <v>6</v>
      </c>
      <c r="E22455">
        <v>21084</v>
      </c>
    </row>
    <row r="22456" spans="1:5">
      <c r="A22456">
        <v>0</v>
      </c>
      <c r="B22456">
        <v>3515</v>
      </c>
      <c r="C22456">
        <v>0</v>
      </c>
      <c r="D22456">
        <v>3</v>
      </c>
      <c r="E22456">
        <v>10545</v>
      </c>
    </row>
    <row r="22457" spans="1:5">
      <c r="A22457">
        <v>1</v>
      </c>
      <c r="B22457">
        <v>3515</v>
      </c>
      <c r="C22457">
        <v>0</v>
      </c>
      <c r="D22457">
        <v>12</v>
      </c>
      <c r="E22457">
        <v>42180</v>
      </c>
    </row>
    <row r="22458" spans="1:5">
      <c r="A22458">
        <v>0</v>
      </c>
      <c r="B22458">
        <v>3516</v>
      </c>
      <c r="C22458">
        <v>0</v>
      </c>
      <c r="D22458">
        <v>22</v>
      </c>
      <c r="E22458">
        <v>77352</v>
      </c>
    </row>
    <row r="22459" spans="1:5">
      <c r="A22459">
        <v>1</v>
      </c>
      <c r="B22459">
        <v>3516</v>
      </c>
      <c r="C22459">
        <v>0</v>
      </c>
      <c r="D22459">
        <v>20</v>
      </c>
      <c r="E22459">
        <v>70320</v>
      </c>
    </row>
    <row r="22460" spans="1:5">
      <c r="A22460">
        <v>0</v>
      </c>
      <c r="B22460">
        <v>3517</v>
      </c>
      <c r="C22460">
        <v>0</v>
      </c>
      <c r="D22460">
        <v>3</v>
      </c>
      <c r="E22460">
        <v>10551</v>
      </c>
    </row>
    <row r="22461" spans="1:5">
      <c r="A22461">
        <v>1</v>
      </c>
      <c r="B22461">
        <v>3517</v>
      </c>
      <c r="C22461">
        <v>0</v>
      </c>
      <c r="D22461">
        <v>12</v>
      </c>
      <c r="E22461">
        <v>42204</v>
      </c>
    </row>
    <row r="22462" spans="1:5">
      <c r="A22462">
        <v>0</v>
      </c>
      <c r="B22462">
        <v>3518</v>
      </c>
      <c r="C22462">
        <v>0</v>
      </c>
      <c r="D22462">
        <v>6</v>
      </c>
      <c r="E22462">
        <v>21108</v>
      </c>
    </row>
    <row r="22463" spans="1:5">
      <c r="A22463">
        <v>1</v>
      </c>
      <c r="B22463">
        <v>3518</v>
      </c>
      <c r="C22463">
        <v>0</v>
      </c>
      <c r="D22463">
        <v>16</v>
      </c>
      <c r="E22463">
        <v>56288</v>
      </c>
    </row>
    <row r="22464" spans="1:5">
      <c r="A22464">
        <v>0</v>
      </c>
      <c r="B22464">
        <v>3519</v>
      </c>
      <c r="C22464">
        <v>0</v>
      </c>
      <c r="D22464">
        <v>3</v>
      </c>
      <c r="E22464">
        <v>10557</v>
      </c>
    </row>
    <row r="22465" spans="1:5">
      <c r="A22465">
        <v>1</v>
      </c>
      <c r="B22465">
        <v>3519</v>
      </c>
      <c r="C22465">
        <v>0</v>
      </c>
      <c r="D22465">
        <v>6</v>
      </c>
      <c r="E22465">
        <v>21114</v>
      </c>
    </row>
    <row r="22466" spans="1:5">
      <c r="A22466">
        <v>0</v>
      </c>
      <c r="B22466">
        <v>3520</v>
      </c>
      <c r="C22466">
        <v>0</v>
      </c>
      <c r="D22466">
        <v>59</v>
      </c>
      <c r="E22466">
        <v>207680</v>
      </c>
    </row>
    <row r="22467" spans="1:5">
      <c r="A22467">
        <v>1</v>
      </c>
      <c r="B22467">
        <v>3520</v>
      </c>
      <c r="C22467">
        <v>0</v>
      </c>
      <c r="D22467">
        <v>36</v>
      </c>
      <c r="E22467">
        <v>126720</v>
      </c>
    </row>
    <row r="22468" spans="1:5">
      <c r="A22468">
        <v>0</v>
      </c>
      <c r="B22468">
        <v>3521</v>
      </c>
      <c r="C22468">
        <v>0</v>
      </c>
      <c r="D22468">
        <v>1</v>
      </c>
      <c r="E22468">
        <v>3521</v>
      </c>
    </row>
    <row r="22469" spans="1:5">
      <c r="A22469">
        <v>1</v>
      </c>
      <c r="B22469">
        <v>3521</v>
      </c>
      <c r="C22469">
        <v>0</v>
      </c>
      <c r="D22469">
        <v>4</v>
      </c>
      <c r="E22469">
        <v>14084</v>
      </c>
    </row>
    <row r="22470" spans="1:5">
      <c r="A22470">
        <v>0</v>
      </c>
      <c r="B22470">
        <v>3522</v>
      </c>
      <c r="C22470">
        <v>0</v>
      </c>
      <c r="D22470">
        <v>10</v>
      </c>
      <c r="E22470">
        <v>35220</v>
      </c>
    </row>
    <row r="22471" spans="1:5">
      <c r="A22471">
        <v>1</v>
      </c>
      <c r="B22471">
        <v>3522</v>
      </c>
      <c r="C22471">
        <v>0</v>
      </c>
      <c r="D22471">
        <v>19</v>
      </c>
      <c r="E22471">
        <v>66918</v>
      </c>
    </row>
    <row r="22472" spans="1:5">
      <c r="A22472">
        <v>0</v>
      </c>
      <c r="B22472">
        <v>3523</v>
      </c>
      <c r="C22472">
        <v>0</v>
      </c>
      <c r="D22472">
        <v>6</v>
      </c>
      <c r="E22472">
        <v>21138</v>
      </c>
    </row>
    <row r="22473" spans="1:5">
      <c r="A22473">
        <v>1</v>
      </c>
      <c r="B22473">
        <v>3523</v>
      </c>
      <c r="C22473">
        <v>0</v>
      </c>
      <c r="D22473">
        <v>16</v>
      </c>
      <c r="E22473">
        <v>56368</v>
      </c>
    </row>
    <row r="22474" spans="1:5">
      <c r="A22474">
        <v>0</v>
      </c>
      <c r="B22474">
        <v>3524</v>
      </c>
      <c r="C22474">
        <v>0</v>
      </c>
      <c r="D22474">
        <v>25</v>
      </c>
      <c r="E22474">
        <v>88100</v>
      </c>
    </row>
    <row r="22475" spans="1:5">
      <c r="A22475">
        <v>1</v>
      </c>
      <c r="B22475">
        <v>3524</v>
      </c>
      <c r="C22475">
        <v>0</v>
      </c>
      <c r="D22475">
        <v>13</v>
      </c>
      <c r="E22475">
        <v>45812</v>
      </c>
    </row>
    <row r="22476" spans="1:5">
      <c r="A22476">
        <v>0</v>
      </c>
      <c r="B22476">
        <v>3525</v>
      </c>
      <c r="C22476">
        <v>0</v>
      </c>
      <c r="D22476">
        <v>5</v>
      </c>
      <c r="E22476">
        <v>17625</v>
      </c>
    </row>
    <row r="22477" spans="1:5">
      <c r="A22477">
        <v>1</v>
      </c>
      <c r="B22477">
        <v>3525</v>
      </c>
      <c r="C22477">
        <v>0</v>
      </c>
      <c r="D22477">
        <v>2</v>
      </c>
      <c r="E22477">
        <v>7050</v>
      </c>
    </row>
    <row r="22478" spans="1:5">
      <c r="A22478">
        <v>0</v>
      </c>
      <c r="B22478">
        <v>3526</v>
      </c>
      <c r="C22478">
        <v>0</v>
      </c>
      <c r="D22478">
        <v>3</v>
      </c>
      <c r="E22478">
        <v>10578</v>
      </c>
    </row>
    <row r="22479" spans="1:5">
      <c r="A22479">
        <v>1</v>
      </c>
      <c r="B22479">
        <v>3526</v>
      </c>
      <c r="C22479">
        <v>0</v>
      </c>
      <c r="D22479">
        <v>14</v>
      </c>
      <c r="E22479">
        <v>49364</v>
      </c>
    </row>
    <row r="22480" spans="1:5">
      <c r="A22480">
        <v>0</v>
      </c>
      <c r="B22480">
        <v>3527</v>
      </c>
      <c r="C22480">
        <v>0</v>
      </c>
      <c r="D22480">
        <v>3</v>
      </c>
      <c r="E22480">
        <v>10581</v>
      </c>
    </row>
    <row r="22481" spans="1:5">
      <c r="A22481">
        <v>1</v>
      </c>
      <c r="B22481">
        <v>3527</v>
      </c>
      <c r="C22481">
        <v>0</v>
      </c>
      <c r="D22481">
        <v>10</v>
      </c>
      <c r="E22481">
        <v>35270</v>
      </c>
    </row>
    <row r="22482" spans="1:5">
      <c r="A22482">
        <v>0</v>
      </c>
      <c r="B22482">
        <v>3528</v>
      </c>
      <c r="C22482">
        <v>0</v>
      </c>
      <c r="D22482">
        <v>23</v>
      </c>
      <c r="E22482">
        <v>81144</v>
      </c>
    </row>
    <row r="22483" spans="1:5">
      <c r="A22483">
        <v>1</v>
      </c>
      <c r="B22483">
        <v>3528</v>
      </c>
      <c r="C22483">
        <v>0</v>
      </c>
      <c r="D22483">
        <v>18</v>
      </c>
      <c r="E22483">
        <v>63504</v>
      </c>
    </row>
    <row r="22484" spans="1:5">
      <c r="A22484">
        <v>0</v>
      </c>
      <c r="B22484">
        <v>3529</v>
      </c>
      <c r="C22484">
        <v>0</v>
      </c>
      <c r="D22484">
        <v>8</v>
      </c>
      <c r="E22484">
        <v>28232</v>
      </c>
    </row>
    <row r="22485" spans="1:5">
      <c r="A22485">
        <v>1</v>
      </c>
      <c r="B22485">
        <v>3529</v>
      </c>
      <c r="C22485">
        <v>0</v>
      </c>
      <c r="D22485">
        <v>7</v>
      </c>
      <c r="E22485">
        <v>24703</v>
      </c>
    </row>
    <row r="22486" spans="1:5">
      <c r="A22486">
        <v>0</v>
      </c>
      <c r="B22486">
        <v>3530</v>
      </c>
      <c r="C22486">
        <v>0</v>
      </c>
      <c r="D22486">
        <v>4</v>
      </c>
      <c r="E22486">
        <v>14120</v>
      </c>
    </row>
    <row r="22487" spans="1:5">
      <c r="A22487">
        <v>1</v>
      </c>
      <c r="B22487">
        <v>3530</v>
      </c>
      <c r="C22487">
        <v>0</v>
      </c>
      <c r="D22487">
        <v>14</v>
      </c>
      <c r="E22487">
        <v>49420</v>
      </c>
    </row>
    <row r="22488" spans="1:5">
      <c r="A22488">
        <v>0</v>
      </c>
      <c r="B22488">
        <v>3531</v>
      </c>
      <c r="C22488">
        <v>0</v>
      </c>
      <c r="D22488">
        <v>3</v>
      </c>
      <c r="E22488">
        <v>10593</v>
      </c>
    </row>
    <row r="22489" spans="1:5">
      <c r="A22489">
        <v>1</v>
      </c>
      <c r="B22489">
        <v>3531</v>
      </c>
      <c r="C22489">
        <v>0</v>
      </c>
      <c r="D22489">
        <v>11</v>
      </c>
      <c r="E22489">
        <v>38841</v>
      </c>
    </row>
    <row r="22490" spans="1:5">
      <c r="A22490">
        <v>0</v>
      </c>
      <c r="B22490">
        <v>3532</v>
      </c>
      <c r="C22490">
        <v>0</v>
      </c>
      <c r="D22490">
        <v>19</v>
      </c>
      <c r="E22490">
        <v>67108</v>
      </c>
    </row>
    <row r="22491" spans="1:5">
      <c r="A22491">
        <v>1</v>
      </c>
      <c r="B22491">
        <v>3532</v>
      </c>
      <c r="C22491">
        <v>0</v>
      </c>
      <c r="D22491">
        <v>16</v>
      </c>
      <c r="E22491">
        <v>56512</v>
      </c>
    </row>
    <row r="22492" spans="1:5">
      <c r="A22492">
        <v>1</v>
      </c>
      <c r="B22492">
        <v>3533</v>
      </c>
      <c r="C22492">
        <v>0</v>
      </c>
      <c r="D22492">
        <v>5</v>
      </c>
      <c r="E22492">
        <v>17665</v>
      </c>
    </row>
    <row r="22493" spans="1:5">
      <c r="A22493">
        <v>0</v>
      </c>
      <c r="B22493">
        <v>3534</v>
      </c>
      <c r="C22493">
        <v>0</v>
      </c>
      <c r="D22493">
        <v>5</v>
      </c>
      <c r="E22493">
        <v>17670</v>
      </c>
    </row>
    <row r="22494" spans="1:5">
      <c r="A22494">
        <v>1</v>
      </c>
      <c r="B22494">
        <v>3534</v>
      </c>
      <c r="C22494">
        <v>0</v>
      </c>
      <c r="D22494">
        <v>17</v>
      </c>
      <c r="E22494">
        <v>60078</v>
      </c>
    </row>
    <row r="22495" spans="1:5">
      <c r="A22495">
        <v>0</v>
      </c>
      <c r="B22495">
        <v>3535</v>
      </c>
      <c r="C22495">
        <v>0</v>
      </c>
      <c r="D22495">
        <v>4</v>
      </c>
      <c r="E22495">
        <v>14140</v>
      </c>
    </row>
    <row r="22496" spans="1:5">
      <c r="A22496">
        <v>0</v>
      </c>
      <c r="B22496">
        <v>3536</v>
      </c>
      <c r="C22496">
        <v>0</v>
      </c>
      <c r="D22496">
        <v>44</v>
      </c>
      <c r="E22496">
        <v>155584</v>
      </c>
    </row>
    <row r="22497" spans="1:5">
      <c r="A22497">
        <v>1</v>
      </c>
      <c r="B22497">
        <v>3536</v>
      </c>
      <c r="C22497">
        <v>0</v>
      </c>
      <c r="D22497">
        <v>28</v>
      </c>
      <c r="E22497">
        <v>99008</v>
      </c>
    </row>
    <row r="22498" spans="1:5">
      <c r="A22498">
        <v>1</v>
      </c>
      <c r="B22498">
        <v>3537</v>
      </c>
      <c r="C22498">
        <v>0</v>
      </c>
      <c r="D22498">
        <v>17</v>
      </c>
      <c r="E22498">
        <v>60129</v>
      </c>
    </row>
    <row r="22499" spans="1:5">
      <c r="A22499">
        <v>0</v>
      </c>
      <c r="B22499">
        <v>3538</v>
      </c>
      <c r="C22499">
        <v>0</v>
      </c>
      <c r="D22499">
        <v>1</v>
      </c>
      <c r="E22499">
        <v>3538</v>
      </c>
    </row>
    <row r="22500" spans="1:5">
      <c r="A22500">
        <v>1</v>
      </c>
      <c r="B22500">
        <v>3538</v>
      </c>
      <c r="C22500">
        <v>0</v>
      </c>
      <c r="D22500">
        <v>4</v>
      </c>
      <c r="E22500">
        <v>14152</v>
      </c>
    </row>
    <row r="22501" spans="1:5">
      <c r="A22501">
        <v>0</v>
      </c>
      <c r="B22501">
        <v>3539</v>
      </c>
      <c r="C22501">
        <v>0</v>
      </c>
      <c r="D22501">
        <v>4</v>
      </c>
      <c r="E22501">
        <v>14156</v>
      </c>
    </row>
    <row r="22502" spans="1:5">
      <c r="A22502">
        <v>1</v>
      </c>
      <c r="B22502">
        <v>3539</v>
      </c>
      <c r="C22502">
        <v>0</v>
      </c>
      <c r="D22502">
        <v>16</v>
      </c>
      <c r="E22502">
        <v>56624</v>
      </c>
    </row>
    <row r="22503" spans="1:5">
      <c r="A22503">
        <v>0</v>
      </c>
      <c r="B22503">
        <v>3540</v>
      </c>
      <c r="C22503">
        <v>0</v>
      </c>
      <c r="D22503">
        <v>42</v>
      </c>
      <c r="E22503">
        <v>148680</v>
      </c>
    </row>
    <row r="22504" spans="1:5">
      <c r="A22504">
        <v>1</v>
      </c>
      <c r="B22504">
        <v>3540</v>
      </c>
      <c r="C22504">
        <v>0</v>
      </c>
      <c r="D22504">
        <v>24</v>
      </c>
      <c r="E22504">
        <v>84960</v>
      </c>
    </row>
    <row r="22505" spans="1:5">
      <c r="A22505">
        <v>0</v>
      </c>
      <c r="B22505">
        <v>3541</v>
      </c>
      <c r="C22505">
        <v>0</v>
      </c>
      <c r="D22505">
        <v>4</v>
      </c>
      <c r="E22505">
        <v>14164</v>
      </c>
    </row>
    <row r="22506" spans="1:5">
      <c r="A22506">
        <v>1</v>
      </c>
      <c r="B22506">
        <v>3541</v>
      </c>
      <c r="C22506">
        <v>0</v>
      </c>
      <c r="D22506">
        <v>3</v>
      </c>
      <c r="E22506">
        <v>10623</v>
      </c>
    </row>
    <row r="22507" spans="1:5">
      <c r="A22507">
        <v>0</v>
      </c>
      <c r="B22507">
        <v>3542</v>
      </c>
      <c r="C22507">
        <v>0</v>
      </c>
      <c r="D22507">
        <v>2</v>
      </c>
      <c r="E22507">
        <v>7084</v>
      </c>
    </row>
    <row r="22508" spans="1:5">
      <c r="A22508">
        <v>1</v>
      </c>
      <c r="B22508">
        <v>3542</v>
      </c>
      <c r="C22508">
        <v>0</v>
      </c>
      <c r="D22508">
        <v>12</v>
      </c>
      <c r="E22508">
        <v>42504</v>
      </c>
    </row>
    <row r="22509" spans="1:5">
      <c r="A22509">
        <v>0</v>
      </c>
      <c r="B22509">
        <v>3543</v>
      </c>
      <c r="C22509">
        <v>0</v>
      </c>
      <c r="D22509">
        <v>3</v>
      </c>
      <c r="E22509">
        <v>10629</v>
      </c>
    </row>
    <row r="22510" spans="1:5">
      <c r="A22510">
        <v>1</v>
      </c>
      <c r="B22510">
        <v>3543</v>
      </c>
      <c r="C22510">
        <v>0</v>
      </c>
      <c r="D22510">
        <v>4</v>
      </c>
      <c r="E22510">
        <v>14172</v>
      </c>
    </row>
    <row r="22511" spans="1:5">
      <c r="A22511">
        <v>0</v>
      </c>
      <c r="B22511">
        <v>3544</v>
      </c>
      <c r="C22511">
        <v>0</v>
      </c>
      <c r="D22511">
        <v>24</v>
      </c>
      <c r="E22511">
        <v>85056</v>
      </c>
    </row>
    <row r="22512" spans="1:5">
      <c r="A22512">
        <v>1</v>
      </c>
      <c r="B22512">
        <v>3544</v>
      </c>
      <c r="C22512">
        <v>0</v>
      </c>
      <c r="D22512">
        <v>10</v>
      </c>
      <c r="E22512">
        <v>35440</v>
      </c>
    </row>
    <row r="22513" spans="1:5">
      <c r="A22513">
        <v>1</v>
      </c>
      <c r="B22513">
        <v>3545</v>
      </c>
      <c r="C22513">
        <v>0</v>
      </c>
      <c r="D22513">
        <v>9</v>
      </c>
      <c r="E22513">
        <v>31905</v>
      </c>
    </row>
    <row r="22514" spans="1:5">
      <c r="A22514">
        <v>0</v>
      </c>
      <c r="B22514">
        <v>3546</v>
      </c>
      <c r="C22514">
        <v>0</v>
      </c>
      <c r="D22514">
        <v>13</v>
      </c>
      <c r="E22514">
        <v>46098</v>
      </c>
    </row>
    <row r="22515" spans="1:5">
      <c r="A22515">
        <v>1</v>
      </c>
      <c r="B22515">
        <v>3546</v>
      </c>
      <c r="C22515">
        <v>0</v>
      </c>
      <c r="D22515">
        <v>15</v>
      </c>
      <c r="E22515">
        <v>53190</v>
      </c>
    </row>
    <row r="22516" spans="1:5">
      <c r="A22516">
        <v>0</v>
      </c>
      <c r="B22516">
        <v>3547</v>
      </c>
      <c r="C22516">
        <v>0</v>
      </c>
      <c r="D22516">
        <v>3</v>
      </c>
      <c r="E22516">
        <v>10641</v>
      </c>
    </row>
    <row r="22517" spans="1:5">
      <c r="A22517">
        <v>1</v>
      </c>
      <c r="B22517">
        <v>3547</v>
      </c>
      <c r="C22517">
        <v>0</v>
      </c>
      <c r="D22517">
        <v>4</v>
      </c>
      <c r="E22517">
        <v>14188</v>
      </c>
    </row>
    <row r="22518" spans="1:5">
      <c r="A22518">
        <v>0</v>
      </c>
      <c r="B22518">
        <v>3548</v>
      </c>
      <c r="C22518">
        <v>0</v>
      </c>
      <c r="D22518">
        <v>32</v>
      </c>
      <c r="E22518">
        <v>113536</v>
      </c>
    </row>
    <row r="22519" spans="1:5">
      <c r="A22519">
        <v>1</v>
      </c>
      <c r="B22519">
        <v>3548</v>
      </c>
      <c r="C22519">
        <v>0</v>
      </c>
      <c r="D22519">
        <v>7</v>
      </c>
      <c r="E22519">
        <v>24836</v>
      </c>
    </row>
    <row r="22520" spans="1:5">
      <c r="A22520">
        <v>0</v>
      </c>
      <c r="B22520">
        <v>3549</v>
      </c>
      <c r="C22520">
        <v>0</v>
      </c>
      <c r="D22520">
        <v>3</v>
      </c>
      <c r="E22520">
        <v>10647</v>
      </c>
    </row>
    <row r="22521" spans="1:5">
      <c r="A22521">
        <v>1</v>
      </c>
      <c r="B22521">
        <v>3549</v>
      </c>
      <c r="C22521">
        <v>0</v>
      </c>
      <c r="D22521">
        <v>10</v>
      </c>
      <c r="E22521">
        <v>35490</v>
      </c>
    </row>
    <row r="22522" spans="1:5">
      <c r="A22522">
        <v>0</v>
      </c>
      <c r="B22522">
        <v>3550</v>
      </c>
      <c r="C22522">
        <v>0</v>
      </c>
      <c r="D22522">
        <v>2</v>
      </c>
      <c r="E22522">
        <v>7100</v>
      </c>
    </row>
    <row r="22523" spans="1:5">
      <c r="A22523">
        <v>1</v>
      </c>
      <c r="B22523">
        <v>3550</v>
      </c>
      <c r="C22523">
        <v>0</v>
      </c>
      <c r="D22523">
        <v>11</v>
      </c>
      <c r="E22523">
        <v>39050</v>
      </c>
    </row>
    <row r="22524" spans="1:5">
      <c r="A22524">
        <v>0</v>
      </c>
      <c r="B22524">
        <v>3551</v>
      </c>
      <c r="C22524">
        <v>0</v>
      </c>
      <c r="D22524">
        <v>6</v>
      </c>
      <c r="E22524">
        <v>21306</v>
      </c>
    </row>
    <row r="22525" spans="1:5">
      <c r="A22525">
        <v>1</v>
      </c>
      <c r="B22525">
        <v>3551</v>
      </c>
      <c r="C22525">
        <v>0</v>
      </c>
      <c r="D22525">
        <v>2</v>
      </c>
      <c r="E22525">
        <v>7102</v>
      </c>
    </row>
    <row r="22526" spans="1:5">
      <c r="A22526">
        <v>0</v>
      </c>
      <c r="B22526">
        <v>3552</v>
      </c>
      <c r="C22526">
        <v>0</v>
      </c>
      <c r="D22526">
        <v>41</v>
      </c>
      <c r="E22526">
        <v>145632</v>
      </c>
    </row>
    <row r="22527" spans="1:5">
      <c r="A22527">
        <v>1</v>
      </c>
      <c r="B22527">
        <v>3552</v>
      </c>
      <c r="C22527">
        <v>0</v>
      </c>
      <c r="D22527">
        <v>19</v>
      </c>
      <c r="E22527">
        <v>67488</v>
      </c>
    </row>
    <row r="22528" spans="1:5">
      <c r="A22528">
        <v>0</v>
      </c>
      <c r="B22528">
        <v>3553</v>
      </c>
      <c r="C22528">
        <v>0</v>
      </c>
      <c r="D22528">
        <v>2</v>
      </c>
      <c r="E22528">
        <v>7106</v>
      </c>
    </row>
    <row r="22529" spans="1:5">
      <c r="A22529">
        <v>1</v>
      </c>
      <c r="B22529">
        <v>3553</v>
      </c>
      <c r="C22529">
        <v>0</v>
      </c>
      <c r="D22529">
        <v>4</v>
      </c>
      <c r="E22529">
        <v>14212</v>
      </c>
    </row>
    <row r="22530" spans="1:5">
      <c r="A22530">
        <v>0</v>
      </c>
      <c r="B22530">
        <v>3554</v>
      </c>
      <c r="C22530">
        <v>0</v>
      </c>
      <c r="D22530">
        <v>13</v>
      </c>
      <c r="E22530">
        <v>46202</v>
      </c>
    </row>
    <row r="22531" spans="1:5">
      <c r="A22531">
        <v>1</v>
      </c>
      <c r="B22531">
        <v>3554</v>
      </c>
      <c r="C22531">
        <v>0</v>
      </c>
      <c r="D22531">
        <v>8</v>
      </c>
      <c r="E22531">
        <v>28432</v>
      </c>
    </row>
    <row r="22532" spans="1:5">
      <c r="A22532">
        <v>0</v>
      </c>
      <c r="B22532">
        <v>3555</v>
      </c>
      <c r="C22532">
        <v>0</v>
      </c>
      <c r="D22532">
        <v>3</v>
      </c>
      <c r="E22532">
        <v>10665</v>
      </c>
    </row>
    <row r="22533" spans="1:5">
      <c r="A22533">
        <v>1</v>
      </c>
      <c r="B22533">
        <v>3555</v>
      </c>
      <c r="C22533">
        <v>0</v>
      </c>
      <c r="D22533">
        <v>4</v>
      </c>
      <c r="E22533">
        <v>14220</v>
      </c>
    </row>
    <row r="22534" spans="1:5">
      <c r="A22534">
        <v>0</v>
      </c>
      <c r="B22534">
        <v>3556</v>
      </c>
      <c r="C22534">
        <v>0</v>
      </c>
      <c r="D22534">
        <v>24</v>
      </c>
      <c r="E22534">
        <v>85344</v>
      </c>
    </row>
    <row r="22535" spans="1:5">
      <c r="A22535">
        <v>1</v>
      </c>
      <c r="B22535">
        <v>3556</v>
      </c>
      <c r="C22535">
        <v>0</v>
      </c>
      <c r="D22535">
        <v>12</v>
      </c>
      <c r="E22535">
        <v>42672</v>
      </c>
    </row>
    <row r="22536" spans="1:5">
      <c r="A22536">
        <v>1</v>
      </c>
      <c r="B22536">
        <v>3557</v>
      </c>
      <c r="C22536">
        <v>0</v>
      </c>
      <c r="D22536">
        <v>6</v>
      </c>
      <c r="E22536">
        <v>21342</v>
      </c>
    </row>
    <row r="22537" spans="1:5">
      <c r="A22537">
        <v>0</v>
      </c>
      <c r="B22537">
        <v>3558</v>
      </c>
      <c r="C22537">
        <v>0</v>
      </c>
      <c r="D22537">
        <v>1</v>
      </c>
      <c r="E22537">
        <v>3558</v>
      </c>
    </row>
    <row r="22538" spans="1:5">
      <c r="A22538">
        <v>1</v>
      </c>
      <c r="B22538">
        <v>3558</v>
      </c>
      <c r="C22538">
        <v>0</v>
      </c>
      <c r="D22538">
        <v>9</v>
      </c>
      <c r="E22538">
        <v>32022</v>
      </c>
    </row>
    <row r="22539" spans="1:5">
      <c r="A22539">
        <v>1</v>
      </c>
      <c r="B22539">
        <v>3559</v>
      </c>
      <c r="C22539">
        <v>0</v>
      </c>
      <c r="D22539">
        <v>10</v>
      </c>
      <c r="E22539">
        <v>35590</v>
      </c>
    </row>
    <row r="22540" spans="1:5">
      <c r="A22540">
        <v>0</v>
      </c>
      <c r="B22540">
        <v>3560</v>
      </c>
      <c r="C22540">
        <v>0</v>
      </c>
      <c r="D22540">
        <v>31</v>
      </c>
      <c r="E22540">
        <v>110360</v>
      </c>
    </row>
    <row r="22541" spans="1:5">
      <c r="A22541">
        <v>1</v>
      </c>
      <c r="B22541">
        <v>3560</v>
      </c>
      <c r="C22541">
        <v>0</v>
      </c>
      <c r="D22541">
        <v>16</v>
      </c>
      <c r="E22541">
        <v>56960</v>
      </c>
    </row>
    <row r="22542" spans="1:5">
      <c r="A22542">
        <v>0</v>
      </c>
      <c r="B22542">
        <v>3561</v>
      </c>
      <c r="C22542">
        <v>0</v>
      </c>
      <c r="D22542">
        <v>7</v>
      </c>
      <c r="E22542">
        <v>24927</v>
      </c>
    </row>
    <row r="22543" spans="1:5">
      <c r="A22543">
        <v>1</v>
      </c>
      <c r="B22543">
        <v>3561</v>
      </c>
      <c r="C22543">
        <v>0</v>
      </c>
      <c r="D22543">
        <v>6</v>
      </c>
      <c r="E22543">
        <v>21366</v>
      </c>
    </row>
    <row r="22544" spans="1:5">
      <c r="A22544">
        <v>1</v>
      </c>
      <c r="B22544">
        <v>3562</v>
      </c>
      <c r="C22544">
        <v>0</v>
      </c>
      <c r="D22544">
        <v>26</v>
      </c>
      <c r="E22544">
        <v>92612</v>
      </c>
    </row>
    <row r="22545" spans="1:5">
      <c r="A22545">
        <v>1</v>
      </c>
      <c r="B22545">
        <v>3563</v>
      </c>
      <c r="C22545">
        <v>0</v>
      </c>
      <c r="D22545">
        <v>5</v>
      </c>
      <c r="E22545">
        <v>17815</v>
      </c>
    </row>
    <row r="22546" spans="1:5">
      <c r="A22546">
        <v>0</v>
      </c>
      <c r="B22546">
        <v>3564</v>
      </c>
      <c r="C22546">
        <v>0</v>
      </c>
      <c r="D22546">
        <v>27</v>
      </c>
      <c r="E22546">
        <v>96228</v>
      </c>
    </row>
    <row r="22547" spans="1:5">
      <c r="A22547">
        <v>1</v>
      </c>
      <c r="B22547">
        <v>3564</v>
      </c>
      <c r="C22547">
        <v>0</v>
      </c>
      <c r="D22547">
        <v>1</v>
      </c>
      <c r="E22547">
        <v>3564</v>
      </c>
    </row>
    <row r="22548" spans="1:5">
      <c r="A22548">
        <v>0</v>
      </c>
      <c r="B22548">
        <v>3565</v>
      </c>
      <c r="C22548">
        <v>0</v>
      </c>
      <c r="D22548">
        <v>2</v>
      </c>
      <c r="E22548">
        <v>7130</v>
      </c>
    </row>
    <row r="22549" spans="1:5">
      <c r="A22549">
        <v>1</v>
      </c>
      <c r="B22549">
        <v>3565</v>
      </c>
      <c r="C22549">
        <v>0</v>
      </c>
      <c r="D22549">
        <v>7</v>
      </c>
      <c r="E22549">
        <v>24955</v>
      </c>
    </row>
    <row r="22550" spans="1:5">
      <c r="A22550">
        <v>0</v>
      </c>
      <c r="B22550">
        <v>3566</v>
      </c>
      <c r="C22550">
        <v>0</v>
      </c>
      <c r="D22550">
        <v>18</v>
      </c>
      <c r="E22550">
        <v>64188</v>
      </c>
    </row>
    <row r="22551" spans="1:5">
      <c r="A22551">
        <v>1</v>
      </c>
      <c r="B22551">
        <v>3566</v>
      </c>
      <c r="C22551">
        <v>0</v>
      </c>
      <c r="D22551">
        <v>17</v>
      </c>
      <c r="E22551">
        <v>60622</v>
      </c>
    </row>
    <row r="22552" spans="1:5">
      <c r="A22552">
        <v>0</v>
      </c>
      <c r="B22552">
        <v>3567</v>
      </c>
      <c r="C22552">
        <v>0</v>
      </c>
      <c r="D22552">
        <v>2</v>
      </c>
      <c r="E22552">
        <v>7134</v>
      </c>
    </row>
    <row r="22553" spans="1:5">
      <c r="A22553">
        <v>1</v>
      </c>
      <c r="B22553">
        <v>3567</v>
      </c>
      <c r="C22553">
        <v>0</v>
      </c>
      <c r="D22553">
        <v>2</v>
      </c>
      <c r="E22553">
        <v>7134</v>
      </c>
    </row>
    <row r="22554" spans="1:5">
      <c r="A22554">
        <v>0</v>
      </c>
      <c r="B22554">
        <v>3568</v>
      </c>
      <c r="C22554">
        <v>0</v>
      </c>
      <c r="D22554">
        <v>35</v>
      </c>
      <c r="E22554">
        <v>124880</v>
      </c>
    </row>
    <row r="22555" spans="1:5">
      <c r="A22555">
        <v>1</v>
      </c>
      <c r="B22555">
        <v>3568</v>
      </c>
      <c r="C22555">
        <v>0</v>
      </c>
      <c r="D22555">
        <v>15</v>
      </c>
      <c r="E22555">
        <v>53520</v>
      </c>
    </row>
    <row r="22556" spans="1:5">
      <c r="A22556">
        <v>1</v>
      </c>
      <c r="B22556">
        <v>3569</v>
      </c>
      <c r="C22556">
        <v>0</v>
      </c>
      <c r="D22556">
        <v>3</v>
      </c>
      <c r="E22556">
        <v>10707</v>
      </c>
    </row>
    <row r="22557" spans="1:5">
      <c r="A22557">
        <v>0</v>
      </c>
      <c r="B22557">
        <v>3570</v>
      </c>
      <c r="C22557">
        <v>0</v>
      </c>
      <c r="D22557">
        <v>3</v>
      </c>
      <c r="E22557">
        <v>10710</v>
      </c>
    </row>
    <row r="22558" spans="1:5">
      <c r="A22558">
        <v>1</v>
      </c>
      <c r="B22558">
        <v>3570</v>
      </c>
      <c r="C22558">
        <v>0</v>
      </c>
      <c r="D22558">
        <v>13</v>
      </c>
      <c r="E22558">
        <v>46410</v>
      </c>
    </row>
    <row r="22559" spans="1:5">
      <c r="A22559">
        <v>0</v>
      </c>
      <c r="B22559">
        <v>3571</v>
      </c>
      <c r="C22559">
        <v>0</v>
      </c>
      <c r="D22559">
        <v>4</v>
      </c>
      <c r="E22559">
        <v>14284</v>
      </c>
    </row>
    <row r="22560" spans="1:5">
      <c r="A22560">
        <v>1</v>
      </c>
      <c r="B22560">
        <v>3571</v>
      </c>
      <c r="C22560">
        <v>0</v>
      </c>
      <c r="D22560">
        <v>6</v>
      </c>
      <c r="E22560">
        <v>21426</v>
      </c>
    </row>
    <row r="22561" spans="1:5">
      <c r="A22561">
        <v>0</v>
      </c>
      <c r="B22561">
        <v>3572</v>
      </c>
      <c r="C22561">
        <v>0</v>
      </c>
      <c r="D22561">
        <v>33</v>
      </c>
      <c r="E22561">
        <v>117876</v>
      </c>
    </row>
    <row r="22562" spans="1:5">
      <c r="A22562">
        <v>1</v>
      </c>
      <c r="B22562">
        <v>3572</v>
      </c>
      <c r="C22562">
        <v>0</v>
      </c>
      <c r="D22562">
        <v>14</v>
      </c>
      <c r="E22562">
        <v>50008</v>
      </c>
    </row>
    <row r="22563" spans="1:5">
      <c r="A22563">
        <v>0</v>
      </c>
      <c r="B22563">
        <v>3573</v>
      </c>
      <c r="C22563">
        <v>0</v>
      </c>
      <c r="D22563">
        <v>1</v>
      </c>
      <c r="E22563">
        <v>3573</v>
      </c>
    </row>
    <row r="22564" spans="1:5">
      <c r="A22564">
        <v>1</v>
      </c>
      <c r="B22564">
        <v>3573</v>
      </c>
      <c r="C22564">
        <v>0</v>
      </c>
      <c r="D22564">
        <v>7</v>
      </c>
      <c r="E22564">
        <v>25011</v>
      </c>
    </row>
    <row r="22565" spans="1:5">
      <c r="A22565">
        <v>0</v>
      </c>
      <c r="B22565">
        <v>3574</v>
      </c>
      <c r="C22565">
        <v>0</v>
      </c>
      <c r="D22565">
        <v>2</v>
      </c>
      <c r="E22565">
        <v>7148</v>
      </c>
    </row>
    <row r="22566" spans="1:5">
      <c r="A22566">
        <v>1</v>
      </c>
      <c r="B22566">
        <v>3574</v>
      </c>
      <c r="C22566">
        <v>0</v>
      </c>
      <c r="D22566">
        <v>19</v>
      </c>
      <c r="E22566">
        <v>67906</v>
      </c>
    </row>
    <row r="22567" spans="1:5">
      <c r="A22567">
        <v>0</v>
      </c>
      <c r="B22567">
        <v>3575</v>
      </c>
      <c r="C22567">
        <v>0</v>
      </c>
      <c r="D22567">
        <v>2</v>
      </c>
      <c r="E22567">
        <v>7150</v>
      </c>
    </row>
    <row r="22568" spans="1:5">
      <c r="A22568">
        <v>1</v>
      </c>
      <c r="B22568">
        <v>3575</v>
      </c>
      <c r="C22568">
        <v>0</v>
      </c>
      <c r="D22568">
        <v>9</v>
      </c>
      <c r="E22568">
        <v>32175</v>
      </c>
    </row>
    <row r="22569" spans="1:5">
      <c r="A22569">
        <v>0</v>
      </c>
      <c r="B22569">
        <v>3576</v>
      </c>
      <c r="C22569">
        <v>0</v>
      </c>
      <c r="D22569">
        <v>21</v>
      </c>
      <c r="E22569">
        <v>75096</v>
      </c>
    </row>
    <row r="22570" spans="1:5">
      <c r="A22570">
        <v>1</v>
      </c>
      <c r="B22570">
        <v>3576</v>
      </c>
      <c r="C22570">
        <v>0</v>
      </c>
      <c r="D22570">
        <v>24</v>
      </c>
      <c r="E22570">
        <v>85824</v>
      </c>
    </row>
    <row r="22571" spans="1:5">
      <c r="A22571">
        <v>0</v>
      </c>
      <c r="B22571">
        <v>3577</v>
      </c>
      <c r="C22571">
        <v>0</v>
      </c>
      <c r="D22571">
        <v>3</v>
      </c>
      <c r="E22571">
        <v>10731</v>
      </c>
    </row>
    <row r="22572" spans="1:5">
      <c r="A22572">
        <v>1</v>
      </c>
      <c r="B22572">
        <v>3577</v>
      </c>
      <c r="C22572">
        <v>0</v>
      </c>
      <c r="D22572">
        <v>2</v>
      </c>
      <c r="E22572">
        <v>7154</v>
      </c>
    </row>
    <row r="22573" spans="1:5">
      <c r="A22573">
        <v>0</v>
      </c>
      <c r="B22573">
        <v>3578</v>
      </c>
      <c r="C22573">
        <v>0</v>
      </c>
      <c r="D22573">
        <v>1</v>
      </c>
      <c r="E22573">
        <v>3578</v>
      </c>
    </row>
    <row r="22574" spans="1:5">
      <c r="A22574">
        <v>1</v>
      </c>
      <c r="B22574">
        <v>3578</v>
      </c>
      <c r="C22574">
        <v>0</v>
      </c>
      <c r="D22574">
        <v>9</v>
      </c>
      <c r="E22574">
        <v>32202</v>
      </c>
    </row>
    <row r="22575" spans="1:5">
      <c r="A22575">
        <v>0</v>
      </c>
      <c r="B22575">
        <v>3579</v>
      </c>
      <c r="C22575">
        <v>0</v>
      </c>
      <c r="D22575">
        <v>1</v>
      </c>
      <c r="E22575">
        <v>3579</v>
      </c>
    </row>
    <row r="22576" spans="1:5">
      <c r="A22576">
        <v>1</v>
      </c>
      <c r="B22576">
        <v>3579</v>
      </c>
      <c r="C22576">
        <v>0</v>
      </c>
      <c r="D22576">
        <v>19</v>
      </c>
      <c r="E22576">
        <v>68001</v>
      </c>
    </row>
    <row r="22577" spans="1:5">
      <c r="A22577">
        <v>0</v>
      </c>
      <c r="B22577">
        <v>3580</v>
      </c>
      <c r="C22577">
        <v>0</v>
      </c>
      <c r="D22577">
        <v>18</v>
      </c>
      <c r="E22577">
        <v>64440</v>
      </c>
    </row>
    <row r="22578" spans="1:5">
      <c r="A22578">
        <v>1</v>
      </c>
      <c r="B22578">
        <v>3580</v>
      </c>
      <c r="C22578">
        <v>0</v>
      </c>
      <c r="D22578">
        <v>24</v>
      </c>
      <c r="E22578">
        <v>85920</v>
      </c>
    </row>
    <row r="22579" spans="1:5">
      <c r="A22579">
        <v>1</v>
      </c>
      <c r="B22579">
        <v>3581</v>
      </c>
      <c r="C22579">
        <v>0</v>
      </c>
      <c r="D22579">
        <v>6</v>
      </c>
      <c r="E22579">
        <v>21486</v>
      </c>
    </row>
    <row r="22580" spans="1:5">
      <c r="A22580">
        <v>0</v>
      </c>
      <c r="B22580">
        <v>3582</v>
      </c>
      <c r="C22580">
        <v>0</v>
      </c>
      <c r="D22580">
        <v>2</v>
      </c>
      <c r="E22580">
        <v>7164</v>
      </c>
    </row>
    <row r="22581" spans="1:5">
      <c r="A22581">
        <v>1</v>
      </c>
      <c r="B22581">
        <v>3582</v>
      </c>
      <c r="C22581">
        <v>0</v>
      </c>
      <c r="D22581">
        <v>7</v>
      </c>
      <c r="E22581">
        <v>25074</v>
      </c>
    </row>
    <row r="22582" spans="1:5">
      <c r="A22582">
        <v>0</v>
      </c>
      <c r="B22582">
        <v>3583</v>
      </c>
      <c r="C22582">
        <v>0</v>
      </c>
      <c r="D22582">
        <v>4</v>
      </c>
      <c r="E22582">
        <v>14332</v>
      </c>
    </row>
    <row r="22583" spans="1:5">
      <c r="A22583">
        <v>1</v>
      </c>
      <c r="B22583">
        <v>3583</v>
      </c>
      <c r="C22583">
        <v>0</v>
      </c>
      <c r="D22583">
        <v>7</v>
      </c>
      <c r="E22583">
        <v>25081</v>
      </c>
    </row>
    <row r="22584" spans="1:5">
      <c r="A22584">
        <v>0</v>
      </c>
      <c r="B22584">
        <v>3584</v>
      </c>
      <c r="C22584">
        <v>0</v>
      </c>
      <c r="D22584">
        <v>41</v>
      </c>
      <c r="E22584">
        <v>146944</v>
      </c>
    </row>
    <row r="22585" spans="1:5">
      <c r="A22585">
        <v>1</v>
      </c>
      <c r="B22585">
        <v>3584</v>
      </c>
      <c r="C22585">
        <v>0</v>
      </c>
      <c r="D22585">
        <v>20</v>
      </c>
      <c r="E22585">
        <v>71680</v>
      </c>
    </row>
    <row r="22586" spans="1:5">
      <c r="A22586">
        <v>1</v>
      </c>
      <c r="B22586">
        <v>3585</v>
      </c>
      <c r="C22586">
        <v>0</v>
      </c>
      <c r="D22586">
        <v>3</v>
      </c>
      <c r="E22586">
        <v>10755</v>
      </c>
    </row>
    <row r="22587" spans="1:5">
      <c r="A22587">
        <v>0</v>
      </c>
      <c r="B22587">
        <v>3586</v>
      </c>
      <c r="C22587">
        <v>0</v>
      </c>
      <c r="D22587">
        <v>2</v>
      </c>
      <c r="E22587">
        <v>7172</v>
      </c>
    </row>
    <row r="22588" spans="1:5">
      <c r="A22588">
        <v>1</v>
      </c>
      <c r="B22588">
        <v>3586</v>
      </c>
      <c r="C22588">
        <v>0</v>
      </c>
      <c r="D22588">
        <v>12</v>
      </c>
      <c r="E22588">
        <v>43032</v>
      </c>
    </row>
    <row r="22589" spans="1:5">
      <c r="A22589">
        <v>0</v>
      </c>
      <c r="B22589">
        <v>3587</v>
      </c>
      <c r="C22589">
        <v>0</v>
      </c>
      <c r="D22589">
        <v>1</v>
      </c>
      <c r="E22589">
        <v>3587</v>
      </c>
    </row>
    <row r="22590" spans="1:5">
      <c r="A22590">
        <v>1</v>
      </c>
      <c r="B22590">
        <v>3587</v>
      </c>
      <c r="C22590">
        <v>0</v>
      </c>
      <c r="D22590">
        <v>4</v>
      </c>
      <c r="E22590">
        <v>14348</v>
      </c>
    </row>
    <row r="22591" spans="1:5">
      <c r="A22591">
        <v>0</v>
      </c>
      <c r="B22591">
        <v>3588</v>
      </c>
      <c r="C22591">
        <v>0</v>
      </c>
      <c r="D22591">
        <v>25</v>
      </c>
      <c r="E22591">
        <v>89700</v>
      </c>
    </row>
    <row r="22592" spans="1:5">
      <c r="A22592">
        <v>1</v>
      </c>
      <c r="B22592">
        <v>3588</v>
      </c>
      <c r="C22592">
        <v>0</v>
      </c>
      <c r="D22592">
        <v>20</v>
      </c>
      <c r="E22592">
        <v>71760</v>
      </c>
    </row>
    <row r="22593" spans="1:5">
      <c r="A22593">
        <v>0</v>
      </c>
      <c r="B22593">
        <v>3589</v>
      </c>
      <c r="C22593">
        <v>0</v>
      </c>
      <c r="D22593">
        <v>1</v>
      </c>
      <c r="E22593">
        <v>3589</v>
      </c>
    </row>
    <row r="22594" spans="1:5">
      <c r="A22594">
        <v>1</v>
      </c>
      <c r="B22594">
        <v>3589</v>
      </c>
      <c r="C22594">
        <v>0</v>
      </c>
      <c r="D22594">
        <v>11</v>
      </c>
      <c r="E22594">
        <v>39479</v>
      </c>
    </row>
    <row r="22595" spans="1:5">
      <c r="A22595">
        <v>1</v>
      </c>
      <c r="B22595">
        <v>3590</v>
      </c>
      <c r="C22595">
        <v>0</v>
      </c>
      <c r="D22595">
        <v>16</v>
      </c>
      <c r="E22595">
        <v>57440</v>
      </c>
    </row>
    <row r="22596" spans="1:5">
      <c r="A22596">
        <v>1</v>
      </c>
      <c r="B22596">
        <v>3591</v>
      </c>
      <c r="C22596">
        <v>0</v>
      </c>
      <c r="D22596">
        <v>6</v>
      </c>
      <c r="E22596">
        <v>21546</v>
      </c>
    </row>
    <row r="22597" spans="1:5">
      <c r="A22597">
        <v>0</v>
      </c>
      <c r="B22597">
        <v>3592</v>
      </c>
      <c r="C22597">
        <v>0</v>
      </c>
      <c r="D22597">
        <v>37</v>
      </c>
      <c r="E22597">
        <v>132904</v>
      </c>
    </row>
    <row r="22598" spans="1:5">
      <c r="A22598">
        <v>1</v>
      </c>
      <c r="B22598">
        <v>3592</v>
      </c>
      <c r="C22598">
        <v>0</v>
      </c>
      <c r="D22598">
        <v>10</v>
      </c>
      <c r="E22598">
        <v>35920</v>
      </c>
    </row>
    <row r="22599" spans="1:5">
      <c r="A22599">
        <v>0</v>
      </c>
      <c r="B22599">
        <v>3593</v>
      </c>
      <c r="C22599">
        <v>0</v>
      </c>
      <c r="D22599">
        <v>3</v>
      </c>
      <c r="E22599">
        <v>10779</v>
      </c>
    </row>
    <row r="22600" spans="1:5">
      <c r="A22600">
        <v>1</v>
      </c>
      <c r="B22600">
        <v>3593</v>
      </c>
      <c r="C22600">
        <v>0</v>
      </c>
      <c r="D22600">
        <v>4</v>
      </c>
      <c r="E22600">
        <v>14372</v>
      </c>
    </row>
    <row r="22601" spans="1:5">
      <c r="A22601">
        <v>0</v>
      </c>
      <c r="B22601">
        <v>3594</v>
      </c>
      <c r="C22601">
        <v>0</v>
      </c>
      <c r="D22601">
        <v>9</v>
      </c>
      <c r="E22601">
        <v>32346</v>
      </c>
    </row>
    <row r="22602" spans="1:5">
      <c r="A22602">
        <v>1</v>
      </c>
      <c r="B22602">
        <v>3594</v>
      </c>
      <c r="C22602">
        <v>0</v>
      </c>
      <c r="D22602">
        <v>6</v>
      </c>
      <c r="E22602">
        <v>21564</v>
      </c>
    </row>
    <row r="22603" spans="1:5">
      <c r="A22603">
        <v>0</v>
      </c>
      <c r="B22603">
        <v>3595</v>
      </c>
      <c r="C22603">
        <v>0</v>
      </c>
      <c r="D22603">
        <v>4</v>
      </c>
      <c r="E22603">
        <v>14380</v>
      </c>
    </row>
    <row r="22604" spans="1:5">
      <c r="A22604">
        <v>1</v>
      </c>
      <c r="B22604">
        <v>3595</v>
      </c>
      <c r="C22604">
        <v>0</v>
      </c>
      <c r="D22604">
        <v>10</v>
      </c>
      <c r="E22604">
        <v>35950</v>
      </c>
    </row>
    <row r="22605" spans="1:5">
      <c r="A22605">
        <v>0</v>
      </c>
      <c r="B22605">
        <v>3596</v>
      </c>
      <c r="C22605">
        <v>0</v>
      </c>
      <c r="D22605">
        <v>20</v>
      </c>
      <c r="E22605">
        <v>71920</v>
      </c>
    </row>
    <row r="22606" spans="1:5">
      <c r="A22606">
        <v>1</v>
      </c>
      <c r="B22606">
        <v>3596</v>
      </c>
      <c r="C22606">
        <v>0</v>
      </c>
      <c r="D22606">
        <v>12</v>
      </c>
      <c r="E22606">
        <v>43152</v>
      </c>
    </row>
    <row r="22607" spans="1:5">
      <c r="A22607">
        <v>0</v>
      </c>
      <c r="B22607">
        <v>3597</v>
      </c>
      <c r="C22607">
        <v>0</v>
      </c>
      <c r="D22607">
        <v>5</v>
      </c>
      <c r="E22607">
        <v>17985</v>
      </c>
    </row>
    <row r="22608" spans="1:5">
      <c r="A22608">
        <v>1</v>
      </c>
      <c r="B22608">
        <v>3597</v>
      </c>
      <c r="C22608">
        <v>0</v>
      </c>
      <c r="D22608">
        <v>16</v>
      </c>
      <c r="E22608">
        <v>57552</v>
      </c>
    </row>
    <row r="22609" spans="1:5">
      <c r="A22609">
        <v>0</v>
      </c>
      <c r="B22609">
        <v>3598</v>
      </c>
      <c r="C22609">
        <v>0</v>
      </c>
      <c r="D22609">
        <v>6</v>
      </c>
      <c r="E22609">
        <v>21588</v>
      </c>
    </row>
    <row r="22610" spans="1:5">
      <c r="A22610">
        <v>1</v>
      </c>
      <c r="B22610">
        <v>3598</v>
      </c>
      <c r="C22610">
        <v>0</v>
      </c>
      <c r="D22610">
        <v>9</v>
      </c>
      <c r="E22610">
        <v>32382</v>
      </c>
    </row>
    <row r="22611" spans="1:5">
      <c r="A22611">
        <v>1</v>
      </c>
      <c r="B22611">
        <v>3599</v>
      </c>
      <c r="C22611">
        <v>0</v>
      </c>
      <c r="D22611">
        <v>5</v>
      </c>
      <c r="E22611">
        <v>17995</v>
      </c>
    </row>
    <row r="22612" spans="1:5">
      <c r="A22612">
        <v>0</v>
      </c>
      <c r="B22612">
        <v>3600</v>
      </c>
      <c r="C22612">
        <v>0</v>
      </c>
      <c r="D22612">
        <v>61</v>
      </c>
      <c r="E22612">
        <v>219600</v>
      </c>
    </row>
    <row r="22613" spans="1:5">
      <c r="A22613">
        <v>1</v>
      </c>
      <c r="B22613">
        <v>3600</v>
      </c>
      <c r="C22613">
        <v>0</v>
      </c>
      <c r="D22613">
        <v>28</v>
      </c>
      <c r="E22613">
        <v>100800</v>
      </c>
    </row>
    <row r="22614" spans="1:5">
      <c r="A22614">
        <v>0</v>
      </c>
      <c r="B22614">
        <v>3601</v>
      </c>
      <c r="C22614">
        <v>0</v>
      </c>
      <c r="D22614">
        <v>3</v>
      </c>
      <c r="E22614">
        <v>10803</v>
      </c>
    </row>
    <row r="22615" spans="1:5">
      <c r="A22615">
        <v>1</v>
      </c>
      <c r="B22615">
        <v>3601</v>
      </c>
      <c r="C22615">
        <v>0</v>
      </c>
      <c r="D22615">
        <v>10</v>
      </c>
      <c r="E22615">
        <v>36010</v>
      </c>
    </row>
    <row r="22616" spans="1:5">
      <c r="A22616">
        <v>1</v>
      </c>
      <c r="B22616">
        <v>3602</v>
      </c>
      <c r="C22616">
        <v>0</v>
      </c>
      <c r="D22616">
        <v>9</v>
      </c>
      <c r="E22616">
        <v>32418</v>
      </c>
    </row>
    <row r="22617" spans="1:5">
      <c r="A22617">
        <v>0</v>
      </c>
      <c r="B22617">
        <v>3603</v>
      </c>
      <c r="C22617">
        <v>0</v>
      </c>
      <c r="D22617">
        <v>4</v>
      </c>
      <c r="E22617">
        <v>14412</v>
      </c>
    </row>
    <row r="22618" spans="1:5">
      <c r="A22618">
        <v>1</v>
      </c>
      <c r="B22618">
        <v>3603</v>
      </c>
      <c r="C22618">
        <v>0</v>
      </c>
      <c r="D22618">
        <v>8</v>
      </c>
      <c r="E22618">
        <v>28824</v>
      </c>
    </row>
    <row r="22619" spans="1:5">
      <c r="A22619">
        <v>0</v>
      </c>
      <c r="B22619">
        <v>3604</v>
      </c>
      <c r="C22619">
        <v>0</v>
      </c>
      <c r="D22619">
        <v>13</v>
      </c>
      <c r="E22619">
        <v>46852</v>
      </c>
    </row>
    <row r="22620" spans="1:5">
      <c r="A22620">
        <v>1</v>
      </c>
      <c r="B22620">
        <v>3604</v>
      </c>
      <c r="C22620">
        <v>0</v>
      </c>
      <c r="D22620">
        <v>13</v>
      </c>
      <c r="E22620">
        <v>46852</v>
      </c>
    </row>
    <row r="22621" spans="1:5">
      <c r="A22621">
        <v>0</v>
      </c>
      <c r="B22621">
        <v>3605</v>
      </c>
      <c r="C22621">
        <v>0</v>
      </c>
      <c r="D22621">
        <v>3</v>
      </c>
      <c r="E22621">
        <v>10815</v>
      </c>
    </row>
    <row r="22622" spans="1:5">
      <c r="A22622">
        <v>1</v>
      </c>
      <c r="B22622">
        <v>3605</v>
      </c>
      <c r="C22622">
        <v>0</v>
      </c>
      <c r="D22622">
        <v>18</v>
      </c>
      <c r="E22622">
        <v>64890</v>
      </c>
    </row>
    <row r="22623" spans="1:5">
      <c r="A22623">
        <v>0</v>
      </c>
      <c r="B22623">
        <v>3606</v>
      </c>
      <c r="C22623">
        <v>0</v>
      </c>
      <c r="D22623">
        <v>1</v>
      </c>
      <c r="E22623">
        <v>3606</v>
      </c>
    </row>
    <row r="22624" spans="1:5">
      <c r="A22624">
        <v>1</v>
      </c>
      <c r="B22624">
        <v>3606</v>
      </c>
      <c r="C22624">
        <v>0</v>
      </c>
      <c r="D22624">
        <v>10</v>
      </c>
      <c r="E22624">
        <v>36060</v>
      </c>
    </row>
    <row r="22625" spans="1:5">
      <c r="A22625">
        <v>0</v>
      </c>
      <c r="B22625">
        <v>3607</v>
      </c>
      <c r="C22625">
        <v>0</v>
      </c>
      <c r="D22625">
        <v>4</v>
      </c>
      <c r="E22625">
        <v>14428</v>
      </c>
    </row>
    <row r="22626" spans="1:5">
      <c r="A22626">
        <v>1</v>
      </c>
      <c r="B22626">
        <v>3607</v>
      </c>
      <c r="C22626">
        <v>0</v>
      </c>
      <c r="D22626">
        <v>2</v>
      </c>
      <c r="E22626">
        <v>7214</v>
      </c>
    </row>
    <row r="22627" spans="1:5">
      <c r="A22627">
        <v>0</v>
      </c>
      <c r="B22627">
        <v>3608</v>
      </c>
      <c r="C22627">
        <v>0</v>
      </c>
      <c r="D22627">
        <v>22</v>
      </c>
      <c r="E22627">
        <v>79376</v>
      </c>
    </row>
    <row r="22628" spans="1:5">
      <c r="A22628">
        <v>1</v>
      </c>
      <c r="B22628">
        <v>3608</v>
      </c>
      <c r="C22628">
        <v>0</v>
      </c>
      <c r="D22628">
        <v>9</v>
      </c>
      <c r="E22628">
        <v>32472</v>
      </c>
    </row>
    <row r="22629" spans="1:5">
      <c r="A22629">
        <v>1</v>
      </c>
      <c r="B22629">
        <v>3609</v>
      </c>
      <c r="C22629">
        <v>0</v>
      </c>
      <c r="D22629">
        <v>14</v>
      </c>
      <c r="E22629">
        <v>50526</v>
      </c>
    </row>
    <row r="22630" spans="1:5">
      <c r="A22630">
        <v>0</v>
      </c>
      <c r="B22630">
        <v>3610</v>
      </c>
      <c r="C22630">
        <v>0</v>
      </c>
      <c r="D22630">
        <v>12</v>
      </c>
      <c r="E22630">
        <v>43320</v>
      </c>
    </row>
    <row r="22631" spans="1:5">
      <c r="A22631">
        <v>1</v>
      </c>
      <c r="B22631">
        <v>3610</v>
      </c>
      <c r="C22631">
        <v>0</v>
      </c>
      <c r="D22631">
        <v>8</v>
      </c>
      <c r="E22631">
        <v>28880</v>
      </c>
    </row>
    <row r="22632" spans="1:5">
      <c r="A22632">
        <v>1</v>
      </c>
      <c r="B22632">
        <v>3611</v>
      </c>
      <c r="C22632">
        <v>0</v>
      </c>
      <c r="D22632">
        <v>3</v>
      </c>
      <c r="E22632">
        <v>10833</v>
      </c>
    </row>
    <row r="22633" spans="1:5">
      <c r="A22633">
        <v>0</v>
      </c>
      <c r="B22633">
        <v>3612</v>
      </c>
      <c r="C22633">
        <v>0</v>
      </c>
      <c r="D22633">
        <v>29</v>
      </c>
      <c r="E22633">
        <v>104748</v>
      </c>
    </row>
    <row r="22634" spans="1:5">
      <c r="A22634">
        <v>1</v>
      </c>
      <c r="B22634">
        <v>3612</v>
      </c>
      <c r="C22634">
        <v>0</v>
      </c>
      <c r="D22634">
        <v>11</v>
      </c>
      <c r="E22634">
        <v>39732</v>
      </c>
    </row>
    <row r="22635" spans="1:5">
      <c r="A22635">
        <v>0</v>
      </c>
      <c r="B22635">
        <v>3613</v>
      </c>
      <c r="C22635">
        <v>0</v>
      </c>
      <c r="D22635">
        <v>3</v>
      </c>
      <c r="E22635">
        <v>10839</v>
      </c>
    </row>
    <row r="22636" spans="1:5">
      <c r="A22636">
        <v>1</v>
      </c>
      <c r="B22636">
        <v>3613</v>
      </c>
      <c r="C22636">
        <v>0</v>
      </c>
      <c r="D22636">
        <v>4</v>
      </c>
      <c r="E22636">
        <v>14452</v>
      </c>
    </row>
    <row r="22637" spans="1:5">
      <c r="A22637">
        <v>0</v>
      </c>
      <c r="B22637">
        <v>3614</v>
      </c>
      <c r="C22637">
        <v>0</v>
      </c>
      <c r="D22637">
        <v>12</v>
      </c>
      <c r="E22637">
        <v>43368</v>
      </c>
    </row>
    <row r="22638" spans="1:5">
      <c r="A22638">
        <v>1</v>
      </c>
      <c r="B22638">
        <v>3614</v>
      </c>
      <c r="C22638">
        <v>0</v>
      </c>
      <c r="D22638">
        <v>11</v>
      </c>
      <c r="E22638">
        <v>39754</v>
      </c>
    </row>
    <row r="22639" spans="1:5">
      <c r="A22639">
        <v>0</v>
      </c>
      <c r="B22639">
        <v>3615</v>
      </c>
      <c r="C22639">
        <v>0</v>
      </c>
      <c r="D22639">
        <v>1</v>
      </c>
      <c r="E22639">
        <v>3615</v>
      </c>
    </row>
    <row r="22640" spans="1:5">
      <c r="A22640">
        <v>1</v>
      </c>
      <c r="B22640">
        <v>3615</v>
      </c>
      <c r="C22640">
        <v>0</v>
      </c>
      <c r="D22640">
        <v>14</v>
      </c>
      <c r="E22640">
        <v>50610</v>
      </c>
    </row>
    <row r="22641" spans="1:5">
      <c r="A22641">
        <v>0</v>
      </c>
      <c r="B22641">
        <v>3616</v>
      </c>
      <c r="C22641">
        <v>0</v>
      </c>
      <c r="D22641">
        <v>35</v>
      </c>
      <c r="E22641">
        <v>126560</v>
      </c>
    </row>
    <row r="22642" spans="1:5">
      <c r="A22642">
        <v>1</v>
      </c>
      <c r="B22642">
        <v>3616</v>
      </c>
      <c r="C22642">
        <v>0</v>
      </c>
      <c r="D22642">
        <v>22</v>
      </c>
      <c r="E22642">
        <v>79552</v>
      </c>
    </row>
    <row r="22643" spans="1:5">
      <c r="A22643">
        <v>0</v>
      </c>
      <c r="B22643">
        <v>3617</v>
      </c>
      <c r="C22643">
        <v>0</v>
      </c>
      <c r="D22643">
        <v>3</v>
      </c>
      <c r="E22643">
        <v>10851</v>
      </c>
    </row>
    <row r="22644" spans="1:5">
      <c r="A22644">
        <v>1</v>
      </c>
      <c r="B22644">
        <v>3617</v>
      </c>
      <c r="C22644">
        <v>0</v>
      </c>
      <c r="D22644">
        <v>15</v>
      </c>
      <c r="E22644">
        <v>54255</v>
      </c>
    </row>
    <row r="22645" spans="1:5">
      <c r="A22645">
        <v>0</v>
      </c>
      <c r="B22645">
        <v>3618</v>
      </c>
      <c r="C22645">
        <v>0</v>
      </c>
      <c r="D22645">
        <v>1</v>
      </c>
      <c r="E22645">
        <v>3618</v>
      </c>
    </row>
    <row r="22646" spans="1:5">
      <c r="A22646">
        <v>1</v>
      </c>
      <c r="B22646">
        <v>3618</v>
      </c>
      <c r="C22646">
        <v>0</v>
      </c>
      <c r="D22646">
        <v>13</v>
      </c>
      <c r="E22646">
        <v>47034</v>
      </c>
    </row>
    <row r="22647" spans="1:5">
      <c r="A22647">
        <v>1</v>
      </c>
      <c r="B22647">
        <v>3619</v>
      </c>
      <c r="C22647">
        <v>0</v>
      </c>
      <c r="D22647">
        <v>11</v>
      </c>
      <c r="E22647">
        <v>39809</v>
      </c>
    </row>
    <row r="22648" spans="1:5">
      <c r="A22648">
        <v>0</v>
      </c>
      <c r="B22648">
        <v>3620</v>
      </c>
      <c r="C22648">
        <v>0</v>
      </c>
      <c r="D22648">
        <v>10</v>
      </c>
      <c r="E22648">
        <v>36200</v>
      </c>
    </row>
    <row r="22649" spans="1:5">
      <c r="A22649">
        <v>1</v>
      </c>
      <c r="B22649">
        <v>3620</v>
      </c>
      <c r="C22649">
        <v>0</v>
      </c>
      <c r="D22649">
        <v>1</v>
      </c>
      <c r="E22649">
        <v>3620</v>
      </c>
    </row>
    <row r="22650" spans="1:5">
      <c r="A22650">
        <v>0</v>
      </c>
      <c r="B22650">
        <v>3621</v>
      </c>
      <c r="C22650">
        <v>0</v>
      </c>
      <c r="D22650">
        <v>3</v>
      </c>
      <c r="E22650">
        <v>10863</v>
      </c>
    </row>
    <row r="22651" spans="1:5">
      <c r="A22651">
        <v>1</v>
      </c>
      <c r="B22651">
        <v>3621</v>
      </c>
      <c r="C22651">
        <v>0</v>
      </c>
      <c r="D22651">
        <v>14</v>
      </c>
      <c r="E22651">
        <v>50694</v>
      </c>
    </row>
    <row r="22652" spans="1:5">
      <c r="A22652">
        <v>0</v>
      </c>
      <c r="B22652">
        <v>3622</v>
      </c>
      <c r="C22652">
        <v>0</v>
      </c>
      <c r="D22652">
        <v>2</v>
      </c>
      <c r="E22652">
        <v>7244</v>
      </c>
    </row>
    <row r="22653" spans="1:5">
      <c r="A22653">
        <v>1</v>
      </c>
      <c r="B22653">
        <v>3622</v>
      </c>
      <c r="C22653">
        <v>0</v>
      </c>
      <c r="D22653">
        <v>9</v>
      </c>
      <c r="E22653">
        <v>32598</v>
      </c>
    </row>
    <row r="22654" spans="1:5">
      <c r="A22654">
        <v>1</v>
      </c>
      <c r="B22654">
        <v>3623</v>
      </c>
      <c r="C22654">
        <v>0</v>
      </c>
      <c r="D22654">
        <v>5</v>
      </c>
      <c r="E22654">
        <v>18115</v>
      </c>
    </row>
    <row r="22655" spans="1:5">
      <c r="A22655">
        <v>0</v>
      </c>
      <c r="B22655">
        <v>3624</v>
      </c>
      <c r="C22655">
        <v>0</v>
      </c>
      <c r="D22655">
        <v>22</v>
      </c>
      <c r="E22655">
        <v>79728</v>
      </c>
    </row>
    <row r="22656" spans="1:5">
      <c r="A22656">
        <v>1</v>
      </c>
      <c r="B22656">
        <v>3624</v>
      </c>
      <c r="C22656">
        <v>0</v>
      </c>
      <c r="D22656">
        <v>20</v>
      </c>
      <c r="E22656">
        <v>72480</v>
      </c>
    </row>
    <row r="22657" spans="1:5">
      <c r="A22657">
        <v>0</v>
      </c>
      <c r="B22657">
        <v>3625</v>
      </c>
      <c r="C22657">
        <v>0</v>
      </c>
      <c r="D22657">
        <v>3</v>
      </c>
      <c r="E22657">
        <v>10875</v>
      </c>
    </row>
    <row r="22658" spans="1:5">
      <c r="A22658">
        <v>1</v>
      </c>
      <c r="B22658">
        <v>3625</v>
      </c>
      <c r="C22658">
        <v>0</v>
      </c>
      <c r="D22658">
        <v>10</v>
      </c>
      <c r="E22658">
        <v>36250</v>
      </c>
    </row>
    <row r="22659" spans="1:5">
      <c r="A22659">
        <v>0</v>
      </c>
      <c r="B22659">
        <v>3626</v>
      </c>
      <c r="C22659">
        <v>0</v>
      </c>
      <c r="D22659">
        <v>5</v>
      </c>
      <c r="E22659">
        <v>18130</v>
      </c>
    </row>
    <row r="22660" spans="1:5">
      <c r="A22660">
        <v>1</v>
      </c>
      <c r="B22660">
        <v>3626</v>
      </c>
      <c r="C22660">
        <v>0</v>
      </c>
      <c r="D22660">
        <v>5</v>
      </c>
      <c r="E22660">
        <v>18130</v>
      </c>
    </row>
    <row r="22661" spans="1:5">
      <c r="A22661">
        <v>0</v>
      </c>
      <c r="B22661">
        <v>3627</v>
      </c>
      <c r="C22661">
        <v>0</v>
      </c>
      <c r="D22661">
        <v>1</v>
      </c>
      <c r="E22661">
        <v>3627</v>
      </c>
    </row>
    <row r="22662" spans="1:5">
      <c r="A22662">
        <v>1</v>
      </c>
      <c r="B22662">
        <v>3627</v>
      </c>
      <c r="C22662">
        <v>0</v>
      </c>
      <c r="D22662">
        <v>13</v>
      </c>
      <c r="E22662">
        <v>47151</v>
      </c>
    </row>
    <row r="22663" spans="1:5">
      <c r="A22663">
        <v>0</v>
      </c>
      <c r="B22663">
        <v>3628</v>
      </c>
      <c r="C22663">
        <v>0</v>
      </c>
      <c r="D22663">
        <v>29</v>
      </c>
      <c r="E22663">
        <v>105212</v>
      </c>
    </row>
    <row r="22664" spans="1:5">
      <c r="A22664">
        <v>1</v>
      </c>
      <c r="B22664">
        <v>3628</v>
      </c>
      <c r="C22664">
        <v>0</v>
      </c>
      <c r="D22664">
        <v>11</v>
      </c>
      <c r="E22664">
        <v>39908</v>
      </c>
    </row>
    <row r="22665" spans="1:5">
      <c r="A22665">
        <v>0</v>
      </c>
      <c r="B22665">
        <v>3629</v>
      </c>
      <c r="C22665">
        <v>0</v>
      </c>
      <c r="D22665">
        <v>4</v>
      </c>
      <c r="E22665">
        <v>14516</v>
      </c>
    </row>
    <row r="22666" spans="1:5">
      <c r="A22666">
        <v>1</v>
      </c>
      <c r="B22666">
        <v>3629</v>
      </c>
      <c r="C22666">
        <v>0</v>
      </c>
      <c r="D22666">
        <v>7</v>
      </c>
      <c r="E22666">
        <v>25403</v>
      </c>
    </row>
    <row r="22667" spans="1:5">
      <c r="A22667">
        <v>0</v>
      </c>
      <c r="B22667">
        <v>3630</v>
      </c>
      <c r="C22667">
        <v>0</v>
      </c>
      <c r="D22667">
        <v>8</v>
      </c>
      <c r="E22667">
        <v>29040</v>
      </c>
    </row>
    <row r="22668" spans="1:5">
      <c r="A22668">
        <v>1</v>
      </c>
      <c r="B22668">
        <v>3630</v>
      </c>
      <c r="C22668">
        <v>0</v>
      </c>
      <c r="D22668">
        <v>13</v>
      </c>
      <c r="E22668">
        <v>47190</v>
      </c>
    </row>
    <row r="22669" spans="1:5">
      <c r="A22669">
        <v>0</v>
      </c>
      <c r="B22669">
        <v>3631</v>
      </c>
      <c r="C22669">
        <v>0</v>
      </c>
      <c r="D22669">
        <v>10</v>
      </c>
      <c r="E22669">
        <v>36310</v>
      </c>
    </row>
    <row r="22670" spans="1:5">
      <c r="A22670">
        <v>0</v>
      </c>
      <c r="B22670">
        <v>3632</v>
      </c>
      <c r="C22670">
        <v>0</v>
      </c>
      <c r="D22670">
        <v>32</v>
      </c>
      <c r="E22670">
        <v>116224</v>
      </c>
    </row>
    <row r="22671" spans="1:5">
      <c r="A22671">
        <v>1</v>
      </c>
      <c r="B22671">
        <v>3632</v>
      </c>
      <c r="C22671">
        <v>0</v>
      </c>
      <c r="D22671">
        <v>12</v>
      </c>
      <c r="E22671">
        <v>43584</v>
      </c>
    </row>
    <row r="22672" spans="1:5">
      <c r="A22672">
        <v>1</v>
      </c>
      <c r="B22672">
        <v>3633</v>
      </c>
      <c r="C22672">
        <v>0</v>
      </c>
      <c r="D22672">
        <v>2</v>
      </c>
      <c r="E22672">
        <v>7266</v>
      </c>
    </row>
    <row r="22673" spans="1:5">
      <c r="A22673">
        <v>0</v>
      </c>
      <c r="B22673">
        <v>3634</v>
      </c>
      <c r="C22673">
        <v>0</v>
      </c>
      <c r="D22673">
        <v>1</v>
      </c>
      <c r="E22673">
        <v>3634</v>
      </c>
    </row>
    <row r="22674" spans="1:5">
      <c r="A22674">
        <v>1</v>
      </c>
      <c r="B22674">
        <v>3634</v>
      </c>
      <c r="C22674">
        <v>0</v>
      </c>
      <c r="D22674">
        <v>15</v>
      </c>
      <c r="E22674">
        <v>54510</v>
      </c>
    </row>
    <row r="22675" spans="1:5">
      <c r="A22675">
        <v>0</v>
      </c>
      <c r="B22675">
        <v>3635</v>
      </c>
      <c r="C22675">
        <v>0</v>
      </c>
      <c r="D22675">
        <v>6</v>
      </c>
      <c r="E22675">
        <v>21810</v>
      </c>
    </row>
    <row r="22676" spans="1:5">
      <c r="A22676">
        <v>1</v>
      </c>
      <c r="B22676">
        <v>3635</v>
      </c>
      <c r="C22676">
        <v>0</v>
      </c>
      <c r="D22676">
        <v>8</v>
      </c>
      <c r="E22676">
        <v>29080</v>
      </c>
    </row>
    <row r="22677" spans="1:5">
      <c r="A22677">
        <v>0</v>
      </c>
      <c r="B22677">
        <v>3636</v>
      </c>
      <c r="C22677">
        <v>0</v>
      </c>
      <c r="D22677">
        <v>14</v>
      </c>
      <c r="E22677">
        <v>50904</v>
      </c>
    </row>
    <row r="22678" spans="1:5">
      <c r="A22678">
        <v>1</v>
      </c>
      <c r="B22678">
        <v>3636</v>
      </c>
      <c r="C22678">
        <v>0</v>
      </c>
      <c r="D22678">
        <v>12</v>
      </c>
      <c r="E22678">
        <v>43632</v>
      </c>
    </row>
    <row r="22679" spans="1:5">
      <c r="A22679">
        <v>0</v>
      </c>
      <c r="B22679">
        <v>3637</v>
      </c>
      <c r="C22679">
        <v>0</v>
      </c>
      <c r="D22679">
        <v>3</v>
      </c>
      <c r="E22679">
        <v>10911</v>
      </c>
    </row>
    <row r="22680" spans="1:5">
      <c r="A22680">
        <v>1</v>
      </c>
      <c r="B22680">
        <v>3637</v>
      </c>
      <c r="C22680">
        <v>0</v>
      </c>
      <c r="D22680">
        <v>8</v>
      </c>
      <c r="E22680">
        <v>29096</v>
      </c>
    </row>
    <row r="22681" spans="1:5">
      <c r="A22681">
        <v>0</v>
      </c>
      <c r="B22681">
        <v>3638</v>
      </c>
      <c r="C22681">
        <v>0</v>
      </c>
      <c r="D22681">
        <v>7</v>
      </c>
      <c r="E22681">
        <v>25466</v>
      </c>
    </row>
    <row r="22682" spans="1:5">
      <c r="A22682">
        <v>1</v>
      </c>
      <c r="B22682">
        <v>3638</v>
      </c>
      <c r="C22682">
        <v>0</v>
      </c>
      <c r="D22682">
        <v>12</v>
      </c>
      <c r="E22682">
        <v>43656</v>
      </c>
    </row>
    <row r="22683" spans="1:5">
      <c r="A22683">
        <v>1</v>
      </c>
      <c r="B22683">
        <v>3639</v>
      </c>
      <c r="C22683">
        <v>0</v>
      </c>
      <c r="D22683">
        <v>10</v>
      </c>
      <c r="E22683">
        <v>36390</v>
      </c>
    </row>
    <row r="22684" spans="1:5">
      <c r="A22684">
        <v>0</v>
      </c>
      <c r="B22684">
        <v>3640</v>
      </c>
      <c r="C22684">
        <v>0</v>
      </c>
      <c r="D22684">
        <v>28</v>
      </c>
      <c r="E22684">
        <v>101920</v>
      </c>
    </row>
    <row r="22685" spans="1:5">
      <c r="A22685">
        <v>1</v>
      </c>
      <c r="B22685">
        <v>3640</v>
      </c>
      <c r="C22685">
        <v>0</v>
      </c>
      <c r="D22685">
        <v>19</v>
      </c>
      <c r="E22685">
        <v>69160</v>
      </c>
    </row>
    <row r="22686" spans="1:5">
      <c r="A22686">
        <v>0</v>
      </c>
      <c r="B22686">
        <v>3641</v>
      </c>
      <c r="C22686">
        <v>0</v>
      </c>
      <c r="D22686">
        <v>1</v>
      </c>
      <c r="E22686">
        <v>3641</v>
      </c>
    </row>
    <row r="22687" spans="1:5">
      <c r="A22687">
        <v>1</v>
      </c>
      <c r="B22687">
        <v>3641</v>
      </c>
      <c r="C22687">
        <v>0</v>
      </c>
      <c r="D22687">
        <v>7</v>
      </c>
      <c r="E22687">
        <v>25487</v>
      </c>
    </row>
    <row r="22688" spans="1:5">
      <c r="A22688">
        <v>0</v>
      </c>
      <c r="B22688">
        <v>3642</v>
      </c>
      <c r="C22688">
        <v>0</v>
      </c>
      <c r="D22688">
        <v>8</v>
      </c>
      <c r="E22688">
        <v>29136</v>
      </c>
    </row>
    <row r="22689" spans="1:5">
      <c r="A22689">
        <v>1</v>
      </c>
      <c r="B22689">
        <v>3642</v>
      </c>
      <c r="C22689">
        <v>0</v>
      </c>
      <c r="D22689">
        <v>19</v>
      </c>
      <c r="E22689">
        <v>69198</v>
      </c>
    </row>
    <row r="22690" spans="1:5">
      <c r="A22690">
        <v>0</v>
      </c>
      <c r="B22690">
        <v>3643</v>
      </c>
      <c r="C22690">
        <v>0</v>
      </c>
      <c r="D22690">
        <v>1</v>
      </c>
      <c r="E22690">
        <v>3643</v>
      </c>
    </row>
    <row r="22691" spans="1:5">
      <c r="A22691">
        <v>1</v>
      </c>
      <c r="B22691">
        <v>3643</v>
      </c>
      <c r="C22691">
        <v>0</v>
      </c>
      <c r="D22691">
        <v>12</v>
      </c>
      <c r="E22691">
        <v>43716</v>
      </c>
    </row>
    <row r="22692" spans="1:5">
      <c r="A22692">
        <v>0</v>
      </c>
      <c r="B22692">
        <v>3644</v>
      </c>
      <c r="C22692">
        <v>0</v>
      </c>
      <c r="D22692">
        <v>13</v>
      </c>
      <c r="E22692">
        <v>47372</v>
      </c>
    </row>
    <row r="22693" spans="1:5">
      <c r="A22693">
        <v>1</v>
      </c>
      <c r="B22693">
        <v>3644</v>
      </c>
      <c r="C22693">
        <v>0</v>
      </c>
      <c r="D22693">
        <v>18</v>
      </c>
      <c r="E22693">
        <v>65592</v>
      </c>
    </row>
    <row r="22694" spans="1:5">
      <c r="A22694">
        <v>1</v>
      </c>
      <c r="B22694">
        <v>3645</v>
      </c>
      <c r="C22694">
        <v>0</v>
      </c>
      <c r="D22694">
        <v>9</v>
      </c>
      <c r="E22694">
        <v>32805</v>
      </c>
    </row>
    <row r="22695" spans="1:5">
      <c r="A22695">
        <v>0</v>
      </c>
      <c r="B22695">
        <v>3646</v>
      </c>
      <c r="C22695">
        <v>0</v>
      </c>
      <c r="D22695">
        <v>2</v>
      </c>
      <c r="E22695">
        <v>7292</v>
      </c>
    </row>
    <row r="22696" spans="1:5">
      <c r="A22696">
        <v>1</v>
      </c>
      <c r="B22696">
        <v>3646</v>
      </c>
      <c r="C22696">
        <v>0</v>
      </c>
      <c r="D22696">
        <v>9</v>
      </c>
      <c r="E22696">
        <v>32814</v>
      </c>
    </row>
    <row r="22697" spans="1:5">
      <c r="A22697">
        <v>1</v>
      </c>
      <c r="B22697">
        <v>3647</v>
      </c>
      <c r="C22697">
        <v>0</v>
      </c>
      <c r="D22697">
        <v>8</v>
      </c>
      <c r="E22697">
        <v>29176</v>
      </c>
    </row>
    <row r="22698" spans="1:5">
      <c r="A22698">
        <v>0</v>
      </c>
      <c r="B22698">
        <v>3648</v>
      </c>
      <c r="C22698">
        <v>0</v>
      </c>
      <c r="D22698">
        <v>29</v>
      </c>
      <c r="E22698">
        <v>105792</v>
      </c>
    </row>
    <row r="22699" spans="1:5">
      <c r="A22699">
        <v>1</v>
      </c>
      <c r="B22699">
        <v>3648</v>
      </c>
      <c r="C22699">
        <v>0</v>
      </c>
      <c r="D22699">
        <v>29</v>
      </c>
      <c r="E22699">
        <v>105792</v>
      </c>
    </row>
    <row r="22700" spans="1:5">
      <c r="A22700">
        <v>0</v>
      </c>
      <c r="B22700">
        <v>3649</v>
      </c>
      <c r="C22700">
        <v>0</v>
      </c>
      <c r="D22700">
        <v>6</v>
      </c>
      <c r="E22700">
        <v>21894</v>
      </c>
    </row>
    <row r="22701" spans="1:5">
      <c r="A22701">
        <v>1</v>
      </c>
      <c r="B22701">
        <v>3649</v>
      </c>
      <c r="C22701">
        <v>0</v>
      </c>
      <c r="D22701">
        <v>10</v>
      </c>
      <c r="E22701">
        <v>36490</v>
      </c>
    </row>
    <row r="22702" spans="1:5">
      <c r="A22702">
        <v>0</v>
      </c>
      <c r="B22702">
        <v>3650</v>
      </c>
      <c r="C22702">
        <v>0</v>
      </c>
      <c r="D22702">
        <v>1</v>
      </c>
      <c r="E22702">
        <v>3650</v>
      </c>
    </row>
    <row r="22703" spans="1:5">
      <c r="A22703">
        <v>1</v>
      </c>
      <c r="B22703">
        <v>3650</v>
      </c>
      <c r="C22703">
        <v>0</v>
      </c>
      <c r="D22703">
        <v>2</v>
      </c>
      <c r="E22703">
        <v>7300</v>
      </c>
    </row>
    <row r="22704" spans="1:5">
      <c r="A22704">
        <v>0</v>
      </c>
      <c r="B22704">
        <v>3651</v>
      </c>
      <c r="C22704">
        <v>0</v>
      </c>
      <c r="D22704">
        <v>4</v>
      </c>
      <c r="E22704">
        <v>14604</v>
      </c>
    </row>
    <row r="22705" spans="1:5">
      <c r="A22705">
        <v>1</v>
      </c>
      <c r="B22705">
        <v>3651</v>
      </c>
      <c r="C22705">
        <v>0</v>
      </c>
      <c r="D22705">
        <v>3</v>
      </c>
      <c r="E22705">
        <v>10953</v>
      </c>
    </row>
    <row r="22706" spans="1:5">
      <c r="A22706">
        <v>0</v>
      </c>
      <c r="B22706">
        <v>3652</v>
      </c>
      <c r="C22706">
        <v>0</v>
      </c>
      <c r="D22706">
        <v>33</v>
      </c>
      <c r="E22706">
        <v>120516</v>
      </c>
    </row>
    <row r="22707" spans="1:5">
      <c r="A22707">
        <v>1</v>
      </c>
      <c r="B22707">
        <v>3652</v>
      </c>
      <c r="C22707">
        <v>0</v>
      </c>
      <c r="D22707">
        <v>21</v>
      </c>
      <c r="E22707">
        <v>76692</v>
      </c>
    </row>
    <row r="22708" spans="1:5">
      <c r="A22708">
        <v>0</v>
      </c>
      <c r="B22708">
        <v>3653</v>
      </c>
      <c r="C22708">
        <v>0</v>
      </c>
      <c r="D22708">
        <v>1</v>
      </c>
      <c r="E22708">
        <v>3653</v>
      </c>
    </row>
    <row r="22709" spans="1:5">
      <c r="A22709">
        <v>1</v>
      </c>
      <c r="B22709">
        <v>3653</v>
      </c>
      <c r="C22709">
        <v>0</v>
      </c>
      <c r="D22709">
        <v>11</v>
      </c>
      <c r="E22709">
        <v>40183</v>
      </c>
    </row>
    <row r="22710" spans="1:5">
      <c r="A22710">
        <v>0</v>
      </c>
      <c r="B22710">
        <v>3654</v>
      </c>
      <c r="C22710">
        <v>0</v>
      </c>
      <c r="D22710">
        <v>4</v>
      </c>
      <c r="E22710">
        <v>14616</v>
      </c>
    </row>
    <row r="22711" spans="1:5">
      <c r="A22711">
        <v>1</v>
      </c>
      <c r="B22711">
        <v>3654</v>
      </c>
      <c r="C22711">
        <v>0</v>
      </c>
      <c r="D22711">
        <v>6</v>
      </c>
      <c r="E22711">
        <v>21924</v>
      </c>
    </row>
    <row r="22712" spans="1:5">
      <c r="A22712">
        <v>0</v>
      </c>
      <c r="B22712">
        <v>3655</v>
      </c>
      <c r="C22712">
        <v>0</v>
      </c>
      <c r="D22712">
        <v>10</v>
      </c>
      <c r="E22712">
        <v>36550</v>
      </c>
    </row>
    <row r="22713" spans="1:5">
      <c r="A22713">
        <v>1</v>
      </c>
      <c r="B22713">
        <v>3655</v>
      </c>
      <c r="C22713">
        <v>0</v>
      </c>
      <c r="D22713">
        <v>9</v>
      </c>
      <c r="E22713">
        <v>32895</v>
      </c>
    </row>
    <row r="22714" spans="1:5">
      <c r="A22714">
        <v>0</v>
      </c>
      <c r="B22714">
        <v>3656</v>
      </c>
      <c r="C22714">
        <v>0</v>
      </c>
      <c r="D22714">
        <v>36</v>
      </c>
      <c r="E22714">
        <v>131616</v>
      </c>
    </row>
    <row r="22715" spans="1:5">
      <c r="A22715">
        <v>1</v>
      </c>
      <c r="B22715">
        <v>3656</v>
      </c>
      <c r="C22715">
        <v>0</v>
      </c>
      <c r="D22715">
        <v>13</v>
      </c>
      <c r="E22715">
        <v>47528</v>
      </c>
    </row>
    <row r="22716" spans="1:5">
      <c r="A22716">
        <v>0</v>
      </c>
      <c r="B22716">
        <v>3657</v>
      </c>
      <c r="C22716">
        <v>0</v>
      </c>
      <c r="D22716">
        <v>2</v>
      </c>
      <c r="E22716">
        <v>7314</v>
      </c>
    </row>
    <row r="22717" spans="1:5">
      <c r="A22717">
        <v>1</v>
      </c>
      <c r="B22717">
        <v>3657</v>
      </c>
      <c r="C22717">
        <v>0</v>
      </c>
      <c r="D22717">
        <v>7</v>
      </c>
      <c r="E22717">
        <v>25599</v>
      </c>
    </row>
    <row r="22718" spans="1:5">
      <c r="A22718">
        <v>1</v>
      </c>
      <c r="B22718">
        <v>3658</v>
      </c>
      <c r="C22718">
        <v>0</v>
      </c>
      <c r="D22718">
        <v>14</v>
      </c>
      <c r="E22718">
        <v>51212</v>
      </c>
    </row>
    <row r="22719" spans="1:5">
      <c r="A22719">
        <v>0</v>
      </c>
      <c r="B22719">
        <v>3659</v>
      </c>
      <c r="C22719">
        <v>0</v>
      </c>
      <c r="D22719">
        <v>1</v>
      </c>
      <c r="E22719">
        <v>3659</v>
      </c>
    </row>
    <row r="22720" spans="1:5">
      <c r="A22720">
        <v>1</v>
      </c>
      <c r="B22720">
        <v>3659</v>
      </c>
      <c r="C22720">
        <v>0</v>
      </c>
      <c r="D22720">
        <v>15</v>
      </c>
      <c r="E22720">
        <v>54885</v>
      </c>
    </row>
    <row r="22721" spans="1:5">
      <c r="A22721">
        <v>0</v>
      </c>
      <c r="B22721">
        <v>3660</v>
      </c>
      <c r="C22721">
        <v>0</v>
      </c>
      <c r="D22721">
        <v>20</v>
      </c>
      <c r="E22721">
        <v>73200</v>
      </c>
    </row>
    <row r="22722" spans="1:5">
      <c r="A22722">
        <v>1</v>
      </c>
      <c r="B22722">
        <v>3660</v>
      </c>
      <c r="C22722">
        <v>0</v>
      </c>
      <c r="D22722">
        <v>13</v>
      </c>
      <c r="E22722">
        <v>47580</v>
      </c>
    </row>
    <row r="22723" spans="1:5">
      <c r="A22723">
        <v>0</v>
      </c>
      <c r="B22723">
        <v>3661</v>
      </c>
      <c r="C22723">
        <v>0</v>
      </c>
      <c r="D22723">
        <v>1</v>
      </c>
      <c r="E22723">
        <v>3661</v>
      </c>
    </row>
    <row r="22724" spans="1:5">
      <c r="A22724">
        <v>1</v>
      </c>
      <c r="B22724">
        <v>3661</v>
      </c>
      <c r="C22724">
        <v>0</v>
      </c>
      <c r="D22724">
        <v>7</v>
      </c>
      <c r="E22724">
        <v>25627</v>
      </c>
    </row>
    <row r="22725" spans="1:5">
      <c r="A22725">
        <v>0</v>
      </c>
      <c r="B22725">
        <v>3662</v>
      </c>
      <c r="C22725">
        <v>0</v>
      </c>
      <c r="D22725">
        <v>8</v>
      </c>
      <c r="E22725">
        <v>29296</v>
      </c>
    </row>
    <row r="22726" spans="1:5">
      <c r="A22726">
        <v>1</v>
      </c>
      <c r="B22726">
        <v>3662</v>
      </c>
      <c r="C22726">
        <v>0</v>
      </c>
      <c r="D22726">
        <v>8</v>
      </c>
      <c r="E22726">
        <v>29296</v>
      </c>
    </row>
    <row r="22727" spans="1:5">
      <c r="A22727">
        <v>1</v>
      </c>
      <c r="B22727">
        <v>3663</v>
      </c>
      <c r="C22727">
        <v>0</v>
      </c>
      <c r="D22727">
        <v>14</v>
      </c>
      <c r="E22727">
        <v>51282</v>
      </c>
    </row>
    <row r="22728" spans="1:5">
      <c r="A22728">
        <v>0</v>
      </c>
      <c r="B22728">
        <v>3664</v>
      </c>
      <c r="C22728">
        <v>0</v>
      </c>
      <c r="D22728">
        <v>35</v>
      </c>
      <c r="E22728">
        <v>128240</v>
      </c>
    </row>
    <row r="22729" spans="1:5">
      <c r="A22729">
        <v>1</v>
      </c>
      <c r="B22729">
        <v>3664</v>
      </c>
      <c r="C22729">
        <v>0</v>
      </c>
      <c r="D22729">
        <v>14</v>
      </c>
      <c r="E22729">
        <v>51296</v>
      </c>
    </row>
    <row r="22730" spans="1:5">
      <c r="A22730">
        <v>0</v>
      </c>
      <c r="B22730">
        <v>3665</v>
      </c>
      <c r="C22730">
        <v>0</v>
      </c>
      <c r="D22730">
        <v>4</v>
      </c>
      <c r="E22730">
        <v>14660</v>
      </c>
    </row>
    <row r="22731" spans="1:5">
      <c r="A22731">
        <v>1</v>
      </c>
      <c r="B22731">
        <v>3665</v>
      </c>
      <c r="C22731">
        <v>0</v>
      </c>
      <c r="D22731">
        <v>12</v>
      </c>
      <c r="E22731">
        <v>43980</v>
      </c>
    </row>
    <row r="22732" spans="1:5">
      <c r="A22732">
        <v>0</v>
      </c>
      <c r="B22732">
        <v>3666</v>
      </c>
      <c r="C22732">
        <v>0</v>
      </c>
      <c r="D22732">
        <v>4</v>
      </c>
      <c r="E22732">
        <v>14664</v>
      </c>
    </row>
    <row r="22733" spans="1:5">
      <c r="A22733">
        <v>1</v>
      </c>
      <c r="B22733">
        <v>3666</v>
      </c>
      <c r="C22733">
        <v>0</v>
      </c>
      <c r="D22733">
        <v>11</v>
      </c>
      <c r="E22733">
        <v>40326</v>
      </c>
    </row>
    <row r="22734" spans="1:5">
      <c r="A22734">
        <v>0</v>
      </c>
      <c r="B22734">
        <v>3667</v>
      </c>
      <c r="C22734">
        <v>0</v>
      </c>
      <c r="D22734">
        <v>4</v>
      </c>
      <c r="E22734">
        <v>14668</v>
      </c>
    </row>
    <row r="22735" spans="1:5">
      <c r="A22735">
        <v>1</v>
      </c>
      <c r="B22735">
        <v>3667</v>
      </c>
      <c r="C22735">
        <v>0</v>
      </c>
      <c r="D22735">
        <v>4</v>
      </c>
      <c r="E22735">
        <v>14668</v>
      </c>
    </row>
    <row r="22736" spans="1:5">
      <c r="A22736">
        <v>0</v>
      </c>
      <c r="B22736">
        <v>3668</v>
      </c>
      <c r="C22736">
        <v>0</v>
      </c>
      <c r="D22736">
        <v>16</v>
      </c>
      <c r="E22736">
        <v>58688</v>
      </c>
    </row>
    <row r="22737" spans="1:5">
      <c r="A22737">
        <v>1</v>
      </c>
      <c r="B22737">
        <v>3668</v>
      </c>
      <c r="C22737">
        <v>0</v>
      </c>
      <c r="D22737">
        <v>9</v>
      </c>
      <c r="E22737">
        <v>33012</v>
      </c>
    </row>
    <row r="22738" spans="1:5">
      <c r="A22738">
        <v>1</v>
      </c>
      <c r="B22738">
        <v>3669</v>
      </c>
      <c r="C22738">
        <v>0</v>
      </c>
      <c r="D22738">
        <v>16</v>
      </c>
      <c r="E22738">
        <v>58704</v>
      </c>
    </row>
    <row r="22739" spans="1:5">
      <c r="A22739">
        <v>0</v>
      </c>
      <c r="B22739">
        <v>3670</v>
      </c>
      <c r="C22739">
        <v>0</v>
      </c>
      <c r="D22739">
        <v>3</v>
      </c>
      <c r="E22739">
        <v>11010</v>
      </c>
    </row>
    <row r="22740" spans="1:5">
      <c r="A22740">
        <v>1</v>
      </c>
      <c r="B22740">
        <v>3670</v>
      </c>
      <c r="C22740">
        <v>0</v>
      </c>
      <c r="D22740">
        <v>11</v>
      </c>
      <c r="E22740">
        <v>40370</v>
      </c>
    </row>
    <row r="22741" spans="1:5">
      <c r="A22741">
        <v>0</v>
      </c>
      <c r="B22741">
        <v>3671</v>
      </c>
      <c r="C22741">
        <v>0</v>
      </c>
      <c r="D22741">
        <v>6</v>
      </c>
      <c r="E22741">
        <v>22026</v>
      </c>
    </row>
    <row r="22742" spans="1:5">
      <c r="A22742">
        <v>1</v>
      </c>
      <c r="B22742">
        <v>3671</v>
      </c>
      <c r="C22742">
        <v>0</v>
      </c>
      <c r="D22742">
        <v>3</v>
      </c>
      <c r="E22742">
        <v>11013</v>
      </c>
    </row>
    <row r="22743" spans="1:5">
      <c r="A22743">
        <v>0</v>
      </c>
      <c r="B22743">
        <v>3672</v>
      </c>
      <c r="C22743">
        <v>0</v>
      </c>
      <c r="D22743">
        <v>22</v>
      </c>
      <c r="E22743">
        <v>80784</v>
      </c>
    </row>
    <row r="22744" spans="1:5">
      <c r="A22744">
        <v>1</v>
      </c>
      <c r="B22744">
        <v>3672</v>
      </c>
      <c r="C22744">
        <v>0</v>
      </c>
      <c r="D22744">
        <v>14</v>
      </c>
      <c r="E22744">
        <v>51408</v>
      </c>
    </row>
    <row r="22745" spans="1:5">
      <c r="A22745">
        <v>1</v>
      </c>
      <c r="B22745">
        <v>3673</v>
      </c>
      <c r="C22745">
        <v>0</v>
      </c>
      <c r="D22745">
        <v>13</v>
      </c>
      <c r="E22745">
        <v>47749</v>
      </c>
    </row>
    <row r="22746" spans="1:5">
      <c r="A22746">
        <v>0</v>
      </c>
      <c r="B22746">
        <v>3674</v>
      </c>
      <c r="C22746">
        <v>0</v>
      </c>
      <c r="D22746">
        <v>3</v>
      </c>
      <c r="E22746">
        <v>11022</v>
      </c>
    </row>
    <row r="22747" spans="1:5">
      <c r="A22747">
        <v>1</v>
      </c>
      <c r="B22747">
        <v>3674</v>
      </c>
      <c r="C22747">
        <v>0</v>
      </c>
      <c r="D22747">
        <v>5</v>
      </c>
      <c r="E22747">
        <v>18370</v>
      </c>
    </row>
    <row r="22748" spans="1:5">
      <c r="A22748">
        <v>0</v>
      </c>
      <c r="B22748">
        <v>3675</v>
      </c>
      <c r="C22748">
        <v>0</v>
      </c>
      <c r="D22748">
        <v>1</v>
      </c>
      <c r="E22748">
        <v>3675</v>
      </c>
    </row>
    <row r="22749" spans="1:5">
      <c r="A22749">
        <v>1</v>
      </c>
      <c r="B22749">
        <v>3675</v>
      </c>
      <c r="C22749">
        <v>0</v>
      </c>
      <c r="D22749">
        <v>18</v>
      </c>
      <c r="E22749">
        <v>66150</v>
      </c>
    </row>
    <row r="22750" spans="1:5">
      <c r="A22750">
        <v>0</v>
      </c>
      <c r="B22750">
        <v>3676</v>
      </c>
      <c r="C22750">
        <v>0</v>
      </c>
      <c r="D22750">
        <v>22</v>
      </c>
      <c r="E22750">
        <v>80872</v>
      </c>
    </row>
    <row r="22751" spans="1:5">
      <c r="A22751">
        <v>1</v>
      </c>
      <c r="B22751">
        <v>3676</v>
      </c>
      <c r="C22751">
        <v>0</v>
      </c>
      <c r="D22751">
        <v>12</v>
      </c>
      <c r="E22751">
        <v>44112</v>
      </c>
    </row>
    <row r="22752" spans="1:5">
      <c r="A22752">
        <v>1</v>
      </c>
      <c r="B22752">
        <v>3677</v>
      </c>
      <c r="C22752">
        <v>0</v>
      </c>
      <c r="D22752">
        <v>6</v>
      </c>
      <c r="E22752">
        <v>22062</v>
      </c>
    </row>
    <row r="22753" spans="1:5">
      <c r="A22753">
        <v>0</v>
      </c>
      <c r="B22753">
        <v>3678</v>
      </c>
      <c r="C22753">
        <v>0</v>
      </c>
      <c r="D22753">
        <v>8</v>
      </c>
      <c r="E22753">
        <v>29424</v>
      </c>
    </row>
    <row r="22754" spans="1:5">
      <c r="A22754">
        <v>1</v>
      </c>
      <c r="B22754">
        <v>3678</v>
      </c>
      <c r="C22754">
        <v>0</v>
      </c>
      <c r="D22754">
        <v>11</v>
      </c>
      <c r="E22754">
        <v>40458</v>
      </c>
    </row>
    <row r="22755" spans="1:5">
      <c r="A22755">
        <v>0</v>
      </c>
      <c r="B22755">
        <v>3679</v>
      </c>
      <c r="C22755">
        <v>0</v>
      </c>
      <c r="D22755">
        <v>1</v>
      </c>
      <c r="E22755">
        <v>3679</v>
      </c>
    </row>
    <row r="22756" spans="1:5">
      <c r="A22756">
        <v>1</v>
      </c>
      <c r="B22756">
        <v>3679</v>
      </c>
      <c r="C22756">
        <v>0</v>
      </c>
      <c r="D22756">
        <v>6</v>
      </c>
      <c r="E22756">
        <v>22074</v>
      </c>
    </row>
    <row r="22757" spans="1:5">
      <c r="A22757">
        <v>0</v>
      </c>
      <c r="B22757">
        <v>3680</v>
      </c>
      <c r="C22757">
        <v>0</v>
      </c>
      <c r="D22757">
        <v>22</v>
      </c>
      <c r="E22757">
        <v>80960</v>
      </c>
    </row>
    <row r="22758" spans="1:5">
      <c r="A22758">
        <v>1</v>
      </c>
      <c r="B22758">
        <v>3680</v>
      </c>
      <c r="C22758">
        <v>0</v>
      </c>
      <c r="D22758">
        <v>23</v>
      </c>
      <c r="E22758">
        <v>84640</v>
      </c>
    </row>
    <row r="22759" spans="1:5">
      <c r="A22759">
        <v>0</v>
      </c>
      <c r="B22759">
        <v>3681</v>
      </c>
      <c r="C22759">
        <v>0</v>
      </c>
      <c r="D22759">
        <v>1</v>
      </c>
      <c r="E22759">
        <v>3681</v>
      </c>
    </row>
    <row r="22760" spans="1:5">
      <c r="A22760">
        <v>1</v>
      </c>
      <c r="B22760">
        <v>3681</v>
      </c>
      <c r="C22760">
        <v>0</v>
      </c>
      <c r="D22760">
        <v>11</v>
      </c>
      <c r="E22760">
        <v>40491</v>
      </c>
    </row>
    <row r="22761" spans="1:5">
      <c r="A22761">
        <v>0</v>
      </c>
      <c r="B22761">
        <v>3682</v>
      </c>
      <c r="C22761">
        <v>0</v>
      </c>
      <c r="D22761">
        <v>7</v>
      </c>
      <c r="E22761">
        <v>25774</v>
      </c>
    </row>
    <row r="22762" spans="1:5">
      <c r="A22762">
        <v>1</v>
      </c>
      <c r="B22762">
        <v>3682</v>
      </c>
      <c r="C22762">
        <v>0</v>
      </c>
      <c r="D22762">
        <v>15</v>
      </c>
      <c r="E22762">
        <v>55230</v>
      </c>
    </row>
    <row r="22763" spans="1:5">
      <c r="A22763">
        <v>0</v>
      </c>
      <c r="B22763">
        <v>3683</v>
      </c>
      <c r="C22763">
        <v>0</v>
      </c>
      <c r="D22763">
        <v>5</v>
      </c>
      <c r="E22763">
        <v>18415</v>
      </c>
    </row>
    <row r="22764" spans="1:5">
      <c r="A22764">
        <v>1</v>
      </c>
      <c r="B22764">
        <v>3683</v>
      </c>
      <c r="C22764">
        <v>0</v>
      </c>
      <c r="D22764">
        <v>6</v>
      </c>
      <c r="E22764">
        <v>22098</v>
      </c>
    </row>
    <row r="22765" spans="1:5">
      <c r="A22765">
        <v>0</v>
      </c>
      <c r="B22765">
        <v>3684</v>
      </c>
      <c r="C22765">
        <v>0</v>
      </c>
      <c r="D22765">
        <v>13</v>
      </c>
      <c r="E22765">
        <v>47892</v>
      </c>
    </row>
    <row r="22766" spans="1:5">
      <c r="A22766">
        <v>1</v>
      </c>
      <c r="B22766">
        <v>3684</v>
      </c>
      <c r="C22766">
        <v>0</v>
      </c>
      <c r="D22766">
        <v>8</v>
      </c>
      <c r="E22766">
        <v>29472</v>
      </c>
    </row>
    <row r="22767" spans="1:5">
      <c r="A22767">
        <v>0</v>
      </c>
      <c r="B22767">
        <v>3685</v>
      </c>
      <c r="C22767">
        <v>0</v>
      </c>
      <c r="D22767">
        <v>3</v>
      </c>
      <c r="E22767">
        <v>11055</v>
      </c>
    </row>
    <row r="22768" spans="1:5">
      <c r="A22768">
        <v>1</v>
      </c>
      <c r="B22768">
        <v>3685</v>
      </c>
      <c r="C22768">
        <v>0</v>
      </c>
      <c r="D22768">
        <v>5</v>
      </c>
      <c r="E22768">
        <v>18425</v>
      </c>
    </row>
    <row r="22769" spans="1:5">
      <c r="A22769">
        <v>0</v>
      </c>
      <c r="B22769">
        <v>3686</v>
      </c>
      <c r="C22769">
        <v>0</v>
      </c>
      <c r="D22769">
        <v>4</v>
      </c>
      <c r="E22769">
        <v>14744</v>
      </c>
    </row>
    <row r="22770" spans="1:5">
      <c r="A22770">
        <v>1</v>
      </c>
      <c r="B22770">
        <v>3686</v>
      </c>
      <c r="C22770">
        <v>0</v>
      </c>
      <c r="D22770">
        <v>13</v>
      </c>
      <c r="E22770">
        <v>47918</v>
      </c>
    </row>
    <row r="22771" spans="1:5">
      <c r="A22771">
        <v>0</v>
      </c>
      <c r="B22771">
        <v>3687</v>
      </c>
      <c r="C22771">
        <v>0</v>
      </c>
      <c r="D22771">
        <v>1</v>
      </c>
      <c r="E22771">
        <v>3687</v>
      </c>
    </row>
    <row r="22772" spans="1:5">
      <c r="A22772">
        <v>1</v>
      </c>
      <c r="B22772">
        <v>3687</v>
      </c>
      <c r="C22772">
        <v>0</v>
      </c>
      <c r="D22772">
        <v>6</v>
      </c>
      <c r="E22772">
        <v>22122</v>
      </c>
    </row>
    <row r="22773" spans="1:5">
      <c r="A22773">
        <v>0</v>
      </c>
      <c r="B22773">
        <v>3688</v>
      </c>
      <c r="C22773">
        <v>0</v>
      </c>
      <c r="D22773">
        <v>17</v>
      </c>
      <c r="E22773">
        <v>62696</v>
      </c>
    </row>
    <row r="22774" spans="1:5">
      <c r="A22774">
        <v>1</v>
      </c>
      <c r="B22774">
        <v>3688</v>
      </c>
      <c r="C22774">
        <v>0</v>
      </c>
      <c r="D22774">
        <v>12</v>
      </c>
      <c r="E22774">
        <v>44256</v>
      </c>
    </row>
    <row r="22775" spans="1:5">
      <c r="A22775">
        <v>0</v>
      </c>
      <c r="B22775">
        <v>3689</v>
      </c>
      <c r="C22775">
        <v>0</v>
      </c>
      <c r="D22775">
        <v>1</v>
      </c>
      <c r="E22775">
        <v>3689</v>
      </c>
    </row>
    <row r="22776" spans="1:5">
      <c r="A22776">
        <v>1</v>
      </c>
      <c r="B22776">
        <v>3689</v>
      </c>
      <c r="C22776">
        <v>0</v>
      </c>
      <c r="D22776">
        <v>3</v>
      </c>
      <c r="E22776">
        <v>11067</v>
      </c>
    </row>
    <row r="22777" spans="1:5">
      <c r="A22777">
        <v>0</v>
      </c>
      <c r="B22777">
        <v>3690</v>
      </c>
      <c r="C22777">
        <v>0</v>
      </c>
      <c r="D22777">
        <v>7</v>
      </c>
      <c r="E22777">
        <v>25830</v>
      </c>
    </row>
    <row r="22778" spans="1:5">
      <c r="A22778">
        <v>1</v>
      </c>
      <c r="B22778">
        <v>3690</v>
      </c>
      <c r="C22778">
        <v>0</v>
      </c>
      <c r="D22778">
        <v>17</v>
      </c>
      <c r="E22778">
        <v>62730</v>
      </c>
    </row>
    <row r="22779" spans="1:5">
      <c r="A22779">
        <v>0</v>
      </c>
      <c r="B22779">
        <v>3691</v>
      </c>
      <c r="C22779">
        <v>0</v>
      </c>
      <c r="D22779">
        <v>1</v>
      </c>
      <c r="E22779">
        <v>3691</v>
      </c>
    </row>
    <row r="22780" spans="1:5">
      <c r="A22780">
        <v>1</v>
      </c>
      <c r="B22780">
        <v>3691</v>
      </c>
      <c r="C22780">
        <v>0</v>
      </c>
      <c r="D22780">
        <v>2</v>
      </c>
      <c r="E22780">
        <v>7382</v>
      </c>
    </row>
    <row r="22781" spans="1:5">
      <c r="A22781">
        <v>0</v>
      </c>
      <c r="B22781">
        <v>3692</v>
      </c>
      <c r="C22781">
        <v>0</v>
      </c>
      <c r="D22781">
        <v>23</v>
      </c>
      <c r="E22781">
        <v>84916</v>
      </c>
    </row>
    <row r="22782" spans="1:5">
      <c r="A22782">
        <v>1</v>
      </c>
      <c r="B22782">
        <v>3692</v>
      </c>
      <c r="C22782">
        <v>0</v>
      </c>
      <c r="D22782">
        <v>15</v>
      </c>
      <c r="E22782">
        <v>55380</v>
      </c>
    </row>
    <row r="22783" spans="1:5">
      <c r="A22783">
        <v>1</v>
      </c>
      <c r="B22783">
        <v>3693</v>
      </c>
      <c r="C22783">
        <v>0</v>
      </c>
      <c r="D22783">
        <v>10</v>
      </c>
      <c r="E22783">
        <v>36930</v>
      </c>
    </row>
    <row r="22784" spans="1:5">
      <c r="A22784">
        <v>0</v>
      </c>
      <c r="B22784">
        <v>3694</v>
      </c>
      <c r="C22784">
        <v>0</v>
      </c>
      <c r="D22784">
        <v>1</v>
      </c>
      <c r="E22784">
        <v>3694</v>
      </c>
    </row>
    <row r="22785" spans="1:5">
      <c r="A22785">
        <v>1</v>
      </c>
      <c r="B22785">
        <v>3694</v>
      </c>
      <c r="C22785">
        <v>0</v>
      </c>
      <c r="D22785">
        <v>5</v>
      </c>
      <c r="E22785">
        <v>18470</v>
      </c>
    </row>
    <row r="22786" spans="1:5">
      <c r="A22786">
        <v>0</v>
      </c>
      <c r="B22786">
        <v>3695</v>
      </c>
      <c r="C22786">
        <v>0</v>
      </c>
      <c r="D22786">
        <v>3</v>
      </c>
      <c r="E22786">
        <v>11085</v>
      </c>
    </row>
    <row r="22787" spans="1:5">
      <c r="A22787">
        <v>1</v>
      </c>
      <c r="B22787">
        <v>3695</v>
      </c>
      <c r="C22787">
        <v>0</v>
      </c>
      <c r="D22787">
        <v>6</v>
      </c>
      <c r="E22787">
        <v>22170</v>
      </c>
    </row>
    <row r="22788" spans="1:5">
      <c r="A22788">
        <v>0</v>
      </c>
      <c r="B22788">
        <v>3696</v>
      </c>
      <c r="C22788">
        <v>0</v>
      </c>
      <c r="D22788">
        <v>38</v>
      </c>
      <c r="E22788">
        <v>140448</v>
      </c>
    </row>
    <row r="22789" spans="1:5">
      <c r="A22789">
        <v>1</v>
      </c>
      <c r="B22789">
        <v>3696</v>
      </c>
      <c r="C22789">
        <v>0</v>
      </c>
      <c r="D22789">
        <v>27</v>
      </c>
      <c r="E22789">
        <v>99792</v>
      </c>
    </row>
    <row r="22790" spans="1:5">
      <c r="A22790">
        <v>0</v>
      </c>
      <c r="B22790">
        <v>3697</v>
      </c>
      <c r="C22790">
        <v>0</v>
      </c>
      <c r="D22790">
        <v>3</v>
      </c>
      <c r="E22790">
        <v>11091</v>
      </c>
    </row>
    <row r="22791" spans="1:5">
      <c r="A22791">
        <v>1</v>
      </c>
      <c r="B22791">
        <v>3697</v>
      </c>
      <c r="C22791">
        <v>0</v>
      </c>
      <c r="D22791">
        <v>5</v>
      </c>
      <c r="E22791">
        <v>18485</v>
      </c>
    </row>
    <row r="22792" spans="1:5">
      <c r="A22792">
        <v>0</v>
      </c>
      <c r="B22792">
        <v>3698</v>
      </c>
      <c r="C22792">
        <v>0</v>
      </c>
      <c r="D22792">
        <v>10</v>
      </c>
      <c r="E22792">
        <v>36980</v>
      </c>
    </row>
    <row r="22793" spans="1:5">
      <c r="A22793">
        <v>1</v>
      </c>
      <c r="B22793">
        <v>3698</v>
      </c>
      <c r="C22793">
        <v>0</v>
      </c>
      <c r="D22793">
        <v>13</v>
      </c>
      <c r="E22793">
        <v>48074</v>
      </c>
    </row>
    <row r="22794" spans="1:5">
      <c r="A22794">
        <v>1</v>
      </c>
      <c r="B22794">
        <v>3699</v>
      </c>
      <c r="C22794">
        <v>0</v>
      </c>
      <c r="D22794">
        <v>4</v>
      </c>
      <c r="E22794">
        <v>14796</v>
      </c>
    </row>
    <row r="22795" spans="1:5">
      <c r="A22795">
        <v>0</v>
      </c>
      <c r="B22795">
        <v>3700</v>
      </c>
      <c r="C22795">
        <v>0</v>
      </c>
      <c r="D22795">
        <v>26</v>
      </c>
      <c r="E22795">
        <v>96200</v>
      </c>
    </row>
    <row r="22796" spans="1:5">
      <c r="A22796">
        <v>1</v>
      </c>
      <c r="B22796">
        <v>3700</v>
      </c>
      <c r="C22796">
        <v>0</v>
      </c>
      <c r="D22796">
        <v>13</v>
      </c>
      <c r="E22796">
        <v>48100</v>
      </c>
    </row>
    <row r="22797" spans="1:5">
      <c r="A22797">
        <v>0</v>
      </c>
      <c r="B22797">
        <v>3701</v>
      </c>
      <c r="C22797">
        <v>0</v>
      </c>
      <c r="D22797">
        <v>1</v>
      </c>
      <c r="E22797">
        <v>3701</v>
      </c>
    </row>
    <row r="22798" spans="1:5">
      <c r="A22798">
        <v>1</v>
      </c>
      <c r="B22798">
        <v>3701</v>
      </c>
      <c r="C22798">
        <v>0</v>
      </c>
      <c r="D22798">
        <v>9</v>
      </c>
      <c r="E22798">
        <v>33309</v>
      </c>
    </row>
    <row r="22799" spans="1:5">
      <c r="A22799">
        <v>0</v>
      </c>
      <c r="B22799">
        <v>3702</v>
      </c>
      <c r="C22799">
        <v>0</v>
      </c>
      <c r="D22799">
        <v>7</v>
      </c>
      <c r="E22799">
        <v>25914</v>
      </c>
    </row>
    <row r="22800" spans="1:5">
      <c r="A22800">
        <v>1</v>
      </c>
      <c r="B22800">
        <v>3702</v>
      </c>
      <c r="C22800">
        <v>0</v>
      </c>
      <c r="D22800">
        <v>2</v>
      </c>
      <c r="E22800">
        <v>7404</v>
      </c>
    </row>
    <row r="22801" spans="1:5">
      <c r="A22801">
        <v>0</v>
      </c>
      <c r="B22801">
        <v>3703</v>
      </c>
      <c r="C22801">
        <v>0</v>
      </c>
      <c r="D22801">
        <v>6</v>
      </c>
      <c r="E22801">
        <v>22218</v>
      </c>
    </row>
    <row r="22802" spans="1:5">
      <c r="A22802">
        <v>1</v>
      </c>
      <c r="B22802">
        <v>3703</v>
      </c>
      <c r="C22802">
        <v>0</v>
      </c>
      <c r="D22802">
        <v>5</v>
      </c>
      <c r="E22802">
        <v>18515</v>
      </c>
    </row>
    <row r="22803" spans="1:5">
      <c r="A22803">
        <v>0</v>
      </c>
      <c r="B22803">
        <v>3704</v>
      </c>
      <c r="C22803">
        <v>0</v>
      </c>
      <c r="D22803">
        <v>30</v>
      </c>
      <c r="E22803">
        <v>111120</v>
      </c>
    </row>
    <row r="22804" spans="1:5">
      <c r="A22804">
        <v>1</v>
      </c>
      <c r="B22804">
        <v>3704</v>
      </c>
      <c r="C22804">
        <v>0</v>
      </c>
      <c r="D22804">
        <v>15</v>
      </c>
      <c r="E22804">
        <v>55560</v>
      </c>
    </row>
    <row r="22805" spans="1:5">
      <c r="A22805">
        <v>1</v>
      </c>
      <c r="B22805">
        <v>3705</v>
      </c>
      <c r="C22805">
        <v>0</v>
      </c>
      <c r="D22805">
        <v>5</v>
      </c>
      <c r="E22805">
        <v>18525</v>
      </c>
    </row>
    <row r="22806" spans="1:5">
      <c r="A22806">
        <v>0</v>
      </c>
      <c r="B22806">
        <v>3706</v>
      </c>
      <c r="C22806">
        <v>0</v>
      </c>
      <c r="D22806">
        <v>3</v>
      </c>
      <c r="E22806">
        <v>11118</v>
      </c>
    </row>
    <row r="22807" spans="1:5">
      <c r="A22807">
        <v>1</v>
      </c>
      <c r="B22807">
        <v>3706</v>
      </c>
      <c r="C22807">
        <v>0</v>
      </c>
      <c r="D22807">
        <v>21</v>
      </c>
      <c r="E22807">
        <v>77826</v>
      </c>
    </row>
    <row r="22808" spans="1:5">
      <c r="A22808">
        <v>0</v>
      </c>
      <c r="B22808">
        <v>3707</v>
      </c>
      <c r="C22808">
        <v>0</v>
      </c>
      <c r="D22808">
        <v>5</v>
      </c>
      <c r="E22808">
        <v>18535</v>
      </c>
    </row>
    <row r="22809" spans="1:5">
      <c r="A22809">
        <v>1</v>
      </c>
      <c r="B22809">
        <v>3707</v>
      </c>
      <c r="C22809">
        <v>0</v>
      </c>
      <c r="D22809">
        <v>6</v>
      </c>
      <c r="E22809">
        <v>22242</v>
      </c>
    </row>
    <row r="22810" spans="1:5">
      <c r="A22810">
        <v>0</v>
      </c>
      <c r="B22810">
        <v>3708</v>
      </c>
      <c r="C22810">
        <v>0</v>
      </c>
      <c r="D22810">
        <v>16</v>
      </c>
      <c r="E22810">
        <v>59328</v>
      </c>
    </row>
    <row r="22811" spans="1:5">
      <c r="A22811">
        <v>1</v>
      </c>
      <c r="B22811">
        <v>3708</v>
      </c>
      <c r="C22811">
        <v>0</v>
      </c>
      <c r="D22811">
        <v>15</v>
      </c>
      <c r="E22811">
        <v>55620</v>
      </c>
    </row>
    <row r="22812" spans="1:5">
      <c r="A22812">
        <v>0</v>
      </c>
      <c r="B22812">
        <v>3709</v>
      </c>
      <c r="C22812">
        <v>0</v>
      </c>
      <c r="D22812">
        <v>3</v>
      </c>
      <c r="E22812">
        <v>11127</v>
      </c>
    </row>
    <row r="22813" spans="1:5">
      <c r="A22813">
        <v>1</v>
      </c>
      <c r="B22813">
        <v>3709</v>
      </c>
      <c r="C22813">
        <v>0</v>
      </c>
      <c r="D22813">
        <v>10</v>
      </c>
      <c r="E22813">
        <v>37090</v>
      </c>
    </row>
    <row r="22814" spans="1:5">
      <c r="A22814">
        <v>0</v>
      </c>
      <c r="B22814">
        <v>3710</v>
      </c>
      <c r="C22814">
        <v>0</v>
      </c>
      <c r="D22814">
        <v>10</v>
      </c>
      <c r="E22814">
        <v>37100</v>
      </c>
    </row>
    <row r="22815" spans="1:5">
      <c r="A22815">
        <v>1</v>
      </c>
      <c r="B22815">
        <v>3710</v>
      </c>
      <c r="C22815">
        <v>0</v>
      </c>
      <c r="D22815">
        <v>9</v>
      </c>
      <c r="E22815">
        <v>33390</v>
      </c>
    </row>
    <row r="22816" spans="1:5">
      <c r="A22816">
        <v>0</v>
      </c>
      <c r="B22816">
        <v>3711</v>
      </c>
      <c r="C22816">
        <v>0</v>
      </c>
      <c r="D22816">
        <v>1</v>
      </c>
      <c r="E22816">
        <v>3711</v>
      </c>
    </row>
    <row r="22817" spans="1:5">
      <c r="A22817">
        <v>1</v>
      </c>
      <c r="B22817">
        <v>3711</v>
      </c>
      <c r="C22817">
        <v>0</v>
      </c>
      <c r="D22817">
        <v>7</v>
      </c>
      <c r="E22817">
        <v>25977</v>
      </c>
    </row>
    <row r="22818" spans="1:5">
      <c r="A22818">
        <v>0</v>
      </c>
      <c r="B22818">
        <v>3712</v>
      </c>
      <c r="C22818">
        <v>0</v>
      </c>
      <c r="D22818">
        <v>62</v>
      </c>
      <c r="E22818">
        <v>230144</v>
      </c>
    </row>
    <row r="22819" spans="1:5">
      <c r="A22819">
        <v>1</v>
      </c>
      <c r="B22819">
        <v>3712</v>
      </c>
      <c r="C22819">
        <v>0</v>
      </c>
      <c r="D22819">
        <v>22</v>
      </c>
      <c r="E22819">
        <v>81664</v>
      </c>
    </row>
    <row r="22820" spans="1:5">
      <c r="A22820">
        <v>1</v>
      </c>
      <c r="B22820">
        <v>3713</v>
      </c>
      <c r="C22820">
        <v>0</v>
      </c>
      <c r="D22820">
        <v>2</v>
      </c>
      <c r="E22820">
        <v>7426</v>
      </c>
    </row>
    <row r="22821" spans="1:5">
      <c r="A22821">
        <v>0</v>
      </c>
      <c r="B22821">
        <v>3714</v>
      </c>
      <c r="C22821">
        <v>0</v>
      </c>
      <c r="D22821">
        <v>1</v>
      </c>
      <c r="E22821">
        <v>3714</v>
      </c>
    </row>
    <row r="22822" spans="1:5">
      <c r="A22822">
        <v>1</v>
      </c>
      <c r="B22822">
        <v>3714</v>
      </c>
      <c r="C22822">
        <v>0</v>
      </c>
      <c r="D22822">
        <v>20</v>
      </c>
      <c r="E22822">
        <v>74280</v>
      </c>
    </row>
    <row r="22823" spans="1:5">
      <c r="A22823">
        <v>1</v>
      </c>
      <c r="B22823">
        <v>3715</v>
      </c>
      <c r="C22823">
        <v>0</v>
      </c>
      <c r="D22823">
        <v>11</v>
      </c>
      <c r="E22823">
        <v>40865</v>
      </c>
    </row>
    <row r="22824" spans="1:5">
      <c r="A22824">
        <v>0</v>
      </c>
      <c r="B22824">
        <v>3716</v>
      </c>
      <c r="C22824">
        <v>0</v>
      </c>
      <c r="D22824">
        <v>27</v>
      </c>
      <c r="E22824">
        <v>100332</v>
      </c>
    </row>
    <row r="22825" spans="1:5">
      <c r="A22825">
        <v>1</v>
      </c>
      <c r="B22825">
        <v>3716</v>
      </c>
      <c r="C22825">
        <v>0</v>
      </c>
      <c r="D22825">
        <v>16</v>
      </c>
      <c r="E22825">
        <v>59456</v>
      </c>
    </row>
    <row r="22826" spans="1:5">
      <c r="A22826">
        <v>0</v>
      </c>
      <c r="B22826">
        <v>3717</v>
      </c>
      <c r="C22826">
        <v>0</v>
      </c>
      <c r="D22826">
        <v>3</v>
      </c>
      <c r="E22826">
        <v>11151</v>
      </c>
    </row>
    <row r="22827" spans="1:5">
      <c r="A22827">
        <v>1</v>
      </c>
      <c r="B22827">
        <v>3717</v>
      </c>
      <c r="C22827">
        <v>0</v>
      </c>
      <c r="D22827">
        <v>9</v>
      </c>
      <c r="E22827">
        <v>33453</v>
      </c>
    </row>
    <row r="22828" spans="1:5">
      <c r="A22828">
        <v>0</v>
      </c>
      <c r="B22828">
        <v>3718</v>
      </c>
      <c r="C22828">
        <v>0</v>
      </c>
      <c r="D22828">
        <v>6</v>
      </c>
      <c r="E22828">
        <v>22308</v>
      </c>
    </row>
    <row r="22829" spans="1:5">
      <c r="A22829">
        <v>1</v>
      </c>
      <c r="B22829">
        <v>3718</v>
      </c>
      <c r="C22829">
        <v>0</v>
      </c>
      <c r="D22829">
        <v>20</v>
      </c>
      <c r="E22829">
        <v>74360</v>
      </c>
    </row>
    <row r="22830" spans="1:5">
      <c r="A22830">
        <v>0</v>
      </c>
      <c r="B22830">
        <v>3719</v>
      </c>
      <c r="C22830">
        <v>0</v>
      </c>
      <c r="D22830">
        <v>1</v>
      </c>
      <c r="E22830">
        <v>3719</v>
      </c>
    </row>
    <row r="22831" spans="1:5">
      <c r="A22831">
        <v>1</v>
      </c>
      <c r="B22831">
        <v>3719</v>
      </c>
      <c r="C22831">
        <v>0</v>
      </c>
      <c r="D22831">
        <v>8</v>
      </c>
      <c r="E22831">
        <v>29752</v>
      </c>
    </row>
    <row r="22832" spans="1:5">
      <c r="A22832">
        <v>0</v>
      </c>
      <c r="B22832">
        <v>3720</v>
      </c>
      <c r="C22832">
        <v>0</v>
      </c>
      <c r="D22832">
        <v>16</v>
      </c>
      <c r="E22832">
        <v>59520</v>
      </c>
    </row>
    <row r="22833" spans="1:5">
      <c r="A22833">
        <v>1</v>
      </c>
      <c r="B22833">
        <v>3720</v>
      </c>
      <c r="C22833">
        <v>0</v>
      </c>
      <c r="D22833">
        <v>17</v>
      </c>
      <c r="E22833">
        <v>63240</v>
      </c>
    </row>
    <row r="22834" spans="1:5">
      <c r="A22834">
        <v>0</v>
      </c>
      <c r="B22834">
        <v>3721</v>
      </c>
      <c r="C22834">
        <v>0</v>
      </c>
      <c r="D22834">
        <v>3</v>
      </c>
      <c r="E22834">
        <v>11163</v>
      </c>
    </row>
    <row r="22835" spans="1:5">
      <c r="A22835">
        <v>1</v>
      </c>
      <c r="B22835">
        <v>3721</v>
      </c>
      <c r="C22835">
        <v>0</v>
      </c>
      <c r="D22835">
        <v>11</v>
      </c>
      <c r="E22835">
        <v>40931</v>
      </c>
    </row>
    <row r="22836" spans="1:5">
      <c r="A22836">
        <v>0</v>
      </c>
      <c r="B22836">
        <v>3722</v>
      </c>
      <c r="C22836">
        <v>0</v>
      </c>
      <c r="D22836">
        <v>5</v>
      </c>
      <c r="E22836">
        <v>18610</v>
      </c>
    </row>
    <row r="22837" spans="1:5">
      <c r="A22837">
        <v>1</v>
      </c>
      <c r="B22837">
        <v>3722</v>
      </c>
      <c r="C22837">
        <v>0</v>
      </c>
      <c r="D22837">
        <v>12</v>
      </c>
      <c r="E22837">
        <v>44664</v>
      </c>
    </row>
    <row r="22838" spans="1:5">
      <c r="A22838">
        <v>0</v>
      </c>
      <c r="B22838">
        <v>3723</v>
      </c>
      <c r="C22838">
        <v>0</v>
      </c>
      <c r="D22838">
        <v>3</v>
      </c>
      <c r="E22838">
        <v>11169</v>
      </c>
    </row>
    <row r="22839" spans="1:5">
      <c r="A22839">
        <v>1</v>
      </c>
      <c r="B22839">
        <v>3723</v>
      </c>
      <c r="C22839">
        <v>0</v>
      </c>
      <c r="D22839">
        <v>2</v>
      </c>
      <c r="E22839">
        <v>7446</v>
      </c>
    </row>
    <row r="22840" spans="1:5">
      <c r="A22840">
        <v>0</v>
      </c>
      <c r="B22840">
        <v>3724</v>
      </c>
      <c r="C22840">
        <v>0</v>
      </c>
      <c r="D22840">
        <v>26</v>
      </c>
      <c r="E22840">
        <v>96824</v>
      </c>
    </row>
    <row r="22841" spans="1:5">
      <c r="A22841">
        <v>1</v>
      </c>
      <c r="B22841">
        <v>3724</v>
      </c>
      <c r="C22841">
        <v>0</v>
      </c>
      <c r="D22841">
        <v>23</v>
      </c>
      <c r="E22841">
        <v>85652</v>
      </c>
    </row>
    <row r="22842" spans="1:5">
      <c r="A22842">
        <v>1</v>
      </c>
      <c r="B22842">
        <v>3725</v>
      </c>
      <c r="C22842">
        <v>0</v>
      </c>
      <c r="D22842">
        <v>5</v>
      </c>
      <c r="E22842">
        <v>18625</v>
      </c>
    </row>
    <row r="22843" spans="1:5">
      <c r="A22843">
        <v>0</v>
      </c>
      <c r="B22843">
        <v>3726</v>
      </c>
      <c r="C22843">
        <v>0</v>
      </c>
      <c r="D22843">
        <v>3</v>
      </c>
      <c r="E22843">
        <v>11178</v>
      </c>
    </row>
    <row r="22844" spans="1:5">
      <c r="A22844">
        <v>1</v>
      </c>
      <c r="B22844">
        <v>3726</v>
      </c>
      <c r="C22844">
        <v>0</v>
      </c>
      <c r="D22844">
        <v>22</v>
      </c>
      <c r="E22844">
        <v>81972</v>
      </c>
    </row>
    <row r="22845" spans="1:5">
      <c r="A22845">
        <v>0</v>
      </c>
      <c r="B22845">
        <v>3727</v>
      </c>
      <c r="C22845">
        <v>0</v>
      </c>
      <c r="D22845">
        <v>1</v>
      </c>
      <c r="E22845">
        <v>3727</v>
      </c>
    </row>
    <row r="22846" spans="1:5">
      <c r="A22846">
        <v>1</v>
      </c>
      <c r="B22846">
        <v>3727</v>
      </c>
      <c r="C22846">
        <v>0</v>
      </c>
      <c r="D22846">
        <v>7</v>
      </c>
      <c r="E22846">
        <v>26089</v>
      </c>
    </row>
    <row r="22847" spans="1:5">
      <c r="A22847">
        <v>0</v>
      </c>
      <c r="B22847">
        <v>3728</v>
      </c>
      <c r="C22847">
        <v>0</v>
      </c>
      <c r="D22847">
        <v>37</v>
      </c>
      <c r="E22847">
        <v>137936</v>
      </c>
    </row>
    <row r="22848" spans="1:5">
      <c r="A22848">
        <v>1</v>
      </c>
      <c r="B22848">
        <v>3728</v>
      </c>
      <c r="C22848">
        <v>0</v>
      </c>
      <c r="D22848">
        <v>16</v>
      </c>
      <c r="E22848">
        <v>59648</v>
      </c>
    </row>
    <row r="22849" spans="1:5">
      <c r="A22849">
        <v>0</v>
      </c>
      <c r="B22849">
        <v>3729</v>
      </c>
      <c r="C22849">
        <v>0</v>
      </c>
      <c r="D22849">
        <v>1</v>
      </c>
      <c r="E22849">
        <v>3729</v>
      </c>
    </row>
    <row r="22850" spans="1:5">
      <c r="A22850">
        <v>1</v>
      </c>
      <c r="B22850">
        <v>3729</v>
      </c>
      <c r="C22850">
        <v>0</v>
      </c>
      <c r="D22850">
        <v>8</v>
      </c>
      <c r="E22850">
        <v>29832</v>
      </c>
    </row>
    <row r="22851" spans="1:5">
      <c r="A22851">
        <v>0</v>
      </c>
      <c r="B22851">
        <v>3730</v>
      </c>
      <c r="C22851">
        <v>0</v>
      </c>
      <c r="D22851">
        <v>11</v>
      </c>
      <c r="E22851">
        <v>41030</v>
      </c>
    </row>
    <row r="22852" spans="1:5">
      <c r="A22852">
        <v>1</v>
      </c>
      <c r="B22852">
        <v>3730</v>
      </c>
      <c r="C22852">
        <v>0</v>
      </c>
      <c r="D22852">
        <v>7</v>
      </c>
      <c r="E22852">
        <v>26110</v>
      </c>
    </row>
    <row r="22853" spans="1:5">
      <c r="A22853">
        <v>0</v>
      </c>
      <c r="B22853">
        <v>3731</v>
      </c>
      <c r="C22853">
        <v>0</v>
      </c>
      <c r="D22853">
        <v>7</v>
      </c>
      <c r="E22853">
        <v>26117</v>
      </c>
    </row>
    <row r="22854" spans="1:5">
      <c r="A22854">
        <v>1</v>
      </c>
      <c r="B22854">
        <v>3731</v>
      </c>
      <c r="C22854">
        <v>0</v>
      </c>
      <c r="D22854">
        <v>4</v>
      </c>
      <c r="E22854">
        <v>14924</v>
      </c>
    </row>
    <row r="22855" spans="1:5">
      <c r="A22855">
        <v>0</v>
      </c>
      <c r="B22855">
        <v>3732</v>
      </c>
      <c r="C22855">
        <v>0</v>
      </c>
      <c r="D22855">
        <v>27</v>
      </c>
      <c r="E22855">
        <v>100764</v>
      </c>
    </row>
    <row r="22856" spans="1:5">
      <c r="A22856">
        <v>1</v>
      </c>
      <c r="B22856">
        <v>3732</v>
      </c>
      <c r="C22856">
        <v>0</v>
      </c>
      <c r="D22856">
        <v>9</v>
      </c>
      <c r="E22856">
        <v>33588</v>
      </c>
    </row>
    <row r="22857" spans="1:5">
      <c r="A22857">
        <v>1</v>
      </c>
      <c r="B22857">
        <v>3733</v>
      </c>
      <c r="C22857">
        <v>0</v>
      </c>
      <c r="D22857">
        <v>5</v>
      </c>
      <c r="E22857">
        <v>18665</v>
      </c>
    </row>
    <row r="22858" spans="1:5">
      <c r="A22858">
        <v>1</v>
      </c>
      <c r="B22858">
        <v>3734</v>
      </c>
      <c r="C22858">
        <v>0</v>
      </c>
      <c r="D22858">
        <v>11</v>
      </c>
      <c r="E22858">
        <v>41074</v>
      </c>
    </row>
    <row r="22859" spans="1:5">
      <c r="A22859">
        <v>0</v>
      </c>
      <c r="B22859">
        <v>3735</v>
      </c>
      <c r="C22859">
        <v>0</v>
      </c>
      <c r="D22859">
        <v>5</v>
      </c>
      <c r="E22859">
        <v>18675</v>
      </c>
    </row>
    <row r="22860" spans="1:5">
      <c r="A22860">
        <v>1</v>
      </c>
      <c r="B22860">
        <v>3735</v>
      </c>
      <c r="C22860">
        <v>0</v>
      </c>
      <c r="D22860">
        <v>5</v>
      </c>
      <c r="E22860">
        <v>18675</v>
      </c>
    </row>
    <row r="22861" spans="1:5">
      <c r="A22861">
        <v>0</v>
      </c>
      <c r="B22861">
        <v>3736</v>
      </c>
      <c r="C22861">
        <v>0</v>
      </c>
      <c r="D22861">
        <v>15</v>
      </c>
      <c r="E22861">
        <v>56040</v>
      </c>
    </row>
    <row r="22862" spans="1:5">
      <c r="A22862">
        <v>1</v>
      </c>
      <c r="B22862">
        <v>3736</v>
      </c>
      <c r="C22862">
        <v>0</v>
      </c>
      <c r="D22862">
        <v>13</v>
      </c>
      <c r="E22862">
        <v>48568</v>
      </c>
    </row>
    <row r="22863" spans="1:5">
      <c r="A22863">
        <v>0</v>
      </c>
      <c r="B22863">
        <v>3737</v>
      </c>
      <c r="C22863">
        <v>0</v>
      </c>
      <c r="D22863">
        <v>3</v>
      </c>
      <c r="E22863">
        <v>11211</v>
      </c>
    </row>
    <row r="22864" spans="1:5">
      <c r="A22864">
        <v>1</v>
      </c>
      <c r="B22864">
        <v>3737</v>
      </c>
      <c r="C22864">
        <v>0</v>
      </c>
      <c r="D22864">
        <v>3</v>
      </c>
      <c r="E22864">
        <v>11211</v>
      </c>
    </row>
    <row r="22865" spans="1:5">
      <c r="A22865">
        <v>0</v>
      </c>
      <c r="B22865">
        <v>3738</v>
      </c>
      <c r="C22865">
        <v>0</v>
      </c>
      <c r="D22865">
        <v>6</v>
      </c>
      <c r="E22865">
        <v>22428</v>
      </c>
    </row>
    <row r="22866" spans="1:5">
      <c r="A22866">
        <v>1</v>
      </c>
      <c r="B22866">
        <v>3738</v>
      </c>
      <c r="C22866">
        <v>0</v>
      </c>
      <c r="D22866">
        <v>2</v>
      </c>
      <c r="E22866">
        <v>7476</v>
      </c>
    </row>
    <row r="22867" spans="1:5">
      <c r="A22867">
        <v>0</v>
      </c>
      <c r="B22867">
        <v>3739</v>
      </c>
      <c r="C22867">
        <v>0</v>
      </c>
      <c r="D22867">
        <v>4</v>
      </c>
      <c r="E22867">
        <v>14956</v>
      </c>
    </row>
    <row r="22868" spans="1:5">
      <c r="A22868">
        <v>1</v>
      </c>
      <c r="B22868">
        <v>3739</v>
      </c>
      <c r="C22868">
        <v>0</v>
      </c>
      <c r="D22868">
        <v>6</v>
      </c>
      <c r="E22868">
        <v>22434</v>
      </c>
    </row>
    <row r="22869" spans="1:5">
      <c r="A22869">
        <v>0</v>
      </c>
      <c r="B22869">
        <v>3740</v>
      </c>
      <c r="C22869">
        <v>0</v>
      </c>
      <c r="D22869">
        <v>20</v>
      </c>
      <c r="E22869">
        <v>74800</v>
      </c>
    </row>
    <row r="22870" spans="1:5">
      <c r="A22870">
        <v>1</v>
      </c>
      <c r="B22870">
        <v>3740</v>
      </c>
      <c r="C22870">
        <v>0</v>
      </c>
      <c r="D22870">
        <v>10</v>
      </c>
      <c r="E22870">
        <v>37400</v>
      </c>
    </row>
    <row r="22871" spans="1:5">
      <c r="A22871">
        <v>1</v>
      </c>
      <c r="B22871">
        <v>3741</v>
      </c>
      <c r="C22871">
        <v>0</v>
      </c>
      <c r="D22871">
        <v>3</v>
      </c>
      <c r="E22871">
        <v>11223</v>
      </c>
    </row>
    <row r="22872" spans="1:5">
      <c r="A22872">
        <v>0</v>
      </c>
      <c r="B22872">
        <v>3742</v>
      </c>
      <c r="C22872">
        <v>0</v>
      </c>
      <c r="D22872">
        <v>3</v>
      </c>
      <c r="E22872">
        <v>11226</v>
      </c>
    </row>
    <row r="22873" spans="1:5">
      <c r="A22873">
        <v>1</v>
      </c>
      <c r="B22873">
        <v>3742</v>
      </c>
      <c r="C22873">
        <v>0</v>
      </c>
      <c r="D22873">
        <v>3</v>
      </c>
      <c r="E22873">
        <v>11226</v>
      </c>
    </row>
    <row r="22874" spans="1:5">
      <c r="A22874">
        <v>0</v>
      </c>
      <c r="B22874">
        <v>3743</v>
      </c>
      <c r="C22874">
        <v>0</v>
      </c>
      <c r="D22874">
        <v>10</v>
      </c>
      <c r="E22874">
        <v>37430</v>
      </c>
    </row>
    <row r="22875" spans="1:5">
      <c r="A22875">
        <v>1</v>
      </c>
      <c r="B22875">
        <v>3743</v>
      </c>
      <c r="C22875">
        <v>0</v>
      </c>
      <c r="D22875">
        <v>7</v>
      </c>
      <c r="E22875">
        <v>26201</v>
      </c>
    </row>
    <row r="22876" spans="1:5">
      <c r="A22876">
        <v>0</v>
      </c>
      <c r="B22876">
        <v>3744</v>
      </c>
      <c r="C22876">
        <v>0</v>
      </c>
      <c r="D22876">
        <v>55</v>
      </c>
      <c r="E22876">
        <v>205920</v>
      </c>
    </row>
    <row r="22877" spans="1:5">
      <c r="A22877">
        <v>1</v>
      </c>
      <c r="B22877">
        <v>3744</v>
      </c>
      <c r="C22877">
        <v>0</v>
      </c>
      <c r="D22877">
        <v>12</v>
      </c>
      <c r="E22877">
        <v>44928</v>
      </c>
    </row>
    <row r="22878" spans="1:5">
      <c r="A22878">
        <v>1</v>
      </c>
      <c r="B22878">
        <v>3745</v>
      </c>
      <c r="C22878">
        <v>0</v>
      </c>
      <c r="D22878">
        <v>7</v>
      </c>
      <c r="E22878">
        <v>26215</v>
      </c>
    </row>
    <row r="22879" spans="1:5">
      <c r="A22879">
        <v>0</v>
      </c>
      <c r="B22879">
        <v>3746</v>
      </c>
      <c r="C22879">
        <v>0</v>
      </c>
      <c r="D22879">
        <v>9</v>
      </c>
      <c r="E22879">
        <v>33714</v>
      </c>
    </row>
    <row r="22880" spans="1:5">
      <c r="A22880">
        <v>1</v>
      </c>
      <c r="B22880">
        <v>3746</v>
      </c>
      <c r="C22880">
        <v>0</v>
      </c>
      <c r="D22880">
        <v>9</v>
      </c>
      <c r="E22880">
        <v>33714</v>
      </c>
    </row>
    <row r="22881" spans="1:5">
      <c r="A22881">
        <v>1</v>
      </c>
      <c r="B22881">
        <v>3747</v>
      </c>
      <c r="C22881">
        <v>0</v>
      </c>
      <c r="D22881">
        <v>5</v>
      </c>
      <c r="E22881">
        <v>18735</v>
      </c>
    </row>
    <row r="22882" spans="1:5">
      <c r="A22882">
        <v>0</v>
      </c>
      <c r="B22882">
        <v>3748</v>
      </c>
      <c r="C22882">
        <v>0</v>
      </c>
      <c r="D22882">
        <v>21</v>
      </c>
      <c r="E22882">
        <v>78708</v>
      </c>
    </row>
    <row r="22883" spans="1:5">
      <c r="A22883">
        <v>1</v>
      </c>
      <c r="B22883">
        <v>3748</v>
      </c>
      <c r="C22883">
        <v>0</v>
      </c>
      <c r="D22883">
        <v>2</v>
      </c>
      <c r="E22883">
        <v>7496</v>
      </c>
    </row>
    <row r="22884" spans="1:5">
      <c r="A22884">
        <v>1</v>
      </c>
      <c r="B22884">
        <v>3749</v>
      </c>
      <c r="C22884">
        <v>0</v>
      </c>
      <c r="D22884">
        <v>7</v>
      </c>
      <c r="E22884">
        <v>26243</v>
      </c>
    </row>
    <row r="22885" spans="1:5">
      <c r="A22885">
        <v>0</v>
      </c>
      <c r="B22885">
        <v>3750</v>
      </c>
      <c r="C22885">
        <v>0</v>
      </c>
      <c r="D22885">
        <v>6</v>
      </c>
      <c r="E22885">
        <v>22500</v>
      </c>
    </row>
    <row r="22886" spans="1:5">
      <c r="A22886">
        <v>1</v>
      </c>
      <c r="B22886">
        <v>3750</v>
      </c>
      <c r="C22886">
        <v>0</v>
      </c>
      <c r="D22886">
        <v>5</v>
      </c>
      <c r="E22886">
        <v>18750</v>
      </c>
    </row>
    <row r="22887" spans="1:5">
      <c r="A22887">
        <v>0</v>
      </c>
      <c r="B22887">
        <v>3751</v>
      </c>
      <c r="C22887">
        <v>0</v>
      </c>
      <c r="D22887">
        <v>3</v>
      </c>
      <c r="E22887">
        <v>11253</v>
      </c>
    </row>
    <row r="22888" spans="1:5">
      <c r="A22888">
        <v>1</v>
      </c>
      <c r="B22888">
        <v>3751</v>
      </c>
      <c r="C22888">
        <v>0</v>
      </c>
      <c r="D22888">
        <v>4</v>
      </c>
      <c r="E22888">
        <v>15004</v>
      </c>
    </row>
    <row r="22889" spans="1:5">
      <c r="A22889">
        <v>0</v>
      </c>
      <c r="B22889">
        <v>3752</v>
      </c>
      <c r="C22889">
        <v>0</v>
      </c>
      <c r="D22889">
        <v>39</v>
      </c>
      <c r="E22889">
        <v>146328</v>
      </c>
    </row>
    <row r="22890" spans="1:5">
      <c r="A22890">
        <v>1</v>
      </c>
      <c r="B22890">
        <v>3752</v>
      </c>
      <c r="C22890">
        <v>0</v>
      </c>
      <c r="D22890">
        <v>19</v>
      </c>
      <c r="E22890">
        <v>71288</v>
      </c>
    </row>
    <row r="22891" spans="1:5">
      <c r="A22891">
        <v>0</v>
      </c>
      <c r="B22891">
        <v>3753</v>
      </c>
      <c r="C22891">
        <v>0</v>
      </c>
      <c r="D22891">
        <v>1</v>
      </c>
      <c r="E22891">
        <v>3753</v>
      </c>
    </row>
    <row r="22892" spans="1:5">
      <c r="A22892">
        <v>1</v>
      </c>
      <c r="B22892">
        <v>3753</v>
      </c>
      <c r="C22892">
        <v>0</v>
      </c>
      <c r="D22892">
        <v>8</v>
      </c>
      <c r="E22892">
        <v>30024</v>
      </c>
    </row>
    <row r="22893" spans="1:5">
      <c r="A22893">
        <v>0</v>
      </c>
      <c r="B22893">
        <v>3754</v>
      </c>
      <c r="C22893">
        <v>0</v>
      </c>
      <c r="D22893">
        <v>1</v>
      </c>
      <c r="E22893">
        <v>3754</v>
      </c>
    </row>
    <row r="22894" spans="1:5">
      <c r="A22894">
        <v>1</v>
      </c>
      <c r="B22894">
        <v>3754</v>
      </c>
      <c r="C22894">
        <v>0</v>
      </c>
      <c r="D22894">
        <v>14</v>
      </c>
      <c r="E22894">
        <v>52556</v>
      </c>
    </row>
    <row r="22895" spans="1:5">
      <c r="A22895">
        <v>1</v>
      </c>
      <c r="B22895">
        <v>3755</v>
      </c>
      <c r="C22895">
        <v>0</v>
      </c>
      <c r="D22895">
        <v>11</v>
      </c>
      <c r="E22895">
        <v>41305</v>
      </c>
    </row>
    <row r="22896" spans="1:5">
      <c r="A22896">
        <v>0</v>
      </c>
      <c r="B22896">
        <v>3756</v>
      </c>
      <c r="C22896">
        <v>0</v>
      </c>
      <c r="D22896">
        <v>22</v>
      </c>
      <c r="E22896">
        <v>82632</v>
      </c>
    </row>
    <row r="22897" spans="1:5">
      <c r="A22897">
        <v>1</v>
      </c>
      <c r="B22897">
        <v>3756</v>
      </c>
      <c r="C22897">
        <v>0</v>
      </c>
      <c r="D22897">
        <v>11</v>
      </c>
      <c r="E22897">
        <v>41316</v>
      </c>
    </row>
    <row r="22898" spans="1:5">
      <c r="A22898">
        <v>1</v>
      </c>
      <c r="B22898">
        <v>3757</v>
      </c>
      <c r="C22898">
        <v>0</v>
      </c>
      <c r="D22898">
        <v>3</v>
      </c>
      <c r="E22898">
        <v>11271</v>
      </c>
    </row>
    <row r="22899" spans="1:5">
      <c r="A22899">
        <v>0</v>
      </c>
      <c r="B22899">
        <v>3758</v>
      </c>
      <c r="C22899">
        <v>0</v>
      </c>
      <c r="D22899">
        <v>2</v>
      </c>
      <c r="E22899">
        <v>7516</v>
      </c>
    </row>
    <row r="22900" spans="1:5">
      <c r="A22900">
        <v>1</v>
      </c>
      <c r="B22900">
        <v>3758</v>
      </c>
      <c r="C22900">
        <v>0</v>
      </c>
      <c r="D22900">
        <v>3</v>
      </c>
      <c r="E22900">
        <v>11274</v>
      </c>
    </row>
    <row r="22901" spans="1:5">
      <c r="A22901">
        <v>0</v>
      </c>
      <c r="B22901">
        <v>3759</v>
      </c>
      <c r="C22901">
        <v>0</v>
      </c>
      <c r="D22901">
        <v>3</v>
      </c>
      <c r="E22901">
        <v>11277</v>
      </c>
    </row>
    <row r="22902" spans="1:5">
      <c r="A22902">
        <v>1</v>
      </c>
      <c r="B22902">
        <v>3759</v>
      </c>
      <c r="C22902">
        <v>0</v>
      </c>
      <c r="D22902">
        <v>8</v>
      </c>
      <c r="E22902">
        <v>30072</v>
      </c>
    </row>
    <row r="22903" spans="1:5">
      <c r="A22903">
        <v>0</v>
      </c>
      <c r="B22903">
        <v>3760</v>
      </c>
      <c r="C22903">
        <v>0</v>
      </c>
      <c r="D22903">
        <v>26</v>
      </c>
      <c r="E22903">
        <v>97760</v>
      </c>
    </row>
    <row r="22904" spans="1:5">
      <c r="A22904">
        <v>1</v>
      </c>
      <c r="B22904">
        <v>3760</v>
      </c>
      <c r="C22904">
        <v>0</v>
      </c>
      <c r="D22904">
        <v>17</v>
      </c>
      <c r="E22904">
        <v>63920</v>
      </c>
    </row>
    <row r="22905" spans="1:5">
      <c r="A22905">
        <v>0</v>
      </c>
      <c r="B22905">
        <v>3761</v>
      </c>
      <c r="C22905">
        <v>0</v>
      </c>
      <c r="D22905">
        <v>1</v>
      </c>
      <c r="E22905">
        <v>3761</v>
      </c>
    </row>
    <row r="22906" spans="1:5">
      <c r="A22906">
        <v>1</v>
      </c>
      <c r="B22906">
        <v>3761</v>
      </c>
      <c r="C22906">
        <v>0</v>
      </c>
      <c r="D22906">
        <v>9</v>
      </c>
      <c r="E22906">
        <v>33849</v>
      </c>
    </row>
    <row r="22907" spans="1:5">
      <c r="A22907">
        <v>1</v>
      </c>
      <c r="B22907">
        <v>3762</v>
      </c>
      <c r="C22907">
        <v>0</v>
      </c>
      <c r="D22907">
        <v>19</v>
      </c>
      <c r="E22907">
        <v>71478</v>
      </c>
    </row>
    <row r="22908" spans="1:5">
      <c r="A22908">
        <v>0</v>
      </c>
      <c r="B22908">
        <v>3763</v>
      </c>
      <c r="C22908">
        <v>0</v>
      </c>
      <c r="D22908">
        <v>3</v>
      </c>
      <c r="E22908">
        <v>11289</v>
      </c>
    </row>
    <row r="22909" spans="1:5">
      <c r="A22909">
        <v>1</v>
      </c>
      <c r="B22909">
        <v>3763</v>
      </c>
      <c r="C22909">
        <v>0</v>
      </c>
      <c r="D22909">
        <v>3</v>
      </c>
      <c r="E22909">
        <v>11289</v>
      </c>
    </row>
    <row r="22910" spans="1:5">
      <c r="A22910">
        <v>0</v>
      </c>
      <c r="B22910">
        <v>3764</v>
      </c>
      <c r="C22910">
        <v>0</v>
      </c>
      <c r="D22910">
        <v>24</v>
      </c>
      <c r="E22910">
        <v>90336</v>
      </c>
    </row>
    <row r="22911" spans="1:5">
      <c r="A22911">
        <v>1</v>
      </c>
      <c r="B22911">
        <v>3764</v>
      </c>
      <c r="C22911">
        <v>0</v>
      </c>
      <c r="D22911">
        <v>13</v>
      </c>
      <c r="E22911">
        <v>48932</v>
      </c>
    </row>
    <row r="22912" spans="1:5">
      <c r="A22912">
        <v>1</v>
      </c>
      <c r="B22912">
        <v>3765</v>
      </c>
      <c r="C22912">
        <v>0</v>
      </c>
      <c r="D22912">
        <v>4</v>
      </c>
      <c r="E22912">
        <v>15060</v>
      </c>
    </row>
    <row r="22913" spans="1:5">
      <c r="A22913">
        <v>0</v>
      </c>
      <c r="B22913">
        <v>3766</v>
      </c>
      <c r="C22913">
        <v>0</v>
      </c>
      <c r="D22913">
        <v>7</v>
      </c>
      <c r="E22913">
        <v>26362</v>
      </c>
    </row>
    <row r="22914" spans="1:5">
      <c r="A22914">
        <v>1</v>
      </c>
      <c r="B22914">
        <v>3766</v>
      </c>
      <c r="C22914">
        <v>0</v>
      </c>
      <c r="D22914">
        <v>20</v>
      </c>
      <c r="E22914">
        <v>75320</v>
      </c>
    </row>
    <row r="22915" spans="1:5">
      <c r="A22915">
        <v>0</v>
      </c>
      <c r="B22915">
        <v>3767</v>
      </c>
      <c r="C22915">
        <v>0</v>
      </c>
      <c r="D22915">
        <v>6</v>
      </c>
      <c r="E22915">
        <v>22602</v>
      </c>
    </row>
    <row r="22916" spans="1:5">
      <c r="A22916">
        <v>1</v>
      </c>
      <c r="B22916">
        <v>3767</v>
      </c>
      <c r="C22916">
        <v>0</v>
      </c>
      <c r="D22916">
        <v>5</v>
      </c>
      <c r="E22916">
        <v>18835</v>
      </c>
    </row>
    <row r="22917" spans="1:5">
      <c r="A22917">
        <v>0</v>
      </c>
      <c r="B22917">
        <v>3768</v>
      </c>
      <c r="C22917">
        <v>0</v>
      </c>
      <c r="D22917">
        <v>20</v>
      </c>
      <c r="E22917">
        <v>75360</v>
      </c>
    </row>
    <row r="22918" spans="1:5">
      <c r="A22918">
        <v>1</v>
      </c>
      <c r="B22918">
        <v>3768</v>
      </c>
      <c r="C22918">
        <v>0</v>
      </c>
      <c r="D22918">
        <v>18</v>
      </c>
      <c r="E22918">
        <v>67824</v>
      </c>
    </row>
    <row r="22919" spans="1:5">
      <c r="A22919">
        <v>1</v>
      </c>
      <c r="B22919">
        <v>3769</v>
      </c>
      <c r="C22919">
        <v>0</v>
      </c>
      <c r="D22919">
        <v>6</v>
      </c>
      <c r="E22919">
        <v>22614</v>
      </c>
    </row>
    <row r="22920" spans="1:5">
      <c r="A22920">
        <v>0</v>
      </c>
      <c r="B22920">
        <v>3770</v>
      </c>
      <c r="C22920">
        <v>0</v>
      </c>
      <c r="D22920">
        <v>1</v>
      </c>
      <c r="E22920">
        <v>3770</v>
      </c>
    </row>
    <row r="22921" spans="1:5">
      <c r="A22921">
        <v>1</v>
      </c>
      <c r="B22921">
        <v>3770</v>
      </c>
      <c r="C22921">
        <v>0</v>
      </c>
      <c r="D22921">
        <v>7</v>
      </c>
      <c r="E22921">
        <v>26390</v>
      </c>
    </row>
    <row r="22922" spans="1:5">
      <c r="A22922">
        <v>0</v>
      </c>
      <c r="B22922">
        <v>3771</v>
      </c>
      <c r="C22922">
        <v>0</v>
      </c>
      <c r="D22922">
        <v>1</v>
      </c>
      <c r="E22922">
        <v>3771</v>
      </c>
    </row>
    <row r="22923" spans="1:5">
      <c r="A22923">
        <v>1</v>
      </c>
      <c r="B22923">
        <v>3771</v>
      </c>
      <c r="C22923">
        <v>0</v>
      </c>
      <c r="D22923">
        <v>7</v>
      </c>
      <c r="E22923">
        <v>26397</v>
      </c>
    </row>
    <row r="22924" spans="1:5">
      <c r="A22924">
        <v>0</v>
      </c>
      <c r="B22924">
        <v>3772</v>
      </c>
      <c r="C22924">
        <v>0</v>
      </c>
      <c r="D22924">
        <v>40</v>
      </c>
      <c r="E22924">
        <v>150880</v>
      </c>
    </row>
    <row r="22925" spans="1:5">
      <c r="A22925">
        <v>1</v>
      </c>
      <c r="B22925">
        <v>3772</v>
      </c>
      <c r="C22925">
        <v>0</v>
      </c>
      <c r="D22925">
        <v>17</v>
      </c>
      <c r="E22925">
        <v>64124</v>
      </c>
    </row>
    <row r="22926" spans="1:5">
      <c r="A22926">
        <v>0</v>
      </c>
      <c r="B22926">
        <v>3773</v>
      </c>
      <c r="C22926">
        <v>0</v>
      </c>
      <c r="D22926">
        <v>5</v>
      </c>
      <c r="E22926">
        <v>18865</v>
      </c>
    </row>
    <row r="22927" spans="1:5">
      <c r="A22927">
        <v>1</v>
      </c>
      <c r="B22927">
        <v>3773</v>
      </c>
      <c r="C22927">
        <v>0</v>
      </c>
      <c r="D22927">
        <v>7</v>
      </c>
      <c r="E22927">
        <v>26411</v>
      </c>
    </row>
    <row r="22928" spans="1:5">
      <c r="A22928">
        <v>1</v>
      </c>
      <c r="B22928">
        <v>3774</v>
      </c>
      <c r="C22928">
        <v>0</v>
      </c>
      <c r="D22928">
        <v>4</v>
      </c>
      <c r="E22928">
        <v>15096</v>
      </c>
    </row>
    <row r="22929" spans="1:5">
      <c r="A22929">
        <v>0</v>
      </c>
      <c r="B22929">
        <v>3775</v>
      </c>
      <c r="C22929">
        <v>0</v>
      </c>
      <c r="D22929">
        <v>1</v>
      </c>
      <c r="E22929">
        <v>3775</v>
      </c>
    </row>
    <row r="22930" spans="1:5">
      <c r="A22930">
        <v>1</v>
      </c>
      <c r="B22930">
        <v>3775</v>
      </c>
      <c r="C22930">
        <v>0</v>
      </c>
      <c r="D22930">
        <v>1</v>
      </c>
      <c r="E22930">
        <v>3775</v>
      </c>
    </row>
    <row r="22931" spans="1:5">
      <c r="A22931">
        <v>0</v>
      </c>
      <c r="B22931">
        <v>3776</v>
      </c>
      <c r="C22931">
        <v>0</v>
      </c>
      <c r="D22931">
        <v>60</v>
      </c>
      <c r="E22931">
        <v>226560</v>
      </c>
    </row>
    <row r="22932" spans="1:5">
      <c r="A22932">
        <v>1</v>
      </c>
      <c r="B22932">
        <v>3776</v>
      </c>
      <c r="C22932">
        <v>0</v>
      </c>
      <c r="D22932">
        <v>6</v>
      </c>
      <c r="E22932">
        <v>22656</v>
      </c>
    </row>
    <row r="22933" spans="1:5">
      <c r="A22933">
        <v>1</v>
      </c>
      <c r="B22933">
        <v>3777</v>
      </c>
      <c r="C22933">
        <v>0</v>
      </c>
      <c r="D22933">
        <v>8</v>
      </c>
      <c r="E22933">
        <v>30216</v>
      </c>
    </row>
    <row r="22934" spans="1:5">
      <c r="A22934">
        <v>0</v>
      </c>
      <c r="B22934">
        <v>3778</v>
      </c>
      <c r="C22934">
        <v>0</v>
      </c>
      <c r="D22934">
        <v>12</v>
      </c>
      <c r="E22934">
        <v>45336</v>
      </c>
    </row>
    <row r="22935" spans="1:5">
      <c r="A22935">
        <v>1</v>
      </c>
      <c r="B22935">
        <v>3778</v>
      </c>
      <c r="C22935">
        <v>0</v>
      </c>
      <c r="D22935">
        <v>10</v>
      </c>
      <c r="E22935">
        <v>37780</v>
      </c>
    </row>
    <row r="22936" spans="1:5">
      <c r="A22936">
        <v>0</v>
      </c>
      <c r="B22936">
        <v>3779</v>
      </c>
      <c r="C22936">
        <v>0</v>
      </c>
      <c r="D22936">
        <v>1</v>
      </c>
      <c r="E22936">
        <v>3779</v>
      </c>
    </row>
    <row r="22937" spans="1:5">
      <c r="A22937">
        <v>1</v>
      </c>
      <c r="B22937">
        <v>3779</v>
      </c>
      <c r="C22937">
        <v>0</v>
      </c>
      <c r="D22937">
        <v>1</v>
      </c>
      <c r="E22937">
        <v>3779</v>
      </c>
    </row>
    <row r="22938" spans="1:5">
      <c r="A22938">
        <v>0</v>
      </c>
      <c r="B22938">
        <v>3780</v>
      </c>
      <c r="C22938">
        <v>0</v>
      </c>
      <c r="D22938">
        <v>12</v>
      </c>
      <c r="E22938">
        <v>45360</v>
      </c>
    </row>
    <row r="22939" spans="1:5">
      <c r="A22939">
        <v>1</v>
      </c>
      <c r="B22939">
        <v>3780</v>
      </c>
      <c r="C22939">
        <v>0</v>
      </c>
      <c r="D22939">
        <v>19</v>
      </c>
      <c r="E22939">
        <v>71820</v>
      </c>
    </row>
    <row r="22940" spans="1:5">
      <c r="A22940">
        <v>1</v>
      </c>
      <c r="B22940">
        <v>3781</v>
      </c>
      <c r="C22940">
        <v>0</v>
      </c>
      <c r="D22940">
        <v>8</v>
      </c>
      <c r="E22940">
        <v>30248</v>
      </c>
    </row>
    <row r="22941" spans="1:5">
      <c r="A22941">
        <v>0</v>
      </c>
      <c r="B22941">
        <v>3782</v>
      </c>
      <c r="C22941">
        <v>0</v>
      </c>
      <c r="D22941">
        <v>4</v>
      </c>
      <c r="E22941">
        <v>15128</v>
      </c>
    </row>
    <row r="22942" spans="1:5">
      <c r="A22942">
        <v>1</v>
      </c>
      <c r="B22942">
        <v>3782</v>
      </c>
      <c r="C22942">
        <v>0</v>
      </c>
      <c r="D22942">
        <v>5</v>
      </c>
      <c r="E22942">
        <v>18910</v>
      </c>
    </row>
    <row r="22943" spans="1:5">
      <c r="A22943">
        <v>0</v>
      </c>
      <c r="B22943">
        <v>3783</v>
      </c>
      <c r="C22943">
        <v>0</v>
      </c>
      <c r="D22943">
        <v>4</v>
      </c>
      <c r="E22943">
        <v>15132</v>
      </c>
    </row>
    <row r="22944" spans="1:5">
      <c r="A22944">
        <v>1</v>
      </c>
      <c r="B22944">
        <v>3783</v>
      </c>
      <c r="C22944">
        <v>0</v>
      </c>
      <c r="D22944">
        <v>4</v>
      </c>
      <c r="E22944">
        <v>15132</v>
      </c>
    </row>
    <row r="22945" spans="1:5">
      <c r="A22945">
        <v>0</v>
      </c>
      <c r="B22945">
        <v>3784</v>
      </c>
      <c r="C22945">
        <v>0</v>
      </c>
      <c r="D22945">
        <v>16</v>
      </c>
      <c r="E22945">
        <v>60544</v>
      </c>
    </row>
    <row r="22946" spans="1:5">
      <c r="A22946">
        <v>1</v>
      </c>
      <c r="B22946">
        <v>3784</v>
      </c>
      <c r="C22946">
        <v>0</v>
      </c>
      <c r="D22946">
        <v>35</v>
      </c>
      <c r="E22946">
        <v>132440</v>
      </c>
    </row>
    <row r="22947" spans="1:5">
      <c r="A22947">
        <v>0</v>
      </c>
      <c r="B22947">
        <v>3785</v>
      </c>
      <c r="C22947">
        <v>0</v>
      </c>
      <c r="D22947">
        <v>4</v>
      </c>
      <c r="E22947">
        <v>15140</v>
      </c>
    </row>
    <row r="22948" spans="1:5">
      <c r="A22948">
        <v>1</v>
      </c>
      <c r="B22948">
        <v>3785</v>
      </c>
      <c r="C22948">
        <v>0</v>
      </c>
      <c r="D22948">
        <v>4</v>
      </c>
      <c r="E22948">
        <v>15140</v>
      </c>
    </row>
    <row r="22949" spans="1:5">
      <c r="A22949">
        <v>0</v>
      </c>
      <c r="B22949">
        <v>3786</v>
      </c>
      <c r="C22949">
        <v>0</v>
      </c>
      <c r="D22949">
        <v>4</v>
      </c>
      <c r="E22949">
        <v>15144</v>
      </c>
    </row>
    <row r="22950" spans="1:5">
      <c r="A22950">
        <v>1</v>
      </c>
      <c r="B22950">
        <v>3786</v>
      </c>
      <c r="C22950">
        <v>0</v>
      </c>
      <c r="D22950">
        <v>6</v>
      </c>
      <c r="E22950">
        <v>22716</v>
      </c>
    </row>
    <row r="22951" spans="1:5">
      <c r="A22951">
        <v>0</v>
      </c>
      <c r="B22951">
        <v>3787</v>
      </c>
      <c r="C22951">
        <v>0</v>
      </c>
      <c r="D22951">
        <v>1</v>
      </c>
      <c r="E22951">
        <v>3787</v>
      </c>
    </row>
    <row r="22952" spans="1:5">
      <c r="A22952">
        <v>1</v>
      </c>
      <c r="B22952">
        <v>3787</v>
      </c>
      <c r="C22952">
        <v>0</v>
      </c>
      <c r="D22952">
        <v>2</v>
      </c>
      <c r="E22952">
        <v>7574</v>
      </c>
    </row>
    <row r="22953" spans="1:5">
      <c r="A22953">
        <v>0</v>
      </c>
      <c r="B22953">
        <v>3788</v>
      </c>
      <c r="C22953">
        <v>0</v>
      </c>
      <c r="D22953">
        <v>23</v>
      </c>
      <c r="E22953">
        <v>87124</v>
      </c>
    </row>
    <row r="22954" spans="1:5">
      <c r="A22954">
        <v>1</v>
      </c>
      <c r="B22954">
        <v>3788</v>
      </c>
      <c r="C22954">
        <v>0</v>
      </c>
      <c r="D22954">
        <v>18</v>
      </c>
      <c r="E22954">
        <v>68184</v>
      </c>
    </row>
    <row r="22955" spans="1:5">
      <c r="A22955">
        <v>1</v>
      </c>
      <c r="B22955">
        <v>3789</v>
      </c>
      <c r="C22955">
        <v>0</v>
      </c>
      <c r="D22955">
        <v>12</v>
      </c>
      <c r="E22955">
        <v>45468</v>
      </c>
    </row>
    <row r="22956" spans="1:5">
      <c r="A22956">
        <v>0</v>
      </c>
      <c r="B22956">
        <v>3790</v>
      </c>
      <c r="C22956">
        <v>0</v>
      </c>
      <c r="D22956">
        <v>2</v>
      </c>
      <c r="E22956">
        <v>7580</v>
      </c>
    </row>
    <row r="22957" spans="1:5">
      <c r="A22957">
        <v>1</v>
      </c>
      <c r="B22957">
        <v>3790</v>
      </c>
      <c r="C22957">
        <v>0</v>
      </c>
      <c r="D22957">
        <v>13</v>
      </c>
      <c r="E22957">
        <v>49270</v>
      </c>
    </row>
    <row r="22958" spans="1:5">
      <c r="A22958">
        <v>1</v>
      </c>
      <c r="B22958">
        <v>3791</v>
      </c>
      <c r="C22958">
        <v>0</v>
      </c>
      <c r="D22958">
        <v>7</v>
      </c>
      <c r="E22958">
        <v>26537</v>
      </c>
    </row>
    <row r="22959" spans="1:5">
      <c r="A22959">
        <v>0</v>
      </c>
      <c r="B22959">
        <v>3792</v>
      </c>
      <c r="C22959">
        <v>0</v>
      </c>
      <c r="D22959">
        <v>38</v>
      </c>
      <c r="E22959">
        <v>144096</v>
      </c>
    </row>
    <row r="22960" spans="1:5">
      <c r="A22960">
        <v>1</v>
      </c>
      <c r="B22960">
        <v>3792</v>
      </c>
      <c r="C22960">
        <v>0</v>
      </c>
      <c r="D22960">
        <v>20</v>
      </c>
      <c r="E22960">
        <v>75840</v>
      </c>
    </row>
    <row r="22961" spans="1:5">
      <c r="A22961">
        <v>0</v>
      </c>
      <c r="B22961">
        <v>3793</v>
      </c>
      <c r="C22961">
        <v>0</v>
      </c>
      <c r="D22961">
        <v>6</v>
      </c>
      <c r="E22961">
        <v>22758</v>
      </c>
    </row>
    <row r="22962" spans="1:5">
      <c r="A22962">
        <v>1</v>
      </c>
      <c r="B22962">
        <v>3793</v>
      </c>
      <c r="C22962">
        <v>0</v>
      </c>
      <c r="D22962">
        <v>14</v>
      </c>
      <c r="E22962">
        <v>53102</v>
      </c>
    </row>
    <row r="22963" spans="1:5">
      <c r="A22963">
        <v>0</v>
      </c>
      <c r="B22963">
        <v>3794</v>
      </c>
      <c r="C22963">
        <v>0</v>
      </c>
      <c r="D22963">
        <v>7</v>
      </c>
      <c r="E22963">
        <v>26558</v>
      </c>
    </row>
    <row r="22964" spans="1:5">
      <c r="A22964">
        <v>1</v>
      </c>
      <c r="B22964">
        <v>3794</v>
      </c>
      <c r="C22964">
        <v>0</v>
      </c>
      <c r="D22964">
        <v>13</v>
      </c>
      <c r="E22964">
        <v>49322</v>
      </c>
    </row>
    <row r="22965" spans="1:5">
      <c r="A22965">
        <v>0</v>
      </c>
      <c r="B22965">
        <v>3795</v>
      </c>
      <c r="C22965">
        <v>0</v>
      </c>
      <c r="D22965">
        <v>1</v>
      </c>
      <c r="E22965">
        <v>3795</v>
      </c>
    </row>
    <row r="22966" spans="1:5">
      <c r="A22966">
        <v>1</v>
      </c>
      <c r="B22966">
        <v>3795</v>
      </c>
      <c r="C22966">
        <v>0</v>
      </c>
      <c r="D22966">
        <v>9</v>
      </c>
      <c r="E22966">
        <v>34155</v>
      </c>
    </row>
    <row r="22967" spans="1:5">
      <c r="A22967">
        <v>0</v>
      </c>
      <c r="B22967">
        <v>3796</v>
      </c>
      <c r="C22967">
        <v>0</v>
      </c>
      <c r="D22967">
        <v>23</v>
      </c>
      <c r="E22967">
        <v>87308</v>
      </c>
    </row>
    <row r="22968" spans="1:5">
      <c r="A22968">
        <v>1</v>
      </c>
      <c r="B22968">
        <v>3796</v>
      </c>
      <c r="C22968">
        <v>0</v>
      </c>
      <c r="D22968">
        <v>8</v>
      </c>
      <c r="E22968">
        <v>30368</v>
      </c>
    </row>
    <row r="22969" spans="1:5">
      <c r="A22969">
        <v>1</v>
      </c>
      <c r="B22969">
        <v>3797</v>
      </c>
      <c r="C22969">
        <v>0</v>
      </c>
      <c r="D22969">
        <v>3</v>
      </c>
      <c r="E22969">
        <v>11391</v>
      </c>
    </row>
    <row r="22970" spans="1:5">
      <c r="A22970">
        <v>0</v>
      </c>
      <c r="B22970">
        <v>3798</v>
      </c>
      <c r="C22970">
        <v>0</v>
      </c>
      <c r="D22970">
        <v>7</v>
      </c>
      <c r="E22970">
        <v>26586</v>
      </c>
    </row>
    <row r="22971" spans="1:5">
      <c r="A22971">
        <v>1</v>
      </c>
      <c r="B22971">
        <v>3798</v>
      </c>
      <c r="C22971">
        <v>0</v>
      </c>
      <c r="D22971">
        <v>16</v>
      </c>
      <c r="E22971">
        <v>60768</v>
      </c>
    </row>
    <row r="22972" spans="1:5">
      <c r="A22972">
        <v>0</v>
      </c>
      <c r="B22972">
        <v>3799</v>
      </c>
      <c r="C22972">
        <v>0</v>
      </c>
      <c r="D22972">
        <v>3</v>
      </c>
      <c r="E22972">
        <v>11397</v>
      </c>
    </row>
    <row r="22973" spans="1:5">
      <c r="A22973">
        <v>1</v>
      </c>
      <c r="B22973">
        <v>3799</v>
      </c>
      <c r="C22973">
        <v>0</v>
      </c>
      <c r="D22973">
        <v>3</v>
      </c>
      <c r="E22973">
        <v>11397</v>
      </c>
    </row>
    <row r="22974" spans="1:5">
      <c r="A22974">
        <v>0</v>
      </c>
      <c r="B22974">
        <v>3800</v>
      </c>
      <c r="C22974">
        <v>0</v>
      </c>
      <c r="D22974">
        <v>7</v>
      </c>
      <c r="E22974">
        <v>26600</v>
      </c>
    </row>
    <row r="22975" spans="1:5">
      <c r="A22975">
        <v>1</v>
      </c>
      <c r="B22975">
        <v>3800</v>
      </c>
      <c r="C22975">
        <v>0</v>
      </c>
      <c r="D22975">
        <v>25</v>
      </c>
      <c r="E22975">
        <v>95000</v>
      </c>
    </row>
    <row r="22976" spans="1:5">
      <c r="A22976">
        <v>0</v>
      </c>
      <c r="B22976">
        <v>3801</v>
      </c>
      <c r="C22976">
        <v>0</v>
      </c>
      <c r="D22976">
        <v>6</v>
      </c>
      <c r="E22976">
        <v>22806</v>
      </c>
    </row>
    <row r="22977" spans="1:5">
      <c r="A22977">
        <v>1</v>
      </c>
      <c r="B22977">
        <v>3801</v>
      </c>
      <c r="C22977">
        <v>0</v>
      </c>
      <c r="D22977">
        <v>11</v>
      </c>
      <c r="E22977">
        <v>41811</v>
      </c>
    </row>
    <row r="22978" spans="1:5">
      <c r="A22978">
        <v>0</v>
      </c>
      <c r="B22978">
        <v>3802</v>
      </c>
      <c r="C22978">
        <v>0</v>
      </c>
      <c r="D22978">
        <v>4</v>
      </c>
      <c r="E22978">
        <v>15208</v>
      </c>
    </row>
    <row r="22979" spans="1:5">
      <c r="A22979">
        <v>1</v>
      </c>
      <c r="B22979">
        <v>3803</v>
      </c>
      <c r="C22979">
        <v>0</v>
      </c>
      <c r="D22979">
        <v>4</v>
      </c>
      <c r="E22979">
        <v>15212</v>
      </c>
    </row>
    <row r="22980" spans="1:5">
      <c r="A22980">
        <v>0</v>
      </c>
      <c r="B22980">
        <v>3804</v>
      </c>
      <c r="C22980">
        <v>0</v>
      </c>
      <c r="D22980">
        <v>16</v>
      </c>
      <c r="E22980">
        <v>60864</v>
      </c>
    </row>
    <row r="22981" spans="1:5">
      <c r="A22981">
        <v>1</v>
      </c>
      <c r="B22981">
        <v>3804</v>
      </c>
      <c r="C22981">
        <v>0</v>
      </c>
      <c r="D22981">
        <v>18</v>
      </c>
      <c r="E22981">
        <v>68472</v>
      </c>
    </row>
    <row r="22982" spans="1:5">
      <c r="A22982">
        <v>0</v>
      </c>
      <c r="B22982">
        <v>3805</v>
      </c>
      <c r="C22982">
        <v>0</v>
      </c>
      <c r="D22982">
        <v>5</v>
      </c>
      <c r="E22982">
        <v>19025</v>
      </c>
    </row>
    <row r="22983" spans="1:5">
      <c r="A22983">
        <v>1</v>
      </c>
      <c r="B22983">
        <v>3805</v>
      </c>
      <c r="C22983">
        <v>0</v>
      </c>
      <c r="D22983">
        <v>6</v>
      </c>
      <c r="E22983">
        <v>22830</v>
      </c>
    </row>
    <row r="22984" spans="1:5">
      <c r="A22984">
        <v>1</v>
      </c>
      <c r="B22984">
        <v>3806</v>
      </c>
      <c r="C22984">
        <v>0</v>
      </c>
      <c r="D22984">
        <v>8</v>
      </c>
      <c r="E22984">
        <v>30448</v>
      </c>
    </row>
    <row r="22985" spans="1:5">
      <c r="A22985">
        <v>1</v>
      </c>
      <c r="B22985">
        <v>3807</v>
      </c>
      <c r="C22985">
        <v>0</v>
      </c>
      <c r="D22985">
        <v>7</v>
      </c>
      <c r="E22985">
        <v>26649</v>
      </c>
    </row>
    <row r="22986" spans="1:5">
      <c r="A22986">
        <v>0</v>
      </c>
      <c r="B22986">
        <v>3808</v>
      </c>
      <c r="C22986">
        <v>0</v>
      </c>
      <c r="D22986">
        <v>48</v>
      </c>
      <c r="E22986">
        <v>182784</v>
      </c>
    </row>
    <row r="22987" spans="1:5">
      <c r="A22987">
        <v>1</v>
      </c>
      <c r="B22987">
        <v>3808</v>
      </c>
      <c r="C22987">
        <v>0</v>
      </c>
      <c r="D22987">
        <v>10</v>
      </c>
      <c r="E22987">
        <v>38080</v>
      </c>
    </row>
    <row r="22988" spans="1:5">
      <c r="A22988">
        <v>1</v>
      </c>
      <c r="B22988">
        <v>3809</v>
      </c>
      <c r="C22988">
        <v>0</v>
      </c>
      <c r="D22988">
        <v>6</v>
      </c>
      <c r="E22988">
        <v>22854</v>
      </c>
    </row>
    <row r="22989" spans="1:5">
      <c r="A22989">
        <v>0</v>
      </c>
      <c r="B22989">
        <v>3810</v>
      </c>
      <c r="C22989">
        <v>0</v>
      </c>
      <c r="D22989">
        <v>1</v>
      </c>
      <c r="E22989">
        <v>3810</v>
      </c>
    </row>
    <row r="22990" spans="1:5">
      <c r="A22990">
        <v>1</v>
      </c>
      <c r="B22990">
        <v>3810</v>
      </c>
      <c r="C22990">
        <v>0</v>
      </c>
      <c r="D22990">
        <v>3</v>
      </c>
      <c r="E22990">
        <v>11430</v>
      </c>
    </row>
    <row r="22991" spans="1:5">
      <c r="A22991">
        <v>0</v>
      </c>
      <c r="B22991">
        <v>3811</v>
      </c>
      <c r="C22991">
        <v>0</v>
      </c>
      <c r="D22991">
        <v>1</v>
      </c>
      <c r="E22991">
        <v>3811</v>
      </c>
    </row>
    <row r="22992" spans="1:5">
      <c r="A22992">
        <v>1</v>
      </c>
      <c r="B22992">
        <v>3811</v>
      </c>
      <c r="C22992">
        <v>0</v>
      </c>
      <c r="D22992">
        <v>4</v>
      </c>
      <c r="E22992">
        <v>15244</v>
      </c>
    </row>
    <row r="22993" spans="1:5">
      <c r="A22993">
        <v>0</v>
      </c>
      <c r="B22993">
        <v>3812</v>
      </c>
      <c r="C22993">
        <v>0</v>
      </c>
      <c r="D22993">
        <v>9</v>
      </c>
      <c r="E22993">
        <v>34308</v>
      </c>
    </row>
    <row r="22994" spans="1:5">
      <c r="A22994">
        <v>1</v>
      </c>
      <c r="B22994">
        <v>3812</v>
      </c>
      <c r="C22994">
        <v>0</v>
      </c>
      <c r="D22994">
        <v>22</v>
      </c>
      <c r="E22994">
        <v>83864</v>
      </c>
    </row>
    <row r="22995" spans="1:5">
      <c r="A22995">
        <v>1</v>
      </c>
      <c r="B22995">
        <v>3813</v>
      </c>
      <c r="C22995">
        <v>0</v>
      </c>
      <c r="D22995">
        <v>7</v>
      </c>
      <c r="E22995">
        <v>26691</v>
      </c>
    </row>
    <row r="22996" spans="1:5">
      <c r="A22996">
        <v>0</v>
      </c>
      <c r="B22996">
        <v>3814</v>
      </c>
      <c r="C22996">
        <v>0</v>
      </c>
      <c r="D22996">
        <v>13</v>
      </c>
      <c r="E22996">
        <v>49582</v>
      </c>
    </row>
    <row r="22997" spans="1:5">
      <c r="A22997">
        <v>1</v>
      </c>
      <c r="B22997">
        <v>3814</v>
      </c>
      <c r="C22997">
        <v>0</v>
      </c>
      <c r="D22997">
        <v>15</v>
      </c>
      <c r="E22997">
        <v>57210</v>
      </c>
    </row>
    <row r="22998" spans="1:5">
      <c r="A22998">
        <v>1</v>
      </c>
      <c r="B22998">
        <v>3815</v>
      </c>
      <c r="C22998">
        <v>0</v>
      </c>
      <c r="D22998">
        <v>5</v>
      </c>
      <c r="E22998">
        <v>19075</v>
      </c>
    </row>
    <row r="22999" spans="1:5">
      <c r="A22999">
        <v>0</v>
      </c>
      <c r="B22999">
        <v>3816</v>
      </c>
      <c r="C22999">
        <v>0</v>
      </c>
      <c r="D22999">
        <v>36</v>
      </c>
      <c r="E22999">
        <v>137376</v>
      </c>
    </row>
    <row r="23000" spans="1:5">
      <c r="A23000">
        <v>1</v>
      </c>
      <c r="B23000">
        <v>3816</v>
      </c>
      <c r="C23000">
        <v>0</v>
      </c>
      <c r="D23000">
        <v>19</v>
      </c>
      <c r="E23000">
        <v>72504</v>
      </c>
    </row>
    <row r="23001" spans="1:5">
      <c r="A23001">
        <v>1</v>
      </c>
      <c r="B23001">
        <v>3817</v>
      </c>
      <c r="C23001">
        <v>0</v>
      </c>
      <c r="D23001">
        <v>5</v>
      </c>
      <c r="E23001">
        <v>19085</v>
      </c>
    </row>
    <row r="23002" spans="1:5">
      <c r="A23002">
        <v>0</v>
      </c>
      <c r="B23002">
        <v>3818</v>
      </c>
      <c r="C23002">
        <v>0</v>
      </c>
      <c r="D23002">
        <v>3</v>
      </c>
      <c r="E23002">
        <v>11454</v>
      </c>
    </row>
    <row r="23003" spans="1:5">
      <c r="A23003">
        <v>1</v>
      </c>
      <c r="B23003">
        <v>3818</v>
      </c>
      <c r="C23003">
        <v>0</v>
      </c>
      <c r="D23003">
        <v>4</v>
      </c>
      <c r="E23003">
        <v>15272</v>
      </c>
    </row>
    <row r="23004" spans="1:5">
      <c r="A23004">
        <v>0</v>
      </c>
      <c r="B23004">
        <v>3819</v>
      </c>
      <c r="C23004">
        <v>0</v>
      </c>
      <c r="D23004">
        <v>3</v>
      </c>
      <c r="E23004">
        <v>11457</v>
      </c>
    </row>
    <row r="23005" spans="1:5">
      <c r="A23005">
        <v>1</v>
      </c>
      <c r="B23005">
        <v>3819</v>
      </c>
      <c r="C23005">
        <v>0</v>
      </c>
      <c r="D23005">
        <v>3</v>
      </c>
      <c r="E23005">
        <v>11457</v>
      </c>
    </row>
    <row r="23006" spans="1:5">
      <c r="A23006">
        <v>0</v>
      </c>
      <c r="B23006">
        <v>3820</v>
      </c>
      <c r="C23006">
        <v>0</v>
      </c>
      <c r="D23006">
        <v>16</v>
      </c>
      <c r="E23006">
        <v>61120</v>
      </c>
    </row>
    <row r="23007" spans="1:5">
      <c r="A23007">
        <v>1</v>
      </c>
      <c r="B23007">
        <v>3820</v>
      </c>
      <c r="C23007">
        <v>0</v>
      </c>
      <c r="D23007">
        <v>12</v>
      </c>
      <c r="E23007">
        <v>45840</v>
      </c>
    </row>
    <row r="23008" spans="1:5">
      <c r="A23008">
        <v>0</v>
      </c>
      <c r="B23008">
        <v>3821</v>
      </c>
      <c r="C23008">
        <v>0</v>
      </c>
      <c r="D23008">
        <v>5</v>
      </c>
      <c r="E23008">
        <v>19105</v>
      </c>
    </row>
    <row r="23009" spans="1:5">
      <c r="A23009">
        <v>1</v>
      </c>
      <c r="B23009">
        <v>3821</v>
      </c>
      <c r="C23009">
        <v>0</v>
      </c>
      <c r="D23009">
        <v>6</v>
      </c>
      <c r="E23009">
        <v>22926</v>
      </c>
    </row>
    <row r="23010" spans="1:5">
      <c r="A23010">
        <v>0</v>
      </c>
      <c r="B23010">
        <v>3822</v>
      </c>
      <c r="C23010">
        <v>0</v>
      </c>
      <c r="D23010">
        <v>1</v>
      </c>
      <c r="E23010">
        <v>3822</v>
      </c>
    </row>
    <row r="23011" spans="1:5">
      <c r="A23011">
        <v>1</v>
      </c>
      <c r="B23011">
        <v>3822</v>
      </c>
      <c r="C23011">
        <v>0</v>
      </c>
      <c r="D23011">
        <v>17</v>
      </c>
      <c r="E23011">
        <v>64974</v>
      </c>
    </row>
    <row r="23012" spans="1:5">
      <c r="A23012">
        <v>1</v>
      </c>
      <c r="B23012">
        <v>3823</v>
      </c>
      <c r="C23012">
        <v>0</v>
      </c>
      <c r="D23012">
        <v>6</v>
      </c>
      <c r="E23012">
        <v>22938</v>
      </c>
    </row>
    <row r="23013" spans="1:5">
      <c r="A23013">
        <v>0</v>
      </c>
      <c r="B23013">
        <v>3824</v>
      </c>
      <c r="C23013">
        <v>0</v>
      </c>
      <c r="D23013">
        <v>23</v>
      </c>
      <c r="E23013">
        <v>87952</v>
      </c>
    </row>
    <row r="23014" spans="1:5">
      <c r="A23014">
        <v>1</v>
      </c>
      <c r="B23014">
        <v>3824</v>
      </c>
      <c r="C23014">
        <v>0</v>
      </c>
      <c r="D23014">
        <v>13</v>
      </c>
      <c r="E23014">
        <v>49712</v>
      </c>
    </row>
    <row r="23015" spans="1:5">
      <c r="A23015">
        <v>0</v>
      </c>
      <c r="B23015">
        <v>3825</v>
      </c>
      <c r="C23015">
        <v>0</v>
      </c>
      <c r="D23015">
        <v>3</v>
      </c>
      <c r="E23015">
        <v>11475</v>
      </c>
    </row>
    <row r="23016" spans="1:5">
      <c r="A23016">
        <v>1</v>
      </c>
      <c r="B23016">
        <v>3825</v>
      </c>
      <c r="C23016">
        <v>0</v>
      </c>
      <c r="D23016">
        <v>21</v>
      </c>
      <c r="E23016">
        <v>80325</v>
      </c>
    </row>
    <row r="23017" spans="1:5">
      <c r="A23017">
        <v>0</v>
      </c>
      <c r="B23017">
        <v>3826</v>
      </c>
      <c r="C23017">
        <v>0</v>
      </c>
      <c r="D23017">
        <v>1</v>
      </c>
      <c r="E23017">
        <v>3826</v>
      </c>
    </row>
    <row r="23018" spans="1:5">
      <c r="A23018">
        <v>1</v>
      </c>
      <c r="B23018">
        <v>3826</v>
      </c>
      <c r="C23018">
        <v>0</v>
      </c>
      <c r="D23018">
        <v>13</v>
      </c>
      <c r="E23018">
        <v>49738</v>
      </c>
    </row>
    <row r="23019" spans="1:5">
      <c r="A23019">
        <v>0</v>
      </c>
      <c r="B23019">
        <v>3827</v>
      </c>
      <c r="C23019">
        <v>0</v>
      </c>
      <c r="D23019">
        <v>3</v>
      </c>
      <c r="E23019">
        <v>11481</v>
      </c>
    </row>
    <row r="23020" spans="1:5">
      <c r="A23020">
        <v>1</v>
      </c>
      <c r="B23020">
        <v>3827</v>
      </c>
      <c r="C23020">
        <v>0</v>
      </c>
      <c r="D23020">
        <v>5</v>
      </c>
      <c r="E23020">
        <v>19135</v>
      </c>
    </row>
    <row r="23021" spans="1:5">
      <c r="A23021">
        <v>0</v>
      </c>
      <c r="B23021">
        <v>3828</v>
      </c>
      <c r="C23021">
        <v>0</v>
      </c>
      <c r="D23021">
        <v>25</v>
      </c>
      <c r="E23021">
        <v>95700</v>
      </c>
    </row>
    <row r="23022" spans="1:5">
      <c r="A23022">
        <v>1</v>
      </c>
      <c r="B23022">
        <v>3828</v>
      </c>
      <c r="C23022">
        <v>0</v>
      </c>
      <c r="D23022">
        <v>23</v>
      </c>
      <c r="E23022">
        <v>88044</v>
      </c>
    </row>
    <row r="23023" spans="1:5">
      <c r="A23023">
        <v>0</v>
      </c>
      <c r="B23023">
        <v>3829</v>
      </c>
      <c r="C23023">
        <v>0</v>
      </c>
      <c r="D23023">
        <v>1</v>
      </c>
      <c r="E23023">
        <v>3829</v>
      </c>
    </row>
    <row r="23024" spans="1:5">
      <c r="A23024">
        <v>1</v>
      </c>
      <c r="B23024">
        <v>3829</v>
      </c>
      <c r="C23024">
        <v>0</v>
      </c>
      <c r="D23024">
        <v>7</v>
      </c>
      <c r="E23024">
        <v>26803</v>
      </c>
    </row>
    <row r="23025" spans="1:5">
      <c r="A23025">
        <v>0</v>
      </c>
      <c r="B23025">
        <v>3830</v>
      </c>
      <c r="C23025">
        <v>0</v>
      </c>
      <c r="D23025">
        <v>10</v>
      </c>
      <c r="E23025">
        <v>38300</v>
      </c>
    </row>
    <row r="23026" spans="1:5">
      <c r="A23026">
        <v>1</v>
      </c>
      <c r="B23026">
        <v>3830</v>
      </c>
      <c r="C23026">
        <v>0</v>
      </c>
      <c r="D23026">
        <v>12</v>
      </c>
      <c r="E23026">
        <v>45960</v>
      </c>
    </row>
    <row r="23027" spans="1:5">
      <c r="A23027">
        <v>1</v>
      </c>
      <c r="B23027">
        <v>3831</v>
      </c>
      <c r="C23027">
        <v>0</v>
      </c>
      <c r="D23027">
        <v>2</v>
      </c>
      <c r="E23027">
        <v>7662</v>
      </c>
    </row>
    <row r="23028" spans="1:5">
      <c r="A23028">
        <v>0</v>
      </c>
      <c r="B23028">
        <v>3832</v>
      </c>
      <c r="C23028">
        <v>0</v>
      </c>
      <c r="D23028">
        <v>19</v>
      </c>
      <c r="E23028">
        <v>72808</v>
      </c>
    </row>
    <row r="23029" spans="1:5">
      <c r="A23029">
        <v>1</v>
      </c>
      <c r="B23029">
        <v>3832</v>
      </c>
      <c r="C23029">
        <v>0</v>
      </c>
      <c r="D23029">
        <v>12</v>
      </c>
      <c r="E23029">
        <v>45984</v>
      </c>
    </row>
    <row r="23030" spans="1:5">
      <c r="A23030">
        <v>0</v>
      </c>
      <c r="B23030">
        <v>3833</v>
      </c>
      <c r="C23030">
        <v>0</v>
      </c>
      <c r="D23030">
        <v>3</v>
      </c>
      <c r="E23030">
        <v>11499</v>
      </c>
    </row>
    <row r="23031" spans="1:5">
      <c r="A23031">
        <v>1</v>
      </c>
      <c r="B23031">
        <v>3833</v>
      </c>
      <c r="C23031">
        <v>0</v>
      </c>
      <c r="D23031">
        <v>5</v>
      </c>
      <c r="E23031">
        <v>19165</v>
      </c>
    </row>
    <row r="23032" spans="1:5">
      <c r="A23032">
        <v>0</v>
      </c>
      <c r="B23032">
        <v>3834</v>
      </c>
      <c r="C23032">
        <v>0</v>
      </c>
      <c r="D23032">
        <v>11</v>
      </c>
      <c r="E23032">
        <v>42174</v>
      </c>
    </row>
    <row r="23033" spans="1:5">
      <c r="A23033">
        <v>1</v>
      </c>
      <c r="B23033">
        <v>3834</v>
      </c>
      <c r="C23033">
        <v>0</v>
      </c>
      <c r="D23033">
        <v>9</v>
      </c>
      <c r="E23033">
        <v>34506</v>
      </c>
    </row>
    <row r="23034" spans="1:5">
      <c r="A23034">
        <v>0</v>
      </c>
      <c r="B23034">
        <v>3835</v>
      </c>
      <c r="C23034">
        <v>0</v>
      </c>
      <c r="D23034">
        <v>3</v>
      </c>
      <c r="E23034">
        <v>11505</v>
      </c>
    </row>
    <row r="23035" spans="1:5">
      <c r="A23035">
        <v>1</v>
      </c>
      <c r="B23035">
        <v>3835</v>
      </c>
      <c r="C23035">
        <v>0</v>
      </c>
      <c r="D23035">
        <v>13</v>
      </c>
      <c r="E23035">
        <v>49855</v>
      </c>
    </row>
    <row r="23036" spans="1:5">
      <c r="A23036">
        <v>0</v>
      </c>
      <c r="B23036">
        <v>3836</v>
      </c>
      <c r="C23036">
        <v>0</v>
      </c>
      <c r="D23036">
        <v>22</v>
      </c>
      <c r="E23036">
        <v>84392</v>
      </c>
    </row>
    <row r="23037" spans="1:5">
      <c r="A23037">
        <v>1</v>
      </c>
      <c r="B23037">
        <v>3836</v>
      </c>
      <c r="C23037">
        <v>0</v>
      </c>
      <c r="D23037">
        <v>4</v>
      </c>
      <c r="E23037">
        <v>15344</v>
      </c>
    </row>
    <row r="23038" spans="1:5">
      <c r="A23038">
        <v>1</v>
      </c>
      <c r="B23038">
        <v>3837</v>
      </c>
      <c r="C23038">
        <v>0</v>
      </c>
      <c r="D23038">
        <v>8</v>
      </c>
      <c r="E23038">
        <v>30696</v>
      </c>
    </row>
    <row r="23039" spans="1:5">
      <c r="A23039">
        <v>0</v>
      </c>
      <c r="B23039">
        <v>3838</v>
      </c>
      <c r="C23039">
        <v>0</v>
      </c>
      <c r="D23039">
        <v>2</v>
      </c>
      <c r="E23039">
        <v>7676</v>
      </c>
    </row>
    <row r="23040" spans="1:5">
      <c r="A23040">
        <v>1</v>
      </c>
      <c r="B23040">
        <v>3838</v>
      </c>
      <c r="C23040">
        <v>0</v>
      </c>
      <c r="D23040">
        <v>15</v>
      </c>
      <c r="E23040">
        <v>57570</v>
      </c>
    </row>
    <row r="23041" spans="1:5">
      <c r="A23041">
        <v>0</v>
      </c>
      <c r="B23041">
        <v>3839</v>
      </c>
      <c r="C23041">
        <v>0</v>
      </c>
      <c r="D23041">
        <v>2</v>
      </c>
      <c r="E23041">
        <v>7678</v>
      </c>
    </row>
    <row r="23042" spans="1:5">
      <c r="A23042">
        <v>1</v>
      </c>
      <c r="B23042">
        <v>3839</v>
      </c>
      <c r="C23042">
        <v>0</v>
      </c>
      <c r="D23042">
        <v>4</v>
      </c>
      <c r="E23042">
        <v>15356</v>
      </c>
    </row>
    <row r="23043" spans="1:5">
      <c r="A23043">
        <v>0</v>
      </c>
      <c r="B23043">
        <v>3840</v>
      </c>
      <c r="C23043">
        <v>0</v>
      </c>
      <c r="D23043">
        <v>71</v>
      </c>
      <c r="E23043">
        <v>272640</v>
      </c>
    </row>
    <row r="23044" spans="1:5">
      <c r="A23044">
        <v>1</v>
      </c>
      <c r="B23044">
        <v>3840</v>
      </c>
      <c r="C23044">
        <v>0</v>
      </c>
      <c r="D23044">
        <v>28</v>
      </c>
      <c r="E23044">
        <v>107520</v>
      </c>
    </row>
    <row r="23045" spans="1:5">
      <c r="A23045">
        <v>0</v>
      </c>
      <c r="B23045">
        <v>3841</v>
      </c>
      <c r="C23045">
        <v>0</v>
      </c>
      <c r="D23045">
        <v>4</v>
      </c>
      <c r="E23045">
        <v>15364</v>
      </c>
    </row>
    <row r="23046" spans="1:5">
      <c r="A23046">
        <v>1</v>
      </c>
      <c r="B23046">
        <v>3841</v>
      </c>
      <c r="C23046">
        <v>0</v>
      </c>
      <c r="D23046">
        <v>13</v>
      </c>
      <c r="E23046">
        <v>49933</v>
      </c>
    </row>
    <row r="23047" spans="1:5">
      <c r="A23047">
        <v>0</v>
      </c>
      <c r="B23047">
        <v>3842</v>
      </c>
      <c r="C23047">
        <v>0</v>
      </c>
      <c r="D23047">
        <v>1</v>
      </c>
      <c r="E23047">
        <v>3842</v>
      </c>
    </row>
    <row r="23048" spans="1:5">
      <c r="A23048">
        <v>1</v>
      </c>
      <c r="B23048">
        <v>3842</v>
      </c>
      <c r="C23048">
        <v>0</v>
      </c>
      <c r="D23048">
        <v>3</v>
      </c>
      <c r="E23048">
        <v>11526</v>
      </c>
    </row>
    <row r="23049" spans="1:5">
      <c r="A23049">
        <v>0</v>
      </c>
      <c r="B23049">
        <v>3843</v>
      </c>
      <c r="C23049">
        <v>0</v>
      </c>
      <c r="D23049">
        <v>3</v>
      </c>
      <c r="E23049">
        <v>11529</v>
      </c>
    </row>
    <row r="23050" spans="1:5">
      <c r="A23050">
        <v>1</v>
      </c>
      <c r="B23050">
        <v>3843</v>
      </c>
      <c r="C23050">
        <v>0</v>
      </c>
      <c r="D23050">
        <v>16</v>
      </c>
      <c r="E23050">
        <v>61488</v>
      </c>
    </row>
    <row r="23051" spans="1:5">
      <c r="A23051">
        <v>0</v>
      </c>
      <c r="B23051">
        <v>3844</v>
      </c>
      <c r="C23051">
        <v>0</v>
      </c>
      <c r="D23051">
        <v>15</v>
      </c>
      <c r="E23051">
        <v>57660</v>
      </c>
    </row>
    <row r="23052" spans="1:5">
      <c r="A23052">
        <v>1</v>
      </c>
      <c r="B23052">
        <v>3844</v>
      </c>
      <c r="C23052">
        <v>0</v>
      </c>
      <c r="D23052">
        <v>16</v>
      </c>
      <c r="E23052">
        <v>61504</v>
      </c>
    </row>
    <row r="23053" spans="1:5">
      <c r="A23053">
        <v>1</v>
      </c>
      <c r="B23053">
        <v>3845</v>
      </c>
      <c r="C23053">
        <v>0</v>
      </c>
      <c r="D23053">
        <v>10</v>
      </c>
      <c r="E23053">
        <v>38450</v>
      </c>
    </row>
    <row r="23054" spans="1:5">
      <c r="A23054">
        <v>0</v>
      </c>
      <c r="B23054">
        <v>3846</v>
      </c>
      <c r="C23054">
        <v>0</v>
      </c>
      <c r="D23054">
        <v>3</v>
      </c>
      <c r="E23054">
        <v>11538</v>
      </c>
    </row>
    <row r="23055" spans="1:5">
      <c r="A23055">
        <v>1</v>
      </c>
      <c r="B23055">
        <v>3846</v>
      </c>
      <c r="C23055">
        <v>0</v>
      </c>
      <c r="D23055">
        <v>2</v>
      </c>
      <c r="E23055">
        <v>7692</v>
      </c>
    </row>
    <row r="23056" spans="1:5">
      <c r="A23056">
        <v>0</v>
      </c>
      <c r="B23056">
        <v>3847</v>
      </c>
      <c r="C23056">
        <v>0</v>
      </c>
      <c r="D23056">
        <v>1</v>
      </c>
      <c r="E23056">
        <v>3847</v>
      </c>
    </row>
    <row r="23057" spans="1:5">
      <c r="A23057">
        <v>1</v>
      </c>
      <c r="B23057">
        <v>3847</v>
      </c>
      <c r="C23057">
        <v>0</v>
      </c>
      <c r="D23057">
        <v>5</v>
      </c>
      <c r="E23057">
        <v>19235</v>
      </c>
    </row>
    <row r="23058" spans="1:5">
      <c r="A23058">
        <v>0</v>
      </c>
      <c r="B23058">
        <v>3848</v>
      </c>
      <c r="C23058">
        <v>0</v>
      </c>
      <c r="D23058">
        <v>31</v>
      </c>
      <c r="E23058">
        <v>119288</v>
      </c>
    </row>
    <row r="23059" spans="1:5">
      <c r="A23059">
        <v>1</v>
      </c>
      <c r="B23059">
        <v>3848</v>
      </c>
      <c r="C23059">
        <v>0</v>
      </c>
      <c r="D23059">
        <v>24</v>
      </c>
      <c r="E23059">
        <v>92352</v>
      </c>
    </row>
    <row r="23060" spans="1:5">
      <c r="A23060">
        <v>1</v>
      </c>
      <c r="B23060">
        <v>3849</v>
      </c>
      <c r="C23060">
        <v>0</v>
      </c>
      <c r="D23060">
        <v>5</v>
      </c>
      <c r="E23060">
        <v>19245</v>
      </c>
    </row>
    <row r="23061" spans="1:5">
      <c r="A23061">
        <v>0</v>
      </c>
      <c r="B23061">
        <v>3850</v>
      </c>
      <c r="C23061">
        <v>0</v>
      </c>
      <c r="D23061">
        <v>3</v>
      </c>
      <c r="E23061">
        <v>11550</v>
      </c>
    </row>
    <row r="23062" spans="1:5">
      <c r="A23062">
        <v>1</v>
      </c>
      <c r="B23062">
        <v>3850</v>
      </c>
      <c r="C23062">
        <v>0</v>
      </c>
      <c r="D23062">
        <v>4</v>
      </c>
      <c r="E23062">
        <v>15400</v>
      </c>
    </row>
    <row r="23063" spans="1:5">
      <c r="A23063">
        <v>0</v>
      </c>
      <c r="B23063">
        <v>3851</v>
      </c>
      <c r="C23063">
        <v>0</v>
      </c>
      <c r="D23063">
        <v>7</v>
      </c>
      <c r="E23063">
        <v>26957</v>
      </c>
    </row>
    <row r="23064" spans="1:5">
      <c r="A23064">
        <v>1</v>
      </c>
      <c r="B23064">
        <v>3851</v>
      </c>
      <c r="C23064">
        <v>0</v>
      </c>
      <c r="D23064">
        <v>8</v>
      </c>
      <c r="E23064">
        <v>30808</v>
      </c>
    </row>
    <row r="23065" spans="1:5">
      <c r="A23065">
        <v>0</v>
      </c>
      <c r="B23065">
        <v>3852</v>
      </c>
      <c r="C23065">
        <v>0</v>
      </c>
      <c r="D23065">
        <v>23</v>
      </c>
      <c r="E23065">
        <v>88596</v>
      </c>
    </row>
    <row r="23066" spans="1:5">
      <c r="A23066">
        <v>1</v>
      </c>
      <c r="B23066">
        <v>3852</v>
      </c>
      <c r="C23066">
        <v>0</v>
      </c>
      <c r="D23066">
        <v>11</v>
      </c>
      <c r="E23066">
        <v>42372</v>
      </c>
    </row>
    <row r="23067" spans="1:5">
      <c r="A23067">
        <v>0</v>
      </c>
      <c r="B23067">
        <v>3853</v>
      </c>
      <c r="C23067">
        <v>0</v>
      </c>
      <c r="D23067">
        <v>3</v>
      </c>
      <c r="E23067">
        <v>11559</v>
      </c>
    </row>
    <row r="23068" spans="1:5">
      <c r="A23068">
        <v>1</v>
      </c>
      <c r="B23068">
        <v>3853</v>
      </c>
      <c r="C23068">
        <v>0</v>
      </c>
      <c r="D23068">
        <v>9</v>
      </c>
      <c r="E23068">
        <v>34677</v>
      </c>
    </row>
    <row r="23069" spans="1:5">
      <c r="A23069">
        <v>0</v>
      </c>
      <c r="B23069">
        <v>3854</v>
      </c>
      <c r="C23069">
        <v>0</v>
      </c>
      <c r="D23069">
        <v>13</v>
      </c>
      <c r="E23069">
        <v>50102</v>
      </c>
    </row>
    <row r="23070" spans="1:5">
      <c r="A23070">
        <v>1</v>
      </c>
      <c r="B23070">
        <v>3854</v>
      </c>
      <c r="C23070">
        <v>0</v>
      </c>
      <c r="D23070">
        <v>4</v>
      </c>
      <c r="E23070">
        <v>15416</v>
      </c>
    </row>
    <row r="23071" spans="1:5">
      <c r="A23071">
        <v>1</v>
      </c>
      <c r="B23071">
        <v>3855</v>
      </c>
      <c r="C23071">
        <v>0</v>
      </c>
      <c r="D23071">
        <v>2</v>
      </c>
      <c r="E23071">
        <v>7710</v>
      </c>
    </row>
    <row r="23072" spans="1:5">
      <c r="A23072">
        <v>0</v>
      </c>
      <c r="B23072">
        <v>3856</v>
      </c>
      <c r="C23072">
        <v>0</v>
      </c>
      <c r="D23072">
        <v>44</v>
      </c>
      <c r="E23072">
        <v>169664</v>
      </c>
    </row>
    <row r="23073" spans="1:5">
      <c r="A23073">
        <v>1</v>
      </c>
      <c r="B23073">
        <v>3856</v>
      </c>
      <c r="C23073">
        <v>0</v>
      </c>
      <c r="D23073">
        <v>4</v>
      </c>
      <c r="E23073">
        <v>15424</v>
      </c>
    </row>
    <row r="23074" spans="1:5">
      <c r="A23074">
        <v>0</v>
      </c>
      <c r="B23074">
        <v>3857</v>
      </c>
      <c r="C23074">
        <v>0</v>
      </c>
      <c r="D23074">
        <v>3</v>
      </c>
      <c r="E23074">
        <v>11571</v>
      </c>
    </row>
    <row r="23075" spans="1:5">
      <c r="A23075">
        <v>1</v>
      </c>
      <c r="B23075">
        <v>3857</v>
      </c>
      <c r="C23075">
        <v>0</v>
      </c>
      <c r="D23075">
        <v>9</v>
      </c>
      <c r="E23075">
        <v>34713</v>
      </c>
    </row>
    <row r="23076" spans="1:5">
      <c r="A23076">
        <v>0</v>
      </c>
      <c r="B23076">
        <v>3858</v>
      </c>
      <c r="C23076">
        <v>0</v>
      </c>
      <c r="D23076">
        <v>5</v>
      </c>
      <c r="E23076">
        <v>19290</v>
      </c>
    </row>
    <row r="23077" spans="1:5">
      <c r="A23077">
        <v>1</v>
      </c>
      <c r="B23077">
        <v>3858</v>
      </c>
      <c r="C23077">
        <v>0</v>
      </c>
      <c r="D23077">
        <v>14</v>
      </c>
      <c r="E23077">
        <v>54012</v>
      </c>
    </row>
    <row r="23078" spans="1:5">
      <c r="A23078">
        <v>0</v>
      </c>
      <c r="B23078">
        <v>3859</v>
      </c>
      <c r="C23078">
        <v>0</v>
      </c>
      <c r="D23078">
        <v>7</v>
      </c>
      <c r="E23078">
        <v>27013</v>
      </c>
    </row>
    <row r="23079" spans="1:5">
      <c r="A23079">
        <v>1</v>
      </c>
      <c r="B23079">
        <v>3859</v>
      </c>
      <c r="C23079">
        <v>0</v>
      </c>
      <c r="D23079">
        <v>7</v>
      </c>
      <c r="E23079">
        <v>27013</v>
      </c>
    </row>
    <row r="23080" spans="1:5">
      <c r="A23080">
        <v>0</v>
      </c>
      <c r="B23080">
        <v>3860</v>
      </c>
      <c r="C23080">
        <v>0</v>
      </c>
      <c r="D23080">
        <v>14</v>
      </c>
      <c r="E23080">
        <v>54040</v>
      </c>
    </row>
    <row r="23081" spans="1:5">
      <c r="A23081">
        <v>1</v>
      </c>
      <c r="B23081">
        <v>3860</v>
      </c>
      <c r="C23081">
        <v>0</v>
      </c>
      <c r="D23081">
        <v>17</v>
      </c>
      <c r="E23081">
        <v>65620</v>
      </c>
    </row>
    <row r="23082" spans="1:5">
      <c r="A23082">
        <v>0</v>
      </c>
      <c r="B23082">
        <v>3861</v>
      </c>
      <c r="C23082">
        <v>0</v>
      </c>
      <c r="D23082">
        <v>2</v>
      </c>
      <c r="E23082">
        <v>7722</v>
      </c>
    </row>
    <row r="23083" spans="1:5">
      <c r="A23083">
        <v>1</v>
      </c>
      <c r="B23083">
        <v>3861</v>
      </c>
      <c r="C23083">
        <v>0</v>
      </c>
      <c r="D23083">
        <v>7</v>
      </c>
      <c r="E23083">
        <v>27027</v>
      </c>
    </row>
    <row r="23084" spans="1:5">
      <c r="A23084">
        <v>0</v>
      </c>
      <c r="B23084">
        <v>3862</v>
      </c>
      <c r="C23084">
        <v>0</v>
      </c>
      <c r="D23084">
        <v>2</v>
      </c>
      <c r="E23084">
        <v>7724</v>
      </c>
    </row>
    <row r="23085" spans="1:5">
      <c r="A23085">
        <v>1</v>
      </c>
      <c r="B23085">
        <v>3862</v>
      </c>
      <c r="C23085">
        <v>0</v>
      </c>
      <c r="D23085">
        <v>11</v>
      </c>
      <c r="E23085">
        <v>42482</v>
      </c>
    </row>
    <row r="23086" spans="1:5">
      <c r="A23086">
        <v>0</v>
      </c>
      <c r="B23086">
        <v>3863</v>
      </c>
      <c r="C23086">
        <v>0</v>
      </c>
      <c r="D23086">
        <v>4</v>
      </c>
      <c r="E23086">
        <v>15452</v>
      </c>
    </row>
    <row r="23087" spans="1:5">
      <c r="A23087">
        <v>1</v>
      </c>
      <c r="B23087">
        <v>3863</v>
      </c>
      <c r="C23087">
        <v>0</v>
      </c>
      <c r="D23087">
        <v>4</v>
      </c>
      <c r="E23087">
        <v>15452</v>
      </c>
    </row>
    <row r="23088" spans="1:5">
      <c r="A23088">
        <v>0</v>
      </c>
      <c r="B23088">
        <v>3864</v>
      </c>
      <c r="C23088">
        <v>0</v>
      </c>
      <c r="D23088">
        <v>35</v>
      </c>
      <c r="E23088">
        <v>135240</v>
      </c>
    </row>
    <row r="23089" spans="1:5">
      <c r="A23089">
        <v>1</v>
      </c>
      <c r="B23089">
        <v>3864</v>
      </c>
      <c r="C23089">
        <v>0</v>
      </c>
      <c r="D23089">
        <v>30</v>
      </c>
      <c r="E23089">
        <v>115920</v>
      </c>
    </row>
    <row r="23090" spans="1:5">
      <c r="A23090">
        <v>1</v>
      </c>
      <c r="B23090">
        <v>3865</v>
      </c>
      <c r="C23090">
        <v>0</v>
      </c>
      <c r="D23090">
        <v>8</v>
      </c>
      <c r="E23090">
        <v>30920</v>
      </c>
    </row>
    <row r="23091" spans="1:5">
      <c r="A23091">
        <v>0</v>
      </c>
      <c r="B23091">
        <v>3866</v>
      </c>
      <c r="C23091">
        <v>0</v>
      </c>
      <c r="D23091">
        <v>1</v>
      </c>
      <c r="E23091">
        <v>3866</v>
      </c>
    </row>
    <row r="23092" spans="1:5">
      <c r="A23092">
        <v>1</v>
      </c>
      <c r="B23092">
        <v>3866</v>
      </c>
      <c r="C23092">
        <v>0</v>
      </c>
      <c r="D23092">
        <v>4</v>
      </c>
      <c r="E23092">
        <v>15464</v>
      </c>
    </row>
    <row r="23093" spans="1:5">
      <c r="A23093">
        <v>1</v>
      </c>
      <c r="B23093">
        <v>3867</v>
      </c>
      <c r="C23093">
        <v>0</v>
      </c>
      <c r="D23093">
        <v>4</v>
      </c>
      <c r="E23093">
        <v>15468</v>
      </c>
    </row>
    <row r="23094" spans="1:5">
      <c r="A23094">
        <v>0</v>
      </c>
      <c r="B23094">
        <v>3868</v>
      </c>
      <c r="C23094">
        <v>0</v>
      </c>
      <c r="D23094">
        <v>12</v>
      </c>
      <c r="E23094">
        <v>46416</v>
      </c>
    </row>
    <row r="23095" spans="1:5">
      <c r="A23095">
        <v>1</v>
      </c>
      <c r="B23095">
        <v>3868</v>
      </c>
      <c r="C23095">
        <v>0</v>
      </c>
      <c r="D23095">
        <v>14</v>
      </c>
      <c r="E23095">
        <v>54152</v>
      </c>
    </row>
    <row r="23096" spans="1:5">
      <c r="A23096">
        <v>0</v>
      </c>
      <c r="B23096">
        <v>3869</v>
      </c>
      <c r="C23096">
        <v>0</v>
      </c>
      <c r="D23096">
        <v>3</v>
      </c>
      <c r="E23096">
        <v>11607</v>
      </c>
    </row>
    <row r="23097" spans="1:5">
      <c r="A23097">
        <v>1</v>
      </c>
      <c r="B23097">
        <v>3869</v>
      </c>
      <c r="C23097">
        <v>0</v>
      </c>
      <c r="D23097">
        <v>6</v>
      </c>
      <c r="E23097">
        <v>23214</v>
      </c>
    </row>
    <row r="23098" spans="1:5">
      <c r="A23098">
        <v>0</v>
      </c>
      <c r="B23098">
        <v>3870</v>
      </c>
      <c r="C23098">
        <v>0</v>
      </c>
      <c r="D23098">
        <v>1</v>
      </c>
      <c r="E23098">
        <v>3870</v>
      </c>
    </row>
    <row r="23099" spans="1:5">
      <c r="A23099">
        <v>1</v>
      </c>
      <c r="B23099">
        <v>3870</v>
      </c>
      <c r="C23099">
        <v>0</v>
      </c>
      <c r="D23099">
        <v>17</v>
      </c>
      <c r="E23099">
        <v>65790</v>
      </c>
    </row>
    <row r="23100" spans="1:5">
      <c r="A23100">
        <v>0</v>
      </c>
      <c r="B23100">
        <v>3871</v>
      </c>
      <c r="C23100">
        <v>0</v>
      </c>
      <c r="D23100">
        <v>1</v>
      </c>
      <c r="E23100">
        <v>3871</v>
      </c>
    </row>
    <row r="23101" spans="1:5">
      <c r="A23101">
        <v>1</v>
      </c>
      <c r="B23101">
        <v>3871</v>
      </c>
      <c r="C23101">
        <v>0</v>
      </c>
      <c r="D23101">
        <v>6</v>
      </c>
      <c r="E23101">
        <v>23226</v>
      </c>
    </row>
    <row r="23102" spans="1:5">
      <c r="A23102">
        <v>0</v>
      </c>
      <c r="B23102">
        <v>3872</v>
      </c>
      <c r="C23102">
        <v>0</v>
      </c>
      <c r="D23102">
        <v>42</v>
      </c>
      <c r="E23102">
        <v>162624</v>
      </c>
    </row>
    <row r="23103" spans="1:5">
      <c r="A23103">
        <v>1</v>
      </c>
      <c r="B23103">
        <v>3872</v>
      </c>
      <c r="C23103">
        <v>0</v>
      </c>
      <c r="D23103">
        <v>11</v>
      </c>
      <c r="E23103">
        <v>42592</v>
      </c>
    </row>
    <row r="23104" spans="1:5">
      <c r="A23104">
        <v>0</v>
      </c>
      <c r="B23104">
        <v>3873</v>
      </c>
      <c r="C23104">
        <v>0</v>
      </c>
      <c r="D23104">
        <v>1</v>
      </c>
      <c r="E23104">
        <v>3873</v>
      </c>
    </row>
    <row r="23105" spans="1:5">
      <c r="A23105">
        <v>1</v>
      </c>
      <c r="B23105">
        <v>3873</v>
      </c>
      <c r="C23105">
        <v>0</v>
      </c>
      <c r="D23105">
        <v>2</v>
      </c>
      <c r="E23105">
        <v>7746</v>
      </c>
    </row>
    <row r="23106" spans="1:5">
      <c r="A23106">
        <v>1</v>
      </c>
      <c r="B23106">
        <v>3874</v>
      </c>
      <c r="C23106">
        <v>0</v>
      </c>
      <c r="D23106">
        <v>9</v>
      </c>
      <c r="E23106">
        <v>34866</v>
      </c>
    </row>
    <row r="23107" spans="1:5">
      <c r="A23107">
        <v>1</v>
      </c>
      <c r="B23107">
        <v>3875</v>
      </c>
      <c r="C23107">
        <v>0</v>
      </c>
      <c r="D23107">
        <v>7</v>
      </c>
      <c r="E23107">
        <v>27125</v>
      </c>
    </row>
    <row r="23108" spans="1:5">
      <c r="A23108">
        <v>0</v>
      </c>
      <c r="B23108">
        <v>3876</v>
      </c>
      <c r="C23108">
        <v>0</v>
      </c>
      <c r="D23108">
        <v>8</v>
      </c>
      <c r="E23108">
        <v>31008</v>
      </c>
    </row>
    <row r="23109" spans="1:5">
      <c r="A23109">
        <v>1</v>
      </c>
      <c r="B23109">
        <v>3876</v>
      </c>
      <c r="C23109">
        <v>0</v>
      </c>
      <c r="D23109">
        <v>17</v>
      </c>
      <c r="E23109">
        <v>65892</v>
      </c>
    </row>
    <row r="23110" spans="1:5">
      <c r="A23110">
        <v>1</v>
      </c>
      <c r="B23110">
        <v>3877</v>
      </c>
      <c r="C23110">
        <v>0</v>
      </c>
      <c r="D23110">
        <v>13</v>
      </c>
      <c r="E23110">
        <v>50401</v>
      </c>
    </row>
    <row r="23111" spans="1:5">
      <c r="A23111">
        <v>0</v>
      </c>
      <c r="B23111">
        <v>3878</v>
      </c>
      <c r="C23111">
        <v>0</v>
      </c>
      <c r="D23111">
        <v>3</v>
      </c>
      <c r="E23111">
        <v>11634</v>
      </c>
    </row>
    <row r="23112" spans="1:5">
      <c r="A23112">
        <v>1</v>
      </c>
      <c r="B23112">
        <v>3878</v>
      </c>
      <c r="C23112">
        <v>0</v>
      </c>
      <c r="D23112">
        <v>11</v>
      </c>
      <c r="E23112">
        <v>42658</v>
      </c>
    </row>
    <row r="23113" spans="1:5">
      <c r="A23113">
        <v>0</v>
      </c>
      <c r="B23113">
        <v>3879</v>
      </c>
      <c r="C23113">
        <v>0</v>
      </c>
      <c r="D23113">
        <v>1</v>
      </c>
      <c r="E23113">
        <v>3879</v>
      </c>
    </row>
    <row r="23114" spans="1:5">
      <c r="A23114">
        <v>1</v>
      </c>
      <c r="B23114">
        <v>3879</v>
      </c>
      <c r="C23114">
        <v>0</v>
      </c>
      <c r="D23114">
        <v>12</v>
      </c>
      <c r="E23114">
        <v>46548</v>
      </c>
    </row>
    <row r="23115" spans="1:5">
      <c r="A23115">
        <v>0</v>
      </c>
      <c r="B23115">
        <v>3880</v>
      </c>
      <c r="C23115">
        <v>0</v>
      </c>
      <c r="D23115">
        <v>14</v>
      </c>
      <c r="E23115">
        <v>54320</v>
      </c>
    </row>
    <row r="23116" spans="1:5">
      <c r="A23116">
        <v>1</v>
      </c>
      <c r="B23116">
        <v>3880</v>
      </c>
      <c r="C23116">
        <v>0</v>
      </c>
      <c r="D23116">
        <v>26</v>
      </c>
      <c r="E23116">
        <v>100880</v>
      </c>
    </row>
    <row r="23117" spans="1:5">
      <c r="A23117">
        <v>0</v>
      </c>
      <c r="B23117">
        <v>3881</v>
      </c>
      <c r="C23117">
        <v>0</v>
      </c>
      <c r="D23117">
        <v>2</v>
      </c>
      <c r="E23117">
        <v>7762</v>
      </c>
    </row>
    <row r="23118" spans="1:5">
      <c r="A23118">
        <v>1</v>
      </c>
      <c r="B23118">
        <v>3881</v>
      </c>
      <c r="C23118">
        <v>0</v>
      </c>
      <c r="D23118">
        <v>9</v>
      </c>
      <c r="E23118">
        <v>34929</v>
      </c>
    </row>
    <row r="23119" spans="1:5">
      <c r="A23119">
        <v>0</v>
      </c>
      <c r="B23119">
        <v>3882</v>
      </c>
      <c r="C23119">
        <v>0</v>
      </c>
      <c r="D23119">
        <v>3</v>
      </c>
      <c r="E23119">
        <v>11646</v>
      </c>
    </row>
    <row r="23120" spans="1:5">
      <c r="A23120">
        <v>1</v>
      </c>
      <c r="B23120">
        <v>3882</v>
      </c>
      <c r="C23120">
        <v>0</v>
      </c>
      <c r="D23120">
        <v>15</v>
      </c>
      <c r="E23120">
        <v>58230</v>
      </c>
    </row>
    <row r="23121" spans="1:5">
      <c r="A23121">
        <v>0</v>
      </c>
      <c r="B23121">
        <v>3884</v>
      </c>
      <c r="C23121">
        <v>0</v>
      </c>
      <c r="D23121">
        <v>23</v>
      </c>
      <c r="E23121">
        <v>89332</v>
      </c>
    </row>
    <row r="23122" spans="1:5">
      <c r="A23122">
        <v>1</v>
      </c>
      <c r="B23122">
        <v>3884</v>
      </c>
      <c r="C23122">
        <v>0</v>
      </c>
      <c r="D23122">
        <v>13</v>
      </c>
      <c r="E23122">
        <v>50492</v>
      </c>
    </row>
    <row r="23123" spans="1:5">
      <c r="A23123">
        <v>1</v>
      </c>
      <c r="B23123">
        <v>3885</v>
      </c>
      <c r="C23123">
        <v>0</v>
      </c>
      <c r="D23123">
        <v>16</v>
      </c>
      <c r="E23123">
        <v>62160</v>
      </c>
    </row>
    <row r="23124" spans="1:5">
      <c r="A23124">
        <v>0</v>
      </c>
      <c r="B23124">
        <v>3886</v>
      </c>
      <c r="C23124">
        <v>0</v>
      </c>
      <c r="D23124">
        <v>4</v>
      </c>
      <c r="E23124">
        <v>15544</v>
      </c>
    </row>
    <row r="23125" spans="1:5">
      <c r="A23125">
        <v>1</v>
      </c>
      <c r="B23125">
        <v>3886</v>
      </c>
      <c r="C23125">
        <v>0</v>
      </c>
      <c r="D23125">
        <v>2</v>
      </c>
      <c r="E23125">
        <v>7772</v>
      </c>
    </row>
    <row r="23126" spans="1:5">
      <c r="A23126">
        <v>0</v>
      </c>
      <c r="B23126">
        <v>3887</v>
      </c>
      <c r="C23126">
        <v>0</v>
      </c>
      <c r="D23126">
        <v>1</v>
      </c>
      <c r="E23126">
        <v>3887</v>
      </c>
    </row>
    <row r="23127" spans="1:5">
      <c r="A23127">
        <v>1</v>
      </c>
      <c r="B23127">
        <v>3887</v>
      </c>
      <c r="C23127">
        <v>0</v>
      </c>
      <c r="D23127">
        <v>4</v>
      </c>
      <c r="E23127">
        <v>15548</v>
      </c>
    </row>
    <row r="23128" spans="1:5">
      <c r="A23128">
        <v>0</v>
      </c>
      <c r="B23128">
        <v>3888</v>
      </c>
      <c r="C23128">
        <v>0</v>
      </c>
      <c r="D23128">
        <v>14</v>
      </c>
      <c r="E23128">
        <v>54432</v>
      </c>
    </row>
    <row r="23129" spans="1:5">
      <c r="A23129">
        <v>1</v>
      </c>
      <c r="B23129">
        <v>3888</v>
      </c>
      <c r="C23129">
        <v>0</v>
      </c>
      <c r="D23129">
        <v>19</v>
      </c>
      <c r="E23129">
        <v>73872</v>
      </c>
    </row>
    <row r="23130" spans="1:5">
      <c r="A23130">
        <v>0</v>
      </c>
      <c r="B23130">
        <v>3889</v>
      </c>
      <c r="C23130">
        <v>0</v>
      </c>
      <c r="D23130">
        <v>4</v>
      </c>
      <c r="E23130">
        <v>15556</v>
      </c>
    </row>
    <row r="23131" spans="1:5">
      <c r="A23131">
        <v>1</v>
      </c>
      <c r="B23131">
        <v>3889</v>
      </c>
      <c r="C23131">
        <v>0</v>
      </c>
      <c r="D23131">
        <v>8</v>
      </c>
      <c r="E23131">
        <v>31112</v>
      </c>
    </row>
    <row r="23132" spans="1:5">
      <c r="A23132">
        <v>0</v>
      </c>
      <c r="B23132">
        <v>3890</v>
      </c>
      <c r="C23132">
        <v>0</v>
      </c>
      <c r="D23132">
        <v>3</v>
      </c>
      <c r="E23132">
        <v>11670</v>
      </c>
    </row>
    <row r="23133" spans="1:5">
      <c r="A23133">
        <v>1</v>
      </c>
      <c r="B23133">
        <v>3890</v>
      </c>
      <c r="C23133">
        <v>0</v>
      </c>
      <c r="D23133">
        <v>4</v>
      </c>
      <c r="E23133">
        <v>15560</v>
      </c>
    </row>
    <row r="23134" spans="1:5">
      <c r="A23134">
        <v>1</v>
      </c>
      <c r="B23134">
        <v>3891</v>
      </c>
      <c r="C23134">
        <v>0</v>
      </c>
      <c r="D23134">
        <v>6</v>
      </c>
      <c r="E23134">
        <v>23346</v>
      </c>
    </row>
    <row r="23135" spans="1:5">
      <c r="A23135">
        <v>0</v>
      </c>
      <c r="B23135">
        <v>3892</v>
      </c>
      <c r="C23135">
        <v>0</v>
      </c>
      <c r="D23135">
        <v>25</v>
      </c>
      <c r="E23135">
        <v>97300</v>
      </c>
    </row>
    <row r="23136" spans="1:5">
      <c r="A23136">
        <v>1</v>
      </c>
      <c r="B23136">
        <v>3892</v>
      </c>
      <c r="C23136">
        <v>0</v>
      </c>
      <c r="D23136">
        <v>4</v>
      </c>
      <c r="E23136">
        <v>15568</v>
      </c>
    </row>
    <row r="23137" spans="1:5">
      <c r="A23137">
        <v>1</v>
      </c>
      <c r="B23137">
        <v>3893</v>
      </c>
      <c r="C23137">
        <v>0</v>
      </c>
      <c r="D23137">
        <v>8</v>
      </c>
      <c r="E23137">
        <v>31144</v>
      </c>
    </row>
    <row r="23138" spans="1:5">
      <c r="A23138">
        <v>1</v>
      </c>
      <c r="B23138">
        <v>3894</v>
      </c>
      <c r="C23138">
        <v>0</v>
      </c>
      <c r="D23138">
        <v>6</v>
      </c>
      <c r="E23138">
        <v>23364</v>
      </c>
    </row>
    <row r="23139" spans="1:5">
      <c r="A23139">
        <v>0</v>
      </c>
      <c r="B23139">
        <v>3895</v>
      </c>
      <c r="C23139">
        <v>0</v>
      </c>
      <c r="D23139">
        <v>1</v>
      </c>
      <c r="E23139">
        <v>3895</v>
      </c>
    </row>
    <row r="23140" spans="1:5">
      <c r="A23140">
        <v>1</v>
      </c>
      <c r="B23140">
        <v>3895</v>
      </c>
      <c r="C23140">
        <v>0</v>
      </c>
      <c r="D23140">
        <v>3</v>
      </c>
      <c r="E23140">
        <v>11685</v>
      </c>
    </row>
    <row r="23141" spans="1:5">
      <c r="A23141">
        <v>0</v>
      </c>
      <c r="B23141">
        <v>3896</v>
      </c>
      <c r="C23141">
        <v>0</v>
      </c>
      <c r="D23141">
        <v>35</v>
      </c>
      <c r="E23141">
        <v>136360</v>
      </c>
    </row>
    <row r="23142" spans="1:5">
      <c r="A23142">
        <v>1</v>
      </c>
      <c r="B23142">
        <v>3896</v>
      </c>
      <c r="C23142">
        <v>0</v>
      </c>
      <c r="D23142">
        <v>5</v>
      </c>
      <c r="E23142">
        <v>19480</v>
      </c>
    </row>
    <row r="23143" spans="1:5">
      <c r="A23143">
        <v>0</v>
      </c>
      <c r="B23143">
        <v>3897</v>
      </c>
      <c r="C23143">
        <v>0</v>
      </c>
      <c r="D23143">
        <v>6</v>
      </c>
      <c r="E23143">
        <v>23382</v>
      </c>
    </row>
    <row r="23144" spans="1:5">
      <c r="A23144">
        <v>1</v>
      </c>
      <c r="B23144">
        <v>3897</v>
      </c>
      <c r="C23144">
        <v>0</v>
      </c>
      <c r="D23144">
        <v>5</v>
      </c>
      <c r="E23144">
        <v>19485</v>
      </c>
    </row>
    <row r="23145" spans="1:5">
      <c r="A23145">
        <v>0</v>
      </c>
      <c r="B23145">
        <v>3898</v>
      </c>
      <c r="C23145">
        <v>0</v>
      </c>
      <c r="D23145">
        <v>10</v>
      </c>
      <c r="E23145">
        <v>38980</v>
      </c>
    </row>
    <row r="23146" spans="1:5">
      <c r="A23146">
        <v>1</v>
      </c>
      <c r="B23146">
        <v>3898</v>
      </c>
      <c r="C23146">
        <v>0</v>
      </c>
      <c r="D23146">
        <v>10</v>
      </c>
      <c r="E23146">
        <v>38980</v>
      </c>
    </row>
    <row r="23147" spans="1:5">
      <c r="A23147">
        <v>0</v>
      </c>
      <c r="B23147">
        <v>3899</v>
      </c>
      <c r="C23147">
        <v>0</v>
      </c>
      <c r="D23147">
        <v>3</v>
      </c>
      <c r="E23147">
        <v>11697</v>
      </c>
    </row>
    <row r="23148" spans="1:5">
      <c r="A23148">
        <v>1</v>
      </c>
      <c r="B23148">
        <v>3899</v>
      </c>
      <c r="C23148">
        <v>0</v>
      </c>
      <c r="D23148">
        <v>4</v>
      </c>
      <c r="E23148">
        <v>15596</v>
      </c>
    </row>
    <row r="23149" spans="1:5">
      <c r="A23149">
        <v>0</v>
      </c>
      <c r="B23149">
        <v>3900</v>
      </c>
      <c r="C23149">
        <v>0</v>
      </c>
      <c r="D23149">
        <v>21</v>
      </c>
      <c r="E23149">
        <v>81900</v>
      </c>
    </row>
    <row r="23150" spans="1:5">
      <c r="A23150">
        <v>1</v>
      </c>
      <c r="B23150">
        <v>3900</v>
      </c>
      <c r="C23150">
        <v>0</v>
      </c>
      <c r="D23150">
        <v>20</v>
      </c>
      <c r="E23150">
        <v>78000</v>
      </c>
    </row>
    <row r="23151" spans="1:5">
      <c r="A23151">
        <v>0</v>
      </c>
      <c r="B23151">
        <v>3901</v>
      </c>
      <c r="C23151">
        <v>0</v>
      </c>
      <c r="D23151">
        <v>2</v>
      </c>
      <c r="E23151">
        <v>7802</v>
      </c>
    </row>
    <row r="23152" spans="1:5">
      <c r="A23152">
        <v>1</v>
      </c>
      <c r="B23152">
        <v>3901</v>
      </c>
      <c r="C23152">
        <v>0</v>
      </c>
      <c r="D23152">
        <v>5</v>
      </c>
      <c r="E23152">
        <v>19505</v>
      </c>
    </row>
    <row r="23153" spans="1:5">
      <c r="A23153">
        <v>0</v>
      </c>
      <c r="B23153">
        <v>3902</v>
      </c>
      <c r="C23153">
        <v>0</v>
      </c>
      <c r="D23153">
        <v>13</v>
      </c>
      <c r="E23153">
        <v>50726</v>
      </c>
    </row>
    <row r="23154" spans="1:5">
      <c r="A23154">
        <v>1</v>
      </c>
      <c r="B23154">
        <v>3902</v>
      </c>
      <c r="C23154">
        <v>0</v>
      </c>
      <c r="D23154">
        <v>15</v>
      </c>
      <c r="E23154">
        <v>58530</v>
      </c>
    </row>
    <row r="23155" spans="1:5">
      <c r="A23155">
        <v>1</v>
      </c>
      <c r="B23155">
        <v>3903</v>
      </c>
      <c r="C23155">
        <v>0</v>
      </c>
      <c r="D23155">
        <v>9</v>
      </c>
      <c r="E23155">
        <v>35127</v>
      </c>
    </row>
    <row r="23156" spans="1:5">
      <c r="A23156">
        <v>0</v>
      </c>
      <c r="B23156">
        <v>3904</v>
      </c>
      <c r="C23156">
        <v>0</v>
      </c>
      <c r="D23156">
        <v>47</v>
      </c>
      <c r="E23156">
        <v>183488</v>
      </c>
    </row>
    <row r="23157" spans="1:5">
      <c r="A23157">
        <v>1</v>
      </c>
      <c r="B23157">
        <v>3904</v>
      </c>
      <c r="C23157">
        <v>0</v>
      </c>
      <c r="D23157">
        <v>9</v>
      </c>
      <c r="E23157">
        <v>35136</v>
      </c>
    </row>
    <row r="23158" spans="1:5">
      <c r="A23158">
        <v>0</v>
      </c>
      <c r="B23158">
        <v>3905</v>
      </c>
      <c r="C23158">
        <v>0</v>
      </c>
      <c r="D23158">
        <v>4</v>
      </c>
      <c r="E23158">
        <v>15620</v>
      </c>
    </row>
    <row r="23159" spans="1:5">
      <c r="A23159">
        <v>1</v>
      </c>
      <c r="B23159">
        <v>3905</v>
      </c>
      <c r="C23159">
        <v>0</v>
      </c>
      <c r="D23159">
        <v>6</v>
      </c>
      <c r="E23159">
        <v>23430</v>
      </c>
    </row>
    <row r="23160" spans="1:5">
      <c r="A23160">
        <v>0</v>
      </c>
      <c r="B23160">
        <v>3906</v>
      </c>
      <c r="C23160">
        <v>0</v>
      </c>
      <c r="D23160">
        <v>3</v>
      </c>
      <c r="E23160">
        <v>11718</v>
      </c>
    </row>
    <row r="23161" spans="1:5">
      <c r="A23161">
        <v>1</v>
      </c>
      <c r="B23161">
        <v>3906</v>
      </c>
      <c r="C23161">
        <v>0</v>
      </c>
      <c r="D23161">
        <v>5</v>
      </c>
      <c r="E23161">
        <v>19530</v>
      </c>
    </row>
    <row r="23162" spans="1:5">
      <c r="A23162">
        <v>1</v>
      </c>
      <c r="B23162">
        <v>3907</v>
      </c>
      <c r="C23162">
        <v>0</v>
      </c>
      <c r="D23162">
        <v>1</v>
      </c>
      <c r="E23162">
        <v>3907</v>
      </c>
    </row>
    <row r="23163" spans="1:5">
      <c r="A23163">
        <v>0</v>
      </c>
      <c r="B23163">
        <v>3908</v>
      </c>
      <c r="C23163">
        <v>0</v>
      </c>
      <c r="D23163">
        <v>25</v>
      </c>
      <c r="E23163">
        <v>97700</v>
      </c>
    </row>
    <row r="23164" spans="1:5">
      <c r="A23164">
        <v>1</v>
      </c>
      <c r="B23164">
        <v>3908</v>
      </c>
      <c r="C23164">
        <v>0</v>
      </c>
      <c r="D23164">
        <v>8</v>
      </c>
      <c r="E23164">
        <v>31264</v>
      </c>
    </row>
    <row r="23165" spans="1:5">
      <c r="A23165">
        <v>0</v>
      </c>
      <c r="B23165">
        <v>3909</v>
      </c>
      <c r="C23165">
        <v>0</v>
      </c>
      <c r="D23165">
        <v>3</v>
      </c>
      <c r="E23165">
        <v>11727</v>
      </c>
    </row>
    <row r="23166" spans="1:5">
      <c r="A23166">
        <v>1</v>
      </c>
      <c r="B23166">
        <v>3909</v>
      </c>
      <c r="C23166">
        <v>0</v>
      </c>
      <c r="D23166">
        <v>8</v>
      </c>
      <c r="E23166">
        <v>31272</v>
      </c>
    </row>
    <row r="23167" spans="1:5">
      <c r="A23167">
        <v>0</v>
      </c>
      <c r="B23167">
        <v>3910</v>
      </c>
      <c r="C23167">
        <v>0</v>
      </c>
      <c r="D23167">
        <v>4</v>
      </c>
      <c r="E23167">
        <v>15640</v>
      </c>
    </row>
    <row r="23168" spans="1:5">
      <c r="A23168">
        <v>1</v>
      </c>
      <c r="B23168">
        <v>3910</v>
      </c>
      <c r="C23168">
        <v>0</v>
      </c>
      <c r="D23168">
        <v>10</v>
      </c>
      <c r="E23168">
        <v>39100</v>
      </c>
    </row>
    <row r="23169" spans="1:5">
      <c r="A23169">
        <v>0</v>
      </c>
      <c r="B23169">
        <v>3911</v>
      </c>
      <c r="C23169">
        <v>0</v>
      </c>
      <c r="D23169">
        <v>3</v>
      </c>
      <c r="E23169">
        <v>11733</v>
      </c>
    </row>
    <row r="23170" spans="1:5">
      <c r="A23170">
        <v>0</v>
      </c>
      <c r="B23170">
        <v>3912</v>
      </c>
      <c r="C23170">
        <v>0</v>
      </c>
      <c r="D23170">
        <v>10</v>
      </c>
      <c r="E23170">
        <v>39120</v>
      </c>
    </row>
    <row r="23171" spans="1:5">
      <c r="A23171">
        <v>1</v>
      </c>
      <c r="B23171">
        <v>3912</v>
      </c>
      <c r="C23171">
        <v>0</v>
      </c>
      <c r="D23171">
        <v>11</v>
      </c>
      <c r="E23171">
        <v>43032</v>
      </c>
    </row>
    <row r="23172" spans="1:5">
      <c r="A23172">
        <v>1</v>
      </c>
      <c r="B23172">
        <v>3913</v>
      </c>
      <c r="C23172">
        <v>0</v>
      </c>
      <c r="D23172">
        <v>5</v>
      </c>
      <c r="E23172">
        <v>19565</v>
      </c>
    </row>
    <row r="23173" spans="1:5">
      <c r="A23173">
        <v>1</v>
      </c>
      <c r="B23173">
        <v>3914</v>
      </c>
      <c r="C23173">
        <v>0</v>
      </c>
      <c r="D23173">
        <v>7</v>
      </c>
      <c r="E23173">
        <v>27398</v>
      </c>
    </row>
    <row r="23174" spans="1:5">
      <c r="A23174">
        <v>1</v>
      </c>
      <c r="B23174">
        <v>3915</v>
      </c>
      <c r="C23174">
        <v>0</v>
      </c>
      <c r="D23174">
        <v>4</v>
      </c>
      <c r="E23174">
        <v>15660</v>
      </c>
    </row>
    <row r="23175" spans="1:5">
      <c r="A23175">
        <v>0</v>
      </c>
      <c r="B23175">
        <v>3916</v>
      </c>
      <c r="C23175">
        <v>0</v>
      </c>
      <c r="D23175">
        <v>25</v>
      </c>
      <c r="E23175">
        <v>97900</v>
      </c>
    </row>
    <row r="23176" spans="1:5">
      <c r="A23176">
        <v>1</v>
      </c>
      <c r="B23176">
        <v>3916</v>
      </c>
      <c r="C23176">
        <v>0</v>
      </c>
      <c r="D23176">
        <v>6</v>
      </c>
      <c r="E23176">
        <v>23496</v>
      </c>
    </row>
    <row r="23177" spans="1:5">
      <c r="A23177">
        <v>1</v>
      </c>
      <c r="B23177">
        <v>3917</v>
      </c>
      <c r="C23177">
        <v>0</v>
      </c>
      <c r="D23177">
        <v>2</v>
      </c>
      <c r="E23177">
        <v>7834</v>
      </c>
    </row>
    <row r="23178" spans="1:5">
      <c r="A23178">
        <v>0</v>
      </c>
      <c r="B23178">
        <v>3918</v>
      </c>
      <c r="C23178">
        <v>0</v>
      </c>
      <c r="D23178">
        <v>2</v>
      </c>
      <c r="E23178">
        <v>7836</v>
      </c>
    </row>
    <row r="23179" spans="1:5">
      <c r="A23179">
        <v>1</v>
      </c>
      <c r="B23179">
        <v>3918</v>
      </c>
      <c r="C23179">
        <v>0</v>
      </c>
      <c r="D23179">
        <v>11</v>
      </c>
      <c r="E23179">
        <v>43098</v>
      </c>
    </row>
    <row r="23180" spans="1:5">
      <c r="A23180">
        <v>1</v>
      </c>
      <c r="B23180">
        <v>3919</v>
      </c>
      <c r="C23180">
        <v>0</v>
      </c>
      <c r="D23180">
        <v>7</v>
      </c>
      <c r="E23180">
        <v>27433</v>
      </c>
    </row>
    <row r="23181" spans="1:5">
      <c r="A23181">
        <v>0</v>
      </c>
      <c r="B23181">
        <v>3920</v>
      </c>
      <c r="C23181">
        <v>0</v>
      </c>
      <c r="D23181">
        <v>15</v>
      </c>
      <c r="E23181">
        <v>58800</v>
      </c>
    </row>
    <row r="23182" spans="1:5">
      <c r="A23182">
        <v>1</v>
      </c>
      <c r="B23182">
        <v>3920</v>
      </c>
      <c r="C23182">
        <v>0</v>
      </c>
      <c r="D23182">
        <v>17</v>
      </c>
      <c r="E23182">
        <v>66640</v>
      </c>
    </row>
    <row r="23183" spans="1:5">
      <c r="A23183">
        <v>1</v>
      </c>
      <c r="B23183">
        <v>3921</v>
      </c>
      <c r="C23183">
        <v>0</v>
      </c>
      <c r="D23183">
        <v>8</v>
      </c>
      <c r="E23183">
        <v>31368</v>
      </c>
    </row>
    <row r="23184" spans="1:5">
      <c r="A23184">
        <v>0</v>
      </c>
      <c r="B23184">
        <v>3922</v>
      </c>
      <c r="C23184">
        <v>0</v>
      </c>
      <c r="D23184">
        <v>5</v>
      </c>
      <c r="E23184">
        <v>19610</v>
      </c>
    </row>
    <row r="23185" spans="1:5">
      <c r="A23185">
        <v>1</v>
      </c>
      <c r="B23185">
        <v>3922</v>
      </c>
      <c r="C23185">
        <v>0</v>
      </c>
      <c r="D23185">
        <v>5</v>
      </c>
      <c r="E23185">
        <v>19610</v>
      </c>
    </row>
    <row r="23186" spans="1:5">
      <c r="A23186">
        <v>0</v>
      </c>
      <c r="B23186">
        <v>3923</v>
      </c>
      <c r="C23186">
        <v>0</v>
      </c>
      <c r="D23186">
        <v>3</v>
      </c>
      <c r="E23186">
        <v>11769</v>
      </c>
    </row>
    <row r="23187" spans="1:5">
      <c r="A23187">
        <v>1</v>
      </c>
      <c r="B23187">
        <v>3923</v>
      </c>
      <c r="C23187">
        <v>0</v>
      </c>
      <c r="D23187">
        <v>7</v>
      </c>
      <c r="E23187">
        <v>27461</v>
      </c>
    </row>
    <row r="23188" spans="1:5">
      <c r="A23188">
        <v>0</v>
      </c>
      <c r="B23188">
        <v>3924</v>
      </c>
      <c r="C23188">
        <v>0</v>
      </c>
      <c r="D23188">
        <v>11</v>
      </c>
      <c r="E23188">
        <v>43164</v>
      </c>
    </row>
    <row r="23189" spans="1:5">
      <c r="A23189">
        <v>1</v>
      </c>
      <c r="B23189">
        <v>3924</v>
      </c>
      <c r="C23189">
        <v>0</v>
      </c>
      <c r="D23189">
        <v>13</v>
      </c>
      <c r="E23189">
        <v>51012</v>
      </c>
    </row>
    <row r="23190" spans="1:5">
      <c r="A23190">
        <v>0</v>
      </c>
      <c r="B23190">
        <v>3925</v>
      </c>
      <c r="C23190">
        <v>0</v>
      </c>
      <c r="D23190">
        <v>3</v>
      </c>
      <c r="E23190">
        <v>11775</v>
      </c>
    </row>
    <row r="23191" spans="1:5">
      <c r="A23191">
        <v>1</v>
      </c>
      <c r="B23191">
        <v>3925</v>
      </c>
      <c r="C23191">
        <v>0</v>
      </c>
      <c r="D23191">
        <v>12</v>
      </c>
      <c r="E23191">
        <v>47100</v>
      </c>
    </row>
    <row r="23192" spans="1:5">
      <c r="A23192">
        <v>1</v>
      </c>
      <c r="B23192">
        <v>3926</v>
      </c>
      <c r="C23192">
        <v>0</v>
      </c>
      <c r="D23192">
        <v>10</v>
      </c>
      <c r="E23192">
        <v>39260</v>
      </c>
    </row>
    <row r="23193" spans="1:5">
      <c r="A23193">
        <v>0</v>
      </c>
      <c r="B23193">
        <v>3927</v>
      </c>
      <c r="C23193">
        <v>0</v>
      </c>
      <c r="D23193">
        <v>3</v>
      </c>
      <c r="E23193">
        <v>11781</v>
      </c>
    </row>
    <row r="23194" spans="1:5">
      <c r="A23194">
        <v>1</v>
      </c>
      <c r="B23194">
        <v>3927</v>
      </c>
      <c r="C23194">
        <v>0</v>
      </c>
      <c r="D23194">
        <v>2</v>
      </c>
      <c r="E23194">
        <v>7854</v>
      </c>
    </row>
    <row r="23195" spans="1:5">
      <c r="A23195">
        <v>0</v>
      </c>
      <c r="B23195">
        <v>3928</v>
      </c>
      <c r="C23195">
        <v>0</v>
      </c>
      <c r="D23195">
        <v>27</v>
      </c>
      <c r="E23195">
        <v>106056</v>
      </c>
    </row>
    <row r="23196" spans="1:5">
      <c r="A23196">
        <v>1</v>
      </c>
      <c r="B23196">
        <v>3928</v>
      </c>
      <c r="C23196">
        <v>0</v>
      </c>
      <c r="D23196">
        <v>19</v>
      </c>
      <c r="E23196">
        <v>74632</v>
      </c>
    </row>
    <row r="23197" spans="1:5">
      <c r="A23197">
        <v>1</v>
      </c>
      <c r="B23197">
        <v>3929</v>
      </c>
      <c r="C23197">
        <v>0</v>
      </c>
      <c r="D23197">
        <v>6</v>
      </c>
      <c r="E23197">
        <v>23574</v>
      </c>
    </row>
    <row r="23198" spans="1:5">
      <c r="A23198">
        <v>0</v>
      </c>
      <c r="B23198">
        <v>3930</v>
      </c>
      <c r="C23198">
        <v>0</v>
      </c>
      <c r="D23198">
        <v>7</v>
      </c>
      <c r="E23198">
        <v>27510</v>
      </c>
    </row>
    <row r="23199" spans="1:5">
      <c r="A23199">
        <v>1</v>
      </c>
      <c r="B23199">
        <v>3930</v>
      </c>
      <c r="C23199">
        <v>0</v>
      </c>
      <c r="D23199">
        <v>10</v>
      </c>
      <c r="E23199">
        <v>39300</v>
      </c>
    </row>
    <row r="23200" spans="1:5">
      <c r="A23200">
        <v>1</v>
      </c>
      <c r="B23200">
        <v>3931</v>
      </c>
      <c r="C23200">
        <v>0</v>
      </c>
      <c r="D23200">
        <v>3</v>
      </c>
      <c r="E23200">
        <v>11793</v>
      </c>
    </row>
    <row r="23201" spans="1:5">
      <c r="A23201">
        <v>0</v>
      </c>
      <c r="B23201">
        <v>3932</v>
      </c>
      <c r="C23201">
        <v>0</v>
      </c>
      <c r="D23201">
        <v>14</v>
      </c>
      <c r="E23201">
        <v>55048</v>
      </c>
    </row>
    <row r="23202" spans="1:5">
      <c r="A23202">
        <v>1</v>
      </c>
      <c r="B23202">
        <v>3932</v>
      </c>
      <c r="C23202">
        <v>0</v>
      </c>
      <c r="D23202">
        <v>11</v>
      </c>
      <c r="E23202">
        <v>43252</v>
      </c>
    </row>
    <row r="23203" spans="1:5">
      <c r="A23203">
        <v>1</v>
      </c>
      <c r="B23203">
        <v>3933</v>
      </c>
      <c r="C23203">
        <v>0</v>
      </c>
      <c r="D23203">
        <v>10</v>
      </c>
      <c r="E23203">
        <v>39330</v>
      </c>
    </row>
    <row r="23204" spans="1:5">
      <c r="A23204">
        <v>0</v>
      </c>
      <c r="B23204">
        <v>3934</v>
      </c>
      <c r="C23204">
        <v>0</v>
      </c>
      <c r="D23204">
        <v>5</v>
      </c>
      <c r="E23204">
        <v>19670</v>
      </c>
    </row>
    <row r="23205" spans="1:5">
      <c r="A23205">
        <v>1</v>
      </c>
      <c r="B23205">
        <v>3934</v>
      </c>
      <c r="C23205">
        <v>0</v>
      </c>
      <c r="D23205">
        <v>15</v>
      </c>
      <c r="E23205">
        <v>59010</v>
      </c>
    </row>
    <row r="23206" spans="1:5">
      <c r="A23206">
        <v>1</v>
      </c>
      <c r="B23206">
        <v>3935</v>
      </c>
      <c r="C23206">
        <v>0</v>
      </c>
      <c r="D23206">
        <v>5</v>
      </c>
      <c r="E23206">
        <v>19675</v>
      </c>
    </row>
    <row r="23207" spans="1:5">
      <c r="A23207">
        <v>0</v>
      </c>
      <c r="B23207">
        <v>3936</v>
      </c>
      <c r="C23207">
        <v>0</v>
      </c>
      <c r="D23207">
        <v>42</v>
      </c>
      <c r="E23207">
        <v>165312</v>
      </c>
    </row>
    <row r="23208" spans="1:5">
      <c r="A23208">
        <v>1</v>
      </c>
      <c r="B23208">
        <v>3936</v>
      </c>
      <c r="C23208">
        <v>0</v>
      </c>
      <c r="D23208">
        <v>26</v>
      </c>
      <c r="E23208">
        <v>102336</v>
      </c>
    </row>
    <row r="23209" spans="1:5">
      <c r="A23209">
        <v>0</v>
      </c>
      <c r="B23209">
        <v>3937</v>
      </c>
      <c r="C23209">
        <v>0</v>
      </c>
      <c r="D23209">
        <v>1</v>
      </c>
      <c r="E23209">
        <v>3937</v>
      </c>
    </row>
    <row r="23210" spans="1:5">
      <c r="A23210">
        <v>1</v>
      </c>
      <c r="B23210">
        <v>3937</v>
      </c>
      <c r="C23210">
        <v>0</v>
      </c>
      <c r="D23210">
        <v>7</v>
      </c>
      <c r="E23210">
        <v>27559</v>
      </c>
    </row>
    <row r="23211" spans="1:5">
      <c r="A23211">
        <v>0</v>
      </c>
      <c r="B23211">
        <v>3938</v>
      </c>
      <c r="C23211">
        <v>0</v>
      </c>
      <c r="D23211">
        <v>1</v>
      </c>
      <c r="E23211">
        <v>3938</v>
      </c>
    </row>
    <row r="23212" spans="1:5">
      <c r="A23212">
        <v>1</v>
      </c>
      <c r="B23212">
        <v>3938</v>
      </c>
      <c r="C23212">
        <v>0</v>
      </c>
      <c r="D23212">
        <v>11</v>
      </c>
      <c r="E23212">
        <v>43318</v>
      </c>
    </row>
    <row r="23213" spans="1:5">
      <c r="A23213">
        <v>1</v>
      </c>
      <c r="B23213">
        <v>3939</v>
      </c>
      <c r="C23213">
        <v>0</v>
      </c>
      <c r="D23213">
        <v>3</v>
      </c>
      <c r="E23213">
        <v>11817</v>
      </c>
    </row>
    <row r="23214" spans="1:5">
      <c r="A23214">
        <v>0</v>
      </c>
      <c r="B23214">
        <v>3940</v>
      </c>
      <c r="C23214">
        <v>0</v>
      </c>
      <c r="D23214">
        <v>10</v>
      </c>
      <c r="E23214">
        <v>39400</v>
      </c>
    </row>
    <row r="23215" spans="1:5">
      <c r="A23215">
        <v>1</v>
      </c>
      <c r="B23215">
        <v>3940</v>
      </c>
      <c r="C23215">
        <v>0</v>
      </c>
      <c r="D23215">
        <v>6</v>
      </c>
      <c r="E23215">
        <v>23640</v>
      </c>
    </row>
    <row r="23216" spans="1:5">
      <c r="A23216">
        <v>1</v>
      </c>
      <c r="B23216">
        <v>3941</v>
      </c>
      <c r="C23216">
        <v>0</v>
      </c>
      <c r="D23216">
        <v>1</v>
      </c>
      <c r="E23216">
        <v>3941</v>
      </c>
    </row>
    <row r="23217" spans="1:5">
      <c r="A23217">
        <v>0</v>
      </c>
      <c r="B23217">
        <v>3942</v>
      </c>
      <c r="C23217">
        <v>0</v>
      </c>
      <c r="D23217">
        <v>6</v>
      </c>
      <c r="E23217">
        <v>23652</v>
      </c>
    </row>
    <row r="23218" spans="1:5">
      <c r="A23218">
        <v>1</v>
      </c>
      <c r="B23218">
        <v>3942</v>
      </c>
      <c r="C23218">
        <v>0</v>
      </c>
      <c r="D23218">
        <v>11</v>
      </c>
      <c r="E23218">
        <v>43362</v>
      </c>
    </row>
    <row r="23219" spans="1:5">
      <c r="A23219">
        <v>1</v>
      </c>
      <c r="B23219">
        <v>3943</v>
      </c>
      <c r="C23219">
        <v>0</v>
      </c>
      <c r="D23219">
        <v>4</v>
      </c>
      <c r="E23219">
        <v>15772</v>
      </c>
    </row>
    <row r="23220" spans="1:5">
      <c r="A23220">
        <v>0</v>
      </c>
      <c r="B23220">
        <v>3944</v>
      </c>
      <c r="C23220">
        <v>0</v>
      </c>
      <c r="D23220">
        <v>26</v>
      </c>
      <c r="E23220">
        <v>102544</v>
      </c>
    </row>
    <row r="23221" spans="1:5">
      <c r="A23221">
        <v>1</v>
      </c>
      <c r="B23221">
        <v>3944</v>
      </c>
      <c r="C23221">
        <v>0</v>
      </c>
      <c r="D23221">
        <v>7</v>
      </c>
      <c r="E23221">
        <v>27608</v>
      </c>
    </row>
    <row r="23222" spans="1:5">
      <c r="A23222">
        <v>0</v>
      </c>
      <c r="B23222">
        <v>3945</v>
      </c>
      <c r="C23222">
        <v>0</v>
      </c>
      <c r="D23222">
        <v>1</v>
      </c>
      <c r="E23222">
        <v>3945</v>
      </c>
    </row>
    <row r="23223" spans="1:5">
      <c r="A23223">
        <v>1</v>
      </c>
      <c r="B23223">
        <v>3945</v>
      </c>
      <c r="C23223">
        <v>0</v>
      </c>
      <c r="D23223">
        <v>11</v>
      </c>
      <c r="E23223">
        <v>43395</v>
      </c>
    </row>
    <row r="23224" spans="1:5">
      <c r="A23224">
        <v>0</v>
      </c>
      <c r="B23224">
        <v>3946</v>
      </c>
      <c r="C23224">
        <v>0</v>
      </c>
      <c r="D23224">
        <v>6</v>
      </c>
      <c r="E23224">
        <v>23676</v>
      </c>
    </row>
    <row r="23225" spans="1:5">
      <c r="A23225">
        <v>1</v>
      </c>
      <c r="B23225">
        <v>3946</v>
      </c>
      <c r="C23225">
        <v>0</v>
      </c>
      <c r="D23225">
        <v>16</v>
      </c>
      <c r="E23225">
        <v>63136</v>
      </c>
    </row>
    <row r="23226" spans="1:5">
      <c r="A23226">
        <v>0</v>
      </c>
      <c r="B23226">
        <v>3947</v>
      </c>
      <c r="C23226">
        <v>0</v>
      </c>
      <c r="D23226">
        <v>1</v>
      </c>
      <c r="E23226">
        <v>3947</v>
      </c>
    </row>
    <row r="23227" spans="1:5">
      <c r="A23227">
        <v>1</v>
      </c>
      <c r="B23227">
        <v>3947</v>
      </c>
      <c r="C23227">
        <v>0</v>
      </c>
      <c r="D23227">
        <v>14</v>
      </c>
      <c r="E23227">
        <v>55258</v>
      </c>
    </row>
    <row r="23228" spans="1:5">
      <c r="A23228">
        <v>0</v>
      </c>
      <c r="B23228">
        <v>3948</v>
      </c>
      <c r="C23228">
        <v>0</v>
      </c>
      <c r="D23228">
        <v>25</v>
      </c>
      <c r="E23228">
        <v>98700</v>
      </c>
    </row>
    <row r="23229" spans="1:5">
      <c r="A23229">
        <v>1</v>
      </c>
      <c r="B23229">
        <v>3948</v>
      </c>
      <c r="C23229">
        <v>0</v>
      </c>
      <c r="D23229">
        <v>16</v>
      </c>
      <c r="E23229">
        <v>63168</v>
      </c>
    </row>
    <row r="23230" spans="1:5">
      <c r="A23230">
        <v>0</v>
      </c>
      <c r="B23230">
        <v>3949</v>
      </c>
      <c r="C23230">
        <v>0</v>
      </c>
      <c r="D23230">
        <v>4</v>
      </c>
      <c r="E23230">
        <v>15796</v>
      </c>
    </row>
    <row r="23231" spans="1:5">
      <c r="A23231">
        <v>1</v>
      </c>
      <c r="B23231">
        <v>3949</v>
      </c>
      <c r="C23231">
        <v>0</v>
      </c>
      <c r="D23231">
        <v>4</v>
      </c>
      <c r="E23231">
        <v>15796</v>
      </c>
    </row>
    <row r="23232" spans="1:5">
      <c r="A23232">
        <v>0</v>
      </c>
      <c r="B23232">
        <v>3950</v>
      </c>
      <c r="C23232">
        <v>0</v>
      </c>
      <c r="D23232">
        <v>1</v>
      </c>
      <c r="E23232">
        <v>3950</v>
      </c>
    </row>
    <row r="23233" spans="1:5">
      <c r="A23233">
        <v>1</v>
      </c>
      <c r="B23233">
        <v>3950</v>
      </c>
      <c r="C23233">
        <v>0</v>
      </c>
      <c r="D23233">
        <v>12</v>
      </c>
      <c r="E23233">
        <v>47400</v>
      </c>
    </row>
    <row r="23234" spans="1:5">
      <c r="A23234">
        <v>0</v>
      </c>
      <c r="B23234">
        <v>3951</v>
      </c>
      <c r="C23234">
        <v>0</v>
      </c>
      <c r="D23234">
        <v>5</v>
      </c>
      <c r="E23234">
        <v>19755</v>
      </c>
    </row>
    <row r="23235" spans="1:5">
      <c r="A23235">
        <v>1</v>
      </c>
      <c r="B23235">
        <v>3951</v>
      </c>
      <c r="C23235">
        <v>0</v>
      </c>
      <c r="D23235">
        <v>4</v>
      </c>
      <c r="E23235">
        <v>15804</v>
      </c>
    </row>
    <row r="23236" spans="1:5">
      <c r="A23236">
        <v>0</v>
      </c>
      <c r="B23236">
        <v>3952</v>
      </c>
      <c r="C23236">
        <v>0</v>
      </c>
      <c r="D23236">
        <v>38</v>
      </c>
      <c r="E23236">
        <v>150176</v>
      </c>
    </row>
    <row r="23237" spans="1:5">
      <c r="A23237">
        <v>1</v>
      </c>
      <c r="B23237">
        <v>3952</v>
      </c>
      <c r="C23237">
        <v>0</v>
      </c>
      <c r="D23237">
        <v>19</v>
      </c>
      <c r="E23237">
        <v>75088</v>
      </c>
    </row>
    <row r="23238" spans="1:5">
      <c r="A23238">
        <v>0</v>
      </c>
      <c r="B23238">
        <v>3953</v>
      </c>
      <c r="C23238">
        <v>0</v>
      </c>
      <c r="D23238">
        <v>5</v>
      </c>
      <c r="E23238">
        <v>19765</v>
      </c>
    </row>
    <row r="23239" spans="1:5">
      <c r="A23239">
        <v>1</v>
      </c>
      <c r="B23239">
        <v>3953</v>
      </c>
      <c r="C23239">
        <v>0</v>
      </c>
      <c r="D23239">
        <v>3</v>
      </c>
      <c r="E23239">
        <v>11859</v>
      </c>
    </row>
    <row r="23240" spans="1:5">
      <c r="A23240">
        <v>1</v>
      </c>
      <c r="B23240">
        <v>3954</v>
      </c>
      <c r="C23240">
        <v>0</v>
      </c>
      <c r="D23240">
        <v>15</v>
      </c>
      <c r="E23240">
        <v>59310</v>
      </c>
    </row>
    <row r="23241" spans="1:5">
      <c r="A23241">
        <v>1</v>
      </c>
      <c r="B23241">
        <v>3955</v>
      </c>
      <c r="C23241">
        <v>0</v>
      </c>
      <c r="D23241">
        <v>12</v>
      </c>
      <c r="E23241">
        <v>47460</v>
      </c>
    </row>
    <row r="23242" spans="1:5">
      <c r="A23242">
        <v>0</v>
      </c>
      <c r="B23242">
        <v>3956</v>
      </c>
      <c r="C23242">
        <v>0</v>
      </c>
      <c r="D23242">
        <v>9</v>
      </c>
      <c r="E23242">
        <v>35604</v>
      </c>
    </row>
    <row r="23243" spans="1:5">
      <c r="A23243">
        <v>1</v>
      </c>
      <c r="B23243">
        <v>3956</v>
      </c>
      <c r="C23243">
        <v>0</v>
      </c>
      <c r="D23243">
        <v>15</v>
      </c>
      <c r="E23243">
        <v>59340</v>
      </c>
    </row>
    <row r="23244" spans="1:5">
      <c r="A23244">
        <v>1</v>
      </c>
      <c r="B23244">
        <v>3957</v>
      </c>
      <c r="C23244">
        <v>0</v>
      </c>
      <c r="D23244">
        <v>9</v>
      </c>
      <c r="E23244">
        <v>35613</v>
      </c>
    </row>
    <row r="23245" spans="1:5">
      <c r="A23245">
        <v>0</v>
      </c>
      <c r="B23245">
        <v>3958</v>
      </c>
      <c r="C23245">
        <v>0</v>
      </c>
      <c r="D23245">
        <v>4</v>
      </c>
      <c r="E23245">
        <v>15832</v>
      </c>
    </row>
    <row r="23246" spans="1:5">
      <c r="A23246">
        <v>1</v>
      </c>
      <c r="B23246">
        <v>3958</v>
      </c>
      <c r="C23246">
        <v>0</v>
      </c>
      <c r="D23246">
        <v>21</v>
      </c>
      <c r="E23246">
        <v>83118</v>
      </c>
    </row>
    <row r="23247" spans="1:5">
      <c r="A23247">
        <v>1</v>
      </c>
      <c r="B23247">
        <v>3959</v>
      </c>
      <c r="C23247">
        <v>0</v>
      </c>
      <c r="D23247">
        <v>3</v>
      </c>
      <c r="E23247">
        <v>11877</v>
      </c>
    </row>
    <row r="23248" spans="1:5">
      <c r="A23248">
        <v>0</v>
      </c>
      <c r="B23248">
        <v>3960</v>
      </c>
      <c r="C23248">
        <v>0</v>
      </c>
      <c r="D23248">
        <v>19</v>
      </c>
      <c r="E23248">
        <v>75240</v>
      </c>
    </row>
    <row r="23249" spans="1:5">
      <c r="A23249">
        <v>1</v>
      </c>
      <c r="B23249">
        <v>3960</v>
      </c>
      <c r="C23249">
        <v>0</v>
      </c>
      <c r="D23249">
        <v>17</v>
      </c>
      <c r="E23249">
        <v>67320</v>
      </c>
    </row>
    <row r="23250" spans="1:5">
      <c r="A23250">
        <v>0</v>
      </c>
      <c r="B23250">
        <v>3961</v>
      </c>
      <c r="C23250">
        <v>0</v>
      </c>
      <c r="D23250">
        <v>3</v>
      </c>
      <c r="E23250">
        <v>11883</v>
      </c>
    </row>
    <row r="23251" spans="1:5">
      <c r="A23251">
        <v>1</v>
      </c>
      <c r="B23251">
        <v>3961</v>
      </c>
      <c r="C23251">
        <v>0</v>
      </c>
      <c r="D23251">
        <v>4</v>
      </c>
      <c r="E23251">
        <v>15844</v>
      </c>
    </row>
    <row r="23252" spans="1:5">
      <c r="A23252">
        <v>0</v>
      </c>
      <c r="B23252">
        <v>3962</v>
      </c>
      <c r="C23252">
        <v>0</v>
      </c>
      <c r="D23252">
        <v>1</v>
      </c>
      <c r="E23252">
        <v>3962</v>
      </c>
    </row>
    <row r="23253" spans="1:5">
      <c r="A23253">
        <v>1</v>
      </c>
      <c r="B23253">
        <v>3962</v>
      </c>
      <c r="C23253">
        <v>0</v>
      </c>
      <c r="D23253">
        <v>3</v>
      </c>
      <c r="E23253">
        <v>11886</v>
      </c>
    </row>
    <row r="23254" spans="1:5">
      <c r="A23254">
        <v>1</v>
      </c>
      <c r="B23254">
        <v>3963</v>
      </c>
      <c r="C23254">
        <v>0</v>
      </c>
      <c r="D23254">
        <v>4</v>
      </c>
      <c r="E23254">
        <v>15852</v>
      </c>
    </row>
    <row r="23255" spans="1:5">
      <c r="A23255">
        <v>0</v>
      </c>
      <c r="B23255">
        <v>3964</v>
      </c>
      <c r="C23255">
        <v>0</v>
      </c>
      <c r="D23255">
        <v>13</v>
      </c>
      <c r="E23255">
        <v>51532</v>
      </c>
    </row>
    <row r="23256" spans="1:5">
      <c r="A23256">
        <v>1</v>
      </c>
      <c r="B23256">
        <v>3964</v>
      </c>
      <c r="C23256">
        <v>0</v>
      </c>
      <c r="D23256">
        <v>13</v>
      </c>
      <c r="E23256">
        <v>51532</v>
      </c>
    </row>
    <row r="23257" spans="1:5">
      <c r="A23257">
        <v>1</v>
      </c>
      <c r="B23257">
        <v>3965</v>
      </c>
      <c r="C23257">
        <v>0</v>
      </c>
      <c r="D23257">
        <v>6</v>
      </c>
      <c r="E23257">
        <v>23790</v>
      </c>
    </row>
    <row r="23258" spans="1:5">
      <c r="A23258">
        <v>0</v>
      </c>
      <c r="B23258">
        <v>3966</v>
      </c>
      <c r="C23258">
        <v>0</v>
      </c>
      <c r="D23258">
        <v>1</v>
      </c>
      <c r="E23258">
        <v>3966</v>
      </c>
    </row>
    <row r="23259" spans="1:5">
      <c r="A23259">
        <v>1</v>
      </c>
      <c r="B23259">
        <v>3966</v>
      </c>
      <c r="C23259">
        <v>0</v>
      </c>
      <c r="D23259">
        <v>12</v>
      </c>
      <c r="E23259">
        <v>47592</v>
      </c>
    </row>
    <row r="23260" spans="1:5">
      <c r="A23260">
        <v>0</v>
      </c>
      <c r="B23260">
        <v>3967</v>
      </c>
      <c r="C23260">
        <v>0</v>
      </c>
      <c r="D23260">
        <v>4</v>
      </c>
      <c r="E23260">
        <v>15868</v>
      </c>
    </row>
    <row r="23261" spans="1:5">
      <c r="A23261">
        <v>1</v>
      </c>
      <c r="B23261">
        <v>3967</v>
      </c>
      <c r="C23261">
        <v>0</v>
      </c>
      <c r="D23261">
        <v>7</v>
      </c>
      <c r="E23261">
        <v>27769</v>
      </c>
    </row>
    <row r="23262" spans="1:5">
      <c r="A23262">
        <v>0</v>
      </c>
      <c r="B23262">
        <v>3968</v>
      </c>
      <c r="C23262">
        <v>0</v>
      </c>
      <c r="D23262">
        <v>32</v>
      </c>
      <c r="E23262">
        <v>126976</v>
      </c>
    </row>
    <row r="23263" spans="1:5">
      <c r="A23263">
        <v>1</v>
      </c>
      <c r="B23263">
        <v>3968</v>
      </c>
      <c r="C23263">
        <v>0</v>
      </c>
      <c r="D23263">
        <v>11</v>
      </c>
      <c r="E23263">
        <v>43648</v>
      </c>
    </row>
    <row r="23264" spans="1:5">
      <c r="A23264">
        <v>0</v>
      </c>
      <c r="B23264">
        <v>3969</v>
      </c>
      <c r="C23264">
        <v>0</v>
      </c>
      <c r="D23264">
        <v>1</v>
      </c>
      <c r="E23264">
        <v>3969</v>
      </c>
    </row>
    <row r="23265" spans="1:5">
      <c r="A23265">
        <v>1</v>
      </c>
      <c r="B23265">
        <v>3969</v>
      </c>
      <c r="C23265">
        <v>0</v>
      </c>
      <c r="D23265">
        <v>1</v>
      </c>
      <c r="E23265">
        <v>3969</v>
      </c>
    </row>
    <row r="23266" spans="1:5">
      <c r="A23266">
        <v>0</v>
      </c>
      <c r="B23266">
        <v>3970</v>
      </c>
      <c r="C23266">
        <v>0</v>
      </c>
      <c r="D23266">
        <v>3</v>
      </c>
      <c r="E23266">
        <v>11910</v>
      </c>
    </row>
    <row r="23267" spans="1:5">
      <c r="A23267">
        <v>1</v>
      </c>
      <c r="B23267">
        <v>3970</v>
      </c>
      <c r="C23267">
        <v>0</v>
      </c>
      <c r="D23267">
        <v>6</v>
      </c>
      <c r="E23267">
        <v>23820</v>
      </c>
    </row>
    <row r="23268" spans="1:5">
      <c r="A23268">
        <v>1</v>
      </c>
      <c r="B23268">
        <v>3971</v>
      </c>
      <c r="C23268">
        <v>0</v>
      </c>
      <c r="D23268">
        <v>4</v>
      </c>
      <c r="E23268">
        <v>15884</v>
      </c>
    </row>
    <row r="23269" spans="1:5">
      <c r="A23269">
        <v>0</v>
      </c>
      <c r="B23269">
        <v>3972</v>
      </c>
      <c r="C23269">
        <v>0</v>
      </c>
      <c r="D23269">
        <v>22</v>
      </c>
      <c r="E23269">
        <v>87384</v>
      </c>
    </row>
    <row r="23270" spans="1:5">
      <c r="A23270">
        <v>1</v>
      </c>
      <c r="B23270">
        <v>3972</v>
      </c>
      <c r="C23270">
        <v>0</v>
      </c>
      <c r="D23270">
        <v>11</v>
      </c>
      <c r="E23270">
        <v>43692</v>
      </c>
    </row>
    <row r="23271" spans="1:5">
      <c r="A23271">
        <v>0</v>
      </c>
      <c r="B23271">
        <v>3973</v>
      </c>
      <c r="C23271">
        <v>0</v>
      </c>
      <c r="D23271">
        <v>3</v>
      </c>
      <c r="E23271">
        <v>11919</v>
      </c>
    </row>
    <row r="23272" spans="1:5">
      <c r="A23272">
        <v>1</v>
      </c>
      <c r="B23272">
        <v>3973</v>
      </c>
      <c r="C23272">
        <v>0</v>
      </c>
      <c r="D23272">
        <v>6</v>
      </c>
      <c r="E23272">
        <v>23838</v>
      </c>
    </row>
    <row r="23273" spans="1:5">
      <c r="A23273">
        <v>1</v>
      </c>
      <c r="B23273">
        <v>3974</v>
      </c>
      <c r="C23273">
        <v>0</v>
      </c>
      <c r="D23273">
        <v>4</v>
      </c>
      <c r="E23273">
        <v>15896</v>
      </c>
    </row>
    <row r="23274" spans="1:5">
      <c r="A23274">
        <v>0</v>
      </c>
      <c r="B23274">
        <v>3975</v>
      </c>
      <c r="C23274">
        <v>0</v>
      </c>
      <c r="D23274">
        <v>5</v>
      </c>
      <c r="E23274">
        <v>19875</v>
      </c>
    </row>
    <row r="23275" spans="1:5">
      <c r="A23275">
        <v>1</v>
      </c>
      <c r="B23275">
        <v>3975</v>
      </c>
      <c r="C23275">
        <v>0</v>
      </c>
      <c r="D23275">
        <v>4</v>
      </c>
      <c r="E23275">
        <v>15900</v>
      </c>
    </row>
    <row r="23276" spans="1:5">
      <c r="A23276">
        <v>0</v>
      </c>
      <c r="B23276">
        <v>3976</v>
      </c>
      <c r="C23276">
        <v>0</v>
      </c>
      <c r="D23276">
        <v>15</v>
      </c>
      <c r="E23276">
        <v>59640</v>
      </c>
    </row>
    <row r="23277" spans="1:5">
      <c r="A23277">
        <v>1</v>
      </c>
      <c r="B23277">
        <v>3976</v>
      </c>
      <c r="C23277">
        <v>0</v>
      </c>
      <c r="D23277">
        <v>12</v>
      </c>
      <c r="E23277">
        <v>47712</v>
      </c>
    </row>
    <row r="23278" spans="1:5">
      <c r="A23278">
        <v>1</v>
      </c>
      <c r="B23278">
        <v>3977</v>
      </c>
      <c r="C23278">
        <v>0</v>
      </c>
      <c r="D23278">
        <v>9</v>
      </c>
      <c r="E23278">
        <v>35793</v>
      </c>
    </row>
    <row r="23279" spans="1:5">
      <c r="A23279">
        <v>1</v>
      </c>
      <c r="B23279">
        <v>3978</v>
      </c>
      <c r="C23279">
        <v>0</v>
      </c>
      <c r="D23279">
        <v>14</v>
      </c>
      <c r="E23279">
        <v>55692</v>
      </c>
    </row>
    <row r="23280" spans="1:5">
      <c r="A23280">
        <v>0</v>
      </c>
      <c r="B23280">
        <v>3979</v>
      </c>
      <c r="C23280">
        <v>0</v>
      </c>
      <c r="D23280">
        <v>5</v>
      </c>
      <c r="E23280">
        <v>19895</v>
      </c>
    </row>
    <row r="23281" spans="1:5">
      <c r="A23281">
        <v>1</v>
      </c>
      <c r="B23281">
        <v>3979</v>
      </c>
      <c r="C23281">
        <v>0</v>
      </c>
      <c r="D23281">
        <v>7</v>
      </c>
      <c r="E23281">
        <v>27853</v>
      </c>
    </row>
    <row r="23282" spans="1:5">
      <c r="A23282">
        <v>0</v>
      </c>
      <c r="B23282">
        <v>3980</v>
      </c>
      <c r="C23282">
        <v>0</v>
      </c>
      <c r="D23282">
        <v>19</v>
      </c>
      <c r="E23282">
        <v>75620</v>
      </c>
    </row>
    <row r="23283" spans="1:5">
      <c r="A23283">
        <v>1</v>
      </c>
      <c r="B23283">
        <v>3980</v>
      </c>
      <c r="C23283">
        <v>0</v>
      </c>
      <c r="D23283">
        <v>11</v>
      </c>
      <c r="E23283">
        <v>43780</v>
      </c>
    </row>
    <row r="23284" spans="1:5">
      <c r="A23284">
        <v>0</v>
      </c>
      <c r="B23284">
        <v>3981</v>
      </c>
      <c r="C23284">
        <v>0</v>
      </c>
      <c r="D23284">
        <v>3</v>
      </c>
      <c r="E23284">
        <v>11943</v>
      </c>
    </row>
    <row r="23285" spans="1:5">
      <c r="A23285">
        <v>1</v>
      </c>
      <c r="B23285">
        <v>3981</v>
      </c>
      <c r="C23285">
        <v>0</v>
      </c>
      <c r="D23285">
        <v>13</v>
      </c>
      <c r="E23285">
        <v>51753</v>
      </c>
    </row>
    <row r="23286" spans="1:5">
      <c r="A23286">
        <v>0</v>
      </c>
      <c r="B23286">
        <v>3982</v>
      </c>
      <c r="C23286">
        <v>0</v>
      </c>
      <c r="D23286">
        <v>1</v>
      </c>
      <c r="E23286">
        <v>3982</v>
      </c>
    </row>
    <row r="23287" spans="1:5">
      <c r="A23287">
        <v>1</v>
      </c>
      <c r="B23287">
        <v>3982</v>
      </c>
      <c r="C23287">
        <v>0</v>
      </c>
      <c r="D23287">
        <v>13</v>
      </c>
      <c r="E23287">
        <v>51766</v>
      </c>
    </row>
    <row r="23288" spans="1:5">
      <c r="A23288">
        <v>0</v>
      </c>
      <c r="B23288">
        <v>3983</v>
      </c>
      <c r="C23288">
        <v>0</v>
      </c>
      <c r="D23288">
        <v>1</v>
      </c>
      <c r="E23288">
        <v>3983</v>
      </c>
    </row>
    <row r="23289" spans="1:5">
      <c r="A23289">
        <v>1</v>
      </c>
      <c r="B23289">
        <v>3983</v>
      </c>
      <c r="C23289">
        <v>0</v>
      </c>
      <c r="D23289">
        <v>5</v>
      </c>
      <c r="E23289">
        <v>19915</v>
      </c>
    </row>
    <row r="23290" spans="1:5">
      <c r="A23290">
        <v>0</v>
      </c>
      <c r="B23290">
        <v>3984</v>
      </c>
      <c r="C23290">
        <v>0</v>
      </c>
      <c r="D23290">
        <v>27</v>
      </c>
      <c r="E23290">
        <v>107568</v>
      </c>
    </row>
    <row r="23291" spans="1:5">
      <c r="A23291">
        <v>1</v>
      </c>
      <c r="B23291">
        <v>3984</v>
      </c>
      <c r="C23291">
        <v>0</v>
      </c>
      <c r="D23291">
        <v>14</v>
      </c>
      <c r="E23291">
        <v>55776</v>
      </c>
    </row>
    <row r="23292" spans="1:5">
      <c r="A23292">
        <v>0</v>
      </c>
      <c r="B23292">
        <v>3985</v>
      </c>
      <c r="C23292">
        <v>0</v>
      </c>
      <c r="D23292">
        <v>3</v>
      </c>
      <c r="E23292">
        <v>11955</v>
      </c>
    </row>
    <row r="23293" spans="1:5">
      <c r="A23293">
        <v>1</v>
      </c>
      <c r="B23293">
        <v>3985</v>
      </c>
      <c r="C23293">
        <v>0</v>
      </c>
      <c r="D23293">
        <v>4</v>
      </c>
      <c r="E23293">
        <v>15940</v>
      </c>
    </row>
    <row r="23294" spans="1:5">
      <c r="A23294">
        <v>0</v>
      </c>
      <c r="B23294">
        <v>3986</v>
      </c>
      <c r="C23294">
        <v>0</v>
      </c>
      <c r="D23294">
        <v>2</v>
      </c>
      <c r="E23294">
        <v>7972</v>
      </c>
    </row>
    <row r="23295" spans="1:5">
      <c r="A23295">
        <v>1</v>
      </c>
      <c r="B23295">
        <v>3986</v>
      </c>
      <c r="C23295">
        <v>0</v>
      </c>
      <c r="D23295">
        <v>5</v>
      </c>
      <c r="E23295">
        <v>19930</v>
      </c>
    </row>
    <row r="23296" spans="1:5">
      <c r="A23296">
        <v>0</v>
      </c>
      <c r="B23296">
        <v>3987</v>
      </c>
      <c r="C23296">
        <v>0</v>
      </c>
      <c r="D23296">
        <v>1</v>
      </c>
      <c r="E23296">
        <v>3987</v>
      </c>
    </row>
    <row r="23297" spans="1:5">
      <c r="A23297">
        <v>1</v>
      </c>
      <c r="B23297">
        <v>3987</v>
      </c>
      <c r="C23297">
        <v>0</v>
      </c>
      <c r="D23297">
        <v>7</v>
      </c>
      <c r="E23297">
        <v>27909</v>
      </c>
    </row>
    <row r="23298" spans="1:5">
      <c r="A23298">
        <v>0</v>
      </c>
      <c r="B23298">
        <v>3988</v>
      </c>
      <c r="C23298">
        <v>0</v>
      </c>
      <c r="D23298">
        <v>12</v>
      </c>
      <c r="E23298">
        <v>47856</v>
      </c>
    </row>
    <row r="23299" spans="1:5">
      <c r="A23299">
        <v>1</v>
      </c>
      <c r="B23299">
        <v>3988</v>
      </c>
      <c r="C23299">
        <v>0</v>
      </c>
      <c r="D23299">
        <v>12</v>
      </c>
      <c r="E23299">
        <v>47856</v>
      </c>
    </row>
    <row r="23300" spans="1:5">
      <c r="A23300">
        <v>1</v>
      </c>
      <c r="B23300">
        <v>3989</v>
      </c>
      <c r="C23300">
        <v>0</v>
      </c>
      <c r="D23300">
        <v>1</v>
      </c>
      <c r="E23300">
        <v>3989</v>
      </c>
    </row>
    <row r="23301" spans="1:5">
      <c r="A23301">
        <v>1</v>
      </c>
      <c r="B23301">
        <v>3990</v>
      </c>
      <c r="C23301">
        <v>0</v>
      </c>
      <c r="D23301">
        <v>7</v>
      </c>
      <c r="E23301">
        <v>27930</v>
      </c>
    </row>
    <row r="23302" spans="1:5">
      <c r="A23302">
        <v>1</v>
      </c>
      <c r="B23302">
        <v>3991</v>
      </c>
      <c r="C23302">
        <v>0</v>
      </c>
      <c r="D23302">
        <v>6</v>
      </c>
      <c r="E23302">
        <v>23946</v>
      </c>
    </row>
    <row r="23303" spans="1:5">
      <c r="A23303">
        <v>0</v>
      </c>
      <c r="B23303">
        <v>3992</v>
      </c>
      <c r="C23303">
        <v>0</v>
      </c>
      <c r="D23303">
        <v>29</v>
      </c>
      <c r="E23303">
        <v>115768</v>
      </c>
    </row>
    <row r="23304" spans="1:5">
      <c r="A23304">
        <v>1</v>
      </c>
      <c r="B23304">
        <v>3992</v>
      </c>
      <c r="C23304">
        <v>0</v>
      </c>
      <c r="D23304">
        <v>16</v>
      </c>
      <c r="E23304">
        <v>63872</v>
      </c>
    </row>
    <row r="23305" spans="1:5">
      <c r="A23305">
        <v>1</v>
      </c>
      <c r="B23305">
        <v>3993</v>
      </c>
      <c r="C23305">
        <v>0</v>
      </c>
      <c r="D23305">
        <v>5</v>
      </c>
      <c r="E23305">
        <v>19965</v>
      </c>
    </row>
    <row r="23306" spans="1:5">
      <c r="A23306">
        <v>0</v>
      </c>
      <c r="B23306">
        <v>3994</v>
      </c>
      <c r="C23306">
        <v>0</v>
      </c>
      <c r="D23306">
        <v>5</v>
      </c>
      <c r="E23306">
        <v>19970</v>
      </c>
    </row>
    <row r="23307" spans="1:5">
      <c r="A23307">
        <v>1</v>
      </c>
      <c r="B23307">
        <v>3994</v>
      </c>
      <c r="C23307">
        <v>0</v>
      </c>
      <c r="D23307">
        <v>7</v>
      </c>
      <c r="E23307">
        <v>27958</v>
      </c>
    </row>
    <row r="23308" spans="1:5">
      <c r="A23308">
        <v>0</v>
      </c>
      <c r="B23308">
        <v>3995</v>
      </c>
      <c r="C23308">
        <v>0</v>
      </c>
      <c r="D23308">
        <v>3</v>
      </c>
      <c r="E23308">
        <v>11985</v>
      </c>
    </row>
    <row r="23309" spans="1:5">
      <c r="A23309">
        <v>0</v>
      </c>
      <c r="B23309">
        <v>3996</v>
      </c>
      <c r="C23309">
        <v>0</v>
      </c>
      <c r="D23309">
        <v>12</v>
      </c>
      <c r="E23309">
        <v>47952</v>
      </c>
    </row>
    <row r="23310" spans="1:5">
      <c r="A23310">
        <v>1</v>
      </c>
      <c r="B23310">
        <v>3996</v>
      </c>
      <c r="C23310">
        <v>0</v>
      </c>
      <c r="D23310">
        <v>12</v>
      </c>
      <c r="E23310">
        <v>47952</v>
      </c>
    </row>
    <row r="23311" spans="1:5">
      <c r="A23311">
        <v>0</v>
      </c>
      <c r="B23311">
        <v>3997</v>
      </c>
      <c r="C23311">
        <v>0</v>
      </c>
      <c r="D23311">
        <v>2</v>
      </c>
      <c r="E23311">
        <v>7994</v>
      </c>
    </row>
    <row r="23312" spans="1:5">
      <c r="A23312">
        <v>1</v>
      </c>
      <c r="B23312">
        <v>3997</v>
      </c>
      <c r="C23312">
        <v>0</v>
      </c>
      <c r="D23312">
        <v>9</v>
      </c>
      <c r="E23312">
        <v>35973</v>
      </c>
    </row>
    <row r="23313" spans="1:5">
      <c r="A23313">
        <v>0</v>
      </c>
      <c r="B23313">
        <v>3998</v>
      </c>
      <c r="C23313">
        <v>0</v>
      </c>
      <c r="D23313">
        <v>5</v>
      </c>
      <c r="E23313">
        <v>19990</v>
      </c>
    </row>
    <row r="23314" spans="1:5">
      <c r="A23314">
        <v>1</v>
      </c>
      <c r="B23314">
        <v>3998</v>
      </c>
      <c r="C23314">
        <v>0</v>
      </c>
      <c r="D23314">
        <v>3</v>
      </c>
      <c r="E23314">
        <v>11994</v>
      </c>
    </row>
    <row r="23315" spans="1:5">
      <c r="A23315">
        <v>1</v>
      </c>
      <c r="B23315">
        <v>3999</v>
      </c>
      <c r="C23315">
        <v>0</v>
      </c>
      <c r="D23315">
        <v>12</v>
      </c>
      <c r="E23315">
        <v>47988</v>
      </c>
    </row>
    <row r="23316" spans="1:5">
      <c r="A23316">
        <v>0</v>
      </c>
      <c r="B23316">
        <v>4000</v>
      </c>
      <c r="C23316">
        <v>0</v>
      </c>
      <c r="D23316">
        <v>30</v>
      </c>
      <c r="E23316">
        <v>120000</v>
      </c>
    </row>
    <row r="23317" spans="1:5">
      <c r="A23317">
        <v>1</v>
      </c>
      <c r="B23317">
        <v>4000</v>
      </c>
      <c r="C23317">
        <v>0</v>
      </c>
      <c r="D23317">
        <v>15</v>
      </c>
      <c r="E23317">
        <v>60000</v>
      </c>
    </row>
    <row r="23318" spans="1:5">
      <c r="A23318">
        <v>1</v>
      </c>
      <c r="B23318">
        <v>4001</v>
      </c>
      <c r="C23318">
        <v>0</v>
      </c>
      <c r="D23318">
        <v>6</v>
      </c>
      <c r="E23318">
        <v>24006</v>
      </c>
    </row>
    <row r="23319" spans="1:5">
      <c r="A23319">
        <v>0</v>
      </c>
      <c r="B23319">
        <v>4002</v>
      </c>
      <c r="C23319">
        <v>0</v>
      </c>
      <c r="D23319">
        <v>3</v>
      </c>
      <c r="E23319">
        <v>12006</v>
      </c>
    </row>
    <row r="23320" spans="1:5">
      <c r="A23320">
        <v>1</v>
      </c>
      <c r="B23320">
        <v>4002</v>
      </c>
      <c r="C23320">
        <v>0</v>
      </c>
      <c r="D23320">
        <v>13</v>
      </c>
      <c r="E23320">
        <v>52026</v>
      </c>
    </row>
    <row r="23321" spans="1:5">
      <c r="A23321">
        <v>0</v>
      </c>
      <c r="B23321">
        <v>4003</v>
      </c>
      <c r="C23321">
        <v>0</v>
      </c>
      <c r="D23321">
        <v>3</v>
      </c>
      <c r="E23321">
        <v>12009</v>
      </c>
    </row>
    <row r="23322" spans="1:5">
      <c r="A23322">
        <v>1</v>
      </c>
      <c r="B23322">
        <v>4003</v>
      </c>
      <c r="C23322">
        <v>0</v>
      </c>
      <c r="D23322">
        <v>8</v>
      </c>
      <c r="E23322">
        <v>32024</v>
      </c>
    </row>
    <row r="23323" spans="1:5">
      <c r="A23323">
        <v>0</v>
      </c>
      <c r="B23323">
        <v>4004</v>
      </c>
      <c r="C23323">
        <v>0</v>
      </c>
      <c r="D23323">
        <v>11</v>
      </c>
      <c r="E23323">
        <v>44044</v>
      </c>
    </row>
    <row r="23324" spans="1:5">
      <c r="A23324">
        <v>1</v>
      </c>
      <c r="B23324">
        <v>4004</v>
      </c>
      <c r="C23324">
        <v>0</v>
      </c>
      <c r="D23324">
        <v>10</v>
      </c>
      <c r="E23324">
        <v>40040</v>
      </c>
    </row>
    <row r="23325" spans="1:5">
      <c r="A23325">
        <v>0</v>
      </c>
      <c r="B23325">
        <v>4005</v>
      </c>
      <c r="C23325">
        <v>0</v>
      </c>
      <c r="D23325">
        <v>4</v>
      </c>
      <c r="E23325">
        <v>16020</v>
      </c>
    </row>
    <row r="23326" spans="1:5">
      <c r="A23326">
        <v>1</v>
      </c>
      <c r="B23326">
        <v>4005</v>
      </c>
      <c r="C23326">
        <v>0</v>
      </c>
      <c r="D23326">
        <v>8</v>
      </c>
      <c r="E23326">
        <v>32040</v>
      </c>
    </row>
    <row r="23327" spans="1:5">
      <c r="A23327">
        <v>1</v>
      </c>
      <c r="B23327">
        <v>4006</v>
      </c>
      <c r="C23327">
        <v>0</v>
      </c>
      <c r="D23327">
        <v>3</v>
      </c>
      <c r="E23327">
        <v>12018</v>
      </c>
    </row>
    <row r="23328" spans="1:5">
      <c r="A23328">
        <v>0</v>
      </c>
      <c r="B23328">
        <v>4007</v>
      </c>
      <c r="C23328">
        <v>0</v>
      </c>
      <c r="D23328">
        <v>1</v>
      </c>
      <c r="E23328">
        <v>4007</v>
      </c>
    </row>
    <row r="23329" spans="1:5">
      <c r="A23329">
        <v>1</v>
      </c>
      <c r="B23329">
        <v>4007</v>
      </c>
      <c r="C23329">
        <v>0</v>
      </c>
      <c r="D23329">
        <v>4</v>
      </c>
      <c r="E23329">
        <v>16028</v>
      </c>
    </row>
    <row r="23330" spans="1:5">
      <c r="A23330">
        <v>0</v>
      </c>
      <c r="B23330">
        <v>4008</v>
      </c>
      <c r="C23330">
        <v>0</v>
      </c>
      <c r="D23330">
        <v>8</v>
      </c>
      <c r="E23330">
        <v>32064</v>
      </c>
    </row>
    <row r="23331" spans="1:5">
      <c r="A23331">
        <v>1</v>
      </c>
      <c r="B23331">
        <v>4008</v>
      </c>
      <c r="C23331">
        <v>0</v>
      </c>
      <c r="D23331">
        <v>25</v>
      </c>
      <c r="E23331">
        <v>100200</v>
      </c>
    </row>
    <row r="23332" spans="1:5">
      <c r="A23332">
        <v>0</v>
      </c>
      <c r="B23332">
        <v>4009</v>
      </c>
      <c r="C23332">
        <v>0</v>
      </c>
      <c r="D23332">
        <v>1</v>
      </c>
      <c r="E23332">
        <v>4009</v>
      </c>
    </row>
    <row r="23333" spans="1:5">
      <c r="A23333">
        <v>1</v>
      </c>
      <c r="B23333">
        <v>4009</v>
      </c>
      <c r="C23333">
        <v>0</v>
      </c>
      <c r="D23333">
        <v>5</v>
      </c>
      <c r="E23333">
        <v>20045</v>
      </c>
    </row>
    <row r="23334" spans="1:5">
      <c r="A23334">
        <v>1</v>
      </c>
      <c r="B23334">
        <v>4010</v>
      </c>
      <c r="C23334">
        <v>0</v>
      </c>
      <c r="D23334">
        <v>6</v>
      </c>
      <c r="E23334">
        <v>24060</v>
      </c>
    </row>
    <row r="23335" spans="1:5">
      <c r="A23335">
        <v>0</v>
      </c>
      <c r="B23335">
        <v>4011</v>
      </c>
      <c r="C23335">
        <v>0</v>
      </c>
      <c r="D23335">
        <v>1</v>
      </c>
      <c r="E23335">
        <v>4011</v>
      </c>
    </row>
    <row r="23336" spans="1:5">
      <c r="A23336">
        <v>1</v>
      </c>
      <c r="B23336">
        <v>4011</v>
      </c>
      <c r="C23336">
        <v>0</v>
      </c>
      <c r="D23336">
        <v>13</v>
      </c>
      <c r="E23336">
        <v>52143</v>
      </c>
    </row>
    <row r="23337" spans="1:5">
      <c r="A23337">
        <v>0</v>
      </c>
      <c r="B23337">
        <v>4012</v>
      </c>
      <c r="C23337">
        <v>0</v>
      </c>
      <c r="D23337">
        <v>13</v>
      </c>
      <c r="E23337">
        <v>52156</v>
      </c>
    </row>
    <row r="23338" spans="1:5">
      <c r="A23338">
        <v>1</v>
      </c>
      <c r="B23338">
        <v>4012</v>
      </c>
      <c r="C23338">
        <v>0</v>
      </c>
      <c r="D23338">
        <v>6</v>
      </c>
      <c r="E23338">
        <v>24072</v>
      </c>
    </row>
    <row r="23339" spans="1:5">
      <c r="A23339">
        <v>0</v>
      </c>
      <c r="B23339">
        <v>4014</v>
      </c>
      <c r="C23339">
        <v>0</v>
      </c>
      <c r="D23339">
        <v>6</v>
      </c>
      <c r="E23339">
        <v>24084</v>
      </c>
    </row>
    <row r="23340" spans="1:5">
      <c r="A23340">
        <v>1</v>
      </c>
      <c r="B23340">
        <v>4014</v>
      </c>
      <c r="C23340">
        <v>0</v>
      </c>
      <c r="D23340">
        <v>7</v>
      </c>
      <c r="E23340">
        <v>28098</v>
      </c>
    </row>
    <row r="23341" spans="1:5">
      <c r="A23341">
        <v>1</v>
      </c>
      <c r="B23341">
        <v>4015</v>
      </c>
      <c r="C23341">
        <v>0</v>
      </c>
      <c r="D23341">
        <v>7</v>
      </c>
      <c r="E23341">
        <v>28105</v>
      </c>
    </row>
    <row r="23342" spans="1:5">
      <c r="A23342">
        <v>0</v>
      </c>
      <c r="B23342">
        <v>4016</v>
      </c>
      <c r="C23342">
        <v>0</v>
      </c>
      <c r="D23342">
        <v>25</v>
      </c>
      <c r="E23342">
        <v>100400</v>
      </c>
    </row>
    <row r="23343" spans="1:5">
      <c r="A23343">
        <v>1</v>
      </c>
      <c r="B23343">
        <v>4016</v>
      </c>
      <c r="C23343">
        <v>0</v>
      </c>
      <c r="D23343">
        <v>10</v>
      </c>
      <c r="E23343">
        <v>40160</v>
      </c>
    </row>
    <row r="23344" spans="1:5">
      <c r="A23344">
        <v>0</v>
      </c>
      <c r="B23344">
        <v>4017</v>
      </c>
      <c r="C23344">
        <v>0</v>
      </c>
      <c r="D23344">
        <v>3</v>
      </c>
      <c r="E23344">
        <v>12051</v>
      </c>
    </row>
    <row r="23345" spans="1:5">
      <c r="A23345">
        <v>1</v>
      </c>
      <c r="B23345">
        <v>4017</v>
      </c>
      <c r="C23345">
        <v>0</v>
      </c>
      <c r="D23345">
        <v>7</v>
      </c>
      <c r="E23345">
        <v>28119</v>
      </c>
    </row>
    <row r="23346" spans="1:5">
      <c r="A23346">
        <v>0</v>
      </c>
      <c r="B23346">
        <v>4018</v>
      </c>
      <c r="C23346">
        <v>0</v>
      </c>
      <c r="D23346">
        <v>6</v>
      </c>
      <c r="E23346">
        <v>24108</v>
      </c>
    </row>
    <row r="23347" spans="1:5">
      <c r="A23347">
        <v>1</v>
      </c>
      <c r="B23347">
        <v>4018</v>
      </c>
      <c r="C23347">
        <v>0</v>
      </c>
      <c r="D23347">
        <v>1</v>
      </c>
      <c r="E23347">
        <v>4018</v>
      </c>
    </row>
    <row r="23348" spans="1:5">
      <c r="A23348">
        <v>0</v>
      </c>
      <c r="B23348">
        <v>4019</v>
      </c>
      <c r="C23348">
        <v>0</v>
      </c>
      <c r="D23348">
        <v>1</v>
      </c>
      <c r="E23348">
        <v>4019</v>
      </c>
    </row>
    <row r="23349" spans="1:5">
      <c r="A23349">
        <v>1</v>
      </c>
      <c r="B23349">
        <v>4019</v>
      </c>
      <c r="C23349">
        <v>0</v>
      </c>
      <c r="D23349">
        <v>3</v>
      </c>
      <c r="E23349">
        <v>12057</v>
      </c>
    </row>
    <row r="23350" spans="1:5">
      <c r="A23350">
        <v>0</v>
      </c>
      <c r="B23350">
        <v>4020</v>
      </c>
      <c r="C23350">
        <v>0</v>
      </c>
      <c r="D23350">
        <v>14</v>
      </c>
      <c r="E23350">
        <v>56280</v>
      </c>
    </row>
    <row r="23351" spans="1:5">
      <c r="A23351">
        <v>1</v>
      </c>
      <c r="B23351">
        <v>4020</v>
      </c>
      <c r="C23351">
        <v>0</v>
      </c>
      <c r="D23351">
        <v>15</v>
      </c>
      <c r="E23351">
        <v>60300</v>
      </c>
    </row>
    <row r="23352" spans="1:5">
      <c r="A23352">
        <v>1</v>
      </c>
      <c r="B23352">
        <v>4021</v>
      </c>
      <c r="C23352">
        <v>0</v>
      </c>
      <c r="D23352">
        <v>3</v>
      </c>
      <c r="E23352">
        <v>12063</v>
      </c>
    </row>
    <row r="23353" spans="1:5">
      <c r="A23353">
        <v>1</v>
      </c>
      <c r="B23353">
        <v>4022</v>
      </c>
      <c r="C23353">
        <v>0</v>
      </c>
      <c r="D23353">
        <v>3</v>
      </c>
      <c r="E23353">
        <v>12066</v>
      </c>
    </row>
    <row r="23354" spans="1:5">
      <c r="A23354">
        <v>0</v>
      </c>
      <c r="B23354">
        <v>4023</v>
      </c>
      <c r="C23354">
        <v>0</v>
      </c>
      <c r="D23354">
        <v>5</v>
      </c>
      <c r="E23354">
        <v>20115</v>
      </c>
    </row>
    <row r="23355" spans="1:5">
      <c r="A23355">
        <v>1</v>
      </c>
      <c r="B23355">
        <v>4023</v>
      </c>
      <c r="C23355">
        <v>0</v>
      </c>
      <c r="D23355">
        <v>10</v>
      </c>
      <c r="E23355">
        <v>40230</v>
      </c>
    </row>
    <row r="23356" spans="1:5">
      <c r="A23356">
        <v>0</v>
      </c>
      <c r="B23356">
        <v>4024</v>
      </c>
      <c r="C23356">
        <v>0</v>
      </c>
      <c r="D23356">
        <v>8</v>
      </c>
      <c r="E23356">
        <v>32192</v>
      </c>
    </row>
    <row r="23357" spans="1:5">
      <c r="A23357">
        <v>1</v>
      </c>
      <c r="B23357">
        <v>4024</v>
      </c>
      <c r="C23357">
        <v>0</v>
      </c>
      <c r="D23357">
        <v>22</v>
      </c>
      <c r="E23357">
        <v>88528</v>
      </c>
    </row>
    <row r="23358" spans="1:5">
      <c r="A23358">
        <v>1</v>
      </c>
      <c r="B23358">
        <v>4025</v>
      </c>
      <c r="C23358">
        <v>0</v>
      </c>
      <c r="D23358">
        <v>5</v>
      </c>
      <c r="E23358">
        <v>20125</v>
      </c>
    </row>
    <row r="23359" spans="1:5">
      <c r="A23359">
        <v>0</v>
      </c>
      <c r="B23359">
        <v>4026</v>
      </c>
      <c r="C23359">
        <v>0</v>
      </c>
      <c r="D23359">
        <v>3</v>
      </c>
      <c r="E23359">
        <v>12078</v>
      </c>
    </row>
    <row r="23360" spans="1:5">
      <c r="A23360">
        <v>1</v>
      </c>
      <c r="B23360">
        <v>4026</v>
      </c>
      <c r="C23360">
        <v>0</v>
      </c>
      <c r="D23360">
        <v>12</v>
      </c>
      <c r="E23360">
        <v>48312</v>
      </c>
    </row>
    <row r="23361" spans="1:5">
      <c r="A23361">
        <v>1</v>
      </c>
      <c r="B23361">
        <v>4027</v>
      </c>
      <c r="C23361">
        <v>0</v>
      </c>
      <c r="D23361">
        <v>4</v>
      </c>
      <c r="E23361">
        <v>16108</v>
      </c>
    </row>
    <row r="23362" spans="1:5">
      <c r="A23362">
        <v>0</v>
      </c>
      <c r="B23362">
        <v>4028</v>
      </c>
      <c r="C23362">
        <v>0</v>
      </c>
      <c r="D23362">
        <v>9</v>
      </c>
      <c r="E23362">
        <v>36252</v>
      </c>
    </row>
    <row r="23363" spans="1:5">
      <c r="A23363">
        <v>1</v>
      </c>
      <c r="B23363">
        <v>4028</v>
      </c>
      <c r="C23363">
        <v>0</v>
      </c>
      <c r="D23363">
        <v>6</v>
      </c>
      <c r="E23363">
        <v>24168</v>
      </c>
    </row>
    <row r="23364" spans="1:5">
      <c r="A23364">
        <v>0</v>
      </c>
      <c r="B23364">
        <v>4029</v>
      </c>
      <c r="C23364">
        <v>0</v>
      </c>
      <c r="D23364">
        <v>3</v>
      </c>
      <c r="E23364">
        <v>12087</v>
      </c>
    </row>
    <row r="23365" spans="1:5">
      <c r="A23365">
        <v>1</v>
      </c>
      <c r="B23365">
        <v>4029</v>
      </c>
      <c r="C23365">
        <v>0</v>
      </c>
      <c r="D23365">
        <v>5</v>
      </c>
      <c r="E23365">
        <v>20145</v>
      </c>
    </row>
    <row r="23366" spans="1:5">
      <c r="A23366">
        <v>0</v>
      </c>
      <c r="B23366">
        <v>4030</v>
      </c>
      <c r="C23366">
        <v>0</v>
      </c>
      <c r="D23366">
        <v>6</v>
      </c>
      <c r="E23366">
        <v>24180</v>
      </c>
    </row>
    <row r="23367" spans="1:5">
      <c r="A23367">
        <v>1</v>
      </c>
      <c r="B23367">
        <v>4031</v>
      </c>
      <c r="C23367">
        <v>0</v>
      </c>
      <c r="D23367">
        <v>4</v>
      </c>
      <c r="E23367">
        <v>16124</v>
      </c>
    </row>
    <row r="23368" spans="1:5">
      <c r="A23368">
        <v>0</v>
      </c>
      <c r="B23368">
        <v>4032</v>
      </c>
      <c r="C23368">
        <v>0</v>
      </c>
      <c r="D23368">
        <v>57</v>
      </c>
      <c r="E23368">
        <v>229824</v>
      </c>
    </row>
    <row r="23369" spans="1:5">
      <c r="A23369">
        <v>1</v>
      </c>
      <c r="B23369">
        <v>4032</v>
      </c>
      <c r="C23369">
        <v>0</v>
      </c>
      <c r="D23369">
        <v>18</v>
      </c>
      <c r="E23369">
        <v>72576</v>
      </c>
    </row>
    <row r="23370" spans="1:5">
      <c r="A23370">
        <v>1</v>
      </c>
      <c r="B23370">
        <v>4033</v>
      </c>
      <c r="C23370">
        <v>0</v>
      </c>
      <c r="D23370">
        <v>9</v>
      </c>
      <c r="E23370">
        <v>36297</v>
      </c>
    </row>
    <row r="23371" spans="1:5">
      <c r="A23371">
        <v>0</v>
      </c>
      <c r="B23371">
        <v>4034</v>
      </c>
      <c r="C23371">
        <v>0</v>
      </c>
      <c r="D23371">
        <v>3</v>
      </c>
      <c r="E23371">
        <v>12102</v>
      </c>
    </row>
    <row r="23372" spans="1:5">
      <c r="A23372">
        <v>1</v>
      </c>
      <c r="B23372">
        <v>4034</v>
      </c>
      <c r="C23372">
        <v>0</v>
      </c>
      <c r="D23372">
        <v>1</v>
      </c>
      <c r="E23372">
        <v>4034</v>
      </c>
    </row>
    <row r="23373" spans="1:5">
      <c r="A23373">
        <v>0</v>
      </c>
      <c r="B23373">
        <v>4035</v>
      </c>
      <c r="C23373">
        <v>0</v>
      </c>
      <c r="D23373">
        <v>1</v>
      </c>
      <c r="E23373">
        <v>4035</v>
      </c>
    </row>
    <row r="23374" spans="1:5">
      <c r="A23374">
        <v>0</v>
      </c>
      <c r="B23374">
        <v>4036</v>
      </c>
      <c r="C23374">
        <v>0</v>
      </c>
      <c r="D23374">
        <v>17</v>
      </c>
      <c r="E23374">
        <v>68612</v>
      </c>
    </row>
    <row r="23375" spans="1:5">
      <c r="A23375">
        <v>1</v>
      </c>
      <c r="B23375">
        <v>4036</v>
      </c>
      <c r="C23375">
        <v>0</v>
      </c>
      <c r="D23375">
        <v>24</v>
      </c>
      <c r="E23375">
        <v>96864</v>
      </c>
    </row>
    <row r="23376" spans="1:5">
      <c r="A23376">
        <v>0</v>
      </c>
      <c r="B23376">
        <v>4037</v>
      </c>
      <c r="C23376">
        <v>0</v>
      </c>
      <c r="D23376">
        <v>6</v>
      </c>
      <c r="E23376">
        <v>24222</v>
      </c>
    </row>
    <row r="23377" spans="1:5">
      <c r="A23377">
        <v>1</v>
      </c>
      <c r="B23377">
        <v>4037</v>
      </c>
      <c r="C23377">
        <v>0</v>
      </c>
      <c r="D23377">
        <v>5</v>
      </c>
      <c r="E23377">
        <v>20185</v>
      </c>
    </row>
    <row r="23378" spans="1:5">
      <c r="A23378">
        <v>0</v>
      </c>
      <c r="B23378">
        <v>4038</v>
      </c>
      <c r="C23378">
        <v>0</v>
      </c>
      <c r="D23378">
        <v>5</v>
      </c>
      <c r="E23378">
        <v>20190</v>
      </c>
    </row>
    <row r="23379" spans="1:5">
      <c r="A23379">
        <v>1</v>
      </c>
      <c r="B23379">
        <v>4038</v>
      </c>
      <c r="C23379">
        <v>0</v>
      </c>
      <c r="D23379">
        <v>9</v>
      </c>
      <c r="E23379">
        <v>36342</v>
      </c>
    </row>
    <row r="23380" spans="1:5">
      <c r="A23380">
        <v>0</v>
      </c>
      <c r="B23380">
        <v>4039</v>
      </c>
      <c r="C23380">
        <v>0</v>
      </c>
      <c r="D23380">
        <v>4</v>
      </c>
      <c r="E23380">
        <v>16156</v>
      </c>
    </row>
    <row r="23381" spans="1:5">
      <c r="A23381">
        <v>1</v>
      </c>
      <c r="B23381">
        <v>4039</v>
      </c>
      <c r="C23381">
        <v>0</v>
      </c>
      <c r="D23381">
        <v>4</v>
      </c>
      <c r="E23381">
        <v>16156</v>
      </c>
    </row>
    <row r="23382" spans="1:5">
      <c r="A23382">
        <v>0</v>
      </c>
      <c r="B23382">
        <v>4040</v>
      </c>
      <c r="C23382">
        <v>0</v>
      </c>
      <c r="D23382">
        <v>19</v>
      </c>
      <c r="E23382">
        <v>76760</v>
      </c>
    </row>
    <row r="23383" spans="1:5">
      <c r="A23383">
        <v>1</v>
      </c>
      <c r="B23383">
        <v>4040</v>
      </c>
      <c r="C23383">
        <v>0</v>
      </c>
      <c r="D23383">
        <v>17</v>
      </c>
      <c r="E23383">
        <v>68680</v>
      </c>
    </row>
    <row r="23384" spans="1:5">
      <c r="A23384">
        <v>1</v>
      </c>
      <c r="B23384">
        <v>4041</v>
      </c>
      <c r="C23384">
        <v>0</v>
      </c>
      <c r="D23384">
        <v>6</v>
      </c>
      <c r="E23384">
        <v>24246</v>
      </c>
    </row>
    <row r="23385" spans="1:5">
      <c r="A23385">
        <v>1</v>
      </c>
      <c r="B23385">
        <v>4042</v>
      </c>
      <c r="C23385">
        <v>0</v>
      </c>
      <c r="D23385">
        <v>9</v>
      </c>
      <c r="E23385">
        <v>36378</v>
      </c>
    </row>
    <row r="23386" spans="1:5">
      <c r="A23386">
        <v>0</v>
      </c>
      <c r="B23386">
        <v>4043</v>
      </c>
      <c r="C23386">
        <v>0</v>
      </c>
      <c r="D23386">
        <v>1</v>
      </c>
      <c r="E23386">
        <v>4043</v>
      </c>
    </row>
    <row r="23387" spans="1:5">
      <c r="A23387">
        <v>1</v>
      </c>
      <c r="B23387">
        <v>4043</v>
      </c>
      <c r="C23387">
        <v>0</v>
      </c>
      <c r="D23387">
        <v>4</v>
      </c>
      <c r="E23387">
        <v>16172</v>
      </c>
    </row>
    <row r="23388" spans="1:5">
      <c r="A23388">
        <v>0</v>
      </c>
      <c r="B23388">
        <v>4044</v>
      </c>
      <c r="C23388">
        <v>0</v>
      </c>
      <c r="D23388">
        <v>16</v>
      </c>
      <c r="E23388">
        <v>64704</v>
      </c>
    </row>
    <row r="23389" spans="1:5">
      <c r="A23389">
        <v>1</v>
      </c>
      <c r="B23389">
        <v>4044</v>
      </c>
      <c r="C23389">
        <v>0</v>
      </c>
      <c r="D23389">
        <v>7</v>
      </c>
      <c r="E23389">
        <v>28308</v>
      </c>
    </row>
    <row r="23390" spans="1:5">
      <c r="A23390">
        <v>1</v>
      </c>
      <c r="B23390">
        <v>4045</v>
      </c>
      <c r="C23390">
        <v>0</v>
      </c>
      <c r="D23390">
        <v>3</v>
      </c>
      <c r="E23390">
        <v>12135</v>
      </c>
    </row>
    <row r="23391" spans="1:5">
      <c r="A23391">
        <v>0</v>
      </c>
      <c r="B23391">
        <v>4046</v>
      </c>
      <c r="C23391">
        <v>0</v>
      </c>
      <c r="D23391">
        <v>5</v>
      </c>
      <c r="E23391">
        <v>20230</v>
      </c>
    </row>
    <row r="23392" spans="1:5">
      <c r="A23392">
        <v>1</v>
      </c>
      <c r="B23392">
        <v>4046</v>
      </c>
      <c r="C23392">
        <v>0</v>
      </c>
      <c r="D23392">
        <v>21</v>
      </c>
      <c r="E23392">
        <v>84966</v>
      </c>
    </row>
    <row r="23393" spans="1:5">
      <c r="A23393">
        <v>0</v>
      </c>
      <c r="B23393">
        <v>4047</v>
      </c>
      <c r="C23393">
        <v>0</v>
      </c>
      <c r="D23393">
        <v>3</v>
      </c>
      <c r="E23393">
        <v>12141</v>
      </c>
    </row>
    <row r="23394" spans="1:5">
      <c r="A23394">
        <v>1</v>
      </c>
      <c r="B23394">
        <v>4047</v>
      </c>
      <c r="C23394">
        <v>0</v>
      </c>
      <c r="D23394">
        <v>10</v>
      </c>
      <c r="E23394">
        <v>40470</v>
      </c>
    </row>
    <row r="23395" spans="1:5">
      <c r="A23395">
        <v>0</v>
      </c>
      <c r="B23395">
        <v>4048</v>
      </c>
      <c r="C23395">
        <v>0</v>
      </c>
      <c r="D23395">
        <v>27</v>
      </c>
      <c r="E23395">
        <v>109296</v>
      </c>
    </row>
    <row r="23396" spans="1:5">
      <c r="A23396">
        <v>1</v>
      </c>
      <c r="B23396">
        <v>4048</v>
      </c>
      <c r="C23396">
        <v>0</v>
      </c>
      <c r="D23396">
        <v>5</v>
      </c>
      <c r="E23396">
        <v>20240</v>
      </c>
    </row>
    <row r="23397" spans="1:5">
      <c r="A23397">
        <v>0</v>
      </c>
      <c r="B23397">
        <v>4049</v>
      </c>
      <c r="C23397">
        <v>0</v>
      </c>
      <c r="D23397">
        <v>1</v>
      </c>
      <c r="E23397">
        <v>4049</v>
      </c>
    </row>
    <row r="23398" spans="1:5">
      <c r="A23398">
        <v>1</v>
      </c>
      <c r="B23398">
        <v>4049</v>
      </c>
      <c r="C23398">
        <v>0</v>
      </c>
      <c r="D23398">
        <v>7</v>
      </c>
      <c r="E23398">
        <v>28343</v>
      </c>
    </row>
    <row r="23399" spans="1:5">
      <c r="A23399">
        <v>0</v>
      </c>
      <c r="B23399">
        <v>4050</v>
      </c>
      <c r="C23399">
        <v>0</v>
      </c>
      <c r="D23399">
        <v>3</v>
      </c>
      <c r="E23399">
        <v>12150</v>
      </c>
    </row>
    <row r="23400" spans="1:5">
      <c r="A23400">
        <v>1</v>
      </c>
      <c r="B23400">
        <v>4050</v>
      </c>
      <c r="C23400">
        <v>0</v>
      </c>
      <c r="D23400">
        <v>9</v>
      </c>
      <c r="E23400">
        <v>36450</v>
      </c>
    </row>
    <row r="23401" spans="1:5">
      <c r="A23401">
        <v>0</v>
      </c>
      <c r="B23401">
        <v>4051</v>
      </c>
      <c r="C23401">
        <v>0</v>
      </c>
      <c r="D23401">
        <v>6</v>
      </c>
      <c r="E23401">
        <v>24306</v>
      </c>
    </row>
    <row r="23402" spans="1:5">
      <c r="A23402">
        <v>1</v>
      </c>
      <c r="B23402">
        <v>4051</v>
      </c>
      <c r="C23402">
        <v>0</v>
      </c>
      <c r="D23402">
        <v>8</v>
      </c>
      <c r="E23402">
        <v>32408</v>
      </c>
    </row>
    <row r="23403" spans="1:5">
      <c r="A23403">
        <v>0</v>
      </c>
      <c r="B23403">
        <v>4052</v>
      </c>
      <c r="C23403">
        <v>0</v>
      </c>
      <c r="D23403">
        <v>18</v>
      </c>
      <c r="E23403">
        <v>72936</v>
      </c>
    </row>
    <row r="23404" spans="1:5">
      <c r="A23404">
        <v>1</v>
      </c>
      <c r="B23404">
        <v>4052</v>
      </c>
      <c r="C23404">
        <v>0</v>
      </c>
      <c r="D23404">
        <v>13</v>
      </c>
      <c r="E23404">
        <v>52676</v>
      </c>
    </row>
    <row r="23405" spans="1:5">
      <c r="A23405">
        <v>1</v>
      </c>
      <c r="B23405">
        <v>4053</v>
      </c>
      <c r="C23405">
        <v>0</v>
      </c>
      <c r="D23405">
        <v>2</v>
      </c>
      <c r="E23405">
        <v>8106</v>
      </c>
    </row>
    <row r="23406" spans="1:5">
      <c r="A23406">
        <v>0</v>
      </c>
      <c r="B23406">
        <v>4054</v>
      </c>
      <c r="C23406">
        <v>0</v>
      </c>
      <c r="D23406">
        <v>6</v>
      </c>
      <c r="E23406">
        <v>24324</v>
      </c>
    </row>
    <row r="23407" spans="1:5">
      <c r="A23407">
        <v>1</v>
      </c>
      <c r="B23407">
        <v>4054</v>
      </c>
      <c r="C23407">
        <v>0</v>
      </c>
      <c r="D23407">
        <v>8</v>
      </c>
      <c r="E23407">
        <v>32432</v>
      </c>
    </row>
    <row r="23408" spans="1:5">
      <c r="A23408">
        <v>0</v>
      </c>
      <c r="B23408">
        <v>4055</v>
      </c>
      <c r="C23408">
        <v>0</v>
      </c>
      <c r="D23408">
        <v>3</v>
      </c>
      <c r="E23408">
        <v>12165</v>
      </c>
    </row>
    <row r="23409" spans="1:5">
      <c r="A23409">
        <v>1</v>
      </c>
      <c r="B23409">
        <v>4055</v>
      </c>
      <c r="C23409">
        <v>0</v>
      </c>
      <c r="D23409">
        <v>5</v>
      </c>
      <c r="E23409">
        <v>20275</v>
      </c>
    </row>
    <row r="23410" spans="1:5">
      <c r="A23410">
        <v>0</v>
      </c>
      <c r="B23410">
        <v>4056</v>
      </c>
      <c r="C23410">
        <v>0</v>
      </c>
      <c r="D23410">
        <v>23</v>
      </c>
      <c r="E23410">
        <v>93288</v>
      </c>
    </row>
    <row r="23411" spans="1:5">
      <c r="A23411">
        <v>1</v>
      </c>
      <c r="B23411">
        <v>4056</v>
      </c>
      <c r="C23411">
        <v>0</v>
      </c>
      <c r="D23411">
        <v>24</v>
      </c>
      <c r="E23411">
        <v>97344</v>
      </c>
    </row>
    <row r="23412" spans="1:5">
      <c r="A23412">
        <v>0</v>
      </c>
      <c r="B23412">
        <v>4057</v>
      </c>
      <c r="C23412">
        <v>0</v>
      </c>
      <c r="D23412">
        <v>3</v>
      </c>
      <c r="E23412">
        <v>12171</v>
      </c>
    </row>
    <row r="23413" spans="1:5">
      <c r="A23413">
        <v>1</v>
      </c>
      <c r="B23413">
        <v>4057</v>
      </c>
      <c r="C23413">
        <v>0</v>
      </c>
      <c r="D23413">
        <v>3</v>
      </c>
      <c r="E23413">
        <v>12171</v>
      </c>
    </row>
    <row r="23414" spans="1:5">
      <c r="A23414">
        <v>0</v>
      </c>
      <c r="B23414">
        <v>4058</v>
      </c>
      <c r="C23414">
        <v>0</v>
      </c>
      <c r="D23414">
        <v>1</v>
      </c>
      <c r="E23414">
        <v>4058</v>
      </c>
    </row>
    <row r="23415" spans="1:5">
      <c r="A23415">
        <v>1</v>
      </c>
      <c r="B23415">
        <v>4058</v>
      </c>
      <c r="C23415">
        <v>0</v>
      </c>
      <c r="D23415">
        <v>5</v>
      </c>
      <c r="E23415">
        <v>20290</v>
      </c>
    </row>
    <row r="23416" spans="1:5">
      <c r="A23416">
        <v>0</v>
      </c>
      <c r="B23416">
        <v>4059</v>
      </c>
      <c r="C23416">
        <v>0</v>
      </c>
      <c r="D23416">
        <v>1</v>
      </c>
      <c r="E23416">
        <v>4059</v>
      </c>
    </row>
    <row r="23417" spans="1:5">
      <c r="A23417">
        <v>1</v>
      </c>
      <c r="B23417">
        <v>4059</v>
      </c>
      <c r="C23417">
        <v>0</v>
      </c>
      <c r="D23417">
        <v>8</v>
      </c>
      <c r="E23417">
        <v>32472</v>
      </c>
    </row>
    <row r="23418" spans="1:5">
      <c r="A23418">
        <v>0</v>
      </c>
      <c r="B23418">
        <v>4060</v>
      </c>
      <c r="C23418">
        <v>0</v>
      </c>
      <c r="D23418">
        <v>16</v>
      </c>
      <c r="E23418">
        <v>64960</v>
      </c>
    </row>
    <row r="23419" spans="1:5">
      <c r="A23419">
        <v>1</v>
      </c>
      <c r="B23419">
        <v>4060</v>
      </c>
      <c r="C23419">
        <v>0</v>
      </c>
      <c r="D23419">
        <v>9</v>
      </c>
      <c r="E23419">
        <v>36540</v>
      </c>
    </row>
    <row r="23420" spans="1:5">
      <c r="A23420">
        <v>1</v>
      </c>
      <c r="B23420">
        <v>4061</v>
      </c>
      <c r="C23420">
        <v>0</v>
      </c>
      <c r="D23420">
        <v>10</v>
      </c>
      <c r="E23420">
        <v>40610</v>
      </c>
    </row>
    <row r="23421" spans="1:5">
      <c r="A23421">
        <v>1</v>
      </c>
      <c r="B23421">
        <v>4062</v>
      </c>
      <c r="C23421">
        <v>0</v>
      </c>
      <c r="D23421">
        <v>13</v>
      </c>
      <c r="E23421">
        <v>52806</v>
      </c>
    </row>
    <row r="23422" spans="1:5">
      <c r="A23422">
        <v>1</v>
      </c>
      <c r="B23422">
        <v>4063</v>
      </c>
      <c r="C23422">
        <v>0</v>
      </c>
      <c r="D23422">
        <v>3</v>
      </c>
      <c r="E23422">
        <v>12189</v>
      </c>
    </row>
    <row r="23423" spans="1:5">
      <c r="A23423">
        <v>0</v>
      </c>
      <c r="B23423">
        <v>4064</v>
      </c>
      <c r="C23423">
        <v>0</v>
      </c>
      <c r="D23423">
        <v>32</v>
      </c>
      <c r="E23423">
        <v>130048</v>
      </c>
    </row>
    <row r="23424" spans="1:5">
      <c r="A23424">
        <v>1</v>
      </c>
      <c r="B23424">
        <v>4064</v>
      </c>
      <c r="C23424">
        <v>0</v>
      </c>
      <c r="D23424">
        <v>14</v>
      </c>
      <c r="E23424">
        <v>56896</v>
      </c>
    </row>
    <row r="23425" spans="1:5">
      <c r="A23425">
        <v>1</v>
      </c>
      <c r="B23425">
        <v>4065</v>
      </c>
      <c r="C23425">
        <v>0</v>
      </c>
      <c r="D23425">
        <v>7</v>
      </c>
      <c r="E23425">
        <v>28455</v>
      </c>
    </row>
    <row r="23426" spans="1:5">
      <c r="A23426">
        <v>0</v>
      </c>
      <c r="B23426">
        <v>4066</v>
      </c>
      <c r="C23426">
        <v>0</v>
      </c>
      <c r="D23426">
        <v>8</v>
      </c>
      <c r="E23426">
        <v>32528</v>
      </c>
    </row>
    <row r="23427" spans="1:5">
      <c r="A23427">
        <v>1</v>
      </c>
      <c r="B23427">
        <v>4066</v>
      </c>
      <c r="C23427">
        <v>0</v>
      </c>
      <c r="D23427">
        <v>3</v>
      </c>
      <c r="E23427">
        <v>12198</v>
      </c>
    </row>
    <row r="23428" spans="1:5">
      <c r="A23428">
        <v>0</v>
      </c>
      <c r="B23428">
        <v>4067</v>
      </c>
      <c r="C23428">
        <v>0</v>
      </c>
      <c r="D23428">
        <v>3</v>
      </c>
      <c r="E23428">
        <v>12201</v>
      </c>
    </row>
    <row r="23429" spans="1:5">
      <c r="A23429">
        <v>1</v>
      </c>
      <c r="B23429">
        <v>4067</v>
      </c>
      <c r="C23429">
        <v>0</v>
      </c>
      <c r="D23429">
        <v>2</v>
      </c>
      <c r="E23429">
        <v>8134</v>
      </c>
    </row>
    <row r="23430" spans="1:5">
      <c r="A23430">
        <v>0</v>
      </c>
      <c r="B23430">
        <v>4068</v>
      </c>
      <c r="C23430">
        <v>0</v>
      </c>
      <c r="D23430">
        <v>16</v>
      </c>
      <c r="E23430">
        <v>65088</v>
      </c>
    </row>
    <row r="23431" spans="1:5">
      <c r="A23431">
        <v>1</v>
      </c>
      <c r="B23431">
        <v>4068</v>
      </c>
      <c r="C23431">
        <v>0</v>
      </c>
      <c r="D23431">
        <v>6</v>
      </c>
      <c r="E23431">
        <v>24408</v>
      </c>
    </row>
    <row r="23432" spans="1:5">
      <c r="A23432">
        <v>0</v>
      </c>
      <c r="B23432">
        <v>4069</v>
      </c>
      <c r="C23432">
        <v>0</v>
      </c>
      <c r="D23432">
        <v>4</v>
      </c>
      <c r="E23432">
        <v>16276</v>
      </c>
    </row>
    <row r="23433" spans="1:5">
      <c r="A23433">
        <v>1</v>
      </c>
      <c r="B23433">
        <v>4069</v>
      </c>
      <c r="C23433">
        <v>0</v>
      </c>
      <c r="D23433">
        <v>12</v>
      </c>
      <c r="E23433">
        <v>48828</v>
      </c>
    </row>
    <row r="23434" spans="1:5">
      <c r="A23434">
        <v>0</v>
      </c>
      <c r="B23434">
        <v>4070</v>
      </c>
      <c r="C23434">
        <v>0</v>
      </c>
      <c r="D23434">
        <v>4</v>
      </c>
      <c r="E23434">
        <v>16280</v>
      </c>
    </row>
    <row r="23435" spans="1:5">
      <c r="A23435">
        <v>1</v>
      </c>
      <c r="B23435">
        <v>4070</v>
      </c>
      <c r="C23435">
        <v>0</v>
      </c>
      <c r="D23435">
        <v>16</v>
      </c>
      <c r="E23435">
        <v>65120</v>
      </c>
    </row>
    <row r="23436" spans="1:5">
      <c r="A23436">
        <v>0</v>
      </c>
      <c r="B23436">
        <v>4071</v>
      </c>
      <c r="C23436">
        <v>0</v>
      </c>
      <c r="D23436">
        <v>1</v>
      </c>
      <c r="E23436">
        <v>4071</v>
      </c>
    </row>
    <row r="23437" spans="1:5">
      <c r="A23437">
        <v>1</v>
      </c>
      <c r="B23437">
        <v>4071</v>
      </c>
      <c r="C23437">
        <v>0</v>
      </c>
      <c r="D23437">
        <v>5</v>
      </c>
      <c r="E23437">
        <v>20355</v>
      </c>
    </row>
    <row r="23438" spans="1:5">
      <c r="A23438">
        <v>0</v>
      </c>
      <c r="B23438">
        <v>4072</v>
      </c>
      <c r="C23438">
        <v>0</v>
      </c>
      <c r="D23438">
        <v>14</v>
      </c>
      <c r="E23438">
        <v>57008</v>
      </c>
    </row>
    <row r="23439" spans="1:5">
      <c r="A23439">
        <v>1</v>
      </c>
      <c r="B23439">
        <v>4072</v>
      </c>
      <c r="C23439">
        <v>0</v>
      </c>
      <c r="D23439">
        <v>8</v>
      </c>
      <c r="E23439">
        <v>32576</v>
      </c>
    </row>
    <row r="23440" spans="1:5">
      <c r="A23440">
        <v>1</v>
      </c>
      <c r="B23440">
        <v>4073</v>
      </c>
      <c r="C23440">
        <v>0</v>
      </c>
      <c r="D23440">
        <v>1</v>
      </c>
      <c r="E23440">
        <v>4073</v>
      </c>
    </row>
    <row r="23441" spans="1:5">
      <c r="A23441">
        <v>0</v>
      </c>
      <c r="B23441">
        <v>4074</v>
      </c>
      <c r="C23441">
        <v>0</v>
      </c>
      <c r="D23441">
        <v>3</v>
      </c>
      <c r="E23441">
        <v>12222</v>
      </c>
    </row>
    <row r="23442" spans="1:5">
      <c r="A23442">
        <v>1</v>
      </c>
      <c r="B23442">
        <v>4074</v>
      </c>
      <c r="C23442">
        <v>0</v>
      </c>
      <c r="D23442">
        <v>3</v>
      </c>
      <c r="E23442">
        <v>12222</v>
      </c>
    </row>
    <row r="23443" spans="1:5">
      <c r="A23443">
        <v>0</v>
      </c>
      <c r="B23443">
        <v>4075</v>
      </c>
      <c r="C23443">
        <v>0</v>
      </c>
      <c r="D23443">
        <v>1</v>
      </c>
      <c r="E23443">
        <v>4075</v>
      </c>
    </row>
    <row r="23444" spans="1:5">
      <c r="A23444">
        <v>1</v>
      </c>
      <c r="B23444">
        <v>4075</v>
      </c>
      <c r="C23444">
        <v>0</v>
      </c>
      <c r="D23444">
        <v>5</v>
      </c>
      <c r="E23444">
        <v>20375</v>
      </c>
    </row>
    <row r="23445" spans="1:5">
      <c r="A23445">
        <v>0</v>
      </c>
      <c r="B23445">
        <v>4076</v>
      </c>
      <c r="C23445">
        <v>0</v>
      </c>
      <c r="D23445">
        <v>23</v>
      </c>
      <c r="E23445">
        <v>93748</v>
      </c>
    </row>
    <row r="23446" spans="1:5">
      <c r="A23446">
        <v>1</v>
      </c>
      <c r="B23446">
        <v>4076</v>
      </c>
      <c r="C23446">
        <v>0</v>
      </c>
      <c r="D23446">
        <v>9</v>
      </c>
      <c r="E23446">
        <v>36684</v>
      </c>
    </row>
    <row r="23447" spans="1:5">
      <c r="A23447">
        <v>0</v>
      </c>
      <c r="B23447">
        <v>4077</v>
      </c>
      <c r="C23447">
        <v>0</v>
      </c>
      <c r="D23447">
        <v>1</v>
      </c>
      <c r="E23447">
        <v>4077</v>
      </c>
    </row>
    <row r="23448" spans="1:5">
      <c r="A23448">
        <v>1</v>
      </c>
      <c r="B23448">
        <v>4077</v>
      </c>
      <c r="C23448">
        <v>0</v>
      </c>
      <c r="D23448">
        <v>13</v>
      </c>
      <c r="E23448">
        <v>53001</v>
      </c>
    </row>
    <row r="23449" spans="1:5">
      <c r="A23449">
        <v>0</v>
      </c>
      <c r="B23449">
        <v>4078</v>
      </c>
      <c r="C23449">
        <v>0</v>
      </c>
      <c r="D23449">
        <v>1</v>
      </c>
      <c r="E23449">
        <v>4078</v>
      </c>
    </row>
    <row r="23450" spans="1:5">
      <c r="A23450">
        <v>1</v>
      </c>
      <c r="B23450">
        <v>4078</v>
      </c>
      <c r="C23450">
        <v>0</v>
      </c>
      <c r="D23450">
        <v>6</v>
      </c>
      <c r="E23450">
        <v>24468</v>
      </c>
    </row>
    <row r="23451" spans="1:5">
      <c r="A23451">
        <v>0</v>
      </c>
      <c r="B23451">
        <v>4079</v>
      </c>
      <c r="C23451">
        <v>0</v>
      </c>
      <c r="D23451">
        <v>3</v>
      </c>
      <c r="E23451">
        <v>12237</v>
      </c>
    </row>
    <row r="23452" spans="1:5">
      <c r="A23452">
        <v>1</v>
      </c>
      <c r="B23452">
        <v>4079</v>
      </c>
      <c r="C23452">
        <v>0</v>
      </c>
      <c r="D23452">
        <v>7</v>
      </c>
      <c r="E23452">
        <v>28553</v>
      </c>
    </row>
    <row r="23453" spans="1:5">
      <c r="A23453">
        <v>0</v>
      </c>
      <c r="B23453">
        <v>4080</v>
      </c>
      <c r="C23453">
        <v>0</v>
      </c>
      <c r="D23453">
        <v>30</v>
      </c>
      <c r="E23453">
        <v>122400</v>
      </c>
    </row>
    <row r="23454" spans="1:5">
      <c r="A23454">
        <v>1</v>
      </c>
      <c r="B23454">
        <v>4080</v>
      </c>
      <c r="C23454">
        <v>0</v>
      </c>
      <c r="D23454">
        <v>24</v>
      </c>
      <c r="E23454">
        <v>97920</v>
      </c>
    </row>
    <row r="23455" spans="1:5">
      <c r="A23455">
        <v>1</v>
      </c>
      <c r="B23455">
        <v>4081</v>
      </c>
      <c r="C23455">
        <v>0</v>
      </c>
      <c r="D23455">
        <v>6</v>
      </c>
      <c r="E23455">
        <v>24486</v>
      </c>
    </row>
    <row r="23456" spans="1:5">
      <c r="A23456">
        <v>1</v>
      </c>
      <c r="B23456">
        <v>4082</v>
      </c>
      <c r="C23456">
        <v>0</v>
      </c>
      <c r="D23456">
        <v>14</v>
      </c>
      <c r="E23456">
        <v>57148</v>
      </c>
    </row>
    <row r="23457" spans="1:5">
      <c r="A23457">
        <v>0</v>
      </c>
      <c r="B23457">
        <v>4083</v>
      </c>
      <c r="C23457">
        <v>0</v>
      </c>
      <c r="D23457">
        <v>1</v>
      </c>
      <c r="E23457">
        <v>4083</v>
      </c>
    </row>
    <row r="23458" spans="1:5">
      <c r="A23458">
        <v>1</v>
      </c>
      <c r="B23458">
        <v>4083</v>
      </c>
      <c r="C23458">
        <v>0</v>
      </c>
      <c r="D23458">
        <v>6</v>
      </c>
      <c r="E23458">
        <v>24498</v>
      </c>
    </row>
    <row r="23459" spans="1:5">
      <c r="A23459">
        <v>0</v>
      </c>
      <c r="B23459">
        <v>4084</v>
      </c>
      <c r="C23459">
        <v>0</v>
      </c>
      <c r="D23459">
        <v>26</v>
      </c>
      <c r="E23459">
        <v>106184</v>
      </c>
    </row>
    <row r="23460" spans="1:5">
      <c r="A23460">
        <v>1</v>
      </c>
      <c r="B23460">
        <v>4084</v>
      </c>
      <c r="C23460">
        <v>0</v>
      </c>
      <c r="D23460">
        <v>12</v>
      </c>
      <c r="E23460">
        <v>49008</v>
      </c>
    </row>
    <row r="23461" spans="1:5">
      <c r="A23461">
        <v>1</v>
      </c>
      <c r="B23461">
        <v>4085</v>
      </c>
      <c r="C23461">
        <v>0</v>
      </c>
      <c r="D23461">
        <v>4</v>
      </c>
      <c r="E23461">
        <v>16340</v>
      </c>
    </row>
    <row r="23462" spans="1:5">
      <c r="A23462">
        <v>0</v>
      </c>
      <c r="B23462">
        <v>4086</v>
      </c>
      <c r="C23462">
        <v>0</v>
      </c>
      <c r="D23462">
        <v>3</v>
      </c>
      <c r="E23462">
        <v>12258</v>
      </c>
    </row>
    <row r="23463" spans="1:5">
      <c r="A23463">
        <v>1</v>
      </c>
      <c r="B23463">
        <v>4086</v>
      </c>
      <c r="C23463">
        <v>0</v>
      </c>
      <c r="D23463">
        <v>7</v>
      </c>
      <c r="E23463">
        <v>28602</v>
      </c>
    </row>
    <row r="23464" spans="1:5">
      <c r="A23464">
        <v>1</v>
      </c>
      <c r="B23464">
        <v>4087</v>
      </c>
      <c r="C23464">
        <v>0</v>
      </c>
      <c r="D23464">
        <v>7</v>
      </c>
      <c r="E23464">
        <v>28609</v>
      </c>
    </row>
    <row r="23465" spans="1:5">
      <c r="A23465">
        <v>0</v>
      </c>
      <c r="B23465">
        <v>4088</v>
      </c>
      <c r="C23465">
        <v>0</v>
      </c>
      <c r="D23465">
        <v>13</v>
      </c>
      <c r="E23465">
        <v>53144</v>
      </c>
    </row>
    <row r="23466" spans="1:5">
      <c r="A23466">
        <v>1</v>
      </c>
      <c r="B23466">
        <v>4088</v>
      </c>
      <c r="C23466">
        <v>0</v>
      </c>
      <c r="D23466">
        <v>7</v>
      </c>
      <c r="E23466">
        <v>28616</v>
      </c>
    </row>
    <row r="23467" spans="1:5">
      <c r="A23467">
        <v>0</v>
      </c>
      <c r="B23467">
        <v>4089</v>
      </c>
      <c r="C23467">
        <v>0</v>
      </c>
      <c r="D23467">
        <v>4</v>
      </c>
      <c r="E23467">
        <v>16356</v>
      </c>
    </row>
    <row r="23468" spans="1:5">
      <c r="A23468">
        <v>1</v>
      </c>
      <c r="B23468">
        <v>4089</v>
      </c>
      <c r="C23468">
        <v>0</v>
      </c>
      <c r="D23468">
        <v>5</v>
      </c>
      <c r="E23468">
        <v>20445</v>
      </c>
    </row>
    <row r="23469" spans="1:5">
      <c r="A23469">
        <v>0</v>
      </c>
      <c r="B23469">
        <v>4090</v>
      </c>
      <c r="C23469">
        <v>0</v>
      </c>
      <c r="D23469">
        <v>4</v>
      </c>
      <c r="E23469">
        <v>16360</v>
      </c>
    </row>
    <row r="23470" spans="1:5">
      <c r="A23470">
        <v>1</v>
      </c>
      <c r="B23470">
        <v>4090</v>
      </c>
      <c r="C23470">
        <v>0</v>
      </c>
      <c r="D23470">
        <v>8</v>
      </c>
      <c r="E23470">
        <v>32720</v>
      </c>
    </row>
    <row r="23471" spans="1:5">
      <c r="A23471">
        <v>1</v>
      </c>
      <c r="B23471">
        <v>4091</v>
      </c>
      <c r="C23471">
        <v>0</v>
      </c>
      <c r="D23471">
        <v>3</v>
      </c>
      <c r="E23471">
        <v>12273</v>
      </c>
    </row>
    <row r="23472" spans="1:5">
      <c r="A23472">
        <v>0</v>
      </c>
      <c r="B23472">
        <v>4092</v>
      </c>
      <c r="C23472">
        <v>0</v>
      </c>
      <c r="D23472">
        <v>10</v>
      </c>
      <c r="E23472">
        <v>40920</v>
      </c>
    </row>
    <row r="23473" spans="1:5">
      <c r="A23473">
        <v>1</v>
      </c>
      <c r="B23473">
        <v>4092</v>
      </c>
      <c r="C23473">
        <v>0</v>
      </c>
      <c r="D23473">
        <v>8</v>
      </c>
      <c r="E23473">
        <v>32736</v>
      </c>
    </row>
    <row r="23474" spans="1:5">
      <c r="A23474">
        <v>1</v>
      </c>
      <c r="B23474">
        <v>4093</v>
      </c>
      <c r="C23474">
        <v>0</v>
      </c>
      <c r="D23474">
        <v>4</v>
      </c>
      <c r="E23474">
        <v>16372</v>
      </c>
    </row>
    <row r="23475" spans="1:5">
      <c r="A23475">
        <v>1</v>
      </c>
      <c r="B23475">
        <v>4094</v>
      </c>
      <c r="C23475">
        <v>0</v>
      </c>
      <c r="D23475">
        <v>12</v>
      </c>
      <c r="E23475">
        <v>49128</v>
      </c>
    </row>
    <row r="23476" spans="1:5">
      <c r="A23476">
        <v>0</v>
      </c>
      <c r="B23476">
        <v>4095</v>
      </c>
      <c r="C23476">
        <v>0</v>
      </c>
      <c r="D23476">
        <v>1</v>
      </c>
      <c r="E23476">
        <v>4095</v>
      </c>
    </row>
    <row r="23477" spans="1:5">
      <c r="A23477">
        <v>1</v>
      </c>
      <c r="B23477">
        <v>4095</v>
      </c>
      <c r="C23477">
        <v>0</v>
      </c>
      <c r="D23477">
        <v>8</v>
      </c>
      <c r="E23477">
        <v>32760</v>
      </c>
    </row>
    <row r="23478" spans="1:5">
      <c r="A23478">
        <v>0</v>
      </c>
      <c r="B23478">
        <v>4096</v>
      </c>
      <c r="C23478">
        <v>0</v>
      </c>
      <c r="D23478">
        <v>33</v>
      </c>
      <c r="E23478">
        <v>135168</v>
      </c>
    </row>
    <row r="23479" spans="1:5">
      <c r="A23479">
        <v>1</v>
      </c>
      <c r="B23479">
        <v>4096</v>
      </c>
      <c r="C23479">
        <v>0</v>
      </c>
      <c r="D23479">
        <v>6</v>
      </c>
      <c r="E23479">
        <v>24576</v>
      </c>
    </row>
    <row r="23480" spans="1:5">
      <c r="A23480">
        <v>0</v>
      </c>
      <c r="B23480">
        <v>4097</v>
      </c>
      <c r="C23480">
        <v>0</v>
      </c>
      <c r="D23480">
        <v>3</v>
      </c>
      <c r="E23480">
        <v>12291</v>
      </c>
    </row>
    <row r="23481" spans="1:5">
      <c r="A23481">
        <v>1</v>
      </c>
      <c r="B23481">
        <v>4097</v>
      </c>
      <c r="C23481">
        <v>0</v>
      </c>
      <c r="D23481">
        <v>6</v>
      </c>
      <c r="E23481">
        <v>24582</v>
      </c>
    </row>
    <row r="23482" spans="1:5">
      <c r="A23482">
        <v>0</v>
      </c>
      <c r="B23482">
        <v>4098</v>
      </c>
      <c r="C23482">
        <v>0</v>
      </c>
      <c r="D23482">
        <v>1</v>
      </c>
      <c r="E23482">
        <v>4098</v>
      </c>
    </row>
    <row r="23483" spans="1:5">
      <c r="A23483">
        <v>1</v>
      </c>
      <c r="B23483">
        <v>4098</v>
      </c>
      <c r="C23483">
        <v>0</v>
      </c>
      <c r="D23483">
        <v>12</v>
      </c>
      <c r="E23483">
        <v>49176</v>
      </c>
    </row>
    <row r="23484" spans="1:5">
      <c r="A23484">
        <v>0</v>
      </c>
      <c r="B23484">
        <v>4100</v>
      </c>
      <c r="C23484">
        <v>0</v>
      </c>
      <c r="D23484">
        <v>10</v>
      </c>
      <c r="E23484">
        <v>41000</v>
      </c>
    </row>
    <row r="23485" spans="1:5">
      <c r="A23485">
        <v>1</v>
      </c>
      <c r="B23485">
        <v>4100</v>
      </c>
      <c r="C23485">
        <v>0</v>
      </c>
      <c r="D23485">
        <v>7</v>
      </c>
      <c r="E23485">
        <v>28700</v>
      </c>
    </row>
    <row r="23486" spans="1:5">
      <c r="A23486">
        <v>0</v>
      </c>
      <c r="B23486">
        <v>4101</v>
      </c>
      <c r="C23486">
        <v>0</v>
      </c>
      <c r="D23486">
        <v>1</v>
      </c>
      <c r="E23486">
        <v>4101</v>
      </c>
    </row>
    <row r="23487" spans="1:5">
      <c r="A23487">
        <v>1</v>
      </c>
      <c r="B23487">
        <v>4101</v>
      </c>
      <c r="C23487">
        <v>0</v>
      </c>
      <c r="D23487">
        <v>9</v>
      </c>
      <c r="E23487">
        <v>36909</v>
      </c>
    </row>
    <row r="23488" spans="1:5">
      <c r="A23488">
        <v>0</v>
      </c>
      <c r="B23488">
        <v>4102</v>
      </c>
      <c r="C23488">
        <v>0</v>
      </c>
      <c r="D23488">
        <v>10</v>
      </c>
      <c r="E23488">
        <v>41020</v>
      </c>
    </row>
    <row r="23489" spans="1:5">
      <c r="A23489">
        <v>1</v>
      </c>
      <c r="B23489">
        <v>4102</v>
      </c>
      <c r="C23489">
        <v>0</v>
      </c>
      <c r="D23489">
        <v>10</v>
      </c>
      <c r="E23489">
        <v>41020</v>
      </c>
    </row>
    <row r="23490" spans="1:5">
      <c r="A23490">
        <v>1</v>
      </c>
      <c r="B23490">
        <v>4103</v>
      </c>
      <c r="C23490">
        <v>0</v>
      </c>
      <c r="D23490">
        <v>4</v>
      </c>
      <c r="E23490">
        <v>16412</v>
      </c>
    </row>
    <row r="23491" spans="1:5">
      <c r="A23491">
        <v>0</v>
      </c>
      <c r="B23491">
        <v>4104</v>
      </c>
      <c r="C23491">
        <v>0</v>
      </c>
      <c r="D23491">
        <v>10</v>
      </c>
      <c r="E23491">
        <v>41040</v>
      </c>
    </row>
    <row r="23492" spans="1:5">
      <c r="A23492">
        <v>1</v>
      </c>
      <c r="B23492">
        <v>4104</v>
      </c>
      <c r="C23492">
        <v>0</v>
      </c>
      <c r="D23492">
        <v>19</v>
      </c>
      <c r="E23492">
        <v>77976</v>
      </c>
    </row>
    <row r="23493" spans="1:5">
      <c r="A23493">
        <v>1</v>
      </c>
      <c r="B23493">
        <v>4105</v>
      </c>
      <c r="C23493">
        <v>0</v>
      </c>
      <c r="D23493">
        <v>4</v>
      </c>
      <c r="E23493">
        <v>16420</v>
      </c>
    </row>
    <row r="23494" spans="1:5">
      <c r="A23494">
        <v>0</v>
      </c>
      <c r="B23494">
        <v>4106</v>
      </c>
      <c r="C23494">
        <v>0</v>
      </c>
      <c r="D23494">
        <v>3</v>
      </c>
      <c r="E23494">
        <v>12318</v>
      </c>
    </row>
    <row r="23495" spans="1:5">
      <c r="A23495">
        <v>1</v>
      </c>
      <c r="B23495">
        <v>4106</v>
      </c>
      <c r="C23495">
        <v>0</v>
      </c>
      <c r="D23495">
        <v>5</v>
      </c>
      <c r="E23495">
        <v>20530</v>
      </c>
    </row>
    <row r="23496" spans="1:5">
      <c r="A23496">
        <v>0</v>
      </c>
      <c r="B23496">
        <v>4107</v>
      </c>
      <c r="C23496">
        <v>0</v>
      </c>
      <c r="D23496">
        <v>3</v>
      </c>
      <c r="E23496">
        <v>12321</v>
      </c>
    </row>
    <row r="23497" spans="1:5">
      <c r="A23497">
        <v>1</v>
      </c>
      <c r="B23497">
        <v>4107</v>
      </c>
      <c r="C23497">
        <v>0</v>
      </c>
      <c r="D23497">
        <v>3</v>
      </c>
      <c r="E23497">
        <v>12321</v>
      </c>
    </row>
    <row r="23498" spans="1:5">
      <c r="A23498">
        <v>0</v>
      </c>
      <c r="B23498">
        <v>4108</v>
      </c>
      <c r="C23498">
        <v>0</v>
      </c>
      <c r="D23498">
        <v>10</v>
      </c>
      <c r="E23498">
        <v>41080</v>
      </c>
    </row>
    <row r="23499" spans="1:5">
      <c r="A23499">
        <v>1</v>
      </c>
      <c r="B23499">
        <v>4108</v>
      </c>
      <c r="C23499">
        <v>0</v>
      </c>
      <c r="D23499">
        <v>3</v>
      </c>
      <c r="E23499">
        <v>12324</v>
      </c>
    </row>
    <row r="23500" spans="1:5">
      <c r="A23500">
        <v>0</v>
      </c>
      <c r="B23500">
        <v>4109</v>
      </c>
      <c r="C23500">
        <v>0</v>
      </c>
      <c r="D23500">
        <v>4</v>
      </c>
      <c r="E23500">
        <v>16436</v>
      </c>
    </row>
    <row r="23501" spans="1:5">
      <c r="A23501">
        <v>1</v>
      </c>
      <c r="B23501">
        <v>4109</v>
      </c>
      <c r="C23501">
        <v>0</v>
      </c>
      <c r="D23501">
        <v>6</v>
      </c>
      <c r="E23501">
        <v>24654</v>
      </c>
    </row>
    <row r="23502" spans="1:5">
      <c r="A23502">
        <v>0</v>
      </c>
      <c r="B23502">
        <v>4110</v>
      </c>
      <c r="C23502">
        <v>0</v>
      </c>
      <c r="D23502">
        <v>4</v>
      </c>
      <c r="E23502">
        <v>16440</v>
      </c>
    </row>
    <row r="23503" spans="1:5">
      <c r="A23503">
        <v>1</v>
      </c>
      <c r="B23503">
        <v>4110</v>
      </c>
      <c r="C23503">
        <v>0</v>
      </c>
      <c r="D23503">
        <v>3</v>
      </c>
      <c r="E23503">
        <v>12330</v>
      </c>
    </row>
    <row r="23504" spans="1:5">
      <c r="A23504">
        <v>0</v>
      </c>
      <c r="B23504">
        <v>4111</v>
      </c>
      <c r="C23504">
        <v>0</v>
      </c>
      <c r="D23504">
        <v>4</v>
      </c>
      <c r="E23504">
        <v>16444</v>
      </c>
    </row>
    <row r="23505" spans="1:5">
      <c r="A23505">
        <v>1</v>
      </c>
      <c r="B23505">
        <v>4111</v>
      </c>
      <c r="C23505">
        <v>0</v>
      </c>
      <c r="D23505">
        <v>7</v>
      </c>
      <c r="E23505">
        <v>28777</v>
      </c>
    </row>
    <row r="23506" spans="1:5">
      <c r="A23506">
        <v>0</v>
      </c>
      <c r="B23506">
        <v>4112</v>
      </c>
      <c r="C23506">
        <v>0</v>
      </c>
      <c r="D23506">
        <v>24</v>
      </c>
      <c r="E23506">
        <v>98688</v>
      </c>
    </row>
    <row r="23507" spans="1:5">
      <c r="A23507">
        <v>1</v>
      </c>
      <c r="B23507">
        <v>4112</v>
      </c>
      <c r="C23507">
        <v>0</v>
      </c>
      <c r="D23507">
        <v>13</v>
      </c>
      <c r="E23507">
        <v>53456</v>
      </c>
    </row>
    <row r="23508" spans="1:5">
      <c r="A23508">
        <v>1</v>
      </c>
      <c r="B23508">
        <v>4113</v>
      </c>
      <c r="C23508">
        <v>0</v>
      </c>
      <c r="D23508">
        <v>4</v>
      </c>
      <c r="E23508">
        <v>16452</v>
      </c>
    </row>
    <row r="23509" spans="1:5">
      <c r="A23509">
        <v>0</v>
      </c>
      <c r="B23509">
        <v>4114</v>
      </c>
      <c r="C23509">
        <v>0</v>
      </c>
      <c r="D23509">
        <v>2</v>
      </c>
      <c r="E23509">
        <v>8228</v>
      </c>
    </row>
    <row r="23510" spans="1:5">
      <c r="A23510">
        <v>1</v>
      </c>
      <c r="B23510">
        <v>4114</v>
      </c>
      <c r="C23510">
        <v>0</v>
      </c>
      <c r="D23510">
        <v>4</v>
      </c>
      <c r="E23510">
        <v>16456</v>
      </c>
    </row>
    <row r="23511" spans="1:5">
      <c r="A23511">
        <v>1</v>
      </c>
      <c r="B23511">
        <v>4115</v>
      </c>
      <c r="C23511">
        <v>0</v>
      </c>
      <c r="D23511">
        <v>9</v>
      </c>
      <c r="E23511">
        <v>37035</v>
      </c>
    </row>
    <row r="23512" spans="1:5">
      <c r="A23512">
        <v>0</v>
      </c>
      <c r="B23512">
        <v>4116</v>
      </c>
      <c r="C23512">
        <v>0</v>
      </c>
      <c r="D23512">
        <v>15</v>
      </c>
      <c r="E23512">
        <v>61740</v>
      </c>
    </row>
    <row r="23513" spans="1:5">
      <c r="A23513">
        <v>1</v>
      </c>
      <c r="B23513">
        <v>4116</v>
      </c>
      <c r="C23513">
        <v>0</v>
      </c>
      <c r="D23513">
        <v>17</v>
      </c>
      <c r="E23513">
        <v>69972</v>
      </c>
    </row>
    <row r="23514" spans="1:5">
      <c r="A23514">
        <v>1</v>
      </c>
      <c r="B23514">
        <v>4117</v>
      </c>
      <c r="C23514">
        <v>0</v>
      </c>
      <c r="D23514">
        <v>9</v>
      </c>
      <c r="E23514">
        <v>37053</v>
      </c>
    </row>
    <row r="23515" spans="1:5">
      <c r="A23515">
        <v>0</v>
      </c>
      <c r="B23515">
        <v>4118</v>
      </c>
      <c r="C23515">
        <v>0</v>
      </c>
      <c r="D23515">
        <v>3</v>
      </c>
      <c r="E23515">
        <v>12354</v>
      </c>
    </row>
    <row r="23516" spans="1:5">
      <c r="A23516">
        <v>1</v>
      </c>
      <c r="B23516">
        <v>4118</v>
      </c>
      <c r="C23516">
        <v>0</v>
      </c>
      <c r="D23516">
        <v>8</v>
      </c>
      <c r="E23516">
        <v>32944</v>
      </c>
    </row>
    <row r="23517" spans="1:5">
      <c r="A23517">
        <v>1</v>
      </c>
      <c r="B23517">
        <v>4119</v>
      </c>
      <c r="C23517">
        <v>0</v>
      </c>
      <c r="D23517">
        <v>3</v>
      </c>
      <c r="E23517">
        <v>12357</v>
      </c>
    </row>
    <row r="23518" spans="1:5">
      <c r="A23518">
        <v>0</v>
      </c>
      <c r="B23518">
        <v>4120</v>
      </c>
      <c r="C23518">
        <v>0</v>
      </c>
      <c r="D23518">
        <v>30</v>
      </c>
      <c r="E23518">
        <v>123600</v>
      </c>
    </row>
    <row r="23519" spans="1:5">
      <c r="A23519">
        <v>1</v>
      </c>
      <c r="B23519">
        <v>4120</v>
      </c>
      <c r="C23519">
        <v>0</v>
      </c>
      <c r="D23519">
        <v>19</v>
      </c>
      <c r="E23519">
        <v>78280</v>
      </c>
    </row>
    <row r="23520" spans="1:5">
      <c r="A23520">
        <v>1</v>
      </c>
      <c r="B23520">
        <v>4121</v>
      </c>
      <c r="C23520">
        <v>0</v>
      </c>
      <c r="D23520">
        <v>7</v>
      </c>
      <c r="E23520">
        <v>28847</v>
      </c>
    </row>
    <row r="23521" spans="1:5">
      <c r="A23521">
        <v>0</v>
      </c>
      <c r="B23521">
        <v>4122</v>
      </c>
      <c r="C23521">
        <v>0</v>
      </c>
      <c r="D23521">
        <v>3</v>
      </c>
      <c r="E23521">
        <v>12366</v>
      </c>
    </row>
    <row r="23522" spans="1:5">
      <c r="A23522">
        <v>1</v>
      </c>
      <c r="B23522">
        <v>4122</v>
      </c>
      <c r="C23522">
        <v>0</v>
      </c>
      <c r="D23522">
        <v>8</v>
      </c>
      <c r="E23522">
        <v>32976</v>
      </c>
    </row>
    <row r="23523" spans="1:5">
      <c r="A23523">
        <v>0</v>
      </c>
      <c r="B23523">
        <v>4123</v>
      </c>
      <c r="C23523">
        <v>0</v>
      </c>
      <c r="D23523">
        <v>4</v>
      </c>
      <c r="E23523">
        <v>16492</v>
      </c>
    </row>
    <row r="23524" spans="1:5">
      <c r="A23524">
        <v>1</v>
      </c>
      <c r="B23524">
        <v>4123</v>
      </c>
      <c r="C23524">
        <v>0</v>
      </c>
      <c r="D23524">
        <v>1</v>
      </c>
      <c r="E23524">
        <v>4123</v>
      </c>
    </row>
    <row r="23525" spans="1:5">
      <c r="A23525">
        <v>0</v>
      </c>
      <c r="B23525">
        <v>4124</v>
      </c>
      <c r="C23525">
        <v>0</v>
      </c>
      <c r="D23525">
        <v>7</v>
      </c>
      <c r="E23525">
        <v>28868</v>
      </c>
    </row>
    <row r="23526" spans="1:5">
      <c r="A23526">
        <v>1</v>
      </c>
      <c r="B23526">
        <v>4124</v>
      </c>
      <c r="C23526">
        <v>0</v>
      </c>
      <c r="D23526">
        <v>12</v>
      </c>
      <c r="E23526">
        <v>49488</v>
      </c>
    </row>
    <row r="23527" spans="1:5">
      <c r="A23527">
        <v>1</v>
      </c>
      <c r="B23527">
        <v>4125</v>
      </c>
      <c r="C23527">
        <v>0</v>
      </c>
      <c r="D23527">
        <v>10</v>
      </c>
      <c r="E23527">
        <v>41250</v>
      </c>
    </row>
    <row r="23528" spans="1:5">
      <c r="A23528">
        <v>0</v>
      </c>
      <c r="B23528">
        <v>4126</v>
      </c>
      <c r="C23528">
        <v>0</v>
      </c>
      <c r="D23528">
        <v>4</v>
      </c>
      <c r="E23528">
        <v>16504</v>
      </c>
    </row>
    <row r="23529" spans="1:5">
      <c r="A23529">
        <v>1</v>
      </c>
      <c r="B23529">
        <v>4126</v>
      </c>
      <c r="C23529">
        <v>0</v>
      </c>
      <c r="D23529">
        <v>10</v>
      </c>
      <c r="E23529">
        <v>41260</v>
      </c>
    </row>
    <row r="23530" spans="1:5">
      <c r="A23530">
        <v>0</v>
      </c>
      <c r="B23530">
        <v>4127</v>
      </c>
      <c r="C23530">
        <v>0</v>
      </c>
      <c r="D23530">
        <v>1</v>
      </c>
      <c r="E23530">
        <v>4127</v>
      </c>
    </row>
    <row r="23531" spans="1:5">
      <c r="A23531">
        <v>1</v>
      </c>
      <c r="B23531">
        <v>4127</v>
      </c>
      <c r="C23531">
        <v>0</v>
      </c>
      <c r="D23531">
        <v>3</v>
      </c>
      <c r="E23531">
        <v>12381</v>
      </c>
    </row>
    <row r="23532" spans="1:5">
      <c r="A23532">
        <v>0</v>
      </c>
      <c r="B23532">
        <v>4128</v>
      </c>
      <c r="C23532">
        <v>0</v>
      </c>
      <c r="D23532">
        <v>42</v>
      </c>
      <c r="E23532">
        <v>173376</v>
      </c>
    </row>
    <row r="23533" spans="1:5">
      <c r="A23533">
        <v>1</v>
      </c>
      <c r="B23533">
        <v>4128</v>
      </c>
      <c r="C23533">
        <v>0</v>
      </c>
      <c r="D23533">
        <v>14</v>
      </c>
      <c r="E23533">
        <v>57792</v>
      </c>
    </row>
    <row r="23534" spans="1:5">
      <c r="A23534">
        <v>1</v>
      </c>
      <c r="B23534">
        <v>4129</v>
      </c>
      <c r="C23534">
        <v>0</v>
      </c>
      <c r="D23534">
        <v>5</v>
      </c>
      <c r="E23534">
        <v>20645</v>
      </c>
    </row>
    <row r="23535" spans="1:5">
      <c r="A23535">
        <v>0</v>
      </c>
      <c r="B23535">
        <v>4130</v>
      </c>
      <c r="C23535">
        <v>0</v>
      </c>
      <c r="D23535">
        <v>1</v>
      </c>
      <c r="E23535">
        <v>4130</v>
      </c>
    </row>
    <row r="23536" spans="1:5">
      <c r="A23536">
        <v>1</v>
      </c>
      <c r="B23536">
        <v>4130</v>
      </c>
      <c r="C23536">
        <v>0</v>
      </c>
      <c r="D23536">
        <v>2</v>
      </c>
      <c r="E23536">
        <v>8260</v>
      </c>
    </row>
    <row r="23537" spans="1:5">
      <c r="A23537">
        <v>0</v>
      </c>
      <c r="B23537">
        <v>4131</v>
      </c>
      <c r="C23537">
        <v>0</v>
      </c>
      <c r="D23537">
        <v>3</v>
      </c>
      <c r="E23537">
        <v>12393</v>
      </c>
    </row>
    <row r="23538" spans="1:5">
      <c r="A23538">
        <v>1</v>
      </c>
      <c r="B23538">
        <v>4131</v>
      </c>
      <c r="C23538">
        <v>0</v>
      </c>
      <c r="D23538">
        <v>10</v>
      </c>
      <c r="E23538">
        <v>41310</v>
      </c>
    </row>
    <row r="23539" spans="1:5">
      <c r="A23539">
        <v>0</v>
      </c>
      <c r="B23539">
        <v>4132</v>
      </c>
      <c r="C23539">
        <v>0</v>
      </c>
      <c r="D23539">
        <v>8</v>
      </c>
      <c r="E23539">
        <v>33056</v>
      </c>
    </row>
    <row r="23540" spans="1:5">
      <c r="A23540">
        <v>1</v>
      </c>
      <c r="B23540">
        <v>4132</v>
      </c>
      <c r="C23540">
        <v>0</v>
      </c>
      <c r="D23540">
        <v>16</v>
      </c>
      <c r="E23540">
        <v>66112</v>
      </c>
    </row>
    <row r="23541" spans="1:5">
      <c r="A23541">
        <v>0</v>
      </c>
      <c r="B23541">
        <v>4133</v>
      </c>
      <c r="C23541">
        <v>0</v>
      </c>
      <c r="D23541">
        <v>6</v>
      </c>
      <c r="E23541">
        <v>24798</v>
      </c>
    </row>
    <row r="23542" spans="1:5">
      <c r="A23542">
        <v>1</v>
      </c>
      <c r="B23542">
        <v>4133</v>
      </c>
      <c r="C23542">
        <v>0</v>
      </c>
      <c r="D23542">
        <v>8</v>
      </c>
      <c r="E23542">
        <v>33064</v>
      </c>
    </row>
    <row r="23543" spans="1:5">
      <c r="A23543">
        <v>0</v>
      </c>
      <c r="B23543">
        <v>4134</v>
      </c>
      <c r="C23543">
        <v>0</v>
      </c>
      <c r="D23543">
        <v>6</v>
      </c>
      <c r="E23543">
        <v>24804</v>
      </c>
    </row>
    <row r="23544" spans="1:5">
      <c r="A23544">
        <v>1</v>
      </c>
      <c r="B23544">
        <v>4134</v>
      </c>
      <c r="C23544">
        <v>0</v>
      </c>
      <c r="D23544">
        <v>1</v>
      </c>
      <c r="E23544">
        <v>4134</v>
      </c>
    </row>
    <row r="23545" spans="1:5">
      <c r="A23545">
        <v>1</v>
      </c>
      <c r="B23545">
        <v>4135</v>
      </c>
      <c r="C23545">
        <v>0</v>
      </c>
      <c r="D23545">
        <v>2</v>
      </c>
      <c r="E23545">
        <v>8270</v>
      </c>
    </row>
    <row r="23546" spans="1:5">
      <c r="A23546">
        <v>0</v>
      </c>
      <c r="B23546">
        <v>4136</v>
      </c>
      <c r="C23546">
        <v>0</v>
      </c>
      <c r="D23546">
        <v>13</v>
      </c>
      <c r="E23546">
        <v>53768</v>
      </c>
    </row>
    <row r="23547" spans="1:5">
      <c r="A23547">
        <v>1</v>
      </c>
      <c r="B23547">
        <v>4136</v>
      </c>
      <c r="C23547">
        <v>0</v>
      </c>
      <c r="D23547">
        <v>6</v>
      </c>
      <c r="E23547">
        <v>24816</v>
      </c>
    </row>
    <row r="23548" spans="1:5">
      <c r="A23548">
        <v>0</v>
      </c>
      <c r="B23548">
        <v>4137</v>
      </c>
      <c r="C23548">
        <v>0</v>
      </c>
      <c r="D23548">
        <v>1</v>
      </c>
      <c r="E23548">
        <v>4137</v>
      </c>
    </row>
    <row r="23549" spans="1:5">
      <c r="A23549">
        <v>1</v>
      </c>
      <c r="B23549">
        <v>4137</v>
      </c>
      <c r="C23549">
        <v>0</v>
      </c>
      <c r="D23549">
        <v>4</v>
      </c>
      <c r="E23549">
        <v>16548</v>
      </c>
    </row>
    <row r="23550" spans="1:5">
      <c r="A23550">
        <v>1</v>
      </c>
      <c r="B23550">
        <v>4138</v>
      </c>
      <c r="C23550">
        <v>0</v>
      </c>
      <c r="D23550">
        <v>6</v>
      </c>
      <c r="E23550">
        <v>24828</v>
      </c>
    </row>
    <row r="23551" spans="1:5">
      <c r="A23551">
        <v>0</v>
      </c>
      <c r="B23551">
        <v>4139</v>
      </c>
      <c r="C23551">
        <v>0</v>
      </c>
      <c r="D23551">
        <v>1</v>
      </c>
      <c r="E23551">
        <v>4139</v>
      </c>
    </row>
    <row r="23552" spans="1:5">
      <c r="A23552">
        <v>1</v>
      </c>
      <c r="B23552">
        <v>4139</v>
      </c>
      <c r="C23552">
        <v>0</v>
      </c>
      <c r="D23552">
        <v>6</v>
      </c>
      <c r="E23552">
        <v>24834</v>
      </c>
    </row>
    <row r="23553" spans="1:5">
      <c r="A23553">
        <v>0</v>
      </c>
      <c r="B23553">
        <v>4140</v>
      </c>
      <c r="C23553">
        <v>0</v>
      </c>
      <c r="D23553">
        <v>8</v>
      </c>
      <c r="E23553">
        <v>33120</v>
      </c>
    </row>
    <row r="23554" spans="1:5">
      <c r="A23554">
        <v>1</v>
      </c>
      <c r="B23554">
        <v>4140</v>
      </c>
      <c r="C23554">
        <v>0</v>
      </c>
      <c r="D23554">
        <v>19</v>
      </c>
      <c r="E23554">
        <v>78660</v>
      </c>
    </row>
    <row r="23555" spans="1:5">
      <c r="A23555">
        <v>0</v>
      </c>
      <c r="B23555">
        <v>4141</v>
      </c>
      <c r="C23555">
        <v>0</v>
      </c>
      <c r="D23555">
        <v>4</v>
      </c>
      <c r="E23555">
        <v>16564</v>
      </c>
    </row>
    <row r="23556" spans="1:5">
      <c r="A23556">
        <v>1</v>
      </c>
      <c r="B23556">
        <v>4141</v>
      </c>
      <c r="C23556">
        <v>0</v>
      </c>
      <c r="D23556">
        <v>1</v>
      </c>
      <c r="E23556">
        <v>4141</v>
      </c>
    </row>
    <row r="23557" spans="1:5">
      <c r="A23557">
        <v>0</v>
      </c>
      <c r="B23557">
        <v>4142</v>
      </c>
      <c r="C23557">
        <v>0</v>
      </c>
      <c r="D23557">
        <v>3</v>
      </c>
      <c r="E23557">
        <v>12426</v>
      </c>
    </row>
    <row r="23558" spans="1:5">
      <c r="A23558">
        <v>1</v>
      </c>
      <c r="B23558">
        <v>4142</v>
      </c>
      <c r="C23558">
        <v>0</v>
      </c>
      <c r="D23558">
        <v>9</v>
      </c>
      <c r="E23558">
        <v>37278</v>
      </c>
    </row>
    <row r="23559" spans="1:5">
      <c r="A23559">
        <v>0</v>
      </c>
      <c r="B23559">
        <v>4144</v>
      </c>
      <c r="C23559">
        <v>0</v>
      </c>
      <c r="D23559">
        <v>25</v>
      </c>
      <c r="E23559">
        <v>103600</v>
      </c>
    </row>
    <row r="23560" spans="1:5">
      <c r="A23560">
        <v>1</v>
      </c>
      <c r="B23560">
        <v>4144</v>
      </c>
      <c r="C23560">
        <v>0</v>
      </c>
      <c r="D23560">
        <v>3</v>
      </c>
      <c r="E23560">
        <v>12432</v>
      </c>
    </row>
    <row r="23561" spans="1:5">
      <c r="A23561">
        <v>0</v>
      </c>
      <c r="B23561">
        <v>4145</v>
      </c>
      <c r="C23561">
        <v>0</v>
      </c>
      <c r="D23561">
        <v>3</v>
      </c>
      <c r="E23561">
        <v>12435</v>
      </c>
    </row>
    <row r="23562" spans="1:5">
      <c r="A23562">
        <v>1</v>
      </c>
      <c r="B23562">
        <v>4145</v>
      </c>
      <c r="C23562">
        <v>0</v>
      </c>
      <c r="D23562">
        <v>3</v>
      </c>
      <c r="E23562">
        <v>12435</v>
      </c>
    </row>
    <row r="23563" spans="1:5">
      <c r="A23563">
        <v>0</v>
      </c>
      <c r="B23563">
        <v>4146</v>
      </c>
      <c r="C23563">
        <v>0</v>
      </c>
      <c r="D23563">
        <v>1</v>
      </c>
      <c r="E23563">
        <v>4146</v>
      </c>
    </row>
    <row r="23564" spans="1:5">
      <c r="A23564">
        <v>1</v>
      </c>
      <c r="B23564">
        <v>4146</v>
      </c>
      <c r="C23564">
        <v>0</v>
      </c>
      <c r="D23564">
        <v>6</v>
      </c>
      <c r="E23564">
        <v>24876</v>
      </c>
    </row>
    <row r="23565" spans="1:5">
      <c r="A23565">
        <v>0</v>
      </c>
      <c r="B23565">
        <v>4147</v>
      </c>
      <c r="C23565">
        <v>0</v>
      </c>
      <c r="D23565">
        <v>3</v>
      </c>
      <c r="E23565">
        <v>12441</v>
      </c>
    </row>
    <row r="23566" spans="1:5">
      <c r="A23566">
        <v>0</v>
      </c>
      <c r="B23566">
        <v>4148</v>
      </c>
      <c r="C23566">
        <v>0</v>
      </c>
      <c r="D23566">
        <v>14</v>
      </c>
      <c r="E23566">
        <v>58072</v>
      </c>
    </row>
    <row r="23567" spans="1:5">
      <c r="A23567">
        <v>1</v>
      </c>
      <c r="B23567">
        <v>4148</v>
      </c>
      <c r="C23567">
        <v>0</v>
      </c>
      <c r="D23567">
        <v>13</v>
      </c>
      <c r="E23567">
        <v>53924</v>
      </c>
    </row>
    <row r="23568" spans="1:5">
      <c r="A23568">
        <v>0</v>
      </c>
      <c r="B23568">
        <v>4149</v>
      </c>
      <c r="C23568">
        <v>0</v>
      </c>
      <c r="D23568">
        <v>2</v>
      </c>
      <c r="E23568">
        <v>8298</v>
      </c>
    </row>
    <row r="23569" spans="1:5">
      <c r="A23569">
        <v>1</v>
      </c>
      <c r="B23569">
        <v>4149</v>
      </c>
      <c r="C23569">
        <v>0</v>
      </c>
      <c r="D23569">
        <v>4</v>
      </c>
      <c r="E23569">
        <v>16596</v>
      </c>
    </row>
    <row r="23570" spans="1:5">
      <c r="A23570">
        <v>0</v>
      </c>
      <c r="B23570">
        <v>4150</v>
      </c>
      <c r="C23570">
        <v>0</v>
      </c>
      <c r="D23570">
        <v>7</v>
      </c>
      <c r="E23570">
        <v>29050</v>
      </c>
    </row>
    <row r="23571" spans="1:5">
      <c r="A23571">
        <v>1</v>
      </c>
      <c r="B23571">
        <v>4150</v>
      </c>
      <c r="C23571">
        <v>0</v>
      </c>
      <c r="D23571">
        <v>8</v>
      </c>
      <c r="E23571">
        <v>33200</v>
      </c>
    </row>
    <row r="23572" spans="1:5">
      <c r="A23572">
        <v>1</v>
      </c>
      <c r="B23572">
        <v>4151</v>
      </c>
      <c r="C23572">
        <v>0</v>
      </c>
      <c r="D23572">
        <v>1</v>
      </c>
      <c r="E23572">
        <v>4151</v>
      </c>
    </row>
    <row r="23573" spans="1:5">
      <c r="A23573">
        <v>0</v>
      </c>
      <c r="B23573">
        <v>4152</v>
      </c>
      <c r="C23573">
        <v>0</v>
      </c>
      <c r="D23573">
        <v>9</v>
      </c>
      <c r="E23573">
        <v>37368</v>
      </c>
    </row>
    <row r="23574" spans="1:5">
      <c r="A23574">
        <v>1</v>
      </c>
      <c r="B23574">
        <v>4152</v>
      </c>
      <c r="C23574">
        <v>0</v>
      </c>
      <c r="D23574">
        <v>12</v>
      </c>
      <c r="E23574">
        <v>49824</v>
      </c>
    </row>
    <row r="23575" spans="1:5">
      <c r="A23575">
        <v>1</v>
      </c>
      <c r="B23575">
        <v>4153</v>
      </c>
      <c r="C23575">
        <v>0</v>
      </c>
      <c r="D23575">
        <v>4</v>
      </c>
      <c r="E23575">
        <v>16612</v>
      </c>
    </row>
    <row r="23576" spans="1:5">
      <c r="A23576">
        <v>0</v>
      </c>
      <c r="B23576">
        <v>4154</v>
      </c>
      <c r="C23576">
        <v>0</v>
      </c>
      <c r="D23576">
        <v>3</v>
      </c>
      <c r="E23576">
        <v>12462</v>
      </c>
    </row>
    <row r="23577" spans="1:5">
      <c r="A23577">
        <v>1</v>
      </c>
      <c r="B23577">
        <v>4154</v>
      </c>
      <c r="C23577">
        <v>0</v>
      </c>
      <c r="D23577">
        <v>13</v>
      </c>
      <c r="E23577">
        <v>54002</v>
      </c>
    </row>
    <row r="23578" spans="1:5">
      <c r="A23578">
        <v>0</v>
      </c>
      <c r="B23578">
        <v>4155</v>
      </c>
      <c r="C23578">
        <v>0</v>
      </c>
      <c r="D23578">
        <v>1</v>
      </c>
      <c r="E23578">
        <v>4155</v>
      </c>
    </row>
    <row r="23579" spans="1:5">
      <c r="A23579">
        <v>1</v>
      </c>
      <c r="B23579">
        <v>4155</v>
      </c>
      <c r="C23579">
        <v>0</v>
      </c>
      <c r="D23579">
        <v>4</v>
      </c>
      <c r="E23579">
        <v>16620</v>
      </c>
    </row>
    <row r="23580" spans="1:5">
      <c r="A23580">
        <v>0</v>
      </c>
      <c r="B23580">
        <v>4156</v>
      </c>
      <c r="C23580">
        <v>0</v>
      </c>
      <c r="D23580">
        <v>17</v>
      </c>
      <c r="E23580">
        <v>70652</v>
      </c>
    </row>
    <row r="23581" spans="1:5">
      <c r="A23581">
        <v>1</v>
      </c>
      <c r="B23581">
        <v>4156</v>
      </c>
      <c r="C23581">
        <v>0</v>
      </c>
      <c r="D23581">
        <v>9</v>
      </c>
      <c r="E23581">
        <v>37404</v>
      </c>
    </row>
    <row r="23582" spans="1:5">
      <c r="A23582">
        <v>0</v>
      </c>
      <c r="B23582">
        <v>4157</v>
      </c>
      <c r="C23582">
        <v>0</v>
      </c>
      <c r="D23582">
        <v>2</v>
      </c>
      <c r="E23582">
        <v>8314</v>
      </c>
    </row>
    <row r="23583" spans="1:5">
      <c r="A23583">
        <v>1</v>
      </c>
      <c r="B23583">
        <v>4157</v>
      </c>
      <c r="C23583">
        <v>0</v>
      </c>
      <c r="D23583">
        <v>5</v>
      </c>
      <c r="E23583">
        <v>20785</v>
      </c>
    </row>
    <row r="23584" spans="1:5">
      <c r="A23584">
        <v>0</v>
      </c>
      <c r="B23584">
        <v>4158</v>
      </c>
      <c r="C23584">
        <v>0</v>
      </c>
      <c r="D23584">
        <v>4</v>
      </c>
      <c r="E23584">
        <v>16632</v>
      </c>
    </row>
    <row r="23585" spans="1:5">
      <c r="A23585">
        <v>1</v>
      </c>
      <c r="B23585">
        <v>4158</v>
      </c>
      <c r="C23585">
        <v>0</v>
      </c>
      <c r="D23585">
        <v>1</v>
      </c>
      <c r="E23585">
        <v>4158</v>
      </c>
    </row>
    <row r="23586" spans="1:5">
      <c r="A23586">
        <v>0</v>
      </c>
      <c r="B23586">
        <v>4159</v>
      </c>
      <c r="C23586">
        <v>0</v>
      </c>
      <c r="D23586">
        <v>2</v>
      </c>
      <c r="E23586">
        <v>8318</v>
      </c>
    </row>
    <row r="23587" spans="1:5">
      <c r="A23587">
        <v>1</v>
      </c>
      <c r="B23587">
        <v>4159</v>
      </c>
      <c r="C23587">
        <v>0</v>
      </c>
      <c r="D23587">
        <v>5</v>
      </c>
      <c r="E23587">
        <v>20795</v>
      </c>
    </row>
    <row r="23588" spans="1:5">
      <c r="A23588">
        <v>0</v>
      </c>
      <c r="B23588">
        <v>4160</v>
      </c>
      <c r="C23588">
        <v>0</v>
      </c>
      <c r="D23588">
        <v>34</v>
      </c>
      <c r="E23588">
        <v>141440</v>
      </c>
    </row>
    <row r="23589" spans="1:5">
      <c r="A23589">
        <v>1</v>
      </c>
      <c r="B23589">
        <v>4160</v>
      </c>
      <c r="C23589">
        <v>0</v>
      </c>
      <c r="D23589">
        <v>18</v>
      </c>
      <c r="E23589">
        <v>74880</v>
      </c>
    </row>
    <row r="23590" spans="1:5">
      <c r="A23590">
        <v>0</v>
      </c>
      <c r="B23590">
        <v>4162</v>
      </c>
      <c r="C23590">
        <v>0</v>
      </c>
      <c r="D23590">
        <v>4</v>
      </c>
      <c r="E23590">
        <v>16648</v>
      </c>
    </row>
    <row r="23591" spans="1:5">
      <c r="A23591">
        <v>1</v>
      </c>
      <c r="B23591">
        <v>4162</v>
      </c>
      <c r="C23591">
        <v>0</v>
      </c>
      <c r="D23591">
        <v>6</v>
      </c>
      <c r="E23591">
        <v>24972</v>
      </c>
    </row>
    <row r="23592" spans="1:5">
      <c r="A23592">
        <v>1</v>
      </c>
      <c r="B23592">
        <v>4163</v>
      </c>
      <c r="C23592">
        <v>0</v>
      </c>
      <c r="D23592">
        <v>4</v>
      </c>
      <c r="E23592">
        <v>16652</v>
      </c>
    </row>
    <row r="23593" spans="1:5">
      <c r="A23593">
        <v>0</v>
      </c>
      <c r="B23593">
        <v>4164</v>
      </c>
      <c r="C23593">
        <v>0</v>
      </c>
      <c r="D23593">
        <v>11</v>
      </c>
      <c r="E23593">
        <v>45804</v>
      </c>
    </row>
    <row r="23594" spans="1:5">
      <c r="A23594">
        <v>1</v>
      </c>
      <c r="B23594">
        <v>4164</v>
      </c>
      <c r="C23594">
        <v>0</v>
      </c>
      <c r="D23594">
        <v>17</v>
      </c>
      <c r="E23594">
        <v>70788</v>
      </c>
    </row>
    <row r="23595" spans="1:5">
      <c r="A23595">
        <v>0</v>
      </c>
      <c r="B23595">
        <v>4165</v>
      </c>
      <c r="C23595">
        <v>0</v>
      </c>
      <c r="D23595">
        <v>2</v>
      </c>
      <c r="E23595">
        <v>8330</v>
      </c>
    </row>
    <row r="23596" spans="1:5">
      <c r="A23596">
        <v>1</v>
      </c>
      <c r="B23596">
        <v>4165</v>
      </c>
      <c r="C23596">
        <v>0</v>
      </c>
      <c r="D23596">
        <v>9</v>
      </c>
      <c r="E23596">
        <v>37485</v>
      </c>
    </row>
    <row r="23597" spans="1:5">
      <c r="A23597">
        <v>0</v>
      </c>
      <c r="B23597">
        <v>4166</v>
      </c>
      <c r="C23597">
        <v>0</v>
      </c>
      <c r="D23597">
        <v>10</v>
      </c>
      <c r="E23597">
        <v>41660</v>
      </c>
    </row>
    <row r="23598" spans="1:5">
      <c r="A23598">
        <v>1</v>
      </c>
      <c r="B23598">
        <v>4166</v>
      </c>
      <c r="C23598">
        <v>0</v>
      </c>
      <c r="D23598">
        <v>11</v>
      </c>
      <c r="E23598">
        <v>45826</v>
      </c>
    </row>
    <row r="23599" spans="1:5">
      <c r="A23599">
        <v>0</v>
      </c>
      <c r="B23599">
        <v>4167</v>
      </c>
      <c r="C23599">
        <v>0</v>
      </c>
      <c r="D23599">
        <v>3</v>
      </c>
      <c r="E23599">
        <v>12501</v>
      </c>
    </row>
    <row r="23600" spans="1:5">
      <c r="A23600">
        <v>0</v>
      </c>
      <c r="B23600">
        <v>4168</v>
      </c>
      <c r="C23600">
        <v>0</v>
      </c>
      <c r="D23600">
        <v>23</v>
      </c>
      <c r="E23600">
        <v>95864</v>
      </c>
    </row>
    <row r="23601" spans="1:5">
      <c r="A23601">
        <v>1</v>
      </c>
      <c r="B23601">
        <v>4168</v>
      </c>
      <c r="C23601">
        <v>0</v>
      </c>
      <c r="D23601">
        <v>8</v>
      </c>
      <c r="E23601">
        <v>33344</v>
      </c>
    </row>
    <row r="23602" spans="1:5">
      <c r="A23602">
        <v>1</v>
      </c>
      <c r="B23602">
        <v>4169</v>
      </c>
      <c r="C23602">
        <v>0</v>
      </c>
      <c r="D23602">
        <v>3</v>
      </c>
      <c r="E23602">
        <v>12507</v>
      </c>
    </row>
    <row r="23603" spans="1:5">
      <c r="A23603">
        <v>0</v>
      </c>
      <c r="B23603">
        <v>4170</v>
      </c>
      <c r="C23603">
        <v>0</v>
      </c>
      <c r="D23603">
        <v>1</v>
      </c>
      <c r="E23603">
        <v>4170</v>
      </c>
    </row>
    <row r="23604" spans="1:5">
      <c r="A23604">
        <v>1</v>
      </c>
      <c r="B23604">
        <v>4170</v>
      </c>
      <c r="C23604">
        <v>0</v>
      </c>
      <c r="D23604">
        <v>7</v>
      </c>
      <c r="E23604">
        <v>29190</v>
      </c>
    </row>
    <row r="23605" spans="1:5">
      <c r="A23605">
        <v>0</v>
      </c>
      <c r="B23605">
        <v>4171</v>
      </c>
      <c r="C23605">
        <v>0</v>
      </c>
      <c r="D23605">
        <v>1</v>
      </c>
      <c r="E23605">
        <v>4171</v>
      </c>
    </row>
    <row r="23606" spans="1:5">
      <c r="A23606">
        <v>1</v>
      </c>
      <c r="B23606">
        <v>4171</v>
      </c>
      <c r="C23606">
        <v>0</v>
      </c>
      <c r="D23606">
        <v>6</v>
      </c>
      <c r="E23606">
        <v>25026</v>
      </c>
    </row>
    <row r="23607" spans="1:5">
      <c r="A23607">
        <v>0</v>
      </c>
      <c r="B23607">
        <v>4172</v>
      </c>
      <c r="C23607">
        <v>0</v>
      </c>
      <c r="D23607">
        <v>13</v>
      </c>
      <c r="E23607">
        <v>54236</v>
      </c>
    </row>
    <row r="23608" spans="1:5">
      <c r="A23608">
        <v>1</v>
      </c>
      <c r="B23608">
        <v>4172</v>
      </c>
      <c r="C23608">
        <v>0</v>
      </c>
      <c r="D23608">
        <v>11</v>
      </c>
      <c r="E23608">
        <v>45892</v>
      </c>
    </row>
    <row r="23609" spans="1:5">
      <c r="A23609">
        <v>0</v>
      </c>
      <c r="B23609">
        <v>4174</v>
      </c>
      <c r="C23609">
        <v>0</v>
      </c>
      <c r="D23609">
        <v>3</v>
      </c>
      <c r="E23609">
        <v>12522</v>
      </c>
    </row>
    <row r="23610" spans="1:5">
      <c r="A23610">
        <v>1</v>
      </c>
      <c r="B23610">
        <v>4174</v>
      </c>
      <c r="C23610">
        <v>0</v>
      </c>
      <c r="D23610">
        <v>8</v>
      </c>
      <c r="E23610">
        <v>33392</v>
      </c>
    </row>
    <row r="23611" spans="1:5">
      <c r="A23611">
        <v>0</v>
      </c>
      <c r="B23611">
        <v>4175</v>
      </c>
      <c r="C23611">
        <v>0</v>
      </c>
      <c r="D23611">
        <v>1</v>
      </c>
      <c r="E23611">
        <v>4175</v>
      </c>
    </row>
    <row r="23612" spans="1:5">
      <c r="A23612">
        <v>1</v>
      </c>
      <c r="B23612">
        <v>4175</v>
      </c>
      <c r="C23612">
        <v>0</v>
      </c>
      <c r="D23612">
        <v>4</v>
      </c>
      <c r="E23612">
        <v>16700</v>
      </c>
    </row>
    <row r="23613" spans="1:5">
      <c r="A23613">
        <v>0</v>
      </c>
      <c r="B23613">
        <v>4176</v>
      </c>
      <c r="C23613">
        <v>0</v>
      </c>
      <c r="D23613">
        <v>8</v>
      </c>
      <c r="E23613">
        <v>33408</v>
      </c>
    </row>
    <row r="23614" spans="1:5">
      <c r="A23614">
        <v>1</v>
      </c>
      <c r="B23614">
        <v>4176</v>
      </c>
      <c r="C23614">
        <v>0</v>
      </c>
      <c r="D23614">
        <v>9</v>
      </c>
      <c r="E23614">
        <v>37584</v>
      </c>
    </row>
    <row r="23615" spans="1:5">
      <c r="A23615">
        <v>1</v>
      </c>
      <c r="B23615">
        <v>4177</v>
      </c>
      <c r="C23615">
        <v>0</v>
      </c>
      <c r="D23615">
        <v>5</v>
      </c>
      <c r="E23615">
        <v>20885</v>
      </c>
    </row>
    <row r="23616" spans="1:5">
      <c r="A23616">
        <v>0</v>
      </c>
      <c r="B23616">
        <v>4178</v>
      </c>
      <c r="C23616">
        <v>0</v>
      </c>
      <c r="D23616">
        <v>2</v>
      </c>
      <c r="E23616">
        <v>8356</v>
      </c>
    </row>
    <row r="23617" spans="1:5">
      <c r="A23617">
        <v>1</v>
      </c>
      <c r="B23617">
        <v>4178</v>
      </c>
      <c r="C23617">
        <v>0</v>
      </c>
      <c r="D23617">
        <v>11</v>
      </c>
      <c r="E23617">
        <v>45958</v>
      </c>
    </row>
    <row r="23618" spans="1:5">
      <c r="A23618">
        <v>0</v>
      </c>
      <c r="B23618">
        <v>4179</v>
      </c>
      <c r="C23618">
        <v>0</v>
      </c>
      <c r="D23618">
        <v>1</v>
      </c>
      <c r="E23618">
        <v>4179</v>
      </c>
    </row>
    <row r="23619" spans="1:5">
      <c r="A23619">
        <v>1</v>
      </c>
      <c r="B23619">
        <v>4179</v>
      </c>
      <c r="C23619">
        <v>0</v>
      </c>
      <c r="D23619">
        <v>7</v>
      </c>
      <c r="E23619">
        <v>29253</v>
      </c>
    </row>
    <row r="23620" spans="1:5">
      <c r="A23620">
        <v>0</v>
      </c>
      <c r="B23620">
        <v>4180</v>
      </c>
      <c r="C23620">
        <v>0</v>
      </c>
      <c r="D23620">
        <v>14</v>
      </c>
      <c r="E23620">
        <v>58520</v>
      </c>
    </row>
    <row r="23621" spans="1:5">
      <c r="A23621">
        <v>1</v>
      </c>
      <c r="B23621">
        <v>4180</v>
      </c>
      <c r="C23621">
        <v>0</v>
      </c>
      <c r="D23621">
        <v>3</v>
      </c>
      <c r="E23621">
        <v>12540</v>
      </c>
    </row>
    <row r="23622" spans="1:5">
      <c r="A23622">
        <v>0</v>
      </c>
      <c r="B23622">
        <v>4181</v>
      </c>
      <c r="C23622">
        <v>0</v>
      </c>
      <c r="D23622">
        <v>1</v>
      </c>
      <c r="E23622">
        <v>4181</v>
      </c>
    </row>
    <row r="23623" spans="1:5">
      <c r="A23623">
        <v>1</v>
      </c>
      <c r="B23623">
        <v>4181</v>
      </c>
      <c r="C23623">
        <v>0</v>
      </c>
      <c r="D23623">
        <v>7</v>
      </c>
      <c r="E23623">
        <v>29267</v>
      </c>
    </row>
    <row r="23624" spans="1:5">
      <c r="A23624">
        <v>0</v>
      </c>
      <c r="B23624">
        <v>4182</v>
      </c>
      <c r="C23624">
        <v>0</v>
      </c>
      <c r="D23624">
        <v>12</v>
      </c>
      <c r="E23624">
        <v>50184</v>
      </c>
    </row>
    <row r="23625" spans="1:5">
      <c r="A23625">
        <v>0</v>
      </c>
      <c r="B23625">
        <v>4183</v>
      </c>
      <c r="C23625">
        <v>0</v>
      </c>
      <c r="D23625">
        <v>1</v>
      </c>
      <c r="E23625">
        <v>4183</v>
      </c>
    </row>
    <row r="23626" spans="1:5">
      <c r="A23626">
        <v>1</v>
      </c>
      <c r="B23626">
        <v>4183</v>
      </c>
      <c r="C23626">
        <v>0</v>
      </c>
      <c r="D23626">
        <v>9</v>
      </c>
      <c r="E23626">
        <v>37647</v>
      </c>
    </row>
    <row r="23627" spans="1:5">
      <c r="A23627">
        <v>0</v>
      </c>
      <c r="B23627">
        <v>4184</v>
      </c>
      <c r="C23627">
        <v>0</v>
      </c>
      <c r="D23627">
        <v>20</v>
      </c>
      <c r="E23627">
        <v>83680</v>
      </c>
    </row>
    <row r="23628" spans="1:5">
      <c r="A23628">
        <v>1</v>
      </c>
      <c r="B23628">
        <v>4184</v>
      </c>
      <c r="C23628">
        <v>0</v>
      </c>
      <c r="D23628">
        <v>11</v>
      </c>
      <c r="E23628">
        <v>46024</v>
      </c>
    </row>
    <row r="23629" spans="1:5">
      <c r="A23629">
        <v>1</v>
      </c>
      <c r="B23629">
        <v>4185</v>
      </c>
      <c r="C23629">
        <v>0</v>
      </c>
      <c r="D23629">
        <v>1</v>
      </c>
      <c r="E23629">
        <v>4185</v>
      </c>
    </row>
    <row r="23630" spans="1:5">
      <c r="A23630">
        <v>1</v>
      </c>
      <c r="B23630">
        <v>4186</v>
      </c>
      <c r="C23630">
        <v>0</v>
      </c>
      <c r="D23630">
        <v>3</v>
      </c>
      <c r="E23630">
        <v>12558</v>
      </c>
    </row>
    <row r="23631" spans="1:5">
      <c r="A23631">
        <v>1</v>
      </c>
      <c r="B23631">
        <v>4187</v>
      </c>
      <c r="C23631">
        <v>0</v>
      </c>
      <c r="D23631">
        <v>3</v>
      </c>
      <c r="E23631">
        <v>12561</v>
      </c>
    </row>
    <row r="23632" spans="1:5">
      <c r="A23632">
        <v>0</v>
      </c>
      <c r="B23632">
        <v>4188</v>
      </c>
      <c r="C23632">
        <v>0</v>
      </c>
      <c r="D23632">
        <v>20</v>
      </c>
      <c r="E23632">
        <v>83760</v>
      </c>
    </row>
    <row r="23633" spans="1:5">
      <c r="A23633">
        <v>1</v>
      </c>
      <c r="B23633">
        <v>4188</v>
      </c>
      <c r="C23633">
        <v>0</v>
      </c>
      <c r="D23633">
        <v>14</v>
      </c>
      <c r="E23633">
        <v>58632</v>
      </c>
    </row>
    <row r="23634" spans="1:5">
      <c r="A23634">
        <v>0</v>
      </c>
      <c r="B23634">
        <v>4189</v>
      </c>
      <c r="C23634">
        <v>0</v>
      </c>
      <c r="D23634">
        <v>1</v>
      </c>
      <c r="E23634">
        <v>4189</v>
      </c>
    </row>
    <row r="23635" spans="1:5">
      <c r="A23635">
        <v>0</v>
      </c>
      <c r="B23635">
        <v>4190</v>
      </c>
      <c r="C23635">
        <v>0</v>
      </c>
      <c r="D23635">
        <v>8</v>
      </c>
      <c r="E23635">
        <v>33520</v>
      </c>
    </row>
    <row r="23636" spans="1:5">
      <c r="A23636">
        <v>1</v>
      </c>
      <c r="B23636">
        <v>4190</v>
      </c>
      <c r="C23636">
        <v>0</v>
      </c>
      <c r="D23636">
        <v>4</v>
      </c>
      <c r="E23636">
        <v>16760</v>
      </c>
    </row>
    <row r="23637" spans="1:5">
      <c r="A23637">
        <v>0</v>
      </c>
      <c r="B23637">
        <v>4191</v>
      </c>
      <c r="C23637">
        <v>0</v>
      </c>
      <c r="D23637">
        <v>3</v>
      </c>
      <c r="E23637">
        <v>12573</v>
      </c>
    </row>
    <row r="23638" spans="1:5">
      <c r="A23638">
        <v>1</v>
      </c>
      <c r="B23638">
        <v>4191</v>
      </c>
      <c r="C23638">
        <v>0</v>
      </c>
      <c r="D23638">
        <v>3</v>
      </c>
      <c r="E23638">
        <v>12573</v>
      </c>
    </row>
    <row r="23639" spans="1:5">
      <c r="A23639">
        <v>0</v>
      </c>
      <c r="B23639">
        <v>4192</v>
      </c>
      <c r="C23639">
        <v>0</v>
      </c>
      <c r="D23639">
        <v>21</v>
      </c>
      <c r="E23639">
        <v>88032</v>
      </c>
    </row>
    <row r="23640" spans="1:5">
      <c r="A23640">
        <v>1</v>
      </c>
      <c r="B23640">
        <v>4192</v>
      </c>
      <c r="C23640">
        <v>0</v>
      </c>
      <c r="D23640">
        <v>15</v>
      </c>
      <c r="E23640">
        <v>62880</v>
      </c>
    </row>
    <row r="23641" spans="1:5">
      <c r="A23641">
        <v>0</v>
      </c>
      <c r="B23641">
        <v>4193</v>
      </c>
      <c r="C23641">
        <v>0</v>
      </c>
      <c r="D23641">
        <v>3</v>
      </c>
      <c r="E23641">
        <v>12579</v>
      </c>
    </row>
    <row r="23642" spans="1:5">
      <c r="A23642">
        <v>1</v>
      </c>
      <c r="B23642">
        <v>4193</v>
      </c>
      <c r="C23642">
        <v>0</v>
      </c>
      <c r="D23642">
        <v>3</v>
      </c>
      <c r="E23642">
        <v>12579</v>
      </c>
    </row>
    <row r="23643" spans="1:5">
      <c r="A23643">
        <v>1</v>
      </c>
      <c r="B23643">
        <v>4194</v>
      </c>
      <c r="C23643">
        <v>0</v>
      </c>
      <c r="D23643">
        <v>13</v>
      </c>
      <c r="E23643">
        <v>54522</v>
      </c>
    </row>
    <row r="23644" spans="1:5">
      <c r="A23644">
        <v>0</v>
      </c>
      <c r="B23644">
        <v>4195</v>
      </c>
      <c r="C23644">
        <v>0</v>
      </c>
      <c r="D23644">
        <v>3</v>
      </c>
      <c r="E23644">
        <v>12585</v>
      </c>
    </row>
    <row r="23645" spans="1:5">
      <c r="A23645">
        <v>1</v>
      </c>
      <c r="B23645">
        <v>4195</v>
      </c>
      <c r="C23645">
        <v>0</v>
      </c>
      <c r="D23645">
        <v>3</v>
      </c>
      <c r="E23645">
        <v>12585</v>
      </c>
    </row>
    <row r="23646" spans="1:5">
      <c r="A23646">
        <v>0</v>
      </c>
      <c r="B23646">
        <v>4196</v>
      </c>
      <c r="C23646">
        <v>0</v>
      </c>
      <c r="D23646">
        <v>19</v>
      </c>
      <c r="E23646">
        <v>79724</v>
      </c>
    </row>
    <row r="23647" spans="1:5">
      <c r="A23647">
        <v>1</v>
      </c>
      <c r="B23647">
        <v>4196</v>
      </c>
      <c r="C23647">
        <v>0</v>
      </c>
      <c r="D23647">
        <v>11</v>
      </c>
      <c r="E23647">
        <v>46156</v>
      </c>
    </row>
    <row r="23648" spans="1:5">
      <c r="A23648">
        <v>0</v>
      </c>
      <c r="B23648">
        <v>4197</v>
      </c>
      <c r="C23648">
        <v>0</v>
      </c>
      <c r="D23648">
        <v>1</v>
      </c>
      <c r="E23648">
        <v>4197</v>
      </c>
    </row>
    <row r="23649" spans="1:5">
      <c r="A23649">
        <v>1</v>
      </c>
      <c r="B23649">
        <v>4197</v>
      </c>
      <c r="C23649">
        <v>0</v>
      </c>
      <c r="D23649">
        <v>2</v>
      </c>
      <c r="E23649">
        <v>8394</v>
      </c>
    </row>
    <row r="23650" spans="1:5">
      <c r="A23650">
        <v>0</v>
      </c>
      <c r="B23650">
        <v>4198</v>
      </c>
      <c r="C23650">
        <v>0</v>
      </c>
      <c r="D23650">
        <v>9</v>
      </c>
      <c r="E23650">
        <v>37782</v>
      </c>
    </row>
    <row r="23651" spans="1:5">
      <c r="A23651">
        <v>1</v>
      </c>
      <c r="B23651">
        <v>4198</v>
      </c>
      <c r="C23651">
        <v>0</v>
      </c>
      <c r="D23651">
        <v>6</v>
      </c>
      <c r="E23651">
        <v>25188</v>
      </c>
    </row>
    <row r="23652" spans="1:5">
      <c r="A23652">
        <v>0</v>
      </c>
      <c r="B23652">
        <v>4199</v>
      </c>
      <c r="C23652">
        <v>0</v>
      </c>
      <c r="D23652">
        <v>1</v>
      </c>
      <c r="E23652">
        <v>4199</v>
      </c>
    </row>
    <row r="23653" spans="1:5">
      <c r="A23653">
        <v>1</v>
      </c>
      <c r="B23653">
        <v>4199</v>
      </c>
      <c r="C23653">
        <v>0</v>
      </c>
      <c r="D23653">
        <v>4</v>
      </c>
      <c r="E23653">
        <v>16796</v>
      </c>
    </row>
    <row r="23654" spans="1:5">
      <c r="A23654">
        <v>0</v>
      </c>
      <c r="B23654">
        <v>4200</v>
      </c>
      <c r="C23654">
        <v>0</v>
      </c>
      <c r="D23654">
        <v>9</v>
      </c>
      <c r="E23654">
        <v>37800</v>
      </c>
    </row>
    <row r="23655" spans="1:5">
      <c r="A23655">
        <v>1</v>
      </c>
      <c r="B23655">
        <v>4200</v>
      </c>
      <c r="C23655">
        <v>0</v>
      </c>
      <c r="D23655">
        <v>15</v>
      </c>
      <c r="E23655">
        <v>63000</v>
      </c>
    </row>
    <row r="23656" spans="1:5">
      <c r="A23656">
        <v>0</v>
      </c>
      <c r="B23656">
        <v>4201</v>
      </c>
      <c r="C23656">
        <v>0</v>
      </c>
      <c r="D23656">
        <v>3</v>
      </c>
      <c r="E23656">
        <v>12603</v>
      </c>
    </row>
    <row r="23657" spans="1:5">
      <c r="A23657">
        <v>1</v>
      </c>
      <c r="B23657">
        <v>4201</v>
      </c>
      <c r="C23657">
        <v>0</v>
      </c>
      <c r="D23657">
        <v>6</v>
      </c>
      <c r="E23657">
        <v>25206</v>
      </c>
    </row>
    <row r="23658" spans="1:5">
      <c r="A23658">
        <v>0</v>
      </c>
      <c r="B23658">
        <v>4202</v>
      </c>
      <c r="C23658">
        <v>0</v>
      </c>
      <c r="D23658">
        <v>3</v>
      </c>
      <c r="E23658">
        <v>12606</v>
      </c>
    </row>
    <row r="23659" spans="1:5">
      <c r="A23659">
        <v>1</v>
      </c>
      <c r="B23659">
        <v>4202</v>
      </c>
      <c r="C23659">
        <v>0</v>
      </c>
      <c r="D23659">
        <v>9</v>
      </c>
      <c r="E23659">
        <v>37818</v>
      </c>
    </row>
    <row r="23660" spans="1:5">
      <c r="A23660">
        <v>0</v>
      </c>
      <c r="B23660">
        <v>4204</v>
      </c>
      <c r="C23660">
        <v>0</v>
      </c>
      <c r="D23660">
        <v>6</v>
      </c>
      <c r="E23660">
        <v>25224</v>
      </c>
    </row>
    <row r="23661" spans="1:5">
      <c r="A23661">
        <v>1</v>
      </c>
      <c r="B23661">
        <v>4204</v>
      </c>
      <c r="C23661">
        <v>0</v>
      </c>
      <c r="D23661">
        <v>4</v>
      </c>
      <c r="E23661">
        <v>16816</v>
      </c>
    </row>
    <row r="23662" spans="1:5">
      <c r="A23662">
        <v>1</v>
      </c>
      <c r="B23662">
        <v>4205</v>
      </c>
      <c r="C23662">
        <v>0</v>
      </c>
      <c r="D23662">
        <v>5</v>
      </c>
      <c r="E23662">
        <v>21025</v>
      </c>
    </row>
    <row r="23663" spans="1:5">
      <c r="A23663">
        <v>0</v>
      </c>
      <c r="B23663">
        <v>4206</v>
      </c>
      <c r="C23663">
        <v>0</v>
      </c>
      <c r="D23663">
        <v>1</v>
      </c>
      <c r="E23663">
        <v>4206</v>
      </c>
    </row>
    <row r="23664" spans="1:5">
      <c r="A23664">
        <v>1</v>
      </c>
      <c r="B23664">
        <v>4206</v>
      </c>
      <c r="C23664">
        <v>0</v>
      </c>
      <c r="D23664">
        <v>10</v>
      </c>
      <c r="E23664">
        <v>42060</v>
      </c>
    </row>
    <row r="23665" spans="1:5">
      <c r="A23665">
        <v>0</v>
      </c>
      <c r="B23665">
        <v>4207</v>
      </c>
      <c r="C23665">
        <v>0</v>
      </c>
      <c r="D23665">
        <v>6</v>
      </c>
      <c r="E23665">
        <v>25242</v>
      </c>
    </row>
    <row r="23666" spans="1:5">
      <c r="A23666">
        <v>1</v>
      </c>
      <c r="B23666">
        <v>4207</v>
      </c>
      <c r="C23666">
        <v>0</v>
      </c>
      <c r="D23666">
        <v>1</v>
      </c>
      <c r="E23666">
        <v>4207</v>
      </c>
    </row>
    <row r="23667" spans="1:5">
      <c r="A23667">
        <v>0</v>
      </c>
      <c r="B23667">
        <v>4208</v>
      </c>
      <c r="C23667">
        <v>0</v>
      </c>
      <c r="D23667">
        <v>23</v>
      </c>
      <c r="E23667">
        <v>96784</v>
      </c>
    </row>
    <row r="23668" spans="1:5">
      <c r="A23668">
        <v>1</v>
      </c>
      <c r="B23668">
        <v>4208</v>
      </c>
      <c r="C23668">
        <v>0</v>
      </c>
      <c r="D23668">
        <v>6</v>
      </c>
      <c r="E23668">
        <v>25248</v>
      </c>
    </row>
    <row r="23669" spans="1:5">
      <c r="A23669">
        <v>1</v>
      </c>
      <c r="B23669">
        <v>4209</v>
      </c>
      <c r="C23669">
        <v>0</v>
      </c>
      <c r="D23669">
        <v>10</v>
      </c>
      <c r="E23669">
        <v>42090</v>
      </c>
    </row>
    <row r="23670" spans="1:5">
      <c r="A23670">
        <v>0</v>
      </c>
      <c r="B23670">
        <v>4210</v>
      </c>
      <c r="C23670">
        <v>0</v>
      </c>
      <c r="D23670">
        <v>1</v>
      </c>
      <c r="E23670">
        <v>4210</v>
      </c>
    </row>
    <row r="23671" spans="1:5">
      <c r="A23671">
        <v>1</v>
      </c>
      <c r="B23671">
        <v>4210</v>
      </c>
      <c r="C23671">
        <v>0</v>
      </c>
      <c r="D23671">
        <v>9</v>
      </c>
      <c r="E23671">
        <v>37890</v>
      </c>
    </row>
    <row r="23672" spans="1:5">
      <c r="A23672">
        <v>1</v>
      </c>
      <c r="B23672">
        <v>4211</v>
      </c>
      <c r="C23672">
        <v>0</v>
      </c>
      <c r="D23672">
        <v>4</v>
      </c>
      <c r="E23672">
        <v>16844</v>
      </c>
    </row>
    <row r="23673" spans="1:5">
      <c r="A23673">
        <v>0</v>
      </c>
      <c r="B23673">
        <v>4212</v>
      </c>
      <c r="C23673">
        <v>0</v>
      </c>
      <c r="D23673">
        <v>14</v>
      </c>
      <c r="E23673">
        <v>58968</v>
      </c>
    </row>
    <row r="23674" spans="1:5">
      <c r="A23674">
        <v>1</v>
      </c>
      <c r="B23674">
        <v>4212</v>
      </c>
      <c r="C23674">
        <v>0</v>
      </c>
      <c r="D23674">
        <v>12</v>
      </c>
      <c r="E23674">
        <v>50544</v>
      </c>
    </row>
    <row r="23675" spans="1:5">
      <c r="A23675">
        <v>0</v>
      </c>
      <c r="B23675">
        <v>4213</v>
      </c>
      <c r="C23675">
        <v>0</v>
      </c>
      <c r="D23675">
        <v>3</v>
      </c>
      <c r="E23675">
        <v>12639</v>
      </c>
    </row>
    <row r="23676" spans="1:5">
      <c r="A23676">
        <v>0</v>
      </c>
      <c r="B23676">
        <v>4214</v>
      </c>
      <c r="C23676">
        <v>0</v>
      </c>
      <c r="D23676">
        <v>1</v>
      </c>
      <c r="E23676">
        <v>4214</v>
      </c>
    </row>
    <row r="23677" spans="1:5">
      <c r="A23677">
        <v>1</v>
      </c>
      <c r="B23677">
        <v>4214</v>
      </c>
      <c r="C23677">
        <v>0</v>
      </c>
      <c r="D23677">
        <v>13</v>
      </c>
      <c r="E23677">
        <v>54782</v>
      </c>
    </row>
    <row r="23678" spans="1:5">
      <c r="A23678">
        <v>0</v>
      </c>
      <c r="B23678">
        <v>4215</v>
      </c>
      <c r="C23678">
        <v>0</v>
      </c>
      <c r="D23678">
        <v>7</v>
      </c>
      <c r="E23678">
        <v>29505</v>
      </c>
    </row>
    <row r="23679" spans="1:5">
      <c r="A23679">
        <v>1</v>
      </c>
      <c r="B23679">
        <v>4215</v>
      </c>
      <c r="C23679">
        <v>0</v>
      </c>
      <c r="D23679">
        <v>6</v>
      </c>
      <c r="E23679">
        <v>25290</v>
      </c>
    </row>
    <row r="23680" spans="1:5">
      <c r="A23680">
        <v>0</v>
      </c>
      <c r="B23680">
        <v>4216</v>
      </c>
      <c r="C23680">
        <v>0</v>
      </c>
      <c r="D23680">
        <v>22</v>
      </c>
      <c r="E23680">
        <v>92752</v>
      </c>
    </row>
    <row r="23681" spans="1:5">
      <c r="A23681">
        <v>1</v>
      </c>
      <c r="B23681">
        <v>4216</v>
      </c>
      <c r="C23681">
        <v>0</v>
      </c>
      <c r="D23681">
        <v>5</v>
      </c>
      <c r="E23681">
        <v>21080</v>
      </c>
    </row>
    <row r="23682" spans="1:5">
      <c r="A23682">
        <v>1</v>
      </c>
      <c r="B23682">
        <v>4217</v>
      </c>
      <c r="C23682">
        <v>0</v>
      </c>
      <c r="D23682">
        <v>2</v>
      </c>
      <c r="E23682">
        <v>8434</v>
      </c>
    </row>
    <row r="23683" spans="1:5">
      <c r="A23683">
        <v>1</v>
      </c>
      <c r="B23683">
        <v>4218</v>
      </c>
      <c r="C23683">
        <v>0</v>
      </c>
      <c r="D23683">
        <v>6</v>
      </c>
      <c r="E23683">
        <v>25308</v>
      </c>
    </row>
    <row r="23684" spans="1:5">
      <c r="A23684">
        <v>1</v>
      </c>
      <c r="B23684">
        <v>4219</v>
      </c>
      <c r="C23684">
        <v>0</v>
      </c>
      <c r="D23684">
        <v>4</v>
      </c>
      <c r="E23684">
        <v>16876</v>
      </c>
    </row>
    <row r="23685" spans="1:5">
      <c r="A23685">
        <v>0</v>
      </c>
      <c r="B23685">
        <v>4220</v>
      </c>
      <c r="C23685">
        <v>0</v>
      </c>
      <c r="D23685">
        <v>23</v>
      </c>
      <c r="E23685">
        <v>97060</v>
      </c>
    </row>
    <row r="23686" spans="1:5">
      <c r="A23686">
        <v>1</v>
      </c>
      <c r="B23686">
        <v>4220</v>
      </c>
      <c r="C23686">
        <v>0</v>
      </c>
      <c r="D23686">
        <v>11</v>
      </c>
      <c r="E23686">
        <v>46420</v>
      </c>
    </row>
    <row r="23687" spans="1:5">
      <c r="A23687">
        <v>0</v>
      </c>
      <c r="B23687">
        <v>4221</v>
      </c>
      <c r="C23687">
        <v>0</v>
      </c>
      <c r="D23687">
        <v>3</v>
      </c>
      <c r="E23687">
        <v>12663</v>
      </c>
    </row>
    <row r="23688" spans="1:5">
      <c r="A23688">
        <v>1</v>
      </c>
      <c r="B23688">
        <v>4221</v>
      </c>
      <c r="C23688">
        <v>0</v>
      </c>
      <c r="D23688">
        <v>2</v>
      </c>
      <c r="E23688">
        <v>8442</v>
      </c>
    </row>
    <row r="23689" spans="1:5">
      <c r="A23689">
        <v>0</v>
      </c>
      <c r="B23689">
        <v>4222</v>
      </c>
      <c r="C23689">
        <v>0</v>
      </c>
      <c r="D23689">
        <v>3</v>
      </c>
      <c r="E23689">
        <v>12666</v>
      </c>
    </row>
    <row r="23690" spans="1:5">
      <c r="A23690">
        <v>1</v>
      </c>
      <c r="B23690">
        <v>4222</v>
      </c>
      <c r="C23690">
        <v>0</v>
      </c>
      <c r="D23690">
        <v>12</v>
      </c>
      <c r="E23690">
        <v>50664</v>
      </c>
    </row>
    <row r="23691" spans="1:5">
      <c r="A23691">
        <v>1</v>
      </c>
      <c r="B23691">
        <v>4223</v>
      </c>
      <c r="C23691">
        <v>0</v>
      </c>
      <c r="D23691">
        <v>6</v>
      </c>
      <c r="E23691">
        <v>25338</v>
      </c>
    </row>
    <row r="23692" spans="1:5">
      <c r="A23692">
        <v>0</v>
      </c>
      <c r="B23692">
        <v>4224</v>
      </c>
      <c r="C23692">
        <v>0</v>
      </c>
      <c r="D23692">
        <v>64</v>
      </c>
      <c r="E23692">
        <v>270336</v>
      </c>
    </row>
    <row r="23693" spans="1:5">
      <c r="A23693">
        <v>1</v>
      </c>
      <c r="B23693">
        <v>4224</v>
      </c>
      <c r="C23693">
        <v>0</v>
      </c>
      <c r="D23693">
        <v>18</v>
      </c>
      <c r="E23693">
        <v>76032</v>
      </c>
    </row>
    <row r="23694" spans="1:5">
      <c r="A23694">
        <v>1</v>
      </c>
      <c r="B23694">
        <v>4225</v>
      </c>
      <c r="C23694">
        <v>0</v>
      </c>
      <c r="D23694">
        <v>7</v>
      </c>
      <c r="E23694">
        <v>29575</v>
      </c>
    </row>
    <row r="23695" spans="1:5">
      <c r="A23695">
        <v>0</v>
      </c>
      <c r="B23695">
        <v>4226</v>
      </c>
      <c r="C23695">
        <v>0</v>
      </c>
      <c r="D23695">
        <v>3</v>
      </c>
      <c r="E23695">
        <v>12678</v>
      </c>
    </row>
    <row r="23696" spans="1:5">
      <c r="A23696">
        <v>1</v>
      </c>
      <c r="B23696">
        <v>4226</v>
      </c>
      <c r="C23696">
        <v>0</v>
      </c>
      <c r="D23696">
        <v>12</v>
      </c>
      <c r="E23696">
        <v>50712</v>
      </c>
    </row>
    <row r="23697" spans="1:5">
      <c r="A23697">
        <v>0</v>
      </c>
      <c r="B23697">
        <v>4227</v>
      </c>
      <c r="C23697">
        <v>0</v>
      </c>
      <c r="D23697">
        <v>4</v>
      </c>
      <c r="E23697">
        <v>16908</v>
      </c>
    </row>
    <row r="23698" spans="1:5">
      <c r="A23698">
        <v>1</v>
      </c>
      <c r="B23698">
        <v>4227</v>
      </c>
      <c r="C23698">
        <v>0</v>
      </c>
      <c r="D23698">
        <v>9</v>
      </c>
      <c r="E23698">
        <v>38043</v>
      </c>
    </row>
    <row r="23699" spans="1:5">
      <c r="A23699">
        <v>0</v>
      </c>
      <c r="B23699">
        <v>4228</v>
      </c>
      <c r="C23699">
        <v>0</v>
      </c>
      <c r="D23699">
        <v>7</v>
      </c>
      <c r="E23699">
        <v>29596</v>
      </c>
    </row>
    <row r="23700" spans="1:5">
      <c r="A23700">
        <v>1</v>
      </c>
      <c r="B23700">
        <v>4228</v>
      </c>
      <c r="C23700">
        <v>0</v>
      </c>
      <c r="D23700">
        <v>2</v>
      </c>
      <c r="E23700">
        <v>8456</v>
      </c>
    </row>
    <row r="23701" spans="1:5">
      <c r="A23701">
        <v>0</v>
      </c>
      <c r="B23701">
        <v>4229</v>
      </c>
      <c r="C23701">
        <v>0</v>
      </c>
      <c r="D23701">
        <v>3</v>
      </c>
      <c r="E23701">
        <v>12687</v>
      </c>
    </row>
    <row r="23702" spans="1:5">
      <c r="A23702">
        <v>1</v>
      </c>
      <c r="B23702">
        <v>4229</v>
      </c>
      <c r="C23702">
        <v>0</v>
      </c>
      <c r="D23702">
        <v>3</v>
      </c>
      <c r="E23702">
        <v>12687</v>
      </c>
    </row>
    <row r="23703" spans="1:5">
      <c r="A23703">
        <v>0</v>
      </c>
      <c r="B23703">
        <v>4230</v>
      </c>
      <c r="C23703">
        <v>0</v>
      </c>
      <c r="D23703">
        <v>5</v>
      </c>
      <c r="E23703">
        <v>21150</v>
      </c>
    </row>
    <row r="23704" spans="1:5">
      <c r="A23704">
        <v>1</v>
      </c>
      <c r="B23704">
        <v>4230</v>
      </c>
      <c r="C23704">
        <v>0</v>
      </c>
      <c r="D23704">
        <v>7</v>
      </c>
      <c r="E23704">
        <v>29610</v>
      </c>
    </row>
    <row r="23705" spans="1:5">
      <c r="A23705">
        <v>0</v>
      </c>
      <c r="B23705">
        <v>4231</v>
      </c>
      <c r="C23705">
        <v>0</v>
      </c>
      <c r="D23705">
        <v>6</v>
      </c>
      <c r="E23705">
        <v>25386</v>
      </c>
    </row>
    <row r="23706" spans="1:5">
      <c r="A23706">
        <v>0</v>
      </c>
      <c r="B23706">
        <v>4232</v>
      </c>
      <c r="C23706">
        <v>0</v>
      </c>
      <c r="D23706">
        <v>12</v>
      </c>
      <c r="E23706">
        <v>50784</v>
      </c>
    </row>
    <row r="23707" spans="1:5">
      <c r="A23707">
        <v>1</v>
      </c>
      <c r="B23707">
        <v>4232</v>
      </c>
      <c r="C23707">
        <v>0</v>
      </c>
      <c r="D23707">
        <v>6</v>
      </c>
      <c r="E23707">
        <v>25392</v>
      </c>
    </row>
    <row r="23708" spans="1:5">
      <c r="A23708">
        <v>0</v>
      </c>
      <c r="B23708">
        <v>4233</v>
      </c>
      <c r="C23708">
        <v>0</v>
      </c>
      <c r="D23708">
        <v>1</v>
      </c>
      <c r="E23708">
        <v>4233</v>
      </c>
    </row>
    <row r="23709" spans="1:5">
      <c r="A23709">
        <v>1</v>
      </c>
      <c r="B23709">
        <v>4233</v>
      </c>
      <c r="C23709">
        <v>0</v>
      </c>
      <c r="D23709">
        <v>4</v>
      </c>
      <c r="E23709">
        <v>16932</v>
      </c>
    </row>
    <row r="23710" spans="1:5">
      <c r="A23710">
        <v>0</v>
      </c>
      <c r="B23710">
        <v>4234</v>
      </c>
      <c r="C23710">
        <v>0</v>
      </c>
      <c r="D23710">
        <v>2</v>
      </c>
      <c r="E23710">
        <v>8468</v>
      </c>
    </row>
    <row r="23711" spans="1:5">
      <c r="A23711">
        <v>1</v>
      </c>
      <c r="B23711">
        <v>4234</v>
      </c>
      <c r="C23711">
        <v>0</v>
      </c>
      <c r="D23711">
        <v>3</v>
      </c>
      <c r="E23711">
        <v>12702</v>
      </c>
    </row>
    <row r="23712" spans="1:5">
      <c r="A23712">
        <v>0</v>
      </c>
      <c r="B23712">
        <v>4235</v>
      </c>
      <c r="C23712">
        <v>0</v>
      </c>
      <c r="D23712">
        <v>3</v>
      </c>
      <c r="E23712">
        <v>12705</v>
      </c>
    </row>
    <row r="23713" spans="1:5">
      <c r="A23713">
        <v>1</v>
      </c>
      <c r="B23713">
        <v>4235</v>
      </c>
      <c r="C23713">
        <v>0</v>
      </c>
      <c r="D23713">
        <v>6</v>
      </c>
      <c r="E23713">
        <v>25410</v>
      </c>
    </row>
    <row r="23714" spans="1:5">
      <c r="A23714">
        <v>0</v>
      </c>
      <c r="B23714">
        <v>4236</v>
      </c>
      <c r="C23714">
        <v>0</v>
      </c>
      <c r="D23714">
        <v>15</v>
      </c>
      <c r="E23714">
        <v>63540</v>
      </c>
    </row>
    <row r="23715" spans="1:5">
      <c r="A23715">
        <v>1</v>
      </c>
      <c r="B23715">
        <v>4236</v>
      </c>
      <c r="C23715">
        <v>0</v>
      </c>
      <c r="D23715">
        <v>15</v>
      </c>
      <c r="E23715">
        <v>63540</v>
      </c>
    </row>
    <row r="23716" spans="1:5">
      <c r="A23716">
        <v>0</v>
      </c>
      <c r="B23716">
        <v>4237</v>
      </c>
      <c r="C23716">
        <v>0</v>
      </c>
      <c r="D23716">
        <v>6</v>
      </c>
      <c r="E23716">
        <v>25422</v>
      </c>
    </row>
    <row r="23717" spans="1:5">
      <c r="A23717">
        <v>1</v>
      </c>
      <c r="B23717">
        <v>4237</v>
      </c>
      <c r="C23717">
        <v>0</v>
      </c>
      <c r="D23717">
        <v>2</v>
      </c>
      <c r="E23717">
        <v>8474</v>
      </c>
    </row>
    <row r="23718" spans="1:5">
      <c r="A23718">
        <v>0</v>
      </c>
      <c r="B23718">
        <v>4238</v>
      </c>
      <c r="C23718">
        <v>0</v>
      </c>
      <c r="D23718">
        <v>6</v>
      </c>
      <c r="E23718">
        <v>25428</v>
      </c>
    </row>
    <row r="23719" spans="1:5">
      <c r="A23719">
        <v>1</v>
      </c>
      <c r="B23719">
        <v>4238</v>
      </c>
      <c r="C23719">
        <v>0</v>
      </c>
      <c r="D23719">
        <v>15</v>
      </c>
      <c r="E23719">
        <v>63570</v>
      </c>
    </row>
    <row r="23720" spans="1:5">
      <c r="A23720">
        <v>0</v>
      </c>
      <c r="B23720">
        <v>4239</v>
      </c>
      <c r="C23720">
        <v>0</v>
      </c>
      <c r="D23720">
        <v>4</v>
      </c>
      <c r="E23720">
        <v>16956</v>
      </c>
    </row>
    <row r="23721" spans="1:5">
      <c r="A23721">
        <v>1</v>
      </c>
      <c r="B23721">
        <v>4239</v>
      </c>
      <c r="C23721">
        <v>0</v>
      </c>
      <c r="D23721">
        <v>3</v>
      </c>
      <c r="E23721">
        <v>12717</v>
      </c>
    </row>
    <row r="23722" spans="1:5">
      <c r="A23722">
        <v>0</v>
      </c>
      <c r="B23722">
        <v>4240</v>
      </c>
      <c r="C23722">
        <v>0</v>
      </c>
      <c r="D23722">
        <v>42</v>
      </c>
      <c r="E23722">
        <v>178080</v>
      </c>
    </row>
    <row r="23723" spans="1:5">
      <c r="A23723">
        <v>1</v>
      </c>
      <c r="B23723">
        <v>4240</v>
      </c>
      <c r="C23723">
        <v>0</v>
      </c>
      <c r="D23723">
        <v>7</v>
      </c>
      <c r="E23723">
        <v>29680</v>
      </c>
    </row>
    <row r="23724" spans="1:5">
      <c r="A23724">
        <v>0</v>
      </c>
      <c r="B23724">
        <v>4241</v>
      </c>
      <c r="C23724">
        <v>0</v>
      </c>
      <c r="D23724">
        <v>7</v>
      </c>
      <c r="E23724">
        <v>29687</v>
      </c>
    </row>
    <row r="23725" spans="1:5">
      <c r="A23725">
        <v>1</v>
      </c>
      <c r="B23725">
        <v>4241</v>
      </c>
      <c r="C23725">
        <v>0</v>
      </c>
      <c r="D23725">
        <v>6</v>
      </c>
      <c r="E23725">
        <v>25446</v>
      </c>
    </row>
    <row r="23726" spans="1:5">
      <c r="A23726">
        <v>1</v>
      </c>
      <c r="B23726">
        <v>4242</v>
      </c>
      <c r="C23726">
        <v>0</v>
      </c>
      <c r="D23726">
        <v>4</v>
      </c>
      <c r="E23726">
        <v>16968</v>
      </c>
    </row>
    <row r="23727" spans="1:5">
      <c r="A23727">
        <v>0</v>
      </c>
      <c r="B23727">
        <v>4243</v>
      </c>
      <c r="C23727">
        <v>0</v>
      </c>
      <c r="D23727">
        <v>2</v>
      </c>
      <c r="E23727">
        <v>8486</v>
      </c>
    </row>
    <row r="23728" spans="1:5">
      <c r="A23728">
        <v>1</v>
      </c>
      <c r="B23728">
        <v>4243</v>
      </c>
      <c r="C23728">
        <v>0</v>
      </c>
      <c r="D23728">
        <v>10</v>
      </c>
      <c r="E23728">
        <v>42430</v>
      </c>
    </row>
    <row r="23729" spans="1:5">
      <c r="A23729">
        <v>0</v>
      </c>
      <c r="B23729">
        <v>4244</v>
      </c>
      <c r="C23729">
        <v>0</v>
      </c>
      <c r="D23729">
        <v>22</v>
      </c>
      <c r="E23729">
        <v>93368</v>
      </c>
    </row>
    <row r="23730" spans="1:5">
      <c r="A23730">
        <v>1</v>
      </c>
      <c r="B23730">
        <v>4244</v>
      </c>
      <c r="C23730">
        <v>0</v>
      </c>
      <c r="D23730">
        <v>11</v>
      </c>
      <c r="E23730">
        <v>46684</v>
      </c>
    </row>
    <row r="23731" spans="1:5">
      <c r="A23731">
        <v>0</v>
      </c>
      <c r="B23731">
        <v>4245</v>
      </c>
      <c r="C23731">
        <v>0</v>
      </c>
      <c r="D23731">
        <v>3</v>
      </c>
      <c r="E23731">
        <v>12735</v>
      </c>
    </row>
    <row r="23732" spans="1:5">
      <c r="A23732">
        <v>1</v>
      </c>
      <c r="B23732">
        <v>4245</v>
      </c>
      <c r="C23732">
        <v>0</v>
      </c>
      <c r="D23732">
        <v>4</v>
      </c>
      <c r="E23732">
        <v>16980</v>
      </c>
    </row>
    <row r="23733" spans="1:5">
      <c r="A23733">
        <v>0</v>
      </c>
      <c r="B23733">
        <v>4246</v>
      </c>
      <c r="C23733">
        <v>0</v>
      </c>
      <c r="D23733">
        <v>2</v>
      </c>
      <c r="E23733">
        <v>8492</v>
      </c>
    </row>
    <row r="23734" spans="1:5">
      <c r="A23734">
        <v>1</v>
      </c>
      <c r="B23734">
        <v>4246</v>
      </c>
      <c r="C23734">
        <v>0</v>
      </c>
      <c r="D23734">
        <v>1</v>
      </c>
      <c r="E23734">
        <v>4246</v>
      </c>
    </row>
    <row r="23735" spans="1:5">
      <c r="A23735">
        <v>1</v>
      </c>
      <c r="B23735">
        <v>4247</v>
      </c>
      <c r="C23735">
        <v>0</v>
      </c>
      <c r="D23735">
        <v>4</v>
      </c>
      <c r="E23735">
        <v>16988</v>
      </c>
    </row>
    <row r="23736" spans="1:5">
      <c r="A23736">
        <v>0</v>
      </c>
      <c r="B23736">
        <v>4248</v>
      </c>
      <c r="C23736">
        <v>0</v>
      </c>
      <c r="D23736">
        <v>12</v>
      </c>
      <c r="E23736">
        <v>50976</v>
      </c>
    </row>
    <row r="23737" spans="1:5">
      <c r="A23737">
        <v>1</v>
      </c>
      <c r="B23737">
        <v>4248</v>
      </c>
      <c r="C23737">
        <v>0</v>
      </c>
      <c r="D23737">
        <v>27</v>
      </c>
      <c r="E23737">
        <v>114696</v>
      </c>
    </row>
    <row r="23738" spans="1:5">
      <c r="A23738">
        <v>0</v>
      </c>
      <c r="B23738">
        <v>4249</v>
      </c>
      <c r="C23738">
        <v>0</v>
      </c>
      <c r="D23738">
        <v>4</v>
      </c>
      <c r="E23738">
        <v>16996</v>
      </c>
    </row>
    <row r="23739" spans="1:5">
      <c r="A23739">
        <v>1</v>
      </c>
      <c r="B23739">
        <v>4249</v>
      </c>
      <c r="C23739">
        <v>0</v>
      </c>
      <c r="D23739">
        <v>4</v>
      </c>
      <c r="E23739">
        <v>16996</v>
      </c>
    </row>
    <row r="23740" spans="1:5">
      <c r="A23740">
        <v>0</v>
      </c>
      <c r="B23740">
        <v>4250</v>
      </c>
      <c r="C23740">
        <v>0</v>
      </c>
      <c r="D23740">
        <v>4</v>
      </c>
      <c r="E23740">
        <v>17000</v>
      </c>
    </row>
    <row r="23741" spans="1:5">
      <c r="A23741">
        <v>1</v>
      </c>
      <c r="B23741">
        <v>4250</v>
      </c>
      <c r="C23741">
        <v>0</v>
      </c>
      <c r="D23741">
        <v>2</v>
      </c>
      <c r="E23741">
        <v>8500</v>
      </c>
    </row>
    <row r="23742" spans="1:5">
      <c r="A23742">
        <v>0</v>
      </c>
      <c r="B23742">
        <v>4251</v>
      </c>
      <c r="C23742">
        <v>0</v>
      </c>
      <c r="D23742">
        <v>4</v>
      </c>
      <c r="E23742">
        <v>17004</v>
      </c>
    </row>
    <row r="23743" spans="1:5">
      <c r="A23743">
        <v>1</v>
      </c>
      <c r="B23743">
        <v>4251</v>
      </c>
      <c r="C23743">
        <v>0</v>
      </c>
      <c r="D23743">
        <v>1</v>
      </c>
      <c r="E23743">
        <v>4251</v>
      </c>
    </row>
    <row r="23744" spans="1:5">
      <c r="A23744">
        <v>0</v>
      </c>
      <c r="B23744">
        <v>4252</v>
      </c>
      <c r="C23744">
        <v>0</v>
      </c>
      <c r="D23744">
        <v>16</v>
      </c>
      <c r="E23744">
        <v>68032</v>
      </c>
    </row>
    <row r="23745" spans="1:5">
      <c r="A23745">
        <v>1</v>
      </c>
      <c r="B23745">
        <v>4252</v>
      </c>
      <c r="C23745">
        <v>0</v>
      </c>
      <c r="D23745">
        <v>25</v>
      </c>
      <c r="E23745">
        <v>106300</v>
      </c>
    </row>
    <row r="23746" spans="1:5">
      <c r="A23746">
        <v>1</v>
      </c>
      <c r="B23746">
        <v>4253</v>
      </c>
      <c r="C23746">
        <v>0</v>
      </c>
      <c r="D23746">
        <v>1</v>
      </c>
      <c r="E23746">
        <v>4253</v>
      </c>
    </row>
    <row r="23747" spans="1:5">
      <c r="A23747">
        <v>1</v>
      </c>
      <c r="B23747">
        <v>4254</v>
      </c>
      <c r="C23747">
        <v>0</v>
      </c>
      <c r="D23747">
        <v>11</v>
      </c>
      <c r="E23747">
        <v>46794</v>
      </c>
    </row>
    <row r="23748" spans="1:5">
      <c r="A23748">
        <v>1</v>
      </c>
      <c r="B23748">
        <v>4255</v>
      </c>
      <c r="C23748">
        <v>0</v>
      </c>
      <c r="D23748">
        <v>4</v>
      </c>
      <c r="E23748">
        <v>17020</v>
      </c>
    </row>
    <row r="23749" spans="1:5">
      <c r="A23749">
        <v>0</v>
      </c>
      <c r="B23749">
        <v>4256</v>
      </c>
      <c r="C23749">
        <v>0</v>
      </c>
      <c r="D23749">
        <v>24</v>
      </c>
      <c r="E23749">
        <v>102144</v>
      </c>
    </row>
    <row r="23750" spans="1:5">
      <c r="A23750">
        <v>1</v>
      </c>
      <c r="B23750">
        <v>4256</v>
      </c>
      <c r="C23750">
        <v>0</v>
      </c>
      <c r="D23750">
        <v>19</v>
      </c>
      <c r="E23750">
        <v>80864</v>
      </c>
    </row>
    <row r="23751" spans="1:5">
      <c r="A23751">
        <v>0</v>
      </c>
      <c r="B23751">
        <v>4257</v>
      </c>
      <c r="C23751">
        <v>0</v>
      </c>
      <c r="D23751">
        <v>1</v>
      </c>
      <c r="E23751">
        <v>4257</v>
      </c>
    </row>
    <row r="23752" spans="1:5">
      <c r="A23752">
        <v>1</v>
      </c>
      <c r="B23752">
        <v>4257</v>
      </c>
      <c r="C23752">
        <v>0</v>
      </c>
      <c r="D23752">
        <v>4</v>
      </c>
      <c r="E23752">
        <v>17028</v>
      </c>
    </row>
    <row r="23753" spans="1:5">
      <c r="A23753">
        <v>0</v>
      </c>
      <c r="B23753">
        <v>4258</v>
      </c>
      <c r="C23753">
        <v>0</v>
      </c>
      <c r="D23753">
        <v>1</v>
      </c>
      <c r="E23753">
        <v>4258</v>
      </c>
    </row>
    <row r="23754" spans="1:5">
      <c r="A23754">
        <v>1</v>
      </c>
      <c r="B23754">
        <v>4258</v>
      </c>
      <c r="C23754">
        <v>0</v>
      </c>
      <c r="D23754">
        <v>14</v>
      </c>
      <c r="E23754">
        <v>59612</v>
      </c>
    </row>
    <row r="23755" spans="1:5">
      <c r="A23755">
        <v>1</v>
      </c>
      <c r="B23755">
        <v>4259</v>
      </c>
      <c r="C23755">
        <v>0</v>
      </c>
      <c r="D23755">
        <v>8</v>
      </c>
      <c r="E23755">
        <v>34072</v>
      </c>
    </row>
    <row r="23756" spans="1:5">
      <c r="A23756">
        <v>0</v>
      </c>
      <c r="B23756">
        <v>4260</v>
      </c>
      <c r="C23756">
        <v>0</v>
      </c>
      <c r="D23756">
        <v>17</v>
      </c>
      <c r="E23756">
        <v>72420</v>
      </c>
    </row>
    <row r="23757" spans="1:5">
      <c r="A23757">
        <v>1</v>
      </c>
      <c r="B23757">
        <v>4260</v>
      </c>
      <c r="C23757">
        <v>0</v>
      </c>
      <c r="D23757">
        <v>21</v>
      </c>
      <c r="E23757">
        <v>89460</v>
      </c>
    </row>
    <row r="23758" spans="1:5">
      <c r="A23758">
        <v>0</v>
      </c>
      <c r="B23758">
        <v>4261</v>
      </c>
      <c r="C23758">
        <v>0</v>
      </c>
      <c r="D23758">
        <v>1</v>
      </c>
      <c r="E23758">
        <v>4261</v>
      </c>
    </row>
    <row r="23759" spans="1:5">
      <c r="A23759">
        <v>1</v>
      </c>
      <c r="B23759">
        <v>4261</v>
      </c>
      <c r="C23759">
        <v>0</v>
      </c>
      <c r="D23759">
        <v>6</v>
      </c>
      <c r="E23759">
        <v>25566</v>
      </c>
    </row>
    <row r="23760" spans="1:5">
      <c r="A23760">
        <v>0</v>
      </c>
      <c r="B23760">
        <v>4262</v>
      </c>
      <c r="C23760">
        <v>0</v>
      </c>
      <c r="D23760">
        <v>4</v>
      </c>
      <c r="E23760">
        <v>17048</v>
      </c>
    </row>
    <row r="23761" spans="1:5">
      <c r="A23761">
        <v>1</v>
      </c>
      <c r="B23761">
        <v>4262</v>
      </c>
      <c r="C23761">
        <v>0</v>
      </c>
      <c r="D23761">
        <v>4</v>
      </c>
      <c r="E23761">
        <v>17048</v>
      </c>
    </row>
    <row r="23762" spans="1:5">
      <c r="A23762">
        <v>0</v>
      </c>
      <c r="B23762">
        <v>4263</v>
      </c>
      <c r="C23762">
        <v>0</v>
      </c>
      <c r="D23762">
        <v>3</v>
      </c>
      <c r="E23762">
        <v>12789</v>
      </c>
    </row>
    <row r="23763" spans="1:5">
      <c r="A23763">
        <v>1</v>
      </c>
      <c r="B23763">
        <v>4263</v>
      </c>
      <c r="C23763">
        <v>0</v>
      </c>
      <c r="D23763">
        <v>7</v>
      </c>
      <c r="E23763">
        <v>29841</v>
      </c>
    </row>
    <row r="23764" spans="1:5">
      <c r="A23764">
        <v>0</v>
      </c>
      <c r="B23764">
        <v>4264</v>
      </c>
      <c r="C23764">
        <v>0</v>
      </c>
      <c r="D23764">
        <v>2</v>
      </c>
      <c r="E23764">
        <v>8528</v>
      </c>
    </row>
    <row r="23765" spans="1:5">
      <c r="A23765">
        <v>1</v>
      </c>
      <c r="B23765">
        <v>4264</v>
      </c>
      <c r="C23765">
        <v>0</v>
      </c>
      <c r="D23765">
        <v>13</v>
      </c>
      <c r="E23765">
        <v>55432</v>
      </c>
    </row>
    <row r="23766" spans="1:5">
      <c r="A23766">
        <v>0</v>
      </c>
      <c r="B23766">
        <v>4265</v>
      </c>
      <c r="C23766">
        <v>0</v>
      </c>
      <c r="D23766">
        <v>6</v>
      </c>
      <c r="E23766">
        <v>25590</v>
      </c>
    </row>
    <row r="23767" spans="1:5">
      <c r="A23767">
        <v>1</v>
      </c>
      <c r="B23767">
        <v>4265</v>
      </c>
      <c r="C23767">
        <v>0</v>
      </c>
      <c r="D23767">
        <v>5</v>
      </c>
      <c r="E23767">
        <v>21325</v>
      </c>
    </row>
    <row r="23768" spans="1:5">
      <c r="A23768">
        <v>0</v>
      </c>
      <c r="B23768">
        <v>4266</v>
      </c>
      <c r="C23768">
        <v>0</v>
      </c>
      <c r="D23768">
        <v>4</v>
      </c>
      <c r="E23768">
        <v>17064</v>
      </c>
    </row>
    <row r="23769" spans="1:5">
      <c r="A23769">
        <v>1</v>
      </c>
      <c r="B23769">
        <v>4266</v>
      </c>
      <c r="C23769">
        <v>0</v>
      </c>
      <c r="D23769">
        <v>4</v>
      </c>
      <c r="E23769">
        <v>17064</v>
      </c>
    </row>
    <row r="23770" spans="1:5">
      <c r="A23770">
        <v>0</v>
      </c>
      <c r="B23770">
        <v>4267</v>
      </c>
      <c r="C23770">
        <v>0</v>
      </c>
      <c r="D23770">
        <v>1</v>
      </c>
      <c r="E23770">
        <v>4267</v>
      </c>
    </row>
    <row r="23771" spans="1:5">
      <c r="A23771">
        <v>1</v>
      </c>
      <c r="B23771">
        <v>4267</v>
      </c>
      <c r="C23771">
        <v>0</v>
      </c>
      <c r="D23771">
        <v>4</v>
      </c>
      <c r="E23771">
        <v>17068</v>
      </c>
    </row>
    <row r="23772" spans="1:5">
      <c r="A23772">
        <v>0</v>
      </c>
      <c r="B23772">
        <v>4268</v>
      </c>
      <c r="C23772">
        <v>0</v>
      </c>
      <c r="D23772">
        <v>17</v>
      </c>
      <c r="E23772">
        <v>72556</v>
      </c>
    </row>
    <row r="23773" spans="1:5">
      <c r="A23773">
        <v>1</v>
      </c>
      <c r="B23773">
        <v>4268</v>
      </c>
      <c r="C23773">
        <v>0</v>
      </c>
      <c r="D23773">
        <v>4</v>
      </c>
      <c r="E23773">
        <v>17072</v>
      </c>
    </row>
    <row r="23774" spans="1:5">
      <c r="A23774">
        <v>0</v>
      </c>
      <c r="B23774">
        <v>4270</v>
      </c>
      <c r="C23774">
        <v>0</v>
      </c>
      <c r="D23774">
        <v>1</v>
      </c>
      <c r="E23774">
        <v>4270</v>
      </c>
    </row>
    <row r="23775" spans="1:5">
      <c r="A23775">
        <v>1</v>
      </c>
      <c r="B23775">
        <v>4270</v>
      </c>
      <c r="C23775">
        <v>0</v>
      </c>
      <c r="D23775">
        <v>5</v>
      </c>
      <c r="E23775">
        <v>21350</v>
      </c>
    </row>
    <row r="23776" spans="1:5">
      <c r="A23776">
        <v>0</v>
      </c>
      <c r="B23776">
        <v>4271</v>
      </c>
      <c r="C23776">
        <v>0</v>
      </c>
      <c r="D23776">
        <v>3</v>
      </c>
      <c r="E23776">
        <v>12813</v>
      </c>
    </row>
    <row r="23777" spans="1:5">
      <c r="A23777">
        <v>1</v>
      </c>
      <c r="B23777">
        <v>4271</v>
      </c>
      <c r="C23777">
        <v>0</v>
      </c>
      <c r="D23777">
        <v>4</v>
      </c>
      <c r="E23777">
        <v>17084</v>
      </c>
    </row>
    <row r="23778" spans="1:5">
      <c r="A23778">
        <v>0</v>
      </c>
      <c r="B23778">
        <v>4272</v>
      </c>
      <c r="C23778">
        <v>0</v>
      </c>
      <c r="D23778">
        <v>35</v>
      </c>
      <c r="E23778">
        <v>149520</v>
      </c>
    </row>
    <row r="23779" spans="1:5">
      <c r="A23779">
        <v>1</v>
      </c>
      <c r="B23779">
        <v>4272</v>
      </c>
      <c r="C23779">
        <v>0</v>
      </c>
      <c r="D23779">
        <v>11</v>
      </c>
      <c r="E23779">
        <v>46992</v>
      </c>
    </row>
    <row r="23780" spans="1:5">
      <c r="A23780">
        <v>1</v>
      </c>
      <c r="B23780">
        <v>4273</v>
      </c>
      <c r="C23780">
        <v>0</v>
      </c>
      <c r="D23780">
        <v>1</v>
      </c>
      <c r="E23780">
        <v>4273</v>
      </c>
    </row>
    <row r="23781" spans="1:5">
      <c r="A23781">
        <v>1</v>
      </c>
      <c r="B23781">
        <v>4274</v>
      </c>
      <c r="C23781">
        <v>0</v>
      </c>
      <c r="D23781">
        <v>9</v>
      </c>
      <c r="E23781">
        <v>38466</v>
      </c>
    </row>
    <row r="23782" spans="1:5">
      <c r="A23782">
        <v>1</v>
      </c>
      <c r="B23782">
        <v>4275</v>
      </c>
      <c r="C23782">
        <v>0</v>
      </c>
      <c r="D23782">
        <v>3</v>
      </c>
      <c r="E23782">
        <v>12825</v>
      </c>
    </row>
    <row r="23783" spans="1:5">
      <c r="A23783">
        <v>0</v>
      </c>
      <c r="B23783">
        <v>4276</v>
      </c>
      <c r="C23783">
        <v>0</v>
      </c>
      <c r="D23783">
        <v>9</v>
      </c>
      <c r="E23783">
        <v>38484</v>
      </c>
    </row>
    <row r="23784" spans="1:5">
      <c r="A23784">
        <v>1</v>
      </c>
      <c r="B23784">
        <v>4276</v>
      </c>
      <c r="C23784">
        <v>0</v>
      </c>
      <c r="D23784">
        <v>10</v>
      </c>
      <c r="E23784">
        <v>42760</v>
      </c>
    </row>
    <row r="23785" spans="1:5">
      <c r="A23785">
        <v>1</v>
      </c>
      <c r="B23785">
        <v>4277</v>
      </c>
      <c r="C23785">
        <v>0</v>
      </c>
      <c r="D23785">
        <v>5</v>
      </c>
      <c r="E23785">
        <v>21385</v>
      </c>
    </row>
    <row r="23786" spans="1:5">
      <c r="A23786">
        <v>1</v>
      </c>
      <c r="B23786">
        <v>4278</v>
      </c>
      <c r="C23786">
        <v>0</v>
      </c>
      <c r="D23786">
        <v>13</v>
      </c>
      <c r="E23786">
        <v>55614</v>
      </c>
    </row>
    <row r="23787" spans="1:5">
      <c r="A23787">
        <v>1</v>
      </c>
      <c r="B23787">
        <v>4279</v>
      </c>
      <c r="C23787">
        <v>0</v>
      </c>
      <c r="D23787">
        <v>9</v>
      </c>
      <c r="E23787">
        <v>38511</v>
      </c>
    </row>
    <row r="23788" spans="1:5">
      <c r="A23788">
        <v>0</v>
      </c>
      <c r="B23788">
        <v>4280</v>
      </c>
      <c r="C23788">
        <v>0</v>
      </c>
      <c r="D23788">
        <v>23</v>
      </c>
      <c r="E23788">
        <v>98440</v>
      </c>
    </row>
    <row r="23789" spans="1:5">
      <c r="A23789">
        <v>1</v>
      </c>
      <c r="B23789">
        <v>4280</v>
      </c>
      <c r="C23789">
        <v>0</v>
      </c>
      <c r="D23789">
        <v>23</v>
      </c>
      <c r="E23789">
        <v>98440</v>
      </c>
    </row>
    <row r="23790" spans="1:5">
      <c r="A23790">
        <v>1</v>
      </c>
      <c r="B23790">
        <v>4281</v>
      </c>
      <c r="C23790">
        <v>0</v>
      </c>
      <c r="D23790">
        <v>7</v>
      </c>
      <c r="E23790">
        <v>29967</v>
      </c>
    </row>
    <row r="23791" spans="1:5">
      <c r="A23791">
        <v>0</v>
      </c>
      <c r="B23791">
        <v>4282</v>
      </c>
      <c r="C23791">
        <v>0</v>
      </c>
      <c r="D23791">
        <v>1</v>
      </c>
      <c r="E23791">
        <v>4282</v>
      </c>
    </row>
    <row r="23792" spans="1:5">
      <c r="A23792">
        <v>1</v>
      </c>
      <c r="B23792">
        <v>4283</v>
      </c>
      <c r="C23792">
        <v>0</v>
      </c>
      <c r="D23792">
        <v>7</v>
      </c>
      <c r="E23792">
        <v>29981</v>
      </c>
    </row>
    <row r="23793" spans="1:5">
      <c r="A23793">
        <v>0</v>
      </c>
      <c r="B23793">
        <v>4284</v>
      </c>
      <c r="C23793">
        <v>0</v>
      </c>
      <c r="D23793">
        <v>15</v>
      </c>
      <c r="E23793">
        <v>64260</v>
      </c>
    </row>
    <row r="23794" spans="1:5">
      <c r="A23794">
        <v>1</v>
      </c>
      <c r="B23794">
        <v>4284</v>
      </c>
      <c r="C23794">
        <v>0</v>
      </c>
      <c r="D23794">
        <v>12</v>
      </c>
      <c r="E23794">
        <v>51408</v>
      </c>
    </row>
    <row r="23795" spans="1:5">
      <c r="A23795">
        <v>0</v>
      </c>
      <c r="B23795">
        <v>4286</v>
      </c>
      <c r="C23795">
        <v>0</v>
      </c>
      <c r="D23795">
        <v>3</v>
      </c>
      <c r="E23795">
        <v>12858</v>
      </c>
    </row>
    <row r="23796" spans="1:5">
      <c r="A23796">
        <v>1</v>
      </c>
      <c r="B23796">
        <v>4286</v>
      </c>
      <c r="C23796">
        <v>0</v>
      </c>
      <c r="D23796">
        <v>2</v>
      </c>
      <c r="E23796">
        <v>8572</v>
      </c>
    </row>
    <row r="23797" spans="1:5">
      <c r="A23797">
        <v>1</v>
      </c>
      <c r="B23797">
        <v>4287</v>
      </c>
      <c r="C23797">
        <v>0</v>
      </c>
      <c r="D23797">
        <v>2</v>
      </c>
      <c r="E23797">
        <v>8574</v>
      </c>
    </row>
    <row r="23798" spans="1:5">
      <c r="A23798">
        <v>0</v>
      </c>
      <c r="B23798">
        <v>4288</v>
      </c>
      <c r="C23798">
        <v>0</v>
      </c>
      <c r="D23798">
        <v>46</v>
      </c>
      <c r="E23798">
        <v>197248</v>
      </c>
    </row>
    <row r="23799" spans="1:5">
      <c r="A23799">
        <v>1</v>
      </c>
      <c r="B23799">
        <v>4288</v>
      </c>
      <c r="C23799">
        <v>0</v>
      </c>
      <c r="D23799">
        <v>7</v>
      </c>
      <c r="E23799">
        <v>30016</v>
      </c>
    </row>
    <row r="23800" spans="1:5">
      <c r="A23800">
        <v>1</v>
      </c>
      <c r="B23800">
        <v>4289</v>
      </c>
      <c r="C23800">
        <v>0</v>
      </c>
      <c r="D23800">
        <v>7</v>
      </c>
      <c r="E23800">
        <v>30023</v>
      </c>
    </row>
    <row r="23801" spans="1:5">
      <c r="A23801">
        <v>0</v>
      </c>
      <c r="B23801">
        <v>4290</v>
      </c>
      <c r="C23801">
        <v>0</v>
      </c>
      <c r="D23801">
        <v>7</v>
      </c>
      <c r="E23801">
        <v>30030</v>
      </c>
    </row>
    <row r="23802" spans="1:5">
      <c r="A23802">
        <v>1</v>
      </c>
      <c r="B23802">
        <v>4290</v>
      </c>
      <c r="C23802">
        <v>0</v>
      </c>
      <c r="D23802">
        <v>13</v>
      </c>
      <c r="E23802">
        <v>55770</v>
      </c>
    </row>
    <row r="23803" spans="1:5">
      <c r="A23803">
        <v>1</v>
      </c>
      <c r="B23803">
        <v>4291</v>
      </c>
      <c r="C23803">
        <v>0</v>
      </c>
      <c r="D23803">
        <v>8</v>
      </c>
      <c r="E23803">
        <v>34328</v>
      </c>
    </row>
    <row r="23804" spans="1:5">
      <c r="A23804">
        <v>0</v>
      </c>
      <c r="B23804">
        <v>4292</v>
      </c>
      <c r="C23804">
        <v>0</v>
      </c>
      <c r="D23804">
        <v>18</v>
      </c>
      <c r="E23804">
        <v>77256</v>
      </c>
    </row>
    <row r="23805" spans="1:5">
      <c r="A23805">
        <v>1</v>
      </c>
      <c r="B23805">
        <v>4292</v>
      </c>
      <c r="C23805">
        <v>0</v>
      </c>
      <c r="D23805">
        <v>6</v>
      </c>
      <c r="E23805">
        <v>25752</v>
      </c>
    </row>
    <row r="23806" spans="1:5">
      <c r="A23806">
        <v>1</v>
      </c>
      <c r="B23806">
        <v>4293</v>
      </c>
      <c r="C23806">
        <v>0</v>
      </c>
      <c r="D23806">
        <v>3</v>
      </c>
      <c r="E23806">
        <v>12879</v>
      </c>
    </row>
    <row r="23807" spans="1:5">
      <c r="A23807">
        <v>0</v>
      </c>
      <c r="B23807">
        <v>4294</v>
      </c>
      <c r="C23807">
        <v>0</v>
      </c>
      <c r="D23807">
        <v>3</v>
      </c>
      <c r="E23807">
        <v>12882</v>
      </c>
    </row>
    <row r="23808" spans="1:5">
      <c r="A23808">
        <v>1</v>
      </c>
      <c r="B23808">
        <v>4294</v>
      </c>
      <c r="C23808">
        <v>0</v>
      </c>
      <c r="D23808">
        <v>10</v>
      </c>
      <c r="E23808">
        <v>42940</v>
      </c>
    </row>
    <row r="23809" spans="1:5">
      <c r="A23809">
        <v>1</v>
      </c>
      <c r="B23809">
        <v>4295</v>
      </c>
      <c r="C23809">
        <v>0</v>
      </c>
      <c r="D23809">
        <v>1</v>
      </c>
      <c r="E23809">
        <v>4295</v>
      </c>
    </row>
    <row r="23810" spans="1:5">
      <c r="A23810">
        <v>0</v>
      </c>
      <c r="B23810">
        <v>4296</v>
      </c>
      <c r="C23810">
        <v>0</v>
      </c>
      <c r="D23810">
        <v>17</v>
      </c>
      <c r="E23810">
        <v>73032</v>
      </c>
    </row>
    <row r="23811" spans="1:5">
      <c r="A23811">
        <v>1</v>
      </c>
      <c r="B23811">
        <v>4296</v>
      </c>
      <c r="C23811">
        <v>0</v>
      </c>
      <c r="D23811">
        <v>10</v>
      </c>
      <c r="E23811">
        <v>42960</v>
      </c>
    </row>
    <row r="23812" spans="1:5">
      <c r="A23812">
        <v>0</v>
      </c>
      <c r="B23812">
        <v>4297</v>
      </c>
      <c r="C23812">
        <v>0</v>
      </c>
      <c r="D23812">
        <v>4</v>
      </c>
      <c r="E23812">
        <v>17188</v>
      </c>
    </row>
    <row r="23813" spans="1:5">
      <c r="A23813">
        <v>1</v>
      </c>
      <c r="B23813">
        <v>4297</v>
      </c>
      <c r="C23813">
        <v>0</v>
      </c>
      <c r="D23813">
        <v>4</v>
      </c>
      <c r="E23813">
        <v>17188</v>
      </c>
    </row>
    <row r="23814" spans="1:5">
      <c r="A23814">
        <v>1</v>
      </c>
      <c r="B23814">
        <v>4298</v>
      </c>
      <c r="C23814">
        <v>0</v>
      </c>
      <c r="D23814">
        <v>13</v>
      </c>
      <c r="E23814">
        <v>55874</v>
      </c>
    </row>
    <row r="23815" spans="1:5">
      <c r="A23815">
        <v>1</v>
      </c>
      <c r="B23815">
        <v>4299</v>
      </c>
      <c r="C23815">
        <v>0</v>
      </c>
      <c r="D23815">
        <v>3</v>
      </c>
      <c r="E23815">
        <v>12897</v>
      </c>
    </row>
    <row r="23816" spans="1:5">
      <c r="A23816">
        <v>0</v>
      </c>
      <c r="B23816">
        <v>4300</v>
      </c>
      <c r="C23816">
        <v>0</v>
      </c>
      <c r="D23816">
        <v>17</v>
      </c>
      <c r="E23816">
        <v>73100</v>
      </c>
    </row>
    <row r="23817" spans="1:5">
      <c r="A23817">
        <v>1</v>
      </c>
      <c r="B23817">
        <v>4300</v>
      </c>
      <c r="C23817">
        <v>0</v>
      </c>
      <c r="D23817">
        <v>16</v>
      </c>
      <c r="E23817">
        <v>68800</v>
      </c>
    </row>
    <row r="23818" spans="1:5">
      <c r="A23818">
        <v>0</v>
      </c>
      <c r="B23818">
        <v>4301</v>
      </c>
      <c r="C23818">
        <v>0</v>
      </c>
      <c r="D23818">
        <v>1</v>
      </c>
      <c r="E23818">
        <v>4301</v>
      </c>
    </row>
    <row r="23819" spans="1:5">
      <c r="A23819">
        <v>1</v>
      </c>
      <c r="B23819">
        <v>4301</v>
      </c>
      <c r="C23819">
        <v>0</v>
      </c>
      <c r="D23819">
        <v>4</v>
      </c>
      <c r="E23819">
        <v>17204</v>
      </c>
    </row>
    <row r="23820" spans="1:5">
      <c r="A23820">
        <v>1</v>
      </c>
      <c r="B23820">
        <v>4302</v>
      </c>
      <c r="C23820">
        <v>0</v>
      </c>
      <c r="D23820">
        <v>4</v>
      </c>
      <c r="E23820">
        <v>17208</v>
      </c>
    </row>
    <row r="23821" spans="1:5">
      <c r="A23821">
        <v>1</v>
      </c>
      <c r="B23821">
        <v>4303</v>
      </c>
      <c r="C23821">
        <v>0</v>
      </c>
      <c r="D23821">
        <v>4</v>
      </c>
      <c r="E23821">
        <v>17212</v>
      </c>
    </row>
    <row r="23822" spans="1:5">
      <c r="A23822">
        <v>0</v>
      </c>
      <c r="B23822">
        <v>4304</v>
      </c>
      <c r="C23822">
        <v>0</v>
      </c>
      <c r="D23822">
        <v>15</v>
      </c>
      <c r="E23822">
        <v>64560</v>
      </c>
    </row>
    <row r="23823" spans="1:5">
      <c r="A23823">
        <v>1</v>
      </c>
      <c r="B23823">
        <v>4304</v>
      </c>
      <c r="C23823">
        <v>0</v>
      </c>
      <c r="D23823">
        <v>7</v>
      </c>
      <c r="E23823">
        <v>30128</v>
      </c>
    </row>
    <row r="23824" spans="1:5">
      <c r="A23824">
        <v>0</v>
      </c>
      <c r="B23824">
        <v>4305</v>
      </c>
      <c r="C23824">
        <v>0</v>
      </c>
      <c r="D23824">
        <v>3</v>
      </c>
      <c r="E23824">
        <v>12915</v>
      </c>
    </row>
    <row r="23825" spans="1:5">
      <c r="A23825">
        <v>1</v>
      </c>
      <c r="B23825">
        <v>4305</v>
      </c>
      <c r="C23825">
        <v>0</v>
      </c>
      <c r="D23825">
        <v>4</v>
      </c>
      <c r="E23825">
        <v>17220</v>
      </c>
    </row>
    <row r="23826" spans="1:5">
      <c r="A23826">
        <v>0</v>
      </c>
      <c r="B23826">
        <v>4306</v>
      </c>
      <c r="C23826">
        <v>0</v>
      </c>
      <c r="D23826">
        <v>4</v>
      </c>
      <c r="E23826">
        <v>17224</v>
      </c>
    </row>
    <row r="23827" spans="1:5">
      <c r="A23827">
        <v>1</v>
      </c>
      <c r="B23827">
        <v>4306</v>
      </c>
      <c r="C23827">
        <v>0</v>
      </c>
      <c r="D23827">
        <v>2</v>
      </c>
      <c r="E23827">
        <v>8612</v>
      </c>
    </row>
    <row r="23828" spans="1:5">
      <c r="A23828">
        <v>0</v>
      </c>
      <c r="B23828">
        <v>4307</v>
      </c>
      <c r="C23828">
        <v>0</v>
      </c>
      <c r="D23828">
        <v>4</v>
      </c>
      <c r="E23828">
        <v>17228</v>
      </c>
    </row>
    <row r="23829" spans="1:5">
      <c r="A23829">
        <v>1</v>
      </c>
      <c r="B23829">
        <v>4307</v>
      </c>
      <c r="C23829">
        <v>0</v>
      </c>
      <c r="D23829">
        <v>4</v>
      </c>
      <c r="E23829">
        <v>17228</v>
      </c>
    </row>
    <row r="23830" spans="1:5">
      <c r="A23830">
        <v>0</v>
      </c>
      <c r="B23830">
        <v>4308</v>
      </c>
      <c r="C23830">
        <v>0</v>
      </c>
      <c r="D23830">
        <v>23</v>
      </c>
      <c r="E23830">
        <v>99084</v>
      </c>
    </row>
    <row r="23831" spans="1:5">
      <c r="A23831">
        <v>1</v>
      </c>
      <c r="B23831">
        <v>4308</v>
      </c>
      <c r="C23831">
        <v>0</v>
      </c>
      <c r="D23831">
        <v>4</v>
      </c>
      <c r="E23831">
        <v>17232</v>
      </c>
    </row>
    <row r="23832" spans="1:5">
      <c r="A23832">
        <v>0</v>
      </c>
      <c r="B23832">
        <v>4309</v>
      </c>
      <c r="C23832">
        <v>0</v>
      </c>
      <c r="D23832">
        <v>1</v>
      </c>
      <c r="E23832">
        <v>4309</v>
      </c>
    </row>
    <row r="23833" spans="1:5">
      <c r="A23833">
        <v>1</v>
      </c>
      <c r="B23833">
        <v>4309</v>
      </c>
      <c r="C23833">
        <v>0</v>
      </c>
      <c r="D23833">
        <v>4</v>
      </c>
      <c r="E23833">
        <v>17236</v>
      </c>
    </row>
    <row r="23834" spans="1:5">
      <c r="A23834">
        <v>0</v>
      </c>
      <c r="B23834">
        <v>4310</v>
      </c>
      <c r="C23834">
        <v>0</v>
      </c>
      <c r="D23834">
        <v>4</v>
      </c>
      <c r="E23834">
        <v>17240</v>
      </c>
    </row>
    <row r="23835" spans="1:5">
      <c r="A23835">
        <v>1</v>
      </c>
      <c r="B23835">
        <v>4310</v>
      </c>
      <c r="C23835">
        <v>0</v>
      </c>
      <c r="D23835">
        <v>9</v>
      </c>
      <c r="E23835">
        <v>38790</v>
      </c>
    </row>
    <row r="23836" spans="1:5">
      <c r="A23836">
        <v>1</v>
      </c>
      <c r="B23836">
        <v>4311</v>
      </c>
      <c r="C23836">
        <v>0</v>
      </c>
      <c r="D23836">
        <v>1</v>
      </c>
      <c r="E23836">
        <v>4311</v>
      </c>
    </row>
    <row r="23837" spans="1:5">
      <c r="A23837">
        <v>0</v>
      </c>
      <c r="B23837">
        <v>4312</v>
      </c>
      <c r="C23837">
        <v>0</v>
      </c>
      <c r="D23837">
        <v>19</v>
      </c>
      <c r="E23837">
        <v>81928</v>
      </c>
    </row>
    <row r="23838" spans="1:5">
      <c r="A23838">
        <v>1</v>
      </c>
      <c r="B23838">
        <v>4312</v>
      </c>
      <c r="C23838">
        <v>0</v>
      </c>
      <c r="D23838">
        <v>8</v>
      </c>
      <c r="E23838">
        <v>34496</v>
      </c>
    </row>
    <row r="23839" spans="1:5">
      <c r="A23839">
        <v>1</v>
      </c>
      <c r="B23839">
        <v>4313</v>
      </c>
      <c r="C23839">
        <v>0</v>
      </c>
      <c r="D23839">
        <v>4</v>
      </c>
      <c r="E23839">
        <v>17252</v>
      </c>
    </row>
    <row r="23840" spans="1:5">
      <c r="A23840">
        <v>1</v>
      </c>
      <c r="B23840">
        <v>4314</v>
      </c>
      <c r="C23840">
        <v>0</v>
      </c>
      <c r="D23840">
        <v>10</v>
      </c>
      <c r="E23840">
        <v>43140</v>
      </c>
    </row>
    <row r="23841" spans="1:5">
      <c r="A23841">
        <v>0</v>
      </c>
      <c r="B23841">
        <v>4315</v>
      </c>
      <c r="C23841">
        <v>0</v>
      </c>
      <c r="D23841">
        <v>1</v>
      </c>
      <c r="E23841">
        <v>4315</v>
      </c>
    </row>
    <row r="23842" spans="1:5">
      <c r="A23842">
        <v>1</v>
      </c>
      <c r="B23842">
        <v>4315</v>
      </c>
      <c r="C23842">
        <v>0</v>
      </c>
      <c r="D23842">
        <v>2</v>
      </c>
      <c r="E23842">
        <v>8630</v>
      </c>
    </row>
    <row r="23843" spans="1:5">
      <c r="A23843">
        <v>0</v>
      </c>
      <c r="B23843">
        <v>4316</v>
      </c>
      <c r="C23843">
        <v>0</v>
      </c>
      <c r="D23843">
        <v>9</v>
      </c>
      <c r="E23843">
        <v>38844</v>
      </c>
    </row>
    <row r="23844" spans="1:5">
      <c r="A23844">
        <v>1</v>
      </c>
      <c r="B23844">
        <v>4316</v>
      </c>
      <c r="C23844">
        <v>0</v>
      </c>
      <c r="D23844">
        <v>4</v>
      </c>
      <c r="E23844">
        <v>17264</v>
      </c>
    </row>
    <row r="23845" spans="1:5">
      <c r="A23845">
        <v>1</v>
      </c>
      <c r="B23845">
        <v>4317</v>
      </c>
      <c r="C23845">
        <v>0</v>
      </c>
      <c r="D23845">
        <v>8</v>
      </c>
      <c r="E23845">
        <v>34536</v>
      </c>
    </row>
    <row r="23846" spans="1:5">
      <c r="A23846">
        <v>0</v>
      </c>
      <c r="B23846">
        <v>4318</v>
      </c>
      <c r="C23846">
        <v>0</v>
      </c>
      <c r="D23846">
        <v>3</v>
      </c>
      <c r="E23846">
        <v>12954</v>
      </c>
    </row>
    <row r="23847" spans="1:5">
      <c r="A23847">
        <v>1</v>
      </c>
      <c r="B23847">
        <v>4318</v>
      </c>
      <c r="C23847">
        <v>0</v>
      </c>
      <c r="D23847">
        <v>3</v>
      </c>
      <c r="E23847">
        <v>12954</v>
      </c>
    </row>
    <row r="23848" spans="1:5">
      <c r="A23848">
        <v>0</v>
      </c>
      <c r="B23848">
        <v>4319</v>
      </c>
      <c r="C23848">
        <v>0</v>
      </c>
      <c r="D23848">
        <v>6</v>
      </c>
      <c r="E23848">
        <v>25914</v>
      </c>
    </row>
    <row r="23849" spans="1:5">
      <c r="A23849">
        <v>1</v>
      </c>
      <c r="B23849">
        <v>4319</v>
      </c>
      <c r="C23849">
        <v>0</v>
      </c>
      <c r="D23849">
        <v>5</v>
      </c>
      <c r="E23849">
        <v>21595</v>
      </c>
    </row>
    <row r="23850" spans="1:5">
      <c r="A23850">
        <v>0</v>
      </c>
      <c r="B23850">
        <v>4320</v>
      </c>
      <c r="C23850">
        <v>0</v>
      </c>
      <c r="D23850">
        <v>17</v>
      </c>
      <c r="E23850">
        <v>73440</v>
      </c>
    </row>
    <row r="23851" spans="1:5">
      <c r="A23851">
        <v>1</v>
      </c>
      <c r="B23851">
        <v>4320</v>
      </c>
      <c r="C23851">
        <v>0</v>
      </c>
      <c r="D23851">
        <v>27</v>
      </c>
      <c r="E23851">
        <v>116640</v>
      </c>
    </row>
    <row r="23852" spans="1:5">
      <c r="A23852">
        <v>1</v>
      </c>
      <c r="B23852">
        <v>4321</v>
      </c>
      <c r="C23852">
        <v>0</v>
      </c>
      <c r="D23852">
        <v>1</v>
      </c>
      <c r="E23852">
        <v>4321</v>
      </c>
    </row>
    <row r="23853" spans="1:5">
      <c r="A23853">
        <v>1</v>
      </c>
      <c r="B23853">
        <v>4322</v>
      </c>
      <c r="C23853">
        <v>0</v>
      </c>
      <c r="D23853">
        <v>3</v>
      </c>
      <c r="E23853">
        <v>12966</v>
      </c>
    </row>
    <row r="23854" spans="1:5">
      <c r="A23854">
        <v>0</v>
      </c>
      <c r="B23854">
        <v>4323</v>
      </c>
      <c r="C23854">
        <v>0</v>
      </c>
      <c r="D23854">
        <v>5</v>
      </c>
      <c r="E23854">
        <v>21615</v>
      </c>
    </row>
    <row r="23855" spans="1:5">
      <c r="A23855">
        <v>1</v>
      </c>
      <c r="B23855">
        <v>4323</v>
      </c>
      <c r="C23855">
        <v>0</v>
      </c>
      <c r="D23855">
        <v>3</v>
      </c>
      <c r="E23855">
        <v>12969</v>
      </c>
    </row>
    <row r="23856" spans="1:5">
      <c r="A23856">
        <v>0</v>
      </c>
      <c r="B23856">
        <v>4324</v>
      </c>
      <c r="C23856">
        <v>0</v>
      </c>
      <c r="D23856">
        <v>7</v>
      </c>
      <c r="E23856">
        <v>30268</v>
      </c>
    </row>
    <row r="23857" spans="1:5">
      <c r="A23857">
        <v>1</v>
      </c>
      <c r="B23857">
        <v>4324</v>
      </c>
      <c r="C23857">
        <v>0</v>
      </c>
      <c r="D23857">
        <v>1</v>
      </c>
      <c r="E23857">
        <v>4324</v>
      </c>
    </row>
    <row r="23858" spans="1:5">
      <c r="A23858">
        <v>1</v>
      </c>
      <c r="B23858">
        <v>4325</v>
      </c>
      <c r="C23858">
        <v>0</v>
      </c>
      <c r="D23858">
        <v>6</v>
      </c>
      <c r="E23858">
        <v>25950</v>
      </c>
    </row>
    <row r="23859" spans="1:5">
      <c r="A23859">
        <v>0</v>
      </c>
      <c r="B23859">
        <v>4326</v>
      </c>
      <c r="C23859">
        <v>0</v>
      </c>
      <c r="D23859">
        <v>3</v>
      </c>
      <c r="E23859">
        <v>12978</v>
      </c>
    </row>
    <row r="23860" spans="1:5">
      <c r="A23860">
        <v>1</v>
      </c>
      <c r="B23860">
        <v>4326</v>
      </c>
      <c r="C23860">
        <v>0</v>
      </c>
      <c r="D23860">
        <v>7</v>
      </c>
      <c r="E23860">
        <v>30282</v>
      </c>
    </row>
    <row r="23861" spans="1:5">
      <c r="A23861">
        <v>0</v>
      </c>
      <c r="B23861">
        <v>4327</v>
      </c>
      <c r="C23861">
        <v>0</v>
      </c>
      <c r="D23861">
        <v>8</v>
      </c>
      <c r="E23861">
        <v>34616</v>
      </c>
    </row>
    <row r="23862" spans="1:5">
      <c r="A23862">
        <v>0</v>
      </c>
      <c r="B23862">
        <v>4328</v>
      </c>
      <c r="C23862">
        <v>0</v>
      </c>
      <c r="D23862">
        <v>28</v>
      </c>
      <c r="E23862">
        <v>121184</v>
      </c>
    </row>
    <row r="23863" spans="1:5">
      <c r="A23863">
        <v>1</v>
      </c>
      <c r="B23863">
        <v>4328</v>
      </c>
      <c r="C23863">
        <v>0</v>
      </c>
      <c r="D23863">
        <v>11</v>
      </c>
      <c r="E23863">
        <v>47608</v>
      </c>
    </row>
    <row r="23864" spans="1:5">
      <c r="A23864">
        <v>1</v>
      </c>
      <c r="B23864">
        <v>4329</v>
      </c>
      <c r="C23864">
        <v>0</v>
      </c>
      <c r="D23864">
        <v>10</v>
      </c>
      <c r="E23864">
        <v>43290</v>
      </c>
    </row>
    <row r="23865" spans="1:5">
      <c r="A23865">
        <v>0</v>
      </c>
      <c r="B23865">
        <v>4330</v>
      </c>
      <c r="C23865">
        <v>0</v>
      </c>
      <c r="D23865">
        <v>1</v>
      </c>
      <c r="E23865">
        <v>4330</v>
      </c>
    </row>
    <row r="23866" spans="1:5">
      <c r="A23866">
        <v>1</v>
      </c>
      <c r="B23866">
        <v>4330</v>
      </c>
      <c r="C23866">
        <v>0</v>
      </c>
      <c r="D23866">
        <v>4</v>
      </c>
      <c r="E23866">
        <v>17320</v>
      </c>
    </row>
    <row r="23867" spans="1:5">
      <c r="A23867">
        <v>0</v>
      </c>
      <c r="B23867">
        <v>4331</v>
      </c>
      <c r="C23867">
        <v>0</v>
      </c>
      <c r="D23867">
        <v>3</v>
      </c>
      <c r="E23867">
        <v>12993</v>
      </c>
    </row>
    <row r="23868" spans="1:5">
      <c r="A23868">
        <v>1</v>
      </c>
      <c r="B23868">
        <v>4331</v>
      </c>
      <c r="C23868">
        <v>0</v>
      </c>
      <c r="D23868">
        <v>1</v>
      </c>
      <c r="E23868">
        <v>4331</v>
      </c>
    </row>
    <row r="23869" spans="1:5">
      <c r="A23869">
        <v>0</v>
      </c>
      <c r="B23869">
        <v>4332</v>
      </c>
      <c r="C23869">
        <v>0</v>
      </c>
      <c r="D23869">
        <v>7</v>
      </c>
      <c r="E23869">
        <v>30324</v>
      </c>
    </row>
    <row r="23870" spans="1:5">
      <c r="A23870">
        <v>1</v>
      </c>
      <c r="B23870">
        <v>4332</v>
      </c>
      <c r="C23870">
        <v>0</v>
      </c>
      <c r="D23870">
        <v>9</v>
      </c>
      <c r="E23870">
        <v>38988</v>
      </c>
    </row>
    <row r="23871" spans="1:5">
      <c r="A23871">
        <v>0</v>
      </c>
      <c r="B23871">
        <v>4333</v>
      </c>
      <c r="C23871">
        <v>0</v>
      </c>
      <c r="D23871">
        <v>2</v>
      </c>
      <c r="E23871">
        <v>8666</v>
      </c>
    </row>
    <row r="23872" spans="1:5">
      <c r="A23872">
        <v>1</v>
      </c>
      <c r="B23872">
        <v>4333</v>
      </c>
      <c r="C23872">
        <v>0</v>
      </c>
      <c r="D23872">
        <v>1</v>
      </c>
      <c r="E23872">
        <v>4333</v>
      </c>
    </row>
    <row r="23873" spans="1:5">
      <c r="A23873">
        <v>1</v>
      </c>
      <c r="B23873">
        <v>4334</v>
      </c>
      <c r="C23873">
        <v>0</v>
      </c>
      <c r="D23873">
        <v>7</v>
      </c>
      <c r="E23873">
        <v>30338</v>
      </c>
    </row>
    <row r="23874" spans="1:5">
      <c r="A23874">
        <v>0</v>
      </c>
      <c r="B23874">
        <v>4335</v>
      </c>
      <c r="C23874">
        <v>0</v>
      </c>
      <c r="D23874">
        <v>1</v>
      </c>
      <c r="E23874">
        <v>4335</v>
      </c>
    </row>
    <row r="23875" spans="1:5">
      <c r="A23875">
        <v>1</v>
      </c>
      <c r="B23875">
        <v>4335</v>
      </c>
      <c r="C23875">
        <v>0</v>
      </c>
      <c r="D23875">
        <v>6</v>
      </c>
      <c r="E23875">
        <v>26010</v>
      </c>
    </row>
    <row r="23876" spans="1:5">
      <c r="A23876">
        <v>0</v>
      </c>
      <c r="B23876">
        <v>4336</v>
      </c>
      <c r="C23876">
        <v>0</v>
      </c>
      <c r="D23876">
        <v>25</v>
      </c>
      <c r="E23876">
        <v>108400</v>
      </c>
    </row>
    <row r="23877" spans="1:5">
      <c r="A23877">
        <v>1</v>
      </c>
      <c r="B23877">
        <v>4336</v>
      </c>
      <c r="C23877">
        <v>0</v>
      </c>
      <c r="D23877">
        <v>8</v>
      </c>
      <c r="E23877">
        <v>34688</v>
      </c>
    </row>
    <row r="23878" spans="1:5">
      <c r="A23878">
        <v>0</v>
      </c>
      <c r="B23878">
        <v>4337</v>
      </c>
      <c r="C23878">
        <v>0</v>
      </c>
      <c r="D23878">
        <v>1</v>
      </c>
      <c r="E23878">
        <v>4337</v>
      </c>
    </row>
    <row r="23879" spans="1:5">
      <c r="A23879">
        <v>1</v>
      </c>
      <c r="B23879">
        <v>4338</v>
      </c>
      <c r="C23879">
        <v>0</v>
      </c>
      <c r="D23879">
        <v>2</v>
      </c>
      <c r="E23879">
        <v>8676</v>
      </c>
    </row>
    <row r="23880" spans="1:5">
      <c r="A23880">
        <v>0</v>
      </c>
      <c r="B23880">
        <v>4339</v>
      </c>
      <c r="C23880">
        <v>0</v>
      </c>
      <c r="D23880">
        <v>1</v>
      </c>
      <c r="E23880">
        <v>4339</v>
      </c>
    </row>
    <row r="23881" spans="1:5">
      <c r="A23881">
        <v>1</v>
      </c>
      <c r="B23881">
        <v>4339</v>
      </c>
      <c r="C23881">
        <v>0</v>
      </c>
      <c r="D23881">
        <v>1</v>
      </c>
      <c r="E23881">
        <v>4339</v>
      </c>
    </row>
    <row r="23882" spans="1:5">
      <c r="A23882">
        <v>0</v>
      </c>
      <c r="B23882">
        <v>4340</v>
      </c>
      <c r="C23882">
        <v>0</v>
      </c>
      <c r="D23882">
        <v>12</v>
      </c>
      <c r="E23882">
        <v>52080</v>
      </c>
    </row>
    <row r="23883" spans="1:5">
      <c r="A23883">
        <v>1</v>
      </c>
      <c r="B23883">
        <v>4340</v>
      </c>
      <c r="C23883">
        <v>0</v>
      </c>
      <c r="D23883">
        <v>3</v>
      </c>
      <c r="E23883">
        <v>13020</v>
      </c>
    </row>
    <row r="23884" spans="1:5">
      <c r="A23884">
        <v>1</v>
      </c>
      <c r="B23884">
        <v>4341</v>
      </c>
      <c r="C23884">
        <v>0</v>
      </c>
      <c r="D23884">
        <v>4</v>
      </c>
      <c r="E23884">
        <v>17364</v>
      </c>
    </row>
    <row r="23885" spans="1:5">
      <c r="A23885">
        <v>0</v>
      </c>
      <c r="B23885">
        <v>4342</v>
      </c>
      <c r="C23885">
        <v>0</v>
      </c>
      <c r="D23885">
        <v>3</v>
      </c>
      <c r="E23885">
        <v>13026</v>
      </c>
    </row>
    <row r="23886" spans="1:5">
      <c r="A23886">
        <v>1</v>
      </c>
      <c r="B23886">
        <v>4342</v>
      </c>
      <c r="C23886">
        <v>0</v>
      </c>
      <c r="D23886">
        <v>1</v>
      </c>
      <c r="E23886">
        <v>4342</v>
      </c>
    </row>
    <row r="23887" spans="1:5">
      <c r="A23887">
        <v>0</v>
      </c>
      <c r="B23887">
        <v>4343</v>
      </c>
      <c r="C23887">
        <v>0</v>
      </c>
      <c r="D23887">
        <v>6</v>
      </c>
      <c r="E23887">
        <v>26058</v>
      </c>
    </row>
    <row r="23888" spans="1:5">
      <c r="A23888">
        <v>1</v>
      </c>
      <c r="B23888">
        <v>4343</v>
      </c>
      <c r="C23888">
        <v>0</v>
      </c>
      <c r="D23888">
        <v>3</v>
      </c>
      <c r="E23888">
        <v>13029</v>
      </c>
    </row>
    <row r="23889" spans="1:5">
      <c r="A23889">
        <v>0</v>
      </c>
      <c r="B23889">
        <v>4344</v>
      </c>
      <c r="C23889">
        <v>0</v>
      </c>
      <c r="D23889">
        <v>10</v>
      </c>
      <c r="E23889">
        <v>43440</v>
      </c>
    </row>
    <row r="23890" spans="1:5">
      <c r="A23890">
        <v>1</v>
      </c>
      <c r="B23890">
        <v>4344</v>
      </c>
      <c r="C23890">
        <v>0</v>
      </c>
      <c r="D23890">
        <v>17</v>
      </c>
      <c r="E23890">
        <v>73848</v>
      </c>
    </row>
    <row r="23891" spans="1:5">
      <c r="A23891">
        <v>0</v>
      </c>
      <c r="B23891">
        <v>4345</v>
      </c>
      <c r="C23891">
        <v>0</v>
      </c>
      <c r="D23891">
        <v>3</v>
      </c>
      <c r="E23891">
        <v>13035</v>
      </c>
    </row>
    <row r="23892" spans="1:5">
      <c r="A23892">
        <v>1</v>
      </c>
      <c r="B23892">
        <v>4345</v>
      </c>
      <c r="C23892">
        <v>0</v>
      </c>
      <c r="D23892">
        <v>4</v>
      </c>
      <c r="E23892">
        <v>17380</v>
      </c>
    </row>
    <row r="23893" spans="1:5">
      <c r="A23893">
        <v>0</v>
      </c>
      <c r="B23893">
        <v>4346</v>
      </c>
      <c r="C23893">
        <v>0</v>
      </c>
      <c r="D23893">
        <v>10</v>
      </c>
      <c r="E23893">
        <v>43460</v>
      </c>
    </row>
    <row r="23894" spans="1:5">
      <c r="A23894">
        <v>1</v>
      </c>
      <c r="B23894">
        <v>4346</v>
      </c>
      <c r="C23894">
        <v>0</v>
      </c>
      <c r="D23894">
        <v>1</v>
      </c>
      <c r="E23894">
        <v>4346</v>
      </c>
    </row>
    <row r="23895" spans="1:5">
      <c r="A23895">
        <v>0</v>
      </c>
      <c r="B23895">
        <v>4347</v>
      </c>
      <c r="C23895">
        <v>0</v>
      </c>
      <c r="D23895">
        <v>6</v>
      </c>
      <c r="E23895">
        <v>26082</v>
      </c>
    </row>
    <row r="23896" spans="1:5">
      <c r="A23896">
        <v>1</v>
      </c>
      <c r="B23896">
        <v>4347</v>
      </c>
      <c r="C23896">
        <v>0</v>
      </c>
      <c r="D23896">
        <v>7</v>
      </c>
      <c r="E23896">
        <v>30429</v>
      </c>
    </row>
    <row r="23897" spans="1:5">
      <c r="A23897">
        <v>0</v>
      </c>
      <c r="B23897">
        <v>4348</v>
      </c>
      <c r="C23897">
        <v>0</v>
      </c>
      <c r="D23897">
        <v>19</v>
      </c>
      <c r="E23897">
        <v>82612</v>
      </c>
    </row>
    <row r="23898" spans="1:5">
      <c r="A23898">
        <v>1</v>
      </c>
      <c r="B23898">
        <v>4348</v>
      </c>
      <c r="C23898">
        <v>0</v>
      </c>
      <c r="D23898">
        <v>13</v>
      </c>
      <c r="E23898">
        <v>56524</v>
      </c>
    </row>
    <row r="23899" spans="1:5">
      <c r="A23899">
        <v>1</v>
      </c>
      <c r="B23899">
        <v>4349</v>
      </c>
      <c r="C23899">
        <v>0</v>
      </c>
      <c r="D23899">
        <v>7</v>
      </c>
      <c r="E23899">
        <v>30443</v>
      </c>
    </row>
    <row r="23900" spans="1:5">
      <c r="A23900">
        <v>0</v>
      </c>
      <c r="B23900">
        <v>4350</v>
      </c>
      <c r="C23900">
        <v>0</v>
      </c>
      <c r="D23900">
        <v>8</v>
      </c>
      <c r="E23900">
        <v>34800</v>
      </c>
    </row>
    <row r="23901" spans="1:5">
      <c r="A23901">
        <v>1</v>
      </c>
      <c r="B23901">
        <v>4350</v>
      </c>
      <c r="C23901">
        <v>0</v>
      </c>
      <c r="D23901">
        <v>7</v>
      </c>
      <c r="E23901">
        <v>30450</v>
      </c>
    </row>
    <row r="23902" spans="1:5">
      <c r="A23902">
        <v>0</v>
      </c>
      <c r="B23902">
        <v>4351</v>
      </c>
      <c r="C23902">
        <v>0</v>
      </c>
      <c r="D23902">
        <v>4</v>
      </c>
      <c r="E23902">
        <v>17404</v>
      </c>
    </row>
    <row r="23903" spans="1:5">
      <c r="A23903">
        <v>1</v>
      </c>
      <c r="B23903">
        <v>4351</v>
      </c>
      <c r="C23903">
        <v>0</v>
      </c>
      <c r="D23903">
        <v>2</v>
      </c>
      <c r="E23903">
        <v>8702</v>
      </c>
    </row>
    <row r="23904" spans="1:5">
      <c r="A23904">
        <v>0</v>
      </c>
      <c r="B23904">
        <v>4352</v>
      </c>
      <c r="C23904">
        <v>0</v>
      </c>
      <c r="D23904">
        <v>36</v>
      </c>
      <c r="E23904">
        <v>156672</v>
      </c>
    </row>
    <row r="23905" spans="1:5">
      <c r="A23905">
        <v>1</v>
      </c>
      <c r="B23905">
        <v>4352</v>
      </c>
      <c r="C23905">
        <v>0</v>
      </c>
      <c r="D23905">
        <v>8</v>
      </c>
      <c r="E23905">
        <v>34816</v>
      </c>
    </row>
    <row r="23906" spans="1:5">
      <c r="A23906">
        <v>0</v>
      </c>
      <c r="B23906">
        <v>4353</v>
      </c>
      <c r="C23906">
        <v>0</v>
      </c>
      <c r="D23906">
        <v>1</v>
      </c>
      <c r="E23906">
        <v>4353</v>
      </c>
    </row>
    <row r="23907" spans="1:5">
      <c r="A23907">
        <v>1</v>
      </c>
      <c r="B23907">
        <v>4353</v>
      </c>
      <c r="C23907">
        <v>0</v>
      </c>
      <c r="D23907">
        <v>10</v>
      </c>
      <c r="E23907">
        <v>43530</v>
      </c>
    </row>
    <row r="23908" spans="1:5">
      <c r="A23908">
        <v>1</v>
      </c>
      <c r="B23908">
        <v>4354</v>
      </c>
      <c r="C23908">
        <v>0</v>
      </c>
      <c r="D23908">
        <v>3</v>
      </c>
      <c r="E23908">
        <v>13062</v>
      </c>
    </row>
    <row r="23909" spans="1:5">
      <c r="A23909">
        <v>0</v>
      </c>
      <c r="B23909">
        <v>4355</v>
      </c>
      <c r="C23909">
        <v>0</v>
      </c>
      <c r="D23909">
        <v>6</v>
      </c>
      <c r="E23909">
        <v>26130</v>
      </c>
    </row>
    <row r="23910" spans="1:5">
      <c r="A23910">
        <v>1</v>
      </c>
      <c r="B23910">
        <v>4355</v>
      </c>
      <c r="C23910">
        <v>0</v>
      </c>
      <c r="D23910">
        <v>1</v>
      </c>
      <c r="E23910">
        <v>4355</v>
      </c>
    </row>
    <row r="23911" spans="1:5">
      <c r="A23911">
        <v>0</v>
      </c>
      <c r="B23911">
        <v>4356</v>
      </c>
      <c r="C23911">
        <v>0</v>
      </c>
      <c r="D23911">
        <v>8</v>
      </c>
      <c r="E23911">
        <v>34848</v>
      </c>
    </row>
    <row r="23912" spans="1:5">
      <c r="A23912">
        <v>1</v>
      </c>
      <c r="B23912">
        <v>4356</v>
      </c>
      <c r="C23912">
        <v>0</v>
      </c>
      <c r="D23912">
        <v>5</v>
      </c>
      <c r="E23912">
        <v>21780</v>
      </c>
    </row>
    <row r="23913" spans="1:5">
      <c r="A23913">
        <v>1</v>
      </c>
      <c r="B23913">
        <v>4357</v>
      </c>
      <c r="C23913">
        <v>0</v>
      </c>
      <c r="D23913">
        <v>5</v>
      </c>
      <c r="E23913">
        <v>21785</v>
      </c>
    </row>
    <row r="23914" spans="1:5">
      <c r="A23914">
        <v>0</v>
      </c>
      <c r="B23914">
        <v>4358</v>
      </c>
      <c r="C23914">
        <v>0</v>
      </c>
      <c r="D23914">
        <v>6</v>
      </c>
      <c r="E23914">
        <v>26148</v>
      </c>
    </row>
    <row r="23915" spans="1:5">
      <c r="A23915">
        <v>1</v>
      </c>
      <c r="B23915">
        <v>4358</v>
      </c>
      <c r="C23915">
        <v>0</v>
      </c>
      <c r="D23915">
        <v>13</v>
      </c>
      <c r="E23915">
        <v>56654</v>
      </c>
    </row>
    <row r="23916" spans="1:5">
      <c r="A23916">
        <v>0</v>
      </c>
      <c r="B23916">
        <v>4359</v>
      </c>
      <c r="C23916">
        <v>0</v>
      </c>
      <c r="D23916">
        <v>1</v>
      </c>
      <c r="E23916">
        <v>4359</v>
      </c>
    </row>
    <row r="23917" spans="1:5">
      <c r="A23917">
        <v>1</v>
      </c>
      <c r="B23917">
        <v>4359</v>
      </c>
      <c r="C23917">
        <v>0</v>
      </c>
      <c r="D23917">
        <v>4</v>
      </c>
      <c r="E23917">
        <v>17436</v>
      </c>
    </row>
    <row r="23918" spans="1:5">
      <c r="A23918">
        <v>0</v>
      </c>
      <c r="B23918">
        <v>4360</v>
      </c>
      <c r="C23918">
        <v>0</v>
      </c>
      <c r="D23918">
        <v>19</v>
      </c>
      <c r="E23918">
        <v>82840</v>
      </c>
    </row>
    <row r="23919" spans="1:5">
      <c r="A23919">
        <v>1</v>
      </c>
      <c r="B23919">
        <v>4360</v>
      </c>
      <c r="C23919">
        <v>0</v>
      </c>
      <c r="D23919">
        <v>21</v>
      </c>
      <c r="E23919">
        <v>91560</v>
      </c>
    </row>
    <row r="23920" spans="1:5">
      <c r="A23920">
        <v>0</v>
      </c>
      <c r="B23920">
        <v>4361</v>
      </c>
      <c r="C23920">
        <v>0</v>
      </c>
      <c r="D23920">
        <v>4</v>
      </c>
      <c r="E23920">
        <v>17444</v>
      </c>
    </row>
    <row r="23921" spans="1:5">
      <c r="A23921">
        <v>1</v>
      </c>
      <c r="B23921">
        <v>4361</v>
      </c>
      <c r="C23921">
        <v>0</v>
      </c>
      <c r="D23921">
        <v>6</v>
      </c>
      <c r="E23921">
        <v>26166</v>
      </c>
    </row>
    <row r="23922" spans="1:5">
      <c r="A23922">
        <v>0</v>
      </c>
      <c r="B23922">
        <v>4362</v>
      </c>
      <c r="C23922">
        <v>0</v>
      </c>
      <c r="D23922">
        <v>1</v>
      </c>
      <c r="E23922">
        <v>4362</v>
      </c>
    </row>
    <row r="23923" spans="1:5">
      <c r="A23923">
        <v>1</v>
      </c>
      <c r="B23923">
        <v>4362</v>
      </c>
      <c r="C23923">
        <v>0</v>
      </c>
      <c r="D23923">
        <v>1</v>
      </c>
      <c r="E23923">
        <v>4362</v>
      </c>
    </row>
    <row r="23924" spans="1:5">
      <c r="A23924">
        <v>1</v>
      </c>
      <c r="B23924">
        <v>4363</v>
      </c>
      <c r="C23924">
        <v>0</v>
      </c>
      <c r="D23924">
        <v>1</v>
      </c>
      <c r="E23924">
        <v>4363</v>
      </c>
    </row>
    <row r="23925" spans="1:5">
      <c r="A23925">
        <v>0</v>
      </c>
      <c r="B23925">
        <v>4364</v>
      </c>
      <c r="C23925">
        <v>0</v>
      </c>
      <c r="D23925">
        <v>11</v>
      </c>
      <c r="E23925">
        <v>48004</v>
      </c>
    </row>
    <row r="23926" spans="1:5">
      <c r="A23926">
        <v>1</v>
      </c>
      <c r="B23926">
        <v>4364</v>
      </c>
      <c r="C23926">
        <v>0</v>
      </c>
      <c r="D23926">
        <v>5</v>
      </c>
      <c r="E23926">
        <v>21820</v>
      </c>
    </row>
    <row r="23927" spans="1:5">
      <c r="A23927">
        <v>0</v>
      </c>
      <c r="B23927">
        <v>4365</v>
      </c>
      <c r="C23927">
        <v>0</v>
      </c>
      <c r="D23927">
        <v>9</v>
      </c>
      <c r="E23927">
        <v>39285</v>
      </c>
    </row>
    <row r="23928" spans="1:5">
      <c r="A23928">
        <v>1</v>
      </c>
      <c r="B23928">
        <v>4365</v>
      </c>
      <c r="C23928">
        <v>0</v>
      </c>
      <c r="D23928">
        <v>10</v>
      </c>
      <c r="E23928">
        <v>43650</v>
      </c>
    </row>
    <row r="23929" spans="1:5">
      <c r="A23929">
        <v>0</v>
      </c>
      <c r="B23929">
        <v>4366</v>
      </c>
      <c r="C23929">
        <v>0</v>
      </c>
      <c r="D23929">
        <v>4</v>
      </c>
      <c r="E23929">
        <v>17464</v>
      </c>
    </row>
    <row r="23930" spans="1:5">
      <c r="A23930">
        <v>1</v>
      </c>
      <c r="B23930">
        <v>4366</v>
      </c>
      <c r="C23930">
        <v>0</v>
      </c>
      <c r="D23930">
        <v>10</v>
      </c>
      <c r="E23930">
        <v>43660</v>
      </c>
    </row>
    <row r="23931" spans="1:5">
      <c r="A23931">
        <v>1</v>
      </c>
      <c r="B23931">
        <v>4367</v>
      </c>
      <c r="C23931">
        <v>0</v>
      </c>
      <c r="D23931">
        <v>2</v>
      </c>
      <c r="E23931">
        <v>8734</v>
      </c>
    </row>
    <row r="23932" spans="1:5">
      <c r="A23932">
        <v>0</v>
      </c>
      <c r="B23932">
        <v>4368</v>
      </c>
      <c r="C23932">
        <v>0</v>
      </c>
      <c r="D23932">
        <v>19</v>
      </c>
      <c r="E23932">
        <v>82992</v>
      </c>
    </row>
    <row r="23933" spans="1:5">
      <c r="A23933">
        <v>1</v>
      </c>
      <c r="B23933">
        <v>4368</v>
      </c>
      <c r="C23933">
        <v>0</v>
      </c>
      <c r="D23933">
        <v>12</v>
      </c>
      <c r="E23933">
        <v>52416</v>
      </c>
    </row>
    <row r="23934" spans="1:5">
      <c r="A23934">
        <v>1</v>
      </c>
      <c r="B23934">
        <v>4369</v>
      </c>
      <c r="C23934">
        <v>0</v>
      </c>
      <c r="D23934">
        <v>5</v>
      </c>
      <c r="E23934">
        <v>21845</v>
      </c>
    </row>
    <row r="23935" spans="1:5">
      <c r="A23935">
        <v>0</v>
      </c>
      <c r="B23935">
        <v>4370</v>
      </c>
      <c r="C23935">
        <v>0</v>
      </c>
      <c r="D23935">
        <v>7</v>
      </c>
      <c r="E23935">
        <v>30590</v>
      </c>
    </row>
    <row r="23936" spans="1:5">
      <c r="A23936">
        <v>1</v>
      </c>
      <c r="B23936">
        <v>4370</v>
      </c>
      <c r="C23936">
        <v>0</v>
      </c>
      <c r="D23936">
        <v>12</v>
      </c>
      <c r="E23936">
        <v>52440</v>
      </c>
    </row>
    <row r="23937" spans="1:5">
      <c r="A23937">
        <v>1</v>
      </c>
      <c r="B23937">
        <v>4371</v>
      </c>
      <c r="C23937">
        <v>0</v>
      </c>
      <c r="D23937">
        <v>3</v>
      </c>
      <c r="E23937">
        <v>13113</v>
      </c>
    </row>
    <row r="23938" spans="1:5">
      <c r="A23938">
        <v>0</v>
      </c>
      <c r="B23938">
        <v>4372</v>
      </c>
      <c r="C23938">
        <v>0</v>
      </c>
      <c r="D23938">
        <v>9</v>
      </c>
      <c r="E23938">
        <v>39348</v>
      </c>
    </row>
    <row r="23939" spans="1:5">
      <c r="A23939">
        <v>1</v>
      </c>
      <c r="B23939">
        <v>4372</v>
      </c>
      <c r="C23939">
        <v>0</v>
      </c>
      <c r="D23939">
        <v>4</v>
      </c>
      <c r="E23939">
        <v>17488</v>
      </c>
    </row>
    <row r="23940" spans="1:5">
      <c r="A23940">
        <v>1</v>
      </c>
      <c r="B23940">
        <v>4373</v>
      </c>
      <c r="C23940">
        <v>0</v>
      </c>
      <c r="D23940">
        <v>5</v>
      </c>
      <c r="E23940">
        <v>21865</v>
      </c>
    </row>
    <row r="23941" spans="1:5">
      <c r="A23941">
        <v>1</v>
      </c>
      <c r="B23941">
        <v>4374</v>
      </c>
      <c r="C23941">
        <v>0</v>
      </c>
      <c r="D23941">
        <v>6</v>
      </c>
      <c r="E23941">
        <v>26244</v>
      </c>
    </row>
    <row r="23942" spans="1:5">
      <c r="A23942">
        <v>1</v>
      </c>
      <c r="B23942">
        <v>4375</v>
      </c>
      <c r="C23942">
        <v>0</v>
      </c>
      <c r="D23942">
        <v>9</v>
      </c>
      <c r="E23942">
        <v>39375</v>
      </c>
    </row>
    <row r="23943" spans="1:5">
      <c r="A23943">
        <v>0</v>
      </c>
      <c r="B23943">
        <v>4376</v>
      </c>
      <c r="C23943">
        <v>0</v>
      </c>
      <c r="D23943">
        <v>28</v>
      </c>
      <c r="E23943">
        <v>122528</v>
      </c>
    </row>
    <row r="23944" spans="1:5">
      <c r="A23944">
        <v>1</v>
      </c>
      <c r="B23944">
        <v>4376</v>
      </c>
      <c r="C23944">
        <v>0</v>
      </c>
      <c r="D23944">
        <v>8</v>
      </c>
      <c r="E23944">
        <v>35008</v>
      </c>
    </row>
    <row r="23945" spans="1:5">
      <c r="A23945">
        <v>1</v>
      </c>
      <c r="B23945">
        <v>4377</v>
      </c>
      <c r="C23945">
        <v>0</v>
      </c>
      <c r="D23945">
        <v>7</v>
      </c>
      <c r="E23945">
        <v>30639</v>
      </c>
    </row>
    <row r="23946" spans="1:5">
      <c r="A23946">
        <v>1</v>
      </c>
      <c r="B23946">
        <v>4378</v>
      </c>
      <c r="C23946">
        <v>0</v>
      </c>
      <c r="D23946">
        <v>10</v>
      </c>
      <c r="E23946">
        <v>43780</v>
      </c>
    </row>
    <row r="23947" spans="1:5">
      <c r="A23947">
        <v>1</v>
      </c>
      <c r="B23947">
        <v>4379</v>
      </c>
      <c r="C23947">
        <v>0</v>
      </c>
      <c r="D23947">
        <v>3</v>
      </c>
      <c r="E23947">
        <v>13137</v>
      </c>
    </row>
    <row r="23948" spans="1:5">
      <c r="A23948">
        <v>0</v>
      </c>
      <c r="B23948">
        <v>4380</v>
      </c>
      <c r="C23948">
        <v>0</v>
      </c>
      <c r="D23948">
        <v>17</v>
      </c>
      <c r="E23948">
        <v>74460</v>
      </c>
    </row>
    <row r="23949" spans="1:5">
      <c r="A23949">
        <v>1</v>
      </c>
      <c r="B23949">
        <v>4380</v>
      </c>
      <c r="C23949">
        <v>0</v>
      </c>
      <c r="D23949">
        <v>6</v>
      </c>
      <c r="E23949">
        <v>26280</v>
      </c>
    </row>
    <row r="23950" spans="1:5">
      <c r="A23950">
        <v>1</v>
      </c>
      <c r="B23950">
        <v>4382</v>
      </c>
      <c r="C23950">
        <v>0</v>
      </c>
      <c r="D23950">
        <v>17</v>
      </c>
      <c r="E23950">
        <v>74494</v>
      </c>
    </row>
    <row r="23951" spans="1:5">
      <c r="A23951">
        <v>0</v>
      </c>
      <c r="B23951">
        <v>4384</v>
      </c>
      <c r="C23951">
        <v>0</v>
      </c>
      <c r="D23951">
        <v>22</v>
      </c>
      <c r="E23951">
        <v>96448</v>
      </c>
    </row>
    <row r="23952" spans="1:5">
      <c r="A23952">
        <v>1</v>
      </c>
      <c r="B23952">
        <v>4384</v>
      </c>
      <c r="C23952">
        <v>0</v>
      </c>
      <c r="D23952">
        <v>17</v>
      </c>
      <c r="E23952">
        <v>74528</v>
      </c>
    </row>
    <row r="23953" spans="1:5">
      <c r="A23953">
        <v>0</v>
      </c>
      <c r="B23953">
        <v>4386</v>
      </c>
      <c r="C23953">
        <v>0</v>
      </c>
      <c r="D23953">
        <v>1</v>
      </c>
      <c r="E23953">
        <v>4386</v>
      </c>
    </row>
    <row r="23954" spans="1:5">
      <c r="A23954">
        <v>1</v>
      </c>
      <c r="B23954">
        <v>4386</v>
      </c>
      <c r="C23954">
        <v>0</v>
      </c>
      <c r="D23954">
        <v>5</v>
      </c>
      <c r="E23954">
        <v>21930</v>
      </c>
    </row>
    <row r="23955" spans="1:5">
      <c r="A23955">
        <v>0</v>
      </c>
      <c r="B23955">
        <v>4387</v>
      </c>
      <c r="C23955">
        <v>0</v>
      </c>
      <c r="D23955">
        <v>3</v>
      </c>
      <c r="E23955">
        <v>13161</v>
      </c>
    </row>
    <row r="23956" spans="1:5">
      <c r="A23956">
        <v>1</v>
      </c>
      <c r="B23956">
        <v>4387</v>
      </c>
      <c r="C23956">
        <v>0</v>
      </c>
      <c r="D23956">
        <v>4</v>
      </c>
      <c r="E23956">
        <v>17548</v>
      </c>
    </row>
    <row r="23957" spans="1:5">
      <c r="A23957">
        <v>0</v>
      </c>
      <c r="B23957">
        <v>4388</v>
      </c>
      <c r="C23957">
        <v>0</v>
      </c>
      <c r="D23957">
        <v>9</v>
      </c>
      <c r="E23957">
        <v>39492</v>
      </c>
    </row>
    <row r="23958" spans="1:5">
      <c r="A23958">
        <v>1</v>
      </c>
      <c r="B23958">
        <v>4388</v>
      </c>
      <c r="C23958">
        <v>0</v>
      </c>
      <c r="D23958">
        <v>12</v>
      </c>
      <c r="E23958">
        <v>52656</v>
      </c>
    </row>
    <row r="23959" spans="1:5">
      <c r="A23959">
        <v>0</v>
      </c>
      <c r="B23959">
        <v>4389</v>
      </c>
      <c r="C23959">
        <v>0</v>
      </c>
      <c r="D23959">
        <v>1</v>
      </c>
      <c r="E23959">
        <v>4389</v>
      </c>
    </row>
    <row r="23960" spans="1:5">
      <c r="A23960">
        <v>1</v>
      </c>
      <c r="B23960">
        <v>4389</v>
      </c>
      <c r="C23960">
        <v>0</v>
      </c>
      <c r="D23960">
        <v>9</v>
      </c>
      <c r="E23960">
        <v>39501</v>
      </c>
    </row>
    <row r="23961" spans="1:5">
      <c r="A23961">
        <v>1</v>
      </c>
      <c r="B23961">
        <v>4390</v>
      </c>
      <c r="C23961">
        <v>0</v>
      </c>
      <c r="D23961">
        <v>6</v>
      </c>
      <c r="E23961">
        <v>26340</v>
      </c>
    </row>
    <row r="23962" spans="1:5">
      <c r="A23962">
        <v>1</v>
      </c>
      <c r="B23962">
        <v>4391</v>
      </c>
      <c r="C23962">
        <v>0</v>
      </c>
      <c r="D23962">
        <v>2</v>
      </c>
      <c r="E23962">
        <v>8782</v>
      </c>
    </row>
    <row r="23963" spans="1:5">
      <c r="A23963">
        <v>0</v>
      </c>
      <c r="B23963">
        <v>4392</v>
      </c>
      <c r="C23963">
        <v>0</v>
      </c>
      <c r="D23963">
        <v>8</v>
      </c>
      <c r="E23963">
        <v>35136</v>
      </c>
    </row>
    <row r="23964" spans="1:5">
      <c r="A23964">
        <v>1</v>
      </c>
      <c r="B23964">
        <v>4392</v>
      </c>
      <c r="C23964">
        <v>0</v>
      </c>
      <c r="D23964">
        <v>11</v>
      </c>
      <c r="E23964">
        <v>48312</v>
      </c>
    </row>
    <row r="23965" spans="1:5">
      <c r="A23965">
        <v>1</v>
      </c>
      <c r="B23965">
        <v>4393</v>
      </c>
      <c r="C23965">
        <v>0</v>
      </c>
      <c r="D23965">
        <v>10</v>
      </c>
      <c r="E23965">
        <v>43930</v>
      </c>
    </row>
    <row r="23966" spans="1:5">
      <c r="A23966">
        <v>0</v>
      </c>
      <c r="B23966">
        <v>4394</v>
      </c>
      <c r="C23966">
        <v>0</v>
      </c>
      <c r="D23966">
        <v>3</v>
      </c>
      <c r="E23966">
        <v>13182</v>
      </c>
    </row>
    <row r="23967" spans="1:5">
      <c r="A23967">
        <v>1</v>
      </c>
      <c r="B23967">
        <v>4394</v>
      </c>
      <c r="C23967">
        <v>0</v>
      </c>
      <c r="D23967">
        <v>5</v>
      </c>
      <c r="E23967">
        <v>21970</v>
      </c>
    </row>
    <row r="23968" spans="1:5">
      <c r="A23968">
        <v>1</v>
      </c>
      <c r="B23968">
        <v>4395</v>
      </c>
      <c r="C23968">
        <v>0</v>
      </c>
      <c r="D23968">
        <v>1</v>
      </c>
      <c r="E23968">
        <v>4395</v>
      </c>
    </row>
    <row r="23969" spans="1:5">
      <c r="A23969">
        <v>0</v>
      </c>
      <c r="B23969">
        <v>4396</v>
      </c>
      <c r="C23969">
        <v>0</v>
      </c>
      <c r="D23969">
        <v>11</v>
      </c>
      <c r="E23969">
        <v>48356</v>
      </c>
    </row>
    <row r="23970" spans="1:5">
      <c r="A23970">
        <v>1</v>
      </c>
      <c r="B23970">
        <v>4396</v>
      </c>
      <c r="C23970">
        <v>0</v>
      </c>
      <c r="D23970">
        <v>11</v>
      </c>
      <c r="E23970">
        <v>48356</v>
      </c>
    </row>
    <row r="23971" spans="1:5">
      <c r="A23971">
        <v>0</v>
      </c>
      <c r="B23971">
        <v>4397</v>
      </c>
      <c r="C23971">
        <v>0</v>
      </c>
      <c r="D23971">
        <v>4</v>
      </c>
      <c r="E23971">
        <v>17588</v>
      </c>
    </row>
    <row r="23972" spans="1:5">
      <c r="A23972">
        <v>1</v>
      </c>
      <c r="B23972">
        <v>4397</v>
      </c>
      <c r="C23972">
        <v>0</v>
      </c>
      <c r="D23972">
        <v>1</v>
      </c>
      <c r="E23972">
        <v>4397</v>
      </c>
    </row>
    <row r="23973" spans="1:5">
      <c r="A23973">
        <v>0</v>
      </c>
      <c r="B23973">
        <v>4398</v>
      </c>
      <c r="C23973">
        <v>0</v>
      </c>
      <c r="D23973">
        <v>1</v>
      </c>
      <c r="E23973">
        <v>4398</v>
      </c>
    </row>
    <row r="23974" spans="1:5">
      <c r="A23974">
        <v>1</v>
      </c>
      <c r="B23974">
        <v>4398</v>
      </c>
      <c r="C23974">
        <v>0</v>
      </c>
      <c r="D23974">
        <v>18</v>
      </c>
      <c r="E23974">
        <v>79164</v>
      </c>
    </row>
    <row r="23975" spans="1:5">
      <c r="A23975">
        <v>1</v>
      </c>
      <c r="B23975">
        <v>4399</v>
      </c>
      <c r="C23975">
        <v>0</v>
      </c>
      <c r="D23975">
        <v>4</v>
      </c>
      <c r="E23975">
        <v>17596</v>
      </c>
    </row>
    <row r="23976" spans="1:5">
      <c r="A23976">
        <v>0</v>
      </c>
      <c r="B23976">
        <v>4400</v>
      </c>
      <c r="C23976">
        <v>0</v>
      </c>
      <c r="D23976">
        <v>15</v>
      </c>
      <c r="E23976">
        <v>66000</v>
      </c>
    </row>
    <row r="23977" spans="1:5">
      <c r="A23977">
        <v>1</v>
      </c>
      <c r="B23977">
        <v>4400</v>
      </c>
      <c r="C23977">
        <v>0</v>
      </c>
      <c r="D23977">
        <v>13</v>
      </c>
      <c r="E23977">
        <v>57200</v>
      </c>
    </row>
    <row r="23978" spans="1:5">
      <c r="A23978">
        <v>1</v>
      </c>
      <c r="B23978">
        <v>4401</v>
      </c>
      <c r="C23978">
        <v>0</v>
      </c>
      <c r="D23978">
        <v>3</v>
      </c>
      <c r="E23978">
        <v>13203</v>
      </c>
    </row>
    <row r="23979" spans="1:5">
      <c r="A23979">
        <v>0</v>
      </c>
      <c r="B23979">
        <v>4402</v>
      </c>
      <c r="C23979">
        <v>0</v>
      </c>
      <c r="D23979">
        <v>1</v>
      </c>
      <c r="E23979">
        <v>4402</v>
      </c>
    </row>
    <row r="23980" spans="1:5">
      <c r="A23980">
        <v>1</v>
      </c>
      <c r="B23980">
        <v>4402</v>
      </c>
      <c r="C23980">
        <v>0</v>
      </c>
      <c r="D23980">
        <v>4</v>
      </c>
      <c r="E23980">
        <v>17608</v>
      </c>
    </row>
    <row r="23981" spans="1:5">
      <c r="A23981">
        <v>0</v>
      </c>
      <c r="B23981">
        <v>4403</v>
      </c>
      <c r="C23981">
        <v>0</v>
      </c>
      <c r="D23981">
        <v>1</v>
      </c>
      <c r="E23981">
        <v>4403</v>
      </c>
    </row>
    <row r="23982" spans="1:5">
      <c r="A23982">
        <v>1</v>
      </c>
      <c r="B23982">
        <v>4403</v>
      </c>
      <c r="C23982">
        <v>0</v>
      </c>
      <c r="D23982">
        <v>4</v>
      </c>
      <c r="E23982">
        <v>17612</v>
      </c>
    </row>
    <row r="23983" spans="1:5">
      <c r="A23983">
        <v>0</v>
      </c>
      <c r="B23983">
        <v>4404</v>
      </c>
      <c r="C23983">
        <v>0</v>
      </c>
      <c r="D23983">
        <v>2</v>
      </c>
      <c r="E23983">
        <v>8808</v>
      </c>
    </row>
    <row r="23984" spans="1:5">
      <c r="A23984">
        <v>1</v>
      </c>
      <c r="B23984">
        <v>4404</v>
      </c>
      <c r="C23984">
        <v>0</v>
      </c>
      <c r="D23984">
        <v>15</v>
      </c>
      <c r="E23984">
        <v>66060</v>
      </c>
    </row>
    <row r="23985" spans="1:5">
      <c r="A23985">
        <v>0</v>
      </c>
      <c r="B23985">
        <v>4405</v>
      </c>
      <c r="C23985">
        <v>0</v>
      </c>
      <c r="D23985">
        <v>1</v>
      </c>
      <c r="E23985">
        <v>4405</v>
      </c>
    </row>
    <row r="23986" spans="1:5">
      <c r="A23986">
        <v>1</v>
      </c>
      <c r="B23986">
        <v>4405</v>
      </c>
      <c r="C23986">
        <v>0</v>
      </c>
      <c r="D23986">
        <v>9</v>
      </c>
      <c r="E23986">
        <v>39645</v>
      </c>
    </row>
    <row r="23987" spans="1:5">
      <c r="A23987">
        <v>0</v>
      </c>
      <c r="B23987">
        <v>4406</v>
      </c>
      <c r="C23987">
        <v>0</v>
      </c>
      <c r="D23987">
        <v>7</v>
      </c>
      <c r="E23987">
        <v>30842</v>
      </c>
    </row>
    <row r="23988" spans="1:5">
      <c r="A23988">
        <v>1</v>
      </c>
      <c r="B23988">
        <v>4406</v>
      </c>
      <c r="C23988">
        <v>0</v>
      </c>
      <c r="D23988">
        <v>10</v>
      </c>
      <c r="E23988">
        <v>44060</v>
      </c>
    </row>
    <row r="23989" spans="1:5">
      <c r="A23989">
        <v>0</v>
      </c>
      <c r="B23989">
        <v>4407</v>
      </c>
      <c r="C23989">
        <v>0</v>
      </c>
      <c r="D23989">
        <v>3</v>
      </c>
      <c r="E23989">
        <v>13221</v>
      </c>
    </row>
    <row r="23990" spans="1:5">
      <c r="A23990">
        <v>1</v>
      </c>
      <c r="B23990">
        <v>4407</v>
      </c>
      <c r="C23990">
        <v>0</v>
      </c>
      <c r="D23990">
        <v>1</v>
      </c>
      <c r="E23990">
        <v>4407</v>
      </c>
    </row>
    <row r="23991" spans="1:5">
      <c r="A23991">
        <v>0</v>
      </c>
      <c r="B23991">
        <v>4408</v>
      </c>
      <c r="C23991">
        <v>0</v>
      </c>
      <c r="D23991">
        <v>17</v>
      </c>
      <c r="E23991">
        <v>74936</v>
      </c>
    </row>
    <row r="23992" spans="1:5">
      <c r="A23992">
        <v>1</v>
      </c>
      <c r="B23992">
        <v>4408</v>
      </c>
      <c r="C23992">
        <v>0</v>
      </c>
      <c r="D23992">
        <v>2</v>
      </c>
      <c r="E23992">
        <v>8816</v>
      </c>
    </row>
    <row r="23993" spans="1:5">
      <c r="A23993">
        <v>0</v>
      </c>
      <c r="B23993">
        <v>4409</v>
      </c>
      <c r="C23993">
        <v>0</v>
      </c>
      <c r="D23993">
        <v>3</v>
      </c>
      <c r="E23993">
        <v>13227</v>
      </c>
    </row>
    <row r="23994" spans="1:5">
      <c r="A23994">
        <v>1</v>
      </c>
      <c r="B23994">
        <v>4409</v>
      </c>
      <c r="C23994">
        <v>0</v>
      </c>
      <c r="D23994">
        <v>1</v>
      </c>
      <c r="E23994">
        <v>4409</v>
      </c>
    </row>
    <row r="23995" spans="1:5">
      <c r="A23995">
        <v>1</v>
      </c>
      <c r="B23995">
        <v>4410</v>
      </c>
      <c r="C23995">
        <v>0</v>
      </c>
      <c r="D23995">
        <v>8</v>
      </c>
      <c r="E23995">
        <v>35280</v>
      </c>
    </row>
    <row r="23996" spans="1:5">
      <c r="A23996">
        <v>0</v>
      </c>
      <c r="B23996">
        <v>4411</v>
      </c>
      <c r="C23996">
        <v>0</v>
      </c>
      <c r="D23996">
        <v>5</v>
      </c>
      <c r="E23996">
        <v>22055</v>
      </c>
    </row>
    <row r="23997" spans="1:5">
      <c r="A23997">
        <v>0</v>
      </c>
      <c r="B23997">
        <v>4412</v>
      </c>
      <c r="C23997">
        <v>0</v>
      </c>
      <c r="D23997">
        <v>21</v>
      </c>
      <c r="E23997">
        <v>92652</v>
      </c>
    </row>
    <row r="23998" spans="1:5">
      <c r="A23998">
        <v>1</v>
      </c>
      <c r="B23998">
        <v>4412</v>
      </c>
      <c r="C23998">
        <v>0</v>
      </c>
      <c r="D23998">
        <v>7</v>
      </c>
      <c r="E23998">
        <v>30884</v>
      </c>
    </row>
    <row r="23999" spans="1:5">
      <c r="A23999">
        <v>0</v>
      </c>
      <c r="B23999">
        <v>4413</v>
      </c>
      <c r="C23999">
        <v>0</v>
      </c>
      <c r="D23999">
        <v>1</v>
      </c>
      <c r="E23999">
        <v>4413</v>
      </c>
    </row>
    <row r="24000" spans="1:5">
      <c r="A24000">
        <v>1</v>
      </c>
      <c r="B24000">
        <v>4413</v>
      </c>
      <c r="C24000">
        <v>0</v>
      </c>
      <c r="D24000">
        <v>10</v>
      </c>
      <c r="E24000">
        <v>44130</v>
      </c>
    </row>
    <row r="24001" spans="1:5">
      <c r="A24001">
        <v>0</v>
      </c>
      <c r="B24001">
        <v>4414</v>
      </c>
      <c r="C24001">
        <v>0</v>
      </c>
      <c r="D24001">
        <v>3</v>
      </c>
      <c r="E24001">
        <v>13242</v>
      </c>
    </row>
    <row r="24002" spans="1:5">
      <c r="A24002">
        <v>1</v>
      </c>
      <c r="B24002">
        <v>4414</v>
      </c>
      <c r="C24002">
        <v>0</v>
      </c>
      <c r="D24002">
        <v>4</v>
      </c>
      <c r="E24002">
        <v>17656</v>
      </c>
    </row>
    <row r="24003" spans="1:5">
      <c r="A24003">
        <v>1</v>
      </c>
      <c r="B24003">
        <v>4415</v>
      </c>
      <c r="C24003">
        <v>0</v>
      </c>
      <c r="D24003">
        <v>5</v>
      </c>
      <c r="E24003">
        <v>22075</v>
      </c>
    </row>
    <row r="24004" spans="1:5">
      <c r="A24004">
        <v>0</v>
      </c>
      <c r="B24004">
        <v>4416</v>
      </c>
      <c r="C24004">
        <v>0</v>
      </c>
      <c r="D24004">
        <v>31</v>
      </c>
      <c r="E24004">
        <v>136896</v>
      </c>
    </row>
    <row r="24005" spans="1:5">
      <c r="A24005">
        <v>1</v>
      </c>
      <c r="B24005">
        <v>4416</v>
      </c>
      <c r="C24005">
        <v>0</v>
      </c>
      <c r="D24005">
        <v>2</v>
      </c>
      <c r="E24005">
        <v>8832</v>
      </c>
    </row>
    <row r="24006" spans="1:5">
      <c r="A24006">
        <v>0</v>
      </c>
      <c r="B24006">
        <v>4417</v>
      </c>
      <c r="C24006">
        <v>0</v>
      </c>
      <c r="D24006">
        <v>3</v>
      </c>
      <c r="E24006">
        <v>13251</v>
      </c>
    </row>
    <row r="24007" spans="1:5">
      <c r="A24007">
        <v>1</v>
      </c>
      <c r="B24007">
        <v>4417</v>
      </c>
      <c r="C24007">
        <v>0</v>
      </c>
      <c r="D24007">
        <v>7</v>
      </c>
      <c r="E24007">
        <v>30919</v>
      </c>
    </row>
    <row r="24008" spans="1:5">
      <c r="A24008">
        <v>0</v>
      </c>
      <c r="B24008">
        <v>4418</v>
      </c>
      <c r="C24008">
        <v>0</v>
      </c>
      <c r="D24008">
        <v>3</v>
      </c>
      <c r="E24008">
        <v>13254</v>
      </c>
    </row>
    <row r="24009" spans="1:5">
      <c r="A24009">
        <v>1</v>
      </c>
      <c r="B24009">
        <v>4418</v>
      </c>
      <c r="C24009">
        <v>0</v>
      </c>
      <c r="D24009">
        <v>1</v>
      </c>
      <c r="E24009">
        <v>4418</v>
      </c>
    </row>
    <row r="24010" spans="1:5">
      <c r="A24010">
        <v>1</v>
      </c>
      <c r="B24010">
        <v>4419</v>
      </c>
      <c r="C24010">
        <v>0</v>
      </c>
      <c r="D24010">
        <v>6</v>
      </c>
      <c r="E24010">
        <v>26514</v>
      </c>
    </row>
    <row r="24011" spans="1:5">
      <c r="A24011">
        <v>0</v>
      </c>
      <c r="B24011">
        <v>4420</v>
      </c>
      <c r="C24011">
        <v>0</v>
      </c>
      <c r="D24011">
        <v>7</v>
      </c>
      <c r="E24011">
        <v>30940</v>
      </c>
    </row>
    <row r="24012" spans="1:5">
      <c r="A24012">
        <v>1</v>
      </c>
      <c r="B24012">
        <v>4420</v>
      </c>
      <c r="C24012">
        <v>0</v>
      </c>
      <c r="D24012">
        <v>14</v>
      </c>
      <c r="E24012">
        <v>61880</v>
      </c>
    </row>
    <row r="24013" spans="1:5">
      <c r="A24013">
        <v>0</v>
      </c>
      <c r="B24013">
        <v>4421</v>
      </c>
      <c r="C24013">
        <v>0</v>
      </c>
      <c r="D24013">
        <v>1</v>
      </c>
      <c r="E24013">
        <v>4421</v>
      </c>
    </row>
    <row r="24014" spans="1:5">
      <c r="A24014">
        <v>1</v>
      </c>
      <c r="B24014">
        <v>4421</v>
      </c>
      <c r="C24014">
        <v>0</v>
      </c>
      <c r="D24014">
        <v>6</v>
      </c>
      <c r="E24014">
        <v>26526</v>
      </c>
    </row>
    <row r="24015" spans="1:5">
      <c r="A24015">
        <v>0</v>
      </c>
      <c r="B24015">
        <v>4422</v>
      </c>
      <c r="C24015">
        <v>0</v>
      </c>
      <c r="D24015">
        <v>4</v>
      </c>
      <c r="E24015">
        <v>17688</v>
      </c>
    </row>
    <row r="24016" spans="1:5">
      <c r="A24016">
        <v>1</v>
      </c>
      <c r="B24016">
        <v>4422</v>
      </c>
      <c r="C24016">
        <v>0</v>
      </c>
      <c r="D24016">
        <v>11</v>
      </c>
      <c r="E24016">
        <v>48642</v>
      </c>
    </row>
    <row r="24017" spans="1:5">
      <c r="A24017">
        <v>0</v>
      </c>
      <c r="B24017">
        <v>4423</v>
      </c>
      <c r="C24017">
        <v>0</v>
      </c>
      <c r="D24017">
        <v>4</v>
      </c>
      <c r="E24017">
        <v>17692</v>
      </c>
    </row>
    <row r="24018" spans="1:5">
      <c r="A24018">
        <v>1</v>
      </c>
      <c r="B24018">
        <v>4423</v>
      </c>
      <c r="C24018">
        <v>0</v>
      </c>
      <c r="D24018">
        <v>5</v>
      </c>
      <c r="E24018">
        <v>22115</v>
      </c>
    </row>
    <row r="24019" spans="1:5">
      <c r="A24019">
        <v>0</v>
      </c>
      <c r="B24019">
        <v>4424</v>
      </c>
      <c r="C24019">
        <v>0</v>
      </c>
      <c r="D24019">
        <v>8</v>
      </c>
      <c r="E24019">
        <v>35392</v>
      </c>
    </row>
    <row r="24020" spans="1:5">
      <c r="A24020">
        <v>1</v>
      </c>
      <c r="B24020">
        <v>4424</v>
      </c>
      <c r="C24020">
        <v>0</v>
      </c>
      <c r="D24020">
        <v>7</v>
      </c>
      <c r="E24020">
        <v>30968</v>
      </c>
    </row>
    <row r="24021" spans="1:5">
      <c r="A24021">
        <v>1</v>
      </c>
      <c r="B24021">
        <v>4425</v>
      </c>
      <c r="C24021">
        <v>0</v>
      </c>
      <c r="D24021">
        <v>7</v>
      </c>
      <c r="E24021">
        <v>30975</v>
      </c>
    </row>
    <row r="24022" spans="1:5">
      <c r="A24022">
        <v>0</v>
      </c>
      <c r="B24022">
        <v>4426</v>
      </c>
      <c r="C24022">
        <v>0</v>
      </c>
      <c r="D24022">
        <v>2</v>
      </c>
      <c r="E24022">
        <v>8852</v>
      </c>
    </row>
    <row r="24023" spans="1:5">
      <c r="A24023">
        <v>1</v>
      </c>
      <c r="B24023">
        <v>4426</v>
      </c>
      <c r="C24023">
        <v>0</v>
      </c>
      <c r="D24023">
        <v>9</v>
      </c>
      <c r="E24023">
        <v>39834</v>
      </c>
    </row>
    <row r="24024" spans="1:5">
      <c r="A24024">
        <v>1</v>
      </c>
      <c r="B24024">
        <v>4427</v>
      </c>
      <c r="C24024">
        <v>0</v>
      </c>
      <c r="D24024">
        <v>5</v>
      </c>
      <c r="E24024">
        <v>22135</v>
      </c>
    </row>
    <row r="24025" spans="1:5">
      <c r="A24025">
        <v>0</v>
      </c>
      <c r="B24025">
        <v>4428</v>
      </c>
      <c r="C24025">
        <v>0</v>
      </c>
      <c r="D24025">
        <v>16</v>
      </c>
      <c r="E24025">
        <v>70848</v>
      </c>
    </row>
    <row r="24026" spans="1:5">
      <c r="A24026">
        <v>1</v>
      </c>
      <c r="B24026">
        <v>4428</v>
      </c>
      <c r="C24026">
        <v>0</v>
      </c>
      <c r="D24026">
        <v>7</v>
      </c>
      <c r="E24026">
        <v>30996</v>
      </c>
    </row>
    <row r="24027" spans="1:5">
      <c r="A24027">
        <v>1</v>
      </c>
      <c r="B24027">
        <v>4429</v>
      </c>
      <c r="C24027">
        <v>0</v>
      </c>
      <c r="D24027">
        <v>7</v>
      </c>
      <c r="E24027">
        <v>31003</v>
      </c>
    </row>
    <row r="24028" spans="1:5">
      <c r="A24028">
        <v>0</v>
      </c>
      <c r="B24028">
        <v>4430</v>
      </c>
      <c r="C24028">
        <v>0</v>
      </c>
      <c r="D24028">
        <v>6</v>
      </c>
      <c r="E24028">
        <v>26580</v>
      </c>
    </row>
    <row r="24029" spans="1:5">
      <c r="A24029">
        <v>1</v>
      </c>
      <c r="B24029">
        <v>4430</v>
      </c>
      <c r="C24029">
        <v>0</v>
      </c>
      <c r="D24029">
        <v>6</v>
      </c>
      <c r="E24029">
        <v>26580</v>
      </c>
    </row>
    <row r="24030" spans="1:5">
      <c r="A24030">
        <v>0</v>
      </c>
      <c r="B24030">
        <v>4431</v>
      </c>
      <c r="C24030">
        <v>0</v>
      </c>
      <c r="D24030">
        <v>3</v>
      </c>
      <c r="E24030">
        <v>13293</v>
      </c>
    </row>
    <row r="24031" spans="1:5">
      <c r="A24031">
        <v>1</v>
      </c>
      <c r="B24031">
        <v>4431</v>
      </c>
      <c r="C24031">
        <v>0</v>
      </c>
      <c r="D24031">
        <v>4</v>
      </c>
      <c r="E24031">
        <v>17724</v>
      </c>
    </row>
    <row r="24032" spans="1:5">
      <c r="A24032">
        <v>0</v>
      </c>
      <c r="B24032">
        <v>4432</v>
      </c>
      <c r="C24032">
        <v>0</v>
      </c>
      <c r="D24032">
        <v>8</v>
      </c>
      <c r="E24032">
        <v>35456</v>
      </c>
    </row>
    <row r="24033" spans="1:5">
      <c r="A24033">
        <v>1</v>
      </c>
      <c r="B24033">
        <v>4432</v>
      </c>
      <c r="C24033">
        <v>0</v>
      </c>
      <c r="D24033">
        <v>18</v>
      </c>
      <c r="E24033">
        <v>79776</v>
      </c>
    </row>
    <row r="24034" spans="1:5">
      <c r="A24034">
        <v>1</v>
      </c>
      <c r="B24034">
        <v>4433</v>
      </c>
      <c r="C24034">
        <v>0</v>
      </c>
      <c r="D24034">
        <v>4</v>
      </c>
      <c r="E24034">
        <v>17732</v>
      </c>
    </row>
    <row r="24035" spans="1:5">
      <c r="A24035">
        <v>0</v>
      </c>
      <c r="B24035">
        <v>4434</v>
      </c>
      <c r="C24035">
        <v>0</v>
      </c>
      <c r="D24035">
        <v>3</v>
      </c>
      <c r="E24035">
        <v>13302</v>
      </c>
    </row>
    <row r="24036" spans="1:5">
      <c r="A24036">
        <v>1</v>
      </c>
      <c r="B24036">
        <v>4434</v>
      </c>
      <c r="C24036">
        <v>0</v>
      </c>
      <c r="D24036">
        <v>7</v>
      </c>
      <c r="E24036">
        <v>31038</v>
      </c>
    </row>
    <row r="24037" spans="1:5">
      <c r="A24037">
        <v>1</v>
      </c>
      <c r="B24037">
        <v>4435</v>
      </c>
      <c r="C24037">
        <v>0</v>
      </c>
      <c r="D24037">
        <v>1</v>
      </c>
      <c r="E24037">
        <v>4435</v>
      </c>
    </row>
    <row r="24038" spans="1:5">
      <c r="A24038">
        <v>0</v>
      </c>
      <c r="B24038">
        <v>4436</v>
      </c>
      <c r="C24038">
        <v>0</v>
      </c>
      <c r="D24038">
        <v>10</v>
      </c>
      <c r="E24038">
        <v>44360</v>
      </c>
    </row>
    <row r="24039" spans="1:5">
      <c r="A24039">
        <v>1</v>
      </c>
      <c r="B24039">
        <v>4436</v>
      </c>
      <c r="C24039">
        <v>0</v>
      </c>
      <c r="D24039">
        <v>11</v>
      </c>
      <c r="E24039">
        <v>48796</v>
      </c>
    </row>
    <row r="24040" spans="1:5">
      <c r="A24040">
        <v>0</v>
      </c>
      <c r="B24040">
        <v>4437</v>
      </c>
      <c r="C24040">
        <v>0</v>
      </c>
      <c r="D24040">
        <v>3</v>
      </c>
      <c r="E24040">
        <v>13311</v>
      </c>
    </row>
    <row r="24041" spans="1:5">
      <c r="A24041">
        <v>1</v>
      </c>
      <c r="B24041">
        <v>4437</v>
      </c>
      <c r="C24041">
        <v>0</v>
      </c>
      <c r="D24041">
        <v>7</v>
      </c>
      <c r="E24041">
        <v>31059</v>
      </c>
    </row>
    <row r="24042" spans="1:5">
      <c r="A24042">
        <v>1</v>
      </c>
      <c r="B24042">
        <v>4438</v>
      </c>
      <c r="C24042">
        <v>0</v>
      </c>
      <c r="D24042">
        <v>8</v>
      </c>
      <c r="E24042">
        <v>35504</v>
      </c>
    </row>
    <row r="24043" spans="1:5">
      <c r="A24043">
        <v>1</v>
      </c>
      <c r="B24043">
        <v>4439</v>
      </c>
      <c r="C24043">
        <v>0</v>
      </c>
      <c r="D24043">
        <v>4</v>
      </c>
      <c r="E24043">
        <v>17756</v>
      </c>
    </row>
    <row r="24044" spans="1:5">
      <c r="A24044">
        <v>0</v>
      </c>
      <c r="B24044">
        <v>4440</v>
      </c>
      <c r="C24044">
        <v>0</v>
      </c>
      <c r="D24044">
        <v>9</v>
      </c>
      <c r="E24044">
        <v>39960</v>
      </c>
    </row>
    <row r="24045" spans="1:5">
      <c r="A24045">
        <v>1</v>
      </c>
      <c r="B24045">
        <v>4440</v>
      </c>
      <c r="C24045">
        <v>0</v>
      </c>
      <c r="D24045">
        <v>16</v>
      </c>
      <c r="E24045">
        <v>71040</v>
      </c>
    </row>
    <row r="24046" spans="1:5">
      <c r="A24046">
        <v>0</v>
      </c>
      <c r="B24046">
        <v>4441</v>
      </c>
      <c r="C24046">
        <v>0</v>
      </c>
      <c r="D24046">
        <v>1</v>
      </c>
      <c r="E24046">
        <v>4441</v>
      </c>
    </row>
    <row r="24047" spans="1:5">
      <c r="A24047">
        <v>1</v>
      </c>
      <c r="B24047">
        <v>4441</v>
      </c>
      <c r="C24047">
        <v>0</v>
      </c>
      <c r="D24047">
        <v>6</v>
      </c>
      <c r="E24047">
        <v>26646</v>
      </c>
    </row>
    <row r="24048" spans="1:5">
      <c r="A24048">
        <v>0</v>
      </c>
      <c r="B24048">
        <v>4442</v>
      </c>
      <c r="C24048">
        <v>0</v>
      </c>
      <c r="D24048">
        <v>4</v>
      </c>
      <c r="E24048">
        <v>17768</v>
      </c>
    </row>
    <row r="24049" spans="1:5">
      <c r="A24049">
        <v>1</v>
      </c>
      <c r="B24049">
        <v>4442</v>
      </c>
      <c r="C24049">
        <v>0</v>
      </c>
      <c r="D24049">
        <v>6</v>
      </c>
      <c r="E24049">
        <v>26652</v>
      </c>
    </row>
    <row r="24050" spans="1:5">
      <c r="A24050">
        <v>1</v>
      </c>
      <c r="B24050">
        <v>4443</v>
      </c>
      <c r="C24050">
        <v>0</v>
      </c>
      <c r="D24050">
        <v>5</v>
      </c>
      <c r="E24050">
        <v>22215</v>
      </c>
    </row>
    <row r="24051" spans="1:5">
      <c r="A24051">
        <v>0</v>
      </c>
      <c r="B24051">
        <v>4444</v>
      </c>
      <c r="C24051">
        <v>0</v>
      </c>
      <c r="D24051">
        <v>1</v>
      </c>
      <c r="E24051">
        <v>4444</v>
      </c>
    </row>
    <row r="24052" spans="1:5">
      <c r="A24052">
        <v>1</v>
      </c>
      <c r="B24052">
        <v>4444</v>
      </c>
      <c r="C24052">
        <v>0</v>
      </c>
      <c r="D24052">
        <v>7</v>
      </c>
      <c r="E24052">
        <v>31108</v>
      </c>
    </row>
    <row r="24053" spans="1:5">
      <c r="A24053">
        <v>1</v>
      </c>
      <c r="B24053">
        <v>4445</v>
      </c>
      <c r="C24053">
        <v>0</v>
      </c>
      <c r="D24053">
        <v>8</v>
      </c>
      <c r="E24053">
        <v>35560</v>
      </c>
    </row>
    <row r="24054" spans="1:5">
      <c r="A24054">
        <v>0</v>
      </c>
      <c r="B24054">
        <v>4446</v>
      </c>
      <c r="C24054">
        <v>0</v>
      </c>
      <c r="D24054">
        <v>2</v>
      </c>
      <c r="E24054">
        <v>8892</v>
      </c>
    </row>
    <row r="24055" spans="1:5">
      <c r="A24055">
        <v>1</v>
      </c>
      <c r="B24055">
        <v>4446</v>
      </c>
      <c r="C24055">
        <v>0</v>
      </c>
      <c r="D24055">
        <v>19</v>
      </c>
      <c r="E24055">
        <v>84474</v>
      </c>
    </row>
    <row r="24056" spans="1:5">
      <c r="A24056">
        <v>1</v>
      </c>
      <c r="B24056">
        <v>4447</v>
      </c>
      <c r="C24056">
        <v>0</v>
      </c>
      <c r="D24056">
        <v>5</v>
      </c>
      <c r="E24056">
        <v>22235</v>
      </c>
    </row>
    <row r="24057" spans="1:5">
      <c r="A24057">
        <v>0</v>
      </c>
      <c r="B24057">
        <v>4448</v>
      </c>
      <c r="C24057">
        <v>0</v>
      </c>
      <c r="D24057">
        <v>19</v>
      </c>
      <c r="E24057">
        <v>84512</v>
      </c>
    </row>
    <row r="24058" spans="1:5">
      <c r="A24058">
        <v>1</v>
      </c>
      <c r="B24058">
        <v>4448</v>
      </c>
      <c r="C24058">
        <v>0</v>
      </c>
      <c r="D24058">
        <v>12</v>
      </c>
      <c r="E24058">
        <v>53376</v>
      </c>
    </row>
    <row r="24059" spans="1:5">
      <c r="A24059">
        <v>0</v>
      </c>
      <c r="B24059">
        <v>4449</v>
      </c>
      <c r="C24059">
        <v>0</v>
      </c>
      <c r="D24059">
        <v>3</v>
      </c>
      <c r="E24059">
        <v>13347</v>
      </c>
    </row>
    <row r="24060" spans="1:5">
      <c r="A24060">
        <v>1</v>
      </c>
      <c r="B24060">
        <v>4449</v>
      </c>
      <c r="C24060">
        <v>0</v>
      </c>
      <c r="D24060">
        <v>4</v>
      </c>
      <c r="E24060">
        <v>17796</v>
      </c>
    </row>
    <row r="24061" spans="1:5">
      <c r="A24061">
        <v>0</v>
      </c>
      <c r="B24061">
        <v>4450</v>
      </c>
      <c r="C24061">
        <v>0</v>
      </c>
      <c r="D24061">
        <v>6</v>
      </c>
      <c r="E24061">
        <v>26700</v>
      </c>
    </row>
    <row r="24062" spans="1:5">
      <c r="A24062">
        <v>1</v>
      </c>
      <c r="B24062">
        <v>4450</v>
      </c>
      <c r="C24062">
        <v>0</v>
      </c>
      <c r="D24062">
        <v>1</v>
      </c>
      <c r="E24062">
        <v>4450</v>
      </c>
    </row>
    <row r="24063" spans="1:5">
      <c r="A24063">
        <v>1</v>
      </c>
      <c r="B24063">
        <v>4451</v>
      </c>
      <c r="C24063">
        <v>0</v>
      </c>
      <c r="D24063">
        <v>6</v>
      </c>
      <c r="E24063">
        <v>26706</v>
      </c>
    </row>
    <row r="24064" spans="1:5">
      <c r="A24064">
        <v>0</v>
      </c>
      <c r="B24064">
        <v>4452</v>
      </c>
      <c r="C24064">
        <v>0</v>
      </c>
      <c r="D24064">
        <v>7</v>
      </c>
      <c r="E24064">
        <v>31164</v>
      </c>
    </row>
    <row r="24065" spans="1:5">
      <c r="A24065">
        <v>1</v>
      </c>
      <c r="B24065">
        <v>4452</v>
      </c>
      <c r="C24065">
        <v>0</v>
      </c>
      <c r="D24065">
        <v>5</v>
      </c>
      <c r="E24065">
        <v>22260</v>
      </c>
    </row>
    <row r="24066" spans="1:5">
      <c r="A24066">
        <v>1</v>
      </c>
      <c r="B24066">
        <v>4453</v>
      </c>
      <c r="C24066">
        <v>0</v>
      </c>
      <c r="D24066">
        <v>4</v>
      </c>
      <c r="E24066">
        <v>17812</v>
      </c>
    </row>
    <row r="24067" spans="1:5">
      <c r="A24067">
        <v>0</v>
      </c>
      <c r="B24067">
        <v>4454</v>
      </c>
      <c r="C24067">
        <v>0</v>
      </c>
      <c r="D24067">
        <v>2</v>
      </c>
      <c r="E24067">
        <v>8908</v>
      </c>
    </row>
    <row r="24068" spans="1:5">
      <c r="A24068">
        <v>1</v>
      </c>
      <c r="B24068">
        <v>4454</v>
      </c>
      <c r="C24068">
        <v>0</v>
      </c>
      <c r="D24068">
        <v>5</v>
      </c>
      <c r="E24068">
        <v>22270</v>
      </c>
    </row>
    <row r="24069" spans="1:5">
      <c r="A24069">
        <v>0</v>
      </c>
      <c r="B24069">
        <v>4456</v>
      </c>
      <c r="C24069">
        <v>0</v>
      </c>
      <c r="D24069">
        <v>20</v>
      </c>
      <c r="E24069">
        <v>89120</v>
      </c>
    </row>
    <row r="24070" spans="1:5">
      <c r="A24070">
        <v>1</v>
      </c>
      <c r="B24070">
        <v>4456</v>
      </c>
      <c r="C24070">
        <v>0</v>
      </c>
      <c r="D24070">
        <v>3</v>
      </c>
      <c r="E24070">
        <v>13368</v>
      </c>
    </row>
    <row r="24071" spans="1:5">
      <c r="A24071">
        <v>1</v>
      </c>
      <c r="B24071">
        <v>4457</v>
      </c>
      <c r="C24071">
        <v>0</v>
      </c>
      <c r="D24071">
        <v>8</v>
      </c>
      <c r="E24071">
        <v>35656</v>
      </c>
    </row>
    <row r="24072" spans="1:5">
      <c r="A24072">
        <v>0</v>
      </c>
      <c r="B24072">
        <v>4458</v>
      </c>
      <c r="C24072">
        <v>0</v>
      </c>
      <c r="D24072">
        <v>1</v>
      </c>
      <c r="E24072">
        <v>4458</v>
      </c>
    </row>
    <row r="24073" spans="1:5">
      <c r="A24073">
        <v>1</v>
      </c>
      <c r="B24073">
        <v>4458</v>
      </c>
      <c r="C24073">
        <v>0</v>
      </c>
      <c r="D24073">
        <v>4</v>
      </c>
      <c r="E24073">
        <v>17832</v>
      </c>
    </row>
    <row r="24074" spans="1:5">
      <c r="A24074">
        <v>1</v>
      </c>
      <c r="B24074">
        <v>4459</v>
      </c>
      <c r="C24074">
        <v>0</v>
      </c>
      <c r="D24074">
        <v>4</v>
      </c>
      <c r="E24074">
        <v>17836</v>
      </c>
    </row>
    <row r="24075" spans="1:5">
      <c r="A24075">
        <v>0</v>
      </c>
      <c r="B24075">
        <v>4460</v>
      </c>
      <c r="C24075">
        <v>0</v>
      </c>
      <c r="D24075">
        <v>20</v>
      </c>
      <c r="E24075">
        <v>89200</v>
      </c>
    </row>
    <row r="24076" spans="1:5">
      <c r="A24076">
        <v>1</v>
      </c>
      <c r="B24076">
        <v>4460</v>
      </c>
      <c r="C24076">
        <v>0</v>
      </c>
      <c r="D24076">
        <v>16</v>
      </c>
      <c r="E24076">
        <v>71360</v>
      </c>
    </row>
    <row r="24077" spans="1:5">
      <c r="A24077">
        <v>0</v>
      </c>
      <c r="B24077">
        <v>4461</v>
      </c>
      <c r="C24077">
        <v>0</v>
      </c>
      <c r="D24077">
        <v>3</v>
      </c>
      <c r="E24077">
        <v>13383</v>
      </c>
    </row>
    <row r="24078" spans="1:5">
      <c r="A24078">
        <v>1</v>
      </c>
      <c r="B24078">
        <v>4461</v>
      </c>
      <c r="C24078">
        <v>0</v>
      </c>
      <c r="D24078">
        <v>6</v>
      </c>
      <c r="E24078">
        <v>26766</v>
      </c>
    </row>
    <row r="24079" spans="1:5">
      <c r="A24079">
        <v>0</v>
      </c>
      <c r="B24079">
        <v>4462</v>
      </c>
      <c r="C24079">
        <v>0</v>
      </c>
      <c r="D24079">
        <v>3</v>
      </c>
      <c r="E24079">
        <v>13386</v>
      </c>
    </row>
    <row r="24080" spans="1:5">
      <c r="A24080">
        <v>1</v>
      </c>
      <c r="B24080">
        <v>4463</v>
      </c>
      <c r="C24080">
        <v>0</v>
      </c>
      <c r="D24080">
        <v>3</v>
      </c>
      <c r="E24080">
        <v>13389</v>
      </c>
    </row>
    <row r="24081" spans="1:5">
      <c r="A24081">
        <v>0</v>
      </c>
      <c r="B24081">
        <v>4464</v>
      </c>
      <c r="C24081">
        <v>0</v>
      </c>
      <c r="D24081">
        <v>22</v>
      </c>
      <c r="E24081">
        <v>98208</v>
      </c>
    </row>
    <row r="24082" spans="1:5">
      <c r="A24082">
        <v>1</v>
      </c>
      <c r="B24082">
        <v>4464</v>
      </c>
      <c r="C24082">
        <v>0</v>
      </c>
      <c r="D24082">
        <v>8</v>
      </c>
      <c r="E24082">
        <v>35712</v>
      </c>
    </row>
    <row r="24083" spans="1:5">
      <c r="A24083">
        <v>1</v>
      </c>
      <c r="B24083">
        <v>4465</v>
      </c>
      <c r="C24083">
        <v>0</v>
      </c>
      <c r="D24083">
        <v>6</v>
      </c>
      <c r="E24083">
        <v>26790</v>
      </c>
    </row>
    <row r="24084" spans="1:5">
      <c r="A24084">
        <v>0</v>
      </c>
      <c r="B24084">
        <v>4466</v>
      </c>
      <c r="C24084">
        <v>0</v>
      </c>
      <c r="D24084">
        <v>3</v>
      </c>
      <c r="E24084">
        <v>13398</v>
      </c>
    </row>
    <row r="24085" spans="1:5">
      <c r="A24085">
        <v>1</v>
      </c>
      <c r="B24085">
        <v>4466</v>
      </c>
      <c r="C24085">
        <v>0</v>
      </c>
      <c r="D24085">
        <v>4</v>
      </c>
      <c r="E24085">
        <v>17864</v>
      </c>
    </row>
    <row r="24086" spans="1:5">
      <c r="A24086">
        <v>1</v>
      </c>
      <c r="B24086">
        <v>4467</v>
      </c>
      <c r="C24086">
        <v>0</v>
      </c>
      <c r="D24086">
        <v>4</v>
      </c>
      <c r="E24086">
        <v>17868</v>
      </c>
    </row>
    <row r="24087" spans="1:5">
      <c r="A24087">
        <v>0</v>
      </c>
      <c r="B24087">
        <v>4468</v>
      </c>
      <c r="C24087">
        <v>0</v>
      </c>
      <c r="D24087">
        <v>9</v>
      </c>
      <c r="E24087">
        <v>40212</v>
      </c>
    </row>
    <row r="24088" spans="1:5">
      <c r="A24088">
        <v>1</v>
      </c>
      <c r="B24088">
        <v>4468</v>
      </c>
      <c r="C24088">
        <v>0</v>
      </c>
      <c r="D24088">
        <v>9</v>
      </c>
      <c r="E24088">
        <v>40212</v>
      </c>
    </row>
    <row r="24089" spans="1:5">
      <c r="A24089">
        <v>0</v>
      </c>
      <c r="B24089">
        <v>4469</v>
      </c>
      <c r="C24089">
        <v>0</v>
      </c>
      <c r="D24089">
        <v>4</v>
      </c>
      <c r="E24089">
        <v>17876</v>
      </c>
    </row>
    <row r="24090" spans="1:5">
      <c r="A24090">
        <v>1</v>
      </c>
      <c r="B24090">
        <v>4469</v>
      </c>
      <c r="C24090">
        <v>0</v>
      </c>
      <c r="D24090">
        <v>9</v>
      </c>
      <c r="E24090">
        <v>40221</v>
      </c>
    </row>
    <row r="24091" spans="1:5">
      <c r="A24091">
        <v>1</v>
      </c>
      <c r="B24091">
        <v>4470</v>
      </c>
      <c r="C24091">
        <v>0</v>
      </c>
      <c r="D24091">
        <v>8</v>
      </c>
      <c r="E24091">
        <v>35760</v>
      </c>
    </row>
    <row r="24092" spans="1:5">
      <c r="A24092">
        <v>0</v>
      </c>
      <c r="B24092">
        <v>4472</v>
      </c>
      <c r="C24092">
        <v>0</v>
      </c>
      <c r="D24092">
        <v>28</v>
      </c>
      <c r="E24092">
        <v>125216</v>
      </c>
    </row>
    <row r="24093" spans="1:5">
      <c r="A24093">
        <v>1</v>
      </c>
      <c r="B24093">
        <v>4472</v>
      </c>
      <c r="C24093">
        <v>0</v>
      </c>
      <c r="D24093">
        <v>13</v>
      </c>
      <c r="E24093">
        <v>58136</v>
      </c>
    </row>
    <row r="24094" spans="1:5">
      <c r="A24094">
        <v>1</v>
      </c>
      <c r="B24094">
        <v>4473</v>
      </c>
      <c r="C24094">
        <v>0</v>
      </c>
      <c r="D24094">
        <v>4</v>
      </c>
      <c r="E24094">
        <v>17892</v>
      </c>
    </row>
    <row r="24095" spans="1:5">
      <c r="A24095">
        <v>1</v>
      </c>
      <c r="B24095">
        <v>4474</v>
      </c>
      <c r="C24095">
        <v>0</v>
      </c>
      <c r="D24095">
        <v>9</v>
      </c>
      <c r="E24095">
        <v>40266</v>
      </c>
    </row>
    <row r="24096" spans="1:5">
      <c r="A24096">
        <v>0</v>
      </c>
      <c r="B24096">
        <v>4475</v>
      </c>
      <c r="C24096">
        <v>0</v>
      </c>
      <c r="D24096">
        <v>1</v>
      </c>
      <c r="E24096">
        <v>4475</v>
      </c>
    </row>
    <row r="24097" spans="1:5">
      <c r="A24097">
        <v>1</v>
      </c>
      <c r="B24097">
        <v>4475</v>
      </c>
      <c r="C24097">
        <v>0</v>
      </c>
      <c r="D24097">
        <v>6</v>
      </c>
      <c r="E24097">
        <v>26850</v>
      </c>
    </row>
    <row r="24098" spans="1:5">
      <c r="A24098">
        <v>0</v>
      </c>
      <c r="B24098">
        <v>4476</v>
      </c>
      <c r="C24098">
        <v>0</v>
      </c>
      <c r="D24098">
        <v>9</v>
      </c>
      <c r="E24098">
        <v>40284</v>
      </c>
    </row>
    <row r="24099" spans="1:5">
      <c r="A24099">
        <v>1</v>
      </c>
      <c r="B24099">
        <v>4476</v>
      </c>
      <c r="C24099">
        <v>0</v>
      </c>
      <c r="D24099">
        <v>14</v>
      </c>
      <c r="E24099">
        <v>62664</v>
      </c>
    </row>
    <row r="24100" spans="1:5">
      <c r="A24100">
        <v>0</v>
      </c>
      <c r="B24100">
        <v>4477</v>
      </c>
      <c r="C24100">
        <v>0</v>
      </c>
      <c r="D24100">
        <v>4</v>
      </c>
      <c r="E24100">
        <v>17908</v>
      </c>
    </row>
    <row r="24101" spans="1:5">
      <c r="A24101">
        <v>1</v>
      </c>
      <c r="B24101">
        <v>4477</v>
      </c>
      <c r="C24101">
        <v>0</v>
      </c>
      <c r="D24101">
        <v>3</v>
      </c>
      <c r="E24101">
        <v>13431</v>
      </c>
    </row>
    <row r="24102" spans="1:5">
      <c r="A24102">
        <v>0</v>
      </c>
      <c r="B24102">
        <v>4478</v>
      </c>
      <c r="C24102">
        <v>0</v>
      </c>
      <c r="D24102">
        <v>5</v>
      </c>
      <c r="E24102">
        <v>22390</v>
      </c>
    </row>
    <row r="24103" spans="1:5">
      <c r="A24103">
        <v>1</v>
      </c>
      <c r="B24103">
        <v>4478</v>
      </c>
      <c r="C24103">
        <v>0</v>
      </c>
      <c r="D24103">
        <v>9</v>
      </c>
      <c r="E24103">
        <v>40302</v>
      </c>
    </row>
    <row r="24104" spans="1:5">
      <c r="A24104">
        <v>0</v>
      </c>
      <c r="B24104">
        <v>4479</v>
      </c>
      <c r="C24104">
        <v>0</v>
      </c>
      <c r="D24104">
        <v>3</v>
      </c>
      <c r="E24104">
        <v>13437</v>
      </c>
    </row>
    <row r="24105" spans="1:5">
      <c r="A24105">
        <v>1</v>
      </c>
      <c r="B24105">
        <v>4479</v>
      </c>
      <c r="C24105">
        <v>0</v>
      </c>
      <c r="D24105">
        <v>5</v>
      </c>
      <c r="E24105">
        <v>22395</v>
      </c>
    </row>
    <row r="24106" spans="1:5">
      <c r="A24106">
        <v>0</v>
      </c>
      <c r="B24106">
        <v>4480</v>
      </c>
      <c r="C24106">
        <v>0</v>
      </c>
      <c r="D24106">
        <v>28</v>
      </c>
      <c r="E24106">
        <v>125440</v>
      </c>
    </row>
    <row r="24107" spans="1:5">
      <c r="A24107">
        <v>1</v>
      </c>
      <c r="B24107">
        <v>4480</v>
      </c>
      <c r="C24107">
        <v>0</v>
      </c>
      <c r="D24107">
        <v>20</v>
      </c>
      <c r="E24107">
        <v>89600</v>
      </c>
    </row>
    <row r="24108" spans="1:5">
      <c r="A24108">
        <v>1</v>
      </c>
      <c r="B24108">
        <v>4481</v>
      </c>
      <c r="C24108">
        <v>0</v>
      </c>
      <c r="D24108">
        <v>8</v>
      </c>
      <c r="E24108">
        <v>35848</v>
      </c>
    </row>
    <row r="24109" spans="1:5">
      <c r="A24109">
        <v>0</v>
      </c>
      <c r="B24109">
        <v>4482</v>
      </c>
      <c r="C24109">
        <v>0</v>
      </c>
      <c r="D24109">
        <v>4</v>
      </c>
      <c r="E24109">
        <v>17928</v>
      </c>
    </row>
    <row r="24110" spans="1:5">
      <c r="A24110">
        <v>1</v>
      </c>
      <c r="B24110">
        <v>4482</v>
      </c>
      <c r="C24110">
        <v>0</v>
      </c>
      <c r="D24110">
        <v>4</v>
      </c>
      <c r="E24110">
        <v>17928</v>
      </c>
    </row>
    <row r="24111" spans="1:5">
      <c r="A24111">
        <v>0</v>
      </c>
      <c r="B24111">
        <v>4483</v>
      </c>
      <c r="C24111">
        <v>0</v>
      </c>
      <c r="D24111">
        <v>3</v>
      </c>
      <c r="E24111">
        <v>13449</v>
      </c>
    </row>
    <row r="24112" spans="1:5">
      <c r="A24112">
        <v>0</v>
      </c>
      <c r="B24112">
        <v>4484</v>
      </c>
      <c r="C24112">
        <v>0</v>
      </c>
      <c r="D24112">
        <v>11</v>
      </c>
      <c r="E24112">
        <v>49324</v>
      </c>
    </row>
    <row r="24113" spans="1:5">
      <c r="A24113">
        <v>1</v>
      </c>
      <c r="B24113">
        <v>4484</v>
      </c>
      <c r="C24113">
        <v>0</v>
      </c>
      <c r="D24113">
        <v>10</v>
      </c>
      <c r="E24113">
        <v>44840</v>
      </c>
    </row>
    <row r="24114" spans="1:5">
      <c r="A24114">
        <v>0</v>
      </c>
      <c r="B24114">
        <v>4485</v>
      </c>
      <c r="C24114">
        <v>0</v>
      </c>
      <c r="D24114">
        <v>3</v>
      </c>
      <c r="E24114">
        <v>13455</v>
      </c>
    </row>
    <row r="24115" spans="1:5">
      <c r="A24115">
        <v>1</v>
      </c>
      <c r="B24115">
        <v>4485</v>
      </c>
      <c r="C24115">
        <v>0</v>
      </c>
      <c r="D24115">
        <v>6</v>
      </c>
      <c r="E24115">
        <v>26910</v>
      </c>
    </row>
    <row r="24116" spans="1:5">
      <c r="A24116">
        <v>1</v>
      </c>
      <c r="B24116">
        <v>4486</v>
      </c>
      <c r="C24116">
        <v>0</v>
      </c>
      <c r="D24116">
        <v>13</v>
      </c>
      <c r="E24116">
        <v>58318</v>
      </c>
    </row>
    <row r="24117" spans="1:5">
      <c r="A24117">
        <v>0</v>
      </c>
      <c r="B24117">
        <v>4487</v>
      </c>
      <c r="C24117">
        <v>0</v>
      </c>
      <c r="D24117">
        <v>3</v>
      </c>
      <c r="E24117">
        <v>13461</v>
      </c>
    </row>
    <row r="24118" spans="1:5">
      <c r="A24118">
        <v>1</v>
      </c>
      <c r="B24118">
        <v>4487</v>
      </c>
      <c r="C24118">
        <v>0</v>
      </c>
      <c r="D24118">
        <v>10</v>
      </c>
      <c r="E24118">
        <v>44870</v>
      </c>
    </row>
    <row r="24119" spans="1:5">
      <c r="A24119">
        <v>0</v>
      </c>
      <c r="B24119">
        <v>4488</v>
      </c>
      <c r="C24119">
        <v>0</v>
      </c>
      <c r="D24119">
        <v>21</v>
      </c>
      <c r="E24119">
        <v>94248</v>
      </c>
    </row>
    <row r="24120" spans="1:5">
      <c r="A24120">
        <v>1</v>
      </c>
      <c r="B24120">
        <v>4488</v>
      </c>
      <c r="C24120">
        <v>0</v>
      </c>
      <c r="D24120">
        <v>13</v>
      </c>
      <c r="E24120">
        <v>58344</v>
      </c>
    </row>
    <row r="24121" spans="1:5">
      <c r="A24121">
        <v>0</v>
      </c>
      <c r="B24121">
        <v>4490</v>
      </c>
      <c r="C24121">
        <v>0</v>
      </c>
      <c r="D24121">
        <v>3</v>
      </c>
      <c r="E24121">
        <v>13470</v>
      </c>
    </row>
    <row r="24122" spans="1:5">
      <c r="A24122">
        <v>1</v>
      </c>
      <c r="B24122">
        <v>4490</v>
      </c>
      <c r="C24122">
        <v>0</v>
      </c>
      <c r="D24122">
        <v>5</v>
      </c>
      <c r="E24122">
        <v>22450</v>
      </c>
    </row>
    <row r="24123" spans="1:5">
      <c r="A24123">
        <v>1</v>
      </c>
      <c r="B24123">
        <v>4491</v>
      </c>
      <c r="C24123">
        <v>0</v>
      </c>
      <c r="D24123">
        <v>8</v>
      </c>
      <c r="E24123">
        <v>35928</v>
      </c>
    </row>
    <row r="24124" spans="1:5">
      <c r="A24124">
        <v>0</v>
      </c>
      <c r="B24124">
        <v>4492</v>
      </c>
      <c r="C24124">
        <v>0</v>
      </c>
      <c r="D24124">
        <v>17</v>
      </c>
      <c r="E24124">
        <v>76364</v>
      </c>
    </row>
    <row r="24125" spans="1:5">
      <c r="A24125">
        <v>1</v>
      </c>
      <c r="B24125">
        <v>4492</v>
      </c>
      <c r="C24125">
        <v>0</v>
      </c>
      <c r="D24125">
        <v>18</v>
      </c>
      <c r="E24125">
        <v>80856</v>
      </c>
    </row>
    <row r="24126" spans="1:5">
      <c r="A24126">
        <v>0</v>
      </c>
      <c r="B24126">
        <v>4493</v>
      </c>
      <c r="C24126">
        <v>0</v>
      </c>
      <c r="D24126">
        <v>4</v>
      </c>
      <c r="E24126">
        <v>17972</v>
      </c>
    </row>
    <row r="24127" spans="1:5">
      <c r="A24127">
        <v>1</v>
      </c>
      <c r="B24127">
        <v>4493</v>
      </c>
      <c r="C24127">
        <v>0</v>
      </c>
      <c r="D24127">
        <v>3</v>
      </c>
      <c r="E24127">
        <v>13479</v>
      </c>
    </row>
    <row r="24128" spans="1:5">
      <c r="A24128">
        <v>0</v>
      </c>
      <c r="B24128">
        <v>4494</v>
      </c>
      <c r="C24128">
        <v>0</v>
      </c>
      <c r="D24128">
        <v>6</v>
      </c>
      <c r="E24128">
        <v>26964</v>
      </c>
    </row>
    <row r="24129" spans="1:5">
      <c r="A24129">
        <v>1</v>
      </c>
      <c r="B24129">
        <v>4494</v>
      </c>
      <c r="C24129">
        <v>0</v>
      </c>
      <c r="D24129">
        <v>5</v>
      </c>
      <c r="E24129">
        <v>22470</v>
      </c>
    </row>
    <row r="24130" spans="1:5">
      <c r="A24130">
        <v>1</v>
      </c>
      <c r="B24130">
        <v>4495</v>
      </c>
      <c r="C24130">
        <v>0</v>
      </c>
      <c r="D24130">
        <v>3</v>
      </c>
      <c r="E24130">
        <v>13485</v>
      </c>
    </row>
    <row r="24131" spans="1:5">
      <c r="A24131">
        <v>0</v>
      </c>
      <c r="B24131">
        <v>4496</v>
      </c>
      <c r="C24131">
        <v>0</v>
      </c>
      <c r="D24131">
        <v>3</v>
      </c>
      <c r="E24131">
        <v>13488</v>
      </c>
    </row>
    <row r="24132" spans="1:5">
      <c r="A24132">
        <v>1</v>
      </c>
      <c r="B24132">
        <v>4496</v>
      </c>
      <c r="C24132">
        <v>0</v>
      </c>
      <c r="D24132">
        <v>17</v>
      </c>
      <c r="E24132">
        <v>76432</v>
      </c>
    </row>
    <row r="24133" spans="1:5">
      <c r="A24133">
        <v>0</v>
      </c>
      <c r="B24133">
        <v>4497</v>
      </c>
      <c r="C24133">
        <v>0</v>
      </c>
      <c r="D24133">
        <v>2</v>
      </c>
      <c r="E24133">
        <v>8994</v>
      </c>
    </row>
    <row r="24134" spans="1:5">
      <c r="A24134">
        <v>1</v>
      </c>
      <c r="B24134">
        <v>4497</v>
      </c>
      <c r="C24134">
        <v>0</v>
      </c>
      <c r="D24134">
        <v>1</v>
      </c>
      <c r="E24134">
        <v>4497</v>
      </c>
    </row>
    <row r="24135" spans="1:5">
      <c r="A24135">
        <v>0</v>
      </c>
      <c r="B24135">
        <v>4498</v>
      </c>
      <c r="C24135">
        <v>0</v>
      </c>
      <c r="D24135">
        <v>4</v>
      </c>
      <c r="E24135">
        <v>17992</v>
      </c>
    </row>
    <row r="24136" spans="1:5">
      <c r="A24136">
        <v>1</v>
      </c>
      <c r="B24136">
        <v>4498</v>
      </c>
      <c r="C24136">
        <v>0</v>
      </c>
      <c r="D24136">
        <v>3</v>
      </c>
      <c r="E24136">
        <v>13494</v>
      </c>
    </row>
    <row r="24137" spans="1:5">
      <c r="A24137">
        <v>1</v>
      </c>
      <c r="B24137">
        <v>4499</v>
      </c>
      <c r="C24137">
        <v>0</v>
      </c>
      <c r="D24137">
        <v>5</v>
      </c>
      <c r="E24137">
        <v>22495</v>
      </c>
    </row>
    <row r="24138" spans="1:5">
      <c r="A24138">
        <v>0</v>
      </c>
      <c r="B24138">
        <v>4500</v>
      </c>
      <c r="C24138">
        <v>0</v>
      </c>
      <c r="D24138">
        <v>8</v>
      </c>
      <c r="E24138">
        <v>36000</v>
      </c>
    </row>
    <row r="24139" spans="1:5">
      <c r="A24139">
        <v>1</v>
      </c>
      <c r="B24139">
        <v>4500</v>
      </c>
      <c r="C24139">
        <v>0</v>
      </c>
      <c r="D24139">
        <v>7</v>
      </c>
      <c r="E24139">
        <v>31500</v>
      </c>
    </row>
    <row r="24140" spans="1:5">
      <c r="A24140">
        <v>1</v>
      </c>
      <c r="B24140">
        <v>4501</v>
      </c>
      <c r="C24140">
        <v>0</v>
      </c>
      <c r="D24140">
        <v>8</v>
      </c>
      <c r="E24140">
        <v>36008</v>
      </c>
    </row>
    <row r="24141" spans="1:5">
      <c r="A24141">
        <v>0</v>
      </c>
      <c r="B24141">
        <v>4502</v>
      </c>
      <c r="C24141">
        <v>0</v>
      </c>
      <c r="D24141">
        <v>3</v>
      </c>
      <c r="E24141">
        <v>13506</v>
      </c>
    </row>
    <row r="24142" spans="1:5">
      <c r="A24142">
        <v>1</v>
      </c>
      <c r="B24142">
        <v>4502</v>
      </c>
      <c r="C24142">
        <v>0</v>
      </c>
      <c r="D24142">
        <v>9</v>
      </c>
      <c r="E24142">
        <v>40518</v>
      </c>
    </row>
    <row r="24143" spans="1:5">
      <c r="A24143">
        <v>1</v>
      </c>
      <c r="B24143">
        <v>4503</v>
      </c>
      <c r="C24143">
        <v>0</v>
      </c>
      <c r="D24143">
        <v>2</v>
      </c>
      <c r="E24143">
        <v>9006</v>
      </c>
    </row>
    <row r="24144" spans="1:5">
      <c r="A24144">
        <v>0</v>
      </c>
      <c r="B24144">
        <v>4504</v>
      </c>
      <c r="C24144">
        <v>0</v>
      </c>
      <c r="D24144">
        <v>12</v>
      </c>
      <c r="E24144">
        <v>54048</v>
      </c>
    </row>
    <row r="24145" spans="1:5">
      <c r="A24145">
        <v>1</v>
      </c>
      <c r="B24145">
        <v>4504</v>
      </c>
      <c r="C24145">
        <v>0</v>
      </c>
      <c r="D24145">
        <v>15</v>
      </c>
      <c r="E24145">
        <v>67560</v>
      </c>
    </row>
    <row r="24146" spans="1:5">
      <c r="A24146">
        <v>0</v>
      </c>
      <c r="B24146">
        <v>4506</v>
      </c>
      <c r="C24146">
        <v>0</v>
      </c>
      <c r="D24146">
        <v>7</v>
      </c>
      <c r="E24146">
        <v>31542</v>
      </c>
    </row>
    <row r="24147" spans="1:5">
      <c r="A24147">
        <v>1</v>
      </c>
      <c r="B24147">
        <v>4506</v>
      </c>
      <c r="C24147">
        <v>0</v>
      </c>
      <c r="D24147">
        <v>1</v>
      </c>
      <c r="E24147">
        <v>4506</v>
      </c>
    </row>
    <row r="24148" spans="1:5">
      <c r="A24148">
        <v>1</v>
      </c>
      <c r="B24148">
        <v>4507</v>
      </c>
      <c r="C24148">
        <v>0</v>
      </c>
      <c r="D24148">
        <v>4</v>
      </c>
      <c r="E24148">
        <v>18028</v>
      </c>
    </row>
    <row r="24149" spans="1:5">
      <c r="A24149">
        <v>0</v>
      </c>
      <c r="B24149">
        <v>4508</v>
      </c>
      <c r="C24149">
        <v>0</v>
      </c>
      <c r="D24149">
        <v>9</v>
      </c>
      <c r="E24149">
        <v>40572</v>
      </c>
    </row>
    <row r="24150" spans="1:5">
      <c r="A24150">
        <v>1</v>
      </c>
      <c r="B24150">
        <v>4508</v>
      </c>
      <c r="C24150">
        <v>0</v>
      </c>
      <c r="D24150">
        <v>19</v>
      </c>
      <c r="E24150">
        <v>85652</v>
      </c>
    </row>
    <row r="24151" spans="1:5">
      <c r="A24151">
        <v>1</v>
      </c>
      <c r="B24151">
        <v>4509</v>
      </c>
      <c r="C24151">
        <v>0</v>
      </c>
      <c r="D24151">
        <v>9</v>
      </c>
      <c r="E24151">
        <v>40581</v>
      </c>
    </row>
    <row r="24152" spans="1:5">
      <c r="A24152">
        <v>0</v>
      </c>
      <c r="B24152">
        <v>4510</v>
      </c>
      <c r="C24152">
        <v>0</v>
      </c>
      <c r="D24152">
        <v>6</v>
      </c>
      <c r="E24152">
        <v>27060</v>
      </c>
    </row>
    <row r="24153" spans="1:5">
      <c r="A24153">
        <v>1</v>
      </c>
      <c r="B24153">
        <v>4510</v>
      </c>
      <c r="C24153">
        <v>0</v>
      </c>
      <c r="D24153">
        <v>5</v>
      </c>
      <c r="E24153">
        <v>22550</v>
      </c>
    </row>
    <row r="24154" spans="1:5">
      <c r="A24154">
        <v>0</v>
      </c>
      <c r="B24154">
        <v>4512</v>
      </c>
      <c r="C24154">
        <v>0</v>
      </c>
      <c r="D24154">
        <v>18</v>
      </c>
      <c r="E24154">
        <v>81216</v>
      </c>
    </row>
    <row r="24155" spans="1:5">
      <c r="A24155">
        <v>1</v>
      </c>
      <c r="B24155">
        <v>4512</v>
      </c>
      <c r="C24155">
        <v>0</v>
      </c>
      <c r="D24155">
        <v>14</v>
      </c>
      <c r="E24155">
        <v>63168</v>
      </c>
    </row>
    <row r="24156" spans="1:5">
      <c r="A24156">
        <v>1</v>
      </c>
      <c r="B24156">
        <v>4513</v>
      </c>
      <c r="C24156">
        <v>0</v>
      </c>
      <c r="D24156">
        <v>10</v>
      </c>
      <c r="E24156">
        <v>45130</v>
      </c>
    </row>
    <row r="24157" spans="1:5">
      <c r="A24157">
        <v>0</v>
      </c>
      <c r="B24157">
        <v>4514</v>
      </c>
      <c r="C24157">
        <v>0</v>
      </c>
      <c r="D24157">
        <v>1</v>
      </c>
      <c r="E24157">
        <v>4514</v>
      </c>
    </row>
    <row r="24158" spans="1:5">
      <c r="A24158">
        <v>1</v>
      </c>
      <c r="B24158">
        <v>4514</v>
      </c>
      <c r="C24158">
        <v>0</v>
      </c>
      <c r="D24158">
        <v>3</v>
      </c>
      <c r="E24158">
        <v>13542</v>
      </c>
    </row>
    <row r="24159" spans="1:5">
      <c r="A24159">
        <v>1</v>
      </c>
      <c r="B24159">
        <v>4515</v>
      </c>
      <c r="C24159">
        <v>0</v>
      </c>
      <c r="D24159">
        <v>3</v>
      </c>
      <c r="E24159">
        <v>13545</v>
      </c>
    </row>
    <row r="24160" spans="1:5">
      <c r="A24160">
        <v>0</v>
      </c>
      <c r="B24160">
        <v>4516</v>
      </c>
      <c r="C24160">
        <v>0</v>
      </c>
      <c r="D24160">
        <v>6</v>
      </c>
      <c r="E24160">
        <v>27096</v>
      </c>
    </row>
    <row r="24161" spans="1:5">
      <c r="A24161">
        <v>1</v>
      </c>
      <c r="B24161">
        <v>4516</v>
      </c>
      <c r="C24161">
        <v>0</v>
      </c>
      <c r="D24161">
        <v>9</v>
      </c>
      <c r="E24161">
        <v>40644</v>
      </c>
    </row>
    <row r="24162" spans="1:5">
      <c r="A24162">
        <v>0</v>
      </c>
      <c r="B24162">
        <v>4517</v>
      </c>
      <c r="C24162">
        <v>0</v>
      </c>
      <c r="D24162">
        <v>4</v>
      </c>
      <c r="E24162">
        <v>18068</v>
      </c>
    </row>
    <row r="24163" spans="1:5">
      <c r="A24163">
        <v>1</v>
      </c>
      <c r="B24163">
        <v>4517</v>
      </c>
      <c r="C24163">
        <v>0</v>
      </c>
      <c r="D24163">
        <v>2</v>
      </c>
      <c r="E24163">
        <v>9034</v>
      </c>
    </row>
    <row r="24164" spans="1:5">
      <c r="A24164">
        <v>0</v>
      </c>
      <c r="B24164">
        <v>4518</v>
      </c>
      <c r="C24164">
        <v>0</v>
      </c>
      <c r="D24164">
        <v>2</v>
      </c>
      <c r="E24164">
        <v>9036</v>
      </c>
    </row>
    <row r="24165" spans="1:5">
      <c r="A24165">
        <v>1</v>
      </c>
      <c r="B24165">
        <v>4518</v>
      </c>
      <c r="C24165">
        <v>0</v>
      </c>
      <c r="D24165">
        <v>2</v>
      </c>
      <c r="E24165">
        <v>9036</v>
      </c>
    </row>
    <row r="24166" spans="1:5">
      <c r="A24166">
        <v>0</v>
      </c>
      <c r="B24166">
        <v>4520</v>
      </c>
      <c r="C24166">
        <v>0</v>
      </c>
      <c r="D24166">
        <v>16</v>
      </c>
      <c r="E24166">
        <v>72320</v>
      </c>
    </row>
    <row r="24167" spans="1:5">
      <c r="A24167">
        <v>1</v>
      </c>
      <c r="B24167">
        <v>4520</v>
      </c>
      <c r="C24167">
        <v>0</v>
      </c>
      <c r="D24167">
        <v>14</v>
      </c>
      <c r="E24167">
        <v>63280</v>
      </c>
    </row>
    <row r="24168" spans="1:5">
      <c r="A24168">
        <v>0</v>
      </c>
      <c r="B24168">
        <v>4521</v>
      </c>
      <c r="C24168">
        <v>0</v>
      </c>
      <c r="D24168">
        <v>3</v>
      </c>
      <c r="E24168">
        <v>13563</v>
      </c>
    </row>
    <row r="24169" spans="1:5">
      <c r="A24169">
        <v>1</v>
      </c>
      <c r="B24169">
        <v>4521</v>
      </c>
      <c r="C24169">
        <v>0</v>
      </c>
      <c r="D24169">
        <v>4</v>
      </c>
      <c r="E24169">
        <v>18084</v>
      </c>
    </row>
    <row r="24170" spans="1:5">
      <c r="A24170">
        <v>0</v>
      </c>
      <c r="B24170">
        <v>4522</v>
      </c>
      <c r="C24170">
        <v>0</v>
      </c>
      <c r="D24170">
        <v>3</v>
      </c>
      <c r="E24170">
        <v>13566</v>
      </c>
    </row>
    <row r="24171" spans="1:5">
      <c r="A24171">
        <v>1</v>
      </c>
      <c r="B24171">
        <v>4522</v>
      </c>
      <c r="C24171">
        <v>0</v>
      </c>
      <c r="D24171">
        <v>6</v>
      </c>
      <c r="E24171">
        <v>27132</v>
      </c>
    </row>
    <row r="24172" spans="1:5">
      <c r="A24172">
        <v>1</v>
      </c>
      <c r="B24172">
        <v>4523</v>
      </c>
      <c r="C24172">
        <v>0</v>
      </c>
      <c r="D24172">
        <v>3</v>
      </c>
      <c r="E24172">
        <v>13569</v>
      </c>
    </row>
    <row r="24173" spans="1:5">
      <c r="A24173">
        <v>0</v>
      </c>
      <c r="B24173">
        <v>4524</v>
      </c>
      <c r="C24173">
        <v>0</v>
      </c>
      <c r="D24173">
        <v>11</v>
      </c>
      <c r="E24173">
        <v>49764</v>
      </c>
    </row>
    <row r="24174" spans="1:5">
      <c r="A24174">
        <v>1</v>
      </c>
      <c r="B24174">
        <v>4524</v>
      </c>
      <c r="C24174">
        <v>0</v>
      </c>
      <c r="D24174">
        <v>1</v>
      </c>
      <c r="E24174">
        <v>4524</v>
      </c>
    </row>
    <row r="24175" spans="1:5">
      <c r="A24175">
        <v>0</v>
      </c>
      <c r="B24175">
        <v>4525</v>
      </c>
      <c r="C24175">
        <v>0</v>
      </c>
      <c r="D24175">
        <v>3</v>
      </c>
      <c r="E24175">
        <v>13575</v>
      </c>
    </row>
    <row r="24176" spans="1:5">
      <c r="A24176">
        <v>1</v>
      </c>
      <c r="B24176">
        <v>4525</v>
      </c>
      <c r="C24176">
        <v>0</v>
      </c>
      <c r="D24176">
        <v>2</v>
      </c>
      <c r="E24176">
        <v>9050</v>
      </c>
    </row>
    <row r="24177" spans="1:5">
      <c r="A24177">
        <v>0</v>
      </c>
      <c r="B24177">
        <v>4526</v>
      </c>
      <c r="C24177">
        <v>0</v>
      </c>
      <c r="D24177">
        <v>3</v>
      </c>
      <c r="E24177">
        <v>13578</v>
      </c>
    </row>
    <row r="24178" spans="1:5">
      <c r="A24178">
        <v>1</v>
      </c>
      <c r="B24178">
        <v>4526</v>
      </c>
      <c r="C24178">
        <v>0</v>
      </c>
      <c r="D24178">
        <v>11</v>
      </c>
      <c r="E24178">
        <v>49786</v>
      </c>
    </row>
    <row r="24179" spans="1:5">
      <c r="A24179">
        <v>1</v>
      </c>
      <c r="B24179">
        <v>4527</v>
      </c>
      <c r="C24179">
        <v>0</v>
      </c>
      <c r="D24179">
        <v>2</v>
      </c>
      <c r="E24179">
        <v>9054</v>
      </c>
    </row>
    <row r="24180" spans="1:5">
      <c r="A24180">
        <v>0</v>
      </c>
      <c r="B24180">
        <v>4528</v>
      </c>
      <c r="C24180">
        <v>0</v>
      </c>
      <c r="D24180">
        <v>24</v>
      </c>
      <c r="E24180">
        <v>108672</v>
      </c>
    </row>
    <row r="24181" spans="1:5">
      <c r="A24181">
        <v>1</v>
      </c>
      <c r="B24181">
        <v>4528</v>
      </c>
      <c r="C24181">
        <v>0</v>
      </c>
      <c r="D24181">
        <v>12</v>
      </c>
      <c r="E24181">
        <v>54336</v>
      </c>
    </row>
    <row r="24182" spans="1:5">
      <c r="A24182">
        <v>0</v>
      </c>
      <c r="B24182">
        <v>4529</v>
      </c>
      <c r="C24182">
        <v>0</v>
      </c>
      <c r="D24182">
        <v>1</v>
      </c>
      <c r="E24182">
        <v>4529</v>
      </c>
    </row>
    <row r="24183" spans="1:5">
      <c r="A24183">
        <v>0</v>
      </c>
      <c r="B24183">
        <v>4530</v>
      </c>
      <c r="C24183">
        <v>0</v>
      </c>
      <c r="D24183">
        <v>1</v>
      </c>
      <c r="E24183">
        <v>4530</v>
      </c>
    </row>
    <row r="24184" spans="1:5">
      <c r="A24184">
        <v>1</v>
      </c>
      <c r="B24184">
        <v>4530</v>
      </c>
      <c r="C24184">
        <v>0</v>
      </c>
      <c r="D24184">
        <v>8</v>
      </c>
      <c r="E24184">
        <v>36240</v>
      </c>
    </row>
    <row r="24185" spans="1:5">
      <c r="A24185">
        <v>0</v>
      </c>
      <c r="B24185">
        <v>4531</v>
      </c>
      <c r="C24185">
        <v>0</v>
      </c>
      <c r="D24185">
        <v>3</v>
      </c>
      <c r="E24185">
        <v>13593</v>
      </c>
    </row>
    <row r="24186" spans="1:5">
      <c r="A24186">
        <v>1</v>
      </c>
      <c r="B24186">
        <v>4531</v>
      </c>
      <c r="C24186">
        <v>0</v>
      </c>
      <c r="D24186">
        <v>7</v>
      </c>
      <c r="E24186">
        <v>31717</v>
      </c>
    </row>
    <row r="24187" spans="1:5">
      <c r="A24187">
        <v>0</v>
      </c>
      <c r="B24187">
        <v>4532</v>
      </c>
      <c r="C24187">
        <v>0</v>
      </c>
      <c r="D24187">
        <v>12</v>
      </c>
      <c r="E24187">
        <v>54384</v>
      </c>
    </row>
    <row r="24188" spans="1:5">
      <c r="A24188">
        <v>0</v>
      </c>
      <c r="B24188">
        <v>4533</v>
      </c>
      <c r="C24188">
        <v>0</v>
      </c>
      <c r="D24188">
        <v>6</v>
      </c>
      <c r="E24188">
        <v>27198</v>
      </c>
    </row>
    <row r="24189" spans="1:5">
      <c r="A24189">
        <v>1</v>
      </c>
      <c r="B24189">
        <v>4533</v>
      </c>
      <c r="C24189">
        <v>0</v>
      </c>
      <c r="D24189">
        <v>1</v>
      </c>
      <c r="E24189">
        <v>4533</v>
      </c>
    </row>
    <row r="24190" spans="1:5">
      <c r="A24190">
        <v>0</v>
      </c>
      <c r="B24190">
        <v>4534</v>
      </c>
      <c r="C24190">
        <v>0</v>
      </c>
      <c r="D24190">
        <v>1</v>
      </c>
      <c r="E24190">
        <v>4534</v>
      </c>
    </row>
    <row r="24191" spans="1:5">
      <c r="A24191">
        <v>1</v>
      </c>
      <c r="B24191">
        <v>4534</v>
      </c>
      <c r="C24191">
        <v>0</v>
      </c>
      <c r="D24191">
        <v>1</v>
      </c>
      <c r="E24191">
        <v>4534</v>
      </c>
    </row>
    <row r="24192" spans="1:5">
      <c r="A24192">
        <v>0</v>
      </c>
      <c r="B24192">
        <v>4535</v>
      </c>
      <c r="C24192">
        <v>0</v>
      </c>
      <c r="D24192">
        <v>1</v>
      </c>
      <c r="E24192">
        <v>4535</v>
      </c>
    </row>
    <row r="24193" spans="1:5">
      <c r="A24193">
        <v>1</v>
      </c>
      <c r="B24193">
        <v>4535</v>
      </c>
      <c r="C24193">
        <v>0</v>
      </c>
      <c r="D24193">
        <v>8</v>
      </c>
      <c r="E24193">
        <v>36280</v>
      </c>
    </row>
    <row r="24194" spans="1:5">
      <c r="A24194">
        <v>0</v>
      </c>
      <c r="B24194">
        <v>4536</v>
      </c>
      <c r="C24194">
        <v>0</v>
      </c>
      <c r="D24194">
        <v>10</v>
      </c>
      <c r="E24194">
        <v>45360</v>
      </c>
    </row>
    <row r="24195" spans="1:5">
      <c r="A24195">
        <v>1</v>
      </c>
      <c r="B24195">
        <v>4536</v>
      </c>
      <c r="C24195">
        <v>0</v>
      </c>
      <c r="D24195">
        <v>5</v>
      </c>
      <c r="E24195">
        <v>22680</v>
      </c>
    </row>
    <row r="24196" spans="1:5">
      <c r="A24196">
        <v>1</v>
      </c>
      <c r="B24196">
        <v>4537</v>
      </c>
      <c r="C24196">
        <v>0</v>
      </c>
      <c r="D24196">
        <v>2</v>
      </c>
      <c r="E24196">
        <v>9074</v>
      </c>
    </row>
    <row r="24197" spans="1:5">
      <c r="A24197">
        <v>0</v>
      </c>
      <c r="B24197">
        <v>4538</v>
      </c>
      <c r="C24197">
        <v>0</v>
      </c>
      <c r="D24197">
        <v>4</v>
      </c>
      <c r="E24197">
        <v>18152</v>
      </c>
    </row>
    <row r="24198" spans="1:5">
      <c r="A24198">
        <v>1</v>
      </c>
      <c r="B24198">
        <v>4539</v>
      </c>
      <c r="C24198">
        <v>0</v>
      </c>
      <c r="D24198">
        <v>5</v>
      </c>
      <c r="E24198">
        <v>22695</v>
      </c>
    </row>
    <row r="24199" spans="1:5">
      <c r="A24199">
        <v>0</v>
      </c>
      <c r="B24199">
        <v>4540</v>
      </c>
      <c r="C24199">
        <v>0</v>
      </c>
      <c r="D24199">
        <v>6</v>
      </c>
      <c r="E24199">
        <v>27240</v>
      </c>
    </row>
    <row r="24200" spans="1:5">
      <c r="A24200">
        <v>1</v>
      </c>
      <c r="B24200">
        <v>4540</v>
      </c>
      <c r="C24200">
        <v>0</v>
      </c>
      <c r="D24200">
        <v>13</v>
      </c>
      <c r="E24200">
        <v>59020</v>
      </c>
    </row>
    <row r="24201" spans="1:5">
      <c r="A24201">
        <v>1</v>
      </c>
      <c r="B24201">
        <v>4541</v>
      </c>
      <c r="C24201">
        <v>0</v>
      </c>
      <c r="D24201">
        <v>4</v>
      </c>
      <c r="E24201">
        <v>18164</v>
      </c>
    </row>
    <row r="24202" spans="1:5">
      <c r="A24202">
        <v>1</v>
      </c>
      <c r="B24202">
        <v>4542</v>
      </c>
      <c r="C24202">
        <v>0</v>
      </c>
      <c r="D24202">
        <v>6</v>
      </c>
      <c r="E24202">
        <v>27252</v>
      </c>
    </row>
    <row r="24203" spans="1:5">
      <c r="A24203">
        <v>0</v>
      </c>
      <c r="B24203">
        <v>4543</v>
      </c>
      <c r="C24203">
        <v>0</v>
      </c>
      <c r="D24203">
        <v>3</v>
      </c>
      <c r="E24203">
        <v>13629</v>
      </c>
    </row>
    <row r="24204" spans="1:5">
      <c r="A24204">
        <v>1</v>
      </c>
      <c r="B24204">
        <v>4543</v>
      </c>
      <c r="C24204">
        <v>0</v>
      </c>
      <c r="D24204">
        <v>1</v>
      </c>
      <c r="E24204">
        <v>4543</v>
      </c>
    </row>
    <row r="24205" spans="1:5">
      <c r="A24205">
        <v>0</v>
      </c>
      <c r="B24205">
        <v>4544</v>
      </c>
      <c r="C24205">
        <v>0</v>
      </c>
      <c r="D24205">
        <v>20</v>
      </c>
      <c r="E24205">
        <v>90880</v>
      </c>
    </row>
    <row r="24206" spans="1:5">
      <c r="A24206">
        <v>1</v>
      </c>
      <c r="B24206">
        <v>4544</v>
      </c>
      <c r="C24206">
        <v>0</v>
      </c>
      <c r="D24206">
        <v>7</v>
      </c>
      <c r="E24206">
        <v>31808</v>
      </c>
    </row>
    <row r="24207" spans="1:5">
      <c r="A24207">
        <v>0</v>
      </c>
      <c r="B24207">
        <v>4545</v>
      </c>
      <c r="C24207">
        <v>0</v>
      </c>
      <c r="D24207">
        <v>3</v>
      </c>
      <c r="E24207">
        <v>13635</v>
      </c>
    </row>
    <row r="24208" spans="1:5">
      <c r="A24208">
        <v>1</v>
      </c>
      <c r="B24208">
        <v>4545</v>
      </c>
      <c r="C24208">
        <v>0</v>
      </c>
      <c r="D24208">
        <v>1</v>
      </c>
      <c r="E24208">
        <v>4545</v>
      </c>
    </row>
    <row r="24209" spans="1:5">
      <c r="A24209">
        <v>0</v>
      </c>
      <c r="B24209">
        <v>4546</v>
      </c>
      <c r="C24209">
        <v>0</v>
      </c>
      <c r="D24209">
        <v>1</v>
      </c>
      <c r="E24209">
        <v>4546</v>
      </c>
    </row>
    <row r="24210" spans="1:5">
      <c r="A24210">
        <v>1</v>
      </c>
      <c r="B24210">
        <v>4546</v>
      </c>
      <c r="C24210">
        <v>0</v>
      </c>
      <c r="D24210">
        <v>3</v>
      </c>
      <c r="E24210">
        <v>13638</v>
      </c>
    </row>
    <row r="24211" spans="1:5">
      <c r="A24211">
        <v>0</v>
      </c>
      <c r="B24211">
        <v>4547</v>
      </c>
      <c r="C24211">
        <v>0</v>
      </c>
      <c r="D24211">
        <v>1</v>
      </c>
      <c r="E24211">
        <v>4547</v>
      </c>
    </row>
    <row r="24212" spans="1:5">
      <c r="A24212">
        <v>1</v>
      </c>
      <c r="B24212">
        <v>4547</v>
      </c>
      <c r="C24212">
        <v>0</v>
      </c>
      <c r="D24212">
        <v>3</v>
      </c>
      <c r="E24212">
        <v>13641</v>
      </c>
    </row>
    <row r="24213" spans="1:5">
      <c r="A24213">
        <v>0</v>
      </c>
      <c r="B24213">
        <v>4548</v>
      </c>
      <c r="C24213">
        <v>0</v>
      </c>
      <c r="D24213">
        <v>2</v>
      </c>
      <c r="E24213">
        <v>9096</v>
      </c>
    </row>
    <row r="24214" spans="1:5">
      <c r="A24214">
        <v>1</v>
      </c>
      <c r="B24214">
        <v>4548</v>
      </c>
      <c r="C24214">
        <v>0</v>
      </c>
      <c r="D24214">
        <v>11</v>
      </c>
      <c r="E24214">
        <v>50028</v>
      </c>
    </row>
    <row r="24215" spans="1:5">
      <c r="A24215">
        <v>1</v>
      </c>
      <c r="B24215">
        <v>4549</v>
      </c>
      <c r="C24215">
        <v>0</v>
      </c>
      <c r="D24215">
        <v>5</v>
      </c>
      <c r="E24215">
        <v>22745</v>
      </c>
    </row>
    <row r="24216" spans="1:5">
      <c r="A24216">
        <v>1</v>
      </c>
      <c r="B24216">
        <v>4550</v>
      </c>
      <c r="C24216">
        <v>0</v>
      </c>
      <c r="D24216">
        <v>1</v>
      </c>
      <c r="E24216">
        <v>4550</v>
      </c>
    </row>
    <row r="24217" spans="1:5">
      <c r="A24217">
        <v>0</v>
      </c>
      <c r="B24217">
        <v>4551</v>
      </c>
      <c r="C24217">
        <v>0</v>
      </c>
      <c r="D24217">
        <v>1</v>
      </c>
      <c r="E24217">
        <v>4551</v>
      </c>
    </row>
    <row r="24218" spans="1:5">
      <c r="A24218">
        <v>1</v>
      </c>
      <c r="B24218">
        <v>4551</v>
      </c>
      <c r="C24218">
        <v>0</v>
      </c>
      <c r="D24218">
        <v>9</v>
      </c>
      <c r="E24218">
        <v>40959</v>
      </c>
    </row>
    <row r="24219" spans="1:5">
      <c r="A24219">
        <v>0</v>
      </c>
      <c r="B24219">
        <v>4552</v>
      </c>
      <c r="C24219">
        <v>0</v>
      </c>
      <c r="D24219">
        <v>20</v>
      </c>
      <c r="E24219">
        <v>91040</v>
      </c>
    </row>
    <row r="24220" spans="1:5">
      <c r="A24220">
        <v>1</v>
      </c>
      <c r="B24220">
        <v>4552</v>
      </c>
      <c r="C24220">
        <v>0</v>
      </c>
      <c r="D24220">
        <v>9</v>
      </c>
      <c r="E24220">
        <v>40968</v>
      </c>
    </row>
    <row r="24221" spans="1:5">
      <c r="A24221">
        <v>0</v>
      </c>
      <c r="B24221">
        <v>4553</v>
      </c>
      <c r="C24221">
        <v>0</v>
      </c>
      <c r="D24221">
        <v>3</v>
      </c>
      <c r="E24221">
        <v>13659</v>
      </c>
    </row>
    <row r="24222" spans="1:5">
      <c r="A24222">
        <v>1</v>
      </c>
      <c r="B24222">
        <v>4553</v>
      </c>
      <c r="C24222">
        <v>0</v>
      </c>
      <c r="D24222">
        <v>1</v>
      </c>
      <c r="E24222">
        <v>4553</v>
      </c>
    </row>
    <row r="24223" spans="1:5">
      <c r="A24223">
        <v>0</v>
      </c>
      <c r="B24223">
        <v>4554</v>
      </c>
      <c r="C24223">
        <v>0</v>
      </c>
      <c r="D24223">
        <v>5</v>
      </c>
      <c r="E24223">
        <v>22770</v>
      </c>
    </row>
    <row r="24224" spans="1:5">
      <c r="A24224">
        <v>1</v>
      </c>
      <c r="B24224">
        <v>4554</v>
      </c>
      <c r="C24224">
        <v>0</v>
      </c>
      <c r="D24224">
        <v>3</v>
      </c>
      <c r="E24224">
        <v>13662</v>
      </c>
    </row>
    <row r="24225" spans="1:5">
      <c r="A24225">
        <v>0</v>
      </c>
      <c r="B24225">
        <v>4556</v>
      </c>
      <c r="C24225">
        <v>0</v>
      </c>
      <c r="D24225">
        <v>13</v>
      </c>
      <c r="E24225">
        <v>59228</v>
      </c>
    </row>
    <row r="24226" spans="1:5">
      <c r="A24226">
        <v>1</v>
      </c>
      <c r="B24226">
        <v>4556</v>
      </c>
      <c r="C24226">
        <v>0</v>
      </c>
      <c r="D24226">
        <v>4</v>
      </c>
      <c r="E24226">
        <v>18224</v>
      </c>
    </row>
    <row r="24227" spans="1:5">
      <c r="A24227">
        <v>1</v>
      </c>
      <c r="B24227">
        <v>4557</v>
      </c>
      <c r="C24227">
        <v>0</v>
      </c>
      <c r="D24227">
        <v>5</v>
      </c>
      <c r="E24227">
        <v>22785</v>
      </c>
    </row>
    <row r="24228" spans="1:5">
      <c r="A24228">
        <v>0</v>
      </c>
      <c r="B24228">
        <v>4558</v>
      </c>
      <c r="C24228">
        <v>0</v>
      </c>
      <c r="D24228">
        <v>3</v>
      </c>
      <c r="E24228">
        <v>13674</v>
      </c>
    </row>
    <row r="24229" spans="1:5">
      <c r="A24229">
        <v>1</v>
      </c>
      <c r="B24229">
        <v>4558</v>
      </c>
      <c r="C24229">
        <v>0</v>
      </c>
      <c r="D24229">
        <v>5</v>
      </c>
      <c r="E24229">
        <v>22790</v>
      </c>
    </row>
    <row r="24230" spans="1:5">
      <c r="A24230">
        <v>1</v>
      </c>
      <c r="B24230">
        <v>4559</v>
      </c>
      <c r="C24230">
        <v>0</v>
      </c>
      <c r="D24230">
        <v>2</v>
      </c>
      <c r="E24230">
        <v>9118</v>
      </c>
    </row>
    <row r="24231" spans="1:5">
      <c r="A24231">
        <v>0</v>
      </c>
      <c r="B24231">
        <v>4560</v>
      </c>
      <c r="C24231">
        <v>0</v>
      </c>
      <c r="D24231">
        <v>19</v>
      </c>
      <c r="E24231">
        <v>86640</v>
      </c>
    </row>
    <row r="24232" spans="1:5">
      <c r="A24232">
        <v>1</v>
      </c>
      <c r="B24232">
        <v>4560</v>
      </c>
      <c r="C24232">
        <v>0</v>
      </c>
      <c r="D24232">
        <v>17</v>
      </c>
      <c r="E24232">
        <v>77520</v>
      </c>
    </row>
    <row r="24233" spans="1:5">
      <c r="A24233">
        <v>1</v>
      </c>
      <c r="B24233">
        <v>4561</v>
      </c>
      <c r="C24233">
        <v>0</v>
      </c>
      <c r="D24233">
        <v>1</v>
      </c>
      <c r="E24233">
        <v>4561</v>
      </c>
    </row>
    <row r="24234" spans="1:5">
      <c r="A24234">
        <v>1</v>
      </c>
      <c r="B24234">
        <v>4562</v>
      </c>
      <c r="C24234">
        <v>0</v>
      </c>
      <c r="D24234">
        <v>4</v>
      </c>
      <c r="E24234">
        <v>18248</v>
      </c>
    </row>
    <row r="24235" spans="1:5">
      <c r="A24235">
        <v>1</v>
      </c>
      <c r="B24235">
        <v>4563</v>
      </c>
      <c r="C24235">
        <v>0</v>
      </c>
      <c r="D24235">
        <v>2</v>
      </c>
      <c r="E24235">
        <v>9126</v>
      </c>
    </row>
    <row r="24236" spans="1:5">
      <c r="A24236">
        <v>0</v>
      </c>
      <c r="B24236">
        <v>4564</v>
      </c>
      <c r="C24236">
        <v>0</v>
      </c>
      <c r="D24236">
        <v>10</v>
      </c>
      <c r="E24236">
        <v>45640</v>
      </c>
    </row>
    <row r="24237" spans="1:5">
      <c r="A24237">
        <v>1</v>
      </c>
      <c r="B24237">
        <v>4564</v>
      </c>
      <c r="C24237">
        <v>0</v>
      </c>
      <c r="D24237">
        <v>9</v>
      </c>
      <c r="E24237">
        <v>41076</v>
      </c>
    </row>
    <row r="24238" spans="1:5">
      <c r="A24238">
        <v>1</v>
      </c>
      <c r="B24238">
        <v>4565</v>
      </c>
      <c r="C24238">
        <v>0</v>
      </c>
      <c r="D24238">
        <v>2</v>
      </c>
      <c r="E24238">
        <v>9130</v>
      </c>
    </row>
    <row r="24239" spans="1:5">
      <c r="A24239">
        <v>0</v>
      </c>
      <c r="B24239">
        <v>4566</v>
      </c>
      <c r="C24239">
        <v>0</v>
      </c>
      <c r="D24239">
        <v>7</v>
      </c>
      <c r="E24239">
        <v>31962</v>
      </c>
    </row>
    <row r="24240" spans="1:5">
      <c r="A24240">
        <v>1</v>
      </c>
      <c r="B24240">
        <v>4566</v>
      </c>
      <c r="C24240">
        <v>0</v>
      </c>
      <c r="D24240">
        <v>11</v>
      </c>
      <c r="E24240">
        <v>50226</v>
      </c>
    </row>
    <row r="24241" spans="1:5">
      <c r="A24241">
        <v>1</v>
      </c>
      <c r="B24241">
        <v>4567</v>
      </c>
      <c r="C24241">
        <v>0</v>
      </c>
      <c r="D24241">
        <v>3</v>
      </c>
      <c r="E24241">
        <v>13701</v>
      </c>
    </row>
    <row r="24242" spans="1:5">
      <c r="A24242">
        <v>0</v>
      </c>
      <c r="B24242">
        <v>4568</v>
      </c>
      <c r="C24242">
        <v>0</v>
      </c>
      <c r="D24242">
        <v>6</v>
      </c>
      <c r="E24242">
        <v>27408</v>
      </c>
    </row>
    <row r="24243" spans="1:5">
      <c r="A24243">
        <v>1</v>
      </c>
      <c r="B24243">
        <v>4568</v>
      </c>
      <c r="C24243">
        <v>0</v>
      </c>
      <c r="D24243">
        <v>4</v>
      </c>
      <c r="E24243">
        <v>18272</v>
      </c>
    </row>
    <row r="24244" spans="1:5">
      <c r="A24244">
        <v>1</v>
      </c>
      <c r="B24244">
        <v>4569</v>
      </c>
      <c r="C24244">
        <v>0</v>
      </c>
      <c r="D24244">
        <v>4</v>
      </c>
      <c r="E24244">
        <v>18276</v>
      </c>
    </row>
    <row r="24245" spans="1:5">
      <c r="A24245">
        <v>0</v>
      </c>
      <c r="B24245">
        <v>4570</v>
      </c>
      <c r="C24245">
        <v>0</v>
      </c>
      <c r="D24245">
        <v>5</v>
      </c>
      <c r="E24245">
        <v>22850</v>
      </c>
    </row>
    <row r="24246" spans="1:5">
      <c r="A24246">
        <v>1</v>
      </c>
      <c r="B24246">
        <v>4571</v>
      </c>
      <c r="C24246">
        <v>0</v>
      </c>
      <c r="D24246">
        <v>1</v>
      </c>
      <c r="E24246">
        <v>4571</v>
      </c>
    </row>
    <row r="24247" spans="1:5">
      <c r="A24247">
        <v>0</v>
      </c>
      <c r="B24247">
        <v>4572</v>
      </c>
      <c r="C24247">
        <v>0</v>
      </c>
      <c r="D24247">
        <v>8</v>
      </c>
      <c r="E24247">
        <v>36576</v>
      </c>
    </row>
    <row r="24248" spans="1:5">
      <c r="A24248">
        <v>1</v>
      </c>
      <c r="B24248">
        <v>4572</v>
      </c>
      <c r="C24248">
        <v>0</v>
      </c>
      <c r="D24248">
        <v>11</v>
      </c>
      <c r="E24248">
        <v>50292</v>
      </c>
    </row>
    <row r="24249" spans="1:5">
      <c r="A24249">
        <v>1</v>
      </c>
      <c r="B24249">
        <v>4573</v>
      </c>
      <c r="C24249">
        <v>0</v>
      </c>
      <c r="D24249">
        <v>3</v>
      </c>
      <c r="E24249">
        <v>13719</v>
      </c>
    </row>
    <row r="24250" spans="1:5">
      <c r="A24250">
        <v>0</v>
      </c>
      <c r="B24250">
        <v>4574</v>
      </c>
      <c r="C24250">
        <v>0</v>
      </c>
      <c r="D24250">
        <v>3</v>
      </c>
      <c r="E24250">
        <v>13722</v>
      </c>
    </row>
    <row r="24251" spans="1:5">
      <c r="A24251">
        <v>1</v>
      </c>
      <c r="B24251">
        <v>4574</v>
      </c>
      <c r="C24251">
        <v>0</v>
      </c>
      <c r="D24251">
        <v>11</v>
      </c>
      <c r="E24251">
        <v>50314</v>
      </c>
    </row>
    <row r="24252" spans="1:5">
      <c r="A24252">
        <v>1</v>
      </c>
      <c r="B24252">
        <v>4575</v>
      </c>
      <c r="C24252">
        <v>0</v>
      </c>
      <c r="D24252">
        <v>1</v>
      </c>
      <c r="E24252">
        <v>4575</v>
      </c>
    </row>
    <row r="24253" spans="1:5">
      <c r="A24253">
        <v>0</v>
      </c>
      <c r="B24253">
        <v>4576</v>
      </c>
      <c r="C24253">
        <v>0</v>
      </c>
      <c r="D24253">
        <v>17</v>
      </c>
      <c r="E24253">
        <v>77792</v>
      </c>
    </row>
    <row r="24254" spans="1:5">
      <c r="A24254">
        <v>1</v>
      </c>
      <c r="B24254">
        <v>4576</v>
      </c>
      <c r="C24254">
        <v>0</v>
      </c>
      <c r="D24254">
        <v>24</v>
      </c>
      <c r="E24254">
        <v>109824</v>
      </c>
    </row>
    <row r="24255" spans="1:5">
      <c r="A24255">
        <v>1</v>
      </c>
      <c r="B24255">
        <v>4577</v>
      </c>
      <c r="C24255">
        <v>0</v>
      </c>
      <c r="D24255">
        <v>9</v>
      </c>
      <c r="E24255">
        <v>41193</v>
      </c>
    </row>
    <row r="24256" spans="1:5">
      <c r="A24256">
        <v>0</v>
      </c>
      <c r="B24256">
        <v>4578</v>
      </c>
      <c r="C24256">
        <v>0</v>
      </c>
      <c r="D24256">
        <v>2</v>
      </c>
      <c r="E24256">
        <v>9156</v>
      </c>
    </row>
    <row r="24257" spans="1:5">
      <c r="A24257">
        <v>1</v>
      </c>
      <c r="B24257">
        <v>4578</v>
      </c>
      <c r="C24257">
        <v>0</v>
      </c>
      <c r="D24257">
        <v>6</v>
      </c>
      <c r="E24257">
        <v>27468</v>
      </c>
    </row>
    <row r="24258" spans="1:5">
      <c r="A24258">
        <v>0</v>
      </c>
      <c r="B24258">
        <v>4579</v>
      </c>
      <c r="C24258">
        <v>0</v>
      </c>
      <c r="D24258">
        <v>3</v>
      </c>
      <c r="E24258">
        <v>13737</v>
      </c>
    </row>
    <row r="24259" spans="1:5">
      <c r="A24259">
        <v>1</v>
      </c>
      <c r="B24259">
        <v>4579</v>
      </c>
      <c r="C24259">
        <v>0</v>
      </c>
      <c r="D24259">
        <v>6</v>
      </c>
      <c r="E24259">
        <v>27474</v>
      </c>
    </row>
    <row r="24260" spans="1:5">
      <c r="A24260">
        <v>0</v>
      </c>
      <c r="B24260">
        <v>4580</v>
      </c>
      <c r="C24260">
        <v>0</v>
      </c>
      <c r="D24260">
        <v>10</v>
      </c>
      <c r="E24260">
        <v>45800</v>
      </c>
    </row>
    <row r="24261" spans="1:5">
      <c r="A24261">
        <v>1</v>
      </c>
      <c r="B24261">
        <v>4582</v>
      </c>
      <c r="C24261">
        <v>0</v>
      </c>
      <c r="D24261">
        <v>1</v>
      </c>
      <c r="E24261">
        <v>4582</v>
      </c>
    </row>
    <row r="24262" spans="1:5">
      <c r="A24262">
        <v>1</v>
      </c>
      <c r="B24262">
        <v>4583</v>
      </c>
      <c r="C24262">
        <v>0</v>
      </c>
      <c r="D24262">
        <v>4</v>
      </c>
      <c r="E24262">
        <v>18332</v>
      </c>
    </row>
    <row r="24263" spans="1:5">
      <c r="A24263">
        <v>0</v>
      </c>
      <c r="B24263">
        <v>4584</v>
      </c>
      <c r="C24263">
        <v>0</v>
      </c>
      <c r="D24263">
        <v>18</v>
      </c>
      <c r="E24263">
        <v>82512</v>
      </c>
    </row>
    <row r="24264" spans="1:5">
      <c r="A24264">
        <v>1</v>
      </c>
      <c r="B24264">
        <v>4584</v>
      </c>
      <c r="C24264">
        <v>0</v>
      </c>
      <c r="D24264">
        <v>16</v>
      </c>
      <c r="E24264">
        <v>73344</v>
      </c>
    </row>
    <row r="24265" spans="1:5">
      <c r="A24265">
        <v>0</v>
      </c>
      <c r="B24265">
        <v>4585</v>
      </c>
      <c r="C24265">
        <v>0</v>
      </c>
      <c r="D24265">
        <v>1</v>
      </c>
      <c r="E24265">
        <v>4585</v>
      </c>
    </row>
    <row r="24266" spans="1:5">
      <c r="A24266">
        <v>1</v>
      </c>
      <c r="B24266">
        <v>4585</v>
      </c>
      <c r="C24266">
        <v>0</v>
      </c>
      <c r="D24266">
        <v>1</v>
      </c>
      <c r="E24266">
        <v>4585</v>
      </c>
    </row>
    <row r="24267" spans="1:5">
      <c r="A24267">
        <v>0</v>
      </c>
      <c r="B24267">
        <v>4586</v>
      </c>
      <c r="C24267">
        <v>0</v>
      </c>
      <c r="D24267">
        <v>3</v>
      </c>
      <c r="E24267">
        <v>13758</v>
      </c>
    </row>
    <row r="24268" spans="1:5">
      <c r="A24268">
        <v>1</v>
      </c>
      <c r="B24268">
        <v>4586</v>
      </c>
      <c r="C24268">
        <v>0</v>
      </c>
      <c r="D24268">
        <v>4</v>
      </c>
      <c r="E24268">
        <v>18344</v>
      </c>
    </row>
    <row r="24269" spans="1:5">
      <c r="A24269">
        <v>1</v>
      </c>
      <c r="B24269">
        <v>4587</v>
      </c>
      <c r="C24269">
        <v>0</v>
      </c>
      <c r="D24269">
        <v>9</v>
      </c>
      <c r="E24269">
        <v>41283</v>
      </c>
    </row>
    <row r="24270" spans="1:5">
      <c r="A24270">
        <v>0</v>
      </c>
      <c r="B24270">
        <v>4588</v>
      </c>
      <c r="C24270">
        <v>0</v>
      </c>
      <c r="D24270">
        <v>6</v>
      </c>
      <c r="E24270">
        <v>27528</v>
      </c>
    </row>
    <row r="24271" spans="1:5">
      <c r="A24271">
        <v>1</v>
      </c>
      <c r="B24271">
        <v>4588</v>
      </c>
      <c r="C24271">
        <v>0</v>
      </c>
      <c r="D24271">
        <v>13</v>
      </c>
      <c r="E24271">
        <v>59644</v>
      </c>
    </row>
    <row r="24272" spans="1:5">
      <c r="A24272">
        <v>1</v>
      </c>
      <c r="B24272">
        <v>4589</v>
      </c>
      <c r="C24272">
        <v>0</v>
      </c>
      <c r="D24272">
        <v>3</v>
      </c>
      <c r="E24272">
        <v>13767</v>
      </c>
    </row>
    <row r="24273" spans="1:5">
      <c r="A24273">
        <v>0</v>
      </c>
      <c r="B24273">
        <v>4590</v>
      </c>
      <c r="C24273">
        <v>0</v>
      </c>
      <c r="D24273">
        <v>3</v>
      </c>
      <c r="E24273">
        <v>13770</v>
      </c>
    </row>
    <row r="24274" spans="1:5">
      <c r="A24274">
        <v>1</v>
      </c>
      <c r="B24274">
        <v>4590</v>
      </c>
      <c r="C24274">
        <v>0</v>
      </c>
      <c r="D24274">
        <v>2</v>
      </c>
      <c r="E24274">
        <v>9180</v>
      </c>
    </row>
    <row r="24275" spans="1:5">
      <c r="A24275">
        <v>0</v>
      </c>
      <c r="B24275">
        <v>4592</v>
      </c>
      <c r="C24275">
        <v>0</v>
      </c>
      <c r="D24275">
        <v>23</v>
      </c>
      <c r="E24275">
        <v>105616</v>
      </c>
    </row>
    <row r="24276" spans="1:5">
      <c r="A24276">
        <v>1</v>
      </c>
      <c r="B24276">
        <v>4592</v>
      </c>
      <c r="C24276">
        <v>0</v>
      </c>
      <c r="D24276">
        <v>7</v>
      </c>
      <c r="E24276">
        <v>32144</v>
      </c>
    </row>
    <row r="24277" spans="1:5">
      <c r="A24277">
        <v>1</v>
      </c>
      <c r="B24277">
        <v>4593</v>
      </c>
      <c r="C24277">
        <v>0</v>
      </c>
      <c r="D24277">
        <v>4</v>
      </c>
      <c r="E24277">
        <v>18372</v>
      </c>
    </row>
    <row r="24278" spans="1:5">
      <c r="A24278">
        <v>1</v>
      </c>
      <c r="B24278">
        <v>4594</v>
      </c>
      <c r="C24278">
        <v>0</v>
      </c>
      <c r="D24278">
        <v>2</v>
      </c>
      <c r="E24278">
        <v>9188</v>
      </c>
    </row>
    <row r="24279" spans="1:5">
      <c r="A24279">
        <v>1</v>
      </c>
      <c r="B24279">
        <v>4595</v>
      </c>
      <c r="C24279">
        <v>0</v>
      </c>
      <c r="D24279">
        <v>1</v>
      </c>
      <c r="E24279">
        <v>4595</v>
      </c>
    </row>
    <row r="24280" spans="1:5">
      <c r="A24280">
        <v>0</v>
      </c>
      <c r="B24280">
        <v>4596</v>
      </c>
      <c r="C24280">
        <v>0</v>
      </c>
      <c r="D24280">
        <v>16</v>
      </c>
      <c r="E24280">
        <v>73536</v>
      </c>
    </row>
    <row r="24281" spans="1:5">
      <c r="A24281">
        <v>1</v>
      </c>
      <c r="B24281">
        <v>4596</v>
      </c>
      <c r="C24281">
        <v>0</v>
      </c>
      <c r="D24281">
        <v>2</v>
      </c>
      <c r="E24281">
        <v>9192</v>
      </c>
    </row>
    <row r="24282" spans="1:5">
      <c r="A24282">
        <v>1</v>
      </c>
      <c r="B24282">
        <v>4597</v>
      </c>
      <c r="C24282">
        <v>0</v>
      </c>
      <c r="D24282">
        <v>6</v>
      </c>
      <c r="E24282">
        <v>27582</v>
      </c>
    </row>
    <row r="24283" spans="1:5">
      <c r="A24283">
        <v>0</v>
      </c>
      <c r="B24283">
        <v>4598</v>
      </c>
      <c r="C24283">
        <v>0</v>
      </c>
      <c r="D24283">
        <v>7</v>
      </c>
      <c r="E24283">
        <v>32186</v>
      </c>
    </row>
    <row r="24284" spans="1:5">
      <c r="A24284">
        <v>1</v>
      </c>
      <c r="B24284">
        <v>4598</v>
      </c>
      <c r="C24284">
        <v>0</v>
      </c>
      <c r="D24284">
        <v>3</v>
      </c>
      <c r="E24284">
        <v>13794</v>
      </c>
    </row>
    <row r="24285" spans="1:5">
      <c r="A24285">
        <v>1</v>
      </c>
      <c r="B24285">
        <v>4599</v>
      </c>
      <c r="C24285">
        <v>0</v>
      </c>
      <c r="D24285">
        <v>6</v>
      </c>
      <c r="E24285">
        <v>27594</v>
      </c>
    </row>
    <row r="24286" spans="1:5">
      <c r="A24286">
        <v>0</v>
      </c>
      <c r="B24286">
        <v>4600</v>
      </c>
      <c r="C24286">
        <v>0</v>
      </c>
      <c r="D24286">
        <v>17</v>
      </c>
      <c r="E24286">
        <v>78200</v>
      </c>
    </row>
    <row r="24287" spans="1:5">
      <c r="A24287">
        <v>1</v>
      </c>
      <c r="B24287">
        <v>4600</v>
      </c>
      <c r="C24287">
        <v>0</v>
      </c>
      <c r="D24287">
        <v>5</v>
      </c>
      <c r="E24287">
        <v>23000</v>
      </c>
    </row>
    <row r="24288" spans="1:5">
      <c r="A24288">
        <v>0</v>
      </c>
      <c r="B24288">
        <v>4601</v>
      </c>
      <c r="C24288">
        <v>0</v>
      </c>
      <c r="D24288">
        <v>1</v>
      </c>
      <c r="E24288">
        <v>4601</v>
      </c>
    </row>
    <row r="24289" spans="1:5">
      <c r="A24289">
        <v>1</v>
      </c>
      <c r="B24289">
        <v>4601</v>
      </c>
      <c r="C24289">
        <v>0</v>
      </c>
      <c r="D24289">
        <v>4</v>
      </c>
      <c r="E24289">
        <v>18404</v>
      </c>
    </row>
    <row r="24290" spans="1:5">
      <c r="A24290">
        <v>1</v>
      </c>
      <c r="B24290">
        <v>4602</v>
      </c>
      <c r="C24290">
        <v>0</v>
      </c>
      <c r="D24290">
        <v>10</v>
      </c>
      <c r="E24290">
        <v>46020</v>
      </c>
    </row>
    <row r="24291" spans="1:5">
      <c r="A24291">
        <v>1</v>
      </c>
      <c r="B24291">
        <v>4603</v>
      </c>
      <c r="C24291">
        <v>0</v>
      </c>
      <c r="D24291">
        <v>1</v>
      </c>
      <c r="E24291">
        <v>4603</v>
      </c>
    </row>
    <row r="24292" spans="1:5">
      <c r="A24292">
        <v>0</v>
      </c>
      <c r="B24292">
        <v>4604</v>
      </c>
      <c r="C24292">
        <v>0</v>
      </c>
      <c r="D24292">
        <v>10</v>
      </c>
      <c r="E24292">
        <v>46040</v>
      </c>
    </row>
    <row r="24293" spans="1:5">
      <c r="A24293">
        <v>1</v>
      </c>
      <c r="B24293">
        <v>4604</v>
      </c>
      <c r="C24293">
        <v>0</v>
      </c>
      <c r="D24293">
        <v>7</v>
      </c>
      <c r="E24293">
        <v>32228</v>
      </c>
    </row>
    <row r="24294" spans="1:5">
      <c r="A24294">
        <v>1</v>
      </c>
      <c r="B24294">
        <v>4605</v>
      </c>
      <c r="C24294">
        <v>0</v>
      </c>
      <c r="D24294">
        <v>1</v>
      </c>
      <c r="E24294">
        <v>4605</v>
      </c>
    </row>
    <row r="24295" spans="1:5">
      <c r="A24295">
        <v>1</v>
      </c>
      <c r="B24295">
        <v>4606</v>
      </c>
      <c r="C24295">
        <v>0</v>
      </c>
      <c r="D24295">
        <v>2</v>
      </c>
      <c r="E24295">
        <v>9212</v>
      </c>
    </row>
    <row r="24296" spans="1:5">
      <c r="A24296">
        <v>0</v>
      </c>
      <c r="B24296">
        <v>4607</v>
      </c>
      <c r="C24296">
        <v>0</v>
      </c>
      <c r="D24296">
        <v>6</v>
      </c>
      <c r="E24296">
        <v>27642</v>
      </c>
    </row>
    <row r="24297" spans="1:5">
      <c r="A24297">
        <v>1</v>
      </c>
      <c r="B24297">
        <v>4607</v>
      </c>
      <c r="C24297">
        <v>0</v>
      </c>
      <c r="D24297">
        <v>6</v>
      </c>
      <c r="E24297">
        <v>27642</v>
      </c>
    </row>
    <row r="24298" spans="1:5">
      <c r="A24298">
        <v>0</v>
      </c>
      <c r="B24298">
        <v>4608</v>
      </c>
      <c r="C24298">
        <v>0</v>
      </c>
      <c r="D24298">
        <v>48</v>
      </c>
      <c r="E24298">
        <v>221184</v>
      </c>
    </row>
    <row r="24299" spans="1:5">
      <c r="A24299">
        <v>1</v>
      </c>
      <c r="B24299">
        <v>4608</v>
      </c>
      <c r="C24299">
        <v>0</v>
      </c>
      <c r="D24299">
        <v>18</v>
      </c>
      <c r="E24299">
        <v>82944</v>
      </c>
    </row>
    <row r="24300" spans="1:5">
      <c r="A24300">
        <v>1</v>
      </c>
      <c r="B24300">
        <v>4609</v>
      </c>
      <c r="C24300">
        <v>0</v>
      </c>
      <c r="D24300">
        <v>4</v>
      </c>
      <c r="E24300">
        <v>18436</v>
      </c>
    </row>
    <row r="24301" spans="1:5">
      <c r="A24301">
        <v>0</v>
      </c>
      <c r="B24301">
        <v>4610</v>
      </c>
      <c r="C24301">
        <v>0</v>
      </c>
      <c r="D24301">
        <v>3</v>
      </c>
      <c r="E24301">
        <v>13830</v>
      </c>
    </row>
    <row r="24302" spans="1:5">
      <c r="A24302">
        <v>1</v>
      </c>
      <c r="B24302">
        <v>4611</v>
      </c>
      <c r="C24302">
        <v>0</v>
      </c>
      <c r="D24302">
        <v>4</v>
      </c>
      <c r="E24302">
        <v>18444</v>
      </c>
    </row>
    <row r="24303" spans="1:5">
      <c r="A24303">
        <v>0</v>
      </c>
      <c r="B24303">
        <v>4612</v>
      </c>
      <c r="C24303">
        <v>0</v>
      </c>
      <c r="D24303">
        <v>3</v>
      </c>
      <c r="E24303">
        <v>13836</v>
      </c>
    </row>
    <row r="24304" spans="1:5">
      <c r="A24304">
        <v>1</v>
      </c>
      <c r="B24304">
        <v>4612</v>
      </c>
      <c r="C24304">
        <v>0</v>
      </c>
      <c r="D24304">
        <v>8</v>
      </c>
      <c r="E24304">
        <v>36896</v>
      </c>
    </row>
    <row r="24305" spans="1:5">
      <c r="A24305">
        <v>1</v>
      </c>
      <c r="B24305">
        <v>4613</v>
      </c>
      <c r="C24305">
        <v>0</v>
      </c>
      <c r="D24305">
        <v>1</v>
      </c>
      <c r="E24305">
        <v>4613</v>
      </c>
    </row>
    <row r="24306" spans="1:5">
      <c r="A24306">
        <v>0</v>
      </c>
      <c r="B24306">
        <v>4614</v>
      </c>
      <c r="C24306">
        <v>0</v>
      </c>
      <c r="D24306">
        <v>3</v>
      </c>
      <c r="E24306">
        <v>13842</v>
      </c>
    </row>
    <row r="24307" spans="1:5">
      <c r="A24307">
        <v>1</v>
      </c>
      <c r="B24307">
        <v>4614</v>
      </c>
      <c r="C24307">
        <v>0</v>
      </c>
      <c r="D24307">
        <v>3</v>
      </c>
      <c r="E24307">
        <v>13842</v>
      </c>
    </row>
    <row r="24308" spans="1:5">
      <c r="A24308">
        <v>0</v>
      </c>
      <c r="B24308">
        <v>4615</v>
      </c>
      <c r="C24308">
        <v>0</v>
      </c>
      <c r="D24308">
        <v>6</v>
      </c>
      <c r="E24308">
        <v>27690</v>
      </c>
    </row>
    <row r="24309" spans="1:5">
      <c r="A24309">
        <v>1</v>
      </c>
      <c r="B24309">
        <v>4615</v>
      </c>
      <c r="C24309">
        <v>0</v>
      </c>
      <c r="D24309">
        <v>6</v>
      </c>
      <c r="E24309">
        <v>27690</v>
      </c>
    </row>
    <row r="24310" spans="1:5">
      <c r="A24310">
        <v>0</v>
      </c>
      <c r="B24310">
        <v>4616</v>
      </c>
      <c r="C24310">
        <v>0</v>
      </c>
      <c r="D24310">
        <v>9</v>
      </c>
      <c r="E24310">
        <v>41544</v>
      </c>
    </row>
    <row r="24311" spans="1:5">
      <c r="A24311">
        <v>1</v>
      </c>
      <c r="B24311">
        <v>4616</v>
      </c>
      <c r="C24311">
        <v>0</v>
      </c>
      <c r="D24311">
        <v>4</v>
      </c>
      <c r="E24311">
        <v>18464</v>
      </c>
    </row>
    <row r="24312" spans="1:5">
      <c r="A24312">
        <v>0</v>
      </c>
      <c r="B24312">
        <v>4617</v>
      </c>
      <c r="C24312">
        <v>0</v>
      </c>
      <c r="D24312">
        <v>1</v>
      </c>
      <c r="E24312">
        <v>4617</v>
      </c>
    </row>
    <row r="24313" spans="1:5">
      <c r="A24313">
        <v>1</v>
      </c>
      <c r="B24313">
        <v>4617</v>
      </c>
      <c r="C24313">
        <v>0</v>
      </c>
      <c r="D24313">
        <v>3</v>
      </c>
      <c r="E24313">
        <v>13851</v>
      </c>
    </row>
    <row r="24314" spans="1:5">
      <c r="A24314">
        <v>0</v>
      </c>
      <c r="B24314">
        <v>4618</v>
      </c>
      <c r="C24314">
        <v>0</v>
      </c>
      <c r="D24314">
        <v>1</v>
      </c>
      <c r="E24314">
        <v>4618</v>
      </c>
    </row>
    <row r="24315" spans="1:5">
      <c r="A24315">
        <v>1</v>
      </c>
      <c r="B24315">
        <v>4618</v>
      </c>
      <c r="C24315">
        <v>0</v>
      </c>
      <c r="D24315">
        <v>10</v>
      </c>
      <c r="E24315">
        <v>46180</v>
      </c>
    </row>
    <row r="24316" spans="1:5">
      <c r="A24316">
        <v>1</v>
      </c>
      <c r="B24316">
        <v>4619</v>
      </c>
      <c r="C24316">
        <v>0</v>
      </c>
      <c r="D24316">
        <v>3</v>
      </c>
      <c r="E24316">
        <v>13857</v>
      </c>
    </row>
    <row r="24317" spans="1:5">
      <c r="A24317">
        <v>0</v>
      </c>
      <c r="B24317">
        <v>4620</v>
      </c>
      <c r="C24317">
        <v>0</v>
      </c>
      <c r="D24317">
        <v>13</v>
      </c>
      <c r="E24317">
        <v>60060</v>
      </c>
    </row>
    <row r="24318" spans="1:5">
      <c r="A24318">
        <v>1</v>
      </c>
      <c r="B24318">
        <v>4620</v>
      </c>
      <c r="C24318">
        <v>0</v>
      </c>
      <c r="D24318">
        <v>13</v>
      </c>
      <c r="E24318">
        <v>60060</v>
      </c>
    </row>
    <row r="24319" spans="1:5">
      <c r="A24319">
        <v>0</v>
      </c>
      <c r="B24319">
        <v>4621</v>
      </c>
      <c r="C24319">
        <v>0</v>
      </c>
      <c r="D24319">
        <v>9</v>
      </c>
      <c r="E24319">
        <v>41589</v>
      </c>
    </row>
    <row r="24320" spans="1:5">
      <c r="A24320">
        <v>1</v>
      </c>
      <c r="B24320">
        <v>4621</v>
      </c>
      <c r="C24320">
        <v>0</v>
      </c>
      <c r="D24320">
        <v>3</v>
      </c>
      <c r="E24320">
        <v>13863</v>
      </c>
    </row>
    <row r="24321" spans="1:5">
      <c r="A24321">
        <v>1</v>
      </c>
      <c r="B24321">
        <v>4622</v>
      </c>
      <c r="C24321">
        <v>0</v>
      </c>
      <c r="D24321">
        <v>8</v>
      </c>
      <c r="E24321">
        <v>36976</v>
      </c>
    </row>
    <row r="24322" spans="1:5">
      <c r="A24322">
        <v>0</v>
      </c>
      <c r="B24322">
        <v>4623</v>
      </c>
      <c r="C24322">
        <v>0</v>
      </c>
      <c r="D24322">
        <v>3</v>
      </c>
      <c r="E24322">
        <v>13869</v>
      </c>
    </row>
    <row r="24323" spans="1:5">
      <c r="A24323">
        <v>0</v>
      </c>
      <c r="B24323">
        <v>4624</v>
      </c>
      <c r="C24323">
        <v>0</v>
      </c>
      <c r="D24323">
        <v>22</v>
      </c>
      <c r="E24323">
        <v>101728</v>
      </c>
    </row>
    <row r="24324" spans="1:5">
      <c r="A24324">
        <v>1</v>
      </c>
      <c r="B24324">
        <v>4624</v>
      </c>
      <c r="C24324">
        <v>0</v>
      </c>
      <c r="D24324">
        <v>11</v>
      </c>
      <c r="E24324">
        <v>50864</v>
      </c>
    </row>
    <row r="24325" spans="1:5">
      <c r="A24325">
        <v>1</v>
      </c>
      <c r="B24325">
        <v>4625</v>
      </c>
      <c r="C24325">
        <v>0</v>
      </c>
      <c r="D24325">
        <v>12</v>
      </c>
      <c r="E24325">
        <v>55500</v>
      </c>
    </row>
    <row r="24326" spans="1:5">
      <c r="A24326">
        <v>0</v>
      </c>
      <c r="B24326">
        <v>4626</v>
      </c>
      <c r="C24326">
        <v>0</v>
      </c>
      <c r="D24326">
        <v>1</v>
      </c>
      <c r="E24326">
        <v>4626</v>
      </c>
    </row>
    <row r="24327" spans="1:5">
      <c r="A24327">
        <v>1</v>
      </c>
      <c r="B24327">
        <v>4626</v>
      </c>
      <c r="C24327">
        <v>0</v>
      </c>
      <c r="D24327">
        <v>5</v>
      </c>
      <c r="E24327">
        <v>23130</v>
      </c>
    </row>
    <row r="24328" spans="1:5">
      <c r="A24328">
        <v>0</v>
      </c>
      <c r="B24328">
        <v>4627</v>
      </c>
      <c r="C24328">
        <v>0</v>
      </c>
      <c r="D24328">
        <v>2</v>
      </c>
      <c r="E24328">
        <v>9254</v>
      </c>
    </row>
    <row r="24329" spans="1:5">
      <c r="A24329">
        <v>1</v>
      </c>
      <c r="B24329">
        <v>4627</v>
      </c>
      <c r="C24329">
        <v>0</v>
      </c>
      <c r="D24329">
        <v>3</v>
      </c>
      <c r="E24329">
        <v>13881</v>
      </c>
    </row>
    <row r="24330" spans="1:5">
      <c r="A24330">
        <v>0</v>
      </c>
      <c r="B24330">
        <v>4628</v>
      </c>
      <c r="C24330">
        <v>0</v>
      </c>
      <c r="D24330">
        <v>14</v>
      </c>
      <c r="E24330">
        <v>64792</v>
      </c>
    </row>
    <row r="24331" spans="1:5">
      <c r="A24331">
        <v>1</v>
      </c>
      <c r="B24331">
        <v>4628</v>
      </c>
      <c r="C24331">
        <v>0</v>
      </c>
      <c r="D24331">
        <v>14</v>
      </c>
      <c r="E24331">
        <v>64792</v>
      </c>
    </row>
    <row r="24332" spans="1:5">
      <c r="A24332">
        <v>0</v>
      </c>
      <c r="B24332">
        <v>4629</v>
      </c>
      <c r="C24332">
        <v>0</v>
      </c>
      <c r="D24332">
        <v>3</v>
      </c>
      <c r="E24332">
        <v>13887</v>
      </c>
    </row>
    <row r="24333" spans="1:5">
      <c r="A24333">
        <v>0</v>
      </c>
      <c r="B24333">
        <v>4630</v>
      </c>
      <c r="C24333">
        <v>0</v>
      </c>
      <c r="D24333">
        <v>1</v>
      </c>
      <c r="E24333">
        <v>4630</v>
      </c>
    </row>
    <row r="24334" spans="1:5">
      <c r="A24334">
        <v>1</v>
      </c>
      <c r="B24334">
        <v>4630</v>
      </c>
      <c r="C24334">
        <v>0</v>
      </c>
      <c r="D24334">
        <v>7</v>
      </c>
      <c r="E24334">
        <v>32410</v>
      </c>
    </row>
    <row r="24335" spans="1:5">
      <c r="A24335">
        <v>1</v>
      </c>
      <c r="B24335">
        <v>4631</v>
      </c>
      <c r="C24335">
        <v>0</v>
      </c>
      <c r="D24335">
        <v>1</v>
      </c>
      <c r="E24335">
        <v>4631</v>
      </c>
    </row>
    <row r="24336" spans="1:5">
      <c r="A24336">
        <v>0</v>
      </c>
      <c r="B24336">
        <v>4632</v>
      </c>
      <c r="C24336">
        <v>0</v>
      </c>
      <c r="D24336">
        <v>12</v>
      </c>
      <c r="E24336">
        <v>55584</v>
      </c>
    </row>
    <row r="24337" spans="1:5">
      <c r="A24337">
        <v>1</v>
      </c>
      <c r="B24337">
        <v>4632</v>
      </c>
      <c r="C24337">
        <v>0</v>
      </c>
      <c r="D24337">
        <v>8</v>
      </c>
      <c r="E24337">
        <v>37056</v>
      </c>
    </row>
    <row r="24338" spans="1:5">
      <c r="A24338">
        <v>1</v>
      </c>
      <c r="B24338">
        <v>4633</v>
      </c>
      <c r="C24338">
        <v>0</v>
      </c>
      <c r="D24338">
        <v>2</v>
      </c>
      <c r="E24338">
        <v>9266</v>
      </c>
    </row>
    <row r="24339" spans="1:5">
      <c r="A24339">
        <v>1</v>
      </c>
      <c r="B24339">
        <v>4634</v>
      </c>
      <c r="C24339">
        <v>0</v>
      </c>
      <c r="D24339">
        <v>7</v>
      </c>
      <c r="E24339">
        <v>32438</v>
      </c>
    </row>
    <row r="24340" spans="1:5">
      <c r="A24340">
        <v>0</v>
      </c>
      <c r="B24340">
        <v>4636</v>
      </c>
      <c r="C24340">
        <v>0</v>
      </c>
      <c r="D24340">
        <v>13</v>
      </c>
      <c r="E24340">
        <v>60268</v>
      </c>
    </row>
    <row r="24341" spans="1:5">
      <c r="A24341">
        <v>1</v>
      </c>
      <c r="B24341">
        <v>4636</v>
      </c>
      <c r="C24341">
        <v>0</v>
      </c>
      <c r="D24341">
        <v>12</v>
      </c>
      <c r="E24341">
        <v>55632</v>
      </c>
    </row>
    <row r="24342" spans="1:5">
      <c r="A24342">
        <v>1</v>
      </c>
      <c r="B24342">
        <v>4637</v>
      </c>
      <c r="C24342">
        <v>0</v>
      </c>
      <c r="D24342">
        <v>1</v>
      </c>
      <c r="E24342">
        <v>4637</v>
      </c>
    </row>
    <row r="24343" spans="1:5">
      <c r="A24343">
        <v>0</v>
      </c>
      <c r="B24343">
        <v>4638</v>
      </c>
      <c r="C24343">
        <v>0</v>
      </c>
      <c r="D24343">
        <v>5</v>
      </c>
      <c r="E24343">
        <v>23190</v>
      </c>
    </row>
    <row r="24344" spans="1:5">
      <c r="A24344">
        <v>1</v>
      </c>
      <c r="B24344">
        <v>4638</v>
      </c>
      <c r="C24344">
        <v>0</v>
      </c>
      <c r="D24344">
        <v>3</v>
      </c>
      <c r="E24344">
        <v>13914</v>
      </c>
    </row>
    <row r="24345" spans="1:5">
      <c r="A24345">
        <v>1</v>
      </c>
      <c r="B24345">
        <v>4639</v>
      </c>
      <c r="C24345">
        <v>0</v>
      </c>
      <c r="D24345">
        <v>5</v>
      </c>
      <c r="E24345">
        <v>23195</v>
      </c>
    </row>
    <row r="24346" spans="1:5">
      <c r="A24346">
        <v>0</v>
      </c>
      <c r="B24346">
        <v>4640</v>
      </c>
      <c r="C24346">
        <v>0</v>
      </c>
      <c r="D24346">
        <v>36</v>
      </c>
      <c r="E24346">
        <v>167040</v>
      </c>
    </row>
    <row r="24347" spans="1:5">
      <c r="A24347">
        <v>1</v>
      </c>
      <c r="B24347">
        <v>4640</v>
      </c>
      <c r="C24347">
        <v>0</v>
      </c>
      <c r="D24347">
        <v>6</v>
      </c>
      <c r="E24347">
        <v>27840</v>
      </c>
    </row>
    <row r="24348" spans="1:5">
      <c r="A24348">
        <v>1</v>
      </c>
      <c r="B24348">
        <v>4641</v>
      </c>
      <c r="C24348">
        <v>0</v>
      </c>
      <c r="D24348">
        <v>3</v>
      </c>
      <c r="E24348">
        <v>13923</v>
      </c>
    </row>
    <row r="24349" spans="1:5">
      <c r="A24349">
        <v>0</v>
      </c>
      <c r="B24349">
        <v>4642</v>
      </c>
      <c r="C24349">
        <v>0</v>
      </c>
      <c r="D24349">
        <v>1</v>
      </c>
      <c r="E24349">
        <v>4642</v>
      </c>
    </row>
    <row r="24350" spans="1:5">
      <c r="A24350">
        <v>1</v>
      </c>
      <c r="B24350">
        <v>4642</v>
      </c>
      <c r="C24350">
        <v>0</v>
      </c>
      <c r="D24350">
        <v>5</v>
      </c>
      <c r="E24350">
        <v>23210</v>
      </c>
    </row>
    <row r="24351" spans="1:5">
      <c r="A24351">
        <v>0</v>
      </c>
      <c r="B24351">
        <v>4643</v>
      </c>
      <c r="C24351">
        <v>0</v>
      </c>
      <c r="D24351">
        <v>9</v>
      </c>
      <c r="E24351">
        <v>41787</v>
      </c>
    </row>
    <row r="24352" spans="1:5">
      <c r="A24352">
        <v>1</v>
      </c>
      <c r="B24352">
        <v>4643</v>
      </c>
      <c r="C24352">
        <v>0</v>
      </c>
      <c r="D24352">
        <v>5</v>
      </c>
      <c r="E24352">
        <v>23215</v>
      </c>
    </row>
    <row r="24353" spans="1:5">
      <c r="A24353">
        <v>0</v>
      </c>
      <c r="B24353">
        <v>4644</v>
      </c>
      <c r="C24353">
        <v>0</v>
      </c>
      <c r="D24353">
        <v>17</v>
      </c>
      <c r="E24353">
        <v>78948</v>
      </c>
    </row>
    <row r="24354" spans="1:5">
      <c r="A24354">
        <v>1</v>
      </c>
      <c r="B24354">
        <v>4644</v>
      </c>
      <c r="C24354">
        <v>0</v>
      </c>
      <c r="D24354">
        <v>6</v>
      </c>
      <c r="E24354">
        <v>27864</v>
      </c>
    </row>
    <row r="24355" spans="1:5">
      <c r="A24355">
        <v>1</v>
      </c>
      <c r="B24355">
        <v>4645</v>
      </c>
      <c r="C24355">
        <v>0</v>
      </c>
      <c r="D24355">
        <v>1</v>
      </c>
      <c r="E24355">
        <v>4645</v>
      </c>
    </row>
    <row r="24356" spans="1:5">
      <c r="A24356">
        <v>1</v>
      </c>
      <c r="B24356">
        <v>4646</v>
      </c>
      <c r="C24356">
        <v>0</v>
      </c>
      <c r="D24356">
        <v>8</v>
      </c>
      <c r="E24356">
        <v>37168</v>
      </c>
    </row>
    <row r="24357" spans="1:5">
      <c r="A24357">
        <v>0</v>
      </c>
      <c r="B24357">
        <v>4647</v>
      </c>
      <c r="C24357">
        <v>0</v>
      </c>
      <c r="D24357">
        <v>1</v>
      </c>
      <c r="E24357">
        <v>4647</v>
      </c>
    </row>
    <row r="24358" spans="1:5">
      <c r="A24358">
        <v>1</v>
      </c>
      <c r="B24358">
        <v>4647</v>
      </c>
      <c r="C24358">
        <v>0</v>
      </c>
      <c r="D24358">
        <v>1</v>
      </c>
      <c r="E24358">
        <v>4647</v>
      </c>
    </row>
    <row r="24359" spans="1:5">
      <c r="A24359">
        <v>0</v>
      </c>
      <c r="B24359">
        <v>4648</v>
      </c>
      <c r="C24359">
        <v>0</v>
      </c>
      <c r="D24359">
        <v>6</v>
      </c>
      <c r="E24359">
        <v>27888</v>
      </c>
    </row>
    <row r="24360" spans="1:5">
      <c r="A24360">
        <v>1</v>
      </c>
      <c r="B24360">
        <v>4648</v>
      </c>
      <c r="C24360">
        <v>0</v>
      </c>
      <c r="D24360">
        <v>4</v>
      </c>
      <c r="E24360">
        <v>18592</v>
      </c>
    </row>
    <row r="24361" spans="1:5">
      <c r="A24361">
        <v>1</v>
      </c>
      <c r="B24361">
        <v>4650</v>
      </c>
      <c r="C24361">
        <v>0</v>
      </c>
      <c r="D24361">
        <v>5</v>
      </c>
      <c r="E24361">
        <v>23250</v>
      </c>
    </row>
    <row r="24362" spans="1:5">
      <c r="A24362">
        <v>0</v>
      </c>
      <c r="B24362">
        <v>4651</v>
      </c>
      <c r="C24362">
        <v>0</v>
      </c>
      <c r="D24362">
        <v>1</v>
      </c>
      <c r="E24362">
        <v>4651</v>
      </c>
    </row>
    <row r="24363" spans="1:5">
      <c r="A24363">
        <v>0</v>
      </c>
      <c r="B24363">
        <v>4652</v>
      </c>
      <c r="C24363">
        <v>0</v>
      </c>
      <c r="D24363">
        <v>9</v>
      </c>
      <c r="E24363">
        <v>41868</v>
      </c>
    </row>
    <row r="24364" spans="1:5">
      <c r="A24364">
        <v>1</v>
      </c>
      <c r="B24364">
        <v>4652</v>
      </c>
      <c r="C24364">
        <v>0</v>
      </c>
      <c r="D24364">
        <v>11</v>
      </c>
      <c r="E24364">
        <v>51172</v>
      </c>
    </row>
    <row r="24365" spans="1:5">
      <c r="A24365">
        <v>0</v>
      </c>
      <c r="B24365">
        <v>4653</v>
      </c>
      <c r="C24365">
        <v>0</v>
      </c>
      <c r="D24365">
        <v>3</v>
      </c>
      <c r="E24365">
        <v>13959</v>
      </c>
    </row>
    <row r="24366" spans="1:5">
      <c r="A24366">
        <v>0</v>
      </c>
      <c r="B24366">
        <v>4654</v>
      </c>
      <c r="C24366">
        <v>0</v>
      </c>
      <c r="D24366">
        <v>6</v>
      </c>
      <c r="E24366">
        <v>27924</v>
      </c>
    </row>
    <row r="24367" spans="1:5">
      <c r="A24367">
        <v>1</v>
      </c>
      <c r="B24367">
        <v>4654</v>
      </c>
      <c r="C24367">
        <v>0</v>
      </c>
      <c r="D24367">
        <v>7</v>
      </c>
      <c r="E24367">
        <v>32578</v>
      </c>
    </row>
    <row r="24368" spans="1:5">
      <c r="A24368">
        <v>1</v>
      </c>
      <c r="B24368">
        <v>4655</v>
      </c>
      <c r="C24368">
        <v>0</v>
      </c>
      <c r="D24368">
        <v>4</v>
      </c>
      <c r="E24368">
        <v>18620</v>
      </c>
    </row>
    <row r="24369" spans="1:5">
      <c r="A24369">
        <v>0</v>
      </c>
      <c r="B24369">
        <v>4656</v>
      </c>
      <c r="C24369">
        <v>0</v>
      </c>
      <c r="D24369">
        <v>15</v>
      </c>
      <c r="E24369">
        <v>69840</v>
      </c>
    </row>
    <row r="24370" spans="1:5">
      <c r="A24370">
        <v>1</v>
      </c>
      <c r="B24370">
        <v>4656</v>
      </c>
      <c r="C24370">
        <v>0</v>
      </c>
      <c r="D24370">
        <v>20</v>
      </c>
      <c r="E24370">
        <v>93120</v>
      </c>
    </row>
    <row r="24371" spans="1:5">
      <c r="A24371">
        <v>1</v>
      </c>
      <c r="B24371">
        <v>4657</v>
      </c>
      <c r="C24371">
        <v>0</v>
      </c>
      <c r="D24371">
        <v>1</v>
      </c>
      <c r="E24371">
        <v>4657</v>
      </c>
    </row>
    <row r="24372" spans="1:5">
      <c r="A24372">
        <v>1</v>
      </c>
      <c r="B24372">
        <v>4658</v>
      </c>
      <c r="C24372">
        <v>0</v>
      </c>
      <c r="D24372">
        <v>9</v>
      </c>
      <c r="E24372">
        <v>41922</v>
      </c>
    </row>
    <row r="24373" spans="1:5">
      <c r="A24373">
        <v>1</v>
      </c>
      <c r="B24373">
        <v>4659</v>
      </c>
      <c r="C24373">
        <v>0</v>
      </c>
      <c r="D24373">
        <v>1</v>
      </c>
      <c r="E24373">
        <v>4659</v>
      </c>
    </row>
    <row r="24374" spans="1:5">
      <c r="A24374">
        <v>0</v>
      </c>
      <c r="B24374">
        <v>4660</v>
      </c>
      <c r="C24374">
        <v>0</v>
      </c>
      <c r="D24374">
        <v>10</v>
      </c>
      <c r="E24374">
        <v>46600</v>
      </c>
    </row>
    <row r="24375" spans="1:5">
      <c r="A24375">
        <v>1</v>
      </c>
      <c r="B24375">
        <v>4660</v>
      </c>
      <c r="C24375">
        <v>0</v>
      </c>
      <c r="D24375">
        <v>12</v>
      </c>
      <c r="E24375">
        <v>55920</v>
      </c>
    </row>
    <row r="24376" spans="1:5">
      <c r="A24376">
        <v>0</v>
      </c>
      <c r="B24376">
        <v>4661</v>
      </c>
      <c r="C24376">
        <v>0</v>
      </c>
      <c r="D24376">
        <v>1</v>
      </c>
      <c r="E24376">
        <v>4661</v>
      </c>
    </row>
    <row r="24377" spans="1:5">
      <c r="A24377">
        <v>1</v>
      </c>
      <c r="B24377">
        <v>4661</v>
      </c>
      <c r="C24377">
        <v>0</v>
      </c>
      <c r="D24377">
        <v>4</v>
      </c>
      <c r="E24377">
        <v>18644</v>
      </c>
    </row>
    <row r="24378" spans="1:5">
      <c r="A24378">
        <v>0</v>
      </c>
      <c r="B24378">
        <v>4662</v>
      </c>
      <c r="C24378">
        <v>0</v>
      </c>
      <c r="D24378">
        <v>3</v>
      </c>
      <c r="E24378">
        <v>13986</v>
      </c>
    </row>
    <row r="24379" spans="1:5">
      <c r="A24379">
        <v>1</v>
      </c>
      <c r="B24379">
        <v>4662</v>
      </c>
      <c r="C24379">
        <v>0</v>
      </c>
      <c r="D24379">
        <v>5</v>
      </c>
      <c r="E24379">
        <v>23310</v>
      </c>
    </row>
    <row r="24380" spans="1:5">
      <c r="A24380">
        <v>0</v>
      </c>
      <c r="B24380">
        <v>4663</v>
      </c>
      <c r="C24380">
        <v>0</v>
      </c>
      <c r="D24380">
        <v>3</v>
      </c>
      <c r="E24380">
        <v>13989</v>
      </c>
    </row>
    <row r="24381" spans="1:5">
      <c r="A24381">
        <v>1</v>
      </c>
      <c r="B24381">
        <v>4663</v>
      </c>
      <c r="C24381">
        <v>0</v>
      </c>
      <c r="D24381">
        <v>4</v>
      </c>
      <c r="E24381">
        <v>18652</v>
      </c>
    </row>
    <row r="24382" spans="1:5">
      <c r="A24382">
        <v>0</v>
      </c>
      <c r="B24382">
        <v>4664</v>
      </c>
      <c r="C24382">
        <v>0</v>
      </c>
      <c r="D24382">
        <v>14</v>
      </c>
      <c r="E24382">
        <v>65296</v>
      </c>
    </row>
    <row r="24383" spans="1:5">
      <c r="A24383">
        <v>1</v>
      </c>
      <c r="B24383">
        <v>4664</v>
      </c>
      <c r="C24383">
        <v>0</v>
      </c>
      <c r="D24383">
        <v>12</v>
      </c>
      <c r="E24383">
        <v>55968</v>
      </c>
    </row>
    <row r="24384" spans="1:5">
      <c r="A24384">
        <v>0</v>
      </c>
      <c r="B24384">
        <v>4665</v>
      </c>
      <c r="C24384">
        <v>0</v>
      </c>
      <c r="D24384">
        <v>5</v>
      </c>
      <c r="E24384">
        <v>23325</v>
      </c>
    </row>
    <row r="24385" spans="1:5">
      <c r="A24385">
        <v>1</v>
      </c>
      <c r="B24385">
        <v>4665</v>
      </c>
      <c r="C24385">
        <v>0</v>
      </c>
      <c r="D24385">
        <v>7</v>
      </c>
      <c r="E24385">
        <v>32655</v>
      </c>
    </row>
    <row r="24386" spans="1:5">
      <c r="A24386">
        <v>0</v>
      </c>
      <c r="B24386">
        <v>4666</v>
      </c>
      <c r="C24386">
        <v>0</v>
      </c>
      <c r="D24386">
        <v>9</v>
      </c>
      <c r="E24386">
        <v>41994</v>
      </c>
    </row>
    <row r="24387" spans="1:5">
      <c r="A24387">
        <v>1</v>
      </c>
      <c r="B24387">
        <v>4666</v>
      </c>
      <c r="C24387">
        <v>0</v>
      </c>
      <c r="D24387">
        <v>3</v>
      </c>
      <c r="E24387">
        <v>13998</v>
      </c>
    </row>
    <row r="24388" spans="1:5">
      <c r="A24388">
        <v>1</v>
      </c>
      <c r="B24388">
        <v>4667</v>
      </c>
      <c r="C24388">
        <v>0</v>
      </c>
      <c r="D24388">
        <v>3</v>
      </c>
      <c r="E24388">
        <v>14001</v>
      </c>
    </row>
    <row r="24389" spans="1:5">
      <c r="A24389">
        <v>1</v>
      </c>
      <c r="B24389">
        <v>4668</v>
      </c>
      <c r="C24389">
        <v>0</v>
      </c>
      <c r="D24389">
        <v>12</v>
      </c>
      <c r="E24389">
        <v>56016</v>
      </c>
    </row>
    <row r="24390" spans="1:5">
      <c r="A24390">
        <v>1</v>
      </c>
      <c r="B24390">
        <v>4669</v>
      </c>
      <c r="C24390">
        <v>0</v>
      </c>
      <c r="D24390">
        <v>3</v>
      </c>
      <c r="E24390">
        <v>14007</v>
      </c>
    </row>
    <row r="24391" spans="1:5">
      <c r="A24391">
        <v>1</v>
      </c>
      <c r="B24391">
        <v>4670</v>
      </c>
      <c r="C24391">
        <v>0</v>
      </c>
      <c r="D24391">
        <v>4</v>
      </c>
      <c r="E24391">
        <v>18680</v>
      </c>
    </row>
    <row r="24392" spans="1:5">
      <c r="A24392">
        <v>0</v>
      </c>
      <c r="B24392">
        <v>4671</v>
      </c>
      <c r="C24392">
        <v>0</v>
      </c>
      <c r="D24392">
        <v>1</v>
      </c>
      <c r="E24392">
        <v>4671</v>
      </c>
    </row>
    <row r="24393" spans="1:5">
      <c r="A24393">
        <v>1</v>
      </c>
      <c r="B24393">
        <v>4671</v>
      </c>
      <c r="C24393">
        <v>0</v>
      </c>
      <c r="D24393">
        <v>2</v>
      </c>
      <c r="E24393">
        <v>9342</v>
      </c>
    </row>
    <row r="24394" spans="1:5">
      <c r="A24394">
        <v>0</v>
      </c>
      <c r="B24394">
        <v>4672</v>
      </c>
      <c r="C24394">
        <v>0</v>
      </c>
      <c r="D24394">
        <v>29</v>
      </c>
      <c r="E24394">
        <v>135488</v>
      </c>
    </row>
    <row r="24395" spans="1:5">
      <c r="A24395">
        <v>1</v>
      </c>
      <c r="B24395">
        <v>4672</v>
      </c>
      <c r="C24395">
        <v>0</v>
      </c>
      <c r="D24395">
        <v>5</v>
      </c>
      <c r="E24395">
        <v>23360</v>
      </c>
    </row>
    <row r="24396" spans="1:5">
      <c r="A24396">
        <v>0</v>
      </c>
      <c r="B24396">
        <v>4673</v>
      </c>
      <c r="C24396">
        <v>0</v>
      </c>
      <c r="D24396">
        <v>3</v>
      </c>
      <c r="E24396">
        <v>14019</v>
      </c>
    </row>
    <row r="24397" spans="1:5">
      <c r="A24397">
        <v>0</v>
      </c>
      <c r="B24397">
        <v>4674</v>
      </c>
      <c r="C24397">
        <v>0</v>
      </c>
      <c r="D24397">
        <v>4</v>
      </c>
      <c r="E24397">
        <v>18696</v>
      </c>
    </row>
    <row r="24398" spans="1:5">
      <c r="A24398">
        <v>1</v>
      </c>
      <c r="B24398">
        <v>4674</v>
      </c>
      <c r="C24398">
        <v>0</v>
      </c>
      <c r="D24398">
        <v>6</v>
      </c>
      <c r="E24398">
        <v>28044</v>
      </c>
    </row>
    <row r="24399" spans="1:5">
      <c r="A24399">
        <v>1</v>
      </c>
      <c r="B24399">
        <v>4675</v>
      </c>
      <c r="C24399">
        <v>0</v>
      </c>
      <c r="D24399">
        <v>6</v>
      </c>
      <c r="E24399">
        <v>28050</v>
      </c>
    </row>
    <row r="24400" spans="1:5">
      <c r="A24400">
        <v>0</v>
      </c>
      <c r="B24400">
        <v>4676</v>
      </c>
      <c r="C24400">
        <v>0</v>
      </c>
      <c r="D24400">
        <v>4</v>
      </c>
      <c r="E24400">
        <v>18704</v>
      </c>
    </row>
    <row r="24401" spans="1:5">
      <c r="A24401">
        <v>1</v>
      </c>
      <c r="B24401">
        <v>4676</v>
      </c>
      <c r="C24401">
        <v>0</v>
      </c>
      <c r="D24401">
        <v>11</v>
      </c>
      <c r="E24401">
        <v>51436</v>
      </c>
    </row>
    <row r="24402" spans="1:5">
      <c r="A24402">
        <v>0</v>
      </c>
      <c r="B24402">
        <v>4677</v>
      </c>
      <c r="C24402">
        <v>0</v>
      </c>
      <c r="D24402">
        <v>6</v>
      </c>
      <c r="E24402">
        <v>28062</v>
      </c>
    </row>
    <row r="24403" spans="1:5">
      <c r="A24403">
        <v>1</v>
      </c>
      <c r="B24403">
        <v>4677</v>
      </c>
      <c r="C24403">
        <v>0</v>
      </c>
      <c r="D24403">
        <v>4</v>
      </c>
      <c r="E24403">
        <v>18708</v>
      </c>
    </row>
    <row r="24404" spans="1:5">
      <c r="A24404">
        <v>0</v>
      </c>
      <c r="B24404">
        <v>4678</v>
      </c>
      <c r="C24404">
        <v>0</v>
      </c>
      <c r="D24404">
        <v>3</v>
      </c>
      <c r="E24404">
        <v>14034</v>
      </c>
    </row>
    <row r="24405" spans="1:5">
      <c r="A24405">
        <v>1</v>
      </c>
      <c r="B24405">
        <v>4678</v>
      </c>
      <c r="C24405">
        <v>0</v>
      </c>
      <c r="D24405">
        <v>3</v>
      </c>
      <c r="E24405">
        <v>14034</v>
      </c>
    </row>
    <row r="24406" spans="1:5">
      <c r="A24406">
        <v>1</v>
      </c>
      <c r="B24406">
        <v>4679</v>
      </c>
      <c r="C24406">
        <v>0</v>
      </c>
      <c r="D24406">
        <v>6</v>
      </c>
      <c r="E24406">
        <v>28074</v>
      </c>
    </row>
    <row r="24407" spans="1:5">
      <c r="A24407">
        <v>0</v>
      </c>
      <c r="B24407">
        <v>4680</v>
      </c>
      <c r="C24407">
        <v>0</v>
      </c>
      <c r="D24407">
        <v>15</v>
      </c>
      <c r="E24407">
        <v>70200</v>
      </c>
    </row>
    <row r="24408" spans="1:5">
      <c r="A24408">
        <v>1</v>
      </c>
      <c r="B24408">
        <v>4680</v>
      </c>
      <c r="C24408">
        <v>0</v>
      </c>
      <c r="D24408">
        <v>10</v>
      </c>
      <c r="E24408">
        <v>46800</v>
      </c>
    </row>
    <row r="24409" spans="1:5">
      <c r="A24409">
        <v>1</v>
      </c>
      <c r="B24409">
        <v>4681</v>
      </c>
      <c r="C24409">
        <v>0</v>
      </c>
      <c r="D24409">
        <v>3</v>
      </c>
      <c r="E24409">
        <v>14043</v>
      </c>
    </row>
    <row r="24410" spans="1:5">
      <c r="A24410">
        <v>1</v>
      </c>
      <c r="B24410">
        <v>4682</v>
      </c>
      <c r="C24410">
        <v>0</v>
      </c>
      <c r="D24410">
        <v>6</v>
      </c>
      <c r="E24410">
        <v>28092</v>
      </c>
    </row>
    <row r="24411" spans="1:5">
      <c r="A24411">
        <v>1</v>
      </c>
      <c r="B24411">
        <v>4683</v>
      </c>
      <c r="C24411">
        <v>0</v>
      </c>
      <c r="D24411">
        <v>4</v>
      </c>
      <c r="E24411">
        <v>18732</v>
      </c>
    </row>
    <row r="24412" spans="1:5">
      <c r="A24412">
        <v>0</v>
      </c>
      <c r="B24412">
        <v>4684</v>
      </c>
      <c r="C24412">
        <v>0</v>
      </c>
      <c r="D24412">
        <v>5</v>
      </c>
      <c r="E24412">
        <v>23420</v>
      </c>
    </row>
    <row r="24413" spans="1:5">
      <c r="A24413">
        <v>1</v>
      </c>
      <c r="B24413">
        <v>4684</v>
      </c>
      <c r="C24413">
        <v>0</v>
      </c>
      <c r="D24413">
        <v>4</v>
      </c>
      <c r="E24413">
        <v>18736</v>
      </c>
    </row>
    <row r="24414" spans="1:5">
      <c r="A24414">
        <v>1</v>
      </c>
      <c r="B24414">
        <v>4686</v>
      </c>
      <c r="C24414">
        <v>0</v>
      </c>
      <c r="D24414">
        <v>5</v>
      </c>
      <c r="E24414">
        <v>23430</v>
      </c>
    </row>
    <row r="24415" spans="1:5">
      <c r="A24415">
        <v>0</v>
      </c>
      <c r="B24415">
        <v>4687</v>
      </c>
      <c r="C24415">
        <v>0</v>
      </c>
      <c r="D24415">
        <v>3</v>
      </c>
      <c r="E24415">
        <v>14061</v>
      </c>
    </row>
    <row r="24416" spans="1:5">
      <c r="A24416">
        <v>0</v>
      </c>
      <c r="B24416">
        <v>4688</v>
      </c>
      <c r="C24416">
        <v>0</v>
      </c>
      <c r="D24416">
        <v>13</v>
      </c>
      <c r="E24416">
        <v>60944</v>
      </c>
    </row>
    <row r="24417" spans="1:5">
      <c r="A24417">
        <v>1</v>
      </c>
      <c r="B24417">
        <v>4688</v>
      </c>
      <c r="C24417">
        <v>0</v>
      </c>
      <c r="D24417">
        <v>5</v>
      </c>
      <c r="E24417">
        <v>23440</v>
      </c>
    </row>
    <row r="24418" spans="1:5">
      <c r="A24418">
        <v>1</v>
      </c>
      <c r="B24418">
        <v>4689</v>
      </c>
      <c r="C24418">
        <v>0</v>
      </c>
      <c r="D24418">
        <v>5</v>
      </c>
      <c r="E24418">
        <v>23445</v>
      </c>
    </row>
    <row r="24419" spans="1:5">
      <c r="A24419">
        <v>0</v>
      </c>
      <c r="B24419">
        <v>4690</v>
      </c>
      <c r="C24419">
        <v>0</v>
      </c>
      <c r="D24419">
        <v>2</v>
      </c>
      <c r="E24419">
        <v>9380</v>
      </c>
    </row>
    <row r="24420" spans="1:5">
      <c r="A24420">
        <v>1</v>
      </c>
      <c r="B24420">
        <v>4690</v>
      </c>
      <c r="C24420">
        <v>0</v>
      </c>
      <c r="D24420">
        <v>4</v>
      </c>
      <c r="E24420">
        <v>18760</v>
      </c>
    </row>
    <row r="24421" spans="1:5">
      <c r="A24421">
        <v>0</v>
      </c>
      <c r="B24421">
        <v>4691</v>
      </c>
      <c r="C24421">
        <v>0</v>
      </c>
      <c r="D24421">
        <v>1</v>
      </c>
      <c r="E24421">
        <v>4691</v>
      </c>
    </row>
    <row r="24422" spans="1:5">
      <c r="A24422">
        <v>0</v>
      </c>
      <c r="B24422">
        <v>4692</v>
      </c>
      <c r="C24422">
        <v>0</v>
      </c>
      <c r="D24422">
        <v>12</v>
      </c>
      <c r="E24422">
        <v>56304</v>
      </c>
    </row>
    <row r="24423" spans="1:5">
      <c r="A24423">
        <v>1</v>
      </c>
      <c r="B24423">
        <v>4692</v>
      </c>
      <c r="C24423">
        <v>0</v>
      </c>
      <c r="D24423">
        <v>8</v>
      </c>
      <c r="E24423">
        <v>37536</v>
      </c>
    </row>
    <row r="24424" spans="1:5">
      <c r="A24424">
        <v>0</v>
      </c>
      <c r="B24424">
        <v>4693</v>
      </c>
      <c r="C24424">
        <v>0</v>
      </c>
      <c r="D24424">
        <v>1</v>
      </c>
      <c r="E24424">
        <v>4693</v>
      </c>
    </row>
    <row r="24425" spans="1:5">
      <c r="A24425">
        <v>1</v>
      </c>
      <c r="B24425">
        <v>4693</v>
      </c>
      <c r="C24425">
        <v>0</v>
      </c>
      <c r="D24425">
        <v>4</v>
      </c>
      <c r="E24425">
        <v>18772</v>
      </c>
    </row>
    <row r="24426" spans="1:5">
      <c r="A24426">
        <v>0</v>
      </c>
      <c r="B24426">
        <v>4694</v>
      </c>
      <c r="C24426">
        <v>0</v>
      </c>
      <c r="D24426">
        <v>1</v>
      </c>
      <c r="E24426">
        <v>4694</v>
      </c>
    </row>
    <row r="24427" spans="1:5">
      <c r="A24427">
        <v>0</v>
      </c>
      <c r="B24427">
        <v>4695</v>
      </c>
      <c r="C24427">
        <v>0</v>
      </c>
      <c r="D24427">
        <v>3</v>
      </c>
      <c r="E24427">
        <v>14085</v>
      </c>
    </row>
    <row r="24428" spans="1:5">
      <c r="A24428">
        <v>1</v>
      </c>
      <c r="B24428">
        <v>4695</v>
      </c>
      <c r="C24428">
        <v>0</v>
      </c>
      <c r="D24428">
        <v>4</v>
      </c>
      <c r="E24428">
        <v>18780</v>
      </c>
    </row>
    <row r="24429" spans="1:5">
      <c r="A24429">
        <v>0</v>
      </c>
      <c r="B24429">
        <v>4696</v>
      </c>
      <c r="C24429">
        <v>0</v>
      </c>
      <c r="D24429">
        <v>24</v>
      </c>
      <c r="E24429">
        <v>112704</v>
      </c>
    </row>
    <row r="24430" spans="1:5">
      <c r="A24430">
        <v>1</v>
      </c>
      <c r="B24430">
        <v>4696</v>
      </c>
      <c r="C24430">
        <v>0</v>
      </c>
      <c r="D24430">
        <v>1</v>
      </c>
      <c r="E24430">
        <v>4696</v>
      </c>
    </row>
    <row r="24431" spans="1:5">
      <c r="A24431">
        <v>0</v>
      </c>
      <c r="B24431">
        <v>4697</v>
      </c>
      <c r="C24431">
        <v>0</v>
      </c>
      <c r="D24431">
        <v>3</v>
      </c>
      <c r="E24431">
        <v>14091</v>
      </c>
    </row>
    <row r="24432" spans="1:5">
      <c r="A24432">
        <v>0</v>
      </c>
      <c r="B24432">
        <v>4698</v>
      </c>
      <c r="C24432">
        <v>0</v>
      </c>
      <c r="D24432">
        <v>3</v>
      </c>
      <c r="E24432">
        <v>14094</v>
      </c>
    </row>
    <row r="24433" spans="1:5">
      <c r="A24433">
        <v>1</v>
      </c>
      <c r="B24433">
        <v>4698</v>
      </c>
      <c r="C24433">
        <v>0</v>
      </c>
      <c r="D24433">
        <v>4</v>
      </c>
      <c r="E24433">
        <v>18792</v>
      </c>
    </row>
    <row r="24434" spans="1:5">
      <c r="A24434">
        <v>0</v>
      </c>
      <c r="B24434">
        <v>4699</v>
      </c>
      <c r="C24434">
        <v>0</v>
      </c>
      <c r="D24434">
        <v>1</v>
      </c>
      <c r="E24434">
        <v>4699</v>
      </c>
    </row>
    <row r="24435" spans="1:5">
      <c r="A24435">
        <v>1</v>
      </c>
      <c r="B24435">
        <v>4699</v>
      </c>
      <c r="C24435">
        <v>0</v>
      </c>
      <c r="D24435">
        <v>1</v>
      </c>
      <c r="E24435">
        <v>4699</v>
      </c>
    </row>
    <row r="24436" spans="1:5">
      <c r="A24436">
        <v>0</v>
      </c>
      <c r="B24436">
        <v>4700</v>
      </c>
      <c r="C24436">
        <v>0</v>
      </c>
      <c r="D24436">
        <v>16</v>
      </c>
      <c r="E24436">
        <v>75200</v>
      </c>
    </row>
    <row r="24437" spans="1:5">
      <c r="A24437">
        <v>1</v>
      </c>
      <c r="B24437">
        <v>4700</v>
      </c>
      <c r="C24437">
        <v>0</v>
      </c>
      <c r="D24437">
        <v>4</v>
      </c>
      <c r="E24437">
        <v>18800</v>
      </c>
    </row>
    <row r="24438" spans="1:5">
      <c r="A24438">
        <v>1</v>
      </c>
      <c r="B24438">
        <v>4701</v>
      </c>
      <c r="C24438">
        <v>0</v>
      </c>
      <c r="D24438">
        <v>5</v>
      </c>
      <c r="E24438">
        <v>23505</v>
      </c>
    </row>
    <row r="24439" spans="1:5">
      <c r="A24439">
        <v>0</v>
      </c>
      <c r="B24439">
        <v>4702</v>
      </c>
      <c r="C24439">
        <v>0</v>
      </c>
      <c r="D24439">
        <v>6</v>
      </c>
      <c r="E24439">
        <v>28212</v>
      </c>
    </row>
    <row r="24440" spans="1:5">
      <c r="A24440">
        <v>1</v>
      </c>
      <c r="B24440">
        <v>4702</v>
      </c>
      <c r="C24440">
        <v>0</v>
      </c>
      <c r="D24440">
        <v>7</v>
      </c>
      <c r="E24440">
        <v>32914</v>
      </c>
    </row>
    <row r="24441" spans="1:5">
      <c r="A24441">
        <v>1</v>
      </c>
      <c r="B24441">
        <v>4703</v>
      </c>
      <c r="C24441">
        <v>0</v>
      </c>
      <c r="D24441">
        <v>1</v>
      </c>
      <c r="E24441">
        <v>4703</v>
      </c>
    </row>
    <row r="24442" spans="1:5">
      <c r="A24442">
        <v>0</v>
      </c>
      <c r="B24442">
        <v>4704</v>
      </c>
      <c r="C24442">
        <v>0</v>
      </c>
      <c r="D24442">
        <v>24</v>
      </c>
      <c r="E24442">
        <v>112896</v>
      </c>
    </row>
    <row r="24443" spans="1:5">
      <c r="A24443">
        <v>1</v>
      </c>
      <c r="B24443">
        <v>4704</v>
      </c>
      <c r="C24443">
        <v>0</v>
      </c>
      <c r="D24443">
        <v>19</v>
      </c>
      <c r="E24443">
        <v>89376</v>
      </c>
    </row>
    <row r="24444" spans="1:5">
      <c r="A24444">
        <v>0</v>
      </c>
      <c r="B24444">
        <v>4705</v>
      </c>
      <c r="C24444">
        <v>0</v>
      </c>
      <c r="D24444">
        <v>1</v>
      </c>
      <c r="E24444">
        <v>4705</v>
      </c>
    </row>
    <row r="24445" spans="1:5">
      <c r="A24445">
        <v>1</v>
      </c>
      <c r="B24445">
        <v>4705</v>
      </c>
      <c r="C24445">
        <v>0</v>
      </c>
      <c r="D24445">
        <v>1</v>
      </c>
      <c r="E24445">
        <v>4705</v>
      </c>
    </row>
    <row r="24446" spans="1:5">
      <c r="A24446">
        <v>0</v>
      </c>
      <c r="B24446">
        <v>4706</v>
      </c>
      <c r="C24446">
        <v>0</v>
      </c>
      <c r="D24446">
        <v>2</v>
      </c>
      <c r="E24446">
        <v>9412</v>
      </c>
    </row>
    <row r="24447" spans="1:5">
      <c r="A24447">
        <v>1</v>
      </c>
      <c r="B24447">
        <v>4706</v>
      </c>
      <c r="C24447">
        <v>0</v>
      </c>
      <c r="D24447">
        <v>5</v>
      </c>
      <c r="E24447">
        <v>23530</v>
      </c>
    </row>
    <row r="24448" spans="1:5">
      <c r="A24448">
        <v>1</v>
      </c>
      <c r="B24448">
        <v>4707</v>
      </c>
      <c r="C24448">
        <v>0</v>
      </c>
      <c r="D24448">
        <v>7</v>
      </c>
      <c r="E24448">
        <v>32949</v>
      </c>
    </row>
    <row r="24449" spans="1:5">
      <c r="A24449">
        <v>0</v>
      </c>
      <c r="B24449">
        <v>4708</v>
      </c>
      <c r="C24449">
        <v>0</v>
      </c>
      <c r="D24449">
        <v>7</v>
      </c>
      <c r="E24449">
        <v>32956</v>
      </c>
    </row>
    <row r="24450" spans="1:5">
      <c r="A24450">
        <v>1</v>
      </c>
      <c r="B24450">
        <v>4708</v>
      </c>
      <c r="C24450">
        <v>0</v>
      </c>
      <c r="D24450">
        <v>9</v>
      </c>
      <c r="E24450">
        <v>42372</v>
      </c>
    </row>
    <row r="24451" spans="1:5">
      <c r="A24451">
        <v>1</v>
      </c>
      <c r="B24451">
        <v>4709</v>
      </c>
      <c r="C24451">
        <v>0</v>
      </c>
      <c r="D24451">
        <v>3</v>
      </c>
      <c r="E24451">
        <v>14127</v>
      </c>
    </row>
    <row r="24452" spans="1:5">
      <c r="A24452">
        <v>0</v>
      </c>
      <c r="B24452">
        <v>4710</v>
      </c>
      <c r="C24452">
        <v>0</v>
      </c>
      <c r="D24452">
        <v>4</v>
      </c>
      <c r="E24452">
        <v>18840</v>
      </c>
    </row>
    <row r="24453" spans="1:5">
      <c r="A24453">
        <v>1</v>
      </c>
      <c r="B24453">
        <v>4710</v>
      </c>
      <c r="C24453">
        <v>0</v>
      </c>
      <c r="D24453">
        <v>9</v>
      </c>
      <c r="E24453">
        <v>42390</v>
      </c>
    </row>
    <row r="24454" spans="1:5">
      <c r="A24454">
        <v>0</v>
      </c>
      <c r="B24454">
        <v>4711</v>
      </c>
      <c r="C24454">
        <v>0</v>
      </c>
      <c r="D24454">
        <v>3</v>
      </c>
      <c r="E24454">
        <v>14133</v>
      </c>
    </row>
    <row r="24455" spans="1:5">
      <c r="A24455">
        <v>1</v>
      </c>
      <c r="B24455">
        <v>4711</v>
      </c>
      <c r="C24455">
        <v>0</v>
      </c>
      <c r="D24455">
        <v>9</v>
      </c>
      <c r="E24455">
        <v>42399</v>
      </c>
    </row>
    <row r="24456" spans="1:5">
      <c r="A24456">
        <v>0</v>
      </c>
      <c r="B24456">
        <v>4712</v>
      </c>
      <c r="C24456">
        <v>0</v>
      </c>
      <c r="D24456">
        <v>13</v>
      </c>
      <c r="E24456">
        <v>61256</v>
      </c>
    </row>
    <row r="24457" spans="1:5">
      <c r="A24457">
        <v>1</v>
      </c>
      <c r="B24457">
        <v>4712</v>
      </c>
      <c r="C24457">
        <v>0</v>
      </c>
      <c r="D24457">
        <v>4</v>
      </c>
      <c r="E24457">
        <v>18848</v>
      </c>
    </row>
    <row r="24458" spans="1:5">
      <c r="A24458">
        <v>0</v>
      </c>
      <c r="B24458">
        <v>4713</v>
      </c>
      <c r="C24458">
        <v>0</v>
      </c>
      <c r="D24458">
        <v>4</v>
      </c>
      <c r="E24458">
        <v>18852</v>
      </c>
    </row>
    <row r="24459" spans="1:5">
      <c r="A24459">
        <v>0</v>
      </c>
      <c r="B24459">
        <v>4714</v>
      </c>
      <c r="C24459">
        <v>0</v>
      </c>
      <c r="D24459">
        <v>3</v>
      </c>
      <c r="E24459">
        <v>14142</v>
      </c>
    </row>
    <row r="24460" spans="1:5">
      <c r="A24460">
        <v>1</v>
      </c>
      <c r="B24460">
        <v>4714</v>
      </c>
      <c r="C24460">
        <v>0</v>
      </c>
      <c r="D24460">
        <v>1</v>
      </c>
      <c r="E24460">
        <v>4714</v>
      </c>
    </row>
    <row r="24461" spans="1:5">
      <c r="A24461">
        <v>1</v>
      </c>
      <c r="B24461">
        <v>4715</v>
      </c>
      <c r="C24461">
        <v>0</v>
      </c>
      <c r="D24461">
        <v>8</v>
      </c>
      <c r="E24461">
        <v>37720</v>
      </c>
    </row>
    <row r="24462" spans="1:5">
      <c r="A24462">
        <v>0</v>
      </c>
      <c r="B24462">
        <v>4716</v>
      </c>
      <c r="C24462">
        <v>0</v>
      </c>
      <c r="D24462">
        <v>12</v>
      </c>
      <c r="E24462">
        <v>56592</v>
      </c>
    </row>
    <row r="24463" spans="1:5">
      <c r="A24463">
        <v>1</v>
      </c>
      <c r="B24463">
        <v>4716</v>
      </c>
      <c r="C24463">
        <v>0</v>
      </c>
      <c r="D24463">
        <v>2</v>
      </c>
      <c r="E24463">
        <v>9432</v>
      </c>
    </row>
    <row r="24464" spans="1:5">
      <c r="A24464">
        <v>1</v>
      </c>
      <c r="B24464">
        <v>4717</v>
      </c>
      <c r="C24464">
        <v>0</v>
      </c>
      <c r="D24464">
        <v>9</v>
      </c>
      <c r="E24464">
        <v>42453</v>
      </c>
    </row>
    <row r="24465" spans="1:5">
      <c r="A24465">
        <v>0</v>
      </c>
      <c r="B24465">
        <v>4718</v>
      </c>
      <c r="C24465">
        <v>0</v>
      </c>
      <c r="D24465">
        <v>1</v>
      </c>
      <c r="E24465">
        <v>4718</v>
      </c>
    </row>
    <row r="24466" spans="1:5">
      <c r="A24466">
        <v>1</v>
      </c>
      <c r="B24466">
        <v>4718</v>
      </c>
      <c r="C24466">
        <v>0</v>
      </c>
      <c r="D24466">
        <v>6</v>
      </c>
      <c r="E24466">
        <v>28308</v>
      </c>
    </row>
    <row r="24467" spans="1:5">
      <c r="A24467">
        <v>1</v>
      </c>
      <c r="B24467">
        <v>4719</v>
      </c>
      <c r="C24467">
        <v>0</v>
      </c>
      <c r="D24467">
        <v>6</v>
      </c>
      <c r="E24467">
        <v>28314</v>
      </c>
    </row>
    <row r="24468" spans="1:5">
      <c r="A24468">
        <v>0</v>
      </c>
      <c r="B24468">
        <v>4720</v>
      </c>
      <c r="C24468">
        <v>0</v>
      </c>
      <c r="D24468">
        <v>22</v>
      </c>
      <c r="E24468">
        <v>103840</v>
      </c>
    </row>
    <row r="24469" spans="1:5">
      <c r="A24469">
        <v>1</v>
      </c>
      <c r="B24469">
        <v>4720</v>
      </c>
      <c r="C24469">
        <v>0</v>
      </c>
      <c r="D24469">
        <v>15</v>
      </c>
      <c r="E24469">
        <v>70800</v>
      </c>
    </row>
    <row r="24470" spans="1:5">
      <c r="A24470">
        <v>1</v>
      </c>
      <c r="B24470">
        <v>4721</v>
      </c>
      <c r="C24470">
        <v>0</v>
      </c>
      <c r="D24470">
        <v>1</v>
      </c>
      <c r="E24470">
        <v>4721</v>
      </c>
    </row>
    <row r="24471" spans="1:5">
      <c r="A24471">
        <v>0</v>
      </c>
      <c r="B24471">
        <v>4722</v>
      </c>
      <c r="C24471">
        <v>0</v>
      </c>
      <c r="D24471">
        <v>1</v>
      </c>
      <c r="E24471">
        <v>4722</v>
      </c>
    </row>
    <row r="24472" spans="1:5">
      <c r="A24472">
        <v>1</v>
      </c>
      <c r="B24472">
        <v>4722</v>
      </c>
      <c r="C24472">
        <v>0</v>
      </c>
      <c r="D24472">
        <v>3</v>
      </c>
      <c r="E24472">
        <v>14166</v>
      </c>
    </row>
    <row r="24473" spans="1:5">
      <c r="A24473">
        <v>1</v>
      </c>
      <c r="B24473">
        <v>4723</v>
      </c>
      <c r="C24473">
        <v>0</v>
      </c>
      <c r="D24473">
        <v>1</v>
      </c>
      <c r="E24473">
        <v>4723</v>
      </c>
    </row>
    <row r="24474" spans="1:5">
      <c r="A24474">
        <v>0</v>
      </c>
      <c r="B24474">
        <v>4724</v>
      </c>
      <c r="C24474">
        <v>0</v>
      </c>
      <c r="D24474">
        <v>5</v>
      </c>
      <c r="E24474">
        <v>23620</v>
      </c>
    </row>
    <row r="24475" spans="1:5">
      <c r="A24475">
        <v>1</v>
      </c>
      <c r="B24475">
        <v>4724</v>
      </c>
      <c r="C24475">
        <v>0</v>
      </c>
      <c r="D24475">
        <v>5</v>
      </c>
      <c r="E24475">
        <v>23620</v>
      </c>
    </row>
    <row r="24476" spans="1:5">
      <c r="A24476">
        <v>1</v>
      </c>
      <c r="B24476">
        <v>4725</v>
      </c>
      <c r="C24476">
        <v>0</v>
      </c>
      <c r="D24476">
        <v>4</v>
      </c>
      <c r="E24476">
        <v>18900</v>
      </c>
    </row>
    <row r="24477" spans="1:5">
      <c r="A24477">
        <v>1</v>
      </c>
      <c r="B24477">
        <v>4726</v>
      </c>
      <c r="C24477">
        <v>0</v>
      </c>
      <c r="D24477">
        <v>5</v>
      </c>
      <c r="E24477">
        <v>23630</v>
      </c>
    </row>
    <row r="24478" spans="1:5">
      <c r="A24478">
        <v>1</v>
      </c>
      <c r="B24478">
        <v>4727</v>
      </c>
      <c r="C24478">
        <v>0</v>
      </c>
      <c r="D24478">
        <v>3</v>
      </c>
      <c r="E24478">
        <v>14181</v>
      </c>
    </row>
    <row r="24479" spans="1:5">
      <c r="A24479">
        <v>0</v>
      </c>
      <c r="B24479">
        <v>4728</v>
      </c>
      <c r="C24479">
        <v>0</v>
      </c>
      <c r="D24479">
        <v>15</v>
      </c>
      <c r="E24479">
        <v>70920</v>
      </c>
    </row>
    <row r="24480" spans="1:5">
      <c r="A24480">
        <v>1</v>
      </c>
      <c r="B24480">
        <v>4728</v>
      </c>
      <c r="C24480">
        <v>0</v>
      </c>
      <c r="D24480">
        <v>6</v>
      </c>
      <c r="E24480">
        <v>28368</v>
      </c>
    </row>
    <row r="24481" spans="1:5">
      <c r="A24481">
        <v>1</v>
      </c>
      <c r="B24481">
        <v>4729</v>
      </c>
      <c r="C24481">
        <v>0</v>
      </c>
      <c r="D24481">
        <v>4</v>
      </c>
      <c r="E24481">
        <v>18916</v>
      </c>
    </row>
    <row r="24482" spans="1:5">
      <c r="A24482">
        <v>0</v>
      </c>
      <c r="B24482">
        <v>4730</v>
      </c>
      <c r="C24482">
        <v>0</v>
      </c>
      <c r="D24482">
        <v>3</v>
      </c>
      <c r="E24482">
        <v>14190</v>
      </c>
    </row>
    <row r="24483" spans="1:5">
      <c r="A24483">
        <v>1</v>
      </c>
      <c r="B24483">
        <v>4730</v>
      </c>
      <c r="C24483">
        <v>0</v>
      </c>
      <c r="D24483">
        <v>6</v>
      </c>
      <c r="E24483">
        <v>28380</v>
      </c>
    </row>
    <row r="24484" spans="1:5">
      <c r="A24484">
        <v>1</v>
      </c>
      <c r="B24484">
        <v>4731</v>
      </c>
      <c r="C24484">
        <v>0</v>
      </c>
      <c r="D24484">
        <v>8</v>
      </c>
      <c r="E24484">
        <v>37848</v>
      </c>
    </row>
    <row r="24485" spans="1:5">
      <c r="A24485">
        <v>0</v>
      </c>
      <c r="B24485">
        <v>4732</v>
      </c>
      <c r="C24485">
        <v>0</v>
      </c>
      <c r="D24485">
        <v>10</v>
      </c>
      <c r="E24485">
        <v>47320</v>
      </c>
    </row>
    <row r="24486" spans="1:5">
      <c r="A24486">
        <v>1</v>
      </c>
      <c r="B24486">
        <v>4732</v>
      </c>
      <c r="C24486">
        <v>0</v>
      </c>
      <c r="D24486">
        <v>14</v>
      </c>
      <c r="E24486">
        <v>66248</v>
      </c>
    </row>
    <row r="24487" spans="1:5">
      <c r="A24487">
        <v>1</v>
      </c>
      <c r="B24487">
        <v>4733</v>
      </c>
      <c r="C24487">
        <v>0</v>
      </c>
      <c r="D24487">
        <v>3</v>
      </c>
      <c r="E24487">
        <v>14199</v>
      </c>
    </row>
    <row r="24488" spans="1:5">
      <c r="A24488">
        <v>1</v>
      </c>
      <c r="B24488">
        <v>4734</v>
      </c>
      <c r="C24488">
        <v>0</v>
      </c>
      <c r="D24488">
        <v>2</v>
      </c>
      <c r="E24488">
        <v>9468</v>
      </c>
    </row>
    <row r="24489" spans="1:5">
      <c r="A24489">
        <v>0</v>
      </c>
      <c r="B24489">
        <v>4735</v>
      </c>
      <c r="C24489">
        <v>0</v>
      </c>
      <c r="D24489">
        <v>1</v>
      </c>
      <c r="E24489">
        <v>4735</v>
      </c>
    </row>
    <row r="24490" spans="1:5">
      <c r="A24490">
        <v>0</v>
      </c>
      <c r="B24490">
        <v>4736</v>
      </c>
      <c r="C24490">
        <v>0</v>
      </c>
      <c r="D24490">
        <v>37</v>
      </c>
      <c r="E24490">
        <v>175232</v>
      </c>
    </row>
    <row r="24491" spans="1:5">
      <c r="A24491">
        <v>1</v>
      </c>
      <c r="B24491">
        <v>4736</v>
      </c>
      <c r="C24491">
        <v>0</v>
      </c>
      <c r="D24491">
        <v>8</v>
      </c>
      <c r="E24491">
        <v>37888</v>
      </c>
    </row>
    <row r="24492" spans="1:5">
      <c r="A24492">
        <v>0</v>
      </c>
      <c r="B24492">
        <v>4737</v>
      </c>
      <c r="C24492">
        <v>0</v>
      </c>
      <c r="D24492">
        <v>3</v>
      </c>
      <c r="E24492">
        <v>14211</v>
      </c>
    </row>
    <row r="24493" spans="1:5">
      <c r="A24493">
        <v>1</v>
      </c>
      <c r="B24493">
        <v>4737</v>
      </c>
      <c r="C24493">
        <v>0</v>
      </c>
      <c r="D24493">
        <v>6</v>
      </c>
      <c r="E24493">
        <v>28422</v>
      </c>
    </row>
    <row r="24494" spans="1:5">
      <c r="A24494">
        <v>0</v>
      </c>
      <c r="B24494">
        <v>4738</v>
      </c>
      <c r="C24494">
        <v>0</v>
      </c>
      <c r="D24494">
        <v>1</v>
      </c>
      <c r="E24494">
        <v>4738</v>
      </c>
    </row>
    <row r="24495" spans="1:5">
      <c r="A24495">
        <v>1</v>
      </c>
      <c r="B24495">
        <v>4738</v>
      </c>
      <c r="C24495">
        <v>0</v>
      </c>
      <c r="D24495">
        <v>4</v>
      </c>
      <c r="E24495">
        <v>18952</v>
      </c>
    </row>
    <row r="24496" spans="1:5">
      <c r="A24496">
        <v>0</v>
      </c>
      <c r="B24496">
        <v>4739</v>
      </c>
      <c r="C24496">
        <v>0</v>
      </c>
      <c r="D24496">
        <v>3</v>
      </c>
      <c r="E24496">
        <v>14217</v>
      </c>
    </row>
    <row r="24497" spans="1:5">
      <c r="A24497">
        <v>1</v>
      </c>
      <c r="B24497">
        <v>4739</v>
      </c>
      <c r="C24497">
        <v>0</v>
      </c>
      <c r="D24497">
        <v>9</v>
      </c>
      <c r="E24497">
        <v>42651</v>
      </c>
    </row>
    <row r="24498" spans="1:5">
      <c r="A24498">
        <v>0</v>
      </c>
      <c r="B24498">
        <v>4740</v>
      </c>
      <c r="C24498">
        <v>0</v>
      </c>
      <c r="D24498">
        <v>17</v>
      </c>
      <c r="E24498">
        <v>80580</v>
      </c>
    </row>
    <row r="24499" spans="1:5">
      <c r="A24499">
        <v>1</v>
      </c>
      <c r="B24499">
        <v>4740</v>
      </c>
      <c r="C24499">
        <v>0</v>
      </c>
      <c r="D24499">
        <v>10</v>
      </c>
      <c r="E24499">
        <v>47400</v>
      </c>
    </row>
    <row r="24500" spans="1:5">
      <c r="A24500">
        <v>1</v>
      </c>
      <c r="B24500">
        <v>4741</v>
      </c>
      <c r="C24500">
        <v>0</v>
      </c>
      <c r="D24500">
        <v>10</v>
      </c>
      <c r="E24500">
        <v>47410</v>
      </c>
    </row>
    <row r="24501" spans="1:5">
      <c r="A24501">
        <v>1</v>
      </c>
      <c r="B24501">
        <v>4742</v>
      </c>
      <c r="C24501">
        <v>0</v>
      </c>
      <c r="D24501">
        <v>7</v>
      </c>
      <c r="E24501">
        <v>33194</v>
      </c>
    </row>
    <row r="24502" spans="1:5">
      <c r="A24502">
        <v>1</v>
      </c>
      <c r="B24502">
        <v>4743</v>
      </c>
      <c r="C24502">
        <v>0</v>
      </c>
      <c r="D24502">
        <v>1</v>
      </c>
      <c r="E24502">
        <v>4743</v>
      </c>
    </row>
    <row r="24503" spans="1:5">
      <c r="A24503">
        <v>0</v>
      </c>
      <c r="B24503">
        <v>4744</v>
      </c>
      <c r="C24503">
        <v>0</v>
      </c>
      <c r="D24503">
        <v>6</v>
      </c>
      <c r="E24503">
        <v>28464</v>
      </c>
    </row>
    <row r="24504" spans="1:5">
      <c r="A24504">
        <v>1</v>
      </c>
      <c r="B24504">
        <v>4744</v>
      </c>
      <c r="C24504">
        <v>0</v>
      </c>
      <c r="D24504">
        <v>5</v>
      </c>
      <c r="E24504">
        <v>23720</v>
      </c>
    </row>
    <row r="24505" spans="1:5">
      <c r="A24505">
        <v>0</v>
      </c>
      <c r="B24505">
        <v>4746</v>
      </c>
      <c r="C24505">
        <v>0</v>
      </c>
      <c r="D24505">
        <v>1</v>
      </c>
      <c r="E24505">
        <v>4746</v>
      </c>
    </row>
    <row r="24506" spans="1:5">
      <c r="A24506">
        <v>1</v>
      </c>
      <c r="B24506">
        <v>4746</v>
      </c>
      <c r="C24506">
        <v>0</v>
      </c>
      <c r="D24506">
        <v>10</v>
      </c>
      <c r="E24506">
        <v>47460</v>
      </c>
    </row>
    <row r="24507" spans="1:5">
      <c r="A24507">
        <v>1</v>
      </c>
      <c r="B24507">
        <v>4747</v>
      </c>
      <c r="C24507">
        <v>0</v>
      </c>
      <c r="D24507">
        <v>6</v>
      </c>
      <c r="E24507">
        <v>28482</v>
      </c>
    </row>
    <row r="24508" spans="1:5">
      <c r="A24508">
        <v>0</v>
      </c>
      <c r="B24508">
        <v>4748</v>
      </c>
      <c r="C24508">
        <v>0</v>
      </c>
      <c r="D24508">
        <v>6</v>
      </c>
      <c r="E24508">
        <v>28488</v>
      </c>
    </row>
    <row r="24509" spans="1:5">
      <c r="A24509">
        <v>1</v>
      </c>
      <c r="B24509">
        <v>4748</v>
      </c>
      <c r="C24509">
        <v>0</v>
      </c>
      <c r="D24509">
        <v>9</v>
      </c>
      <c r="E24509">
        <v>42732</v>
      </c>
    </row>
    <row r="24510" spans="1:5">
      <c r="A24510">
        <v>1</v>
      </c>
      <c r="B24510">
        <v>4749</v>
      </c>
      <c r="C24510">
        <v>0</v>
      </c>
      <c r="D24510">
        <v>8</v>
      </c>
      <c r="E24510">
        <v>37992</v>
      </c>
    </row>
    <row r="24511" spans="1:5">
      <c r="A24511">
        <v>0</v>
      </c>
      <c r="B24511">
        <v>4750</v>
      </c>
      <c r="C24511">
        <v>0</v>
      </c>
      <c r="D24511">
        <v>12</v>
      </c>
      <c r="E24511">
        <v>57000</v>
      </c>
    </row>
    <row r="24512" spans="1:5">
      <c r="A24512">
        <v>1</v>
      </c>
      <c r="B24512">
        <v>4750</v>
      </c>
      <c r="C24512">
        <v>0</v>
      </c>
      <c r="D24512">
        <v>6</v>
      </c>
      <c r="E24512">
        <v>28500</v>
      </c>
    </row>
    <row r="24513" spans="1:5">
      <c r="A24513">
        <v>1</v>
      </c>
      <c r="B24513">
        <v>4751</v>
      </c>
      <c r="C24513">
        <v>0</v>
      </c>
      <c r="D24513">
        <v>5</v>
      </c>
      <c r="E24513">
        <v>23755</v>
      </c>
    </row>
    <row r="24514" spans="1:5">
      <c r="A24514">
        <v>0</v>
      </c>
      <c r="B24514">
        <v>4752</v>
      </c>
      <c r="C24514">
        <v>0</v>
      </c>
      <c r="D24514">
        <v>22</v>
      </c>
      <c r="E24514">
        <v>104544</v>
      </c>
    </row>
    <row r="24515" spans="1:5">
      <c r="A24515">
        <v>1</v>
      </c>
      <c r="B24515">
        <v>4752</v>
      </c>
      <c r="C24515">
        <v>0</v>
      </c>
      <c r="D24515">
        <v>18</v>
      </c>
      <c r="E24515">
        <v>85536</v>
      </c>
    </row>
    <row r="24516" spans="1:5">
      <c r="A24516">
        <v>0</v>
      </c>
      <c r="B24516">
        <v>4753</v>
      </c>
      <c r="C24516">
        <v>0</v>
      </c>
      <c r="D24516">
        <v>3</v>
      </c>
      <c r="E24516">
        <v>14259</v>
      </c>
    </row>
    <row r="24517" spans="1:5">
      <c r="A24517">
        <v>1</v>
      </c>
      <c r="B24517">
        <v>4753</v>
      </c>
      <c r="C24517">
        <v>0</v>
      </c>
      <c r="D24517">
        <v>3</v>
      </c>
      <c r="E24517">
        <v>14259</v>
      </c>
    </row>
    <row r="24518" spans="1:5">
      <c r="A24518">
        <v>0</v>
      </c>
      <c r="B24518">
        <v>4754</v>
      </c>
      <c r="C24518">
        <v>0</v>
      </c>
      <c r="D24518">
        <v>3</v>
      </c>
      <c r="E24518">
        <v>14262</v>
      </c>
    </row>
    <row r="24519" spans="1:5">
      <c r="A24519">
        <v>1</v>
      </c>
      <c r="B24519">
        <v>4754</v>
      </c>
      <c r="C24519">
        <v>0</v>
      </c>
      <c r="D24519">
        <v>4</v>
      </c>
      <c r="E24519">
        <v>19016</v>
      </c>
    </row>
    <row r="24520" spans="1:5">
      <c r="A24520">
        <v>0</v>
      </c>
      <c r="B24520">
        <v>4755</v>
      </c>
      <c r="C24520">
        <v>0</v>
      </c>
      <c r="D24520">
        <v>2</v>
      </c>
      <c r="E24520">
        <v>9510</v>
      </c>
    </row>
    <row r="24521" spans="1:5">
      <c r="A24521">
        <v>0</v>
      </c>
      <c r="B24521">
        <v>4756</v>
      </c>
      <c r="C24521">
        <v>0</v>
      </c>
      <c r="D24521">
        <v>7</v>
      </c>
      <c r="E24521">
        <v>33292</v>
      </c>
    </row>
    <row r="24522" spans="1:5">
      <c r="A24522">
        <v>1</v>
      </c>
      <c r="B24522">
        <v>4756</v>
      </c>
      <c r="C24522">
        <v>0</v>
      </c>
      <c r="D24522">
        <v>3</v>
      </c>
      <c r="E24522">
        <v>14268</v>
      </c>
    </row>
    <row r="24523" spans="1:5">
      <c r="A24523">
        <v>0</v>
      </c>
      <c r="B24523">
        <v>4757</v>
      </c>
      <c r="C24523">
        <v>0</v>
      </c>
      <c r="D24523">
        <v>1</v>
      </c>
      <c r="E24523">
        <v>4757</v>
      </c>
    </row>
    <row r="24524" spans="1:5">
      <c r="A24524">
        <v>1</v>
      </c>
      <c r="B24524">
        <v>4757</v>
      </c>
      <c r="C24524">
        <v>0</v>
      </c>
      <c r="D24524">
        <v>4</v>
      </c>
      <c r="E24524">
        <v>19028</v>
      </c>
    </row>
    <row r="24525" spans="1:5">
      <c r="A24525">
        <v>0</v>
      </c>
      <c r="B24525">
        <v>4758</v>
      </c>
      <c r="C24525">
        <v>0</v>
      </c>
      <c r="D24525">
        <v>3</v>
      </c>
      <c r="E24525">
        <v>14274</v>
      </c>
    </row>
    <row r="24526" spans="1:5">
      <c r="A24526">
        <v>1</v>
      </c>
      <c r="B24526">
        <v>4758</v>
      </c>
      <c r="C24526">
        <v>0</v>
      </c>
      <c r="D24526">
        <v>7</v>
      </c>
      <c r="E24526">
        <v>33306</v>
      </c>
    </row>
    <row r="24527" spans="1:5">
      <c r="A24527">
        <v>0</v>
      </c>
      <c r="B24527">
        <v>4759</v>
      </c>
      <c r="C24527">
        <v>0</v>
      </c>
      <c r="D24527">
        <v>1</v>
      </c>
      <c r="E24527">
        <v>4759</v>
      </c>
    </row>
    <row r="24528" spans="1:5">
      <c r="A24528">
        <v>1</v>
      </c>
      <c r="B24528">
        <v>4759</v>
      </c>
      <c r="C24528">
        <v>0</v>
      </c>
      <c r="D24528">
        <v>4</v>
      </c>
      <c r="E24528">
        <v>19036</v>
      </c>
    </row>
    <row r="24529" spans="1:5">
      <c r="A24529">
        <v>0</v>
      </c>
      <c r="B24529">
        <v>4760</v>
      </c>
      <c r="C24529">
        <v>0</v>
      </c>
      <c r="D24529">
        <v>14</v>
      </c>
      <c r="E24529">
        <v>66640</v>
      </c>
    </row>
    <row r="24530" spans="1:5">
      <c r="A24530">
        <v>1</v>
      </c>
      <c r="B24530">
        <v>4760</v>
      </c>
      <c r="C24530">
        <v>0</v>
      </c>
      <c r="D24530">
        <v>4</v>
      </c>
      <c r="E24530">
        <v>19040</v>
      </c>
    </row>
    <row r="24531" spans="1:5">
      <c r="A24531">
        <v>1</v>
      </c>
      <c r="B24531">
        <v>4761</v>
      </c>
      <c r="C24531">
        <v>0</v>
      </c>
      <c r="D24531">
        <v>1</v>
      </c>
      <c r="E24531">
        <v>4761</v>
      </c>
    </row>
    <row r="24532" spans="1:5">
      <c r="A24532">
        <v>0</v>
      </c>
      <c r="B24532">
        <v>4762</v>
      </c>
      <c r="C24532">
        <v>0</v>
      </c>
      <c r="D24532">
        <v>4</v>
      </c>
      <c r="E24532">
        <v>19048</v>
      </c>
    </row>
    <row r="24533" spans="1:5">
      <c r="A24533">
        <v>1</v>
      </c>
      <c r="B24533">
        <v>4762</v>
      </c>
      <c r="C24533">
        <v>0</v>
      </c>
      <c r="D24533">
        <v>1</v>
      </c>
      <c r="E24533">
        <v>4762</v>
      </c>
    </row>
    <row r="24534" spans="1:5">
      <c r="A24534">
        <v>0</v>
      </c>
      <c r="B24534">
        <v>4763</v>
      </c>
      <c r="C24534">
        <v>0</v>
      </c>
      <c r="D24534">
        <v>3</v>
      </c>
      <c r="E24534">
        <v>14289</v>
      </c>
    </row>
    <row r="24535" spans="1:5">
      <c r="A24535">
        <v>1</v>
      </c>
      <c r="B24535">
        <v>4763</v>
      </c>
      <c r="C24535">
        <v>0</v>
      </c>
      <c r="D24535">
        <v>1</v>
      </c>
      <c r="E24535">
        <v>4763</v>
      </c>
    </row>
    <row r="24536" spans="1:5">
      <c r="A24536">
        <v>0</v>
      </c>
      <c r="B24536">
        <v>4764</v>
      </c>
      <c r="C24536">
        <v>0</v>
      </c>
      <c r="D24536">
        <v>12</v>
      </c>
      <c r="E24536">
        <v>57168</v>
      </c>
    </row>
    <row r="24537" spans="1:5">
      <c r="A24537">
        <v>1</v>
      </c>
      <c r="B24537">
        <v>4764</v>
      </c>
      <c r="C24537">
        <v>0</v>
      </c>
      <c r="D24537">
        <v>6</v>
      </c>
      <c r="E24537">
        <v>28584</v>
      </c>
    </row>
    <row r="24538" spans="1:5">
      <c r="A24538">
        <v>1</v>
      </c>
      <c r="B24538">
        <v>4765</v>
      </c>
      <c r="C24538">
        <v>0</v>
      </c>
      <c r="D24538">
        <v>4</v>
      </c>
      <c r="E24538">
        <v>19060</v>
      </c>
    </row>
    <row r="24539" spans="1:5">
      <c r="A24539">
        <v>0</v>
      </c>
      <c r="B24539">
        <v>4766</v>
      </c>
      <c r="C24539">
        <v>0</v>
      </c>
      <c r="D24539">
        <v>3</v>
      </c>
      <c r="E24539">
        <v>14298</v>
      </c>
    </row>
    <row r="24540" spans="1:5">
      <c r="A24540">
        <v>1</v>
      </c>
      <c r="B24540">
        <v>4766</v>
      </c>
      <c r="C24540">
        <v>0</v>
      </c>
      <c r="D24540">
        <v>7</v>
      </c>
      <c r="E24540">
        <v>33362</v>
      </c>
    </row>
    <row r="24541" spans="1:5">
      <c r="A24541">
        <v>1</v>
      </c>
      <c r="B24541">
        <v>4767</v>
      </c>
      <c r="C24541">
        <v>0</v>
      </c>
      <c r="D24541">
        <v>3</v>
      </c>
      <c r="E24541">
        <v>14301</v>
      </c>
    </row>
    <row r="24542" spans="1:5">
      <c r="A24542">
        <v>0</v>
      </c>
      <c r="B24542">
        <v>4768</v>
      </c>
      <c r="C24542">
        <v>0</v>
      </c>
      <c r="D24542">
        <v>5</v>
      </c>
      <c r="E24542">
        <v>23840</v>
      </c>
    </row>
    <row r="24543" spans="1:5">
      <c r="A24543">
        <v>1</v>
      </c>
      <c r="B24543">
        <v>4768</v>
      </c>
      <c r="C24543">
        <v>0</v>
      </c>
      <c r="D24543">
        <v>10</v>
      </c>
      <c r="E24543">
        <v>47680</v>
      </c>
    </row>
    <row r="24544" spans="1:5">
      <c r="A24544">
        <v>0</v>
      </c>
      <c r="B24544">
        <v>4769</v>
      </c>
      <c r="C24544">
        <v>0</v>
      </c>
      <c r="D24544">
        <v>6</v>
      </c>
      <c r="E24544">
        <v>28614</v>
      </c>
    </row>
    <row r="24545" spans="1:5">
      <c r="A24545">
        <v>1</v>
      </c>
      <c r="B24545">
        <v>4769</v>
      </c>
      <c r="C24545">
        <v>0</v>
      </c>
      <c r="D24545">
        <v>4</v>
      </c>
      <c r="E24545">
        <v>19076</v>
      </c>
    </row>
    <row r="24546" spans="1:5">
      <c r="A24546">
        <v>0</v>
      </c>
      <c r="B24546">
        <v>4770</v>
      </c>
      <c r="C24546">
        <v>0</v>
      </c>
      <c r="D24546">
        <v>5</v>
      </c>
      <c r="E24546">
        <v>23850</v>
      </c>
    </row>
    <row r="24547" spans="1:5">
      <c r="A24547">
        <v>1</v>
      </c>
      <c r="B24547">
        <v>4770</v>
      </c>
      <c r="C24547">
        <v>0</v>
      </c>
      <c r="D24547">
        <v>7</v>
      </c>
      <c r="E24547">
        <v>33390</v>
      </c>
    </row>
    <row r="24548" spans="1:5">
      <c r="A24548">
        <v>1</v>
      </c>
      <c r="B24548">
        <v>4771</v>
      </c>
      <c r="C24548">
        <v>0</v>
      </c>
      <c r="D24548">
        <v>2</v>
      </c>
      <c r="E24548">
        <v>9542</v>
      </c>
    </row>
    <row r="24549" spans="1:5">
      <c r="A24549">
        <v>0</v>
      </c>
      <c r="B24549">
        <v>4772</v>
      </c>
      <c r="C24549">
        <v>0</v>
      </c>
      <c r="D24549">
        <v>3</v>
      </c>
      <c r="E24549">
        <v>14316</v>
      </c>
    </row>
    <row r="24550" spans="1:5">
      <c r="A24550">
        <v>1</v>
      </c>
      <c r="B24550">
        <v>4772</v>
      </c>
      <c r="C24550">
        <v>0</v>
      </c>
      <c r="D24550">
        <v>2</v>
      </c>
      <c r="E24550">
        <v>9544</v>
      </c>
    </row>
    <row r="24551" spans="1:5">
      <c r="A24551">
        <v>0</v>
      </c>
      <c r="B24551">
        <v>4773</v>
      </c>
      <c r="C24551">
        <v>0</v>
      </c>
      <c r="D24551">
        <v>1</v>
      </c>
      <c r="E24551">
        <v>4773</v>
      </c>
    </row>
    <row r="24552" spans="1:5">
      <c r="A24552">
        <v>1</v>
      </c>
      <c r="B24552">
        <v>4774</v>
      </c>
      <c r="C24552">
        <v>0</v>
      </c>
      <c r="D24552">
        <v>4</v>
      </c>
      <c r="E24552">
        <v>19096</v>
      </c>
    </row>
    <row r="24553" spans="1:5">
      <c r="A24553">
        <v>1</v>
      </c>
      <c r="B24553">
        <v>4775</v>
      </c>
      <c r="C24553">
        <v>0</v>
      </c>
      <c r="D24553">
        <v>3</v>
      </c>
      <c r="E24553">
        <v>14325</v>
      </c>
    </row>
    <row r="24554" spans="1:5">
      <c r="A24554">
        <v>0</v>
      </c>
      <c r="B24554">
        <v>4776</v>
      </c>
      <c r="C24554">
        <v>0</v>
      </c>
      <c r="D24554">
        <v>3</v>
      </c>
      <c r="E24554">
        <v>14328</v>
      </c>
    </row>
    <row r="24555" spans="1:5">
      <c r="A24555">
        <v>1</v>
      </c>
      <c r="B24555">
        <v>4776</v>
      </c>
      <c r="C24555">
        <v>0</v>
      </c>
      <c r="D24555">
        <v>9</v>
      </c>
      <c r="E24555">
        <v>42984</v>
      </c>
    </row>
    <row r="24556" spans="1:5">
      <c r="A24556">
        <v>0</v>
      </c>
      <c r="B24556">
        <v>4778</v>
      </c>
      <c r="C24556">
        <v>0</v>
      </c>
      <c r="D24556">
        <v>1</v>
      </c>
      <c r="E24556">
        <v>4778</v>
      </c>
    </row>
    <row r="24557" spans="1:5">
      <c r="A24557">
        <v>1</v>
      </c>
      <c r="B24557">
        <v>4778</v>
      </c>
      <c r="C24557">
        <v>0</v>
      </c>
      <c r="D24557">
        <v>3</v>
      </c>
      <c r="E24557">
        <v>14334</v>
      </c>
    </row>
    <row r="24558" spans="1:5">
      <c r="A24558">
        <v>0</v>
      </c>
      <c r="B24558">
        <v>4779</v>
      </c>
      <c r="C24558">
        <v>0</v>
      </c>
      <c r="D24558">
        <v>3</v>
      </c>
      <c r="E24558">
        <v>14337</v>
      </c>
    </row>
    <row r="24559" spans="1:5">
      <c r="A24559">
        <v>1</v>
      </c>
      <c r="B24559">
        <v>4779</v>
      </c>
      <c r="C24559">
        <v>0</v>
      </c>
      <c r="D24559">
        <v>1</v>
      </c>
      <c r="E24559">
        <v>4779</v>
      </c>
    </row>
    <row r="24560" spans="1:5">
      <c r="A24560">
        <v>0</v>
      </c>
      <c r="B24560">
        <v>4780</v>
      </c>
      <c r="C24560">
        <v>0</v>
      </c>
      <c r="D24560">
        <v>10</v>
      </c>
      <c r="E24560">
        <v>47800</v>
      </c>
    </row>
    <row r="24561" spans="1:5">
      <c r="A24561">
        <v>1</v>
      </c>
      <c r="B24561">
        <v>4780</v>
      </c>
      <c r="C24561">
        <v>0</v>
      </c>
      <c r="D24561">
        <v>6</v>
      </c>
      <c r="E24561">
        <v>28680</v>
      </c>
    </row>
    <row r="24562" spans="1:5">
      <c r="A24562">
        <v>1</v>
      </c>
      <c r="B24562">
        <v>4781</v>
      </c>
      <c r="C24562">
        <v>0</v>
      </c>
      <c r="D24562">
        <v>6</v>
      </c>
      <c r="E24562">
        <v>28686</v>
      </c>
    </row>
    <row r="24563" spans="1:5">
      <c r="A24563">
        <v>0</v>
      </c>
      <c r="B24563">
        <v>4782</v>
      </c>
      <c r="C24563">
        <v>0</v>
      </c>
      <c r="D24563">
        <v>1</v>
      </c>
      <c r="E24563">
        <v>4782</v>
      </c>
    </row>
    <row r="24564" spans="1:5">
      <c r="A24564">
        <v>1</v>
      </c>
      <c r="B24564">
        <v>4782</v>
      </c>
      <c r="C24564">
        <v>0</v>
      </c>
      <c r="D24564">
        <v>6</v>
      </c>
      <c r="E24564">
        <v>28692</v>
      </c>
    </row>
    <row r="24565" spans="1:5">
      <c r="A24565">
        <v>0</v>
      </c>
      <c r="B24565">
        <v>4783</v>
      </c>
      <c r="C24565">
        <v>0</v>
      </c>
      <c r="D24565">
        <v>4</v>
      </c>
      <c r="E24565">
        <v>19132</v>
      </c>
    </row>
    <row r="24566" spans="1:5">
      <c r="A24566">
        <v>0</v>
      </c>
      <c r="B24566">
        <v>4784</v>
      </c>
      <c r="C24566">
        <v>0</v>
      </c>
      <c r="D24566">
        <v>16</v>
      </c>
      <c r="E24566">
        <v>76544</v>
      </c>
    </row>
    <row r="24567" spans="1:5">
      <c r="A24567">
        <v>1</v>
      </c>
      <c r="B24567">
        <v>4784</v>
      </c>
      <c r="C24567">
        <v>0</v>
      </c>
      <c r="D24567">
        <v>5</v>
      </c>
      <c r="E24567">
        <v>23920</v>
      </c>
    </row>
    <row r="24568" spans="1:5">
      <c r="A24568">
        <v>0</v>
      </c>
      <c r="B24568">
        <v>4785</v>
      </c>
      <c r="C24568">
        <v>0</v>
      </c>
      <c r="D24568">
        <v>3</v>
      </c>
      <c r="E24568">
        <v>14355</v>
      </c>
    </row>
    <row r="24569" spans="1:5">
      <c r="A24569">
        <v>1</v>
      </c>
      <c r="B24569">
        <v>4785</v>
      </c>
      <c r="C24569">
        <v>0</v>
      </c>
      <c r="D24569">
        <v>7</v>
      </c>
      <c r="E24569">
        <v>33495</v>
      </c>
    </row>
    <row r="24570" spans="1:5">
      <c r="A24570">
        <v>0</v>
      </c>
      <c r="B24570">
        <v>4786</v>
      </c>
      <c r="C24570">
        <v>0</v>
      </c>
      <c r="D24570">
        <v>3</v>
      </c>
      <c r="E24570">
        <v>14358</v>
      </c>
    </row>
    <row r="24571" spans="1:5">
      <c r="A24571">
        <v>1</v>
      </c>
      <c r="B24571">
        <v>4786</v>
      </c>
      <c r="C24571">
        <v>0</v>
      </c>
      <c r="D24571">
        <v>4</v>
      </c>
      <c r="E24571">
        <v>19144</v>
      </c>
    </row>
    <row r="24572" spans="1:5">
      <c r="A24572">
        <v>0</v>
      </c>
      <c r="B24572">
        <v>4787</v>
      </c>
      <c r="C24572">
        <v>0</v>
      </c>
      <c r="D24572">
        <v>3</v>
      </c>
      <c r="E24572">
        <v>14361</v>
      </c>
    </row>
    <row r="24573" spans="1:5">
      <c r="A24573">
        <v>0</v>
      </c>
      <c r="B24573">
        <v>4788</v>
      </c>
      <c r="C24573">
        <v>0</v>
      </c>
      <c r="D24573">
        <v>9</v>
      </c>
      <c r="E24573">
        <v>43092</v>
      </c>
    </row>
    <row r="24574" spans="1:5">
      <c r="A24574">
        <v>1</v>
      </c>
      <c r="B24574">
        <v>4788</v>
      </c>
      <c r="C24574">
        <v>0</v>
      </c>
      <c r="D24574">
        <v>14</v>
      </c>
      <c r="E24574">
        <v>67032</v>
      </c>
    </row>
    <row r="24575" spans="1:5">
      <c r="A24575">
        <v>1</v>
      </c>
      <c r="B24575">
        <v>4790</v>
      </c>
      <c r="C24575">
        <v>0</v>
      </c>
      <c r="D24575">
        <v>2</v>
      </c>
      <c r="E24575">
        <v>9580</v>
      </c>
    </row>
    <row r="24576" spans="1:5">
      <c r="A24576">
        <v>1</v>
      </c>
      <c r="B24576">
        <v>4791</v>
      </c>
      <c r="C24576">
        <v>0</v>
      </c>
      <c r="D24576">
        <v>1</v>
      </c>
      <c r="E24576">
        <v>4791</v>
      </c>
    </row>
    <row r="24577" spans="1:5">
      <c r="A24577">
        <v>0</v>
      </c>
      <c r="B24577">
        <v>4792</v>
      </c>
      <c r="C24577">
        <v>0</v>
      </c>
      <c r="D24577">
        <v>11</v>
      </c>
      <c r="E24577">
        <v>52712</v>
      </c>
    </row>
    <row r="24578" spans="1:5">
      <c r="A24578">
        <v>1</v>
      </c>
      <c r="B24578">
        <v>4792</v>
      </c>
      <c r="C24578">
        <v>0</v>
      </c>
      <c r="D24578">
        <v>1</v>
      </c>
      <c r="E24578">
        <v>4792</v>
      </c>
    </row>
    <row r="24579" spans="1:5">
      <c r="A24579">
        <v>0</v>
      </c>
      <c r="B24579">
        <v>4793</v>
      </c>
      <c r="C24579">
        <v>0</v>
      </c>
      <c r="D24579">
        <v>3</v>
      </c>
      <c r="E24579">
        <v>14379</v>
      </c>
    </row>
    <row r="24580" spans="1:5">
      <c r="A24580">
        <v>1</v>
      </c>
      <c r="B24580">
        <v>4793</v>
      </c>
      <c r="C24580">
        <v>0</v>
      </c>
      <c r="D24580">
        <v>1</v>
      </c>
      <c r="E24580">
        <v>4793</v>
      </c>
    </row>
    <row r="24581" spans="1:5">
      <c r="A24581">
        <v>1</v>
      </c>
      <c r="B24581">
        <v>4794</v>
      </c>
      <c r="C24581">
        <v>0</v>
      </c>
      <c r="D24581">
        <v>5</v>
      </c>
      <c r="E24581">
        <v>23970</v>
      </c>
    </row>
    <row r="24582" spans="1:5">
      <c r="A24582">
        <v>1</v>
      </c>
      <c r="B24582">
        <v>4795</v>
      </c>
      <c r="C24582">
        <v>0</v>
      </c>
      <c r="D24582">
        <v>3</v>
      </c>
      <c r="E24582">
        <v>14385</v>
      </c>
    </row>
    <row r="24583" spans="1:5">
      <c r="A24583">
        <v>0</v>
      </c>
      <c r="B24583">
        <v>4796</v>
      </c>
      <c r="C24583">
        <v>0</v>
      </c>
      <c r="D24583">
        <v>7</v>
      </c>
      <c r="E24583">
        <v>33572</v>
      </c>
    </row>
    <row r="24584" spans="1:5">
      <c r="A24584">
        <v>1</v>
      </c>
      <c r="B24584">
        <v>4796</v>
      </c>
      <c r="C24584">
        <v>0</v>
      </c>
      <c r="D24584">
        <v>7</v>
      </c>
      <c r="E24584">
        <v>33572</v>
      </c>
    </row>
    <row r="24585" spans="1:5">
      <c r="A24585">
        <v>0</v>
      </c>
      <c r="B24585">
        <v>4797</v>
      </c>
      <c r="C24585">
        <v>0</v>
      </c>
      <c r="D24585">
        <v>3</v>
      </c>
      <c r="E24585">
        <v>14391</v>
      </c>
    </row>
    <row r="24586" spans="1:5">
      <c r="A24586">
        <v>1</v>
      </c>
      <c r="B24586">
        <v>4797</v>
      </c>
      <c r="C24586">
        <v>0</v>
      </c>
      <c r="D24586">
        <v>2</v>
      </c>
      <c r="E24586">
        <v>9594</v>
      </c>
    </row>
    <row r="24587" spans="1:5">
      <c r="A24587">
        <v>0</v>
      </c>
      <c r="B24587">
        <v>4798</v>
      </c>
      <c r="C24587">
        <v>0</v>
      </c>
      <c r="D24587">
        <v>7</v>
      </c>
      <c r="E24587">
        <v>33586</v>
      </c>
    </row>
    <row r="24588" spans="1:5">
      <c r="A24588">
        <v>1</v>
      </c>
      <c r="B24588">
        <v>4798</v>
      </c>
      <c r="C24588">
        <v>0</v>
      </c>
      <c r="D24588">
        <v>6</v>
      </c>
      <c r="E24588">
        <v>28788</v>
      </c>
    </row>
    <row r="24589" spans="1:5">
      <c r="A24589">
        <v>0</v>
      </c>
      <c r="B24589">
        <v>4799</v>
      </c>
      <c r="C24589">
        <v>0</v>
      </c>
      <c r="D24589">
        <v>3</v>
      </c>
      <c r="E24589">
        <v>14397</v>
      </c>
    </row>
    <row r="24590" spans="1:5">
      <c r="A24590">
        <v>1</v>
      </c>
      <c r="B24590">
        <v>4799</v>
      </c>
      <c r="C24590">
        <v>0</v>
      </c>
      <c r="D24590">
        <v>4</v>
      </c>
      <c r="E24590">
        <v>19196</v>
      </c>
    </row>
    <row r="24591" spans="1:5">
      <c r="A24591">
        <v>0</v>
      </c>
      <c r="B24591">
        <v>4800</v>
      </c>
      <c r="C24591">
        <v>0</v>
      </c>
      <c r="D24591">
        <v>23</v>
      </c>
      <c r="E24591">
        <v>110400</v>
      </c>
    </row>
    <row r="24592" spans="1:5">
      <c r="A24592">
        <v>1</v>
      </c>
      <c r="B24592">
        <v>4800</v>
      </c>
      <c r="C24592">
        <v>0</v>
      </c>
      <c r="D24592">
        <v>10</v>
      </c>
      <c r="E24592">
        <v>48000</v>
      </c>
    </row>
    <row r="24593" spans="1:5">
      <c r="A24593">
        <v>0</v>
      </c>
      <c r="B24593">
        <v>4801</v>
      </c>
      <c r="C24593">
        <v>0</v>
      </c>
      <c r="D24593">
        <v>1</v>
      </c>
      <c r="E24593">
        <v>4801</v>
      </c>
    </row>
    <row r="24594" spans="1:5">
      <c r="A24594">
        <v>1</v>
      </c>
      <c r="B24594">
        <v>4801</v>
      </c>
      <c r="C24594">
        <v>0</v>
      </c>
      <c r="D24594">
        <v>3</v>
      </c>
      <c r="E24594">
        <v>14403</v>
      </c>
    </row>
    <row r="24595" spans="1:5">
      <c r="A24595">
        <v>0</v>
      </c>
      <c r="B24595">
        <v>4802</v>
      </c>
      <c r="C24595">
        <v>0</v>
      </c>
      <c r="D24595">
        <v>3</v>
      </c>
      <c r="E24595">
        <v>14406</v>
      </c>
    </row>
    <row r="24596" spans="1:5">
      <c r="A24596">
        <v>1</v>
      </c>
      <c r="B24596">
        <v>4802</v>
      </c>
      <c r="C24596">
        <v>0</v>
      </c>
      <c r="D24596">
        <v>5</v>
      </c>
      <c r="E24596">
        <v>24010</v>
      </c>
    </row>
    <row r="24597" spans="1:5">
      <c r="A24597">
        <v>0</v>
      </c>
      <c r="B24597">
        <v>4803</v>
      </c>
      <c r="C24597">
        <v>0</v>
      </c>
      <c r="D24597">
        <v>7</v>
      </c>
      <c r="E24597">
        <v>33621</v>
      </c>
    </row>
    <row r="24598" spans="1:5">
      <c r="A24598">
        <v>1</v>
      </c>
      <c r="B24598">
        <v>4803</v>
      </c>
      <c r="C24598">
        <v>0</v>
      </c>
      <c r="D24598">
        <v>1</v>
      </c>
      <c r="E24598">
        <v>4803</v>
      </c>
    </row>
    <row r="24599" spans="1:5">
      <c r="A24599">
        <v>0</v>
      </c>
      <c r="B24599">
        <v>4804</v>
      </c>
      <c r="C24599">
        <v>0</v>
      </c>
      <c r="D24599">
        <v>10</v>
      </c>
      <c r="E24599">
        <v>48040</v>
      </c>
    </row>
    <row r="24600" spans="1:5">
      <c r="A24600">
        <v>1</v>
      </c>
      <c r="B24600">
        <v>4804</v>
      </c>
      <c r="C24600">
        <v>0</v>
      </c>
      <c r="D24600">
        <v>2</v>
      </c>
      <c r="E24600">
        <v>9608</v>
      </c>
    </row>
    <row r="24601" spans="1:5">
      <c r="A24601">
        <v>1</v>
      </c>
      <c r="B24601">
        <v>4806</v>
      </c>
      <c r="C24601">
        <v>0</v>
      </c>
      <c r="D24601">
        <v>8</v>
      </c>
      <c r="E24601">
        <v>38448</v>
      </c>
    </row>
    <row r="24602" spans="1:5">
      <c r="A24602">
        <v>0</v>
      </c>
      <c r="B24602">
        <v>4808</v>
      </c>
      <c r="C24602">
        <v>0</v>
      </c>
      <c r="D24602">
        <v>15</v>
      </c>
      <c r="E24602">
        <v>72120</v>
      </c>
    </row>
    <row r="24603" spans="1:5">
      <c r="A24603">
        <v>1</v>
      </c>
      <c r="B24603">
        <v>4808</v>
      </c>
      <c r="C24603">
        <v>0</v>
      </c>
      <c r="D24603">
        <v>11</v>
      </c>
      <c r="E24603">
        <v>52888</v>
      </c>
    </row>
    <row r="24604" spans="1:5">
      <c r="A24604">
        <v>1</v>
      </c>
      <c r="B24604">
        <v>4809</v>
      </c>
      <c r="C24604">
        <v>0</v>
      </c>
      <c r="D24604">
        <v>1</v>
      </c>
      <c r="E24604">
        <v>4809</v>
      </c>
    </row>
    <row r="24605" spans="1:5">
      <c r="A24605">
        <v>0</v>
      </c>
      <c r="B24605">
        <v>4810</v>
      </c>
      <c r="C24605">
        <v>0</v>
      </c>
      <c r="D24605">
        <v>1</v>
      </c>
      <c r="E24605">
        <v>4810</v>
      </c>
    </row>
    <row r="24606" spans="1:5">
      <c r="A24606">
        <v>1</v>
      </c>
      <c r="B24606">
        <v>4810</v>
      </c>
      <c r="C24606">
        <v>0</v>
      </c>
      <c r="D24606">
        <v>7</v>
      </c>
      <c r="E24606">
        <v>33670</v>
      </c>
    </row>
    <row r="24607" spans="1:5">
      <c r="A24607">
        <v>1</v>
      </c>
      <c r="B24607">
        <v>4811</v>
      </c>
      <c r="C24607">
        <v>0</v>
      </c>
      <c r="D24607">
        <v>6</v>
      </c>
      <c r="E24607">
        <v>28866</v>
      </c>
    </row>
    <row r="24608" spans="1:5">
      <c r="A24608">
        <v>0</v>
      </c>
      <c r="B24608">
        <v>4812</v>
      </c>
      <c r="C24608">
        <v>0</v>
      </c>
      <c r="D24608">
        <v>8</v>
      </c>
      <c r="E24608">
        <v>38496</v>
      </c>
    </row>
    <row r="24609" spans="1:5">
      <c r="A24609">
        <v>1</v>
      </c>
      <c r="B24609">
        <v>4812</v>
      </c>
      <c r="C24609">
        <v>0</v>
      </c>
      <c r="D24609">
        <v>4</v>
      </c>
      <c r="E24609">
        <v>19248</v>
      </c>
    </row>
    <row r="24610" spans="1:5">
      <c r="A24610">
        <v>1</v>
      </c>
      <c r="B24610">
        <v>4813</v>
      </c>
      <c r="C24610">
        <v>0</v>
      </c>
      <c r="D24610">
        <v>3</v>
      </c>
      <c r="E24610">
        <v>14439</v>
      </c>
    </row>
    <row r="24611" spans="1:5">
      <c r="A24611">
        <v>1</v>
      </c>
      <c r="B24611">
        <v>4814</v>
      </c>
      <c r="C24611">
        <v>0</v>
      </c>
      <c r="D24611">
        <v>4</v>
      </c>
      <c r="E24611">
        <v>19256</v>
      </c>
    </row>
    <row r="24612" spans="1:5">
      <c r="A24612">
        <v>1</v>
      </c>
      <c r="B24612">
        <v>4815</v>
      </c>
      <c r="C24612">
        <v>0</v>
      </c>
      <c r="D24612">
        <v>3</v>
      </c>
      <c r="E24612">
        <v>14445</v>
      </c>
    </row>
    <row r="24613" spans="1:5">
      <c r="A24613">
        <v>0</v>
      </c>
      <c r="B24613">
        <v>4816</v>
      </c>
      <c r="C24613">
        <v>0</v>
      </c>
      <c r="D24613">
        <v>5</v>
      </c>
      <c r="E24613">
        <v>24080</v>
      </c>
    </row>
    <row r="24614" spans="1:5">
      <c r="A24614">
        <v>1</v>
      </c>
      <c r="B24614">
        <v>4816</v>
      </c>
      <c r="C24614">
        <v>0</v>
      </c>
      <c r="D24614">
        <v>9</v>
      </c>
      <c r="E24614">
        <v>43344</v>
      </c>
    </row>
    <row r="24615" spans="1:5">
      <c r="A24615">
        <v>0</v>
      </c>
      <c r="B24615">
        <v>4817</v>
      </c>
      <c r="C24615">
        <v>0</v>
      </c>
      <c r="D24615">
        <v>4</v>
      </c>
      <c r="E24615">
        <v>19268</v>
      </c>
    </row>
    <row r="24616" spans="1:5">
      <c r="A24616">
        <v>1</v>
      </c>
      <c r="B24616">
        <v>4818</v>
      </c>
      <c r="C24616">
        <v>0</v>
      </c>
      <c r="D24616">
        <v>5</v>
      </c>
      <c r="E24616">
        <v>24090</v>
      </c>
    </row>
    <row r="24617" spans="1:5">
      <c r="A24617">
        <v>0</v>
      </c>
      <c r="B24617">
        <v>4819</v>
      </c>
      <c r="C24617">
        <v>0</v>
      </c>
      <c r="D24617">
        <v>1</v>
      </c>
      <c r="E24617">
        <v>4819</v>
      </c>
    </row>
    <row r="24618" spans="1:5">
      <c r="A24618">
        <v>1</v>
      </c>
      <c r="B24618">
        <v>4819</v>
      </c>
      <c r="C24618">
        <v>0</v>
      </c>
      <c r="D24618">
        <v>3</v>
      </c>
      <c r="E24618">
        <v>14457</v>
      </c>
    </row>
    <row r="24619" spans="1:5">
      <c r="A24619">
        <v>0</v>
      </c>
      <c r="B24619">
        <v>4820</v>
      </c>
      <c r="C24619">
        <v>0</v>
      </c>
      <c r="D24619">
        <v>10</v>
      </c>
      <c r="E24619">
        <v>48200</v>
      </c>
    </row>
    <row r="24620" spans="1:5">
      <c r="A24620">
        <v>1</v>
      </c>
      <c r="B24620">
        <v>4820</v>
      </c>
      <c r="C24620">
        <v>0</v>
      </c>
      <c r="D24620">
        <v>6</v>
      </c>
      <c r="E24620">
        <v>28920</v>
      </c>
    </row>
    <row r="24621" spans="1:5">
      <c r="A24621">
        <v>1</v>
      </c>
      <c r="B24621">
        <v>4821</v>
      </c>
      <c r="C24621">
        <v>0</v>
      </c>
      <c r="D24621">
        <v>3</v>
      </c>
      <c r="E24621">
        <v>14463</v>
      </c>
    </row>
    <row r="24622" spans="1:5">
      <c r="A24622">
        <v>0</v>
      </c>
      <c r="B24622">
        <v>4822</v>
      </c>
      <c r="C24622">
        <v>0</v>
      </c>
      <c r="D24622">
        <v>1</v>
      </c>
      <c r="E24622">
        <v>4822</v>
      </c>
    </row>
    <row r="24623" spans="1:5">
      <c r="A24623">
        <v>1</v>
      </c>
      <c r="B24623">
        <v>4822</v>
      </c>
      <c r="C24623">
        <v>0</v>
      </c>
      <c r="D24623">
        <v>7</v>
      </c>
      <c r="E24623">
        <v>33754</v>
      </c>
    </row>
    <row r="24624" spans="1:5">
      <c r="A24624">
        <v>0</v>
      </c>
      <c r="B24624">
        <v>4823</v>
      </c>
      <c r="C24624">
        <v>0</v>
      </c>
      <c r="D24624">
        <v>1</v>
      </c>
      <c r="E24624">
        <v>4823</v>
      </c>
    </row>
    <row r="24625" spans="1:5">
      <c r="A24625">
        <v>1</v>
      </c>
      <c r="B24625">
        <v>4823</v>
      </c>
      <c r="C24625">
        <v>0</v>
      </c>
      <c r="D24625">
        <v>6</v>
      </c>
      <c r="E24625">
        <v>28938</v>
      </c>
    </row>
    <row r="24626" spans="1:5">
      <c r="A24626">
        <v>0</v>
      </c>
      <c r="B24626">
        <v>4824</v>
      </c>
      <c r="C24626">
        <v>0</v>
      </c>
      <c r="D24626">
        <v>4</v>
      </c>
      <c r="E24626">
        <v>19296</v>
      </c>
    </row>
    <row r="24627" spans="1:5">
      <c r="A24627">
        <v>1</v>
      </c>
      <c r="B24627">
        <v>4824</v>
      </c>
      <c r="C24627">
        <v>0</v>
      </c>
      <c r="D24627">
        <v>2</v>
      </c>
      <c r="E24627">
        <v>9648</v>
      </c>
    </row>
    <row r="24628" spans="1:5">
      <c r="A24628">
        <v>1</v>
      </c>
      <c r="B24628">
        <v>4825</v>
      </c>
      <c r="C24628">
        <v>0</v>
      </c>
      <c r="D24628">
        <v>1</v>
      </c>
      <c r="E24628">
        <v>4825</v>
      </c>
    </row>
    <row r="24629" spans="1:5">
      <c r="A24629">
        <v>1</v>
      </c>
      <c r="B24629">
        <v>4826</v>
      </c>
      <c r="C24629">
        <v>0</v>
      </c>
      <c r="D24629">
        <v>2</v>
      </c>
      <c r="E24629">
        <v>9652</v>
      </c>
    </row>
    <row r="24630" spans="1:5">
      <c r="A24630">
        <v>1</v>
      </c>
      <c r="B24630">
        <v>4827</v>
      </c>
      <c r="C24630">
        <v>0</v>
      </c>
      <c r="D24630">
        <v>10</v>
      </c>
      <c r="E24630">
        <v>48270</v>
      </c>
    </row>
    <row r="24631" spans="1:5">
      <c r="A24631">
        <v>0</v>
      </c>
      <c r="B24631">
        <v>4828</v>
      </c>
      <c r="C24631">
        <v>0</v>
      </c>
      <c r="D24631">
        <v>12</v>
      </c>
      <c r="E24631">
        <v>57936</v>
      </c>
    </row>
    <row r="24632" spans="1:5">
      <c r="A24632">
        <v>1</v>
      </c>
      <c r="B24632">
        <v>4828</v>
      </c>
      <c r="C24632">
        <v>0</v>
      </c>
      <c r="D24632">
        <v>11</v>
      </c>
      <c r="E24632">
        <v>53108</v>
      </c>
    </row>
    <row r="24633" spans="1:5">
      <c r="A24633">
        <v>1</v>
      </c>
      <c r="B24633">
        <v>4829</v>
      </c>
      <c r="C24633">
        <v>0</v>
      </c>
      <c r="D24633">
        <v>1</v>
      </c>
      <c r="E24633">
        <v>4829</v>
      </c>
    </row>
    <row r="24634" spans="1:5">
      <c r="A24634">
        <v>1</v>
      </c>
      <c r="B24634">
        <v>4830</v>
      </c>
      <c r="C24634">
        <v>0</v>
      </c>
      <c r="D24634">
        <v>2</v>
      </c>
      <c r="E24634">
        <v>9660</v>
      </c>
    </row>
    <row r="24635" spans="1:5">
      <c r="A24635">
        <v>0</v>
      </c>
      <c r="B24635">
        <v>4831</v>
      </c>
      <c r="C24635">
        <v>0</v>
      </c>
      <c r="D24635">
        <v>3</v>
      </c>
      <c r="E24635">
        <v>14493</v>
      </c>
    </row>
    <row r="24636" spans="1:5">
      <c r="A24636">
        <v>0</v>
      </c>
      <c r="B24636">
        <v>4832</v>
      </c>
      <c r="C24636">
        <v>0</v>
      </c>
      <c r="D24636">
        <v>11</v>
      </c>
      <c r="E24636">
        <v>53152</v>
      </c>
    </row>
    <row r="24637" spans="1:5">
      <c r="A24637">
        <v>1</v>
      </c>
      <c r="B24637">
        <v>4832</v>
      </c>
      <c r="C24637">
        <v>0</v>
      </c>
      <c r="D24637">
        <v>13</v>
      </c>
      <c r="E24637">
        <v>62816</v>
      </c>
    </row>
    <row r="24638" spans="1:5">
      <c r="A24638">
        <v>1</v>
      </c>
      <c r="B24638">
        <v>4834</v>
      </c>
      <c r="C24638">
        <v>0</v>
      </c>
      <c r="D24638">
        <v>1</v>
      </c>
      <c r="E24638">
        <v>4834</v>
      </c>
    </row>
    <row r="24639" spans="1:5">
      <c r="A24639">
        <v>1</v>
      </c>
      <c r="B24639">
        <v>4835</v>
      </c>
      <c r="C24639">
        <v>0</v>
      </c>
      <c r="D24639">
        <v>4</v>
      </c>
      <c r="E24639">
        <v>19340</v>
      </c>
    </row>
    <row r="24640" spans="1:5">
      <c r="A24640">
        <v>0</v>
      </c>
      <c r="B24640">
        <v>4836</v>
      </c>
      <c r="C24640">
        <v>0</v>
      </c>
      <c r="D24640">
        <v>6</v>
      </c>
      <c r="E24640">
        <v>29016</v>
      </c>
    </row>
    <row r="24641" spans="1:5">
      <c r="A24641">
        <v>1</v>
      </c>
      <c r="B24641">
        <v>4836</v>
      </c>
      <c r="C24641">
        <v>0</v>
      </c>
      <c r="D24641">
        <v>7</v>
      </c>
      <c r="E24641">
        <v>33852</v>
      </c>
    </row>
    <row r="24642" spans="1:5">
      <c r="A24642">
        <v>1</v>
      </c>
      <c r="B24642">
        <v>4837</v>
      </c>
      <c r="C24642">
        <v>0</v>
      </c>
      <c r="D24642">
        <v>9</v>
      </c>
      <c r="E24642">
        <v>43533</v>
      </c>
    </row>
    <row r="24643" spans="1:5">
      <c r="A24643">
        <v>0</v>
      </c>
      <c r="B24643">
        <v>4838</v>
      </c>
      <c r="C24643">
        <v>0</v>
      </c>
      <c r="D24643">
        <v>1</v>
      </c>
      <c r="E24643">
        <v>4838</v>
      </c>
    </row>
    <row r="24644" spans="1:5">
      <c r="A24644">
        <v>1</v>
      </c>
      <c r="B24644">
        <v>4838</v>
      </c>
      <c r="C24644">
        <v>0</v>
      </c>
      <c r="D24644">
        <v>3</v>
      </c>
      <c r="E24644">
        <v>14514</v>
      </c>
    </row>
    <row r="24645" spans="1:5">
      <c r="A24645">
        <v>0</v>
      </c>
      <c r="B24645">
        <v>4839</v>
      </c>
      <c r="C24645">
        <v>0</v>
      </c>
      <c r="D24645">
        <v>1</v>
      </c>
      <c r="E24645">
        <v>4839</v>
      </c>
    </row>
    <row r="24646" spans="1:5">
      <c r="A24646">
        <v>1</v>
      </c>
      <c r="B24646">
        <v>4839</v>
      </c>
      <c r="C24646">
        <v>0</v>
      </c>
      <c r="D24646">
        <v>3</v>
      </c>
      <c r="E24646">
        <v>14517</v>
      </c>
    </row>
    <row r="24647" spans="1:5">
      <c r="A24647">
        <v>0</v>
      </c>
      <c r="B24647">
        <v>4840</v>
      </c>
      <c r="C24647">
        <v>0</v>
      </c>
      <c r="D24647">
        <v>5</v>
      </c>
      <c r="E24647">
        <v>24200</v>
      </c>
    </row>
    <row r="24648" spans="1:5">
      <c r="A24648">
        <v>1</v>
      </c>
      <c r="B24648">
        <v>4840</v>
      </c>
      <c r="C24648">
        <v>0</v>
      </c>
      <c r="D24648">
        <v>9</v>
      </c>
      <c r="E24648">
        <v>43560</v>
      </c>
    </row>
    <row r="24649" spans="1:5">
      <c r="A24649">
        <v>1</v>
      </c>
      <c r="B24649">
        <v>4841</v>
      </c>
      <c r="C24649">
        <v>0</v>
      </c>
      <c r="D24649">
        <v>4</v>
      </c>
      <c r="E24649">
        <v>19364</v>
      </c>
    </row>
    <row r="24650" spans="1:5">
      <c r="A24650">
        <v>0</v>
      </c>
      <c r="B24650">
        <v>4842</v>
      </c>
      <c r="C24650">
        <v>0</v>
      </c>
      <c r="D24650">
        <v>3</v>
      </c>
      <c r="E24650">
        <v>14526</v>
      </c>
    </row>
    <row r="24651" spans="1:5">
      <c r="A24651">
        <v>1</v>
      </c>
      <c r="B24651">
        <v>4842</v>
      </c>
      <c r="C24651">
        <v>0</v>
      </c>
      <c r="D24651">
        <v>7</v>
      </c>
      <c r="E24651">
        <v>33894</v>
      </c>
    </row>
    <row r="24652" spans="1:5">
      <c r="A24652">
        <v>0</v>
      </c>
      <c r="B24652">
        <v>4843</v>
      </c>
      <c r="C24652">
        <v>0</v>
      </c>
      <c r="D24652">
        <v>1</v>
      </c>
      <c r="E24652">
        <v>4843</v>
      </c>
    </row>
    <row r="24653" spans="1:5">
      <c r="A24653">
        <v>1</v>
      </c>
      <c r="B24653">
        <v>4843</v>
      </c>
      <c r="C24653">
        <v>0</v>
      </c>
      <c r="D24653">
        <v>6</v>
      </c>
      <c r="E24653">
        <v>29058</v>
      </c>
    </row>
    <row r="24654" spans="1:5">
      <c r="A24654">
        <v>0</v>
      </c>
      <c r="B24654">
        <v>4844</v>
      </c>
      <c r="C24654">
        <v>0</v>
      </c>
      <c r="D24654">
        <v>11</v>
      </c>
      <c r="E24654">
        <v>53284</v>
      </c>
    </row>
    <row r="24655" spans="1:5">
      <c r="A24655">
        <v>1</v>
      </c>
      <c r="B24655">
        <v>4844</v>
      </c>
      <c r="C24655">
        <v>0</v>
      </c>
      <c r="D24655">
        <v>1</v>
      </c>
      <c r="E24655">
        <v>4844</v>
      </c>
    </row>
    <row r="24656" spans="1:5">
      <c r="A24656">
        <v>0</v>
      </c>
      <c r="B24656">
        <v>4846</v>
      </c>
      <c r="C24656">
        <v>0</v>
      </c>
      <c r="D24656">
        <v>4</v>
      </c>
      <c r="E24656">
        <v>19384</v>
      </c>
    </row>
    <row r="24657" spans="1:5">
      <c r="A24657">
        <v>1</v>
      </c>
      <c r="B24657">
        <v>4846</v>
      </c>
      <c r="C24657">
        <v>0</v>
      </c>
      <c r="D24657">
        <v>9</v>
      </c>
      <c r="E24657">
        <v>43614</v>
      </c>
    </row>
    <row r="24658" spans="1:5">
      <c r="A24658">
        <v>0</v>
      </c>
      <c r="B24658">
        <v>4848</v>
      </c>
      <c r="C24658">
        <v>0</v>
      </c>
      <c r="D24658">
        <v>23</v>
      </c>
      <c r="E24658">
        <v>111504</v>
      </c>
    </row>
    <row r="24659" spans="1:5">
      <c r="A24659">
        <v>1</v>
      </c>
      <c r="B24659">
        <v>4848</v>
      </c>
      <c r="C24659">
        <v>0</v>
      </c>
      <c r="D24659">
        <v>12</v>
      </c>
      <c r="E24659">
        <v>58176</v>
      </c>
    </row>
    <row r="24660" spans="1:5">
      <c r="A24660">
        <v>0</v>
      </c>
      <c r="B24660">
        <v>4850</v>
      </c>
      <c r="C24660">
        <v>0</v>
      </c>
      <c r="D24660">
        <v>3</v>
      </c>
      <c r="E24660">
        <v>14550</v>
      </c>
    </row>
    <row r="24661" spans="1:5">
      <c r="A24661">
        <v>1</v>
      </c>
      <c r="B24661">
        <v>4850</v>
      </c>
      <c r="C24661">
        <v>0</v>
      </c>
      <c r="D24661">
        <v>1</v>
      </c>
      <c r="E24661">
        <v>4850</v>
      </c>
    </row>
    <row r="24662" spans="1:5">
      <c r="A24662">
        <v>1</v>
      </c>
      <c r="B24662">
        <v>4851</v>
      </c>
      <c r="C24662">
        <v>0</v>
      </c>
      <c r="D24662">
        <v>8</v>
      </c>
      <c r="E24662">
        <v>38808</v>
      </c>
    </row>
    <row r="24663" spans="1:5">
      <c r="A24663">
        <v>0</v>
      </c>
      <c r="B24663">
        <v>4852</v>
      </c>
      <c r="C24663">
        <v>0</v>
      </c>
      <c r="D24663">
        <v>7</v>
      </c>
      <c r="E24663">
        <v>33964</v>
      </c>
    </row>
    <row r="24664" spans="1:5">
      <c r="A24664">
        <v>1</v>
      </c>
      <c r="B24664">
        <v>4852</v>
      </c>
      <c r="C24664">
        <v>0</v>
      </c>
      <c r="D24664">
        <v>12</v>
      </c>
      <c r="E24664">
        <v>58224</v>
      </c>
    </row>
    <row r="24665" spans="1:5">
      <c r="A24665">
        <v>0</v>
      </c>
      <c r="B24665">
        <v>4853</v>
      </c>
      <c r="C24665">
        <v>0</v>
      </c>
      <c r="D24665">
        <v>5</v>
      </c>
      <c r="E24665">
        <v>24265</v>
      </c>
    </row>
    <row r="24666" spans="1:5">
      <c r="A24666">
        <v>1</v>
      </c>
      <c r="B24666">
        <v>4853</v>
      </c>
      <c r="C24666">
        <v>0</v>
      </c>
      <c r="D24666">
        <v>9</v>
      </c>
      <c r="E24666">
        <v>43677</v>
      </c>
    </row>
    <row r="24667" spans="1:5">
      <c r="A24667">
        <v>0</v>
      </c>
      <c r="B24667">
        <v>4854</v>
      </c>
      <c r="C24667">
        <v>0</v>
      </c>
      <c r="D24667">
        <v>3</v>
      </c>
      <c r="E24667">
        <v>14562</v>
      </c>
    </row>
    <row r="24668" spans="1:5">
      <c r="A24668">
        <v>1</v>
      </c>
      <c r="B24668">
        <v>4854</v>
      </c>
      <c r="C24668">
        <v>0</v>
      </c>
      <c r="D24668">
        <v>8</v>
      </c>
      <c r="E24668">
        <v>38832</v>
      </c>
    </row>
    <row r="24669" spans="1:5">
      <c r="A24669">
        <v>1</v>
      </c>
      <c r="B24669">
        <v>4855</v>
      </c>
      <c r="C24669">
        <v>0</v>
      </c>
      <c r="D24669">
        <v>3</v>
      </c>
      <c r="E24669">
        <v>14565</v>
      </c>
    </row>
    <row r="24670" spans="1:5">
      <c r="A24670">
        <v>0</v>
      </c>
      <c r="B24670">
        <v>4856</v>
      </c>
      <c r="C24670">
        <v>0</v>
      </c>
      <c r="D24670">
        <v>8</v>
      </c>
      <c r="E24670">
        <v>38848</v>
      </c>
    </row>
    <row r="24671" spans="1:5">
      <c r="A24671">
        <v>1</v>
      </c>
      <c r="B24671">
        <v>4856</v>
      </c>
      <c r="C24671">
        <v>0</v>
      </c>
      <c r="D24671">
        <v>13</v>
      </c>
      <c r="E24671">
        <v>63128</v>
      </c>
    </row>
    <row r="24672" spans="1:5">
      <c r="A24672">
        <v>1</v>
      </c>
      <c r="B24672">
        <v>4859</v>
      </c>
      <c r="C24672">
        <v>0</v>
      </c>
      <c r="D24672">
        <v>1</v>
      </c>
      <c r="E24672">
        <v>4859</v>
      </c>
    </row>
    <row r="24673" spans="1:5">
      <c r="A24673">
        <v>0</v>
      </c>
      <c r="B24673">
        <v>4860</v>
      </c>
      <c r="C24673">
        <v>0</v>
      </c>
      <c r="D24673">
        <v>5</v>
      </c>
      <c r="E24673">
        <v>24300</v>
      </c>
    </row>
    <row r="24674" spans="1:5">
      <c r="A24674">
        <v>1</v>
      </c>
      <c r="B24674">
        <v>4860</v>
      </c>
      <c r="C24674">
        <v>0</v>
      </c>
      <c r="D24674">
        <v>16</v>
      </c>
      <c r="E24674">
        <v>77760</v>
      </c>
    </row>
    <row r="24675" spans="1:5">
      <c r="A24675">
        <v>0</v>
      </c>
      <c r="B24675">
        <v>4861</v>
      </c>
      <c r="C24675">
        <v>0</v>
      </c>
      <c r="D24675">
        <v>3</v>
      </c>
      <c r="E24675">
        <v>14583</v>
      </c>
    </row>
    <row r="24676" spans="1:5">
      <c r="A24676">
        <v>1</v>
      </c>
      <c r="B24676">
        <v>4861</v>
      </c>
      <c r="C24676">
        <v>0</v>
      </c>
      <c r="D24676">
        <v>1</v>
      </c>
      <c r="E24676">
        <v>4861</v>
      </c>
    </row>
    <row r="24677" spans="1:5">
      <c r="A24677">
        <v>1</v>
      </c>
      <c r="B24677">
        <v>4862</v>
      </c>
      <c r="C24677">
        <v>0</v>
      </c>
      <c r="D24677">
        <v>3</v>
      </c>
      <c r="E24677">
        <v>14586</v>
      </c>
    </row>
    <row r="24678" spans="1:5">
      <c r="A24678">
        <v>1</v>
      </c>
      <c r="B24678">
        <v>4863</v>
      </c>
      <c r="C24678">
        <v>0</v>
      </c>
      <c r="D24678">
        <v>7</v>
      </c>
      <c r="E24678">
        <v>34041</v>
      </c>
    </row>
    <row r="24679" spans="1:5">
      <c r="A24679">
        <v>0</v>
      </c>
      <c r="B24679">
        <v>4864</v>
      </c>
      <c r="C24679">
        <v>0</v>
      </c>
      <c r="D24679">
        <v>28</v>
      </c>
      <c r="E24679">
        <v>136192</v>
      </c>
    </row>
    <row r="24680" spans="1:5">
      <c r="A24680">
        <v>1</v>
      </c>
      <c r="B24680">
        <v>4864</v>
      </c>
      <c r="C24680">
        <v>0</v>
      </c>
      <c r="D24680">
        <v>10</v>
      </c>
      <c r="E24680">
        <v>48640</v>
      </c>
    </row>
    <row r="24681" spans="1:5">
      <c r="A24681">
        <v>0</v>
      </c>
      <c r="B24681">
        <v>4865</v>
      </c>
      <c r="C24681">
        <v>0</v>
      </c>
      <c r="D24681">
        <v>3</v>
      </c>
      <c r="E24681">
        <v>14595</v>
      </c>
    </row>
    <row r="24682" spans="1:5">
      <c r="A24682">
        <v>1</v>
      </c>
      <c r="B24682">
        <v>4865</v>
      </c>
      <c r="C24682">
        <v>0</v>
      </c>
      <c r="D24682">
        <v>7</v>
      </c>
      <c r="E24682">
        <v>34055</v>
      </c>
    </row>
    <row r="24683" spans="1:5">
      <c r="A24683">
        <v>0</v>
      </c>
      <c r="B24683">
        <v>4866</v>
      </c>
      <c r="C24683">
        <v>0</v>
      </c>
      <c r="D24683">
        <v>1</v>
      </c>
      <c r="E24683">
        <v>4866</v>
      </c>
    </row>
    <row r="24684" spans="1:5">
      <c r="A24684">
        <v>1</v>
      </c>
      <c r="B24684">
        <v>4866</v>
      </c>
      <c r="C24684">
        <v>0</v>
      </c>
      <c r="D24684">
        <v>4</v>
      </c>
      <c r="E24684">
        <v>19464</v>
      </c>
    </row>
    <row r="24685" spans="1:5">
      <c r="A24685">
        <v>1</v>
      </c>
      <c r="B24685">
        <v>4867</v>
      </c>
      <c r="C24685">
        <v>0</v>
      </c>
      <c r="D24685">
        <v>1</v>
      </c>
      <c r="E24685">
        <v>4867</v>
      </c>
    </row>
    <row r="24686" spans="1:5">
      <c r="A24686">
        <v>0</v>
      </c>
      <c r="B24686">
        <v>4868</v>
      </c>
      <c r="C24686">
        <v>0</v>
      </c>
      <c r="D24686">
        <v>16</v>
      </c>
      <c r="E24686">
        <v>77888</v>
      </c>
    </row>
    <row r="24687" spans="1:5">
      <c r="A24687">
        <v>1</v>
      </c>
      <c r="B24687">
        <v>4868</v>
      </c>
      <c r="C24687">
        <v>0</v>
      </c>
      <c r="D24687">
        <v>5</v>
      </c>
      <c r="E24687">
        <v>24340</v>
      </c>
    </row>
    <row r="24688" spans="1:5">
      <c r="A24688">
        <v>1</v>
      </c>
      <c r="B24688">
        <v>4869</v>
      </c>
      <c r="C24688">
        <v>0</v>
      </c>
      <c r="D24688">
        <v>3</v>
      </c>
      <c r="E24688">
        <v>14607</v>
      </c>
    </row>
    <row r="24689" spans="1:5">
      <c r="A24689">
        <v>0</v>
      </c>
      <c r="B24689">
        <v>4870</v>
      </c>
      <c r="C24689">
        <v>0</v>
      </c>
      <c r="D24689">
        <v>5</v>
      </c>
      <c r="E24689">
        <v>24350</v>
      </c>
    </row>
    <row r="24690" spans="1:5">
      <c r="A24690">
        <v>1</v>
      </c>
      <c r="B24690">
        <v>4870</v>
      </c>
      <c r="C24690">
        <v>0</v>
      </c>
      <c r="D24690">
        <v>12</v>
      </c>
      <c r="E24690">
        <v>58440</v>
      </c>
    </row>
    <row r="24691" spans="1:5">
      <c r="A24691">
        <v>0</v>
      </c>
      <c r="B24691">
        <v>4871</v>
      </c>
      <c r="C24691">
        <v>0</v>
      </c>
      <c r="D24691">
        <v>1</v>
      </c>
      <c r="E24691">
        <v>4871</v>
      </c>
    </row>
    <row r="24692" spans="1:5">
      <c r="A24692">
        <v>1</v>
      </c>
      <c r="B24692">
        <v>4871</v>
      </c>
      <c r="C24692">
        <v>0</v>
      </c>
      <c r="D24692">
        <v>7</v>
      </c>
      <c r="E24692">
        <v>34097</v>
      </c>
    </row>
    <row r="24693" spans="1:5">
      <c r="A24693">
        <v>0</v>
      </c>
      <c r="B24693">
        <v>4872</v>
      </c>
      <c r="C24693">
        <v>0</v>
      </c>
      <c r="D24693">
        <v>14</v>
      </c>
      <c r="E24693">
        <v>68208</v>
      </c>
    </row>
    <row r="24694" spans="1:5">
      <c r="A24694">
        <v>1</v>
      </c>
      <c r="B24694">
        <v>4872</v>
      </c>
      <c r="C24694">
        <v>0</v>
      </c>
      <c r="D24694">
        <v>16</v>
      </c>
      <c r="E24694">
        <v>77952</v>
      </c>
    </row>
    <row r="24695" spans="1:5">
      <c r="A24695">
        <v>1</v>
      </c>
      <c r="B24695">
        <v>4873</v>
      </c>
      <c r="C24695">
        <v>0</v>
      </c>
      <c r="D24695">
        <v>3</v>
      </c>
      <c r="E24695">
        <v>14619</v>
      </c>
    </row>
    <row r="24696" spans="1:5">
      <c r="A24696">
        <v>0</v>
      </c>
      <c r="B24696">
        <v>4874</v>
      </c>
      <c r="C24696">
        <v>0</v>
      </c>
      <c r="D24696">
        <v>1</v>
      </c>
      <c r="E24696">
        <v>4874</v>
      </c>
    </row>
    <row r="24697" spans="1:5">
      <c r="A24697">
        <v>1</v>
      </c>
      <c r="B24697">
        <v>4874</v>
      </c>
      <c r="C24697">
        <v>0</v>
      </c>
      <c r="D24697">
        <v>4</v>
      </c>
      <c r="E24697">
        <v>19496</v>
      </c>
    </row>
    <row r="24698" spans="1:5">
      <c r="A24698">
        <v>1</v>
      </c>
      <c r="B24698">
        <v>4875</v>
      </c>
      <c r="C24698">
        <v>0</v>
      </c>
      <c r="D24698">
        <v>9</v>
      </c>
      <c r="E24698">
        <v>43875</v>
      </c>
    </row>
    <row r="24699" spans="1:5">
      <c r="A24699">
        <v>0</v>
      </c>
      <c r="B24699">
        <v>4876</v>
      </c>
      <c r="C24699">
        <v>0</v>
      </c>
      <c r="D24699">
        <v>16</v>
      </c>
      <c r="E24699">
        <v>78016</v>
      </c>
    </row>
    <row r="24700" spans="1:5">
      <c r="A24700">
        <v>1</v>
      </c>
      <c r="B24700">
        <v>4876</v>
      </c>
      <c r="C24700">
        <v>0</v>
      </c>
      <c r="D24700">
        <v>9</v>
      </c>
      <c r="E24700">
        <v>43884</v>
      </c>
    </row>
    <row r="24701" spans="1:5">
      <c r="A24701">
        <v>0</v>
      </c>
      <c r="B24701">
        <v>4878</v>
      </c>
      <c r="C24701">
        <v>0</v>
      </c>
      <c r="D24701">
        <v>3</v>
      </c>
      <c r="E24701">
        <v>14634</v>
      </c>
    </row>
    <row r="24702" spans="1:5">
      <c r="A24702">
        <v>1</v>
      </c>
      <c r="B24702">
        <v>4878</v>
      </c>
      <c r="C24702">
        <v>0</v>
      </c>
      <c r="D24702">
        <v>3</v>
      </c>
      <c r="E24702">
        <v>14634</v>
      </c>
    </row>
    <row r="24703" spans="1:5">
      <c r="A24703">
        <v>0</v>
      </c>
      <c r="B24703">
        <v>4879</v>
      </c>
      <c r="C24703">
        <v>0</v>
      </c>
      <c r="D24703">
        <v>3</v>
      </c>
      <c r="E24703">
        <v>14637</v>
      </c>
    </row>
    <row r="24704" spans="1:5">
      <c r="A24704">
        <v>1</v>
      </c>
      <c r="B24704">
        <v>4879</v>
      </c>
      <c r="C24704">
        <v>0</v>
      </c>
      <c r="D24704">
        <v>1</v>
      </c>
      <c r="E24704">
        <v>4879</v>
      </c>
    </row>
    <row r="24705" spans="1:5">
      <c r="A24705">
        <v>0</v>
      </c>
      <c r="B24705">
        <v>4880</v>
      </c>
      <c r="C24705">
        <v>0</v>
      </c>
      <c r="D24705">
        <v>12</v>
      </c>
      <c r="E24705">
        <v>58560</v>
      </c>
    </row>
    <row r="24706" spans="1:5">
      <c r="A24706">
        <v>1</v>
      </c>
      <c r="B24706">
        <v>4880</v>
      </c>
      <c r="C24706">
        <v>0</v>
      </c>
      <c r="D24706">
        <v>11</v>
      </c>
      <c r="E24706">
        <v>53680</v>
      </c>
    </row>
    <row r="24707" spans="1:5">
      <c r="A24707">
        <v>0</v>
      </c>
      <c r="B24707">
        <v>4881</v>
      </c>
      <c r="C24707">
        <v>0</v>
      </c>
      <c r="D24707">
        <v>3</v>
      </c>
      <c r="E24707">
        <v>14643</v>
      </c>
    </row>
    <row r="24708" spans="1:5">
      <c r="A24708">
        <v>1</v>
      </c>
      <c r="B24708">
        <v>4881</v>
      </c>
      <c r="C24708">
        <v>0</v>
      </c>
      <c r="D24708">
        <v>3</v>
      </c>
      <c r="E24708">
        <v>14643</v>
      </c>
    </row>
    <row r="24709" spans="1:5">
      <c r="A24709">
        <v>0</v>
      </c>
      <c r="B24709">
        <v>4882</v>
      </c>
      <c r="C24709">
        <v>0</v>
      </c>
      <c r="D24709">
        <v>6</v>
      </c>
      <c r="E24709">
        <v>29292</v>
      </c>
    </row>
    <row r="24710" spans="1:5">
      <c r="A24710">
        <v>1</v>
      </c>
      <c r="B24710">
        <v>4882</v>
      </c>
      <c r="C24710">
        <v>0</v>
      </c>
      <c r="D24710">
        <v>1</v>
      </c>
      <c r="E24710">
        <v>4882</v>
      </c>
    </row>
    <row r="24711" spans="1:5">
      <c r="A24711">
        <v>0</v>
      </c>
      <c r="B24711">
        <v>4883</v>
      </c>
      <c r="C24711">
        <v>0</v>
      </c>
      <c r="D24711">
        <v>1</v>
      </c>
      <c r="E24711">
        <v>4883</v>
      </c>
    </row>
    <row r="24712" spans="1:5">
      <c r="A24712">
        <v>0</v>
      </c>
      <c r="B24712">
        <v>4884</v>
      </c>
      <c r="C24712">
        <v>0</v>
      </c>
      <c r="D24712">
        <v>3</v>
      </c>
      <c r="E24712">
        <v>14652</v>
      </c>
    </row>
    <row r="24713" spans="1:5">
      <c r="A24713">
        <v>1</v>
      </c>
      <c r="B24713">
        <v>4884</v>
      </c>
      <c r="C24713">
        <v>0</v>
      </c>
      <c r="D24713">
        <v>1</v>
      </c>
      <c r="E24713">
        <v>4884</v>
      </c>
    </row>
    <row r="24714" spans="1:5">
      <c r="A24714">
        <v>1</v>
      </c>
      <c r="B24714">
        <v>4885</v>
      </c>
      <c r="C24714">
        <v>0</v>
      </c>
      <c r="D24714">
        <v>6</v>
      </c>
      <c r="E24714">
        <v>29310</v>
      </c>
    </row>
    <row r="24715" spans="1:5">
      <c r="A24715">
        <v>0</v>
      </c>
      <c r="B24715">
        <v>4886</v>
      </c>
      <c r="C24715">
        <v>0</v>
      </c>
      <c r="D24715">
        <v>4</v>
      </c>
      <c r="E24715">
        <v>19544</v>
      </c>
    </row>
    <row r="24716" spans="1:5">
      <c r="A24716">
        <v>1</v>
      </c>
      <c r="B24716">
        <v>4886</v>
      </c>
      <c r="C24716">
        <v>0</v>
      </c>
      <c r="D24716">
        <v>4</v>
      </c>
      <c r="E24716">
        <v>19544</v>
      </c>
    </row>
    <row r="24717" spans="1:5">
      <c r="A24717">
        <v>0</v>
      </c>
      <c r="B24717">
        <v>4887</v>
      </c>
      <c r="C24717">
        <v>0</v>
      </c>
      <c r="D24717">
        <v>1</v>
      </c>
      <c r="E24717">
        <v>4887</v>
      </c>
    </row>
    <row r="24718" spans="1:5">
      <c r="A24718">
        <v>1</v>
      </c>
      <c r="B24718">
        <v>4887</v>
      </c>
      <c r="C24718">
        <v>0</v>
      </c>
      <c r="D24718">
        <v>7</v>
      </c>
      <c r="E24718">
        <v>34209</v>
      </c>
    </row>
    <row r="24719" spans="1:5">
      <c r="A24719">
        <v>0</v>
      </c>
      <c r="B24719">
        <v>4888</v>
      </c>
      <c r="C24719">
        <v>0</v>
      </c>
      <c r="D24719">
        <v>15</v>
      </c>
      <c r="E24719">
        <v>73320</v>
      </c>
    </row>
    <row r="24720" spans="1:5">
      <c r="A24720">
        <v>1</v>
      </c>
      <c r="B24720">
        <v>4888</v>
      </c>
      <c r="C24720">
        <v>0</v>
      </c>
      <c r="D24720">
        <v>6</v>
      </c>
      <c r="E24720">
        <v>29328</v>
      </c>
    </row>
    <row r="24721" spans="1:5">
      <c r="A24721">
        <v>0</v>
      </c>
      <c r="B24721">
        <v>4889</v>
      </c>
      <c r="C24721">
        <v>0</v>
      </c>
      <c r="D24721">
        <v>3</v>
      </c>
      <c r="E24721">
        <v>14667</v>
      </c>
    </row>
    <row r="24722" spans="1:5">
      <c r="A24722">
        <v>1</v>
      </c>
      <c r="B24722">
        <v>4889</v>
      </c>
      <c r="C24722">
        <v>0</v>
      </c>
      <c r="D24722">
        <v>3</v>
      </c>
      <c r="E24722">
        <v>14667</v>
      </c>
    </row>
    <row r="24723" spans="1:5">
      <c r="A24723">
        <v>0</v>
      </c>
      <c r="B24723">
        <v>4890</v>
      </c>
      <c r="C24723">
        <v>0</v>
      </c>
      <c r="D24723">
        <v>1</v>
      </c>
      <c r="E24723">
        <v>4890</v>
      </c>
    </row>
    <row r="24724" spans="1:5">
      <c r="A24724">
        <v>1</v>
      </c>
      <c r="B24724">
        <v>4890</v>
      </c>
      <c r="C24724">
        <v>0</v>
      </c>
      <c r="D24724">
        <v>3</v>
      </c>
      <c r="E24724">
        <v>14670</v>
      </c>
    </row>
    <row r="24725" spans="1:5">
      <c r="A24725">
        <v>0</v>
      </c>
      <c r="B24725">
        <v>4892</v>
      </c>
      <c r="C24725">
        <v>0</v>
      </c>
      <c r="D24725">
        <v>2</v>
      </c>
      <c r="E24725">
        <v>9784</v>
      </c>
    </row>
    <row r="24726" spans="1:5">
      <c r="A24726">
        <v>1</v>
      </c>
      <c r="B24726">
        <v>4893</v>
      </c>
      <c r="C24726">
        <v>0</v>
      </c>
      <c r="D24726">
        <v>3</v>
      </c>
      <c r="E24726">
        <v>14679</v>
      </c>
    </row>
    <row r="24727" spans="1:5">
      <c r="A24727">
        <v>1</v>
      </c>
      <c r="B24727">
        <v>4894</v>
      </c>
      <c r="C24727">
        <v>0</v>
      </c>
      <c r="D24727">
        <v>5</v>
      </c>
      <c r="E24727">
        <v>24470</v>
      </c>
    </row>
    <row r="24728" spans="1:5">
      <c r="A24728">
        <v>0</v>
      </c>
      <c r="B24728">
        <v>4895</v>
      </c>
      <c r="C24728">
        <v>0</v>
      </c>
      <c r="D24728">
        <v>1</v>
      </c>
      <c r="E24728">
        <v>4895</v>
      </c>
    </row>
    <row r="24729" spans="1:5">
      <c r="A24729">
        <v>0</v>
      </c>
      <c r="B24729">
        <v>4896</v>
      </c>
      <c r="C24729">
        <v>0</v>
      </c>
      <c r="D24729">
        <v>11</v>
      </c>
      <c r="E24729">
        <v>53856</v>
      </c>
    </row>
    <row r="24730" spans="1:5">
      <c r="A24730">
        <v>1</v>
      </c>
      <c r="B24730">
        <v>4896</v>
      </c>
      <c r="C24730">
        <v>0</v>
      </c>
      <c r="D24730">
        <v>13</v>
      </c>
      <c r="E24730">
        <v>63648</v>
      </c>
    </row>
    <row r="24731" spans="1:5">
      <c r="A24731">
        <v>1</v>
      </c>
      <c r="B24731">
        <v>4897</v>
      </c>
      <c r="C24731">
        <v>0</v>
      </c>
      <c r="D24731">
        <v>6</v>
      </c>
      <c r="E24731">
        <v>29382</v>
      </c>
    </row>
    <row r="24732" spans="1:5">
      <c r="A24732">
        <v>0</v>
      </c>
      <c r="B24732">
        <v>4898</v>
      </c>
      <c r="C24732">
        <v>0</v>
      </c>
      <c r="D24732">
        <v>3</v>
      </c>
      <c r="E24732">
        <v>14694</v>
      </c>
    </row>
    <row r="24733" spans="1:5">
      <c r="A24733">
        <v>1</v>
      </c>
      <c r="B24733">
        <v>4898</v>
      </c>
      <c r="C24733">
        <v>0</v>
      </c>
      <c r="D24733">
        <v>7</v>
      </c>
      <c r="E24733">
        <v>34286</v>
      </c>
    </row>
    <row r="24734" spans="1:5">
      <c r="A24734">
        <v>0</v>
      </c>
      <c r="B24734">
        <v>4899</v>
      </c>
      <c r="C24734">
        <v>0</v>
      </c>
      <c r="D24734">
        <v>3</v>
      </c>
      <c r="E24734">
        <v>14697</v>
      </c>
    </row>
    <row r="24735" spans="1:5">
      <c r="A24735">
        <v>1</v>
      </c>
      <c r="B24735">
        <v>4899</v>
      </c>
      <c r="C24735">
        <v>0</v>
      </c>
      <c r="D24735">
        <v>4</v>
      </c>
      <c r="E24735">
        <v>19596</v>
      </c>
    </row>
    <row r="24736" spans="1:5">
      <c r="A24736">
        <v>0</v>
      </c>
      <c r="B24736">
        <v>4900</v>
      </c>
      <c r="C24736">
        <v>0</v>
      </c>
      <c r="D24736">
        <v>10</v>
      </c>
      <c r="E24736">
        <v>49000</v>
      </c>
    </row>
    <row r="24737" spans="1:5">
      <c r="A24737">
        <v>1</v>
      </c>
      <c r="B24737">
        <v>4901</v>
      </c>
      <c r="C24737">
        <v>0</v>
      </c>
      <c r="D24737">
        <v>3</v>
      </c>
      <c r="E24737">
        <v>14703</v>
      </c>
    </row>
    <row r="24738" spans="1:5">
      <c r="A24738">
        <v>0</v>
      </c>
      <c r="B24738">
        <v>4902</v>
      </c>
      <c r="C24738">
        <v>0</v>
      </c>
      <c r="D24738">
        <v>3</v>
      </c>
      <c r="E24738">
        <v>14706</v>
      </c>
    </row>
    <row r="24739" spans="1:5">
      <c r="A24739">
        <v>1</v>
      </c>
      <c r="B24739">
        <v>4902</v>
      </c>
      <c r="C24739">
        <v>0</v>
      </c>
      <c r="D24739">
        <v>7</v>
      </c>
      <c r="E24739">
        <v>34314</v>
      </c>
    </row>
    <row r="24740" spans="1:5">
      <c r="A24740">
        <v>1</v>
      </c>
      <c r="B24740">
        <v>4903</v>
      </c>
      <c r="C24740">
        <v>0</v>
      </c>
      <c r="D24740">
        <v>4</v>
      </c>
      <c r="E24740">
        <v>19612</v>
      </c>
    </row>
    <row r="24741" spans="1:5">
      <c r="A24741">
        <v>0</v>
      </c>
      <c r="B24741">
        <v>4904</v>
      </c>
      <c r="C24741">
        <v>0</v>
      </c>
      <c r="D24741">
        <v>14</v>
      </c>
      <c r="E24741">
        <v>68656</v>
      </c>
    </row>
    <row r="24742" spans="1:5">
      <c r="A24742">
        <v>1</v>
      </c>
      <c r="B24742">
        <v>4904</v>
      </c>
      <c r="C24742">
        <v>0</v>
      </c>
      <c r="D24742">
        <v>6</v>
      </c>
      <c r="E24742">
        <v>29424</v>
      </c>
    </row>
    <row r="24743" spans="1:5">
      <c r="A24743">
        <v>1</v>
      </c>
      <c r="B24743">
        <v>4906</v>
      </c>
      <c r="C24743">
        <v>0</v>
      </c>
      <c r="D24743">
        <v>1</v>
      </c>
      <c r="E24743">
        <v>4906</v>
      </c>
    </row>
    <row r="24744" spans="1:5">
      <c r="A24744">
        <v>0</v>
      </c>
      <c r="B24744">
        <v>4908</v>
      </c>
      <c r="C24744">
        <v>0</v>
      </c>
      <c r="D24744">
        <v>12</v>
      </c>
      <c r="E24744">
        <v>58896</v>
      </c>
    </row>
    <row r="24745" spans="1:5">
      <c r="A24745">
        <v>1</v>
      </c>
      <c r="B24745">
        <v>4908</v>
      </c>
      <c r="C24745">
        <v>0</v>
      </c>
      <c r="D24745">
        <v>6</v>
      </c>
      <c r="E24745">
        <v>29448</v>
      </c>
    </row>
    <row r="24746" spans="1:5">
      <c r="A24746">
        <v>1</v>
      </c>
      <c r="B24746">
        <v>4909</v>
      </c>
      <c r="C24746">
        <v>0</v>
      </c>
      <c r="D24746">
        <v>3</v>
      </c>
      <c r="E24746">
        <v>14727</v>
      </c>
    </row>
    <row r="24747" spans="1:5">
      <c r="A24747">
        <v>1</v>
      </c>
      <c r="B24747">
        <v>4910</v>
      </c>
      <c r="C24747">
        <v>0</v>
      </c>
      <c r="D24747">
        <v>4</v>
      </c>
      <c r="E24747">
        <v>19640</v>
      </c>
    </row>
    <row r="24748" spans="1:5">
      <c r="A24748">
        <v>1</v>
      </c>
      <c r="B24748">
        <v>4911</v>
      </c>
      <c r="C24748">
        <v>0</v>
      </c>
      <c r="D24748">
        <v>10</v>
      </c>
      <c r="E24748">
        <v>49110</v>
      </c>
    </row>
    <row r="24749" spans="1:5">
      <c r="A24749">
        <v>0</v>
      </c>
      <c r="B24749">
        <v>4912</v>
      </c>
      <c r="C24749">
        <v>0</v>
      </c>
      <c r="D24749">
        <v>14</v>
      </c>
      <c r="E24749">
        <v>68768</v>
      </c>
    </row>
    <row r="24750" spans="1:5">
      <c r="A24750">
        <v>1</v>
      </c>
      <c r="B24750">
        <v>4912</v>
      </c>
      <c r="C24750">
        <v>0</v>
      </c>
      <c r="D24750">
        <v>5</v>
      </c>
      <c r="E24750">
        <v>24560</v>
      </c>
    </row>
    <row r="24751" spans="1:5">
      <c r="A24751">
        <v>1</v>
      </c>
      <c r="B24751">
        <v>4913</v>
      </c>
      <c r="C24751">
        <v>0</v>
      </c>
      <c r="D24751">
        <v>3</v>
      </c>
      <c r="E24751">
        <v>14739</v>
      </c>
    </row>
    <row r="24752" spans="1:5">
      <c r="A24752">
        <v>1</v>
      </c>
      <c r="B24752">
        <v>4914</v>
      </c>
      <c r="C24752">
        <v>0</v>
      </c>
      <c r="D24752">
        <v>7</v>
      </c>
      <c r="E24752">
        <v>34398</v>
      </c>
    </row>
    <row r="24753" spans="1:5">
      <c r="A24753">
        <v>1</v>
      </c>
      <c r="B24753">
        <v>4915</v>
      </c>
      <c r="C24753">
        <v>0</v>
      </c>
      <c r="D24753">
        <v>9</v>
      </c>
      <c r="E24753">
        <v>44235</v>
      </c>
    </row>
    <row r="24754" spans="1:5">
      <c r="A24754">
        <v>0</v>
      </c>
      <c r="B24754">
        <v>4916</v>
      </c>
      <c r="C24754">
        <v>0</v>
      </c>
      <c r="D24754">
        <v>9</v>
      </c>
      <c r="E24754">
        <v>44244</v>
      </c>
    </row>
    <row r="24755" spans="1:5">
      <c r="A24755">
        <v>1</v>
      </c>
      <c r="B24755">
        <v>4916</v>
      </c>
      <c r="C24755">
        <v>0</v>
      </c>
      <c r="D24755">
        <v>4</v>
      </c>
      <c r="E24755">
        <v>19664</v>
      </c>
    </row>
    <row r="24756" spans="1:5">
      <c r="A24756">
        <v>0</v>
      </c>
      <c r="B24756">
        <v>4918</v>
      </c>
      <c r="C24756">
        <v>0</v>
      </c>
      <c r="D24756">
        <v>1</v>
      </c>
      <c r="E24756">
        <v>4918</v>
      </c>
    </row>
    <row r="24757" spans="1:5">
      <c r="A24757">
        <v>0</v>
      </c>
      <c r="B24757">
        <v>4919</v>
      </c>
      <c r="C24757">
        <v>0</v>
      </c>
      <c r="D24757">
        <v>4</v>
      </c>
      <c r="E24757">
        <v>19676</v>
      </c>
    </row>
    <row r="24758" spans="1:5">
      <c r="A24758">
        <v>1</v>
      </c>
      <c r="B24758">
        <v>4919</v>
      </c>
      <c r="C24758">
        <v>0</v>
      </c>
      <c r="D24758">
        <v>3</v>
      </c>
      <c r="E24758">
        <v>14757</v>
      </c>
    </row>
    <row r="24759" spans="1:5">
      <c r="A24759">
        <v>0</v>
      </c>
      <c r="B24759">
        <v>4920</v>
      </c>
      <c r="C24759">
        <v>0</v>
      </c>
      <c r="D24759">
        <v>2</v>
      </c>
      <c r="E24759">
        <v>9840</v>
      </c>
    </row>
    <row r="24760" spans="1:5">
      <c r="A24760">
        <v>1</v>
      </c>
      <c r="B24760">
        <v>4920</v>
      </c>
      <c r="C24760">
        <v>0</v>
      </c>
      <c r="D24760">
        <v>12</v>
      </c>
      <c r="E24760">
        <v>59040</v>
      </c>
    </row>
    <row r="24761" spans="1:5">
      <c r="A24761">
        <v>0</v>
      </c>
      <c r="B24761">
        <v>4921</v>
      </c>
      <c r="C24761">
        <v>0</v>
      </c>
      <c r="D24761">
        <v>1</v>
      </c>
      <c r="E24761">
        <v>4921</v>
      </c>
    </row>
    <row r="24762" spans="1:5">
      <c r="A24762">
        <v>0</v>
      </c>
      <c r="B24762">
        <v>4922</v>
      </c>
      <c r="C24762">
        <v>0</v>
      </c>
      <c r="D24762">
        <v>2</v>
      </c>
      <c r="E24762">
        <v>9844</v>
      </c>
    </row>
    <row r="24763" spans="1:5">
      <c r="A24763">
        <v>1</v>
      </c>
      <c r="B24763">
        <v>4922</v>
      </c>
      <c r="C24763">
        <v>0</v>
      </c>
      <c r="D24763">
        <v>5</v>
      </c>
      <c r="E24763">
        <v>24610</v>
      </c>
    </row>
    <row r="24764" spans="1:5">
      <c r="A24764">
        <v>0</v>
      </c>
      <c r="B24764">
        <v>4923</v>
      </c>
      <c r="C24764">
        <v>0</v>
      </c>
      <c r="D24764">
        <v>1</v>
      </c>
      <c r="E24764">
        <v>4923</v>
      </c>
    </row>
    <row r="24765" spans="1:5">
      <c r="A24765">
        <v>1</v>
      </c>
      <c r="B24765">
        <v>4923</v>
      </c>
      <c r="C24765">
        <v>0</v>
      </c>
      <c r="D24765">
        <v>3</v>
      </c>
      <c r="E24765">
        <v>14769</v>
      </c>
    </row>
    <row r="24766" spans="1:5">
      <c r="A24766">
        <v>0</v>
      </c>
      <c r="B24766">
        <v>4924</v>
      </c>
      <c r="C24766">
        <v>0</v>
      </c>
      <c r="D24766">
        <v>13</v>
      </c>
      <c r="E24766">
        <v>64012</v>
      </c>
    </row>
    <row r="24767" spans="1:5">
      <c r="A24767">
        <v>0</v>
      </c>
      <c r="B24767">
        <v>4926</v>
      </c>
      <c r="C24767">
        <v>0</v>
      </c>
      <c r="D24767">
        <v>2</v>
      </c>
      <c r="E24767">
        <v>9852</v>
      </c>
    </row>
    <row r="24768" spans="1:5">
      <c r="A24768">
        <v>1</v>
      </c>
      <c r="B24768">
        <v>4926</v>
      </c>
      <c r="C24768">
        <v>0</v>
      </c>
      <c r="D24768">
        <v>8</v>
      </c>
      <c r="E24768">
        <v>39408</v>
      </c>
    </row>
    <row r="24769" spans="1:5">
      <c r="A24769">
        <v>0</v>
      </c>
      <c r="B24769">
        <v>4927</v>
      </c>
      <c r="C24769">
        <v>0</v>
      </c>
      <c r="D24769">
        <v>1</v>
      </c>
      <c r="E24769">
        <v>4927</v>
      </c>
    </row>
    <row r="24770" spans="1:5">
      <c r="A24770">
        <v>1</v>
      </c>
      <c r="B24770">
        <v>4927</v>
      </c>
      <c r="C24770">
        <v>0</v>
      </c>
      <c r="D24770">
        <v>1</v>
      </c>
      <c r="E24770">
        <v>4927</v>
      </c>
    </row>
    <row r="24771" spans="1:5">
      <c r="A24771">
        <v>0</v>
      </c>
      <c r="B24771">
        <v>4928</v>
      </c>
      <c r="C24771">
        <v>0</v>
      </c>
      <c r="D24771">
        <v>18</v>
      </c>
      <c r="E24771">
        <v>88704</v>
      </c>
    </row>
    <row r="24772" spans="1:5">
      <c r="A24772">
        <v>1</v>
      </c>
      <c r="B24772">
        <v>4928</v>
      </c>
      <c r="C24772">
        <v>0</v>
      </c>
      <c r="D24772">
        <v>15</v>
      </c>
      <c r="E24772">
        <v>73920</v>
      </c>
    </row>
    <row r="24773" spans="1:5">
      <c r="A24773">
        <v>1</v>
      </c>
      <c r="B24773">
        <v>4930</v>
      </c>
      <c r="C24773">
        <v>0</v>
      </c>
      <c r="D24773">
        <v>6</v>
      </c>
      <c r="E24773">
        <v>29580</v>
      </c>
    </row>
    <row r="24774" spans="1:5">
      <c r="A24774">
        <v>0</v>
      </c>
      <c r="B24774">
        <v>4931</v>
      </c>
      <c r="C24774">
        <v>0</v>
      </c>
      <c r="D24774">
        <v>1</v>
      </c>
      <c r="E24774">
        <v>4931</v>
      </c>
    </row>
    <row r="24775" spans="1:5">
      <c r="A24775">
        <v>1</v>
      </c>
      <c r="B24775">
        <v>4931</v>
      </c>
      <c r="C24775">
        <v>0</v>
      </c>
      <c r="D24775">
        <v>3</v>
      </c>
      <c r="E24775">
        <v>14793</v>
      </c>
    </row>
    <row r="24776" spans="1:5">
      <c r="A24776">
        <v>0</v>
      </c>
      <c r="B24776">
        <v>4932</v>
      </c>
      <c r="C24776">
        <v>0</v>
      </c>
      <c r="D24776">
        <v>9</v>
      </c>
      <c r="E24776">
        <v>44388</v>
      </c>
    </row>
    <row r="24777" spans="1:5">
      <c r="A24777">
        <v>1</v>
      </c>
      <c r="B24777">
        <v>4932</v>
      </c>
      <c r="C24777">
        <v>0</v>
      </c>
      <c r="D24777">
        <v>5</v>
      </c>
      <c r="E24777">
        <v>24660</v>
      </c>
    </row>
    <row r="24778" spans="1:5">
      <c r="A24778">
        <v>0</v>
      </c>
      <c r="B24778">
        <v>4933</v>
      </c>
      <c r="C24778">
        <v>0</v>
      </c>
      <c r="D24778">
        <v>3</v>
      </c>
      <c r="E24778">
        <v>14799</v>
      </c>
    </row>
    <row r="24779" spans="1:5">
      <c r="A24779">
        <v>1</v>
      </c>
      <c r="B24779">
        <v>4933</v>
      </c>
      <c r="C24779">
        <v>0</v>
      </c>
      <c r="D24779">
        <v>3</v>
      </c>
      <c r="E24779">
        <v>14799</v>
      </c>
    </row>
    <row r="24780" spans="1:5">
      <c r="A24780">
        <v>1</v>
      </c>
      <c r="B24780">
        <v>4934</v>
      </c>
      <c r="C24780">
        <v>0</v>
      </c>
      <c r="D24780">
        <v>1</v>
      </c>
      <c r="E24780">
        <v>4934</v>
      </c>
    </row>
    <row r="24781" spans="1:5">
      <c r="A24781">
        <v>0</v>
      </c>
      <c r="B24781">
        <v>4935</v>
      </c>
      <c r="C24781">
        <v>0</v>
      </c>
      <c r="D24781">
        <v>1</v>
      </c>
      <c r="E24781">
        <v>4935</v>
      </c>
    </row>
    <row r="24782" spans="1:5">
      <c r="A24782">
        <v>1</v>
      </c>
      <c r="B24782">
        <v>4935</v>
      </c>
      <c r="C24782">
        <v>0</v>
      </c>
      <c r="D24782">
        <v>1</v>
      </c>
      <c r="E24782">
        <v>4935</v>
      </c>
    </row>
    <row r="24783" spans="1:5">
      <c r="A24783">
        <v>0</v>
      </c>
      <c r="B24783">
        <v>4936</v>
      </c>
      <c r="C24783">
        <v>0</v>
      </c>
      <c r="D24783">
        <v>11</v>
      </c>
      <c r="E24783">
        <v>54296</v>
      </c>
    </row>
    <row r="24784" spans="1:5">
      <c r="A24784">
        <v>0</v>
      </c>
      <c r="B24784">
        <v>4937</v>
      </c>
      <c r="C24784">
        <v>0</v>
      </c>
      <c r="D24784">
        <v>1</v>
      </c>
      <c r="E24784">
        <v>4937</v>
      </c>
    </row>
    <row r="24785" spans="1:5">
      <c r="A24785">
        <v>1</v>
      </c>
      <c r="B24785">
        <v>4937</v>
      </c>
      <c r="C24785">
        <v>0</v>
      </c>
      <c r="D24785">
        <v>1</v>
      </c>
      <c r="E24785">
        <v>4937</v>
      </c>
    </row>
    <row r="24786" spans="1:5">
      <c r="A24786">
        <v>1</v>
      </c>
      <c r="B24786">
        <v>4938</v>
      </c>
      <c r="C24786">
        <v>0</v>
      </c>
      <c r="D24786">
        <v>6</v>
      </c>
      <c r="E24786">
        <v>29628</v>
      </c>
    </row>
    <row r="24787" spans="1:5">
      <c r="A24787">
        <v>1</v>
      </c>
      <c r="B24787">
        <v>4939</v>
      </c>
      <c r="C24787">
        <v>0</v>
      </c>
      <c r="D24787">
        <v>1</v>
      </c>
      <c r="E24787">
        <v>4939</v>
      </c>
    </row>
    <row r="24788" spans="1:5">
      <c r="A24788">
        <v>0</v>
      </c>
      <c r="B24788">
        <v>4940</v>
      </c>
      <c r="C24788">
        <v>0</v>
      </c>
      <c r="D24788">
        <v>6</v>
      </c>
      <c r="E24788">
        <v>29640</v>
      </c>
    </row>
    <row r="24789" spans="1:5">
      <c r="A24789">
        <v>1</v>
      </c>
      <c r="B24789">
        <v>4940</v>
      </c>
      <c r="C24789">
        <v>0</v>
      </c>
      <c r="D24789">
        <v>4</v>
      </c>
      <c r="E24789">
        <v>19760</v>
      </c>
    </row>
    <row r="24790" spans="1:5">
      <c r="A24790">
        <v>0</v>
      </c>
      <c r="B24790">
        <v>4941</v>
      </c>
      <c r="C24790">
        <v>0</v>
      </c>
      <c r="D24790">
        <v>1</v>
      </c>
      <c r="E24790">
        <v>4941</v>
      </c>
    </row>
    <row r="24791" spans="1:5">
      <c r="A24791">
        <v>1</v>
      </c>
      <c r="B24791">
        <v>4942</v>
      </c>
      <c r="C24791">
        <v>0</v>
      </c>
      <c r="D24791">
        <v>1</v>
      </c>
      <c r="E24791">
        <v>4942</v>
      </c>
    </row>
    <row r="24792" spans="1:5">
      <c r="A24792">
        <v>1</v>
      </c>
      <c r="B24792">
        <v>4943</v>
      </c>
      <c r="C24792">
        <v>0</v>
      </c>
      <c r="D24792">
        <v>3</v>
      </c>
      <c r="E24792">
        <v>14829</v>
      </c>
    </row>
    <row r="24793" spans="1:5">
      <c r="A24793">
        <v>0</v>
      </c>
      <c r="B24793">
        <v>4944</v>
      </c>
      <c r="C24793">
        <v>0</v>
      </c>
      <c r="D24793">
        <v>21</v>
      </c>
      <c r="E24793">
        <v>103824</v>
      </c>
    </row>
    <row r="24794" spans="1:5">
      <c r="A24794">
        <v>1</v>
      </c>
      <c r="B24794">
        <v>4944</v>
      </c>
      <c r="C24794">
        <v>0</v>
      </c>
      <c r="D24794">
        <v>20</v>
      </c>
      <c r="E24794">
        <v>98880</v>
      </c>
    </row>
    <row r="24795" spans="1:5">
      <c r="A24795">
        <v>0</v>
      </c>
      <c r="B24795">
        <v>4945</v>
      </c>
      <c r="C24795">
        <v>0</v>
      </c>
      <c r="D24795">
        <v>1</v>
      </c>
      <c r="E24795">
        <v>4945</v>
      </c>
    </row>
    <row r="24796" spans="1:5">
      <c r="A24796">
        <v>1</v>
      </c>
      <c r="B24796">
        <v>4945</v>
      </c>
      <c r="C24796">
        <v>0</v>
      </c>
      <c r="D24796">
        <v>5</v>
      </c>
      <c r="E24796">
        <v>24725</v>
      </c>
    </row>
    <row r="24797" spans="1:5">
      <c r="A24797">
        <v>0</v>
      </c>
      <c r="B24797">
        <v>4946</v>
      </c>
      <c r="C24797">
        <v>0</v>
      </c>
      <c r="D24797">
        <v>1</v>
      </c>
      <c r="E24797">
        <v>4946</v>
      </c>
    </row>
    <row r="24798" spans="1:5">
      <c r="A24798">
        <v>1</v>
      </c>
      <c r="B24798">
        <v>4946</v>
      </c>
      <c r="C24798">
        <v>0</v>
      </c>
      <c r="D24798">
        <v>3</v>
      </c>
      <c r="E24798">
        <v>14838</v>
      </c>
    </row>
    <row r="24799" spans="1:5">
      <c r="A24799">
        <v>1</v>
      </c>
      <c r="B24799">
        <v>4947</v>
      </c>
      <c r="C24799">
        <v>0</v>
      </c>
      <c r="D24799">
        <v>3</v>
      </c>
      <c r="E24799">
        <v>14841</v>
      </c>
    </row>
    <row r="24800" spans="1:5">
      <c r="A24800">
        <v>0</v>
      </c>
      <c r="B24800">
        <v>4948</v>
      </c>
      <c r="C24800">
        <v>0</v>
      </c>
      <c r="D24800">
        <v>8</v>
      </c>
      <c r="E24800">
        <v>39584</v>
      </c>
    </row>
    <row r="24801" spans="1:5">
      <c r="A24801">
        <v>1</v>
      </c>
      <c r="B24801">
        <v>4948</v>
      </c>
      <c r="C24801">
        <v>0</v>
      </c>
      <c r="D24801">
        <v>4</v>
      </c>
      <c r="E24801">
        <v>19792</v>
      </c>
    </row>
    <row r="24802" spans="1:5">
      <c r="A24802">
        <v>0</v>
      </c>
      <c r="B24802">
        <v>4949</v>
      </c>
      <c r="C24802">
        <v>0</v>
      </c>
      <c r="D24802">
        <v>3</v>
      </c>
      <c r="E24802">
        <v>14847</v>
      </c>
    </row>
    <row r="24803" spans="1:5">
      <c r="A24803">
        <v>1</v>
      </c>
      <c r="B24803">
        <v>4949</v>
      </c>
      <c r="C24803">
        <v>0</v>
      </c>
      <c r="D24803">
        <v>3</v>
      </c>
      <c r="E24803">
        <v>14847</v>
      </c>
    </row>
    <row r="24804" spans="1:5">
      <c r="A24804">
        <v>1</v>
      </c>
      <c r="B24804">
        <v>4950</v>
      </c>
      <c r="C24804">
        <v>0</v>
      </c>
      <c r="D24804">
        <v>4</v>
      </c>
      <c r="E24804">
        <v>19800</v>
      </c>
    </row>
    <row r="24805" spans="1:5">
      <c r="A24805">
        <v>1</v>
      </c>
      <c r="B24805">
        <v>4951</v>
      </c>
      <c r="C24805">
        <v>0</v>
      </c>
      <c r="D24805">
        <v>3</v>
      </c>
      <c r="E24805">
        <v>14853</v>
      </c>
    </row>
    <row r="24806" spans="1:5">
      <c r="A24806">
        <v>0</v>
      </c>
      <c r="B24806">
        <v>4952</v>
      </c>
      <c r="C24806">
        <v>0</v>
      </c>
      <c r="D24806">
        <v>8</v>
      </c>
      <c r="E24806">
        <v>39616</v>
      </c>
    </row>
    <row r="24807" spans="1:5">
      <c r="A24807">
        <v>1</v>
      </c>
      <c r="B24807">
        <v>4952</v>
      </c>
      <c r="C24807">
        <v>0</v>
      </c>
      <c r="D24807">
        <v>7</v>
      </c>
      <c r="E24807">
        <v>34664</v>
      </c>
    </row>
    <row r="24808" spans="1:5">
      <c r="A24808">
        <v>0</v>
      </c>
      <c r="B24808">
        <v>4953</v>
      </c>
      <c r="C24808">
        <v>0</v>
      </c>
      <c r="D24808">
        <v>6</v>
      </c>
      <c r="E24808">
        <v>29718</v>
      </c>
    </row>
    <row r="24809" spans="1:5">
      <c r="A24809">
        <v>1</v>
      </c>
      <c r="B24809">
        <v>4953</v>
      </c>
      <c r="C24809">
        <v>0</v>
      </c>
      <c r="D24809">
        <v>6</v>
      </c>
      <c r="E24809">
        <v>29718</v>
      </c>
    </row>
    <row r="24810" spans="1:5">
      <c r="A24810">
        <v>0</v>
      </c>
      <c r="B24810">
        <v>4954</v>
      </c>
      <c r="C24810">
        <v>0</v>
      </c>
      <c r="D24810">
        <v>1</v>
      </c>
      <c r="E24810">
        <v>4954</v>
      </c>
    </row>
    <row r="24811" spans="1:5">
      <c r="A24811">
        <v>1</v>
      </c>
      <c r="B24811">
        <v>4955</v>
      </c>
      <c r="C24811">
        <v>0</v>
      </c>
      <c r="D24811">
        <v>2</v>
      </c>
      <c r="E24811">
        <v>9910</v>
      </c>
    </row>
    <row r="24812" spans="1:5">
      <c r="A24812">
        <v>0</v>
      </c>
      <c r="B24812">
        <v>4956</v>
      </c>
      <c r="C24812">
        <v>0</v>
      </c>
      <c r="D24812">
        <v>12</v>
      </c>
      <c r="E24812">
        <v>59472</v>
      </c>
    </row>
    <row r="24813" spans="1:5">
      <c r="A24813">
        <v>1</v>
      </c>
      <c r="B24813">
        <v>4956</v>
      </c>
      <c r="C24813">
        <v>0</v>
      </c>
      <c r="D24813">
        <v>9</v>
      </c>
      <c r="E24813">
        <v>44604</v>
      </c>
    </row>
    <row r="24814" spans="1:5">
      <c r="A24814">
        <v>0</v>
      </c>
      <c r="B24814">
        <v>4957</v>
      </c>
      <c r="C24814">
        <v>0</v>
      </c>
      <c r="D24814">
        <v>1</v>
      </c>
      <c r="E24814">
        <v>4957</v>
      </c>
    </row>
    <row r="24815" spans="1:5">
      <c r="A24815">
        <v>0</v>
      </c>
      <c r="B24815">
        <v>4958</v>
      </c>
      <c r="C24815">
        <v>0</v>
      </c>
      <c r="D24815">
        <v>3</v>
      </c>
      <c r="E24815">
        <v>14874</v>
      </c>
    </row>
    <row r="24816" spans="1:5">
      <c r="A24816">
        <v>1</v>
      </c>
      <c r="B24816">
        <v>4958</v>
      </c>
      <c r="C24816">
        <v>0</v>
      </c>
      <c r="D24816">
        <v>8</v>
      </c>
      <c r="E24816">
        <v>39664</v>
      </c>
    </row>
    <row r="24817" spans="1:5">
      <c r="A24817">
        <v>0</v>
      </c>
      <c r="B24817">
        <v>4959</v>
      </c>
      <c r="C24817">
        <v>0</v>
      </c>
      <c r="D24817">
        <v>1</v>
      </c>
      <c r="E24817">
        <v>4959</v>
      </c>
    </row>
    <row r="24818" spans="1:5">
      <c r="A24818">
        <v>1</v>
      </c>
      <c r="B24818">
        <v>4959</v>
      </c>
      <c r="C24818">
        <v>0</v>
      </c>
      <c r="D24818">
        <v>5</v>
      </c>
      <c r="E24818">
        <v>24795</v>
      </c>
    </row>
    <row r="24819" spans="1:5">
      <c r="A24819">
        <v>0</v>
      </c>
      <c r="B24819">
        <v>4960</v>
      </c>
      <c r="C24819">
        <v>0</v>
      </c>
      <c r="D24819">
        <v>26</v>
      </c>
      <c r="E24819">
        <v>128960</v>
      </c>
    </row>
    <row r="24820" spans="1:5">
      <c r="A24820">
        <v>1</v>
      </c>
      <c r="B24820">
        <v>4960</v>
      </c>
      <c r="C24820">
        <v>0</v>
      </c>
      <c r="D24820">
        <v>12</v>
      </c>
      <c r="E24820">
        <v>59520</v>
      </c>
    </row>
    <row r="24821" spans="1:5">
      <c r="A24821">
        <v>0</v>
      </c>
      <c r="B24821">
        <v>4961</v>
      </c>
      <c r="C24821">
        <v>0</v>
      </c>
      <c r="D24821">
        <v>3</v>
      </c>
      <c r="E24821">
        <v>14883</v>
      </c>
    </row>
    <row r="24822" spans="1:5">
      <c r="A24822">
        <v>1</v>
      </c>
      <c r="B24822">
        <v>4961</v>
      </c>
      <c r="C24822">
        <v>0</v>
      </c>
      <c r="D24822">
        <v>3</v>
      </c>
      <c r="E24822">
        <v>14883</v>
      </c>
    </row>
    <row r="24823" spans="1:5">
      <c r="A24823">
        <v>0</v>
      </c>
      <c r="B24823">
        <v>4962</v>
      </c>
      <c r="C24823">
        <v>0</v>
      </c>
      <c r="D24823">
        <v>3</v>
      </c>
      <c r="E24823">
        <v>14886</v>
      </c>
    </row>
    <row r="24824" spans="1:5">
      <c r="A24824">
        <v>1</v>
      </c>
      <c r="B24824">
        <v>4962</v>
      </c>
      <c r="C24824">
        <v>0</v>
      </c>
      <c r="D24824">
        <v>16</v>
      </c>
      <c r="E24824">
        <v>79392</v>
      </c>
    </row>
    <row r="24825" spans="1:5">
      <c r="A24825">
        <v>1</v>
      </c>
      <c r="B24825">
        <v>4963</v>
      </c>
      <c r="C24825">
        <v>0</v>
      </c>
      <c r="D24825">
        <v>4</v>
      </c>
      <c r="E24825">
        <v>19852</v>
      </c>
    </row>
    <row r="24826" spans="1:5">
      <c r="A24826">
        <v>0</v>
      </c>
      <c r="B24826">
        <v>4964</v>
      </c>
      <c r="C24826">
        <v>0</v>
      </c>
      <c r="D24826">
        <v>3</v>
      </c>
      <c r="E24826">
        <v>14892</v>
      </c>
    </row>
    <row r="24827" spans="1:5">
      <c r="A24827">
        <v>1</v>
      </c>
      <c r="B24827">
        <v>4964</v>
      </c>
      <c r="C24827">
        <v>0</v>
      </c>
      <c r="D24827">
        <v>10</v>
      </c>
      <c r="E24827">
        <v>49640</v>
      </c>
    </row>
    <row r="24828" spans="1:5">
      <c r="A24828">
        <v>0</v>
      </c>
      <c r="B24828">
        <v>4965</v>
      </c>
      <c r="C24828">
        <v>0</v>
      </c>
      <c r="D24828">
        <v>3</v>
      </c>
      <c r="E24828">
        <v>14895</v>
      </c>
    </row>
    <row r="24829" spans="1:5">
      <c r="A24829">
        <v>0</v>
      </c>
      <c r="B24829">
        <v>4966</v>
      </c>
      <c r="C24829">
        <v>0</v>
      </c>
      <c r="D24829">
        <v>4</v>
      </c>
      <c r="E24829">
        <v>19864</v>
      </c>
    </row>
    <row r="24830" spans="1:5">
      <c r="A24830">
        <v>1</v>
      </c>
      <c r="B24830">
        <v>4966</v>
      </c>
      <c r="C24830">
        <v>0</v>
      </c>
      <c r="D24830">
        <v>2</v>
      </c>
      <c r="E24830">
        <v>9932</v>
      </c>
    </row>
    <row r="24831" spans="1:5">
      <c r="A24831">
        <v>0</v>
      </c>
      <c r="B24831">
        <v>4968</v>
      </c>
      <c r="C24831">
        <v>0</v>
      </c>
      <c r="D24831">
        <v>9</v>
      </c>
      <c r="E24831">
        <v>44712</v>
      </c>
    </row>
    <row r="24832" spans="1:5">
      <c r="A24832">
        <v>1</v>
      </c>
      <c r="B24832">
        <v>4968</v>
      </c>
      <c r="C24832">
        <v>0</v>
      </c>
      <c r="D24832">
        <v>7</v>
      </c>
      <c r="E24832">
        <v>34776</v>
      </c>
    </row>
    <row r="24833" spans="1:5">
      <c r="A24833">
        <v>1</v>
      </c>
      <c r="B24833">
        <v>4970</v>
      </c>
      <c r="C24833">
        <v>0</v>
      </c>
      <c r="D24833">
        <v>3</v>
      </c>
      <c r="E24833">
        <v>14910</v>
      </c>
    </row>
    <row r="24834" spans="1:5">
      <c r="A24834">
        <v>1</v>
      </c>
      <c r="B24834">
        <v>4971</v>
      </c>
      <c r="C24834">
        <v>0</v>
      </c>
      <c r="D24834">
        <v>1</v>
      </c>
      <c r="E24834">
        <v>4971</v>
      </c>
    </row>
    <row r="24835" spans="1:5">
      <c r="A24835">
        <v>0</v>
      </c>
      <c r="B24835">
        <v>4972</v>
      </c>
      <c r="C24835">
        <v>0</v>
      </c>
      <c r="D24835">
        <v>1</v>
      </c>
      <c r="E24835">
        <v>4972</v>
      </c>
    </row>
    <row r="24836" spans="1:5">
      <c r="A24836">
        <v>1</v>
      </c>
      <c r="B24836">
        <v>4972</v>
      </c>
      <c r="C24836">
        <v>0</v>
      </c>
      <c r="D24836">
        <v>10</v>
      </c>
      <c r="E24836">
        <v>49720</v>
      </c>
    </row>
    <row r="24837" spans="1:5">
      <c r="A24837">
        <v>1</v>
      </c>
      <c r="B24837">
        <v>4973</v>
      </c>
      <c r="C24837">
        <v>0</v>
      </c>
      <c r="D24837">
        <v>7</v>
      </c>
      <c r="E24837">
        <v>34811</v>
      </c>
    </row>
    <row r="24838" spans="1:5">
      <c r="A24838">
        <v>1</v>
      </c>
      <c r="B24838">
        <v>4975</v>
      </c>
      <c r="C24838">
        <v>0</v>
      </c>
      <c r="D24838">
        <v>3</v>
      </c>
      <c r="E24838">
        <v>14925</v>
      </c>
    </row>
    <row r="24839" spans="1:5">
      <c r="A24839">
        <v>0</v>
      </c>
      <c r="B24839">
        <v>4976</v>
      </c>
      <c r="C24839">
        <v>0</v>
      </c>
      <c r="D24839">
        <v>10</v>
      </c>
      <c r="E24839">
        <v>49760</v>
      </c>
    </row>
    <row r="24840" spans="1:5">
      <c r="A24840">
        <v>1</v>
      </c>
      <c r="B24840">
        <v>4976</v>
      </c>
      <c r="C24840">
        <v>0</v>
      </c>
      <c r="D24840">
        <v>8</v>
      </c>
      <c r="E24840">
        <v>39808</v>
      </c>
    </row>
    <row r="24841" spans="1:5">
      <c r="A24841">
        <v>1</v>
      </c>
      <c r="B24841">
        <v>4977</v>
      </c>
      <c r="C24841">
        <v>0</v>
      </c>
      <c r="D24841">
        <v>1</v>
      </c>
      <c r="E24841">
        <v>4977</v>
      </c>
    </row>
    <row r="24842" spans="1:5">
      <c r="A24842">
        <v>1</v>
      </c>
      <c r="B24842">
        <v>4978</v>
      </c>
      <c r="C24842">
        <v>0</v>
      </c>
      <c r="D24842">
        <v>3</v>
      </c>
      <c r="E24842">
        <v>14934</v>
      </c>
    </row>
    <row r="24843" spans="1:5">
      <c r="A24843">
        <v>0</v>
      </c>
      <c r="B24843">
        <v>4979</v>
      </c>
      <c r="C24843">
        <v>0</v>
      </c>
      <c r="D24843">
        <v>3</v>
      </c>
      <c r="E24843">
        <v>14937</v>
      </c>
    </row>
    <row r="24844" spans="1:5">
      <c r="A24844">
        <v>1</v>
      </c>
      <c r="B24844">
        <v>4979</v>
      </c>
      <c r="C24844">
        <v>0</v>
      </c>
      <c r="D24844">
        <v>4</v>
      </c>
      <c r="E24844">
        <v>19916</v>
      </c>
    </row>
    <row r="24845" spans="1:5">
      <c r="A24845">
        <v>0</v>
      </c>
      <c r="B24845">
        <v>4980</v>
      </c>
      <c r="C24845">
        <v>0</v>
      </c>
      <c r="D24845">
        <v>3</v>
      </c>
      <c r="E24845">
        <v>14940</v>
      </c>
    </row>
    <row r="24846" spans="1:5">
      <c r="A24846">
        <v>1</v>
      </c>
      <c r="B24846">
        <v>4980</v>
      </c>
      <c r="C24846">
        <v>0</v>
      </c>
      <c r="D24846">
        <v>11</v>
      </c>
      <c r="E24846">
        <v>54780</v>
      </c>
    </row>
    <row r="24847" spans="1:5">
      <c r="A24847">
        <v>1</v>
      </c>
      <c r="B24847">
        <v>4981</v>
      </c>
      <c r="C24847">
        <v>0</v>
      </c>
      <c r="D24847">
        <v>6</v>
      </c>
      <c r="E24847">
        <v>29886</v>
      </c>
    </row>
    <row r="24848" spans="1:5">
      <c r="A24848">
        <v>1</v>
      </c>
      <c r="B24848">
        <v>4982</v>
      </c>
      <c r="C24848">
        <v>0</v>
      </c>
      <c r="D24848">
        <v>3</v>
      </c>
      <c r="E24848">
        <v>14946</v>
      </c>
    </row>
    <row r="24849" spans="1:5">
      <c r="A24849">
        <v>0</v>
      </c>
      <c r="B24849">
        <v>4983</v>
      </c>
      <c r="C24849">
        <v>0</v>
      </c>
      <c r="D24849">
        <v>3</v>
      </c>
      <c r="E24849">
        <v>14949</v>
      </c>
    </row>
    <row r="24850" spans="1:5">
      <c r="A24850">
        <v>0</v>
      </c>
      <c r="B24850">
        <v>4984</v>
      </c>
      <c r="C24850">
        <v>0</v>
      </c>
      <c r="D24850">
        <v>8</v>
      </c>
      <c r="E24850">
        <v>39872</v>
      </c>
    </row>
    <row r="24851" spans="1:5">
      <c r="A24851">
        <v>1</v>
      </c>
      <c r="B24851">
        <v>4984</v>
      </c>
      <c r="C24851">
        <v>0</v>
      </c>
      <c r="D24851">
        <v>1</v>
      </c>
      <c r="E24851">
        <v>4984</v>
      </c>
    </row>
    <row r="24852" spans="1:5">
      <c r="A24852">
        <v>1</v>
      </c>
      <c r="B24852">
        <v>4985</v>
      </c>
      <c r="C24852">
        <v>0</v>
      </c>
      <c r="D24852">
        <v>10</v>
      </c>
      <c r="E24852">
        <v>49850</v>
      </c>
    </row>
    <row r="24853" spans="1:5">
      <c r="A24853">
        <v>0</v>
      </c>
      <c r="B24853">
        <v>4986</v>
      </c>
      <c r="C24853">
        <v>0</v>
      </c>
      <c r="D24853">
        <v>3</v>
      </c>
      <c r="E24853">
        <v>14958</v>
      </c>
    </row>
    <row r="24854" spans="1:5">
      <c r="A24854">
        <v>1</v>
      </c>
      <c r="B24854">
        <v>4986</v>
      </c>
      <c r="C24854">
        <v>0</v>
      </c>
      <c r="D24854">
        <v>5</v>
      </c>
      <c r="E24854">
        <v>24930</v>
      </c>
    </row>
    <row r="24855" spans="1:5">
      <c r="A24855">
        <v>0</v>
      </c>
      <c r="B24855">
        <v>4988</v>
      </c>
      <c r="C24855">
        <v>0</v>
      </c>
      <c r="D24855">
        <v>6</v>
      </c>
      <c r="E24855">
        <v>29928</v>
      </c>
    </row>
    <row r="24856" spans="1:5">
      <c r="A24856">
        <v>1</v>
      </c>
      <c r="B24856">
        <v>4988</v>
      </c>
      <c r="C24856">
        <v>0</v>
      </c>
      <c r="D24856">
        <v>5</v>
      </c>
      <c r="E24856">
        <v>24940</v>
      </c>
    </row>
    <row r="24857" spans="1:5">
      <c r="A24857">
        <v>1</v>
      </c>
      <c r="B24857">
        <v>4989</v>
      </c>
      <c r="C24857">
        <v>0</v>
      </c>
      <c r="D24857">
        <v>6</v>
      </c>
      <c r="E24857">
        <v>29934</v>
      </c>
    </row>
    <row r="24858" spans="1:5">
      <c r="A24858">
        <v>0</v>
      </c>
      <c r="B24858">
        <v>4990</v>
      </c>
      <c r="C24858">
        <v>0</v>
      </c>
      <c r="D24858">
        <v>6</v>
      </c>
      <c r="E24858">
        <v>29940</v>
      </c>
    </row>
    <row r="24859" spans="1:5">
      <c r="A24859">
        <v>0</v>
      </c>
      <c r="B24859">
        <v>4992</v>
      </c>
      <c r="C24859">
        <v>0</v>
      </c>
      <c r="D24859">
        <v>24</v>
      </c>
      <c r="E24859">
        <v>119808</v>
      </c>
    </row>
    <row r="24860" spans="1:5">
      <c r="A24860">
        <v>1</v>
      </c>
      <c r="B24860">
        <v>4992</v>
      </c>
      <c r="C24860">
        <v>0</v>
      </c>
      <c r="D24860">
        <v>17</v>
      </c>
      <c r="E24860">
        <v>84864</v>
      </c>
    </row>
    <row r="24861" spans="1:5">
      <c r="A24861">
        <v>1</v>
      </c>
      <c r="B24861">
        <v>4993</v>
      </c>
      <c r="C24861">
        <v>0</v>
      </c>
      <c r="D24861">
        <v>2</v>
      </c>
      <c r="E24861">
        <v>9986</v>
      </c>
    </row>
    <row r="24862" spans="1:5">
      <c r="A24862">
        <v>1</v>
      </c>
      <c r="B24862">
        <v>4994</v>
      </c>
      <c r="C24862">
        <v>0</v>
      </c>
      <c r="D24862">
        <v>6</v>
      </c>
      <c r="E24862">
        <v>29964</v>
      </c>
    </row>
    <row r="24863" spans="1:5">
      <c r="A24863">
        <v>1</v>
      </c>
      <c r="B24863">
        <v>4995</v>
      </c>
      <c r="C24863">
        <v>0</v>
      </c>
      <c r="D24863">
        <v>4</v>
      </c>
      <c r="E24863">
        <v>19980</v>
      </c>
    </row>
    <row r="24864" spans="1:5">
      <c r="A24864">
        <v>0</v>
      </c>
      <c r="B24864">
        <v>4996</v>
      </c>
      <c r="C24864">
        <v>0</v>
      </c>
      <c r="D24864">
        <v>13</v>
      </c>
      <c r="E24864">
        <v>64948</v>
      </c>
    </row>
    <row r="24865" spans="1:5">
      <c r="A24865">
        <v>1</v>
      </c>
      <c r="B24865">
        <v>4996</v>
      </c>
      <c r="C24865">
        <v>0</v>
      </c>
      <c r="D24865">
        <v>7</v>
      </c>
      <c r="E24865">
        <v>34972</v>
      </c>
    </row>
    <row r="24866" spans="1:5">
      <c r="A24866">
        <v>1</v>
      </c>
      <c r="B24866">
        <v>4997</v>
      </c>
      <c r="C24866">
        <v>0</v>
      </c>
      <c r="D24866">
        <v>1</v>
      </c>
      <c r="E24866">
        <v>4997</v>
      </c>
    </row>
    <row r="24867" spans="1:5">
      <c r="A24867">
        <v>0</v>
      </c>
      <c r="B24867">
        <v>4998</v>
      </c>
      <c r="C24867">
        <v>0</v>
      </c>
      <c r="D24867">
        <v>3</v>
      </c>
      <c r="E24867">
        <v>14994</v>
      </c>
    </row>
    <row r="24868" spans="1:5">
      <c r="A24868">
        <v>1</v>
      </c>
      <c r="B24868">
        <v>4998</v>
      </c>
      <c r="C24868">
        <v>0</v>
      </c>
      <c r="D24868">
        <v>10</v>
      </c>
      <c r="E24868">
        <v>49980</v>
      </c>
    </row>
    <row r="24869" spans="1:5">
      <c r="A24869">
        <v>1</v>
      </c>
      <c r="B24869">
        <v>4999</v>
      </c>
      <c r="C24869">
        <v>0</v>
      </c>
      <c r="D24869">
        <v>4</v>
      </c>
      <c r="E24869">
        <v>19996</v>
      </c>
    </row>
    <row r="24870" spans="1:5">
      <c r="A24870">
        <v>0</v>
      </c>
      <c r="B24870">
        <v>5000</v>
      </c>
      <c r="C24870">
        <v>0</v>
      </c>
      <c r="D24870">
        <v>18</v>
      </c>
      <c r="E24870">
        <v>90000</v>
      </c>
    </row>
    <row r="24871" spans="1:5">
      <c r="A24871">
        <v>1</v>
      </c>
      <c r="B24871">
        <v>5000</v>
      </c>
      <c r="C24871">
        <v>0</v>
      </c>
      <c r="D24871">
        <v>14</v>
      </c>
      <c r="E24871">
        <v>70000</v>
      </c>
    </row>
    <row r="24872" spans="1:5">
      <c r="A24872">
        <v>1</v>
      </c>
      <c r="B24872">
        <v>5001</v>
      </c>
      <c r="C24872">
        <v>0</v>
      </c>
      <c r="D24872">
        <v>5</v>
      </c>
      <c r="E24872">
        <v>25005</v>
      </c>
    </row>
    <row r="24873" spans="1:5">
      <c r="A24873">
        <v>0</v>
      </c>
      <c r="B24873">
        <v>5002</v>
      </c>
      <c r="C24873">
        <v>0</v>
      </c>
      <c r="D24873">
        <v>3</v>
      </c>
      <c r="E24873">
        <v>15006</v>
      </c>
    </row>
    <row r="24874" spans="1:5">
      <c r="A24874">
        <v>1</v>
      </c>
      <c r="B24874">
        <v>5002</v>
      </c>
      <c r="C24874">
        <v>0</v>
      </c>
      <c r="D24874">
        <v>3</v>
      </c>
      <c r="E24874">
        <v>15006</v>
      </c>
    </row>
    <row r="24875" spans="1:5">
      <c r="A24875">
        <v>1</v>
      </c>
      <c r="B24875">
        <v>5003</v>
      </c>
      <c r="C24875">
        <v>0</v>
      </c>
      <c r="D24875">
        <v>4</v>
      </c>
      <c r="E24875">
        <v>20012</v>
      </c>
    </row>
    <row r="24876" spans="1:5">
      <c r="A24876">
        <v>0</v>
      </c>
      <c r="B24876">
        <v>5004</v>
      </c>
      <c r="C24876">
        <v>0</v>
      </c>
      <c r="D24876">
        <v>11</v>
      </c>
      <c r="E24876">
        <v>55044</v>
      </c>
    </row>
    <row r="24877" spans="1:5">
      <c r="A24877">
        <v>1</v>
      </c>
      <c r="B24877">
        <v>5004</v>
      </c>
      <c r="C24877">
        <v>0</v>
      </c>
      <c r="D24877">
        <v>5</v>
      </c>
      <c r="E24877">
        <v>25020</v>
      </c>
    </row>
    <row r="24878" spans="1:5">
      <c r="A24878">
        <v>0</v>
      </c>
      <c r="B24878">
        <v>5006</v>
      </c>
      <c r="C24878">
        <v>0</v>
      </c>
      <c r="D24878">
        <v>1</v>
      </c>
      <c r="E24878">
        <v>5006</v>
      </c>
    </row>
    <row r="24879" spans="1:5">
      <c r="A24879">
        <v>1</v>
      </c>
      <c r="B24879">
        <v>5007</v>
      </c>
      <c r="C24879">
        <v>0</v>
      </c>
      <c r="D24879">
        <v>7</v>
      </c>
      <c r="E24879">
        <v>35049</v>
      </c>
    </row>
    <row r="24880" spans="1:5">
      <c r="A24880">
        <v>0</v>
      </c>
      <c r="B24880">
        <v>5008</v>
      </c>
      <c r="C24880">
        <v>0</v>
      </c>
      <c r="D24880">
        <v>16</v>
      </c>
      <c r="E24880">
        <v>80128</v>
      </c>
    </row>
    <row r="24881" spans="1:5">
      <c r="A24881">
        <v>1</v>
      </c>
      <c r="B24881">
        <v>5008</v>
      </c>
      <c r="C24881">
        <v>0</v>
      </c>
      <c r="D24881">
        <v>14</v>
      </c>
      <c r="E24881">
        <v>70112</v>
      </c>
    </row>
    <row r="24882" spans="1:5">
      <c r="A24882">
        <v>1</v>
      </c>
      <c r="B24882">
        <v>5009</v>
      </c>
      <c r="C24882">
        <v>0</v>
      </c>
      <c r="D24882">
        <v>3</v>
      </c>
      <c r="E24882">
        <v>15027</v>
      </c>
    </row>
    <row r="24883" spans="1:5">
      <c r="A24883">
        <v>0</v>
      </c>
      <c r="B24883">
        <v>5010</v>
      </c>
      <c r="C24883">
        <v>0</v>
      </c>
      <c r="D24883">
        <v>3</v>
      </c>
      <c r="E24883">
        <v>15030</v>
      </c>
    </row>
    <row r="24884" spans="1:5">
      <c r="A24884">
        <v>1</v>
      </c>
      <c r="B24884">
        <v>5010</v>
      </c>
      <c r="C24884">
        <v>0</v>
      </c>
      <c r="D24884">
        <v>7</v>
      </c>
      <c r="E24884">
        <v>35070</v>
      </c>
    </row>
    <row r="24885" spans="1:5">
      <c r="A24885">
        <v>1</v>
      </c>
      <c r="B24885">
        <v>5011</v>
      </c>
      <c r="C24885">
        <v>0</v>
      </c>
      <c r="D24885">
        <v>4</v>
      </c>
      <c r="E24885">
        <v>20044</v>
      </c>
    </row>
    <row r="24886" spans="1:5">
      <c r="A24886">
        <v>0</v>
      </c>
      <c r="B24886">
        <v>5012</v>
      </c>
      <c r="C24886">
        <v>0</v>
      </c>
      <c r="D24886">
        <v>4</v>
      </c>
      <c r="E24886">
        <v>20048</v>
      </c>
    </row>
    <row r="24887" spans="1:5">
      <c r="A24887">
        <v>1</v>
      </c>
      <c r="B24887">
        <v>5012</v>
      </c>
      <c r="C24887">
        <v>0</v>
      </c>
      <c r="D24887">
        <v>7</v>
      </c>
      <c r="E24887">
        <v>35084</v>
      </c>
    </row>
    <row r="24888" spans="1:5">
      <c r="A24888">
        <v>0</v>
      </c>
      <c r="B24888">
        <v>5013</v>
      </c>
      <c r="C24888">
        <v>0</v>
      </c>
      <c r="D24888">
        <v>4</v>
      </c>
      <c r="E24888">
        <v>20052</v>
      </c>
    </row>
    <row r="24889" spans="1:5">
      <c r="A24889">
        <v>1</v>
      </c>
      <c r="B24889">
        <v>5013</v>
      </c>
      <c r="C24889">
        <v>0</v>
      </c>
      <c r="D24889">
        <v>9</v>
      </c>
      <c r="E24889">
        <v>45117</v>
      </c>
    </row>
    <row r="24890" spans="1:5">
      <c r="A24890">
        <v>1</v>
      </c>
      <c r="B24890">
        <v>5014</v>
      </c>
      <c r="C24890">
        <v>0</v>
      </c>
      <c r="D24890">
        <v>7</v>
      </c>
      <c r="E24890">
        <v>35098</v>
      </c>
    </row>
    <row r="24891" spans="1:5">
      <c r="A24891">
        <v>0</v>
      </c>
      <c r="B24891">
        <v>5015</v>
      </c>
      <c r="C24891">
        <v>0</v>
      </c>
      <c r="D24891">
        <v>1</v>
      </c>
      <c r="E24891">
        <v>5015</v>
      </c>
    </row>
    <row r="24892" spans="1:5">
      <c r="A24892">
        <v>1</v>
      </c>
      <c r="B24892">
        <v>5015</v>
      </c>
      <c r="C24892">
        <v>0</v>
      </c>
      <c r="D24892">
        <v>8</v>
      </c>
      <c r="E24892">
        <v>40120</v>
      </c>
    </row>
    <row r="24893" spans="1:5">
      <c r="A24893">
        <v>0</v>
      </c>
      <c r="B24893">
        <v>5016</v>
      </c>
      <c r="C24893">
        <v>0</v>
      </c>
      <c r="D24893">
        <v>15</v>
      </c>
      <c r="E24893">
        <v>75240</v>
      </c>
    </row>
    <row r="24894" spans="1:5">
      <c r="A24894">
        <v>1</v>
      </c>
      <c r="B24894">
        <v>5016</v>
      </c>
      <c r="C24894">
        <v>0</v>
      </c>
      <c r="D24894">
        <v>18</v>
      </c>
      <c r="E24894">
        <v>90288</v>
      </c>
    </row>
    <row r="24895" spans="1:5">
      <c r="A24895">
        <v>1</v>
      </c>
      <c r="B24895">
        <v>5017</v>
      </c>
      <c r="C24895">
        <v>0</v>
      </c>
      <c r="D24895">
        <v>7</v>
      </c>
      <c r="E24895">
        <v>35119</v>
      </c>
    </row>
    <row r="24896" spans="1:5">
      <c r="A24896">
        <v>0</v>
      </c>
      <c r="B24896">
        <v>5018</v>
      </c>
      <c r="C24896">
        <v>0</v>
      </c>
      <c r="D24896">
        <v>1</v>
      </c>
      <c r="E24896">
        <v>5018</v>
      </c>
    </row>
    <row r="24897" spans="1:5">
      <c r="A24897">
        <v>1</v>
      </c>
      <c r="B24897">
        <v>5018</v>
      </c>
      <c r="C24897">
        <v>0</v>
      </c>
      <c r="D24897">
        <v>3</v>
      </c>
      <c r="E24897">
        <v>15054</v>
      </c>
    </row>
    <row r="24898" spans="1:5">
      <c r="A24898">
        <v>0</v>
      </c>
      <c r="B24898">
        <v>5019</v>
      </c>
      <c r="C24898">
        <v>0</v>
      </c>
      <c r="D24898">
        <v>3</v>
      </c>
      <c r="E24898">
        <v>15057</v>
      </c>
    </row>
    <row r="24899" spans="1:5">
      <c r="A24899">
        <v>1</v>
      </c>
      <c r="B24899">
        <v>5019</v>
      </c>
      <c r="C24899">
        <v>0</v>
      </c>
      <c r="D24899">
        <v>6</v>
      </c>
      <c r="E24899">
        <v>30114</v>
      </c>
    </row>
    <row r="24900" spans="1:5">
      <c r="A24900">
        <v>0</v>
      </c>
      <c r="B24900">
        <v>5020</v>
      </c>
      <c r="C24900">
        <v>0</v>
      </c>
      <c r="D24900">
        <v>12</v>
      </c>
      <c r="E24900">
        <v>60240</v>
      </c>
    </row>
    <row r="24901" spans="1:5">
      <c r="A24901">
        <v>1</v>
      </c>
      <c r="B24901">
        <v>5020</v>
      </c>
      <c r="C24901">
        <v>0</v>
      </c>
      <c r="D24901">
        <v>3</v>
      </c>
      <c r="E24901">
        <v>15060</v>
      </c>
    </row>
    <row r="24902" spans="1:5">
      <c r="A24902">
        <v>1</v>
      </c>
      <c r="B24902">
        <v>5021</v>
      </c>
      <c r="C24902">
        <v>0</v>
      </c>
      <c r="D24902">
        <v>3</v>
      </c>
      <c r="E24902">
        <v>15063</v>
      </c>
    </row>
    <row r="24903" spans="1:5">
      <c r="A24903">
        <v>1</v>
      </c>
      <c r="B24903">
        <v>5022</v>
      </c>
      <c r="C24903">
        <v>0</v>
      </c>
      <c r="D24903">
        <v>4</v>
      </c>
      <c r="E24903">
        <v>20088</v>
      </c>
    </row>
    <row r="24904" spans="1:5">
      <c r="A24904">
        <v>0</v>
      </c>
      <c r="B24904">
        <v>5024</v>
      </c>
      <c r="C24904">
        <v>0</v>
      </c>
      <c r="D24904">
        <v>8</v>
      </c>
      <c r="E24904">
        <v>40192</v>
      </c>
    </row>
    <row r="24905" spans="1:5">
      <c r="A24905">
        <v>1</v>
      </c>
      <c r="B24905">
        <v>5024</v>
      </c>
      <c r="C24905">
        <v>0</v>
      </c>
      <c r="D24905">
        <v>2</v>
      </c>
      <c r="E24905">
        <v>10048</v>
      </c>
    </row>
    <row r="24906" spans="1:5">
      <c r="A24906">
        <v>1</v>
      </c>
      <c r="B24906">
        <v>5025</v>
      </c>
      <c r="C24906">
        <v>0</v>
      </c>
      <c r="D24906">
        <v>1</v>
      </c>
      <c r="E24906">
        <v>5025</v>
      </c>
    </row>
    <row r="24907" spans="1:5">
      <c r="A24907">
        <v>1</v>
      </c>
      <c r="B24907">
        <v>5026</v>
      </c>
      <c r="C24907">
        <v>0</v>
      </c>
      <c r="D24907">
        <v>2</v>
      </c>
      <c r="E24907">
        <v>10052</v>
      </c>
    </row>
    <row r="24908" spans="1:5">
      <c r="A24908">
        <v>1</v>
      </c>
      <c r="B24908">
        <v>5027</v>
      </c>
      <c r="C24908">
        <v>0</v>
      </c>
      <c r="D24908">
        <v>1</v>
      </c>
      <c r="E24908">
        <v>5027</v>
      </c>
    </row>
    <row r="24909" spans="1:5">
      <c r="A24909">
        <v>0</v>
      </c>
      <c r="B24909">
        <v>5028</v>
      </c>
      <c r="C24909">
        <v>0</v>
      </c>
      <c r="D24909">
        <v>8</v>
      </c>
      <c r="E24909">
        <v>40224</v>
      </c>
    </row>
    <row r="24910" spans="1:5">
      <c r="A24910">
        <v>1</v>
      </c>
      <c r="B24910">
        <v>5028</v>
      </c>
      <c r="C24910">
        <v>0</v>
      </c>
      <c r="D24910">
        <v>7</v>
      </c>
      <c r="E24910">
        <v>35196</v>
      </c>
    </row>
    <row r="24911" spans="1:5">
      <c r="A24911">
        <v>1</v>
      </c>
      <c r="B24911">
        <v>5029</v>
      </c>
      <c r="C24911">
        <v>0</v>
      </c>
      <c r="D24911">
        <v>6</v>
      </c>
      <c r="E24911">
        <v>30174</v>
      </c>
    </row>
    <row r="24912" spans="1:5">
      <c r="A24912">
        <v>0</v>
      </c>
      <c r="B24912">
        <v>5030</v>
      </c>
      <c r="C24912">
        <v>0</v>
      </c>
      <c r="D24912">
        <v>4</v>
      </c>
      <c r="E24912">
        <v>20120</v>
      </c>
    </row>
    <row r="24913" spans="1:5">
      <c r="A24913">
        <v>1</v>
      </c>
      <c r="B24913">
        <v>5030</v>
      </c>
      <c r="C24913">
        <v>0</v>
      </c>
      <c r="D24913">
        <v>5</v>
      </c>
      <c r="E24913">
        <v>25150</v>
      </c>
    </row>
    <row r="24914" spans="1:5">
      <c r="A24914">
        <v>1</v>
      </c>
      <c r="B24914">
        <v>5031</v>
      </c>
      <c r="C24914">
        <v>0</v>
      </c>
      <c r="D24914">
        <v>3</v>
      </c>
      <c r="E24914">
        <v>15093</v>
      </c>
    </row>
    <row r="24915" spans="1:5">
      <c r="A24915">
        <v>0</v>
      </c>
      <c r="B24915">
        <v>5032</v>
      </c>
      <c r="C24915">
        <v>0</v>
      </c>
      <c r="D24915">
        <v>8</v>
      </c>
      <c r="E24915">
        <v>40256</v>
      </c>
    </row>
    <row r="24916" spans="1:5">
      <c r="A24916">
        <v>1</v>
      </c>
      <c r="B24916">
        <v>5032</v>
      </c>
      <c r="C24916">
        <v>0</v>
      </c>
      <c r="D24916">
        <v>5</v>
      </c>
      <c r="E24916">
        <v>25160</v>
      </c>
    </row>
    <row r="24917" spans="1:5">
      <c r="A24917">
        <v>0</v>
      </c>
      <c r="B24917">
        <v>5034</v>
      </c>
      <c r="C24917">
        <v>0</v>
      </c>
      <c r="D24917">
        <v>4</v>
      </c>
      <c r="E24917">
        <v>20136</v>
      </c>
    </row>
    <row r="24918" spans="1:5">
      <c r="A24918">
        <v>1</v>
      </c>
      <c r="B24918">
        <v>5034</v>
      </c>
      <c r="C24918">
        <v>0</v>
      </c>
      <c r="D24918">
        <v>6</v>
      </c>
      <c r="E24918">
        <v>30204</v>
      </c>
    </row>
    <row r="24919" spans="1:5">
      <c r="A24919">
        <v>0</v>
      </c>
      <c r="B24919">
        <v>5036</v>
      </c>
      <c r="C24919">
        <v>0</v>
      </c>
      <c r="D24919">
        <v>13</v>
      </c>
      <c r="E24919">
        <v>65468</v>
      </c>
    </row>
    <row r="24920" spans="1:5">
      <c r="A24920">
        <v>1</v>
      </c>
      <c r="B24920">
        <v>5036</v>
      </c>
      <c r="C24920">
        <v>0</v>
      </c>
      <c r="D24920">
        <v>3</v>
      </c>
      <c r="E24920">
        <v>15108</v>
      </c>
    </row>
    <row r="24921" spans="1:5">
      <c r="A24921">
        <v>1</v>
      </c>
      <c r="B24921">
        <v>5037</v>
      </c>
      <c r="C24921">
        <v>0</v>
      </c>
      <c r="D24921">
        <v>6</v>
      </c>
      <c r="E24921">
        <v>30222</v>
      </c>
    </row>
    <row r="24922" spans="1:5">
      <c r="A24922">
        <v>1</v>
      </c>
      <c r="B24922">
        <v>5038</v>
      </c>
      <c r="C24922">
        <v>0</v>
      </c>
      <c r="D24922">
        <v>8</v>
      </c>
      <c r="E24922">
        <v>40304</v>
      </c>
    </row>
    <row r="24923" spans="1:5">
      <c r="A24923">
        <v>0</v>
      </c>
      <c r="B24923">
        <v>5039</v>
      </c>
      <c r="C24923">
        <v>0</v>
      </c>
      <c r="D24923">
        <v>3</v>
      </c>
      <c r="E24923">
        <v>15117</v>
      </c>
    </row>
    <row r="24924" spans="1:5">
      <c r="A24924">
        <v>1</v>
      </c>
      <c r="B24924">
        <v>5039</v>
      </c>
      <c r="C24924">
        <v>0</v>
      </c>
      <c r="D24924">
        <v>2</v>
      </c>
      <c r="E24924">
        <v>10078</v>
      </c>
    </row>
    <row r="24925" spans="1:5">
      <c r="A24925">
        <v>0</v>
      </c>
      <c r="B24925">
        <v>5040</v>
      </c>
      <c r="C24925">
        <v>0</v>
      </c>
      <c r="D24925">
        <v>25</v>
      </c>
      <c r="E24925">
        <v>126000</v>
      </c>
    </row>
    <row r="24926" spans="1:5">
      <c r="A24926">
        <v>1</v>
      </c>
      <c r="B24926">
        <v>5040</v>
      </c>
      <c r="C24926">
        <v>0</v>
      </c>
      <c r="D24926">
        <v>15</v>
      </c>
      <c r="E24926">
        <v>75600</v>
      </c>
    </row>
    <row r="24927" spans="1:5">
      <c r="A24927">
        <v>0</v>
      </c>
      <c r="B24927">
        <v>5041</v>
      </c>
      <c r="C24927">
        <v>0</v>
      </c>
      <c r="D24927">
        <v>1</v>
      </c>
      <c r="E24927">
        <v>5041</v>
      </c>
    </row>
    <row r="24928" spans="1:5">
      <c r="A24928">
        <v>1</v>
      </c>
      <c r="B24928">
        <v>5041</v>
      </c>
      <c r="C24928">
        <v>0</v>
      </c>
      <c r="D24928">
        <v>6</v>
      </c>
      <c r="E24928">
        <v>30246</v>
      </c>
    </row>
    <row r="24929" spans="1:5">
      <c r="A24929">
        <v>1</v>
      </c>
      <c r="B24929">
        <v>5043</v>
      </c>
      <c r="C24929">
        <v>0</v>
      </c>
      <c r="D24929">
        <v>1</v>
      </c>
      <c r="E24929">
        <v>5043</v>
      </c>
    </row>
    <row r="24930" spans="1:5">
      <c r="A24930">
        <v>0</v>
      </c>
      <c r="B24930">
        <v>5044</v>
      </c>
      <c r="C24930">
        <v>0</v>
      </c>
      <c r="D24930">
        <v>7</v>
      </c>
      <c r="E24930">
        <v>35308</v>
      </c>
    </row>
    <row r="24931" spans="1:5">
      <c r="A24931">
        <v>1</v>
      </c>
      <c r="B24931">
        <v>5044</v>
      </c>
      <c r="C24931">
        <v>0</v>
      </c>
      <c r="D24931">
        <v>4</v>
      </c>
      <c r="E24931">
        <v>20176</v>
      </c>
    </row>
    <row r="24932" spans="1:5">
      <c r="A24932">
        <v>0</v>
      </c>
      <c r="B24932">
        <v>5045</v>
      </c>
      <c r="C24932">
        <v>0</v>
      </c>
      <c r="D24932">
        <v>3</v>
      </c>
      <c r="E24932">
        <v>15135</v>
      </c>
    </row>
    <row r="24933" spans="1:5">
      <c r="A24933">
        <v>1</v>
      </c>
      <c r="B24933">
        <v>5045</v>
      </c>
      <c r="C24933">
        <v>0</v>
      </c>
      <c r="D24933">
        <v>3</v>
      </c>
      <c r="E24933">
        <v>15135</v>
      </c>
    </row>
    <row r="24934" spans="1:5">
      <c r="A24934">
        <v>0</v>
      </c>
      <c r="B24934">
        <v>5046</v>
      </c>
      <c r="C24934">
        <v>0</v>
      </c>
      <c r="D24934">
        <v>3</v>
      </c>
      <c r="E24934">
        <v>15138</v>
      </c>
    </row>
    <row r="24935" spans="1:5">
      <c r="A24935">
        <v>1</v>
      </c>
      <c r="B24935">
        <v>5046</v>
      </c>
      <c r="C24935">
        <v>0</v>
      </c>
      <c r="D24935">
        <v>6</v>
      </c>
      <c r="E24935">
        <v>30276</v>
      </c>
    </row>
    <row r="24936" spans="1:5">
      <c r="A24936">
        <v>1</v>
      </c>
      <c r="B24936">
        <v>5047</v>
      </c>
      <c r="C24936">
        <v>0</v>
      </c>
      <c r="D24936">
        <v>10</v>
      </c>
      <c r="E24936">
        <v>50470</v>
      </c>
    </row>
    <row r="24937" spans="1:5">
      <c r="A24937">
        <v>0</v>
      </c>
      <c r="B24937">
        <v>5048</v>
      </c>
      <c r="C24937">
        <v>0</v>
      </c>
      <c r="D24937">
        <v>4</v>
      </c>
      <c r="E24937">
        <v>20192</v>
      </c>
    </row>
    <row r="24938" spans="1:5">
      <c r="A24938">
        <v>1</v>
      </c>
      <c r="B24938">
        <v>5048</v>
      </c>
      <c r="C24938">
        <v>0</v>
      </c>
      <c r="D24938">
        <v>7</v>
      </c>
      <c r="E24938">
        <v>35336</v>
      </c>
    </row>
    <row r="24939" spans="1:5">
      <c r="A24939">
        <v>0</v>
      </c>
      <c r="B24939">
        <v>5049</v>
      </c>
      <c r="C24939">
        <v>0</v>
      </c>
      <c r="D24939">
        <v>1</v>
      </c>
      <c r="E24939">
        <v>5049</v>
      </c>
    </row>
    <row r="24940" spans="1:5">
      <c r="A24940">
        <v>1</v>
      </c>
      <c r="B24940">
        <v>5049</v>
      </c>
      <c r="C24940">
        <v>0</v>
      </c>
      <c r="D24940">
        <v>4</v>
      </c>
      <c r="E24940">
        <v>20196</v>
      </c>
    </row>
    <row r="24941" spans="1:5">
      <c r="A24941">
        <v>0</v>
      </c>
      <c r="B24941">
        <v>5052</v>
      </c>
      <c r="C24941">
        <v>0</v>
      </c>
      <c r="D24941">
        <v>5</v>
      </c>
      <c r="E24941">
        <v>25260</v>
      </c>
    </row>
    <row r="24942" spans="1:5">
      <c r="A24942">
        <v>1</v>
      </c>
      <c r="B24942">
        <v>5052</v>
      </c>
      <c r="C24942">
        <v>0</v>
      </c>
      <c r="D24942">
        <v>2</v>
      </c>
      <c r="E24942">
        <v>10104</v>
      </c>
    </row>
    <row r="24943" spans="1:5">
      <c r="A24943">
        <v>0</v>
      </c>
      <c r="B24943">
        <v>5054</v>
      </c>
      <c r="C24943">
        <v>0</v>
      </c>
      <c r="D24943">
        <v>1</v>
      </c>
      <c r="E24943">
        <v>5054</v>
      </c>
    </row>
    <row r="24944" spans="1:5">
      <c r="A24944">
        <v>1</v>
      </c>
      <c r="B24944">
        <v>5054</v>
      </c>
      <c r="C24944">
        <v>0</v>
      </c>
      <c r="D24944">
        <v>4</v>
      </c>
      <c r="E24944">
        <v>20216</v>
      </c>
    </row>
    <row r="24945" spans="1:5">
      <c r="A24945">
        <v>0</v>
      </c>
      <c r="B24945">
        <v>5055</v>
      </c>
      <c r="C24945">
        <v>0</v>
      </c>
      <c r="D24945">
        <v>1</v>
      </c>
      <c r="E24945">
        <v>5055</v>
      </c>
    </row>
    <row r="24946" spans="1:5">
      <c r="A24946">
        <v>1</v>
      </c>
      <c r="B24946">
        <v>5055</v>
      </c>
      <c r="C24946">
        <v>0</v>
      </c>
      <c r="D24946">
        <v>1</v>
      </c>
      <c r="E24946">
        <v>5055</v>
      </c>
    </row>
    <row r="24947" spans="1:5">
      <c r="A24947">
        <v>0</v>
      </c>
      <c r="B24947">
        <v>5056</v>
      </c>
      <c r="C24947">
        <v>0</v>
      </c>
      <c r="D24947">
        <v>19</v>
      </c>
      <c r="E24947">
        <v>96064</v>
      </c>
    </row>
    <row r="24948" spans="1:5">
      <c r="A24948">
        <v>1</v>
      </c>
      <c r="B24948">
        <v>5056</v>
      </c>
      <c r="C24948">
        <v>0</v>
      </c>
      <c r="D24948">
        <v>9</v>
      </c>
      <c r="E24948">
        <v>45504</v>
      </c>
    </row>
    <row r="24949" spans="1:5">
      <c r="A24949">
        <v>0</v>
      </c>
      <c r="B24949">
        <v>5058</v>
      </c>
      <c r="C24949">
        <v>0</v>
      </c>
      <c r="D24949">
        <v>1</v>
      </c>
      <c r="E24949">
        <v>5058</v>
      </c>
    </row>
    <row r="24950" spans="1:5">
      <c r="A24950">
        <v>1</v>
      </c>
      <c r="B24950">
        <v>5058</v>
      </c>
      <c r="C24950">
        <v>0</v>
      </c>
      <c r="D24950">
        <v>1</v>
      </c>
      <c r="E24950">
        <v>5058</v>
      </c>
    </row>
    <row r="24951" spans="1:5">
      <c r="A24951">
        <v>0</v>
      </c>
      <c r="B24951">
        <v>5059</v>
      </c>
      <c r="C24951">
        <v>0</v>
      </c>
      <c r="D24951">
        <v>1</v>
      </c>
      <c r="E24951">
        <v>5059</v>
      </c>
    </row>
    <row r="24952" spans="1:5">
      <c r="A24952">
        <v>1</v>
      </c>
      <c r="B24952">
        <v>5059</v>
      </c>
      <c r="C24952">
        <v>0</v>
      </c>
      <c r="D24952">
        <v>1</v>
      </c>
      <c r="E24952">
        <v>5059</v>
      </c>
    </row>
    <row r="24953" spans="1:5">
      <c r="A24953">
        <v>0</v>
      </c>
      <c r="B24953">
        <v>5060</v>
      </c>
      <c r="C24953">
        <v>0</v>
      </c>
      <c r="D24953">
        <v>8</v>
      </c>
      <c r="E24953">
        <v>40480</v>
      </c>
    </row>
    <row r="24954" spans="1:5">
      <c r="A24954">
        <v>1</v>
      </c>
      <c r="B24954">
        <v>5060</v>
      </c>
      <c r="C24954">
        <v>0</v>
      </c>
      <c r="D24954">
        <v>9</v>
      </c>
      <c r="E24954">
        <v>45540</v>
      </c>
    </row>
    <row r="24955" spans="1:5">
      <c r="A24955">
        <v>0</v>
      </c>
      <c r="B24955">
        <v>5061</v>
      </c>
      <c r="C24955">
        <v>0</v>
      </c>
      <c r="D24955">
        <v>2</v>
      </c>
      <c r="E24955">
        <v>10122</v>
      </c>
    </row>
    <row r="24956" spans="1:5">
      <c r="A24956">
        <v>1</v>
      </c>
      <c r="B24956">
        <v>5061</v>
      </c>
      <c r="C24956">
        <v>0</v>
      </c>
      <c r="D24956">
        <v>13</v>
      </c>
      <c r="E24956">
        <v>65793</v>
      </c>
    </row>
    <row r="24957" spans="1:5">
      <c r="A24957">
        <v>0</v>
      </c>
      <c r="B24957">
        <v>5062</v>
      </c>
      <c r="C24957">
        <v>0</v>
      </c>
      <c r="D24957">
        <v>1</v>
      </c>
      <c r="E24957">
        <v>5062</v>
      </c>
    </row>
    <row r="24958" spans="1:5">
      <c r="A24958">
        <v>1</v>
      </c>
      <c r="B24958">
        <v>5062</v>
      </c>
      <c r="C24958">
        <v>0</v>
      </c>
      <c r="D24958">
        <v>8</v>
      </c>
      <c r="E24958">
        <v>40496</v>
      </c>
    </row>
    <row r="24959" spans="1:5">
      <c r="A24959">
        <v>0</v>
      </c>
      <c r="B24959">
        <v>5064</v>
      </c>
      <c r="C24959">
        <v>0</v>
      </c>
      <c r="D24959">
        <v>16</v>
      </c>
      <c r="E24959">
        <v>81024</v>
      </c>
    </row>
    <row r="24960" spans="1:5">
      <c r="A24960">
        <v>0</v>
      </c>
      <c r="B24960">
        <v>5065</v>
      </c>
      <c r="C24960">
        <v>0</v>
      </c>
      <c r="D24960">
        <v>3</v>
      </c>
      <c r="E24960">
        <v>15195</v>
      </c>
    </row>
    <row r="24961" spans="1:5">
      <c r="A24961">
        <v>1</v>
      </c>
      <c r="B24961">
        <v>5065</v>
      </c>
      <c r="C24961">
        <v>0</v>
      </c>
      <c r="D24961">
        <v>4</v>
      </c>
      <c r="E24961">
        <v>20260</v>
      </c>
    </row>
    <row r="24962" spans="1:5">
      <c r="A24962">
        <v>0</v>
      </c>
      <c r="B24962">
        <v>5066</v>
      </c>
      <c r="C24962">
        <v>0</v>
      </c>
      <c r="D24962">
        <v>3</v>
      </c>
      <c r="E24962">
        <v>15198</v>
      </c>
    </row>
    <row r="24963" spans="1:5">
      <c r="A24963">
        <v>1</v>
      </c>
      <c r="B24963">
        <v>5066</v>
      </c>
      <c r="C24963">
        <v>0</v>
      </c>
      <c r="D24963">
        <v>1</v>
      </c>
      <c r="E24963">
        <v>5066</v>
      </c>
    </row>
    <row r="24964" spans="1:5">
      <c r="A24964">
        <v>1</v>
      </c>
      <c r="B24964">
        <v>5067</v>
      </c>
      <c r="C24964">
        <v>0</v>
      </c>
      <c r="D24964">
        <v>5</v>
      </c>
      <c r="E24964">
        <v>25335</v>
      </c>
    </row>
    <row r="24965" spans="1:5">
      <c r="A24965">
        <v>0</v>
      </c>
      <c r="B24965">
        <v>5068</v>
      </c>
      <c r="C24965">
        <v>0</v>
      </c>
      <c r="D24965">
        <v>9</v>
      </c>
      <c r="E24965">
        <v>45612</v>
      </c>
    </row>
    <row r="24966" spans="1:5">
      <c r="A24966">
        <v>1</v>
      </c>
      <c r="B24966">
        <v>5068</v>
      </c>
      <c r="C24966">
        <v>0</v>
      </c>
      <c r="D24966">
        <v>12</v>
      </c>
      <c r="E24966">
        <v>60816</v>
      </c>
    </row>
    <row r="24967" spans="1:5">
      <c r="A24967">
        <v>0</v>
      </c>
      <c r="B24967">
        <v>5070</v>
      </c>
      <c r="C24967">
        <v>0</v>
      </c>
      <c r="D24967">
        <v>3</v>
      </c>
      <c r="E24967">
        <v>15210</v>
      </c>
    </row>
    <row r="24968" spans="1:5">
      <c r="A24968">
        <v>1</v>
      </c>
      <c r="B24968">
        <v>5070</v>
      </c>
      <c r="C24968">
        <v>0</v>
      </c>
      <c r="D24968">
        <v>6</v>
      </c>
      <c r="E24968">
        <v>30420</v>
      </c>
    </row>
    <row r="24969" spans="1:5">
      <c r="A24969">
        <v>0</v>
      </c>
      <c r="B24969">
        <v>5072</v>
      </c>
      <c r="C24969">
        <v>0</v>
      </c>
      <c r="D24969">
        <v>16</v>
      </c>
      <c r="E24969">
        <v>81152</v>
      </c>
    </row>
    <row r="24970" spans="1:5">
      <c r="A24970">
        <v>1</v>
      </c>
      <c r="B24970">
        <v>5072</v>
      </c>
      <c r="C24970">
        <v>0</v>
      </c>
      <c r="D24970">
        <v>11</v>
      </c>
      <c r="E24970">
        <v>55792</v>
      </c>
    </row>
    <row r="24971" spans="1:5">
      <c r="A24971">
        <v>0</v>
      </c>
      <c r="B24971">
        <v>5073</v>
      </c>
      <c r="C24971">
        <v>0</v>
      </c>
      <c r="D24971">
        <v>1</v>
      </c>
      <c r="E24971">
        <v>5073</v>
      </c>
    </row>
    <row r="24972" spans="1:5">
      <c r="A24972">
        <v>1</v>
      </c>
      <c r="B24972">
        <v>5073</v>
      </c>
      <c r="C24972">
        <v>0</v>
      </c>
      <c r="D24972">
        <v>5</v>
      </c>
      <c r="E24972">
        <v>25365</v>
      </c>
    </row>
    <row r="24973" spans="1:5">
      <c r="A24973">
        <v>0</v>
      </c>
      <c r="B24973">
        <v>5074</v>
      </c>
      <c r="C24973">
        <v>0</v>
      </c>
      <c r="D24973">
        <v>6</v>
      </c>
      <c r="E24973">
        <v>30444</v>
      </c>
    </row>
    <row r="24974" spans="1:5">
      <c r="A24974">
        <v>1</v>
      </c>
      <c r="B24974">
        <v>5074</v>
      </c>
      <c r="C24974">
        <v>0</v>
      </c>
      <c r="D24974">
        <v>3</v>
      </c>
      <c r="E24974">
        <v>15222</v>
      </c>
    </row>
    <row r="24975" spans="1:5">
      <c r="A24975">
        <v>0</v>
      </c>
      <c r="B24975">
        <v>5075</v>
      </c>
      <c r="C24975">
        <v>0</v>
      </c>
      <c r="D24975">
        <v>1</v>
      </c>
      <c r="E24975">
        <v>5075</v>
      </c>
    </row>
    <row r="24976" spans="1:5">
      <c r="A24976">
        <v>1</v>
      </c>
      <c r="B24976">
        <v>5075</v>
      </c>
      <c r="C24976">
        <v>0</v>
      </c>
      <c r="D24976">
        <v>3</v>
      </c>
      <c r="E24976">
        <v>15225</v>
      </c>
    </row>
    <row r="24977" spans="1:5">
      <c r="A24977">
        <v>0</v>
      </c>
      <c r="B24977">
        <v>5076</v>
      </c>
      <c r="C24977">
        <v>0</v>
      </c>
      <c r="D24977">
        <v>6</v>
      </c>
      <c r="E24977">
        <v>30456</v>
      </c>
    </row>
    <row r="24978" spans="1:5">
      <c r="A24978">
        <v>1</v>
      </c>
      <c r="B24978">
        <v>5076</v>
      </c>
      <c r="C24978">
        <v>0</v>
      </c>
      <c r="D24978">
        <v>4</v>
      </c>
      <c r="E24978">
        <v>20304</v>
      </c>
    </row>
    <row r="24979" spans="1:5">
      <c r="A24979">
        <v>1</v>
      </c>
      <c r="B24979">
        <v>5077</v>
      </c>
      <c r="C24979">
        <v>0</v>
      </c>
      <c r="D24979">
        <v>3</v>
      </c>
      <c r="E24979">
        <v>15231</v>
      </c>
    </row>
    <row r="24980" spans="1:5">
      <c r="A24980">
        <v>1</v>
      </c>
      <c r="B24980">
        <v>5078</v>
      </c>
      <c r="C24980">
        <v>0</v>
      </c>
      <c r="D24980">
        <v>13</v>
      </c>
      <c r="E24980">
        <v>66014</v>
      </c>
    </row>
    <row r="24981" spans="1:5">
      <c r="A24981">
        <v>1</v>
      </c>
      <c r="B24981">
        <v>5079</v>
      </c>
      <c r="C24981">
        <v>0</v>
      </c>
      <c r="D24981">
        <v>3</v>
      </c>
      <c r="E24981">
        <v>15237</v>
      </c>
    </row>
    <row r="24982" spans="1:5">
      <c r="A24982">
        <v>0</v>
      </c>
      <c r="B24982">
        <v>5080</v>
      </c>
      <c r="C24982">
        <v>0</v>
      </c>
      <c r="D24982">
        <v>6</v>
      </c>
      <c r="E24982">
        <v>30480</v>
      </c>
    </row>
    <row r="24983" spans="1:5">
      <c r="A24983">
        <v>1</v>
      </c>
      <c r="B24983">
        <v>5080</v>
      </c>
      <c r="C24983">
        <v>0</v>
      </c>
      <c r="D24983">
        <v>2</v>
      </c>
      <c r="E24983">
        <v>10160</v>
      </c>
    </row>
    <row r="24984" spans="1:5">
      <c r="A24984">
        <v>0</v>
      </c>
      <c r="B24984">
        <v>5081</v>
      </c>
      <c r="C24984">
        <v>0</v>
      </c>
      <c r="D24984">
        <v>1</v>
      </c>
      <c r="E24984">
        <v>5081</v>
      </c>
    </row>
    <row r="24985" spans="1:5">
      <c r="A24985">
        <v>1</v>
      </c>
      <c r="B24985">
        <v>5081</v>
      </c>
      <c r="C24985">
        <v>0</v>
      </c>
      <c r="D24985">
        <v>10</v>
      </c>
      <c r="E24985">
        <v>50810</v>
      </c>
    </row>
    <row r="24986" spans="1:5">
      <c r="A24986">
        <v>0</v>
      </c>
      <c r="B24986">
        <v>5083</v>
      </c>
      <c r="C24986">
        <v>0</v>
      </c>
      <c r="D24986">
        <v>4</v>
      </c>
      <c r="E24986">
        <v>20332</v>
      </c>
    </row>
    <row r="24987" spans="1:5">
      <c r="A24987">
        <v>1</v>
      </c>
      <c r="B24987">
        <v>5083</v>
      </c>
      <c r="C24987">
        <v>0</v>
      </c>
      <c r="D24987">
        <v>4</v>
      </c>
      <c r="E24987">
        <v>20332</v>
      </c>
    </row>
    <row r="24988" spans="1:5">
      <c r="A24988">
        <v>0</v>
      </c>
      <c r="B24988">
        <v>5084</v>
      </c>
      <c r="C24988">
        <v>0</v>
      </c>
      <c r="D24988">
        <v>9</v>
      </c>
      <c r="E24988">
        <v>45756</v>
      </c>
    </row>
    <row r="24989" spans="1:5">
      <c r="A24989">
        <v>1</v>
      </c>
      <c r="B24989">
        <v>5084</v>
      </c>
      <c r="C24989">
        <v>0</v>
      </c>
      <c r="D24989">
        <v>5</v>
      </c>
      <c r="E24989">
        <v>25420</v>
      </c>
    </row>
    <row r="24990" spans="1:5">
      <c r="A24990">
        <v>0</v>
      </c>
      <c r="B24990">
        <v>5086</v>
      </c>
      <c r="C24990">
        <v>0</v>
      </c>
      <c r="D24990">
        <v>3</v>
      </c>
      <c r="E24990">
        <v>15258</v>
      </c>
    </row>
    <row r="24991" spans="1:5">
      <c r="A24991">
        <v>1</v>
      </c>
      <c r="B24991">
        <v>5086</v>
      </c>
      <c r="C24991">
        <v>0</v>
      </c>
      <c r="D24991">
        <v>3</v>
      </c>
      <c r="E24991">
        <v>15258</v>
      </c>
    </row>
    <row r="24992" spans="1:5">
      <c r="A24992">
        <v>0</v>
      </c>
      <c r="B24992">
        <v>5088</v>
      </c>
      <c r="C24992">
        <v>0</v>
      </c>
      <c r="D24992">
        <v>13</v>
      </c>
      <c r="E24992">
        <v>66144</v>
      </c>
    </row>
    <row r="24993" spans="1:5">
      <c r="A24993">
        <v>1</v>
      </c>
      <c r="B24993">
        <v>5088</v>
      </c>
      <c r="C24993">
        <v>0</v>
      </c>
      <c r="D24993">
        <v>11</v>
      </c>
      <c r="E24993">
        <v>55968</v>
      </c>
    </row>
    <row r="24994" spans="1:5">
      <c r="A24994">
        <v>1</v>
      </c>
      <c r="B24994">
        <v>5089</v>
      </c>
      <c r="C24994">
        <v>0</v>
      </c>
      <c r="D24994">
        <v>4</v>
      </c>
      <c r="E24994">
        <v>20356</v>
      </c>
    </row>
    <row r="24995" spans="1:5">
      <c r="A24995">
        <v>1</v>
      </c>
      <c r="B24995">
        <v>5090</v>
      </c>
      <c r="C24995">
        <v>0</v>
      </c>
      <c r="D24995">
        <v>5</v>
      </c>
      <c r="E24995">
        <v>25450</v>
      </c>
    </row>
    <row r="24996" spans="1:5">
      <c r="A24996">
        <v>1</v>
      </c>
      <c r="B24996">
        <v>5091</v>
      </c>
      <c r="C24996">
        <v>0</v>
      </c>
      <c r="D24996">
        <v>3</v>
      </c>
      <c r="E24996">
        <v>15273</v>
      </c>
    </row>
    <row r="24997" spans="1:5">
      <c r="A24997">
        <v>0</v>
      </c>
      <c r="B24997">
        <v>5092</v>
      </c>
      <c r="C24997">
        <v>0</v>
      </c>
      <c r="D24997">
        <v>12</v>
      </c>
      <c r="E24997">
        <v>61104</v>
      </c>
    </row>
    <row r="24998" spans="1:5">
      <c r="A24998">
        <v>1</v>
      </c>
      <c r="B24998">
        <v>5092</v>
      </c>
      <c r="C24998">
        <v>0</v>
      </c>
      <c r="D24998">
        <v>4</v>
      </c>
      <c r="E24998">
        <v>20368</v>
      </c>
    </row>
    <row r="24999" spans="1:5">
      <c r="A24999">
        <v>0</v>
      </c>
      <c r="B24999">
        <v>5093</v>
      </c>
      <c r="C24999">
        <v>0</v>
      </c>
      <c r="D24999">
        <v>3</v>
      </c>
      <c r="E24999">
        <v>15279</v>
      </c>
    </row>
    <row r="25000" spans="1:5">
      <c r="A25000">
        <v>1</v>
      </c>
      <c r="B25000">
        <v>5093</v>
      </c>
      <c r="C25000">
        <v>0</v>
      </c>
      <c r="D25000">
        <v>6</v>
      </c>
      <c r="E25000">
        <v>30558</v>
      </c>
    </row>
    <row r="25001" spans="1:5">
      <c r="A25001">
        <v>0</v>
      </c>
      <c r="B25001">
        <v>5094</v>
      </c>
      <c r="C25001">
        <v>0</v>
      </c>
      <c r="D25001">
        <v>4</v>
      </c>
      <c r="E25001">
        <v>20376</v>
      </c>
    </row>
    <row r="25002" spans="1:5">
      <c r="A25002">
        <v>1</v>
      </c>
      <c r="B25002">
        <v>5094</v>
      </c>
      <c r="C25002">
        <v>0</v>
      </c>
      <c r="D25002">
        <v>1</v>
      </c>
      <c r="E25002">
        <v>5094</v>
      </c>
    </row>
    <row r="25003" spans="1:5">
      <c r="A25003">
        <v>1</v>
      </c>
      <c r="B25003">
        <v>5095</v>
      </c>
      <c r="C25003">
        <v>0</v>
      </c>
      <c r="D25003">
        <v>1</v>
      </c>
      <c r="E25003">
        <v>5095</v>
      </c>
    </row>
    <row r="25004" spans="1:5">
      <c r="A25004">
        <v>0</v>
      </c>
      <c r="B25004">
        <v>5096</v>
      </c>
      <c r="C25004">
        <v>0</v>
      </c>
      <c r="D25004">
        <v>9</v>
      </c>
      <c r="E25004">
        <v>45864</v>
      </c>
    </row>
    <row r="25005" spans="1:5">
      <c r="A25005">
        <v>1</v>
      </c>
      <c r="B25005">
        <v>5096</v>
      </c>
      <c r="C25005">
        <v>0</v>
      </c>
      <c r="D25005">
        <v>4</v>
      </c>
      <c r="E25005">
        <v>20384</v>
      </c>
    </row>
    <row r="25006" spans="1:5">
      <c r="A25006">
        <v>1</v>
      </c>
      <c r="B25006">
        <v>5097</v>
      </c>
      <c r="C25006">
        <v>0</v>
      </c>
      <c r="D25006">
        <v>1</v>
      </c>
      <c r="E25006">
        <v>5097</v>
      </c>
    </row>
    <row r="25007" spans="1:5">
      <c r="A25007">
        <v>0</v>
      </c>
      <c r="B25007">
        <v>5098</v>
      </c>
      <c r="C25007">
        <v>0</v>
      </c>
      <c r="D25007">
        <v>3</v>
      </c>
      <c r="E25007">
        <v>15294</v>
      </c>
    </row>
    <row r="25008" spans="1:5">
      <c r="A25008">
        <v>1</v>
      </c>
      <c r="B25008">
        <v>5098</v>
      </c>
      <c r="C25008">
        <v>0</v>
      </c>
      <c r="D25008">
        <v>3</v>
      </c>
      <c r="E25008">
        <v>15294</v>
      </c>
    </row>
    <row r="25009" spans="1:5">
      <c r="A25009">
        <v>1</v>
      </c>
      <c r="B25009">
        <v>5099</v>
      </c>
      <c r="C25009">
        <v>0</v>
      </c>
      <c r="D25009">
        <v>3</v>
      </c>
      <c r="E25009">
        <v>15297</v>
      </c>
    </row>
    <row r="25010" spans="1:5">
      <c r="A25010">
        <v>0</v>
      </c>
      <c r="B25010">
        <v>5100</v>
      </c>
      <c r="C25010">
        <v>0</v>
      </c>
      <c r="D25010">
        <v>14</v>
      </c>
      <c r="E25010">
        <v>71400</v>
      </c>
    </row>
    <row r="25011" spans="1:5">
      <c r="A25011">
        <v>1</v>
      </c>
      <c r="B25011">
        <v>5100</v>
      </c>
      <c r="C25011">
        <v>0</v>
      </c>
      <c r="D25011">
        <v>4</v>
      </c>
      <c r="E25011">
        <v>20400</v>
      </c>
    </row>
    <row r="25012" spans="1:5">
      <c r="A25012">
        <v>1</v>
      </c>
      <c r="B25012">
        <v>5101</v>
      </c>
      <c r="C25012">
        <v>0</v>
      </c>
      <c r="D25012">
        <v>1</v>
      </c>
      <c r="E25012">
        <v>5101</v>
      </c>
    </row>
    <row r="25013" spans="1:5">
      <c r="A25013">
        <v>1</v>
      </c>
      <c r="B25013">
        <v>5102</v>
      </c>
      <c r="C25013">
        <v>0</v>
      </c>
      <c r="D25013">
        <v>4</v>
      </c>
      <c r="E25013">
        <v>20408</v>
      </c>
    </row>
    <row r="25014" spans="1:5">
      <c r="A25014">
        <v>0</v>
      </c>
      <c r="B25014">
        <v>5103</v>
      </c>
      <c r="C25014">
        <v>0</v>
      </c>
      <c r="D25014">
        <v>3</v>
      </c>
      <c r="E25014">
        <v>15309</v>
      </c>
    </row>
    <row r="25015" spans="1:5">
      <c r="A25015">
        <v>1</v>
      </c>
      <c r="B25015">
        <v>5103</v>
      </c>
      <c r="C25015">
        <v>0</v>
      </c>
      <c r="D25015">
        <v>3</v>
      </c>
      <c r="E25015">
        <v>15309</v>
      </c>
    </row>
    <row r="25016" spans="1:5">
      <c r="A25016">
        <v>0</v>
      </c>
      <c r="B25016">
        <v>5104</v>
      </c>
      <c r="C25016">
        <v>0</v>
      </c>
      <c r="D25016">
        <v>22</v>
      </c>
      <c r="E25016">
        <v>112288</v>
      </c>
    </row>
    <row r="25017" spans="1:5">
      <c r="A25017">
        <v>1</v>
      </c>
      <c r="B25017">
        <v>5104</v>
      </c>
      <c r="C25017">
        <v>0</v>
      </c>
      <c r="D25017">
        <v>8</v>
      </c>
      <c r="E25017">
        <v>40832</v>
      </c>
    </row>
    <row r="25018" spans="1:5">
      <c r="A25018">
        <v>0</v>
      </c>
      <c r="B25018">
        <v>5106</v>
      </c>
      <c r="C25018">
        <v>0</v>
      </c>
      <c r="D25018">
        <v>10</v>
      </c>
      <c r="E25018">
        <v>51060</v>
      </c>
    </row>
    <row r="25019" spans="1:5">
      <c r="A25019">
        <v>1</v>
      </c>
      <c r="B25019">
        <v>5106</v>
      </c>
      <c r="C25019">
        <v>0</v>
      </c>
      <c r="D25019">
        <v>3</v>
      </c>
      <c r="E25019">
        <v>15318</v>
      </c>
    </row>
    <row r="25020" spans="1:5">
      <c r="A25020">
        <v>0</v>
      </c>
      <c r="B25020">
        <v>5107</v>
      </c>
      <c r="C25020">
        <v>0</v>
      </c>
      <c r="D25020">
        <v>3</v>
      </c>
      <c r="E25020">
        <v>15321</v>
      </c>
    </row>
    <row r="25021" spans="1:5">
      <c r="A25021">
        <v>1</v>
      </c>
      <c r="B25021">
        <v>5107</v>
      </c>
      <c r="C25021">
        <v>0</v>
      </c>
      <c r="D25021">
        <v>4</v>
      </c>
      <c r="E25021">
        <v>20428</v>
      </c>
    </row>
    <row r="25022" spans="1:5">
      <c r="A25022">
        <v>0</v>
      </c>
      <c r="B25022">
        <v>5108</v>
      </c>
      <c r="C25022">
        <v>0</v>
      </c>
      <c r="D25022">
        <v>18</v>
      </c>
      <c r="E25022">
        <v>91944</v>
      </c>
    </row>
    <row r="25023" spans="1:5">
      <c r="A25023">
        <v>1</v>
      </c>
      <c r="B25023">
        <v>5108</v>
      </c>
      <c r="C25023">
        <v>0</v>
      </c>
      <c r="D25023">
        <v>9</v>
      </c>
      <c r="E25023">
        <v>45972</v>
      </c>
    </row>
    <row r="25024" spans="1:5">
      <c r="A25024">
        <v>1</v>
      </c>
      <c r="B25024">
        <v>5109</v>
      </c>
      <c r="C25024">
        <v>0</v>
      </c>
      <c r="D25024">
        <v>2</v>
      </c>
      <c r="E25024">
        <v>10218</v>
      </c>
    </row>
    <row r="25025" spans="1:5">
      <c r="A25025">
        <v>0</v>
      </c>
      <c r="B25025">
        <v>5112</v>
      </c>
      <c r="C25025">
        <v>0</v>
      </c>
      <c r="D25025">
        <v>9</v>
      </c>
      <c r="E25025">
        <v>46008</v>
      </c>
    </row>
    <row r="25026" spans="1:5">
      <c r="A25026">
        <v>1</v>
      </c>
      <c r="B25026">
        <v>5112</v>
      </c>
      <c r="C25026">
        <v>0</v>
      </c>
      <c r="D25026">
        <v>4</v>
      </c>
      <c r="E25026">
        <v>20448</v>
      </c>
    </row>
    <row r="25027" spans="1:5">
      <c r="A25027">
        <v>0</v>
      </c>
      <c r="B25027">
        <v>5113</v>
      </c>
      <c r="C25027">
        <v>0</v>
      </c>
      <c r="D25027">
        <v>3</v>
      </c>
      <c r="E25027">
        <v>15339</v>
      </c>
    </row>
    <row r="25028" spans="1:5">
      <c r="A25028">
        <v>1</v>
      </c>
      <c r="B25028">
        <v>5113</v>
      </c>
      <c r="C25028">
        <v>0</v>
      </c>
      <c r="D25028">
        <v>4</v>
      </c>
      <c r="E25028">
        <v>20452</v>
      </c>
    </row>
    <row r="25029" spans="1:5">
      <c r="A25029">
        <v>1</v>
      </c>
      <c r="B25029">
        <v>5114</v>
      </c>
      <c r="C25029">
        <v>0</v>
      </c>
      <c r="D25029">
        <v>6</v>
      </c>
      <c r="E25029">
        <v>30684</v>
      </c>
    </row>
    <row r="25030" spans="1:5">
      <c r="A25030">
        <v>1</v>
      </c>
      <c r="B25030">
        <v>5115</v>
      </c>
      <c r="C25030">
        <v>0</v>
      </c>
      <c r="D25030">
        <v>4</v>
      </c>
      <c r="E25030">
        <v>20460</v>
      </c>
    </row>
    <row r="25031" spans="1:5">
      <c r="A25031">
        <v>0</v>
      </c>
      <c r="B25031">
        <v>5116</v>
      </c>
      <c r="C25031">
        <v>0</v>
      </c>
      <c r="D25031">
        <v>11</v>
      </c>
      <c r="E25031">
        <v>56276</v>
      </c>
    </row>
    <row r="25032" spans="1:5">
      <c r="A25032">
        <v>1</v>
      </c>
      <c r="B25032">
        <v>5116</v>
      </c>
      <c r="C25032">
        <v>0</v>
      </c>
      <c r="D25032">
        <v>5</v>
      </c>
      <c r="E25032">
        <v>25580</v>
      </c>
    </row>
    <row r="25033" spans="1:5">
      <c r="A25033">
        <v>0</v>
      </c>
      <c r="B25033">
        <v>5117</v>
      </c>
      <c r="C25033">
        <v>0</v>
      </c>
      <c r="D25033">
        <v>4</v>
      </c>
      <c r="E25033">
        <v>20468</v>
      </c>
    </row>
    <row r="25034" spans="1:5">
      <c r="A25034">
        <v>1</v>
      </c>
      <c r="B25034">
        <v>5117</v>
      </c>
      <c r="C25034">
        <v>0</v>
      </c>
      <c r="D25034">
        <v>5</v>
      </c>
      <c r="E25034">
        <v>25585</v>
      </c>
    </row>
    <row r="25035" spans="1:5">
      <c r="A25035">
        <v>1</v>
      </c>
      <c r="B25035">
        <v>5118</v>
      </c>
      <c r="C25035">
        <v>0</v>
      </c>
      <c r="D25035">
        <v>5</v>
      </c>
      <c r="E25035">
        <v>25590</v>
      </c>
    </row>
    <row r="25036" spans="1:5">
      <c r="A25036">
        <v>0</v>
      </c>
      <c r="B25036">
        <v>5119</v>
      </c>
      <c r="C25036">
        <v>0</v>
      </c>
      <c r="D25036">
        <v>3</v>
      </c>
      <c r="E25036">
        <v>15357</v>
      </c>
    </row>
    <row r="25037" spans="1:5">
      <c r="A25037">
        <v>1</v>
      </c>
      <c r="B25037">
        <v>5119</v>
      </c>
      <c r="C25037">
        <v>0</v>
      </c>
      <c r="D25037">
        <v>6</v>
      </c>
      <c r="E25037">
        <v>30714</v>
      </c>
    </row>
    <row r="25038" spans="1:5">
      <c r="A25038">
        <v>0</v>
      </c>
      <c r="B25038">
        <v>5120</v>
      </c>
      <c r="C25038">
        <v>0</v>
      </c>
      <c r="D25038">
        <v>15</v>
      </c>
      <c r="E25038">
        <v>76800</v>
      </c>
    </row>
    <row r="25039" spans="1:5">
      <c r="A25039">
        <v>1</v>
      </c>
      <c r="B25039">
        <v>5120</v>
      </c>
      <c r="C25039">
        <v>0</v>
      </c>
      <c r="D25039">
        <v>9</v>
      </c>
      <c r="E25039">
        <v>46080</v>
      </c>
    </row>
    <row r="25040" spans="1:5">
      <c r="A25040">
        <v>1</v>
      </c>
      <c r="B25040">
        <v>5122</v>
      </c>
      <c r="C25040">
        <v>0</v>
      </c>
      <c r="D25040">
        <v>6</v>
      </c>
      <c r="E25040">
        <v>30732</v>
      </c>
    </row>
    <row r="25041" spans="1:5">
      <c r="A25041">
        <v>0</v>
      </c>
      <c r="B25041">
        <v>5124</v>
      </c>
      <c r="C25041">
        <v>0</v>
      </c>
      <c r="D25041">
        <v>8</v>
      </c>
      <c r="E25041">
        <v>40992</v>
      </c>
    </row>
    <row r="25042" spans="1:5">
      <c r="A25042">
        <v>0</v>
      </c>
      <c r="B25042">
        <v>5125</v>
      </c>
      <c r="C25042">
        <v>0</v>
      </c>
      <c r="D25042">
        <v>3</v>
      </c>
      <c r="E25042">
        <v>15375</v>
      </c>
    </row>
    <row r="25043" spans="1:5">
      <c r="A25043">
        <v>1</v>
      </c>
      <c r="B25043">
        <v>5125</v>
      </c>
      <c r="C25043">
        <v>0</v>
      </c>
      <c r="D25043">
        <v>4</v>
      </c>
      <c r="E25043">
        <v>20500</v>
      </c>
    </row>
    <row r="25044" spans="1:5">
      <c r="A25044">
        <v>1</v>
      </c>
      <c r="B25044">
        <v>5126</v>
      </c>
      <c r="C25044">
        <v>0</v>
      </c>
      <c r="D25044">
        <v>6</v>
      </c>
      <c r="E25044">
        <v>30756</v>
      </c>
    </row>
    <row r="25045" spans="1:5">
      <c r="A25045">
        <v>0</v>
      </c>
      <c r="B25045">
        <v>5127</v>
      </c>
      <c r="C25045">
        <v>0</v>
      </c>
      <c r="D25045">
        <v>1</v>
      </c>
      <c r="E25045">
        <v>5127</v>
      </c>
    </row>
    <row r="25046" spans="1:5">
      <c r="A25046">
        <v>0</v>
      </c>
      <c r="B25046">
        <v>5128</v>
      </c>
      <c r="C25046">
        <v>0</v>
      </c>
      <c r="D25046">
        <v>6</v>
      </c>
      <c r="E25046">
        <v>30768</v>
      </c>
    </row>
    <row r="25047" spans="1:5">
      <c r="A25047">
        <v>1</v>
      </c>
      <c r="B25047">
        <v>5128</v>
      </c>
      <c r="C25047">
        <v>0</v>
      </c>
      <c r="D25047">
        <v>2</v>
      </c>
      <c r="E25047">
        <v>10256</v>
      </c>
    </row>
    <row r="25048" spans="1:5">
      <c r="A25048">
        <v>1</v>
      </c>
      <c r="B25048">
        <v>5129</v>
      </c>
      <c r="C25048">
        <v>0</v>
      </c>
      <c r="D25048">
        <v>4</v>
      </c>
      <c r="E25048">
        <v>20516</v>
      </c>
    </row>
    <row r="25049" spans="1:5">
      <c r="A25049">
        <v>0</v>
      </c>
      <c r="B25049">
        <v>5130</v>
      </c>
      <c r="C25049">
        <v>0</v>
      </c>
      <c r="D25049">
        <v>3</v>
      </c>
      <c r="E25049">
        <v>15390</v>
      </c>
    </row>
    <row r="25050" spans="1:5">
      <c r="A25050">
        <v>1</v>
      </c>
      <c r="B25050">
        <v>5130</v>
      </c>
      <c r="C25050">
        <v>0</v>
      </c>
      <c r="D25050">
        <v>5</v>
      </c>
      <c r="E25050">
        <v>25650</v>
      </c>
    </row>
    <row r="25051" spans="1:5">
      <c r="A25051">
        <v>1</v>
      </c>
      <c r="B25051">
        <v>5131</v>
      </c>
      <c r="C25051">
        <v>0</v>
      </c>
      <c r="D25051">
        <v>3</v>
      </c>
      <c r="E25051">
        <v>15393</v>
      </c>
    </row>
    <row r="25052" spans="1:5">
      <c r="A25052">
        <v>0</v>
      </c>
      <c r="B25052">
        <v>5132</v>
      </c>
      <c r="C25052">
        <v>0</v>
      </c>
      <c r="D25052">
        <v>3</v>
      </c>
      <c r="E25052">
        <v>15396</v>
      </c>
    </row>
    <row r="25053" spans="1:5">
      <c r="A25053">
        <v>1</v>
      </c>
      <c r="B25053">
        <v>5132</v>
      </c>
      <c r="C25053">
        <v>0</v>
      </c>
      <c r="D25053">
        <v>1</v>
      </c>
      <c r="E25053">
        <v>5132</v>
      </c>
    </row>
    <row r="25054" spans="1:5">
      <c r="A25054">
        <v>0</v>
      </c>
      <c r="B25054">
        <v>5133</v>
      </c>
      <c r="C25054">
        <v>0</v>
      </c>
      <c r="D25054">
        <v>1</v>
      </c>
      <c r="E25054">
        <v>5133</v>
      </c>
    </row>
    <row r="25055" spans="1:5">
      <c r="A25055">
        <v>1</v>
      </c>
      <c r="B25055">
        <v>5133</v>
      </c>
      <c r="C25055">
        <v>0</v>
      </c>
      <c r="D25055">
        <v>3</v>
      </c>
      <c r="E25055">
        <v>15399</v>
      </c>
    </row>
    <row r="25056" spans="1:5">
      <c r="A25056">
        <v>1</v>
      </c>
      <c r="B25056">
        <v>5134</v>
      </c>
      <c r="C25056">
        <v>0</v>
      </c>
      <c r="D25056">
        <v>3</v>
      </c>
      <c r="E25056">
        <v>15402</v>
      </c>
    </row>
    <row r="25057" spans="1:5">
      <c r="A25057">
        <v>0</v>
      </c>
      <c r="B25057">
        <v>5135</v>
      </c>
      <c r="C25057">
        <v>0</v>
      </c>
      <c r="D25057">
        <v>3</v>
      </c>
      <c r="E25057">
        <v>15405</v>
      </c>
    </row>
    <row r="25058" spans="1:5">
      <c r="A25058">
        <v>1</v>
      </c>
      <c r="B25058">
        <v>5135</v>
      </c>
      <c r="C25058">
        <v>0</v>
      </c>
      <c r="D25058">
        <v>3</v>
      </c>
      <c r="E25058">
        <v>15405</v>
      </c>
    </row>
    <row r="25059" spans="1:5">
      <c r="A25059">
        <v>0</v>
      </c>
      <c r="B25059">
        <v>5136</v>
      </c>
      <c r="C25059">
        <v>0</v>
      </c>
      <c r="D25059">
        <v>10</v>
      </c>
      <c r="E25059">
        <v>51360</v>
      </c>
    </row>
    <row r="25060" spans="1:5">
      <c r="A25060">
        <v>1</v>
      </c>
      <c r="B25060">
        <v>5136</v>
      </c>
      <c r="C25060">
        <v>0</v>
      </c>
      <c r="D25060">
        <v>14</v>
      </c>
      <c r="E25060">
        <v>71904</v>
      </c>
    </row>
    <row r="25061" spans="1:5">
      <c r="A25061">
        <v>1</v>
      </c>
      <c r="B25061">
        <v>5137</v>
      </c>
      <c r="C25061">
        <v>0</v>
      </c>
      <c r="D25061">
        <v>6</v>
      </c>
      <c r="E25061">
        <v>30822</v>
      </c>
    </row>
    <row r="25062" spans="1:5">
      <c r="A25062">
        <v>1</v>
      </c>
      <c r="B25062">
        <v>5139</v>
      </c>
      <c r="C25062">
        <v>0</v>
      </c>
      <c r="D25062">
        <v>4</v>
      </c>
      <c r="E25062">
        <v>20556</v>
      </c>
    </row>
    <row r="25063" spans="1:5">
      <c r="A25063">
        <v>0</v>
      </c>
      <c r="B25063">
        <v>5140</v>
      </c>
      <c r="C25063">
        <v>0</v>
      </c>
      <c r="D25063">
        <v>3</v>
      </c>
      <c r="E25063">
        <v>15420</v>
      </c>
    </row>
    <row r="25064" spans="1:5">
      <c r="A25064">
        <v>1</v>
      </c>
      <c r="B25064">
        <v>5140</v>
      </c>
      <c r="C25064">
        <v>0</v>
      </c>
      <c r="D25064">
        <v>9</v>
      </c>
      <c r="E25064">
        <v>46260</v>
      </c>
    </row>
    <row r="25065" spans="1:5">
      <c r="A25065">
        <v>0</v>
      </c>
      <c r="B25065">
        <v>5142</v>
      </c>
      <c r="C25065">
        <v>0</v>
      </c>
      <c r="D25065">
        <v>6</v>
      </c>
      <c r="E25065">
        <v>30852</v>
      </c>
    </row>
    <row r="25066" spans="1:5">
      <c r="A25066">
        <v>1</v>
      </c>
      <c r="B25066">
        <v>5142</v>
      </c>
      <c r="C25066">
        <v>0</v>
      </c>
      <c r="D25066">
        <v>9</v>
      </c>
      <c r="E25066">
        <v>46278</v>
      </c>
    </row>
    <row r="25067" spans="1:5">
      <c r="A25067">
        <v>1</v>
      </c>
      <c r="B25067">
        <v>5143</v>
      </c>
      <c r="C25067">
        <v>0</v>
      </c>
      <c r="D25067">
        <v>2</v>
      </c>
      <c r="E25067">
        <v>10286</v>
      </c>
    </row>
    <row r="25068" spans="1:5">
      <c r="A25068">
        <v>0</v>
      </c>
      <c r="B25068">
        <v>5144</v>
      </c>
      <c r="C25068">
        <v>0</v>
      </c>
      <c r="D25068">
        <v>11</v>
      </c>
      <c r="E25068">
        <v>56584</v>
      </c>
    </row>
    <row r="25069" spans="1:5">
      <c r="A25069">
        <v>1</v>
      </c>
      <c r="B25069">
        <v>5144</v>
      </c>
      <c r="C25069">
        <v>0</v>
      </c>
      <c r="D25069">
        <v>8</v>
      </c>
      <c r="E25069">
        <v>41152</v>
      </c>
    </row>
    <row r="25070" spans="1:5">
      <c r="A25070">
        <v>1</v>
      </c>
      <c r="B25070">
        <v>5145</v>
      </c>
      <c r="C25070">
        <v>0</v>
      </c>
      <c r="D25070">
        <v>3</v>
      </c>
      <c r="E25070">
        <v>15435</v>
      </c>
    </row>
    <row r="25071" spans="1:5">
      <c r="A25071">
        <v>0</v>
      </c>
      <c r="B25071">
        <v>5146</v>
      </c>
      <c r="C25071">
        <v>0</v>
      </c>
      <c r="D25071">
        <v>4</v>
      </c>
      <c r="E25071">
        <v>20584</v>
      </c>
    </row>
    <row r="25072" spans="1:5">
      <c r="A25072">
        <v>1</v>
      </c>
      <c r="B25072">
        <v>5146</v>
      </c>
      <c r="C25072">
        <v>0</v>
      </c>
      <c r="D25072">
        <v>3</v>
      </c>
      <c r="E25072">
        <v>15438</v>
      </c>
    </row>
    <row r="25073" spans="1:5">
      <c r="A25073">
        <v>0</v>
      </c>
      <c r="B25073">
        <v>5147</v>
      </c>
      <c r="C25073">
        <v>0</v>
      </c>
      <c r="D25073">
        <v>1</v>
      </c>
      <c r="E25073">
        <v>5147</v>
      </c>
    </row>
    <row r="25074" spans="1:5">
      <c r="A25074">
        <v>1</v>
      </c>
      <c r="B25074">
        <v>5147</v>
      </c>
      <c r="C25074">
        <v>0</v>
      </c>
      <c r="D25074">
        <v>4</v>
      </c>
      <c r="E25074">
        <v>20588</v>
      </c>
    </row>
    <row r="25075" spans="1:5">
      <c r="A25075">
        <v>0</v>
      </c>
      <c r="B25075">
        <v>5148</v>
      </c>
      <c r="C25075">
        <v>0</v>
      </c>
      <c r="D25075">
        <v>9</v>
      </c>
      <c r="E25075">
        <v>46332</v>
      </c>
    </row>
    <row r="25076" spans="1:5">
      <c r="A25076">
        <v>1</v>
      </c>
      <c r="B25076">
        <v>5148</v>
      </c>
      <c r="C25076">
        <v>0</v>
      </c>
      <c r="D25076">
        <v>5</v>
      </c>
      <c r="E25076">
        <v>25740</v>
      </c>
    </row>
    <row r="25077" spans="1:5">
      <c r="A25077">
        <v>1</v>
      </c>
      <c r="B25077">
        <v>5150</v>
      </c>
      <c r="C25077">
        <v>0</v>
      </c>
      <c r="D25077">
        <v>3</v>
      </c>
      <c r="E25077">
        <v>15450</v>
      </c>
    </row>
    <row r="25078" spans="1:5">
      <c r="A25078">
        <v>0</v>
      </c>
      <c r="B25078">
        <v>5151</v>
      </c>
      <c r="C25078">
        <v>0</v>
      </c>
      <c r="D25078">
        <v>1</v>
      </c>
      <c r="E25078">
        <v>5151</v>
      </c>
    </row>
    <row r="25079" spans="1:5">
      <c r="A25079">
        <v>0</v>
      </c>
      <c r="B25079">
        <v>5152</v>
      </c>
      <c r="C25079">
        <v>0</v>
      </c>
      <c r="D25079">
        <v>11</v>
      </c>
      <c r="E25079">
        <v>56672</v>
      </c>
    </row>
    <row r="25080" spans="1:5">
      <c r="A25080">
        <v>1</v>
      </c>
      <c r="B25080">
        <v>5152</v>
      </c>
      <c r="C25080">
        <v>0</v>
      </c>
      <c r="D25080">
        <v>9</v>
      </c>
      <c r="E25080">
        <v>46368</v>
      </c>
    </row>
    <row r="25081" spans="1:5">
      <c r="A25081">
        <v>1</v>
      </c>
      <c r="B25081">
        <v>5154</v>
      </c>
      <c r="C25081">
        <v>0</v>
      </c>
      <c r="D25081">
        <v>1</v>
      </c>
      <c r="E25081">
        <v>5154</v>
      </c>
    </row>
    <row r="25082" spans="1:5">
      <c r="A25082">
        <v>0</v>
      </c>
      <c r="B25082">
        <v>5155</v>
      </c>
      <c r="C25082">
        <v>0</v>
      </c>
      <c r="D25082">
        <v>1</v>
      </c>
      <c r="E25082">
        <v>5155</v>
      </c>
    </row>
    <row r="25083" spans="1:5">
      <c r="A25083">
        <v>0</v>
      </c>
      <c r="B25083">
        <v>5156</v>
      </c>
      <c r="C25083">
        <v>0</v>
      </c>
      <c r="D25083">
        <v>10</v>
      </c>
      <c r="E25083">
        <v>51560</v>
      </c>
    </row>
    <row r="25084" spans="1:5">
      <c r="A25084">
        <v>1</v>
      </c>
      <c r="B25084">
        <v>5156</v>
      </c>
      <c r="C25084">
        <v>0</v>
      </c>
      <c r="D25084">
        <v>3</v>
      </c>
      <c r="E25084">
        <v>15468</v>
      </c>
    </row>
    <row r="25085" spans="1:5">
      <c r="A25085">
        <v>1</v>
      </c>
      <c r="B25085">
        <v>5157</v>
      </c>
      <c r="C25085">
        <v>0</v>
      </c>
      <c r="D25085">
        <v>7</v>
      </c>
      <c r="E25085">
        <v>36099</v>
      </c>
    </row>
    <row r="25086" spans="1:5">
      <c r="A25086">
        <v>1</v>
      </c>
      <c r="B25086">
        <v>5159</v>
      </c>
      <c r="C25086">
        <v>0</v>
      </c>
      <c r="D25086">
        <v>7</v>
      </c>
      <c r="E25086">
        <v>36113</v>
      </c>
    </row>
    <row r="25087" spans="1:5">
      <c r="A25087">
        <v>0</v>
      </c>
      <c r="B25087">
        <v>5160</v>
      </c>
      <c r="C25087">
        <v>0</v>
      </c>
      <c r="D25087">
        <v>14</v>
      </c>
      <c r="E25087">
        <v>72240</v>
      </c>
    </row>
    <row r="25088" spans="1:5">
      <c r="A25088">
        <v>1</v>
      </c>
      <c r="B25088">
        <v>5160</v>
      </c>
      <c r="C25088">
        <v>0</v>
      </c>
      <c r="D25088">
        <v>7</v>
      </c>
      <c r="E25088">
        <v>36120</v>
      </c>
    </row>
    <row r="25089" spans="1:5">
      <c r="A25089">
        <v>1</v>
      </c>
      <c r="B25089">
        <v>5161</v>
      </c>
      <c r="C25089">
        <v>0</v>
      </c>
      <c r="D25089">
        <v>3</v>
      </c>
      <c r="E25089">
        <v>15483</v>
      </c>
    </row>
    <row r="25090" spans="1:5">
      <c r="A25090">
        <v>1</v>
      </c>
      <c r="B25090">
        <v>5162</v>
      </c>
      <c r="C25090">
        <v>0</v>
      </c>
      <c r="D25090">
        <v>5</v>
      </c>
      <c r="E25090">
        <v>25810</v>
      </c>
    </row>
    <row r="25091" spans="1:5">
      <c r="A25091">
        <v>1</v>
      </c>
      <c r="B25091">
        <v>5163</v>
      </c>
      <c r="C25091">
        <v>0</v>
      </c>
      <c r="D25091">
        <v>4</v>
      </c>
      <c r="E25091">
        <v>20652</v>
      </c>
    </row>
    <row r="25092" spans="1:5">
      <c r="A25092">
        <v>0</v>
      </c>
      <c r="B25092">
        <v>5164</v>
      </c>
      <c r="C25092">
        <v>0</v>
      </c>
      <c r="D25092">
        <v>12</v>
      </c>
      <c r="E25092">
        <v>61968</v>
      </c>
    </row>
    <row r="25093" spans="1:5">
      <c r="A25093">
        <v>1</v>
      </c>
      <c r="B25093">
        <v>5164</v>
      </c>
      <c r="C25093">
        <v>0</v>
      </c>
      <c r="D25093">
        <v>2</v>
      </c>
      <c r="E25093">
        <v>10328</v>
      </c>
    </row>
    <row r="25094" spans="1:5">
      <c r="A25094">
        <v>0</v>
      </c>
      <c r="B25094">
        <v>5166</v>
      </c>
      <c r="C25094">
        <v>0</v>
      </c>
      <c r="D25094">
        <v>3</v>
      </c>
      <c r="E25094">
        <v>15498</v>
      </c>
    </row>
    <row r="25095" spans="1:5">
      <c r="A25095">
        <v>1</v>
      </c>
      <c r="B25095">
        <v>5166</v>
      </c>
      <c r="C25095">
        <v>0</v>
      </c>
      <c r="D25095">
        <v>4</v>
      </c>
      <c r="E25095">
        <v>20664</v>
      </c>
    </row>
    <row r="25096" spans="1:5">
      <c r="A25096">
        <v>1</v>
      </c>
      <c r="B25096">
        <v>5167</v>
      </c>
      <c r="C25096">
        <v>0</v>
      </c>
      <c r="D25096">
        <v>4</v>
      </c>
      <c r="E25096">
        <v>20668</v>
      </c>
    </row>
    <row r="25097" spans="1:5">
      <c r="A25097">
        <v>0</v>
      </c>
      <c r="B25097">
        <v>5168</v>
      </c>
      <c r="C25097">
        <v>0</v>
      </c>
      <c r="D25097">
        <v>13</v>
      </c>
      <c r="E25097">
        <v>67184</v>
      </c>
    </row>
    <row r="25098" spans="1:5">
      <c r="A25098">
        <v>1</v>
      </c>
      <c r="B25098">
        <v>5168</v>
      </c>
      <c r="C25098">
        <v>0</v>
      </c>
      <c r="D25098">
        <v>11</v>
      </c>
      <c r="E25098">
        <v>56848</v>
      </c>
    </row>
    <row r="25099" spans="1:5">
      <c r="A25099">
        <v>1</v>
      </c>
      <c r="B25099">
        <v>5169</v>
      </c>
      <c r="C25099">
        <v>0</v>
      </c>
      <c r="D25099">
        <v>6</v>
      </c>
      <c r="E25099">
        <v>31014</v>
      </c>
    </row>
    <row r="25100" spans="1:5">
      <c r="A25100">
        <v>0</v>
      </c>
      <c r="B25100">
        <v>5170</v>
      </c>
      <c r="C25100">
        <v>0</v>
      </c>
      <c r="D25100">
        <v>4</v>
      </c>
      <c r="E25100">
        <v>20680</v>
      </c>
    </row>
    <row r="25101" spans="1:5">
      <c r="A25101">
        <v>1</v>
      </c>
      <c r="B25101">
        <v>5170</v>
      </c>
      <c r="C25101">
        <v>0</v>
      </c>
      <c r="D25101">
        <v>5</v>
      </c>
      <c r="E25101">
        <v>25850</v>
      </c>
    </row>
    <row r="25102" spans="1:5">
      <c r="A25102">
        <v>1</v>
      </c>
      <c r="B25102">
        <v>5171</v>
      </c>
      <c r="C25102">
        <v>0</v>
      </c>
      <c r="D25102">
        <v>1</v>
      </c>
      <c r="E25102">
        <v>5171</v>
      </c>
    </row>
    <row r="25103" spans="1:5">
      <c r="A25103">
        <v>0</v>
      </c>
      <c r="B25103">
        <v>5172</v>
      </c>
      <c r="C25103">
        <v>0</v>
      </c>
      <c r="D25103">
        <v>5</v>
      </c>
      <c r="E25103">
        <v>25860</v>
      </c>
    </row>
    <row r="25104" spans="1:5">
      <c r="A25104">
        <v>1</v>
      </c>
      <c r="B25104">
        <v>5173</v>
      </c>
      <c r="C25104">
        <v>0</v>
      </c>
      <c r="D25104">
        <v>2</v>
      </c>
      <c r="E25104">
        <v>10346</v>
      </c>
    </row>
    <row r="25105" spans="1:5">
      <c r="A25105">
        <v>0</v>
      </c>
      <c r="B25105">
        <v>5174</v>
      </c>
      <c r="C25105">
        <v>0</v>
      </c>
      <c r="D25105">
        <v>3</v>
      </c>
      <c r="E25105">
        <v>15522</v>
      </c>
    </row>
    <row r="25106" spans="1:5">
      <c r="A25106">
        <v>1</v>
      </c>
      <c r="B25106">
        <v>5174</v>
      </c>
      <c r="C25106">
        <v>0</v>
      </c>
      <c r="D25106">
        <v>3</v>
      </c>
      <c r="E25106">
        <v>15522</v>
      </c>
    </row>
    <row r="25107" spans="1:5">
      <c r="A25107">
        <v>0</v>
      </c>
      <c r="B25107">
        <v>5176</v>
      </c>
      <c r="C25107">
        <v>0</v>
      </c>
      <c r="D25107">
        <v>9</v>
      </c>
      <c r="E25107">
        <v>46584</v>
      </c>
    </row>
    <row r="25108" spans="1:5">
      <c r="A25108">
        <v>1</v>
      </c>
      <c r="B25108">
        <v>5176</v>
      </c>
      <c r="C25108">
        <v>0</v>
      </c>
      <c r="D25108">
        <v>4</v>
      </c>
      <c r="E25108">
        <v>20704</v>
      </c>
    </row>
    <row r="25109" spans="1:5">
      <c r="A25109">
        <v>1</v>
      </c>
      <c r="B25109">
        <v>5177</v>
      </c>
      <c r="C25109">
        <v>0</v>
      </c>
      <c r="D25109">
        <v>5</v>
      </c>
      <c r="E25109">
        <v>25885</v>
      </c>
    </row>
    <row r="25110" spans="1:5">
      <c r="A25110">
        <v>0</v>
      </c>
      <c r="B25110">
        <v>5178</v>
      </c>
      <c r="C25110">
        <v>0</v>
      </c>
      <c r="D25110">
        <v>3</v>
      </c>
      <c r="E25110">
        <v>15534</v>
      </c>
    </row>
    <row r="25111" spans="1:5">
      <c r="A25111">
        <v>1</v>
      </c>
      <c r="B25111">
        <v>5178</v>
      </c>
      <c r="C25111">
        <v>0</v>
      </c>
      <c r="D25111">
        <v>5</v>
      </c>
      <c r="E25111">
        <v>25890</v>
      </c>
    </row>
    <row r="25112" spans="1:5">
      <c r="A25112">
        <v>0</v>
      </c>
      <c r="B25112">
        <v>5180</v>
      </c>
      <c r="C25112">
        <v>0</v>
      </c>
      <c r="D25112">
        <v>3</v>
      </c>
      <c r="E25112">
        <v>15540</v>
      </c>
    </row>
    <row r="25113" spans="1:5">
      <c r="A25113">
        <v>1</v>
      </c>
      <c r="B25113">
        <v>5180</v>
      </c>
      <c r="C25113">
        <v>0</v>
      </c>
      <c r="D25113">
        <v>3</v>
      </c>
      <c r="E25113">
        <v>15540</v>
      </c>
    </row>
    <row r="25114" spans="1:5">
      <c r="A25114">
        <v>1</v>
      </c>
      <c r="B25114">
        <v>5181</v>
      </c>
      <c r="C25114">
        <v>0</v>
      </c>
      <c r="D25114">
        <v>3</v>
      </c>
      <c r="E25114">
        <v>15543</v>
      </c>
    </row>
    <row r="25115" spans="1:5">
      <c r="A25115">
        <v>1</v>
      </c>
      <c r="B25115">
        <v>5182</v>
      </c>
      <c r="C25115">
        <v>0</v>
      </c>
      <c r="D25115">
        <v>6</v>
      </c>
      <c r="E25115">
        <v>31092</v>
      </c>
    </row>
    <row r="25116" spans="1:5">
      <c r="A25116">
        <v>0</v>
      </c>
      <c r="B25116">
        <v>5183</v>
      </c>
      <c r="C25116">
        <v>0</v>
      </c>
      <c r="D25116">
        <v>3</v>
      </c>
      <c r="E25116">
        <v>15549</v>
      </c>
    </row>
    <row r="25117" spans="1:5">
      <c r="A25117">
        <v>1</v>
      </c>
      <c r="B25117">
        <v>5183</v>
      </c>
      <c r="C25117">
        <v>0</v>
      </c>
      <c r="D25117">
        <v>3</v>
      </c>
      <c r="E25117">
        <v>15549</v>
      </c>
    </row>
    <row r="25118" spans="1:5">
      <c r="A25118">
        <v>0</v>
      </c>
      <c r="B25118">
        <v>5184</v>
      </c>
      <c r="C25118">
        <v>0</v>
      </c>
      <c r="D25118">
        <v>29</v>
      </c>
      <c r="E25118">
        <v>150336</v>
      </c>
    </row>
    <row r="25119" spans="1:5">
      <c r="A25119">
        <v>1</v>
      </c>
      <c r="B25119">
        <v>5184</v>
      </c>
      <c r="C25119">
        <v>0</v>
      </c>
      <c r="D25119">
        <v>8</v>
      </c>
      <c r="E25119">
        <v>41472</v>
      </c>
    </row>
    <row r="25120" spans="1:5">
      <c r="A25120">
        <v>1</v>
      </c>
      <c r="B25120">
        <v>5185</v>
      </c>
      <c r="C25120">
        <v>0</v>
      </c>
      <c r="D25120">
        <v>4</v>
      </c>
      <c r="E25120">
        <v>20740</v>
      </c>
    </row>
    <row r="25121" spans="1:5">
      <c r="A25121">
        <v>1</v>
      </c>
      <c r="B25121">
        <v>5186</v>
      </c>
      <c r="C25121">
        <v>0</v>
      </c>
      <c r="D25121">
        <v>1</v>
      </c>
      <c r="E25121">
        <v>5186</v>
      </c>
    </row>
    <row r="25122" spans="1:5">
      <c r="A25122">
        <v>1</v>
      </c>
      <c r="B25122">
        <v>5187</v>
      </c>
      <c r="C25122">
        <v>0</v>
      </c>
      <c r="D25122">
        <v>4</v>
      </c>
      <c r="E25122">
        <v>20748</v>
      </c>
    </row>
    <row r="25123" spans="1:5">
      <c r="A25123">
        <v>0</v>
      </c>
      <c r="B25123">
        <v>5188</v>
      </c>
      <c r="C25123">
        <v>0</v>
      </c>
      <c r="D25123">
        <v>9</v>
      </c>
      <c r="E25123">
        <v>46692</v>
      </c>
    </row>
    <row r="25124" spans="1:5">
      <c r="A25124">
        <v>1</v>
      </c>
      <c r="B25124">
        <v>5188</v>
      </c>
      <c r="C25124">
        <v>0</v>
      </c>
      <c r="D25124">
        <v>6</v>
      </c>
      <c r="E25124">
        <v>31128</v>
      </c>
    </row>
    <row r="25125" spans="1:5">
      <c r="A25125">
        <v>0</v>
      </c>
      <c r="B25125">
        <v>5189</v>
      </c>
      <c r="C25125">
        <v>0</v>
      </c>
      <c r="D25125">
        <v>3</v>
      </c>
      <c r="E25125">
        <v>15567</v>
      </c>
    </row>
    <row r="25126" spans="1:5">
      <c r="A25126">
        <v>1</v>
      </c>
      <c r="B25126">
        <v>5189</v>
      </c>
      <c r="C25126">
        <v>0</v>
      </c>
      <c r="D25126">
        <v>1</v>
      </c>
      <c r="E25126">
        <v>5189</v>
      </c>
    </row>
    <row r="25127" spans="1:5">
      <c r="A25127">
        <v>0</v>
      </c>
      <c r="B25127">
        <v>5190</v>
      </c>
      <c r="C25127">
        <v>0</v>
      </c>
      <c r="D25127">
        <v>3</v>
      </c>
      <c r="E25127">
        <v>15570</v>
      </c>
    </row>
    <row r="25128" spans="1:5">
      <c r="A25128">
        <v>1</v>
      </c>
      <c r="B25128">
        <v>5190</v>
      </c>
      <c r="C25128">
        <v>0</v>
      </c>
      <c r="D25128">
        <v>4</v>
      </c>
      <c r="E25128">
        <v>20760</v>
      </c>
    </row>
    <row r="25129" spans="1:5">
      <c r="A25129">
        <v>0</v>
      </c>
      <c r="B25129">
        <v>5191</v>
      </c>
      <c r="C25129">
        <v>0</v>
      </c>
      <c r="D25129">
        <v>3</v>
      </c>
      <c r="E25129">
        <v>15573</v>
      </c>
    </row>
    <row r="25130" spans="1:5">
      <c r="A25130">
        <v>1</v>
      </c>
      <c r="B25130">
        <v>5191</v>
      </c>
      <c r="C25130">
        <v>0</v>
      </c>
      <c r="D25130">
        <v>4</v>
      </c>
      <c r="E25130">
        <v>20764</v>
      </c>
    </row>
    <row r="25131" spans="1:5">
      <c r="A25131">
        <v>0</v>
      </c>
      <c r="B25131">
        <v>5192</v>
      </c>
      <c r="C25131">
        <v>0</v>
      </c>
      <c r="D25131">
        <v>14</v>
      </c>
      <c r="E25131">
        <v>72688</v>
      </c>
    </row>
    <row r="25132" spans="1:5">
      <c r="A25132">
        <v>1</v>
      </c>
      <c r="B25132">
        <v>5192</v>
      </c>
      <c r="C25132">
        <v>0</v>
      </c>
      <c r="D25132">
        <v>12</v>
      </c>
      <c r="E25132">
        <v>62304</v>
      </c>
    </row>
    <row r="25133" spans="1:5">
      <c r="A25133">
        <v>1</v>
      </c>
      <c r="B25133">
        <v>5193</v>
      </c>
      <c r="C25133">
        <v>0</v>
      </c>
      <c r="D25133">
        <v>2</v>
      </c>
      <c r="E25133">
        <v>10386</v>
      </c>
    </row>
    <row r="25134" spans="1:5">
      <c r="A25134">
        <v>0</v>
      </c>
      <c r="B25134">
        <v>5194</v>
      </c>
      <c r="C25134">
        <v>0</v>
      </c>
      <c r="D25134">
        <v>3</v>
      </c>
      <c r="E25134">
        <v>15582</v>
      </c>
    </row>
    <row r="25135" spans="1:5">
      <c r="A25135">
        <v>1</v>
      </c>
      <c r="B25135">
        <v>5195</v>
      </c>
      <c r="C25135">
        <v>0</v>
      </c>
      <c r="D25135">
        <v>4</v>
      </c>
      <c r="E25135">
        <v>20780</v>
      </c>
    </row>
    <row r="25136" spans="1:5">
      <c r="A25136">
        <v>0</v>
      </c>
      <c r="B25136">
        <v>5196</v>
      </c>
      <c r="C25136">
        <v>0</v>
      </c>
      <c r="D25136">
        <v>8</v>
      </c>
      <c r="E25136">
        <v>41568</v>
      </c>
    </row>
    <row r="25137" spans="1:5">
      <c r="A25137">
        <v>1</v>
      </c>
      <c r="B25137">
        <v>5196</v>
      </c>
      <c r="C25137">
        <v>0</v>
      </c>
      <c r="D25137">
        <v>19</v>
      </c>
      <c r="E25137">
        <v>98724</v>
      </c>
    </row>
    <row r="25138" spans="1:5">
      <c r="A25138">
        <v>1</v>
      </c>
      <c r="B25138">
        <v>5197</v>
      </c>
      <c r="C25138">
        <v>0</v>
      </c>
      <c r="D25138">
        <v>5</v>
      </c>
      <c r="E25138">
        <v>25985</v>
      </c>
    </row>
    <row r="25139" spans="1:5">
      <c r="A25139">
        <v>1</v>
      </c>
      <c r="B25139">
        <v>5198</v>
      </c>
      <c r="C25139">
        <v>0</v>
      </c>
      <c r="D25139">
        <v>7</v>
      </c>
      <c r="E25139">
        <v>36386</v>
      </c>
    </row>
    <row r="25140" spans="1:5">
      <c r="A25140">
        <v>1</v>
      </c>
      <c r="B25140">
        <v>5199</v>
      </c>
      <c r="C25140">
        <v>0</v>
      </c>
      <c r="D25140">
        <v>4</v>
      </c>
      <c r="E25140">
        <v>20796</v>
      </c>
    </row>
    <row r="25141" spans="1:5">
      <c r="A25141">
        <v>0</v>
      </c>
      <c r="B25141">
        <v>5200</v>
      </c>
      <c r="C25141">
        <v>0</v>
      </c>
      <c r="D25141">
        <v>12</v>
      </c>
      <c r="E25141">
        <v>62400</v>
      </c>
    </row>
    <row r="25142" spans="1:5">
      <c r="A25142">
        <v>1</v>
      </c>
      <c r="B25142">
        <v>5200</v>
      </c>
      <c r="C25142">
        <v>0</v>
      </c>
      <c r="D25142">
        <v>10</v>
      </c>
      <c r="E25142">
        <v>52000</v>
      </c>
    </row>
    <row r="25143" spans="1:5">
      <c r="A25143">
        <v>1</v>
      </c>
      <c r="B25143">
        <v>5201</v>
      </c>
      <c r="C25143">
        <v>0</v>
      </c>
      <c r="D25143">
        <v>6</v>
      </c>
      <c r="E25143">
        <v>31206</v>
      </c>
    </row>
    <row r="25144" spans="1:5">
      <c r="A25144">
        <v>0</v>
      </c>
      <c r="B25144">
        <v>5202</v>
      </c>
      <c r="C25144">
        <v>0</v>
      </c>
      <c r="D25144">
        <v>1</v>
      </c>
      <c r="E25144">
        <v>5202</v>
      </c>
    </row>
    <row r="25145" spans="1:5">
      <c r="A25145">
        <v>1</v>
      </c>
      <c r="B25145">
        <v>5202</v>
      </c>
      <c r="C25145">
        <v>0</v>
      </c>
      <c r="D25145">
        <v>1</v>
      </c>
      <c r="E25145">
        <v>5202</v>
      </c>
    </row>
    <row r="25146" spans="1:5">
      <c r="A25146">
        <v>0</v>
      </c>
      <c r="B25146">
        <v>5204</v>
      </c>
      <c r="C25146">
        <v>0</v>
      </c>
      <c r="D25146">
        <v>1</v>
      </c>
      <c r="E25146">
        <v>5204</v>
      </c>
    </row>
    <row r="25147" spans="1:5">
      <c r="A25147">
        <v>1</v>
      </c>
      <c r="B25147">
        <v>5204</v>
      </c>
      <c r="C25147">
        <v>0</v>
      </c>
      <c r="D25147">
        <v>2</v>
      </c>
      <c r="E25147">
        <v>10408</v>
      </c>
    </row>
    <row r="25148" spans="1:5">
      <c r="A25148">
        <v>1</v>
      </c>
      <c r="B25148">
        <v>5205</v>
      </c>
      <c r="C25148">
        <v>0</v>
      </c>
      <c r="D25148">
        <v>5</v>
      </c>
      <c r="E25148">
        <v>26025</v>
      </c>
    </row>
    <row r="25149" spans="1:5">
      <c r="A25149">
        <v>1</v>
      </c>
      <c r="B25149">
        <v>5206</v>
      </c>
      <c r="C25149">
        <v>0</v>
      </c>
      <c r="D25149">
        <v>5</v>
      </c>
      <c r="E25149">
        <v>26030</v>
      </c>
    </row>
    <row r="25150" spans="1:5">
      <c r="A25150">
        <v>0</v>
      </c>
      <c r="B25150">
        <v>5207</v>
      </c>
      <c r="C25150">
        <v>0</v>
      </c>
      <c r="D25150">
        <v>3</v>
      </c>
      <c r="E25150">
        <v>15621</v>
      </c>
    </row>
    <row r="25151" spans="1:5">
      <c r="A25151">
        <v>0</v>
      </c>
      <c r="B25151">
        <v>5208</v>
      </c>
      <c r="C25151">
        <v>0</v>
      </c>
      <c r="D25151">
        <v>10</v>
      </c>
      <c r="E25151">
        <v>52080</v>
      </c>
    </row>
    <row r="25152" spans="1:5">
      <c r="A25152">
        <v>1</v>
      </c>
      <c r="B25152">
        <v>5208</v>
      </c>
      <c r="C25152">
        <v>0</v>
      </c>
      <c r="D25152">
        <v>5</v>
      </c>
      <c r="E25152">
        <v>26040</v>
      </c>
    </row>
    <row r="25153" spans="1:5">
      <c r="A25153">
        <v>0</v>
      </c>
      <c r="B25153">
        <v>5210</v>
      </c>
      <c r="C25153">
        <v>0</v>
      </c>
      <c r="D25153">
        <v>3</v>
      </c>
      <c r="E25153">
        <v>15630</v>
      </c>
    </row>
    <row r="25154" spans="1:5">
      <c r="A25154">
        <v>1</v>
      </c>
      <c r="B25154">
        <v>5210</v>
      </c>
      <c r="C25154">
        <v>0</v>
      </c>
      <c r="D25154">
        <v>9</v>
      </c>
      <c r="E25154">
        <v>46890</v>
      </c>
    </row>
    <row r="25155" spans="1:5">
      <c r="A25155">
        <v>0</v>
      </c>
      <c r="B25155">
        <v>5211</v>
      </c>
      <c r="C25155">
        <v>0</v>
      </c>
      <c r="D25155">
        <v>6</v>
      </c>
      <c r="E25155">
        <v>31266</v>
      </c>
    </row>
    <row r="25156" spans="1:5">
      <c r="A25156">
        <v>0</v>
      </c>
      <c r="B25156">
        <v>5212</v>
      </c>
      <c r="C25156">
        <v>0</v>
      </c>
      <c r="D25156">
        <v>10</v>
      </c>
      <c r="E25156">
        <v>52120</v>
      </c>
    </row>
    <row r="25157" spans="1:5">
      <c r="A25157">
        <v>1</v>
      </c>
      <c r="B25157">
        <v>5212</v>
      </c>
      <c r="C25157">
        <v>0</v>
      </c>
      <c r="D25157">
        <v>7</v>
      </c>
      <c r="E25157">
        <v>36484</v>
      </c>
    </row>
    <row r="25158" spans="1:5">
      <c r="A25158">
        <v>1</v>
      </c>
      <c r="B25158">
        <v>5213</v>
      </c>
      <c r="C25158">
        <v>0</v>
      </c>
      <c r="D25158">
        <v>4</v>
      </c>
      <c r="E25158">
        <v>20852</v>
      </c>
    </row>
    <row r="25159" spans="1:5">
      <c r="A25159">
        <v>1</v>
      </c>
      <c r="B25159">
        <v>5215</v>
      </c>
      <c r="C25159">
        <v>0</v>
      </c>
      <c r="D25159">
        <v>8</v>
      </c>
      <c r="E25159">
        <v>41720</v>
      </c>
    </row>
    <row r="25160" spans="1:5">
      <c r="A25160">
        <v>0</v>
      </c>
      <c r="B25160">
        <v>5216</v>
      </c>
      <c r="C25160">
        <v>0</v>
      </c>
      <c r="D25160">
        <v>7</v>
      </c>
      <c r="E25160">
        <v>36512</v>
      </c>
    </row>
    <row r="25161" spans="1:5">
      <c r="A25161">
        <v>1</v>
      </c>
      <c r="B25161">
        <v>5216</v>
      </c>
      <c r="C25161">
        <v>0</v>
      </c>
      <c r="D25161">
        <v>5</v>
      </c>
      <c r="E25161">
        <v>26080</v>
      </c>
    </row>
    <row r="25162" spans="1:5">
      <c r="A25162">
        <v>0</v>
      </c>
      <c r="B25162">
        <v>5217</v>
      </c>
      <c r="C25162">
        <v>0</v>
      </c>
      <c r="D25162">
        <v>1</v>
      </c>
      <c r="E25162">
        <v>5217</v>
      </c>
    </row>
    <row r="25163" spans="1:5">
      <c r="A25163">
        <v>1</v>
      </c>
      <c r="B25163">
        <v>5217</v>
      </c>
      <c r="C25163">
        <v>0</v>
      </c>
      <c r="D25163">
        <v>6</v>
      </c>
      <c r="E25163">
        <v>31302</v>
      </c>
    </row>
    <row r="25164" spans="1:5">
      <c r="A25164">
        <v>0</v>
      </c>
      <c r="B25164">
        <v>5218</v>
      </c>
      <c r="C25164">
        <v>0</v>
      </c>
      <c r="D25164">
        <v>4</v>
      </c>
      <c r="E25164">
        <v>20872</v>
      </c>
    </row>
    <row r="25165" spans="1:5">
      <c r="A25165">
        <v>1</v>
      </c>
      <c r="B25165">
        <v>5218</v>
      </c>
      <c r="C25165">
        <v>0</v>
      </c>
      <c r="D25165">
        <v>6</v>
      </c>
      <c r="E25165">
        <v>31308</v>
      </c>
    </row>
    <row r="25166" spans="1:5">
      <c r="A25166">
        <v>1</v>
      </c>
      <c r="B25166">
        <v>5219</v>
      </c>
      <c r="C25166">
        <v>0</v>
      </c>
      <c r="D25166">
        <v>4</v>
      </c>
      <c r="E25166">
        <v>20876</v>
      </c>
    </row>
    <row r="25167" spans="1:5">
      <c r="A25167">
        <v>0</v>
      </c>
      <c r="B25167">
        <v>5220</v>
      </c>
      <c r="C25167">
        <v>0</v>
      </c>
      <c r="D25167">
        <v>8</v>
      </c>
      <c r="E25167">
        <v>41760</v>
      </c>
    </row>
    <row r="25168" spans="1:5">
      <c r="A25168">
        <v>1</v>
      </c>
      <c r="B25168">
        <v>5220</v>
      </c>
      <c r="C25168">
        <v>0</v>
      </c>
      <c r="D25168">
        <v>2</v>
      </c>
      <c r="E25168">
        <v>10440</v>
      </c>
    </row>
    <row r="25169" spans="1:5">
      <c r="A25169">
        <v>1</v>
      </c>
      <c r="B25169">
        <v>5221</v>
      </c>
      <c r="C25169">
        <v>0</v>
      </c>
      <c r="D25169">
        <v>2</v>
      </c>
      <c r="E25169">
        <v>10442</v>
      </c>
    </row>
    <row r="25170" spans="1:5">
      <c r="A25170">
        <v>0</v>
      </c>
      <c r="B25170">
        <v>5222</v>
      </c>
      <c r="C25170">
        <v>0</v>
      </c>
      <c r="D25170">
        <v>1</v>
      </c>
      <c r="E25170">
        <v>5222</v>
      </c>
    </row>
    <row r="25171" spans="1:5">
      <c r="A25171">
        <v>1</v>
      </c>
      <c r="B25171">
        <v>5222</v>
      </c>
      <c r="C25171">
        <v>0</v>
      </c>
      <c r="D25171">
        <v>4</v>
      </c>
      <c r="E25171">
        <v>20888</v>
      </c>
    </row>
    <row r="25172" spans="1:5">
      <c r="A25172">
        <v>0</v>
      </c>
      <c r="B25172">
        <v>5223</v>
      </c>
      <c r="C25172">
        <v>0</v>
      </c>
      <c r="D25172">
        <v>1</v>
      </c>
      <c r="E25172">
        <v>5223</v>
      </c>
    </row>
    <row r="25173" spans="1:5">
      <c r="A25173">
        <v>1</v>
      </c>
      <c r="B25173">
        <v>5223</v>
      </c>
      <c r="C25173">
        <v>0</v>
      </c>
      <c r="D25173">
        <v>6</v>
      </c>
      <c r="E25173">
        <v>31338</v>
      </c>
    </row>
    <row r="25174" spans="1:5">
      <c r="A25174">
        <v>0</v>
      </c>
      <c r="B25174">
        <v>5224</v>
      </c>
      <c r="C25174">
        <v>0</v>
      </c>
      <c r="D25174">
        <v>4</v>
      </c>
      <c r="E25174">
        <v>20896</v>
      </c>
    </row>
    <row r="25175" spans="1:5">
      <c r="A25175">
        <v>1</v>
      </c>
      <c r="B25175">
        <v>5224</v>
      </c>
      <c r="C25175">
        <v>0</v>
      </c>
      <c r="D25175">
        <v>7</v>
      </c>
      <c r="E25175">
        <v>36568</v>
      </c>
    </row>
    <row r="25176" spans="1:5">
      <c r="A25176">
        <v>1</v>
      </c>
      <c r="B25176">
        <v>5226</v>
      </c>
      <c r="C25176">
        <v>0</v>
      </c>
      <c r="D25176">
        <v>4</v>
      </c>
      <c r="E25176">
        <v>20904</v>
      </c>
    </row>
    <row r="25177" spans="1:5">
      <c r="A25177">
        <v>0</v>
      </c>
      <c r="B25177">
        <v>5228</v>
      </c>
      <c r="C25177">
        <v>0</v>
      </c>
      <c r="D25177">
        <v>11</v>
      </c>
      <c r="E25177">
        <v>57508</v>
      </c>
    </row>
    <row r="25178" spans="1:5">
      <c r="A25178">
        <v>1</v>
      </c>
      <c r="B25178">
        <v>5228</v>
      </c>
      <c r="C25178">
        <v>0</v>
      </c>
      <c r="D25178">
        <v>3</v>
      </c>
      <c r="E25178">
        <v>15684</v>
      </c>
    </row>
    <row r="25179" spans="1:5">
      <c r="A25179">
        <v>0</v>
      </c>
      <c r="B25179">
        <v>5229</v>
      </c>
      <c r="C25179">
        <v>0</v>
      </c>
      <c r="D25179">
        <v>1</v>
      </c>
      <c r="E25179">
        <v>5229</v>
      </c>
    </row>
    <row r="25180" spans="1:5">
      <c r="A25180">
        <v>1</v>
      </c>
      <c r="B25180">
        <v>5230</v>
      </c>
      <c r="C25180">
        <v>0</v>
      </c>
      <c r="D25180">
        <v>4</v>
      </c>
      <c r="E25180">
        <v>20920</v>
      </c>
    </row>
    <row r="25181" spans="1:5">
      <c r="A25181">
        <v>1</v>
      </c>
      <c r="B25181">
        <v>5231</v>
      </c>
      <c r="C25181">
        <v>0</v>
      </c>
      <c r="D25181">
        <v>1</v>
      </c>
      <c r="E25181">
        <v>5231</v>
      </c>
    </row>
    <row r="25182" spans="1:5">
      <c r="A25182">
        <v>0</v>
      </c>
      <c r="B25182">
        <v>5232</v>
      </c>
      <c r="C25182">
        <v>0</v>
      </c>
      <c r="D25182">
        <v>14</v>
      </c>
      <c r="E25182">
        <v>73248</v>
      </c>
    </row>
    <row r="25183" spans="1:5">
      <c r="A25183">
        <v>1</v>
      </c>
      <c r="B25183">
        <v>5232</v>
      </c>
      <c r="C25183">
        <v>0</v>
      </c>
      <c r="D25183">
        <v>8</v>
      </c>
      <c r="E25183">
        <v>41856</v>
      </c>
    </row>
    <row r="25184" spans="1:5">
      <c r="A25184">
        <v>1</v>
      </c>
      <c r="B25184">
        <v>5233</v>
      </c>
      <c r="C25184">
        <v>0</v>
      </c>
      <c r="D25184">
        <v>9</v>
      </c>
      <c r="E25184">
        <v>47097</v>
      </c>
    </row>
    <row r="25185" spans="1:5">
      <c r="A25185">
        <v>1</v>
      </c>
      <c r="B25185">
        <v>5234</v>
      </c>
      <c r="C25185">
        <v>0</v>
      </c>
      <c r="D25185">
        <v>3</v>
      </c>
      <c r="E25185">
        <v>15702</v>
      </c>
    </row>
    <row r="25186" spans="1:5">
      <c r="A25186">
        <v>0</v>
      </c>
      <c r="B25186">
        <v>5235</v>
      </c>
      <c r="C25186">
        <v>0</v>
      </c>
      <c r="D25186">
        <v>1</v>
      </c>
      <c r="E25186">
        <v>5235</v>
      </c>
    </row>
    <row r="25187" spans="1:5">
      <c r="A25187">
        <v>1</v>
      </c>
      <c r="B25187">
        <v>5235</v>
      </c>
      <c r="C25187">
        <v>0</v>
      </c>
      <c r="D25187">
        <v>4</v>
      </c>
      <c r="E25187">
        <v>20940</v>
      </c>
    </row>
    <row r="25188" spans="1:5">
      <c r="A25188">
        <v>0</v>
      </c>
      <c r="B25188">
        <v>5236</v>
      </c>
      <c r="C25188">
        <v>0</v>
      </c>
      <c r="D25188">
        <v>5</v>
      </c>
      <c r="E25188">
        <v>26180</v>
      </c>
    </row>
    <row r="25189" spans="1:5">
      <c r="A25189">
        <v>1</v>
      </c>
      <c r="B25189">
        <v>5236</v>
      </c>
      <c r="C25189">
        <v>0</v>
      </c>
      <c r="D25189">
        <v>1</v>
      </c>
      <c r="E25189">
        <v>5236</v>
      </c>
    </row>
    <row r="25190" spans="1:5">
      <c r="A25190">
        <v>0</v>
      </c>
      <c r="B25190">
        <v>5238</v>
      </c>
      <c r="C25190">
        <v>0</v>
      </c>
      <c r="D25190">
        <v>3</v>
      </c>
      <c r="E25190">
        <v>15714</v>
      </c>
    </row>
    <row r="25191" spans="1:5">
      <c r="A25191">
        <v>1</v>
      </c>
      <c r="B25191">
        <v>5238</v>
      </c>
      <c r="C25191">
        <v>0</v>
      </c>
      <c r="D25191">
        <v>7</v>
      </c>
      <c r="E25191">
        <v>36666</v>
      </c>
    </row>
    <row r="25192" spans="1:5">
      <c r="A25192">
        <v>0</v>
      </c>
      <c r="B25192">
        <v>5240</v>
      </c>
      <c r="C25192">
        <v>0</v>
      </c>
      <c r="D25192">
        <v>14</v>
      </c>
      <c r="E25192">
        <v>73360</v>
      </c>
    </row>
    <row r="25193" spans="1:5">
      <c r="A25193">
        <v>1</v>
      </c>
      <c r="B25193">
        <v>5240</v>
      </c>
      <c r="C25193">
        <v>0</v>
      </c>
      <c r="D25193">
        <v>7</v>
      </c>
      <c r="E25193">
        <v>36680</v>
      </c>
    </row>
    <row r="25194" spans="1:5">
      <c r="A25194">
        <v>0</v>
      </c>
      <c r="B25194">
        <v>5241</v>
      </c>
      <c r="C25194">
        <v>0</v>
      </c>
      <c r="D25194">
        <v>4</v>
      </c>
      <c r="E25194">
        <v>20964</v>
      </c>
    </row>
    <row r="25195" spans="1:5">
      <c r="A25195">
        <v>1</v>
      </c>
      <c r="B25195">
        <v>5241</v>
      </c>
      <c r="C25195">
        <v>0</v>
      </c>
      <c r="D25195">
        <v>3</v>
      </c>
      <c r="E25195">
        <v>15723</v>
      </c>
    </row>
    <row r="25196" spans="1:5">
      <c r="A25196">
        <v>1</v>
      </c>
      <c r="B25196">
        <v>5242</v>
      </c>
      <c r="C25196">
        <v>0</v>
      </c>
      <c r="D25196">
        <v>7</v>
      </c>
      <c r="E25196">
        <v>36694</v>
      </c>
    </row>
    <row r="25197" spans="1:5">
      <c r="A25197">
        <v>0</v>
      </c>
      <c r="B25197">
        <v>5244</v>
      </c>
      <c r="C25197">
        <v>0</v>
      </c>
      <c r="D25197">
        <v>11</v>
      </c>
      <c r="E25197">
        <v>57684</v>
      </c>
    </row>
    <row r="25198" spans="1:5">
      <c r="A25198">
        <v>1</v>
      </c>
      <c r="B25198">
        <v>5244</v>
      </c>
      <c r="C25198">
        <v>0</v>
      </c>
      <c r="D25198">
        <v>6</v>
      </c>
      <c r="E25198">
        <v>31464</v>
      </c>
    </row>
    <row r="25199" spans="1:5">
      <c r="A25199">
        <v>1</v>
      </c>
      <c r="B25199">
        <v>5245</v>
      </c>
      <c r="C25199">
        <v>0</v>
      </c>
      <c r="D25199">
        <v>6</v>
      </c>
      <c r="E25199">
        <v>31470</v>
      </c>
    </row>
    <row r="25200" spans="1:5">
      <c r="A25200">
        <v>0</v>
      </c>
      <c r="B25200">
        <v>5246</v>
      </c>
      <c r="C25200">
        <v>0</v>
      </c>
      <c r="D25200">
        <v>3</v>
      </c>
      <c r="E25200">
        <v>15738</v>
      </c>
    </row>
    <row r="25201" spans="1:5">
      <c r="A25201">
        <v>1</v>
      </c>
      <c r="B25201">
        <v>5246</v>
      </c>
      <c r="C25201">
        <v>0</v>
      </c>
      <c r="D25201">
        <v>4</v>
      </c>
      <c r="E25201">
        <v>20984</v>
      </c>
    </row>
    <row r="25202" spans="1:5">
      <c r="A25202">
        <v>0</v>
      </c>
      <c r="B25202">
        <v>5247</v>
      </c>
      <c r="C25202">
        <v>0</v>
      </c>
      <c r="D25202">
        <v>2</v>
      </c>
      <c r="E25202">
        <v>10494</v>
      </c>
    </row>
    <row r="25203" spans="1:5">
      <c r="A25203">
        <v>1</v>
      </c>
      <c r="B25203">
        <v>5247</v>
      </c>
      <c r="C25203">
        <v>0</v>
      </c>
      <c r="D25203">
        <v>4</v>
      </c>
      <c r="E25203">
        <v>20988</v>
      </c>
    </row>
    <row r="25204" spans="1:5">
      <c r="A25204">
        <v>0</v>
      </c>
      <c r="B25204">
        <v>5248</v>
      </c>
      <c r="C25204">
        <v>0</v>
      </c>
      <c r="D25204">
        <v>31</v>
      </c>
      <c r="E25204">
        <v>162688</v>
      </c>
    </row>
    <row r="25205" spans="1:5">
      <c r="A25205">
        <v>1</v>
      </c>
      <c r="B25205">
        <v>5248</v>
      </c>
      <c r="C25205">
        <v>0</v>
      </c>
      <c r="D25205">
        <v>8</v>
      </c>
      <c r="E25205">
        <v>41984</v>
      </c>
    </row>
    <row r="25206" spans="1:5">
      <c r="A25206">
        <v>0</v>
      </c>
      <c r="B25206">
        <v>5250</v>
      </c>
      <c r="C25206">
        <v>0</v>
      </c>
      <c r="D25206">
        <v>4</v>
      </c>
      <c r="E25206">
        <v>21000</v>
      </c>
    </row>
    <row r="25207" spans="1:5">
      <c r="A25207">
        <v>1</v>
      </c>
      <c r="B25207">
        <v>5250</v>
      </c>
      <c r="C25207">
        <v>0</v>
      </c>
      <c r="D25207">
        <v>4</v>
      </c>
      <c r="E25207">
        <v>21000</v>
      </c>
    </row>
    <row r="25208" spans="1:5">
      <c r="A25208">
        <v>0</v>
      </c>
      <c r="B25208">
        <v>5252</v>
      </c>
      <c r="C25208">
        <v>0</v>
      </c>
      <c r="D25208">
        <v>14</v>
      </c>
      <c r="E25208">
        <v>73528</v>
      </c>
    </row>
    <row r="25209" spans="1:5">
      <c r="A25209">
        <v>1</v>
      </c>
      <c r="B25209">
        <v>5252</v>
      </c>
      <c r="C25209">
        <v>0</v>
      </c>
      <c r="D25209">
        <v>3</v>
      </c>
      <c r="E25209">
        <v>15756</v>
      </c>
    </row>
    <row r="25210" spans="1:5">
      <c r="A25210">
        <v>1</v>
      </c>
      <c r="B25210">
        <v>5253</v>
      </c>
      <c r="C25210">
        <v>0</v>
      </c>
      <c r="D25210">
        <v>6</v>
      </c>
      <c r="E25210">
        <v>31518</v>
      </c>
    </row>
    <row r="25211" spans="1:5">
      <c r="A25211">
        <v>0</v>
      </c>
      <c r="B25211">
        <v>5254</v>
      </c>
      <c r="C25211">
        <v>0</v>
      </c>
      <c r="D25211">
        <v>1</v>
      </c>
      <c r="E25211">
        <v>5254</v>
      </c>
    </row>
    <row r="25212" spans="1:5">
      <c r="A25212">
        <v>1</v>
      </c>
      <c r="B25212">
        <v>5254</v>
      </c>
      <c r="C25212">
        <v>0</v>
      </c>
      <c r="D25212">
        <v>7</v>
      </c>
      <c r="E25212">
        <v>36778</v>
      </c>
    </row>
    <row r="25213" spans="1:5">
      <c r="A25213">
        <v>1</v>
      </c>
      <c r="B25213">
        <v>5255</v>
      </c>
      <c r="C25213">
        <v>0</v>
      </c>
      <c r="D25213">
        <v>3</v>
      </c>
      <c r="E25213">
        <v>15765</v>
      </c>
    </row>
    <row r="25214" spans="1:5">
      <c r="A25214">
        <v>0</v>
      </c>
      <c r="B25214">
        <v>5256</v>
      </c>
      <c r="C25214">
        <v>0</v>
      </c>
      <c r="D25214">
        <v>14</v>
      </c>
      <c r="E25214">
        <v>73584</v>
      </c>
    </row>
    <row r="25215" spans="1:5">
      <c r="A25215">
        <v>1</v>
      </c>
      <c r="B25215">
        <v>5256</v>
      </c>
      <c r="C25215">
        <v>0</v>
      </c>
      <c r="D25215">
        <v>4</v>
      </c>
      <c r="E25215">
        <v>21024</v>
      </c>
    </row>
    <row r="25216" spans="1:5">
      <c r="A25216">
        <v>0</v>
      </c>
      <c r="B25216">
        <v>5257</v>
      </c>
      <c r="C25216">
        <v>0</v>
      </c>
      <c r="D25216">
        <v>6</v>
      </c>
      <c r="E25216">
        <v>31542</v>
      </c>
    </row>
    <row r="25217" spans="1:5">
      <c r="A25217">
        <v>1</v>
      </c>
      <c r="B25217">
        <v>5258</v>
      </c>
      <c r="C25217">
        <v>0</v>
      </c>
      <c r="D25217">
        <v>9</v>
      </c>
      <c r="E25217">
        <v>47322</v>
      </c>
    </row>
    <row r="25218" spans="1:5">
      <c r="A25218">
        <v>0</v>
      </c>
      <c r="B25218">
        <v>5259</v>
      </c>
      <c r="C25218">
        <v>0</v>
      </c>
      <c r="D25218">
        <v>4</v>
      </c>
      <c r="E25218">
        <v>21036</v>
      </c>
    </row>
    <row r="25219" spans="1:5">
      <c r="A25219">
        <v>1</v>
      </c>
      <c r="B25219">
        <v>5259</v>
      </c>
      <c r="C25219">
        <v>0</v>
      </c>
      <c r="D25219">
        <v>4</v>
      </c>
      <c r="E25219">
        <v>21036</v>
      </c>
    </row>
    <row r="25220" spans="1:5">
      <c r="A25220">
        <v>0</v>
      </c>
      <c r="B25220">
        <v>5260</v>
      </c>
      <c r="C25220">
        <v>0</v>
      </c>
      <c r="D25220">
        <v>6</v>
      </c>
      <c r="E25220">
        <v>31560</v>
      </c>
    </row>
    <row r="25221" spans="1:5">
      <c r="A25221">
        <v>1</v>
      </c>
      <c r="B25221">
        <v>5260</v>
      </c>
      <c r="C25221">
        <v>0</v>
      </c>
      <c r="D25221">
        <v>4</v>
      </c>
      <c r="E25221">
        <v>21040</v>
      </c>
    </row>
    <row r="25222" spans="1:5">
      <c r="A25222">
        <v>1</v>
      </c>
      <c r="B25222">
        <v>5261</v>
      </c>
      <c r="C25222">
        <v>0</v>
      </c>
      <c r="D25222">
        <v>7</v>
      </c>
      <c r="E25222">
        <v>36827</v>
      </c>
    </row>
    <row r="25223" spans="1:5">
      <c r="A25223">
        <v>0</v>
      </c>
      <c r="B25223">
        <v>5263</v>
      </c>
      <c r="C25223">
        <v>0</v>
      </c>
      <c r="D25223">
        <v>1</v>
      </c>
      <c r="E25223">
        <v>5263</v>
      </c>
    </row>
    <row r="25224" spans="1:5">
      <c r="A25224">
        <v>1</v>
      </c>
      <c r="B25224">
        <v>5263</v>
      </c>
      <c r="C25224">
        <v>0</v>
      </c>
      <c r="D25224">
        <v>4</v>
      </c>
      <c r="E25224">
        <v>21052</v>
      </c>
    </row>
    <row r="25225" spans="1:5">
      <c r="A25225">
        <v>0</v>
      </c>
      <c r="B25225">
        <v>5264</v>
      </c>
      <c r="C25225">
        <v>0</v>
      </c>
      <c r="D25225">
        <v>13</v>
      </c>
      <c r="E25225">
        <v>68432</v>
      </c>
    </row>
    <row r="25226" spans="1:5">
      <c r="A25226">
        <v>1</v>
      </c>
      <c r="B25226">
        <v>5264</v>
      </c>
      <c r="C25226">
        <v>0</v>
      </c>
      <c r="D25226">
        <v>11</v>
      </c>
      <c r="E25226">
        <v>57904</v>
      </c>
    </row>
    <row r="25227" spans="1:5">
      <c r="A25227">
        <v>1</v>
      </c>
      <c r="B25227">
        <v>5265</v>
      </c>
      <c r="C25227">
        <v>0</v>
      </c>
      <c r="D25227">
        <v>2</v>
      </c>
      <c r="E25227">
        <v>10530</v>
      </c>
    </row>
    <row r="25228" spans="1:5">
      <c r="A25228">
        <v>0</v>
      </c>
      <c r="B25228">
        <v>5266</v>
      </c>
      <c r="C25228">
        <v>0</v>
      </c>
      <c r="D25228">
        <v>4</v>
      </c>
      <c r="E25228">
        <v>21064</v>
      </c>
    </row>
    <row r="25229" spans="1:5">
      <c r="A25229">
        <v>1</v>
      </c>
      <c r="B25229">
        <v>5266</v>
      </c>
      <c r="C25229">
        <v>0</v>
      </c>
      <c r="D25229">
        <v>4</v>
      </c>
      <c r="E25229">
        <v>21064</v>
      </c>
    </row>
    <row r="25230" spans="1:5">
      <c r="A25230">
        <v>0</v>
      </c>
      <c r="B25230">
        <v>5268</v>
      </c>
      <c r="C25230">
        <v>0</v>
      </c>
      <c r="D25230">
        <v>10</v>
      </c>
      <c r="E25230">
        <v>52680</v>
      </c>
    </row>
    <row r="25231" spans="1:5">
      <c r="A25231">
        <v>1</v>
      </c>
      <c r="B25231">
        <v>5268</v>
      </c>
      <c r="C25231">
        <v>0</v>
      </c>
      <c r="D25231">
        <v>3</v>
      </c>
      <c r="E25231">
        <v>15804</v>
      </c>
    </row>
    <row r="25232" spans="1:5">
      <c r="A25232">
        <v>1</v>
      </c>
      <c r="B25232">
        <v>5269</v>
      </c>
      <c r="C25232">
        <v>0</v>
      </c>
      <c r="D25232">
        <v>6</v>
      </c>
      <c r="E25232">
        <v>31614</v>
      </c>
    </row>
    <row r="25233" spans="1:5">
      <c r="A25233">
        <v>1</v>
      </c>
      <c r="B25233">
        <v>5270</v>
      </c>
      <c r="C25233">
        <v>0</v>
      </c>
      <c r="D25233">
        <v>2</v>
      </c>
      <c r="E25233">
        <v>10540</v>
      </c>
    </row>
    <row r="25234" spans="1:5">
      <c r="A25234">
        <v>1</v>
      </c>
      <c r="B25234">
        <v>5271</v>
      </c>
      <c r="C25234">
        <v>0</v>
      </c>
      <c r="D25234">
        <v>3</v>
      </c>
      <c r="E25234">
        <v>15813</v>
      </c>
    </row>
    <row r="25235" spans="1:5">
      <c r="A25235">
        <v>0</v>
      </c>
      <c r="B25235">
        <v>5272</v>
      </c>
      <c r="C25235">
        <v>0</v>
      </c>
      <c r="D25235">
        <v>2</v>
      </c>
      <c r="E25235">
        <v>10544</v>
      </c>
    </row>
    <row r="25236" spans="1:5">
      <c r="A25236">
        <v>1</v>
      </c>
      <c r="B25236">
        <v>5272</v>
      </c>
      <c r="C25236">
        <v>0</v>
      </c>
      <c r="D25236">
        <v>3</v>
      </c>
      <c r="E25236">
        <v>15816</v>
      </c>
    </row>
    <row r="25237" spans="1:5">
      <c r="A25237">
        <v>1</v>
      </c>
      <c r="B25237">
        <v>5273</v>
      </c>
      <c r="C25237">
        <v>0</v>
      </c>
      <c r="D25237">
        <v>2</v>
      </c>
      <c r="E25237">
        <v>10546</v>
      </c>
    </row>
    <row r="25238" spans="1:5">
      <c r="A25238">
        <v>1</v>
      </c>
      <c r="B25238">
        <v>5274</v>
      </c>
      <c r="C25238">
        <v>0</v>
      </c>
      <c r="D25238">
        <v>4</v>
      </c>
      <c r="E25238">
        <v>21096</v>
      </c>
    </row>
    <row r="25239" spans="1:5">
      <c r="A25239">
        <v>1</v>
      </c>
      <c r="B25239">
        <v>5275</v>
      </c>
      <c r="C25239">
        <v>0</v>
      </c>
      <c r="D25239">
        <v>3</v>
      </c>
      <c r="E25239">
        <v>15825</v>
      </c>
    </row>
    <row r="25240" spans="1:5">
      <c r="A25240">
        <v>0</v>
      </c>
      <c r="B25240">
        <v>5276</v>
      </c>
      <c r="C25240">
        <v>0</v>
      </c>
      <c r="D25240">
        <v>14</v>
      </c>
      <c r="E25240">
        <v>73864</v>
      </c>
    </row>
    <row r="25241" spans="1:5">
      <c r="A25241">
        <v>1</v>
      </c>
      <c r="B25241">
        <v>5276</v>
      </c>
      <c r="C25241">
        <v>0</v>
      </c>
      <c r="D25241">
        <v>11</v>
      </c>
      <c r="E25241">
        <v>58036</v>
      </c>
    </row>
    <row r="25242" spans="1:5">
      <c r="A25242">
        <v>0</v>
      </c>
      <c r="B25242">
        <v>5277</v>
      </c>
      <c r="C25242">
        <v>0</v>
      </c>
      <c r="D25242">
        <v>1</v>
      </c>
      <c r="E25242">
        <v>5277</v>
      </c>
    </row>
    <row r="25243" spans="1:5">
      <c r="A25243">
        <v>1</v>
      </c>
      <c r="B25243">
        <v>5277</v>
      </c>
      <c r="C25243">
        <v>0</v>
      </c>
      <c r="D25243">
        <v>4</v>
      </c>
      <c r="E25243">
        <v>21108</v>
      </c>
    </row>
    <row r="25244" spans="1:5">
      <c r="A25244">
        <v>0</v>
      </c>
      <c r="B25244">
        <v>5280</v>
      </c>
      <c r="C25244">
        <v>0</v>
      </c>
      <c r="D25244">
        <v>11</v>
      </c>
      <c r="E25244">
        <v>58080</v>
      </c>
    </row>
    <row r="25245" spans="1:5">
      <c r="A25245">
        <v>1</v>
      </c>
      <c r="B25245">
        <v>5280</v>
      </c>
      <c r="C25245">
        <v>0</v>
      </c>
      <c r="D25245">
        <v>18</v>
      </c>
      <c r="E25245">
        <v>95040</v>
      </c>
    </row>
    <row r="25246" spans="1:5">
      <c r="A25246">
        <v>1</v>
      </c>
      <c r="B25246">
        <v>5281</v>
      </c>
      <c r="C25246">
        <v>0</v>
      </c>
      <c r="D25246">
        <v>3</v>
      </c>
      <c r="E25246">
        <v>15843</v>
      </c>
    </row>
    <row r="25247" spans="1:5">
      <c r="A25247">
        <v>1</v>
      </c>
      <c r="B25247">
        <v>5282</v>
      </c>
      <c r="C25247">
        <v>0</v>
      </c>
      <c r="D25247">
        <v>1</v>
      </c>
      <c r="E25247">
        <v>5282</v>
      </c>
    </row>
    <row r="25248" spans="1:5">
      <c r="A25248">
        <v>1</v>
      </c>
      <c r="B25248">
        <v>5283</v>
      </c>
      <c r="C25248">
        <v>0</v>
      </c>
      <c r="D25248">
        <v>7</v>
      </c>
      <c r="E25248">
        <v>36981</v>
      </c>
    </row>
    <row r="25249" spans="1:5">
      <c r="A25249">
        <v>0</v>
      </c>
      <c r="B25249">
        <v>5284</v>
      </c>
      <c r="C25249">
        <v>0</v>
      </c>
      <c r="D25249">
        <v>5</v>
      </c>
      <c r="E25249">
        <v>26420</v>
      </c>
    </row>
    <row r="25250" spans="1:5">
      <c r="A25250">
        <v>1</v>
      </c>
      <c r="B25250">
        <v>5284</v>
      </c>
      <c r="C25250">
        <v>0</v>
      </c>
      <c r="D25250">
        <v>10</v>
      </c>
      <c r="E25250">
        <v>52840</v>
      </c>
    </row>
    <row r="25251" spans="1:5">
      <c r="A25251">
        <v>0</v>
      </c>
      <c r="B25251">
        <v>5285</v>
      </c>
      <c r="C25251">
        <v>0</v>
      </c>
      <c r="D25251">
        <v>3</v>
      </c>
      <c r="E25251">
        <v>15855</v>
      </c>
    </row>
    <row r="25252" spans="1:5">
      <c r="A25252">
        <v>1</v>
      </c>
      <c r="B25252">
        <v>5285</v>
      </c>
      <c r="C25252">
        <v>0</v>
      </c>
      <c r="D25252">
        <v>3</v>
      </c>
      <c r="E25252">
        <v>15855</v>
      </c>
    </row>
    <row r="25253" spans="1:5">
      <c r="A25253">
        <v>0</v>
      </c>
      <c r="B25253">
        <v>5286</v>
      </c>
      <c r="C25253">
        <v>0</v>
      </c>
      <c r="D25253">
        <v>6</v>
      </c>
      <c r="E25253">
        <v>31716</v>
      </c>
    </row>
    <row r="25254" spans="1:5">
      <c r="A25254">
        <v>1</v>
      </c>
      <c r="B25254">
        <v>5286</v>
      </c>
      <c r="C25254">
        <v>0</v>
      </c>
      <c r="D25254">
        <v>9</v>
      </c>
      <c r="E25254">
        <v>47574</v>
      </c>
    </row>
    <row r="25255" spans="1:5">
      <c r="A25255">
        <v>0</v>
      </c>
      <c r="B25255">
        <v>5288</v>
      </c>
      <c r="C25255">
        <v>0</v>
      </c>
      <c r="D25255">
        <v>4</v>
      </c>
      <c r="E25255">
        <v>21152</v>
      </c>
    </row>
    <row r="25256" spans="1:5">
      <c r="A25256">
        <v>1</v>
      </c>
      <c r="B25256">
        <v>5288</v>
      </c>
      <c r="C25256">
        <v>0</v>
      </c>
      <c r="D25256">
        <v>1</v>
      </c>
      <c r="E25256">
        <v>5288</v>
      </c>
    </row>
    <row r="25257" spans="1:5">
      <c r="A25257">
        <v>1</v>
      </c>
      <c r="B25257">
        <v>5289</v>
      </c>
      <c r="C25257">
        <v>0</v>
      </c>
      <c r="D25257">
        <v>3</v>
      </c>
      <c r="E25257">
        <v>15867</v>
      </c>
    </row>
    <row r="25258" spans="1:5">
      <c r="A25258">
        <v>0</v>
      </c>
      <c r="B25258">
        <v>5290</v>
      </c>
      <c r="C25258">
        <v>0</v>
      </c>
      <c r="D25258">
        <v>3</v>
      </c>
      <c r="E25258">
        <v>15870</v>
      </c>
    </row>
    <row r="25259" spans="1:5">
      <c r="A25259">
        <v>1</v>
      </c>
      <c r="B25259">
        <v>5290</v>
      </c>
      <c r="C25259">
        <v>0</v>
      </c>
      <c r="D25259">
        <v>4</v>
      </c>
      <c r="E25259">
        <v>21160</v>
      </c>
    </row>
    <row r="25260" spans="1:5">
      <c r="A25260">
        <v>0</v>
      </c>
      <c r="B25260">
        <v>5292</v>
      </c>
      <c r="C25260">
        <v>0</v>
      </c>
      <c r="D25260">
        <v>14</v>
      </c>
      <c r="E25260">
        <v>74088</v>
      </c>
    </row>
    <row r="25261" spans="1:5">
      <c r="A25261">
        <v>1</v>
      </c>
      <c r="B25261">
        <v>5292</v>
      </c>
      <c r="C25261">
        <v>0</v>
      </c>
      <c r="D25261">
        <v>1</v>
      </c>
      <c r="E25261">
        <v>5292</v>
      </c>
    </row>
    <row r="25262" spans="1:5">
      <c r="A25262">
        <v>0</v>
      </c>
      <c r="B25262">
        <v>5293</v>
      </c>
      <c r="C25262">
        <v>0</v>
      </c>
      <c r="D25262">
        <v>1</v>
      </c>
      <c r="E25262">
        <v>5293</v>
      </c>
    </row>
    <row r="25263" spans="1:5">
      <c r="A25263">
        <v>1</v>
      </c>
      <c r="B25263">
        <v>5293</v>
      </c>
      <c r="C25263">
        <v>0</v>
      </c>
      <c r="D25263">
        <v>3</v>
      </c>
      <c r="E25263">
        <v>15879</v>
      </c>
    </row>
    <row r="25264" spans="1:5">
      <c r="A25264">
        <v>0</v>
      </c>
      <c r="B25264">
        <v>5294</v>
      </c>
      <c r="C25264">
        <v>0</v>
      </c>
      <c r="D25264">
        <v>3</v>
      </c>
      <c r="E25264">
        <v>15882</v>
      </c>
    </row>
    <row r="25265" spans="1:5">
      <c r="A25265">
        <v>1</v>
      </c>
      <c r="B25265">
        <v>5294</v>
      </c>
      <c r="C25265">
        <v>0</v>
      </c>
      <c r="D25265">
        <v>7</v>
      </c>
      <c r="E25265">
        <v>37058</v>
      </c>
    </row>
    <row r="25266" spans="1:5">
      <c r="A25266">
        <v>1</v>
      </c>
      <c r="B25266">
        <v>5295</v>
      </c>
      <c r="C25266">
        <v>0</v>
      </c>
      <c r="D25266">
        <v>4</v>
      </c>
      <c r="E25266">
        <v>21180</v>
      </c>
    </row>
    <row r="25267" spans="1:5">
      <c r="A25267">
        <v>0</v>
      </c>
      <c r="B25267">
        <v>5296</v>
      </c>
      <c r="C25267">
        <v>0</v>
      </c>
      <c r="D25267">
        <v>25</v>
      </c>
      <c r="E25267">
        <v>132400</v>
      </c>
    </row>
    <row r="25268" spans="1:5">
      <c r="A25268">
        <v>1</v>
      </c>
      <c r="B25268">
        <v>5296</v>
      </c>
      <c r="C25268">
        <v>0</v>
      </c>
      <c r="D25268">
        <v>9</v>
      </c>
      <c r="E25268">
        <v>47664</v>
      </c>
    </row>
    <row r="25269" spans="1:5">
      <c r="A25269">
        <v>1</v>
      </c>
      <c r="B25269">
        <v>5297</v>
      </c>
      <c r="C25269">
        <v>0</v>
      </c>
      <c r="D25269">
        <v>3</v>
      </c>
      <c r="E25269">
        <v>15891</v>
      </c>
    </row>
    <row r="25270" spans="1:5">
      <c r="A25270">
        <v>0</v>
      </c>
      <c r="B25270">
        <v>5298</v>
      </c>
      <c r="C25270">
        <v>0</v>
      </c>
      <c r="D25270">
        <v>1</v>
      </c>
      <c r="E25270">
        <v>5298</v>
      </c>
    </row>
    <row r="25271" spans="1:5">
      <c r="A25271">
        <v>1</v>
      </c>
      <c r="B25271">
        <v>5298</v>
      </c>
      <c r="C25271">
        <v>0</v>
      </c>
      <c r="D25271">
        <v>1</v>
      </c>
      <c r="E25271">
        <v>5298</v>
      </c>
    </row>
    <row r="25272" spans="1:5">
      <c r="A25272">
        <v>1</v>
      </c>
      <c r="B25272">
        <v>5299</v>
      </c>
      <c r="C25272">
        <v>0</v>
      </c>
      <c r="D25272">
        <v>4</v>
      </c>
      <c r="E25272">
        <v>21196</v>
      </c>
    </row>
    <row r="25273" spans="1:5">
      <c r="A25273">
        <v>0</v>
      </c>
      <c r="B25273">
        <v>5300</v>
      </c>
      <c r="C25273">
        <v>0</v>
      </c>
      <c r="D25273">
        <v>3</v>
      </c>
      <c r="E25273">
        <v>15900</v>
      </c>
    </row>
    <row r="25274" spans="1:5">
      <c r="A25274">
        <v>1</v>
      </c>
      <c r="B25274">
        <v>5300</v>
      </c>
      <c r="C25274">
        <v>0</v>
      </c>
      <c r="D25274">
        <v>2</v>
      </c>
      <c r="E25274">
        <v>10600</v>
      </c>
    </row>
    <row r="25275" spans="1:5">
      <c r="A25275">
        <v>1</v>
      </c>
      <c r="B25275">
        <v>5301</v>
      </c>
      <c r="C25275">
        <v>0</v>
      </c>
      <c r="D25275">
        <v>1</v>
      </c>
      <c r="E25275">
        <v>5301</v>
      </c>
    </row>
    <row r="25276" spans="1:5">
      <c r="A25276">
        <v>0</v>
      </c>
      <c r="B25276">
        <v>5302</v>
      </c>
      <c r="C25276">
        <v>0</v>
      </c>
      <c r="D25276">
        <v>3</v>
      </c>
      <c r="E25276">
        <v>15906</v>
      </c>
    </row>
    <row r="25277" spans="1:5">
      <c r="A25277">
        <v>1</v>
      </c>
      <c r="B25277">
        <v>5302</v>
      </c>
      <c r="C25277">
        <v>0</v>
      </c>
      <c r="D25277">
        <v>8</v>
      </c>
      <c r="E25277">
        <v>42416</v>
      </c>
    </row>
    <row r="25278" spans="1:5">
      <c r="A25278">
        <v>0</v>
      </c>
      <c r="B25278">
        <v>5303</v>
      </c>
      <c r="C25278">
        <v>0</v>
      </c>
      <c r="D25278">
        <v>1</v>
      </c>
      <c r="E25278">
        <v>5303</v>
      </c>
    </row>
    <row r="25279" spans="1:5">
      <c r="A25279">
        <v>1</v>
      </c>
      <c r="B25279">
        <v>5303</v>
      </c>
      <c r="C25279">
        <v>0</v>
      </c>
      <c r="D25279">
        <v>3</v>
      </c>
      <c r="E25279">
        <v>15909</v>
      </c>
    </row>
    <row r="25280" spans="1:5">
      <c r="A25280">
        <v>0</v>
      </c>
      <c r="B25280">
        <v>5304</v>
      </c>
      <c r="C25280">
        <v>0</v>
      </c>
      <c r="D25280">
        <v>8</v>
      </c>
      <c r="E25280">
        <v>42432</v>
      </c>
    </row>
    <row r="25281" spans="1:5">
      <c r="A25281">
        <v>1</v>
      </c>
      <c r="B25281">
        <v>5304</v>
      </c>
      <c r="C25281">
        <v>0</v>
      </c>
      <c r="D25281">
        <v>11</v>
      </c>
      <c r="E25281">
        <v>58344</v>
      </c>
    </row>
    <row r="25282" spans="1:5">
      <c r="A25282">
        <v>0</v>
      </c>
      <c r="B25282">
        <v>5305</v>
      </c>
      <c r="C25282">
        <v>0</v>
      </c>
      <c r="D25282">
        <v>6</v>
      </c>
      <c r="E25282">
        <v>31830</v>
      </c>
    </row>
    <row r="25283" spans="1:5">
      <c r="A25283">
        <v>1</v>
      </c>
      <c r="B25283">
        <v>5305</v>
      </c>
      <c r="C25283">
        <v>0</v>
      </c>
      <c r="D25283">
        <v>8</v>
      </c>
      <c r="E25283">
        <v>42440</v>
      </c>
    </row>
    <row r="25284" spans="1:5">
      <c r="A25284">
        <v>0</v>
      </c>
      <c r="B25284">
        <v>5306</v>
      </c>
      <c r="C25284">
        <v>0</v>
      </c>
      <c r="D25284">
        <v>3</v>
      </c>
      <c r="E25284">
        <v>15918</v>
      </c>
    </row>
    <row r="25285" spans="1:5">
      <c r="A25285">
        <v>1</v>
      </c>
      <c r="B25285">
        <v>5306</v>
      </c>
      <c r="C25285">
        <v>0</v>
      </c>
      <c r="D25285">
        <v>5</v>
      </c>
      <c r="E25285">
        <v>26530</v>
      </c>
    </row>
    <row r="25286" spans="1:5">
      <c r="A25286">
        <v>1</v>
      </c>
      <c r="B25286">
        <v>5307</v>
      </c>
      <c r="C25286">
        <v>0</v>
      </c>
      <c r="D25286">
        <v>4</v>
      </c>
      <c r="E25286">
        <v>21228</v>
      </c>
    </row>
    <row r="25287" spans="1:5">
      <c r="A25287">
        <v>0</v>
      </c>
      <c r="B25287">
        <v>5308</v>
      </c>
      <c r="C25287">
        <v>0</v>
      </c>
      <c r="D25287">
        <v>6</v>
      </c>
      <c r="E25287">
        <v>31848</v>
      </c>
    </row>
    <row r="25288" spans="1:5">
      <c r="A25288">
        <v>1</v>
      </c>
      <c r="B25288">
        <v>5308</v>
      </c>
      <c r="C25288">
        <v>0</v>
      </c>
      <c r="D25288">
        <v>5</v>
      </c>
      <c r="E25288">
        <v>26540</v>
      </c>
    </row>
    <row r="25289" spans="1:5">
      <c r="A25289">
        <v>0</v>
      </c>
      <c r="B25289">
        <v>5309</v>
      </c>
      <c r="C25289">
        <v>0</v>
      </c>
      <c r="D25289">
        <v>1</v>
      </c>
      <c r="E25289">
        <v>5309</v>
      </c>
    </row>
    <row r="25290" spans="1:5">
      <c r="A25290">
        <v>0</v>
      </c>
      <c r="B25290">
        <v>5310</v>
      </c>
      <c r="C25290">
        <v>0</v>
      </c>
      <c r="D25290">
        <v>1</v>
      </c>
      <c r="E25290">
        <v>5310</v>
      </c>
    </row>
    <row r="25291" spans="1:5">
      <c r="A25291">
        <v>1</v>
      </c>
      <c r="B25291">
        <v>5310</v>
      </c>
      <c r="C25291">
        <v>0</v>
      </c>
      <c r="D25291">
        <v>8</v>
      </c>
      <c r="E25291">
        <v>42480</v>
      </c>
    </row>
    <row r="25292" spans="1:5">
      <c r="A25292">
        <v>0</v>
      </c>
      <c r="B25292">
        <v>5311</v>
      </c>
      <c r="C25292">
        <v>0</v>
      </c>
      <c r="D25292">
        <v>3</v>
      </c>
      <c r="E25292">
        <v>15933</v>
      </c>
    </row>
    <row r="25293" spans="1:5">
      <c r="A25293">
        <v>1</v>
      </c>
      <c r="B25293">
        <v>5311</v>
      </c>
      <c r="C25293">
        <v>0</v>
      </c>
      <c r="D25293">
        <v>3</v>
      </c>
      <c r="E25293">
        <v>15933</v>
      </c>
    </row>
    <row r="25294" spans="1:5">
      <c r="A25294">
        <v>0</v>
      </c>
      <c r="B25294">
        <v>5312</v>
      </c>
      <c r="C25294">
        <v>0</v>
      </c>
      <c r="D25294">
        <v>21</v>
      </c>
      <c r="E25294">
        <v>111552</v>
      </c>
    </row>
    <row r="25295" spans="1:5">
      <c r="A25295">
        <v>1</v>
      </c>
      <c r="B25295">
        <v>5312</v>
      </c>
      <c r="C25295">
        <v>0</v>
      </c>
      <c r="D25295">
        <v>15</v>
      </c>
      <c r="E25295">
        <v>79680</v>
      </c>
    </row>
    <row r="25296" spans="1:5">
      <c r="A25296">
        <v>0</v>
      </c>
      <c r="B25296">
        <v>5313</v>
      </c>
      <c r="C25296">
        <v>0</v>
      </c>
      <c r="D25296">
        <v>6</v>
      </c>
      <c r="E25296">
        <v>31878</v>
      </c>
    </row>
    <row r="25297" spans="1:5">
      <c r="A25297">
        <v>0</v>
      </c>
      <c r="B25297">
        <v>5314</v>
      </c>
      <c r="C25297">
        <v>0</v>
      </c>
      <c r="D25297">
        <v>3</v>
      </c>
      <c r="E25297">
        <v>15942</v>
      </c>
    </row>
    <row r="25298" spans="1:5">
      <c r="A25298">
        <v>1</v>
      </c>
      <c r="B25298">
        <v>5314</v>
      </c>
      <c r="C25298">
        <v>0</v>
      </c>
      <c r="D25298">
        <v>1</v>
      </c>
      <c r="E25298">
        <v>5314</v>
      </c>
    </row>
    <row r="25299" spans="1:5">
      <c r="A25299">
        <v>0</v>
      </c>
      <c r="B25299">
        <v>5315</v>
      </c>
      <c r="C25299">
        <v>0</v>
      </c>
      <c r="D25299">
        <v>3</v>
      </c>
      <c r="E25299">
        <v>15945</v>
      </c>
    </row>
    <row r="25300" spans="1:5">
      <c r="A25300">
        <v>1</v>
      </c>
      <c r="B25300">
        <v>5315</v>
      </c>
      <c r="C25300">
        <v>0</v>
      </c>
      <c r="D25300">
        <v>1</v>
      </c>
      <c r="E25300">
        <v>5315</v>
      </c>
    </row>
    <row r="25301" spans="1:5">
      <c r="A25301">
        <v>0</v>
      </c>
      <c r="B25301">
        <v>5316</v>
      </c>
      <c r="C25301">
        <v>0</v>
      </c>
      <c r="D25301">
        <v>13</v>
      </c>
      <c r="E25301">
        <v>69108</v>
      </c>
    </row>
    <row r="25302" spans="1:5">
      <c r="A25302">
        <v>1</v>
      </c>
      <c r="B25302">
        <v>5316</v>
      </c>
      <c r="C25302">
        <v>0</v>
      </c>
      <c r="D25302">
        <v>6</v>
      </c>
      <c r="E25302">
        <v>31896</v>
      </c>
    </row>
    <row r="25303" spans="1:5">
      <c r="A25303">
        <v>1</v>
      </c>
      <c r="B25303">
        <v>5317</v>
      </c>
      <c r="C25303">
        <v>0</v>
      </c>
      <c r="D25303">
        <v>7</v>
      </c>
      <c r="E25303">
        <v>37219</v>
      </c>
    </row>
    <row r="25304" spans="1:5">
      <c r="A25304">
        <v>0</v>
      </c>
      <c r="B25304">
        <v>5318</v>
      </c>
      <c r="C25304">
        <v>0</v>
      </c>
      <c r="D25304">
        <v>4</v>
      </c>
      <c r="E25304">
        <v>21272</v>
      </c>
    </row>
    <row r="25305" spans="1:5">
      <c r="A25305">
        <v>1</v>
      </c>
      <c r="B25305">
        <v>5318</v>
      </c>
      <c r="C25305">
        <v>0</v>
      </c>
      <c r="D25305">
        <v>1</v>
      </c>
      <c r="E25305">
        <v>5318</v>
      </c>
    </row>
    <row r="25306" spans="1:5">
      <c r="A25306">
        <v>1</v>
      </c>
      <c r="B25306">
        <v>5319</v>
      </c>
      <c r="C25306">
        <v>0</v>
      </c>
      <c r="D25306">
        <v>2</v>
      </c>
      <c r="E25306">
        <v>10638</v>
      </c>
    </row>
    <row r="25307" spans="1:5">
      <c r="A25307">
        <v>0</v>
      </c>
      <c r="B25307">
        <v>5320</v>
      </c>
      <c r="C25307">
        <v>0</v>
      </c>
      <c r="D25307">
        <v>7</v>
      </c>
      <c r="E25307">
        <v>37240</v>
      </c>
    </row>
    <row r="25308" spans="1:5">
      <c r="A25308">
        <v>1</v>
      </c>
      <c r="B25308">
        <v>5320</v>
      </c>
      <c r="C25308">
        <v>0</v>
      </c>
      <c r="D25308">
        <v>6</v>
      </c>
      <c r="E25308">
        <v>31920</v>
      </c>
    </row>
    <row r="25309" spans="1:5">
      <c r="A25309">
        <v>0</v>
      </c>
      <c r="B25309">
        <v>5322</v>
      </c>
      <c r="C25309">
        <v>0</v>
      </c>
      <c r="D25309">
        <v>1</v>
      </c>
      <c r="E25309">
        <v>5322</v>
      </c>
    </row>
    <row r="25310" spans="1:5">
      <c r="A25310">
        <v>1</v>
      </c>
      <c r="B25310">
        <v>5322</v>
      </c>
      <c r="C25310">
        <v>0</v>
      </c>
      <c r="D25310">
        <v>1</v>
      </c>
      <c r="E25310">
        <v>5322</v>
      </c>
    </row>
    <row r="25311" spans="1:5">
      <c r="A25311">
        <v>0</v>
      </c>
      <c r="B25311">
        <v>5323</v>
      </c>
      <c r="C25311">
        <v>0</v>
      </c>
      <c r="D25311">
        <v>1</v>
      </c>
      <c r="E25311">
        <v>5323</v>
      </c>
    </row>
    <row r="25312" spans="1:5">
      <c r="A25312">
        <v>1</v>
      </c>
      <c r="B25312">
        <v>5323</v>
      </c>
      <c r="C25312">
        <v>0</v>
      </c>
      <c r="D25312">
        <v>3</v>
      </c>
      <c r="E25312">
        <v>15969</v>
      </c>
    </row>
    <row r="25313" spans="1:5">
      <c r="A25313">
        <v>0</v>
      </c>
      <c r="B25313">
        <v>5324</v>
      </c>
      <c r="C25313">
        <v>0</v>
      </c>
      <c r="D25313">
        <v>1</v>
      </c>
      <c r="E25313">
        <v>5324</v>
      </c>
    </row>
    <row r="25314" spans="1:5">
      <c r="A25314">
        <v>1</v>
      </c>
      <c r="B25314">
        <v>5324</v>
      </c>
      <c r="C25314">
        <v>0</v>
      </c>
      <c r="D25314">
        <v>5</v>
      </c>
      <c r="E25314">
        <v>26620</v>
      </c>
    </row>
    <row r="25315" spans="1:5">
      <c r="A25315">
        <v>1</v>
      </c>
      <c r="B25315">
        <v>5325</v>
      </c>
      <c r="C25315">
        <v>0</v>
      </c>
      <c r="D25315">
        <v>6</v>
      </c>
      <c r="E25315">
        <v>31950</v>
      </c>
    </row>
    <row r="25316" spans="1:5">
      <c r="A25316">
        <v>0</v>
      </c>
      <c r="B25316">
        <v>5326</v>
      </c>
      <c r="C25316">
        <v>0</v>
      </c>
      <c r="D25316">
        <v>3</v>
      </c>
      <c r="E25316">
        <v>15978</v>
      </c>
    </row>
    <row r="25317" spans="1:5">
      <c r="A25317">
        <v>1</v>
      </c>
      <c r="B25317">
        <v>5326</v>
      </c>
      <c r="C25317">
        <v>0</v>
      </c>
      <c r="D25317">
        <v>1</v>
      </c>
      <c r="E25317">
        <v>5326</v>
      </c>
    </row>
    <row r="25318" spans="1:5">
      <c r="A25318">
        <v>0</v>
      </c>
      <c r="B25318">
        <v>5328</v>
      </c>
      <c r="C25318">
        <v>0</v>
      </c>
      <c r="D25318">
        <v>18</v>
      </c>
      <c r="E25318">
        <v>95904</v>
      </c>
    </row>
    <row r="25319" spans="1:5">
      <c r="A25319">
        <v>1</v>
      </c>
      <c r="B25319">
        <v>5328</v>
      </c>
      <c r="C25319">
        <v>0</v>
      </c>
      <c r="D25319">
        <v>14</v>
      </c>
      <c r="E25319">
        <v>74592</v>
      </c>
    </row>
    <row r="25320" spans="1:5">
      <c r="A25320">
        <v>1</v>
      </c>
      <c r="B25320">
        <v>5329</v>
      </c>
      <c r="C25320">
        <v>0</v>
      </c>
      <c r="D25320">
        <v>1</v>
      </c>
      <c r="E25320">
        <v>5329</v>
      </c>
    </row>
    <row r="25321" spans="1:5">
      <c r="A25321">
        <v>0</v>
      </c>
      <c r="B25321">
        <v>5330</v>
      </c>
      <c r="C25321">
        <v>0</v>
      </c>
      <c r="D25321">
        <v>1</v>
      </c>
      <c r="E25321">
        <v>5330</v>
      </c>
    </row>
    <row r="25322" spans="1:5">
      <c r="A25322">
        <v>1</v>
      </c>
      <c r="B25322">
        <v>5330</v>
      </c>
      <c r="C25322">
        <v>0</v>
      </c>
      <c r="D25322">
        <v>1</v>
      </c>
      <c r="E25322">
        <v>5330</v>
      </c>
    </row>
    <row r="25323" spans="1:5">
      <c r="A25323">
        <v>0</v>
      </c>
      <c r="B25323">
        <v>5331</v>
      </c>
      <c r="C25323">
        <v>0</v>
      </c>
      <c r="D25323">
        <v>3</v>
      </c>
      <c r="E25323">
        <v>15993</v>
      </c>
    </row>
    <row r="25324" spans="1:5">
      <c r="A25324">
        <v>1</v>
      </c>
      <c r="B25324">
        <v>5331</v>
      </c>
      <c r="C25324">
        <v>0</v>
      </c>
      <c r="D25324">
        <v>1</v>
      </c>
      <c r="E25324">
        <v>5331</v>
      </c>
    </row>
    <row r="25325" spans="1:5">
      <c r="A25325">
        <v>0</v>
      </c>
      <c r="B25325">
        <v>5332</v>
      </c>
      <c r="C25325">
        <v>0</v>
      </c>
      <c r="D25325">
        <v>11</v>
      </c>
      <c r="E25325">
        <v>58652</v>
      </c>
    </row>
    <row r="25326" spans="1:5">
      <c r="A25326">
        <v>1</v>
      </c>
      <c r="B25326">
        <v>5332</v>
      </c>
      <c r="C25326">
        <v>0</v>
      </c>
      <c r="D25326">
        <v>9</v>
      </c>
      <c r="E25326">
        <v>47988</v>
      </c>
    </row>
    <row r="25327" spans="1:5">
      <c r="A25327">
        <v>0</v>
      </c>
      <c r="B25327">
        <v>5334</v>
      </c>
      <c r="C25327">
        <v>0</v>
      </c>
      <c r="D25327">
        <v>2</v>
      </c>
      <c r="E25327">
        <v>10668</v>
      </c>
    </row>
    <row r="25328" spans="1:5">
      <c r="A25328">
        <v>1</v>
      </c>
      <c r="B25328">
        <v>5334</v>
      </c>
      <c r="C25328">
        <v>0</v>
      </c>
      <c r="D25328">
        <v>3</v>
      </c>
      <c r="E25328">
        <v>16002</v>
      </c>
    </row>
    <row r="25329" spans="1:5">
      <c r="A25329">
        <v>1</v>
      </c>
      <c r="B25329">
        <v>5335</v>
      </c>
      <c r="C25329">
        <v>0</v>
      </c>
      <c r="D25329">
        <v>2</v>
      </c>
      <c r="E25329">
        <v>10670</v>
      </c>
    </row>
    <row r="25330" spans="1:5">
      <c r="A25330">
        <v>0</v>
      </c>
      <c r="B25330">
        <v>5336</v>
      </c>
      <c r="C25330">
        <v>0</v>
      </c>
      <c r="D25330">
        <v>7</v>
      </c>
      <c r="E25330">
        <v>37352</v>
      </c>
    </row>
    <row r="25331" spans="1:5">
      <c r="A25331">
        <v>1</v>
      </c>
      <c r="B25331">
        <v>5336</v>
      </c>
      <c r="C25331">
        <v>0</v>
      </c>
      <c r="D25331">
        <v>12</v>
      </c>
      <c r="E25331">
        <v>64032</v>
      </c>
    </row>
    <row r="25332" spans="1:5">
      <c r="A25332">
        <v>0</v>
      </c>
      <c r="B25332">
        <v>5337</v>
      </c>
      <c r="C25332">
        <v>0</v>
      </c>
      <c r="D25332">
        <v>3</v>
      </c>
      <c r="E25332">
        <v>16011</v>
      </c>
    </row>
    <row r="25333" spans="1:5">
      <c r="A25333">
        <v>1</v>
      </c>
      <c r="B25333">
        <v>5337</v>
      </c>
      <c r="C25333">
        <v>0</v>
      </c>
      <c r="D25333">
        <v>4</v>
      </c>
      <c r="E25333">
        <v>21348</v>
      </c>
    </row>
    <row r="25334" spans="1:5">
      <c r="A25334">
        <v>1</v>
      </c>
      <c r="B25334">
        <v>5338</v>
      </c>
      <c r="C25334">
        <v>0</v>
      </c>
      <c r="D25334">
        <v>3</v>
      </c>
      <c r="E25334">
        <v>16014</v>
      </c>
    </row>
    <row r="25335" spans="1:5">
      <c r="A25335">
        <v>1</v>
      </c>
      <c r="B25335">
        <v>5339</v>
      </c>
      <c r="C25335">
        <v>0</v>
      </c>
      <c r="D25335">
        <v>1</v>
      </c>
      <c r="E25335">
        <v>5339</v>
      </c>
    </row>
    <row r="25336" spans="1:5">
      <c r="A25336">
        <v>0</v>
      </c>
      <c r="B25336">
        <v>5340</v>
      </c>
      <c r="C25336">
        <v>0</v>
      </c>
      <c r="D25336">
        <v>9</v>
      </c>
      <c r="E25336">
        <v>48060</v>
      </c>
    </row>
    <row r="25337" spans="1:5">
      <c r="A25337">
        <v>1</v>
      </c>
      <c r="B25337">
        <v>5340</v>
      </c>
      <c r="C25337">
        <v>0</v>
      </c>
      <c r="D25337">
        <v>12</v>
      </c>
      <c r="E25337">
        <v>64080</v>
      </c>
    </row>
    <row r="25338" spans="1:5">
      <c r="A25338">
        <v>0</v>
      </c>
      <c r="B25338">
        <v>5342</v>
      </c>
      <c r="C25338">
        <v>0</v>
      </c>
      <c r="D25338">
        <v>1</v>
      </c>
      <c r="E25338">
        <v>5342</v>
      </c>
    </row>
    <row r="25339" spans="1:5">
      <c r="A25339">
        <v>1</v>
      </c>
      <c r="B25339">
        <v>5342</v>
      </c>
      <c r="C25339">
        <v>0</v>
      </c>
      <c r="D25339">
        <v>2</v>
      </c>
      <c r="E25339">
        <v>10684</v>
      </c>
    </row>
    <row r="25340" spans="1:5">
      <c r="A25340">
        <v>1</v>
      </c>
      <c r="B25340">
        <v>5343</v>
      </c>
      <c r="C25340">
        <v>0</v>
      </c>
      <c r="D25340">
        <v>4</v>
      </c>
      <c r="E25340">
        <v>21372</v>
      </c>
    </row>
    <row r="25341" spans="1:5">
      <c r="A25341">
        <v>0</v>
      </c>
      <c r="B25341">
        <v>5344</v>
      </c>
      <c r="C25341">
        <v>0</v>
      </c>
      <c r="D25341">
        <v>9</v>
      </c>
      <c r="E25341">
        <v>48096</v>
      </c>
    </row>
    <row r="25342" spans="1:5">
      <c r="A25342">
        <v>1</v>
      </c>
      <c r="B25342">
        <v>5344</v>
      </c>
      <c r="C25342">
        <v>0</v>
      </c>
      <c r="D25342">
        <v>8</v>
      </c>
      <c r="E25342">
        <v>42752</v>
      </c>
    </row>
    <row r="25343" spans="1:5">
      <c r="A25343">
        <v>1</v>
      </c>
      <c r="B25343">
        <v>5345</v>
      </c>
      <c r="C25343">
        <v>0</v>
      </c>
      <c r="D25343">
        <v>6</v>
      </c>
      <c r="E25343">
        <v>32070</v>
      </c>
    </row>
    <row r="25344" spans="1:5">
      <c r="A25344">
        <v>1</v>
      </c>
      <c r="B25344">
        <v>5346</v>
      </c>
      <c r="C25344">
        <v>0</v>
      </c>
      <c r="D25344">
        <v>1</v>
      </c>
      <c r="E25344">
        <v>5346</v>
      </c>
    </row>
    <row r="25345" spans="1:5">
      <c r="A25345">
        <v>1</v>
      </c>
      <c r="B25345">
        <v>5347</v>
      </c>
      <c r="C25345">
        <v>0</v>
      </c>
      <c r="D25345">
        <v>4</v>
      </c>
      <c r="E25345">
        <v>21388</v>
      </c>
    </row>
    <row r="25346" spans="1:5">
      <c r="A25346">
        <v>0</v>
      </c>
      <c r="B25346">
        <v>5348</v>
      </c>
      <c r="C25346">
        <v>0</v>
      </c>
      <c r="D25346">
        <v>10</v>
      </c>
      <c r="E25346">
        <v>53480</v>
      </c>
    </row>
    <row r="25347" spans="1:5">
      <c r="A25347">
        <v>1</v>
      </c>
      <c r="B25347">
        <v>5348</v>
      </c>
      <c r="C25347">
        <v>0</v>
      </c>
      <c r="D25347">
        <v>10</v>
      </c>
      <c r="E25347">
        <v>53480</v>
      </c>
    </row>
    <row r="25348" spans="1:5">
      <c r="A25348">
        <v>0</v>
      </c>
      <c r="B25348">
        <v>5350</v>
      </c>
      <c r="C25348">
        <v>0</v>
      </c>
      <c r="D25348">
        <v>4</v>
      </c>
      <c r="E25348">
        <v>21400</v>
      </c>
    </row>
    <row r="25349" spans="1:5">
      <c r="A25349">
        <v>1</v>
      </c>
      <c r="B25349">
        <v>5350</v>
      </c>
      <c r="C25349">
        <v>0</v>
      </c>
      <c r="D25349">
        <v>10</v>
      </c>
      <c r="E25349">
        <v>53500</v>
      </c>
    </row>
    <row r="25350" spans="1:5">
      <c r="A25350">
        <v>0</v>
      </c>
      <c r="B25350">
        <v>5351</v>
      </c>
      <c r="C25350">
        <v>0</v>
      </c>
      <c r="D25350">
        <v>1</v>
      </c>
      <c r="E25350">
        <v>5351</v>
      </c>
    </row>
    <row r="25351" spans="1:5">
      <c r="A25351">
        <v>1</v>
      </c>
      <c r="B25351">
        <v>5351</v>
      </c>
      <c r="C25351">
        <v>0</v>
      </c>
      <c r="D25351">
        <v>3</v>
      </c>
      <c r="E25351">
        <v>16053</v>
      </c>
    </row>
    <row r="25352" spans="1:5">
      <c r="A25352">
        <v>0</v>
      </c>
      <c r="B25352">
        <v>5352</v>
      </c>
      <c r="C25352">
        <v>0</v>
      </c>
      <c r="D25352">
        <v>16</v>
      </c>
      <c r="E25352">
        <v>85632</v>
      </c>
    </row>
    <row r="25353" spans="1:5">
      <c r="A25353">
        <v>1</v>
      </c>
      <c r="B25353">
        <v>5352</v>
      </c>
      <c r="C25353">
        <v>0</v>
      </c>
      <c r="D25353">
        <v>4</v>
      </c>
      <c r="E25353">
        <v>21408</v>
      </c>
    </row>
    <row r="25354" spans="1:5">
      <c r="A25354">
        <v>1</v>
      </c>
      <c r="B25354">
        <v>5354</v>
      </c>
      <c r="C25354">
        <v>0</v>
      </c>
      <c r="D25354">
        <v>8</v>
      </c>
      <c r="E25354">
        <v>42832</v>
      </c>
    </row>
    <row r="25355" spans="1:5">
      <c r="A25355">
        <v>1</v>
      </c>
      <c r="B25355">
        <v>5355</v>
      </c>
      <c r="C25355">
        <v>0</v>
      </c>
      <c r="D25355">
        <v>10</v>
      </c>
      <c r="E25355">
        <v>53550</v>
      </c>
    </row>
    <row r="25356" spans="1:5">
      <c r="A25356">
        <v>0</v>
      </c>
      <c r="B25356">
        <v>5356</v>
      </c>
      <c r="C25356">
        <v>0</v>
      </c>
      <c r="D25356">
        <v>3</v>
      </c>
      <c r="E25356">
        <v>16068</v>
      </c>
    </row>
    <row r="25357" spans="1:5">
      <c r="A25357">
        <v>1</v>
      </c>
      <c r="B25357">
        <v>5356</v>
      </c>
      <c r="C25357">
        <v>0</v>
      </c>
      <c r="D25357">
        <v>6</v>
      </c>
      <c r="E25357">
        <v>32136</v>
      </c>
    </row>
    <row r="25358" spans="1:5">
      <c r="A25358">
        <v>0</v>
      </c>
      <c r="B25358">
        <v>5357</v>
      </c>
      <c r="C25358">
        <v>0</v>
      </c>
      <c r="D25358">
        <v>3</v>
      </c>
      <c r="E25358">
        <v>16071</v>
      </c>
    </row>
    <row r="25359" spans="1:5">
      <c r="A25359">
        <v>1</v>
      </c>
      <c r="B25359">
        <v>5357</v>
      </c>
      <c r="C25359">
        <v>0</v>
      </c>
      <c r="D25359">
        <v>1</v>
      </c>
      <c r="E25359">
        <v>5357</v>
      </c>
    </row>
    <row r="25360" spans="1:5">
      <c r="A25360">
        <v>1</v>
      </c>
      <c r="B25360">
        <v>5358</v>
      </c>
      <c r="C25360">
        <v>0</v>
      </c>
      <c r="D25360">
        <v>13</v>
      </c>
      <c r="E25360">
        <v>69654</v>
      </c>
    </row>
    <row r="25361" spans="1:5">
      <c r="A25361">
        <v>1</v>
      </c>
      <c r="B25361">
        <v>5359</v>
      </c>
      <c r="C25361">
        <v>0</v>
      </c>
      <c r="D25361">
        <v>3</v>
      </c>
      <c r="E25361">
        <v>16077</v>
      </c>
    </row>
    <row r="25362" spans="1:5">
      <c r="A25362">
        <v>0</v>
      </c>
      <c r="B25362">
        <v>5360</v>
      </c>
      <c r="C25362">
        <v>0</v>
      </c>
      <c r="D25362">
        <v>4</v>
      </c>
      <c r="E25362">
        <v>21440</v>
      </c>
    </row>
    <row r="25363" spans="1:5">
      <c r="A25363">
        <v>1</v>
      </c>
      <c r="B25363">
        <v>5360</v>
      </c>
      <c r="C25363">
        <v>0</v>
      </c>
      <c r="D25363">
        <v>5</v>
      </c>
      <c r="E25363">
        <v>26800</v>
      </c>
    </row>
    <row r="25364" spans="1:5">
      <c r="A25364">
        <v>1</v>
      </c>
      <c r="B25364">
        <v>5362</v>
      </c>
      <c r="C25364">
        <v>0</v>
      </c>
      <c r="D25364">
        <v>1</v>
      </c>
      <c r="E25364">
        <v>5362</v>
      </c>
    </row>
    <row r="25365" spans="1:5">
      <c r="A25365">
        <v>1</v>
      </c>
      <c r="B25365">
        <v>5363</v>
      </c>
      <c r="C25365">
        <v>0</v>
      </c>
      <c r="D25365">
        <v>5</v>
      </c>
      <c r="E25365">
        <v>26815</v>
      </c>
    </row>
    <row r="25366" spans="1:5">
      <c r="A25366">
        <v>0</v>
      </c>
      <c r="B25366">
        <v>5364</v>
      </c>
      <c r="C25366">
        <v>0</v>
      </c>
      <c r="D25366">
        <v>6</v>
      </c>
      <c r="E25366">
        <v>32184</v>
      </c>
    </row>
    <row r="25367" spans="1:5">
      <c r="A25367">
        <v>1</v>
      </c>
      <c r="B25367">
        <v>5364</v>
      </c>
      <c r="C25367">
        <v>0</v>
      </c>
      <c r="D25367">
        <v>4</v>
      </c>
      <c r="E25367">
        <v>21456</v>
      </c>
    </row>
    <row r="25368" spans="1:5">
      <c r="A25368">
        <v>0</v>
      </c>
      <c r="B25368">
        <v>5365</v>
      </c>
      <c r="C25368">
        <v>0</v>
      </c>
      <c r="D25368">
        <v>3</v>
      </c>
      <c r="E25368">
        <v>16095</v>
      </c>
    </row>
    <row r="25369" spans="1:5">
      <c r="A25369">
        <v>0</v>
      </c>
      <c r="B25369">
        <v>5366</v>
      </c>
      <c r="C25369">
        <v>0</v>
      </c>
      <c r="D25369">
        <v>1</v>
      </c>
      <c r="E25369">
        <v>5366</v>
      </c>
    </row>
    <row r="25370" spans="1:5">
      <c r="A25370">
        <v>1</v>
      </c>
      <c r="B25370">
        <v>5366</v>
      </c>
      <c r="C25370">
        <v>0</v>
      </c>
      <c r="D25370">
        <v>6</v>
      </c>
      <c r="E25370">
        <v>32196</v>
      </c>
    </row>
    <row r="25371" spans="1:5">
      <c r="A25371">
        <v>0</v>
      </c>
      <c r="B25371">
        <v>5367</v>
      </c>
      <c r="C25371">
        <v>0</v>
      </c>
      <c r="D25371">
        <v>1</v>
      </c>
      <c r="E25371">
        <v>5367</v>
      </c>
    </row>
    <row r="25372" spans="1:5">
      <c r="A25372">
        <v>1</v>
      </c>
      <c r="B25372">
        <v>5367</v>
      </c>
      <c r="C25372">
        <v>0</v>
      </c>
      <c r="D25372">
        <v>1</v>
      </c>
      <c r="E25372">
        <v>5367</v>
      </c>
    </row>
    <row r="25373" spans="1:5">
      <c r="A25373">
        <v>0</v>
      </c>
      <c r="B25373">
        <v>5368</v>
      </c>
      <c r="C25373">
        <v>0</v>
      </c>
      <c r="D25373">
        <v>4</v>
      </c>
      <c r="E25373">
        <v>21472</v>
      </c>
    </row>
    <row r="25374" spans="1:5">
      <c r="A25374">
        <v>1</v>
      </c>
      <c r="B25374">
        <v>5368</v>
      </c>
      <c r="C25374">
        <v>0</v>
      </c>
      <c r="D25374">
        <v>5</v>
      </c>
      <c r="E25374">
        <v>26840</v>
      </c>
    </row>
    <row r="25375" spans="1:5">
      <c r="A25375">
        <v>0</v>
      </c>
      <c r="B25375">
        <v>5370</v>
      </c>
      <c r="C25375">
        <v>0</v>
      </c>
      <c r="D25375">
        <v>3</v>
      </c>
      <c r="E25375">
        <v>16110</v>
      </c>
    </row>
    <row r="25376" spans="1:5">
      <c r="A25376">
        <v>1</v>
      </c>
      <c r="B25376">
        <v>5370</v>
      </c>
      <c r="C25376">
        <v>0</v>
      </c>
      <c r="D25376">
        <v>6</v>
      </c>
      <c r="E25376">
        <v>32220</v>
      </c>
    </row>
    <row r="25377" spans="1:5">
      <c r="A25377">
        <v>1</v>
      </c>
      <c r="B25377">
        <v>5371</v>
      </c>
      <c r="C25377">
        <v>0</v>
      </c>
      <c r="D25377">
        <v>3</v>
      </c>
      <c r="E25377">
        <v>16113</v>
      </c>
    </row>
    <row r="25378" spans="1:5">
      <c r="A25378">
        <v>0</v>
      </c>
      <c r="B25378">
        <v>5372</v>
      </c>
      <c r="C25378">
        <v>0</v>
      </c>
      <c r="D25378">
        <v>4</v>
      </c>
      <c r="E25378">
        <v>21488</v>
      </c>
    </row>
    <row r="25379" spans="1:5">
      <c r="A25379">
        <v>1</v>
      </c>
      <c r="B25379">
        <v>5372</v>
      </c>
      <c r="C25379">
        <v>0</v>
      </c>
      <c r="D25379">
        <v>1</v>
      </c>
      <c r="E25379">
        <v>5372</v>
      </c>
    </row>
    <row r="25380" spans="1:5">
      <c r="A25380">
        <v>1</v>
      </c>
      <c r="B25380">
        <v>5373</v>
      </c>
      <c r="C25380">
        <v>0</v>
      </c>
      <c r="D25380">
        <v>2</v>
      </c>
      <c r="E25380">
        <v>10746</v>
      </c>
    </row>
    <row r="25381" spans="1:5">
      <c r="A25381">
        <v>1</v>
      </c>
      <c r="B25381">
        <v>5374</v>
      </c>
      <c r="C25381">
        <v>0</v>
      </c>
      <c r="D25381">
        <v>6</v>
      </c>
      <c r="E25381">
        <v>32244</v>
      </c>
    </row>
    <row r="25382" spans="1:5">
      <c r="A25382">
        <v>1</v>
      </c>
      <c r="B25382">
        <v>5375</v>
      </c>
      <c r="C25382">
        <v>0</v>
      </c>
      <c r="D25382">
        <v>1</v>
      </c>
      <c r="E25382">
        <v>5375</v>
      </c>
    </row>
    <row r="25383" spans="1:5">
      <c r="A25383">
        <v>0</v>
      </c>
      <c r="B25383">
        <v>5376</v>
      </c>
      <c r="C25383">
        <v>0</v>
      </c>
      <c r="D25383">
        <v>21</v>
      </c>
      <c r="E25383">
        <v>112896</v>
      </c>
    </row>
    <row r="25384" spans="1:5">
      <c r="A25384">
        <v>1</v>
      </c>
      <c r="B25384">
        <v>5376</v>
      </c>
      <c r="C25384">
        <v>0</v>
      </c>
      <c r="D25384">
        <v>11</v>
      </c>
      <c r="E25384">
        <v>59136</v>
      </c>
    </row>
    <row r="25385" spans="1:5">
      <c r="A25385">
        <v>1</v>
      </c>
      <c r="B25385">
        <v>5377</v>
      </c>
      <c r="C25385">
        <v>0</v>
      </c>
      <c r="D25385">
        <v>8</v>
      </c>
      <c r="E25385">
        <v>43016</v>
      </c>
    </row>
    <row r="25386" spans="1:5">
      <c r="A25386">
        <v>0</v>
      </c>
      <c r="B25386">
        <v>5378</v>
      </c>
      <c r="C25386">
        <v>0</v>
      </c>
      <c r="D25386">
        <v>1</v>
      </c>
      <c r="E25386">
        <v>5378</v>
      </c>
    </row>
    <row r="25387" spans="1:5">
      <c r="A25387">
        <v>1</v>
      </c>
      <c r="B25387">
        <v>5379</v>
      </c>
      <c r="C25387">
        <v>0</v>
      </c>
      <c r="D25387">
        <v>2</v>
      </c>
      <c r="E25387">
        <v>10758</v>
      </c>
    </row>
    <row r="25388" spans="1:5">
      <c r="A25388">
        <v>0</v>
      </c>
      <c r="B25388">
        <v>5380</v>
      </c>
      <c r="C25388">
        <v>0</v>
      </c>
      <c r="D25388">
        <v>8</v>
      </c>
      <c r="E25388">
        <v>43040</v>
      </c>
    </row>
    <row r="25389" spans="1:5">
      <c r="A25389">
        <v>1</v>
      </c>
      <c r="B25389">
        <v>5380</v>
      </c>
      <c r="C25389">
        <v>0</v>
      </c>
      <c r="D25389">
        <v>12</v>
      </c>
      <c r="E25389">
        <v>64560</v>
      </c>
    </row>
    <row r="25390" spans="1:5">
      <c r="A25390">
        <v>0</v>
      </c>
      <c r="B25390">
        <v>5381</v>
      </c>
      <c r="C25390">
        <v>0</v>
      </c>
      <c r="D25390">
        <v>1</v>
      </c>
      <c r="E25390">
        <v>5381</v>
      </c>
    </row>
    <row r="25391" spans="1:5">
      <c r="A25391">
        <v>1</v>
      </c>
      <c r="B25391">
        <v>5381</v>
      </c>
      <c r="C25391">
        <v>0</v>
      </c>
      <c r="D25391">
        <v>5</v>
      </c>
      <c r="E25391">
        <v>26905</v>
      </c>
    </row>
    <row r="25392" spans="1:5">
      <c r="A25392">
        <v>1</v>
      </c>
      <c r="B25392">
        <v>5382</v>
      </c>
      <c r="C25392">
        <v>0</v>
      </c>
      <c r="D25392">
        <v>3</v>
      </c>
      <c r="E25392">
        <v>16146</v>
      </c>
    </row>
    <row r="25393" spans="1:5">
      <c r="A25393">
        <v>0</v>
      </c>
      <c r="B25393">
        <v>5384</v>
      </c>
      <c r="C25393">
        <v>0</v>
      </c>
      <c r="D25393">
        <v>9</v>
      </c>
      <c r="E25393">
        <v>48456</v>
      </c>
    </row>
    <row r="25394" spans="1:5">
      <c r="A25394">
        <v>1</v>
      </c>
      <c r="B25394">
        <v>5384</v>
      </c>
      <c r="C25394">
        <v>0</v>
      </c>
      <c r="D25394">
        <v>4</v>
      </c>
      <c r="E25394">
        <v>21536</v>
      </c>
    </row>
    <row r="25395" spans="1:5">
      <c r="A25395">
        <v>1</v>
      </c>
      <c r="B25395">
        <v>5385</v>
      </c>
      <c r="C25395">
        <v>0</v>
      </c>
      <c r="D25395">
        <v>3</v>
      </c>
      <c r="E25395">
        <v>16155</v>
      </c>
    </row>
    <row r="25396" spans="1:5">
      <c r="A25396">
        <v>1</v>
      </c>
      <c r="B25396">
        <v>5386</v>
      </c>
      <c r="C25396">
        <v>0</v>
      </c>
      <c r="D25396">
        <v>3</v>
      </c>
      <c r="E25396">
        <v>16158</v>
      </c>
    </row>
    <row r="25397" spans="1:5">
      <c r="A25397">
        <v>0</v>
      </c>
      <c r="B25397">
        <v>5387</v>
      </c>
      <c r="C25397">
        <v>0</v>
      </c>
      <c r="D25397">
        <v>3</v>
      </c>
      <c r="E25397">
        <v>16161</v>
      </c>
    </row>
    <row r="25398" spans="1:5">
      <c r="A25398">
        <v>1</v>
      </c>
      <c r="B25398">
        <v>5387</v>
      </c>
      <c r="C25398">
        <v>0</v>
      </c>
      <c r="D25398">
        <v>1</v>
      </c>
      <c r="E25398">
        <v>5387</v>
      </c>
    </row>
    <row r="25399" spans="1:5">
      <c r="A25399">
        <v>0</v>
      </c>
      <c r="B25399">
        <v>5388</v>
      </c>
      <c r="C25399">
        <v>0</v>
      </c>
      <c r="D25399">
        <v>3</v>
      </c>
      <c r="E25399">
        <v>16164</v>
      </c>
    </row>
    <row r="25400" spans="1:5">
      <c r="A25400">
        <v>1</v>
      </c>
      <c r="B25400">
        <v>5388</v>
      </c>
      <c r="C25400">
        <v>0</v>
      </c>
      <c r="D25400">
        <v>11</v>
      </c>
      <c r="E25400">
        <v>59268</v>
      </c>
    </row>
    <row r="25401" spans="1:5">
      <c r="A25401">
        <v>1</v>
      </c>
      <c r="B25401">
        <v>5389</v>
      </c>
      <c r="C25401">
        <v>0</v>
      </c>
      <c r="D25401">
        <v>1</v>
      </c>
      <c r="E25401">
        <v>5389</v>
      </c>
    </row>
    <row r="25402" spans="1:5">
      <c r="A25402">
        <v>1</v>
      </c>
      <c r="B25402">
        <v>5391</v>
      </c>
      <c r="C25402">
        <v>0</v>
      </c>
      <c r="D25402">
        <v>3</v>
      </c>
      <c r="E25402">
        <v>16173</v>
      </c>
    </row>
    <row r="25403" spans="1:5">
      <c r="A25403">
        <v>0</v>
      </c>
      <c r="B25403">
        <v>5392</v>
      </c>
      <c r="C25403">
        <v>0</v>
      </c>
      <c r="D25403">
        <v>21</v>
      </c>
      <c r="E25403">
        <v>113232</v>
      </c>
    </row>
    <row r="25404" spans="1:5">
      <c r="A25404">
        <v>1</v>
      </c>
      <c r="B25404">
        <v>5392</v>
      </c>
      <c r="C25404">
        <v>0</v>
      </c>
      <c r="D25404">
        <v>2</v>
      </c>
      <c r="E25404">
        <v>10784</v>
      </c>
    </row>
    <row r="25405" spans="1:5">
      <c r="A25405">
        <v>0</v>
      </c>
      <c r="B25405">
        <v>5394</v>
      </c>
      <c r="C25405">
        <v>0</v>
      </c>
      <c r="D25405">
        <v>2</v>
      </c>
      <c r="E25405">
        <v>10788</v>
      </c>
    </row>
    <row r="25406" spans="1:5">
      <c r="A25406">
        <v>1</v>
      </c>
      <c r="B25406">
        <v>5394</v>
      </c>
      <c r="C25406">
        <v>0</v>
      </c>
      <c r="D25406">
        <v>1</v>
      </c>
      <c r="E25406">
        <v>5394</v>
      </c>
    </row>
    <row r="25407" spans="1:5">
      <c r="A25407">
        <v>0</v>
      </c>
      <c r="B25407">
        <v>5395</v>
      </c>
      <c r="C25407">
        <v>0</v>
      </c>
      <c r="D25407">
        <v>1</v>
      </c>
      <c r="E25407">
        <v>5395</v>
      </c>
    </row>
    <row r="25408" spans="1:5">
      <c r="A25408">
        <v>1</v>
      </c>
      <c r="B25408">
        <v>5395</v>
      </c>
      <c r="C25408">
        <v>0</v>
      </c>
      <c r="D25408">
        <v>3</v>
      </c>
      <c r="E25408">
        <v>16185</v>
      </c>
    </row>
    <row r="25409" spans="1:5">
      <c r="A25409">
        <v>0</v>
      </c>
      <c r="B25409">
        <v>5396</v>
      </c>
      <c r="C25409">
        <v>0</v>
      </c>
      <c r="D25409">
        <v>5</v>
      </c>
      <c r="E25409">
        <v>26980</v>
      </c>
    </row>
    <row r="25410" spans="1:5">
      <c r="A25410">
        <v>1</v>
      </c>
      <c r="B25410">
        <v>5396</v>
      </c>
      <c r="C25410">
        <v>0</v>
      </c>
      <c r="D25410">
        <v>7</v>
      </c>
      <c r="E25410">
        <v>37772</v>
      </c>
    </row>
    <row r="25411" spans="1:5">
      <c r="A25411">
        <v>1</v>
      </c>
      <c r="B25411">
        <v>5397</v>
      </c>
      <c r="C25411">
        <v>0</v>
      </c>
      <c r="D25411">
        <v>5</v>
      </c>
      <c r="E25411">
        <v>26985</v>
      </c>
    </row>
    <row r="25412" spans="1:5">
      <c r="A25412">
        <v>0</v>
      </c>
      <c r="B25412">
        <v>5400</v>
      </c>
      <c r="C25412">
        <v>0</v>
      </c>
      <c r="D25412">
        <v>8</v>
      </c>
      <c r="E25412">
        <v>43200</v>
      </c>
    </row>
    <row r="25413" spans="1:5">
      <c r="A25413">
        <v>1</v>
      </c>
      <c r="B25413">
        <v>5400</v>
      </c>
      <c r="C25413">
        <v>0</v>
      </c>
      <c r="D25413">
        <v>4</v>
      </c>
      <c r="E25413">
        <v>21600</v>
      </c>
    </row>
    <row r="25414" spans="1:5">
      <c r="A25414">
        <v>0</v>
      </c>
      <c r="B25414">
        <v>5401</v>
      </c>
      <c r="C25414">
        <v>0</v>
      </c>
      <c r="D25414">
        <v>3</v>
      </c>
      <c r="E25414">
        <v>16203</v>
      </c>
    </row>
    <row r="25415" spans="1:5">
      <c r="A25415">
        <v>1</v>
      </c>
      <c r="B25415">
        <v>5401</v>
      </c>
      <c r="C25415">
        <v>0</v>
      </c>
      <c r="D25415">
        <v>1</v>
      </c>
      <c r="E25415">
        <v>5401</v>
      </c>
    </row>
    <row r="25416" spans="1:5">
      <c r="A25416">
        <v>0</v>
      </c>
      <c r="B25416">
        <v>5402</v>
      </c>
      <c r="C25416">
        <v>0</v>
      </c>
      <c r="D25416">
        <v>1</v>
      </c>
      <c r="E25416">
        <v>5402</v>
      </c>
    </row>
    <row r="25417" spans="1:5">
      <c r="A25417">
        <v>1</v>
      </c>
      <c r="B25417">
        <v>5403</v>
      </c>
      <c r="C25417">
        <v>0</v>
      </c>
      <c r="D25417">
        <v>6</v>
      </c>
      <c r="E25417">
        <v>32418</v>
      </c>
    </row>
    <row r="25418" spans="1:5">
      <c r="A25418">
        <v>0</v>
      </c>
      <c r="B25418">
        <v>5404</v>
      </c>
      <c r="C25418">
        <v>0</v>
      </c>
      <c r="D25418">
        <v>10</v>
      </c>
      <c r="E25418">
        <v>54040</v>
      </c>
    </row>
    <row r="25419" spans="1:5">
      <c r="A25419">
        <v>0</v>
      </c>
      <c r="B25419">
        <v>5406</v>
      </c>
      <c r="C25419">
        <v>0</v>
      </c>
      <c r="D25419">
        <v>4</v>
      </c>
      <c r="E25419">
        <v>21624</v>
      </c>
    </row>
    <row r="25420" spans="1:5">
      <c r="A25420">
        <v>1</v>
      </c>
      <c r="B25420">
        <v>5406</v>
      </c>
      <c r="C25420">
        <v>0</v>
      </c>
      <c r="D25420">
        <v>3</v>
      </c>
      <c r="E25420">
        <v>16218</v>
      </c>
    </row>
    <row r="25421" spans="1:5">
      <c r="A25421">
        <v>0</v>
      </c>
      <c r="B25421">
        <v>5407</v>
      </c>
      <c r="C25421">
        <v>0</v>
      </c>
      <c r="D25421">
        <v>3</v>
      </c>
      <c r="E25421">
        <v>16221</v>
      </c>
    </row>
    <row r="25422" spans="1:5">
      <c r="A25422">
        <v>1</v>
      </c>
      <c r="B25422">
        <v>5407</v>
      </c>
      <c r="C25422">
        <v>0</v>
      </c>
      <c r="D25422">
        <v>2</v>
      </c>
      <c r="E25422">
        <v>10814</v>
      </c>
    </row>
    <row r="25423" spans="1:5">
      <c r="A25423">
        <v>0</v>
      </c>
      <c r="B25423">
        <v>5408</v>
      </c>
      <c r="C25423">
        <v>0</v>
      </c>
      <c r="D25423">
        <v>13</v>
      </c>
      <c r="E25423">
        <v>70304</v>
      </c>
    </row>
    <row r="25424" spans="1:5">
      <c r="A25424">
        <v>1</v>
      </c>
      <c r="B25424">
        <v>5408</v>
      </c>
      <c r="C25424">
        <v>0</v>
      </c>
      <c r="D25424">
        <v>3</v>
      </c>
      <c r="E25424">
        <v>16224</v>
      </c>
    </row>
    <row r="25425" spans="1:5">
      <c r="A25425">
        <v>1</v>
      </c>
      <c r="B25425">
        <v>5409</v>
      </c>
      <c r="C25425">
        <v>0</v>
      </c>
      <c r="D25425">
        <v>1</v>
      </c>
      <c r="E25425">
        <v>5409</v>
      </c>
    </row>
    <row r="25426" spans="1:5">
      <c r="A25426">
        <v>0</v>
      </c>
      <c r="B25426">
        <v>5410</v>
      </c>
      <c r="C25426">
        <v>0</v>
      </c>
      <c r="D25426">
        <v>3</v>
      </c>
      <c r="E25426">
        <v>16230</v>
      </c>
    </row>
    <row r="25427" spans="1:5">
      <c r="A25427">
        <v>1</v>
      </c>
      <c r="B25427">
        <v>5410</v>
      </c>
      <c r="C25427">
        <v>0</v>
      </c>
      <c r="D25427">
        <v>3</v>
      </c>
      <c r="E25427">
        <v>16230</v>
      </c>
    </row>
    <row r="25428" spans="1:5">
      <c r="A25428">
        <v>0</v>
      </c>
      <c r="B25428">
        <v>5412</v>
      </c>
      <c r="C25428">
        <v>0</v>
      </c>
      <c r="D25428">
        <v>13</v>
      </c>
      <c r="E25428">
        <v>70356</v>
      </c>
    </row>
    <row r="25429" spans="1:5">
      <c r="A25429">
        <v>1</v>
      </c>
      <c r="B25429">
        <v>5412</v>
      </c>
      <c r="C25429">
        <v>0</v>
      </c>
      <c r="D25429">
        <v>6</v>
      </c>
      <c r="E25429">
        <v>32472</v>
      </c>
    </row>
    <row r="25430" spans="1:5">
      <c r="A25430">
        <v>1</v>
      </c>
      <c r="B25430">
        <v>5413</v>
      </c>
      <c r="C25430">
        <v>0</v>
      </c>
      <c r="D25430">
        <v>2</v>
      </c>
      <c r="E25430">
        <v>10826</v>
      </c>
    </row>
    <row r="25431" spans="1:5">
      <c r="A25431">
        <v>0</v>
      </c>
      <c r="B25431">
        <v>5414</v>
      </c>
      <c r="C25431">
        <v>0</v>
      </c>
      <c r="D25431">
        <v>3</v>
      </c>
      <c r="E25431">
        <v>16242</v>
      </c>
    </row>
    <row r="25432" spans="1:5">
      <c r="A25432">
        <v>1</v>
      </c>
      <c r="B25432">
        <v>5414</v>
      </c>
      <c r="C25432">
        <v>0</v>
      </c>
      <c r="D25432">
        <v>3</v>
      </c>
      <c r="E25432">
        <v>16242</v>
      </c>
    </row>
    <row r="25433" spans="1:5">
      <c r="A25433">
        <v>1</v>
      </c>
      <c r="B25433">
        <v>5415</v>
      </c>
      <c r="C25433">
        <v>0</v>
      </c>
      <c r="D25433">
        <v>2</v>
      </c>
      <c r="E25433">
        <v>10830</v>
      </c>
    </row>
    <row r="25434" spans="1:5">
      <c r="A25434">
        <v>0</v>
      </c>
      <c r="B25434">
        <v>5416</v>
      </c>
      <c r="C25434">
        <v>0</v>
      </c>
      <c r="D25434">
        <v>9</v>
      </c>
      <c r="E25434">
        <v>48744</v>
      </c>
    </row>
    <row r="25435" spans="1:5">
      <c r="A25435">
        <v>1</v>
      </c>
      <c r="B25435">
        <v>5416</v>
      </c>
      <c r="C25435">
        <v>0</v>
      </c>
      <c r="D25435">
        <v>4</v>
      </c>
      <c r="E25435">
        <v>21664</v>
      </c>
    </row>
    <row r="25436" spans="1:5">
      <c r="A25436">
        <v>1</v>
      </c>
      <c r="B25436">
        <v>5417</v>
      </c>
      <c r="C25436">
        <v>0</v>
      </c>
      <c r="D25436">
        <v>2</v>
      </c>
      <c r="E25436">
        <v>10834</v>
      </c>
    </row>
    <row r="25437" spans="1:5">
      <c r="A25437">
        <v>0</v>
      </c>
      <c r="B25437">
        <v>5418</v>
      </c>
      <c r="C25437">
        <v>0</v>
      </c>
      <c r="D25437">
        <v>3</v>
      </c>
      <c r="E25437">
        <v>16254</v>
      </c>
    </row>
    <row r="25438" spans="1:5">
      <c r="A25438">
        <v>1</v>
      </c>
      <c r="B25438">
        <v>5419</v>
      </c>
      <c r="C25438">
        <v>0</v>
      </c>
      <c r="D25438">
        <v>1</v>
      </c>
      <c r="E25438">
        <v>5419</v>
      </c>
    </row>
    <row r="25439" spans="1:5">
      <c r="A25439">
        <v>0</v>
      </c>
      <c r="B25439">
        <v>5420</v>
      </c>
      <c r="C25439">
        <v>0</v>
      </c>
      <c r="D25439">
        <v>8</v>
      </c>
      <c r="E25439">
        <v>43360</v>
      </c>
    </row>
    <row r="25440" spans="1:5">
      <c r="A25440">
        <v>1</v>
      </c>
      <c r="B25440">
        <v>5421</v>
      </c>
      <c r="C25440">
        <v>0</v>
      </c>
      <c r="D25440">
        <v>1</v>
      </c>
      <c r="E25440">
        <v>5421</v>
      </c>
    </row>
    <row r="25441" spans="1:5">
      <c r="A25441">
        <v>1</v>
      </c>
      <c r="B25441">
        <v>5423</v>
      </c>
      <c r="C25441">
        <v>0</v>
      </c>
      <c r="D25441">
        <v>3</v>
      </c>
      <c r="E25441">
        <v>16269</v>
      </c>
    </row>
    <row r="25442" spans="1:5">
      <c r="A25442">
        <v>0</v>
      </c>
      <c r="B25442">
        <v>5424</v>
      </c>
      <c r="C25442">
        <v>0</v>
      </c>
      <c r="D25442">
        <v>15</v>
      </c>
      <c r="E25442">
        <v>81360</v>
      </c>
    </row>
    <row r="25443" spans="1:5">
      <c r="A25443">
        <v>1</v>
      </c>
      <c r="B25443">
        <v>5424</v>
      </c>
      <c r="C25443">
        <v>0</v>
      </c>
      <c r="D25443">
        <v>8</v>
      </c>
      <c r="E25443">
        <v>43392</v>
      </c>
    </row>
    <row r="25444" spans="1:5">
      <c r="A25444">
        <v>1</v>
      </c>
      <c r="B25444">
        <v>5425</v>
      </c>
      <c r="C25444">
        <v>0</v>
      </c>
      <c r="D25444">
        <v>1</v>
      </c>
      <c r="E25444">
        <v>5425</v>
      </c>
    </row>
    <row r="25445" spans="1:5">
      <c r="A25445">
        <v>0</v>
      </c>
      <c r="B25445">
        <v>5428</v>
      </c>
      <c r="C25445">
        <v>0</v>
      </c>
      <c r="D25445">
        <v>8</v>
      </c>
      <c r="E25445">
        <v>43424</v>
      </c>
    </row>
    <row r="25446" spans="1:5">
      <c r="A25446">
        <v>1</v>
      </c>
      <c r="B25446">
        <v>5428</v>
      </c>
      <c r="C25446">
        <v>0</v>
      </c>
      <c r="D25446">
        <v>1</v>
      </c>
      <c r="E25446">
        <v>5428</v>
      </c>
    </row>
    <row r="25447" spans="1:5">
      <c r="A25447">
        <v>1</v>
      </c>
      <c r="B25447">
        <v>5429</v>
      </c>
      <c r="C25447">
        <v>0</v>
      </c>
      <c r="D25447">
        <v>1</v>
      </c>
      <c r="E25447">
        <v>5429</v>
      </c>
    </row>
    <row r="25448" spans="1:5">
      <c r="A25448">
        <v>0</v>
      </c>
      <c r="B25448">
        <v>5430</v>
      </c>
      <c r="C25448">
        <v>0</v>
      </c>
      <c r="D25448">
        <v>4</v>
      </c>
      <c r="E25448">
        <v>21720</v>
      </c>
    </row>
    <row r="25449" spans="1:5">
      <c r="A25449">
        <v>1</v>
      </c>
      <c r="B25449">
        <v>5430</v>
      </c>
      <c r="C25449">
        <v>0</v>
      </c>
      <c r="D25449">
        <v>3</v>
      </c>
      <c r="E25449">
        <v>16290</v>
      </c>
    </row>
    <row r="25450" spans="1:5">
      <c r="A25450">
        <v>1</v>
      </c>
      <c r="B25450">
        <v>5431</v>
      </c>
      <c r="C25450">
        <v>0</v>
      </c>
      <c r="D25450">
        <v>3</v>
      </c>
      <c r="E25450">
        <v>16293</v>
      </c>
    </row>
    <row r="25451" spans="1:5">
      <c r="A25451">
        <v>0</v>
      </c>
      <c r="B25451">
        <v>5432</v>
      </c>
      <c r="C25451">
        <v>0</v>
      </c>
      <c r="D25451">
        <v>7</v>
      </c>
      <c r="E25451">
        <v>38024</v>
      </c>
    </row>
    <row r="25452" spans="1:5">
      <c r="A25452">
        <v>1</v>
      </c>
      <c r="B25452">
        <v>5432</v>
      </c>
      <c r="C25452">
        <v>0</v>
      </c>
      <c r="D25452">
        <v>3</v>
      </c>
      <c r="E25452">
        <v>16296</v>
      </c>
    </row>
    <row r="25453" spans="1:5">
      <c r="A25453">
        <v>1</v>
      </c>
      <c r="B25453">
        <v>5433</v>
      </c>
      <c r="C25453">
        <v>0</v>
      </c>
      <c r="D25453">
        <v>6</v>
      </c>
      <c r="E25453">
        <v>32598</v>
      </c>
    </row>
    <row r="25454" spans="1:5">
      <c r="A25454">
        <v>0</v>
      </c>
      <c r="B25454">
        <v>5434</v>
      </c>
      <c r="C25454">
        <v>0</v>
      </c>
      <c r="D25454">
        <v>6</v>
      </c>
      <c r="E25454">
        <v>32604</v>
      </c>
    </row>
    <row r="25455" spans="1:5">
      <c r="A25455">
        <v>1</v>
      </c>
      <c r="B25455">
        <v>5434</v>
      </c>
      <c r="C25455">
        <v>0</v>
      </c>
      <c r="D25455">
        <v>7</v>
      </c>
      <c r="E25455">
        <v>38038</v>
      </c>
    </row>
    <row r="25456" spans="1:5">
      <c r="A25456">
        <v>1</v>
      </c>
      <c r="B25456">
        <v>5435</v>
      </c>
      <c r="C25456">
        <v>0</v>
      </c>
      <c r="D25456">
        <v>1</v>
      </c>
      <c r="E25456">
        <v>5435</v>
      </c>
    </row>
    <row r="25457" spans="1:5">
      <c r="A25457">
        <v>0</v>
      </c>
      <c r="B25457">
        <v>5436</v>
      </c>
      <c r="C25457">
        <v>0</v>
      </c>
      <c r="D25457">
        <v>6</v>
      </c>
      <c r="E25457">
        <v>32616</v>
      </c>
    </row>
    <row r="25458" spans="1:5">
      <c r="A25458">
        <v>1</v>
      </c>
      <c r="B25458">
        <v>5436</v>
      </c>
      <c r="C25458">
        <v>0</v>
      </c>
      <c r="D25458">
        <v>10</v>
      </c>
      <c r="E25458">
        <v>54360</v>
      </c>
    </row>
    <row r="25459" spans="1:5">
      <c r="A25459">
        <v>1</v>
      </c>
      <c r="B25459">
        <v>5437</v>
      </c>
      <c r="C25459">
        <v>0</v>
      </c>
      <c r="D25459">
        <v>6</v>
      </c>
      <c r="E25459">
        <v>32622</v>
      </c>
    </row>
    <row r="25460" spans="1:5">
      <c r="A25460">
        <v>0</v>
      </c>
      <c r="B25460">
        <v>5438</v>
      </c>
      <c r="C25460">
        <v>0</v>
      </c>
      <c r="D25460">
        <v>3</v>
      </c>
      <c r="E25460">
        <v>16314</v>
      </c>
    </row>
    <row r="25461" spans="1:5">
      <c r="A25461">
        <v>1</v>
      </c>
      <c r="B25461">
        <v>5438</v>
      </c>
      <c r="C25461">
        <v>0</v>
      </c>
      <c r="D25461">
        <v>3</v>
      </c>
      <c r="E25461">
        <v>16314</v>
      </c>
    </row>
    <row r="25462" spans="1:5">
      <c r="A25462">
        <v>1</v>
      </c>
      <c r="B25462">
        <v>5439</v>
      </c>
      <c r="C25462">
        <v>0</v>
      </c>
      <c r="D25462">
        <v>4</v>
      </c>
      <c r="E25462">
        <v>21756</v>
      </c>
    </row>
    <row r="25463" spans="1:5">
      <c r="A25463">
        <v>0</v>
      </c>
      <c r="B25463">
        <v>5440</v>
      </c>
      <c r="C25463">
        <v>0</v>
      </c>
      <c r="D25463">
        <v>15</v>
      </c>
      <c r="E25463">
        <v>81600</v>
      </c>
    </row>
    <row r="25464" spans="1:5">
      <c r="A25464">
        <v>1</v>
      </c>
      <c r="B25464">
        <v>5440</v>
      </c>
      <c r="C25464">
        <v>0</v>
      </c>
      <c r="D25464">
        <v>11</v>
      </c>
      <c r="E25464">
        <v>59840</v>
      </c>
    </row>
    <row r="25465" spans="1:5">
      <c r="A25465">
        <v>1</v>
      </c>
      <c r="B25465">
        <v>5441</v>
      </c>
      <c r="C25465">
        <v>0</v>
      </c>
      <c r="D25465">
        <v>1</v>
      </c>
      <c r="E25465">
        <v>5441</v>
      </c>
    </row>
    <row r="25466" spans="1:5">
      <c r="A25466">
        <v>1</v>
      </c>
      <c r="B25466">
        <v>5442</v>
      </c>
      <c r="C25466">
        <v>0</v>
      </c>
      <c r="D25466">
        <v>1</v>
      </c>
      <c r="E25466">
        <v>5442</v>
      </c>
    </row>
    <row r="25467" spans="1:5">
      <c r="A25467">
        <v>0</v>
      </c>
      <c r="B25467">
        <v>5443</v>
      </c>
      <c r="C25467">
        <v>0</v>
      </c>
      <c r="D25467">
        <v>3</v>
      </c>
      <c r="E25467">
        <v>16329</v>
      </c>
    </row>
    <row r="25468" spans="1:5">
      <c r="A25468">
        <v>1</v>
      </c>
      <c r="B25468">
        <v>5443</v>
      </c>
      <c r="C25468">
        <v>0</v>
      </c>
      <c r="D25468">
        <v>3</v>
      </c>
      <c r="E25468">
        <v>16329</v>
      </c>
    </row>
    <row r="25469" spans="1:5">
      <c r="A25469">
        <v>0</v>
      </c>
      <c r="B25469">
        <v>5444</v>
      </c>
      <c r="C25469">
        <v>0</v>
      </c>
      <c r="D25469">
        <v>2</v>
      </c>
      <c r="E25469">
        <v>10888</v>
      </c>
    </row>
    <row r="25470" spans="1:5">
      <c r="A25470">
        <v>1</v>
      </c>
      <c r="B25470">
        <v>5444</v>
      </c>
      <c r="C25470">
        <v>0</v>
      </c>
      <c r="D25470">
        <v>5</v>
      </c>
      <c r="E25470">
        <v>27220</v>
      </c>
    </row>
    <row r="25471" spans="1:5">
      <c r="A25471">
        <v>1</v>
      </c>
      <c r="B25471">
        <v>5445</v>
      </c>
      <c r="C25471">
        <v>0</v>
      </c>
      <c r="D25471">
        <v>2</v>
      </c>
      <c r="E25471">
        <v>10890</v>
      </c>
    </row>
    <row r="25472" spans="1:5">
      <c r="A25472">
        <v>1</v>
      </c>
      <c r="B25472">
        <v>5446</v>
      </c>
      <c r="C25472">
        <v>0</v>
      </c>
      <c r="D25472">
        <v>2</v>
      </c>
      <c r="E25472">
        <v>10892</v>
      </c>
    </row>
    <row r="25473" spans="1:5">
      <c r="A25473">
        <v>0</v>
      </c>
      <c r="B25473">
        <v>5448</v>
      </c>
      <c r="C25473">
        <v>0</v>
      </c>
      <c r="D25473">
        <v>10</v>
      </c>
      <c r="E25473">
        <v>54480</v>
      </c>
    </row>
    <row r="25474" spans="1:5">
      <c r="A25474">
        <v>1</v>
      </c>
      <c r="B25474">
        <v>5450</v>
      </c>
      <c r="C25474">
        <v>0</v>
      </c>
      <c r="D25474">
        <v>2</v>
      </c>
      <c r="E25474">
        <v>10900</v>
      </c>
    </row>
    <row r="25475" spans="1:5">
      <c r="A25475">
        <v>0</v>
      </c>
      <c r="B25475">
        <v>5451</v>
      </c>
      <c r="C25475">
        <v>0</v>
      </c>
      <c r="D25475">
        <v>6</v>
      </c>
      <c r="E25475">
        <v>32706</v>
      </c>
    </row>
    <row r="25476" spans="1:5">
      <c r="A25476">
        <v>0</v>
      </c>
      <c r="B25476">
        <v>5452</v>
      </c>
      <c r="C25476">
        <v>0</v>
      </c>
      <c r="D25476">
        <v>6</v>
      </c>
      <c r="E25476">
        <v>32712</v>
      </c>
    </row>
    <row r="25477" spans="1:5">
      <c r="A25477">
        <v>1</v>
      </c>
      <c r="B25477">
        <v>5452</v>
      </c>
      <c r="C25477">
        <v>0</v>
      </c>
      <c r="D25477">
        <v>2</v>
      </c>
      <c r="E25477">
        <v>10904</v>
      </c>
    </row>
    <row r="25478" spans="1:5">
      <c r="A25478">
        <v>1</v>
      </c>
      <c r="B25478">
        <v>5453</v>
      </c>
      <c r="C25478">
        <v>0</v>
      </c>
      <c r="D25478">
        <v>9</v>
      </c>
      <c r="E25478">
        <v>49077</v>
      </c>
    </row>
    <row r="25479" spans="1:5">
      <c r="A25479">
        <v>0</v>
      </c>
      <c r="B25479">
        <v>5454</v>
      </c>
      <c r="C25479">
        <v>0</v>
      </c>
      <c r="D25479">
        <v>3</v>
      </c>
      <c r="E25479">
        <v>16362</v>
      </c>
    </row>
    <row r="25480" spans="1:5">
      <c r="A25480">
        <v>1</v>
      </c>
      <c r="B25480">
        <v>5454</v>
      </c>
      <c r="C25480">
        <v>0</v>
      </c>
      <c r="D25480">
        <v>11</v>
      </c>
      <c r="E25480">
        <v>59994</v>
      </c>
    </row>
    <row r="25481" spans="1:5">
      <c r="A25481">
        <v>0</v>
      </c>
      <c r="B25481">
        <v>5455</v>
      </c>
      <c r="C25481">
        <v>0</v>
      </c>
      <c r="D25481">
        <v>1</v>
      </c>
      <c r="E25481">
        <v>5455</v>
      </c>
    </row>
    <row r="25482" spans="1:5">
      <c r="A25482">
        <v>1</v>
      </c>
      <c r="B25482">
        <v>5455</v>
      </c>
      <c r="C25482">
        <v>0</v>
      </c>
      <c r="D25482">
        <v>3</v>
      </c>
      <c r="E25482">
        <v>16365</v>
      </c>
    </row>
    <row r="25483" spans="1:5">
      <c r="A25483">
        <v>0</v>
      </c>
      <c r="B25483">
        <v>5456</v>
      </c>
      <c r="C25483">
        <v>0</v>
      </c>
      <c r="D25483">
        <v>8</v>
      </c>
      <c r="E25483">
        <v>43648</v>
      </c>
    </row>
    <row r="25484" spans="1:5">
      <c r="A25484">
        <v>1</v>
      </c>
      <c r="B25484">
        <v>5456</v>
      </c>
      <c r="C25484">
        <v>0</v>
      </c>
      <c r="D25484">
        <v>11</v>
      </c>
      <c r="E25484">
        <v>60016</v>
      </c>
    </row>
    <row r="25485" spans="1:5">
      <c r="A25485">
        <v>1</v>
      </c>
      <c r="B25485">
        <v>5457</v>
      </c>
      <c r="C25485">
        <v>0</v>
      </c>
      <c r="D25485">
        <v>2</v>
      </c>
      <c r="E25485">
        <v>10914</v>
      </c>
    </row>
    <row r="25486" spans="1:5">
      <c r="A25486">
        <v>0</v>
      </c>
      <c r="B25486">
        <v>5458</v>
      </c>
      <c r="C25486">
        <v>0</v>
      </c>
      <c r="D25486">
        <v>3</v>
      </c>
      <c r="E25486">
        <v>16374</v>
      </c>
    </row>
    <row r="25487" spans="1:5">
      <c r="A25487">
        <v>1</v>
      </c>
      <c r="B25487">
        <v>5458</v>
      </c>
      <c r="C25487">
        <v>0</v>
      </c>
      <c r="D25487">
        <v>6</v>
      </c>
      <c r="E25487">
        <v>32748</v>
      </c>
    </row>
    <row r="25488" spans="1:5">
      <c r="A25488">
        <v>1</v>
      </c>
      <c r="B25488">
        <v>5459</v>
      </c>
      <c r="C25488">
        <v>0</v>
      </c>
      <c r="D25488">
        <v>4</v>
      </c>
      <c r="E25488">
        <v>21836</v>
      </c>
    </row>
    <row r="25489" spans="1:5">
      <c r="A25489">
        <v>0</v>
      </c>
      <c r="B25489">
        <v>5460</v>
      </c>
      <c r="C25489">
        <v>0</v>
      </c>
      <c r="D25489">
        <v>14</v>
      </c>
      <c r="E25489">
        <v>76440</v>
      </c>
    </row>
    <row r="25490" spans="1:5">
      <c r="A25490">
        <v>1</v>
      </c>
      <c r="B25490">
        <v>5460</v>
      </c>
      <c r="C25490">
        <v>0</v>
      </c>
      <c r="D25490">
        <v>1</v>
      </c>
      <c r="E25490">
        <v>5460</v>
      </c>
    </row>
    <row r="25491" spans="1:5">
      <c r="A25491">
        <v>1</v>
      </c>
      <c r="B25491">
        <v>5461</v>
      </c>
      <c r="C25491">
        <v>0</v>
      </c>
      <c r="D25491">
        <v>1</v>
      </c>
      <c r="E25491">
        <v>5461</v>
      </c>
    </row>
    <row r="25492" spans="1:5">
      <c r="A25492">
        <v>0</v>
      </c>
      <c r="B25492">
        <v>5462</v>
      </c>
      <c r="C25492">
        <v>0</v>
      </c>
      <c r="D25492">
        <v>1</v>
      </c>
      <c r="E25492">
        <v>5462</v>
      </c>
    </row>
    <row r="25493" spans="1:5">
      <c r="A25493">
        <v>1</v>
      </c>
      <c r="B25493">
        <v>5462</v>
      </c>
      <c r="C25493">
        <v>0</v>
      </c>
      <c r="D25493">
        <v>1</v>
      </c>
      <c r="E25493">
        <v>5462</v>
      </c>
    </row>
    <row r="25494" spans="1:5">
      <c r="A25494">
        <v>1</v>
      </c>
      <c r="B25494">
        <v>5463</v>
      </c>
      <c r="C25494">
        <v>0</v>
      </c>
      <c r="D25494">
        <v>3</v>
      </c>
      <c r="E25494">
        <v>16389</v>
      </c>
    </row>
    <row r="25495" spans="1:5">
      <c r="A25495">
        <v>0</v>
      </c>
      <c r="B25495">
        <v>5464</v>
      </c>
      <c r="C25495">
        <v>0</v>
      </c>
      <c r="D25495">
        <v>13</v>
      </c>
      <c r="E25495">
        <v>71032</v>
      </c>
    </row>
    <row r="25496" spans="1:5">
      <c r="A25496">
        <v>1</v>
      </c>
      <c r="B25496">
        <v>5464</v>
      </c>
      <c r="C25496">
        <v>0</v>
      </c>
      <c r="D25496">
        <v>4</v>
      </c>
      <c r="E25496">
        <v>21856</v>
      </c>
    </row>
    <row r="25497" spans="1:5">
      <c r="A25497">
        <v>1</v>
      </c>
      <c r="B25497">
        <v>5465</v>
      </c>
      <c r="C25497">
        <v>0</v>
      </c>
      <c r="D25497">
        <v>4</v>
      </c>
      <c r="E25497">
        <v>21860</v>
      </c>
    </row>
    <row r="25498" spans="1:5">
      <c r="A25498">
        <v>1</v>
      </c>
      <c r="B25498">
        <v>5467</v>
      </c>
      <c r="C25498">
        <v>0</v>
      </c>
      <c r="D25498">
        <v>1</v>
      </c>
      <c r="E25498">
        <v>5467</v>
      </c>
    </row>
    <row r="25499" spans="1:5">
      <c r="A25499">
        <v>0</v>
      </c>
      <c r="B25499">
        <v>5468</v>
      </c>
      <c r="C25499">
        <v>0</v>
      </c>
      <c r="D25499">
        <v>9</v>
      </c>
      <c r="E25499">
        <v>49212</v>
      </c>
    </row>
    <row r="25500" spans="1:5">
      <c r="A25500">
        <v>1</v>
      </c>
      <c r="B25500">
        <v>5468</v>
      </c>
      <c r="C25500">
        <v>0</v>
      </c>
      <c r="D25500">
        <v>7</v>
      </c>
      <c r="E25500">
        <v>38276</v>
      </c>
    </row>
    <row r="25501" spans="1:5">
      <c r="A25501">
        <v>1</v>
      </c>
      <c r="B25501">
        <v>5469</v>
      </c>
      <c r="C25501">
        <v>0</v>
      </c>
      <c r="D25501">
        <v>3</v>
      </c>
      <c r="E25501">
        <v>16407</v>
      </c>
    </row>
    <row r="25502" spans="1:5">
      <c r="A25502">
        <v>0</v>
      </c>
      <c r="B25502">
        <v>5470</v>
      </c>
      <c r="C25502">
        <v>0</v>
      </c>
      <c r="D25502">
        <v>1</v>
      </c>
      <c r="E25502">
        <v>5470</v>
      </c>
    </row>
    <row r="25503" spans="1:5">
      <c r="A25503">
        <v>1</v>
      </c>
      <c r="B25503">
        <v>5470</v>
      </c>
      <c r="C25503">
        <v>0</v>
      </c>
      <c r="D25503">
        <v>4</v>
      </c>
      <c r="E25503">
        <v>21880</v>
      </c>
    </row>
    <row r="25504" spans="1:5">
      <c r="A25504">
        <v>0</v>
      </c>
      <c r="B25504">
        <v>5472</v>
      </c>
      <c r="C25504">
        <v>0</v>
      </c>
      <c r="D25504">
        <v>14</v>
      </c>
      <c r="E25504">
        <v>76608</v>
      </c>
    </row>
    <row r="25505" spans="1:5">
      <c r="A25505">
        <v>1</v>
      </c>
      <c r="B25505">
        <v>5472</v>
      </c>
      <c r="C25505">
        <v>0</v>
      </c>
      <c r="D25505">
        <v>3</v>
      </c>
      <c r="E25505">
        <v>16416</v>
      </c>
    </row>
    <row r="25506" spans="1:5">
      <c r="A25506">
        <v>1</v>
      </c>
      <c r="B25506">
        <v>5473</v>
      </c>
      <c r="C25506">
        <v>0</v>
      </c>
      <c r="D25506">
        <v>1</v>
      </c>
      <c r="E25506">
        <v>5473</v>
      </c>
    </row>
    <row r="25507" spans="1:5">
      <c r="A25507">
        <v>1</v>
      </c>
      <c r="B25507">
        <v>5474</v>
      </c>
      <c r="C25507">
        <v>0</v>
      </c>
      <c r="D25507">
        <v>6</v>
      </c>
      <c r="E25507">
        <v>32844</v>
      </c>
    </row>
    <row r="25508" spans="1:5">
      <c r="A25508">
        <v>0</v>
      </c>
      <c r="B25508">
        <v>5475</v>
      </c>
      <c r="C25508">
        <v>0</v>
      </c>
      <c r="D25508">
        <v>3</v>
      </c>
      <c r="E25508">
        <v>16425</v>
      </c>
    </row>
    <row r="25509" spans="1:5">
      <c r="A25509">
        <v>1</v>
      </c>
      <c r="B25509">
        <v>5475</v>
      </c>
      <c r="C25509">
        <v>0</v>
      </c>
      <c r="D25509">
        <v>4</v>
      </c>
      <c r="E25509">
        <v>21900</v>
      </c>
    </row>
    <row r="25510" spans="1:5">
      <c r="A25510">
        <v>0</v>
      </c>
      <c r="B25510">
        <v>5476</v>
      </c>
      <c r="C25510">
        <v>0</v>
      </c>
      <c r="D25510">
        <v>9</v>
      </c>
      <c r="E25510">
        <v>49284</v>
      </c>
    </row>
    <row r="25511" spans="1:5">
      <c r="A25511">
        <v>1</v>
      </c>
      <c r="B25511">
        <v>5476</v>
      </c>
      <c r="C25511">
        <v>0</v>
      </c>
      <c r="D25511">
        <v>3</v>
      </c>
      <c r="E25511">
        <v>16428</v>
      </c>
    </row>
    <row r="25512" spans="1:5">
      <c r="A25512">
        <v>1</v>
      </c>
      <c r="B25512">
        <v>5477</v>
      </c>
      <c r="C25512">
        <v>0</v>
      </c>
      <c r="D25512">
        <v>4</v>
      </c>
      <c r="E25512">
        <v>21908</v>
      </c>
    </row>
    <row r="25513" spans="1:5">
      <c r="A25513">
        <v>0</v>
      </c>
      <c r="B25513">
        <v>5478</v>
      </c>
      <c r="C25513">
        <v>0</v>
      </c>
      <c r="D25513">
        <v>4</v>
      </c>
      <c r="E25513">
        <v>21912</v>
      </c>
    </row>
    <row r="25514" spans="1:5">
      <c r="A25514">
        <v>1</v>
      </c>
      <c r="B25514">
        <v>5478</v>
      </c>
      <c r="C25514">
        <v>0</v>
      </c>
      <c r="D25514">
        <v>4</v>
      </c>
      <c r="E25514">
        <v>21912</v>
      </c>
    </row>
    <row r="25515" spans="1:5">
      <c r="A25515">
        <v>1</v>
      </c>
      <c r="B25515">
        <v>5479</v>
      </c>
      <c r="C25515">
        <v>0</v>
      </c>
      <c r="D25515">
        <v>3</v>
      </c>
      <c r="E25515">
        <v>16437</v>
      </c>
    </row>
    <row r="25516" spans="1:5">
      <c r="A25516">
        <v>0</v>
      </c>
      <c r="B25516">
        <v>5480</v>
      </c>
      <c r="C25516">
        <v>0</v>
      </c>
      <c r="D25516">
        <v>5</v>
      </c>
      <c r="E25516">
        <v>27400</v>
      </c>
    </row>
    <row r="25517" spans="1:5">
      <c r="A25517">
        <v>1</v>
      </c>
      <c r="B25517">
        <v>5480</v>
      </c>
      <c r="C25517">
        <v>0</v>
      </c>
      <c r="D25517">
        <v>3</v>
      </c>
      <c r="E25517">
        <v>16440</v>
      </c>
    </row>
    <row r="25518" spans="1:5">
      <c r="A25518">
        <v>1</v>
      </c>
      <c r="B25518">
        <v>5481</v>
      </c>
      <c r="C25518">
        <v>0</v>
      </c>
      <c r="D25518">
        <v>6</v>
      </c>
      <c r="E25518">
        <v>32886</v>
      </c>
    </row>
    <row r="25519" spans="1:5">
      <c r="A25519">
        <v>0</v>
      </c>
      <c r="B25519">
        <v>5484</v>
      </c>
      <c r="C25519">
        <v>0</v>
      </c>
      <c r="D25519">
        <v>6</v>
      </c>
      <c r="E25519">
        <v>32904</v>
      </c>
    </row>
    <row r="25520" spans="1:5">
      <c r="A25520">
        <v>1</v>
      </c>
      <c r="B25520">
        <v>5484</v>
      </c>
      <c r="C25520">
        <v>0</v>
      </c>
      <c r="D25520">
        <v>3</v>
      </c>
      <c r="E25520">
        <v>16452</v>
      </c>
    </row>
    <row r="25521" spans="1:5">
      <c r="A25521">
        <v>1</v>
      </c>
      <c r="B25521">
        <v>5487</v>
      </c>
      <c r="C25521">
        <v>0</v>
      </c>
      <c r="D25521">
        <v>3</v>
      </c>
      <c r="E25521">
        <v>16461</v>
      </c>
    </row>
    <row r="25522" spans="1:5">
      <c r="A25522">
        <v>0</v>
      </c>
      <c r="B25522">
        <v>5488</v>
      </c>
      <c r="C25522">
        <v>0</v>
      </c>
      <c r="D25522">
        <v>14</v>
      </c>
      <c r="E25522">
        <v>76832</v>
      </c>
    </row>
    <row r="25523" spans="1:5">
      <c r="A25523">
        <v>1</v>
      </c>
      <c r="B25523">
        <v>5488</v>
      </c>
      <c r="C25523">
        <v>0</v>
      </c>
      <c r="D25523">
        <v>8</v>
      </c>
      <c r="E25523">
        <v>43904</v>
      </c>
    </row>
    <row r="25524" spans="1:5">
      <c r="A25524">
        <v>1</v>
      </c>
      <c r="B25524">
        <v>5489</v>
      </c>
      <c r="C25524">
        <v>0</v>
      </c>
      <c r="D25524">
        <v>3</v>
      </c>
      <c r="E25524">
        <v>16467</v>
      </c>
    </row>
    <row r="25525" spans="1:5">
      <c r="A25525">
        <v>0</v>
      </c>
      <c r="B25525">
        <v>5491</v>
      </c>
      <c r="C25525">
        <v>0</v>
      </c>
      <c r="D25525">
        <v>1</v>
      </c>
      <c r="E25525">
        <v>5491</v>
      </c>
    </row>
    <row r="25526" spans="1:5">
      <c r="A25526">
        <v>0</v>
      </c>
      <c r="B25526">
        <v>5492</v>
      </c>
      <c r="C25526">
        <v>0</v>
      </c>
      <c r="D25526">
        <v>10</v>
      </c>
      <c r="E25526">
        <v>54920</v>
      </c>
    </row>
    <row r="25527" spans="1:5">
      <c r="A25527">
        <v>0</v>
      </c>
      <c r="B25527">
        <v>5494</v>
      </c>
      <c r="C25527">
        <v>0</v>
      </c>
      <c r="D25527">
        <v>3</v>
      </c>
      <c r="E25527">
        <v>16482</v>
      </c>
    </row>
    <row r="25528" spans="1:5">
      <c r="A25528">
        <v>0</v>
      </c>
      <c r="B25528">
        <v>5496</v>
      </c>
      <c r="C25528">
        <v>0</v>
      </c>
      <c r="D25528">
        <v>9</v>
      </c>
      <c r="E25528">
        <v>49464</v>
      </c>
    </row>
    <row r="25529" spans="1:5">
      <c r="A25529">
        <v>1</v>
      </c>
      <c r="B25529">
        <v>5496</v>
      </c>
      <c r="C25529">
        <v>0</v>
      </c>
      <c r="D25529">
        <v>4</v>
      </c>
      <c r="E25529">
        <v>21984</v>
      </c>
    </row>
    <row r="25530" spans="1:5">
      <c r="A25530">
        <v>0</v>
      </c>
      <c r="B25530">
        <v>5497</v>
      </c>
      <c r="C25530">
        <v>0</v>
      </c>
      <c r="D25530">
        <v>1</v>
      </c>
      <c r="E25530">
        <v>5497</v>
      </c>
    </row>
    <row r="25531" spans="1:5">
      <c r="A25531">
        <v>1</v>
      </c>
      <c r="B25531">
        <v>5497</v>
      </c>
      <c r="C25531">
        <v>0</v>
      </c>
      <c r="D25531">
        <v>3</v>
      </c>
      <c r="E25531">
        <v>16491</v>
      </c>
    </row>
    <row r="25532" spans="1:5">
      <c r="A25532">
        <v>0</v>
      </c>
      <c r="B25532">
        <v>5498</v>
      </c>
      <c r="C25532">
        <v>0</v>
      </c>
      <c r="D25532">
        <v>1</v>
      </c>
      <c r="E25532">
        <v>5498</v>
      </c>
    </row>
    <row r="25533" spans="1:5">
      <c r="A25533">
        <v>0</v>
      </c>
      <c r="B25533">
        <v>5500</v>
      </c>
      <c r="C25533">
        <v>0</v>
      </c>
      <c r="D25533">
        <v>12</v>
      </c>
      <c r="E25533">
        <v>66000</v>
      </c>
    </row>
    <row r="25534" spans="1:5">
      <c r="A25534">
        <v>1</v>
      </c>
      <c r="B25534">
        <v>5500</v>
      </c>
      <c r="C25534">
        <v>0</v>
      </c>
      <c r="D25534">
        <v>12</v>
      </c>
      <c r="E25534">
        <v>66000</v>
      </c>
    </row>
    <row r="25535" spans="1:5">
      <c r="A25535">
        <v>1</v>
      </c>
      <c r="B25535">
        <v>5502</v>
      </c>
      <c r="C25535">
        <v>0</v>
      </c>
      <c r="D25535">
        <v>6</v>
      </c>
      <c r="E25535">
        <v>33012</v>
      </c>
    </row>
    <row r="25536" spans="1:5">
      <c r="A25536">
        <v>1</v>
      </c>
      <c r="B25536">
        <v>5503</v>
      </c>
      <c r="C25536">
        <v>0</v>
      </c>
      <c r="D25536">
        <v>2</v>
      </c>
      <c r="E25536">
        <v>11006</v>
      </c>
    </row>
    <row r="25537" spans="1:5">
      <c r="A25537">
        <v>0</v>
      </c>
      <c r="B25537">
        <v>5504</v>
      </c>
      <c r="C25537">
        <v>0</v>
      </c>
      <c r="D25537">
        <v>18</v>
      </c>
      <c r="E25537">
        <v>99072</v>
      </c>
    </row>
    <row r="25538" spans="1:5">
      <c r="A25538">
        <v>1</v>
      </c>
      <c r="B25538">
        <v>5504</v>
      </c>
      <c r="C25538">
        <v>0</v>
      </c>
      <c r="D25538">
        <v>3</v>
      </c>
      <c r="E25538">
        <v>16512</v>
      </c>
    </row>
    <row r="25539" spans="1:5">
      <c r="A25539">
        <v>0</v>
      </c>
      <c r="B25539">
        <v>5505</v>
      </c>
      <c r="C25539">
        <v>0</v>
      </c>
      <c r="D25539">
        <v>1</v>
      </c>
      <c r="E25539">
        <v>5505</v>
      </c>
    </row>
    <row r="25540" spans="1:5">
      <c r="A25540">
        <v>1</v>
      </c>
      <c r="B25540">
        <v>5505</v>
      </c>
      <c r="C25540">
        <v>0</v>
      </c>
      <c r="D25540">
        <v>6</v>
      </c>
      <c r="E25540">
        <v>33030</v>
      </c>
    </row>
    <row r="25541" spans="1:5">
      <c r="A25541">
        <v>0</v>
      </c>
      <c r="B25541">
        <v>5506</v>
      </c>
      <c r="C25541">
        <v>0</v>
      </c>
      <c r="D25541">
        <v>3</v>
      </c>
      <c r="E25541">
        <v>16518</v>
      </c>
    </row>
    <row r="25542" spans="1:5">
      <c r="A25542">
        <v>1</v>
      </c>
      <c r="B25542">
        <v>5506</v>
      </c>
      <c r="C25542">
        <v>0</v>
      </c>
      <c r="D25542">
        <v>3</v>
      </c>
      <c r="E25542">
        <v>16518</v>
      </c>
    </row>
    <row r="25543" spans="1:5">
      <c r="A25543">
        <v>1</v>
      </c>
      <c r="B25543">
        <v>5507</v>
      </c>
      <c r="C25543">
        <v>0</v>
      </c>
      <c r="D25543">
        <v>7</v>
      </c>
      <c r="E25543">
        <v>38549</v>
      </c>
    </row>
    <row r="25544" spans="1:5">
      <c r="A25544">
        <v>0</v>
      </c>
      <c r="B25544">
        <v>5508</v>
      </c>
      <c r="C25544">
        <v>0</v>
      </c>
      <c r="D25544">
        <v>4</v>
      </c>
      <c r="E25544">
        <v>22032</v>
      </c>
    </row>
    <row r="25545" spans="1:5">
      <c r="A25545">
        <v>1</v>
      </c>
      <c r="B25545">
        <v>5508</v>
      </c>
      <c r="C25545">
        <v>0</v>
      </c>
      <c r="D25545">
        <v>6</v>
      </c>
      <c r="E25545">
        <v>33048</v>
      </c>
    </row>
    <row r="25546" spans="1:5">
      <c r="A25546">
        <v>0</v>
      </c>
      <c r="B25546">
        <v>5509</v>
      </c>
      <c r="C25546">
        <v>0</v>
      </c>
      <c r="D25546">
        <v>1</v>
      </c>
      <c r="E25546">
        <v>5509</v>
      </c>
    </row>
    <row r="25547" spans="1:5">
      <c r="A25547">
        <v>1</v>
      </c>
      <c r="B25547">
        <v>5509</v>
      </c>
      <c r="C25547">
        <v>0</v>
      </c>
      <c r="D25547">
        <v>6</v>
      </c>
      <c r="E25547">
        <v>33054</v>
      </c>
    </row>
    <row r="25548" spans="1:5">
      <c r="A25548">
        <v>0</v>
      </c>
      <c r="B25548">
        <v>5510</v>
      </c>
      <c r="C25548">
        <v>0</v>
      </c>
      <c r="D25548">
        <v>2</v>
      </c>
      <c r="E25548">
        <v>11020</v>
      </c>
    </row>
    <row r="25549" spans="1:5">
      <c r="A25549">
        <v>1</v>
      </c>
      <c r="B25549">
        <v>5510</v>
      </c>
      <c r="C25549">
        <v>0</v>
      </c>
      <c r="D25549">
        <v>8</v>
      </c>
      <c r="E25549">
        <v>44080</v>
      </c>
    </row>
    <row r="25550" spans="1:5">
      <c r="A25550">
        <v>1</v>
      </c>
      <c r="B25550">
        <v>5511</v>
      </c>
      <c r="C25550">
        <v>0</v>
      </c>
      <c r="D25550">
        <v>6</v>
      </c>
      <c r="E25550">
        <v>33066</v>
      </c>
    </row>
    <row r="25551" spans="1:5">
      <c r="A25551">
        <v>0</v>
      </c>
      <c r="B25551">
        <v>5512</v>
      </c>
      <c r="C25551">
        <v>0</v>
      </c>
      <c r="D25551">
        <v>3</v>
      </c>
      <c r="E25551">
        <v>16536</v>
      </c>
    </row>
    <row r="25552" spans="1:5">
      <c r="A25552">
        <v>1</v>
      </c>
      <c r="B25552">
        <v>5512</v>
      </c>
      <c r="C25552">
        <v>0</v>
      </c>
      <c r="D25552">
        <v>1</v>
      </c>
      <c r="E25552">
        <v>5512</v>
      </c>
    </row>
    <row r="25553" spans="1:5">
      <c r="A25553">
        <v>1</v>
      </c>
      <c r="B25553">
        <v>5514</v>
      </c>
      <c r="C25553">
        <v>0</v>
      </c>
      <c r="D25553">
        <v>1</v>
      </c>
      <c r="E25553">
        <v>5514</v>
      </c>
    </row>
    <row r="25554" spans="1:5">
      <c r="A25554">
        <v>1</v>
      </c>
      <c r="B25554">
        <v>5515</v>
      </c>
      <c r="C25554">
        <v>0</v>
      </c>
      <c r="D25554">
        <v>6</v>
      </c>
      <c r="E25554">
        <v>33090</v>
      </c>
    </row>
    <row r="25555" spans="1:5">
      <c r="A25555">
        <v>0</v>
      </c>
      <c r="B25555">
        <v>5516</v>
      </c>
      <c r="C25555">
        <v>0</v>
      </c>
      <c r="D25555">
        <v>6</v>
      </c>
      <c r="E25555">
        <v>33096</v>
      </c>
    </row>
    <row r="25556" spans="1:5">
      <c r="A25556">
        <v>1</v>
      </c>
      <c r="B25556">
        <v>5516</v>
      </c>
      <c r="C25556">
        <v>0</v>
      </c>
      <c r="D25556">
        <v>4</v>
      </c>
      <c r="E25556">
        <v>22064</v>
      </c>
    </row>
    <row r="25557" spans="1:5">
      <c r="A25557">
        <v>0</v>
      </c>
      <c r="B25557">
        <v>5517</v>
      </c>
      <c r="C25557">
        <v>0</v>
      </c>
      <c r="D25557">
        <v>3</v>
      </c>
      <c r="E25557">
        <v>16551</v>
      </c>
    </row>
    <row r="25558" spans="1:5">
      <c r="A25558">
        <v>1</v>
      </c>
      <c r="B25558">
        <v>5518</v>
      </c>
      <c r="C25558">
        <v>0</v>
      </c>
      <c r="D25558">
        <v>6</v>
      </c>
      <c r="E25558">
        <v>33108</v>
      </c>
    </row>
    <row r="25559" spans="1:5">
      <c r="A25559">
        <v>1</v>
      </c>
      <c r="B25559">
        <v>5519</v>
      </c>
      <c r="C25559">
        <v>0</v>
      </c>
      <c r="D25559">
        <v>3</v>
      </c>
      <c r="E25559">
        <v>16557</v>
      </c>
    </row>
    <row r="25560" spans="1:5">
      <c r="A25560">
        <v>0</v>
      </c>
      <c r="B25560">
        <v>5520</v>
      </c>
      <c r="C25560">
        <v>0</v>
      </c>
      <c r="D25560">
        <v>8</v>
      </c>
      <c r="E25560">
        <v>44160</v>
      </c>
    </row>
    <row r="25561" spans="1:5">
      <c r="A25561">
        <v>1</v>
      </c>
      <c r="B25561">
        <v>5520</v>
      </c>
      <c r="C25561">
        <v>0</v>
      </c>
      <c r="D25561">
        <v>5</v>
      </c>
      <c r="E25561">
        <v>27600</v>
      </c>
    </row>
    <row r="25562" spans="1:5">
      <c r="A25562">
        <v>0</v>
      </c>
      <c r="B25562">
        <v>5521</v>
      </c>
      <c r="C25562">
        <v>0</v>
      </c>
      <c r="D25562">
        <v>3</v>
      </c>
      <c r="E25562">
        <v>16563</v>
      </c>
    </row>
    <row r="25563" spans="1:5">
      <c r="A25563">
        <v>1</v>
      </c>
      <c r="B25563">
        <v>5521</v>
      </c>
      <c r="C25563">
        <v>0</v>
      </c>
      <c r="D25563">
        <v>3</v>
      </c>
      <c r="E25563">
        <v>16563</v>
      </c>
    </row>
    <row r="25564" spans="1:5">
      <c r="A25564">
        <v>0</v>
      </c>
      <c r="B25564">
        <v>5522</v>
      </c>
      <c r="C25564">
        <v>0</v>
      </c>
      <c r="D25564">
        <v>7</v>
      </c>
      <c r="E25564">
        <v>38654</v>
      </c>
    </row>
    <row r="25565" spans="1:5">
      <c r="A25565">
        <v>0</v>
      </c>
      <c r="B25565">
        <v>5524</v>
      </c>
      <c r="C25565">
        <v>0</v>
      </c>
      <c r="D25565">
        <v>10</v>
      </c>
      <c r="E25565">
        <v>55240</v>
      </c>
    </row>
    <row r="25566" spans="1:5">
      <c r="A25566">
        <v>1</v>
      </c>
      <c r="B25566">
        <v>5524</v>
      </c>
      <c r="C25566">
        <v>0</v>
      </c>
      <c r="D25566">
        <v>4</v>
      </c>
      <c r="E25566">
        <v>22096</v>
      </c>
    </row>
    <row r="25567" spans="1:5">
      <c r="A25567">
        <v>0</v>
      </c>
      <c r="B25567">
        <v>5525</v>
      </c>
      <c r="C25567">
        <v>0</v>
      </c>
      <c r="D25567">
        <v>3</v>
      </c>
      <c r="E25567">
        <v>16575</v>
      </c>
    </row>
    <row r="25568" spans="1:5">
      <c r="A25568">
        <v>0</v>
      </c>
      <c r="B25568">
        <v>5528</v>
      </c>
      <c r="C25568">
        <v>0</v>
      </c>
      <c r="D25568">
        <v>8</v>
      </c>
      <c r="E25568">
        <v>44224</v>
      </c>
    </row>
    <row r="25569" spans="1:5">
      <c r="A25569">
        <v>1</v>
      </c>
      <c r="B25569">
        <v>5528</v>
      </c>
      <c r="C25569">
        <v>0</v>
      </c>
      <c r="D25569">
        <v>3</v>
      </c>
      <c r="E25569">
        <v>16584</v>
      </c>
    </row>
    <row r="25570" spans="1:5">
      <c r="A25570">
        <v>1</v>
      </c>
      <c r="B25570">
        <v>5529</v>
      </c>
      <c r="C25570">
        <v>0</v>
      </c>
      <c r="D25570">
        <v>1</v>
      </c>
      <c r="E25570">
        <v>5529</v>
      </c>
    </row>
    <row r="25571" spans="1:5">
      <c r="A25571">
        <v>0</v>
      </c>
      <c r="B25571">
        <v>5530</v>
      </c>
      <c r="C25571">
        <v>0</v>
      </c>
      <c r="D25571">
        <v>1</v>
      </c>
      <c r="E25571">
        <v>5530</v>
      </c>
    </row>
    <row r="25572" spans="1:5">
      <c r="A25572">
        <v>1</v>
      </c>
      <c r="B25572">
        <v>5530</v>
      </c>
      <c r="C25572">
        <v>0</v>
      </c>
      <c r="D25572">
        <v>7</v>
      </c>
      <c r="E25572">
        <v>38710</v>
      </c>
    </row>
    <row r="25573" spans="1:5">
      <c r="A25573">
        <v>0</v>
      </c>
      <c r="B25573">
        <v>5532</v>
      </c>
      <c r="C25573">
        <v>0</v>
      </c>
      <c r="D25573">
        <v>9</v>
      </c>
      <c r="E25573">
        <v>49788</v>
      </c>
    </row>
    <row r="25574" spans="1:5">
      <c r="A25574">
        <v>1</v>
      </c>
      <c r="B25574">
        <v>5532</v>
      </c>
      <c r="C25574">
        <v>0</v>
      </c>
      <c r="D25574">
        <v>3</v>
      </c>
      <c r="E25574">
        <v>16596</v>
      </c>
    </row>
    <row r="25575" spans="1:5">
      <c r="A25575">
        <v>1</v>
      </c>
      <c r="B25575">
        <v>5533</v>
      </c>
      <c r="C25575">
        <v>0</v>
      </c>
      <c r="D25575">
        <v>4</v>
      </c>
      <c r="E25575">
        <v>22132</v>
      </c>
    </row>
    <row r="25576" spans="1:5">
      <c r="A25576">
        <v>1</v>
      </c>
      <c r="B25576">
        <v>5535</v>
      </c>
      <c r="C25576">
        <v>0</v>
      </c>
      <c r="D25576">
        <v>3</v>
      </c>
      <c r="E25576">
        <v>16605</v>
      </c>
    </row>
    <row r="25577" spans="1:5">
      <c r="A25577">
        <v>0</v>
      </c>
      <c r="B25577">
        <v>5536</v>
      </c>
      <c r="C25577">
        <v>0</v>
      </c>
      <c r="D25577">
        <v>4</v>
      </c>
      <c r="E25577">
        <v>22144</v>
      </c>
    </row>
    <row r="25578" spans="1:5">
      <c r="A25578">
        <v>1</v>
      </c>
      <c r="B25578">
        <v>5536</v>
      </c>
      <c r="C25578">
        <v>0</v>
      </c>
      <c r="D25578">
        <v>5</v>
      </c>
      <c r="E25578">
        <v>27680</v>
      </c>
    </row>
    <row r="25579" spans="1:5">
      <c r="A25579">
        <v>0</v>
      </c>
      <c r="B25579">
        <v>5538</v>
      </c>
      <c r="C25579">
        <v>0</v>
      </c>
      <c r="D25579">
        <v>6</v>
      </c>
      <c r="E25579">
        <v>33228</v>
      </c>
    </row>
    <row r="25580" spans="1:5">
      <c r="A25580">
        <v>1</v>
      </c>
      <c r="B25580">
        <v>5538</v>
      </c>
      <c r="C25580">
        <v>0</v>
      </c>
      <c r="D25580">
        <v>3</v>
      </c>
      <c r="E25580">
        <v>16614</v>
      </c>
    </row>
    <row r="25581" spans="1:5">
      <c r="A25581">
        <v>1</v>
      </c>
      <c r="B25581">
        <v>5539</v>
      </c>
      <c r="C25581">
        <v>0</v>
      </c>
      <c r="D25581">
        <v>1</v>
      </c>
      <c r="E25581">
        <v>5539</v>
      </c>
    </row>
    <row r="25582" spans="1:5">
      <c r="A25582">
        <v>0</v>
      </c>
      <c r="B25582">
        <v>5540</v>
      </c>
      <c r="C25582">
        <v>0</v>
      </c>
      <c r="D25582">
        <v>8</v>
      </c>
      <c r="E25582">
        <v>44320</v>
      </c>
    </row>
    <row r="25583" spans="1:5">
      <c r="A25583">
        <v>1</v>
      </c>
      <c r="B25583">
        <v>5542</v>
      </c>
      <c r="C25583">
        <v>0</v>
      </c>
      <c r="D25583">
        <v>3</v>
      </c>
      <c r="E25583">
        <v>16626</v>
      </c>
    </row>
    <row r="25584" spans="1:5">
      <c r="A25584">
        <v>0</v>
      </c>
      <c r="B25584">
        <v>5543</v>
      </c>
      <c r="C25584">
        <v>0</v>
      </c>
      <c r="D25584">
        <v>3</v>
      </c>
      <c r="E25584">
        <v>16629</v>
      </c>
    </row>
    <row r="25585" spans="1:5">
      <c r="A25585">
        <v>0</v>
      </c>
      <c r="B25585">
        <v>5544</v>
      </c>
      <c r="C25585">
        <v>0</v>
      </c>
      <c r="D25585">
        <v>3</v>
      </c>
      <c r="E25585">
        <v>16632</v>
      </c>
    </row>
    <row r="25586" spans="1:5">
      <c r="A25586">
        <v>1</v>
      </c>
      <c r="B25586">
        <v>5544</v>
      </c>
      <c r="C25586">
        <v>0</v>
      </c>
      <c r="D25586">
        <v>2</v>
      </c>
      <c r="E25586">
        <v>11088</v>
      </c>
    </row>
    <row r="25587" spans="1:5">
      <c r="A25587">
        <v>0</v>
      </c>
      <c r="B25587">
        <v>5545</v>
      </c>
      <c r="C25587">
        <v>0</v>
      </c>
      <c r="D25587">
        <v>4</v>
      </c>
      <c r="E25587">
        <v>22180</v>
      </c>
    </row>
    <row r="25588" spans="1:5">
      <c r="A25588">
        <v>0</v>
      </c>
      <c r="B25588">
        <v>5546</v>
      </c>
      <c r="C25588">
        <v>0</v>
      </c>
      <c r="D25588">
        <v>4</v>
      </c>
      <c r="E25588">
        <v>22184</v>
      </c>
    </row>
    <row r="25589" spans="1:5">
      <c r="A25589">
        <v>1</v>
      </c>
      <c r="B25589">
        <v>5546</v>
      </c>
      <c r="C25589">
        <v>0</v>
      </c>
      <c r="D25589">
        <v>7</v>
      </c>
      <c r="E25589">
        <v>38822</v>
      </c>
    </row>
    <row r="25590" spans="1:5">
      <c r="A25590">
        <v>0</v>
      </c>
      <c r="B25590">
        <v>5548</v>
      </c>
      <c r="C25590">
        <v>0</v>
      </c>
      <c r="D25590">
        <v>4</v>
      </c>
      <c r="E25590">
        <v>22192</v>
      </c>
    </row>
    <row r="25591" spans="1:5">
      <c r="A25591">
        <v>1</v>
      </c>
      <c r="B25591">
        <v>5550</v>
      </c>
      <c r="C25591">
        <v>0</v>
      </c>
      <c r="D25591">
        <v>3</v>
      </c>
      <c r="E25591">
        <v>16650</v>
      </c>
    </row>
    <row r="25592" spans="1:5">
      <c r="A25592">
        <v>1</v>
      </c>
      <c r="B25592">
        <v>5551</v>
      </c>
      <c r="C25592">
        <v>0</v>
      </c>
      <c r="D25592">
        <v>3</v>
      </c>
      <c r="E25592">
        <v>16653</v>
      </c>
    </row>
    <row r="25593" spans="1:5">
      <c r="A25593">
        <v>0</v>
      </c>
      <c r="B25593">
        <v>5552</v>
      </c>
      <c r="C25593">
        <v>0</v>
      </c>
      <c r="D25593">
        <v>3</v>
      </c>
      <c r="E25593">
        <v>16656</v>
      </c>
    </row>
    <row r="25594" spans="1:5">
      <c r="A25594">
        <v>1</v>
      </c>
      <c r="B25594">
        <v>5552</v>
      </c>
      <c r="C25594">
        <v>0</v>
      </c>
      <c r="D25594">
        <v>4</v>
      </c>
      <c r="E25594">
        <v>22208</v>
      </c>
    </row>
    <row r="25595" spans="1:5">
      <c r="A25595">
        <v>1</v>
      </c>
      <c r="B25595">
        <v>5553</v>
      </c>
      <c r="C25595">
        <v>0</v>
      </c>
      <c r="D25595">
        <v>1</v>
      </c>
      <c r="E25595">
        <v>5553</v>
      </c>
    </row>
    <row r="25596" spans="1:5">
      <c r="A25596">
        <v>0</v>
      </c>
      <c r="B25596">
        <v>5554</v>
      </c>
      <c r="C25596">
        <v>0</v>
      </c>
      <c r="D25596">
        <v>8</v>
      </c>
      <c r="E25596">
        <v>44432</v>
      </c>
    </row>
    <row r="25597" spans="1:5">
      <c r="A25597">
        <v>1</v>
      </c>
      <c r="B25597">
        <v>5554</v>
      </c>
      <c r="C25597">
        <v>0</v>
      </c>
      <c r="D25597">
        <v>1</v>
      </c>
      <c r="E25597">
        <v>5554</v>
      </c>
    </row>
    <row r="25598" spans="1:5">
      <c r="A25598">
        <v>0</v>
      </c>
      <c r="B25598">
        <v>5555</v>
      </c>
      <c r="C25598">
        <v>0</v>
      </c>
      <c r="D25598">
        <v>3</v>
      </c>
      <c r="E25598">
        <v>16665</v>
      </c>
    </row>
    <row r="25599" spans="1:5">
      <c r="A25599">
        <v>0</v>
      </c>
      <c r="B25599">
        <v>5556</v>
      </c>
      <c r="C25599">
        <v>0</v>
      </c>
      <c r="D25599">
        <v>6</v>
      </c>
      <c r="E25599">
        <v>33336</v>
      </c>
    </row>
    <row r="25600" spans="1:5">
      <c r="A25600">
        <v>1</v>
      </c>
      <c r="B25600">
        <v>5556</v>
      </c>
      <c r="C25600">
        <v>0</v>
      </c>
      <c r="D25600">
        <v>3</v>
      </c>
      <c r="E25600">
        <v>16668</v>
      </c>
    </row>
    <row r="25601" spans="1:5">
      <c r="A25601">
        <v>1</v>
      </c>
      <c r="B25601">
        <v>5557</v>
      </c>
      <c r="C25601">
        <v>0</v>
      </c>
      <c r="D25601">
        <v>1</v>
      </c>
      <c r="E25601">
        <v>5557</v>
      </c>
    </row>
    <row r="25602" spans="1:5">
      <c r="A25602">
        <v>0</v>
      </c>
      <c r="B25602">
        <v>5558</v>
      </c>
      <c r="C25602">
        <v>0</v>
      </c>
      <c r="D25602">
        <v>8</v>
      </c>
      <c r="E25602">
        <v>44464</v>
      </c>
    </row>
    <row r="25603" spans="1:5">
      <c r="A25603">
        <v>0</v>
      </c>
      <c r="B25603">
        <v>5559</v>
      </c>
      <c r="C25603">
        <v>0</v>
      </c>
      <c r="D25603">
        <v>1</v>
      </c>
      <c r="E25603">
        <v>5559</v>
      </c>
    </row>
    <row r="25604" spans="1:5">
      <c r="A25604">
        <v>1</v>
      </c>
      <c r="B25604">
        <v>5559</v>
      </c>
      <c r="C25604">
        <v>0</v>
      </c>
      <c r="D25604">
        <v>1</v>
      </c>
      <c r="E25604">
        <v>5559</v>
      </c>
    </row>
    <row r="25605" spans="1:5">
      <c r="A25605">
        <v>0</v>
      </c>
      <c r="B25605">
        <v>5560</v>
      </c>
      <c r="C25605">
        <v>0</v>
      </c>
      <c r="D25605">
        <v>7</v>
      </c>
      <c r="E25605">
        <v>38920</v>
      </c>
    </row>
    <row r="25606" spans="1:5">
      <c r="A25606">
        <v>1</v>
      </c>
      <c r="B25606">
        <v>5560</v>
      </c>
      <c r="C25606">
        <v>0</v>
      </c>
      <c r="D25606">
        <v>4</v>
      </c>
      <c r="E25606">
        <v>22240</v>
      </c>
    </row>
    <row r="25607" spans="1:5">
      <c r="A25607">
        <v>0</v>
      </c>
      <c r="B25607">
        <v>5562</v>
      </c>
      <c r="C25607">
        <v>0</v>
      </c>
      <c r="D25607">
        <v>1</v>
      </c>
      <c r="E25607">
        <v>5562</v>
      </c>
    </row>
    <row r="25608" spans="1:5">
      <c r="A25608">
        <v>1</v>
      </c>
      <c r="B25608">
        <v>5562</v>
      </c>
      <c r="C25608">
        <v>0</v>
      </c>
      <c r="D25608">
        <v>2</v>
      </c>
      <c r="E25608">
        <v>11124</v>
      </c>
    </row>
    <row r="25609" spans="1:5">
      <c r="A25609">
        <v>0</v>
      </c>
      <c r="B25609">
        <v>5563</v>
      </c>
      <c r="C25609">
        <v>0</v>
      </c>
      <c r="D25609">
        <v>2</v>
      </c>
      <c r="E25609">
        <v>11126</v>
      </c>
    </row>
    <row r="25610" spans="1:5">
      <c r="A25610">
        <v>1</v>
      </c>
      <c r="B25610">
        <v>5563</v>
      </c>
      <c r="C25610">
        <v>0</v>
      </c>
      <c r="D25610">
        <v>1</v>
      </c>
      <c r="E25610">
        <v>5563</v>
      </c>
    </row>
    <row r="25611" spans="1:5">
      <c r="A25611">
        <v>0</v>
      </c>
      <c r="B25611">
        <v>5564</v>
      </c>
      <c r="C25611">
        <v>0</v>
      </c>
      <c r="D25611">
        <v>7</v>
      </c>
      <c r="E25611">
        <v>38948</v>
      </c>
    </row>
    <row r="25612" spans="1:5">
      <c r="A25612">
        <v>1</v>
      </c>
      <c r="B25612">
        <v>5564</v>
      </c>
      <c r="C25612">
        <v>0</v>
      </c>
      <c r="D25612">
        <v>3</v>
      </c>
      <c r="E25612">
        <v>16692</v>
      </c>
    </row>
    <row r="25613" spans="1:5">
      <c r="A25613">
        <v>1</v>
      </c>
      <c r="B25613">
        <v>5565</v>
      </c>
      <c r="C25613">
        <v>0</v>
      </c>
      <c r="D25613">
        <v>7</v>
      </c>
      <c r="E25613">
        <v>38955</v>
      </c>
    </row>
    <row r="25614" spans="1:5">
      <c r="A25614">
        <v>1</v>
      </c>
      <c r="B25614">
        <v>5566</v>
      </c>
      <c r="C25614">
        <v>0</v>
      </c>
      <c r="D25614">
        <v>5</v>
      </c>
      <c r="E25614">
        <v>27830</v>
      </c>
    </row>
    <row r="25615" spans="1:5">
      <c r="A25615">
        <v>0</v>
      </c>
      <c r="B25615">
        <v>5567</v>
      </c>
      <c r="C25615">
        <v>0</v>
      </c>
      <c r="D25615">
        <v>1</v>
      </c>
      <c r="E25615">
        <v>5567</v>
      </c>
    </row>
    <row r="25616" spans="1:5">
      <c r="A25616">
        <v>1</v>
      </c>
      <c r="B25616">
        <v>5567</v>
      </c>
      <c r="C25616">
        <v>0</v>
      </c>
      <c r="D25616">
        <v>1</v>
      </c>
      <c r="E25616">
        <v>5567</v>
      </c>
    </row>
    <row r="25617" spans="1:5">
      <c r="A25617">
        <v>0</v>
      </c>
      <c r="B25617">
        <v>5568</v>
      </c>
      <c r="C25617">
        <v>0</v>
      </c>
      <c r="D25617">
        <v>23</v>
      </c>
      <c r="E25617">
        <v>128064</v>
      </c>
    </row>
    <row r="25618" spans="1:5">
      <c r="A25618">
        <v>1</v>
      </c>
      <c r="B25618">
        <v>5568</v>
      </c>
      <c r="C25618">
        <v>0</v>
      </c>
      <c r="D25618">
        <v>3</v>
      </c>
      <c r="E25618">
        <v>16704</v>
      </c>
    </row>
    <row r="25619" spans="1:5">
      <c r="A25619">
        <v>0</v>
      </c>
      <c r="B25619">
        <v>5569</v>
      </c>
      <c r="C25619">
        <v>0</v>
      </c>
      <c r="D25619">
        <v>3</v>
      </c>
      <c r="E25619">
        <v>16707</v>
      </c>
    </row>
    <row r="25620" spans="1:5">
      <c r="A25620">
        <v>1</v>
      </c>
      <c r="B25620">
        <v>5569</v>
      </c>
      <c r="C25620">
        <v>0</v>
      </c>
      <c r="D25620">
        <v>1</v>
      </c>
      <c r="E25620">
        <v>5569</v>
      </c>
    </row>
    <row r="25621" spans="1:5">
      <c r="A25621">
        <v>0</v>
      </c>
      <c r="B25621">
        <v>5570</v>
      </c>
      <c r="C25621">
        <v>0</v>
      </c>
      <c r="D25621">
        <v>3</v>
      </c>
      <c r="E25621">
        <v>16710</v>
      </c>
    </row>
    <row r="25622" spans="1:5">
      <c r="A25622">
        <v>1</v>
      </c>
      <c r="B25622">
        <v>5570</v>
      </c>
      <c r="C25622">
        <v>0</v>
      </c>
      <c r="D25622">
        <v>3</v>
      </c>
      <c r="E25622">
        <v>16710</v>
      </c>
    </row>
    <row r="25623" spans="1:5">
      <c r="A25623">
        <v>1</v>
      </c>
      <c r="B25623">
        <v>5571</v>
      </c>
      <c r="C25623">
        <v>0</v>
      </c>
      <c r="D25623">
        <v>6</v>
      </c>
      <c r="E25623">
        <v>33426</v>
      </c>
    </row>
    <row r="25624" spans="1:5">
      <c r="A25624">
        <v>0</v>
      </c>
      <c r="B25624">
        <v>5572</v>
      </c>
      <c r="C25624">
        <v>0</v>
      </c>
      <c r="D25624">
        <v>10</v>
      </c>
      <c r="E25624">
        <v>55720</v>
      </c>
    </row>
    <row r="25625" spans="1:5">
      <c r="A25625">
        <v>1</v>
      </c>
      <c r="B25625">
        <v>5572</v>
      </c>
      <c r="C25625">
        <v>0</v>
      </c>
      <c r="D25625">
        <v>10</v>
      </c>
      <c r="E25625">
        <v>55720</v>
      </c>
    </row>
    <row r="25626" spans="1:5">
      <c r="A25626">
        <v>1</v>
      </c>
      <c r="B25626">
        <v>5573</v>
      </c>
      <c r="C25626">
        <v>0</v>
      </c>
      <c r="D25626">
        <v>1</v>
      </c>
      <c r="E25626">
        <v>5573</v>
      </c>
    </row>
    <row r="25627" spans="1:5">
      <c r="A25627">
        <v>0</v>
      </c>
      <c r="B25627">
        <v>5574</v>
      </c>
      <c r="C25627">
        <v>0</v>
      </c>
      <c r="D25627">
        <v>3</v>
      </c>
      <c r="E25627">
        <v>16722</v>
      </c>
    </row>
    <row r="25628" spans="1:5">
      <c r="A25628">
        <v>1</v>
      </c>
      <c r="B25628">
        <v>5574</v>
      </c>
      <c r="C25628">
        <v>0</v>
      </c>
      <c r="D25628">
        <v>1</v>
      </c>
      <c r="E25628">
        <v>5574</v>
      </c>
    </row>
    <row r="25629" spans="1:5">
      <c r="A25629">
        <v>0</v>
      </c>
      <c r="B25629">
        <v>5576</v>
      </c>
      <c r="C25629">
        <v>0</v>
      </c>
      <c r="D25629">
        <v>7</v>
      </c>
      <c r="E25629">
        <v>39032</v>
      </c>
    </row>
    <row r="25630" spans="1:5">
      <c r="A25630">
        <v>1</v>
      </c>
      <c r="B25630">
        <v>5576</v>
      </c>
      <c r="C25630">
        <v>0</v>
      </c>
      <c r="D25630">
        <v>1</v>
      </c>
      <c r="E25630">
        <v>5576</v>
      </c>
    </row>
    <row r="25631" spans="1:5">
      <c r="A25631">
        <v>1</v>
      </c>
      <c r="B25631">
        <v>5578</v>
      </c>
      <c r="C25631">
        <v>0</v>
      </c>
      <c r="D25631">
        <v>6</v>
      </c>
      <c r="E25631">
        <v>33468</v>
      </c>
    </row>
    <row r="25632" spans="1:5">
      <c r="A25632">
        <v>0</v>
      </c>
      <c r="B25632">
        <v>5579</v>
      </c>
      <c r="C25632">
        <v>0</v>
      </c>
      <c r="D25632">
        <v>1</v>
      </c>
      <c r="E25632">
        <v>5579</v>
      </c>
    </row>
    <row r="25633" spans="1:5">
      <c r="A25633">
        <v>0</v>
      </c>
      <c r="B25633">
        <v>5580</v>
      </c>
      <c r="C25633">
        <v>0</v>
      </c>
      <c r="D25633">
        <v>3</v>
      </c>
      <c r="E25633">
        <v>16740</v>
      </c>
    </row>
    <row r="25634" spans="1:5">
      <c r="A25634">
        <v>1</v>
      </c>
      <c r="B25634">
        <v>5580</v>
      </c>
      <c r="C25634">
        <v>0</v>
      </c>
      <c r="D25634">
        <v>4</v>
      </c>
      <c r="E25634">
        <v>22320</v>
      </c>
    </row>
    <row r="25635" spans="1:5">
      <c r="A25635">
        <v>1</v>
      </c>
      <c r="B25635">
        <v>5581</v>
      </c>
      <c r="C25635">
        <v>0</v>
      </c>
      <c r="D25635">
        <v>3</v>
      </c>
      <c r="E25635">
        <v>16743</v>
      </c>
    </row>
    <row r="25636" spans="1:5">
      <c r="A25636">
        <v>1</v>
      </c>
      <c r="B25636">
        <v>5582</v>
      </c>
      <c r="C25636">
        <v>0</v>
      </c>
      <c r="D25636">
        <v>2</v>
      </c>
      <c r="E25636">
        <v>11164</v>
      </c>
    </row>
    <row r="25637" spans="1:5">
      <c r="A25637">
        <v>0</v>
      </c>
      <c r="B25637">
        <v>5584</v>
      </c>
      <c r="C25637">
        <v>0</v>
      </c>
      <c r="D25637">
        <v>15</v>
      </c>
      <c r="E25637">
        <v>83760</v>
      </c>
    </row>
    <row r="25638" spans="1:5">
      <c r="A25638">
        <v>1</v>
      </c>
      <c r="B25638">
        <v>5584</v>
      </c>
      <c r="C25638">
        <v>0</v>
      </c>
      <c r="D25638">
        <v>13</v>
      </c>
      <c r="E25638">
        <v>72592</v>
      </c>
    </row>
    <row r="25639" spans="1:5">
      <c r="A25639">
        <v>0</v>
      </c>
      <c r="B25639">
        <v>5585</v>
      </c>
      <c r="C25639">
        <v>0</v>
      </c>
      <c r="D25639">
        <v>4</v>
      </c>
      <c r="E25639">
        <v>22340</v>
      </c>
    </row>
    <row r="25640" spans="1:5">
      <c r="A25640">
        <v>1</v>
      </c>
      <c r="B25640">
        <v>5586</v>
      </c>
      <c r="C25640">
        <v>0</v>
      </c>
      <c r="D25640">
        <v>4</v>
      </c>
      <c r="E25640">
        <v>22344</v>
      </c>
    </row>
    <row r="25641" spans="1:5">
      <c r="A25641">
        <v>1</v>
      </c>
      <c r="B25641">
        <v>5587</v>
      </c>
      <c r="C25641">
        <v>0</v>
      </c>
      <c r="D25641">
        <v>2</v>
      </c>
      <c r="E25641">
        <v>11174</v>
      </c>
    </row>
    <row r="25642" spans="1:5">
      <c r="A25642">
        <v>0</v>
      </c>
      <c r="B25642">
        <v>5588</v>
      </c>
      <c r="C25642">
        <v>0</v>
      </c>
      <c r="D25642">
        <v>6</v>
      </c>
      <c r="E25642">
        <v>33528</v>
      </c>
    </row>
    <row r="25643" spans="1:5">
      <c r="A25643">
        <v>1</v>
      </c>
      <c r="B25643">
        <v>5588</v>
      </c>
      <c r="C25643">
        <v>0</v>
      </c>
      <c r="D25643">
        <v>2</v>
      </c>
      <c r="E25643">
        <v>11176</v>
      </c>
    </row>
    <row r="25644" spans="1:5">
      <c r="A25644">
        <v>0</v>
      </c>
      <c r="B25644">
        <v>5589</v>
      </c>
      <c r="C25644">
        <v>0</v>
      </c>
      <c r="D25644">
        <v>1</v>
      </c>
      <c r="E25644">
        <v>5589</v>
      </c>
    </row>
    <row r="25645" spans="1:5">
      <c r="A25645">
        <v>1</v>
      </c>
      <c r="B25645">
        <v>5589</v>
      </c>
      <c r="C25645">
        <v>0</v>
      </c>
      <c r="D25645">
        <v>5</v>
      </c>
      <c r="E25645">
        <v>27945</v>
      </c>
    </row>
    <row r="25646" spans="1:5">
      <c r="A25646">
        <v>0</v>
      </c>
      <c r="B25646">
        <v>5590</v>
      </c>
      <c r="C25646">
        <v>0</v>
      </c>
      <c r="D25646">
        <v>2</v>
      </c>
      <c r="E25646">
        <v>11180</v>
      </c>
    </row>
    <row r="25647" spans="1:5">
      <c r="A25647">
        <v>1</v>
      </c>
      <c r="B25647">
        <v>5590</v>
      </c>
      <c r="C25647">
        <v>0</v>
      </c>
      <c r="D25647">
        <v>8</v>
      </c>
      <c r="E25647">
        <v>44720</v>
      </c>
    </row>
    <row r="25648" spans="1:5">
      <c r="A25648">
        <v>0</v>
      </c>
      <c r="B25648">
        <v>5592</v>
      </c>
      <c r="C25648">
        <v>0</v>
      </c>
      <c r="D25648">
        <v>10</v>
      </c>
      <c r="E25648">
        <v>55920</v>
      </c>
    </row>
    <row r="25649" spans="1:5">
      <c r="A25649">
        <v>1</v>
      </c>
      <c r="B25649">
        <v>5592</v>
      </c>
      <c r="C25649">
        <v>0</v>
      </c>
      <c r="D25649">
        <v>12</v>
      </c>
      <c r="E25649">
        <v>67104</v>
      </c>
    </row>
    <row r="25650" spans="1:5">
      <c r="A25650">
        <v>1</v>
      </c>
      <c r="B25650">
        <v>5593</v>
      </c>
      <c r="C25650">
        <v>0</v>
      </c>
      <c r="D25650">
        <v>4</v>
      </c>
      <c r="E25650">
        <v>22372</v>
      </c>
    </row>
    <row r="25651" spans="1:5">
      <c r="A25651">
        <v>0</v>
      </c>
      <c r="B25651">
        <v>5594</v>
      </c>
      <c r="C25651">
        <v>0</v>
      </c>
      <c r="D25651">
        <v>3</v>
      </c>
      <c r="E25651">
        <v>16782</v>
      </c>
    </row>
    <row r="25652" spans="1:5">
      <c r="A25652">
        <v>0</v>
      </c>
      <c r="B25652">
        <v>5595</v>
      </c>
      <c r="C25652">
        <v>0</v>
      </c>
      <c r="D25652">
        <v>3</v>
      </c>
      <c r="E25652">
        <v>16785</v>
      </c>
    </row>
    <row r="25653" spans="1:5">
      <c r="A25653">
        <v>1</v>
      </c>
      <c r="B25653">
        <v>5595</v>
      </c>
      <c r="C25653">
        <v>0</v>
      </c>
      <c r="D25653">
        <v>3</v>
      </c>
      <c r="E25653">
        <v>16785</v>
      </c>
    </row>
    <row r="25654" spans="1:5">
      <c r="A25654">
        <v>0</v>
      </c>
      <c r="B25654">
        <v>5596</v>
      </c>
      <c r="C25654">
        <v>0</v>
      </c>
      <c r="D25654">
        <v>8</v>
      </c>
      <c r="E25654">
        <v>44768</v>
      </c>
    </row>
    <row r="25655" spans="1:5">
      <c r="A25655">
        <v>1</v>
      </c>
      <c r="B25655">
        <v>5596</v>
      </c>
      <c r="C25655">
        <v>0</v>
      </c>
      <c r="D25655">
        <v>4</v>
      </c>
      <c r="E25655">
        <v>22384</v>
      </c>
    </row>
    <row r="25656" spans="1:5">
      <c r="A25656">
        <v>0</v>
      </c>
      <c r="B25656">
        <v>5597</v>
      </c>
      <c r="C25656">
        <v>0</v>
      </c>
      <c r="D25656">
        <v>3</v>
      </c>
      <c r="E25656">
        <v>16791</v>
      </c>
    </row>
    <row r="25657" spans="1:5">
      <c r="A25657">
        <v>0</v>
      </c>
      <c r="B25657">
        <v>5598</v>
      </c>
      <c r="C25657">
        <v>0</v>
      </c>
      <c r="D25657">
        <v>1</v>
      </c>
      <c r="E25657">
        <v>5598</v>
      </c>
    </row>
    <row r="25658" spans="1:5">
      <c r="A25658">
        <v>1</v>
      </c>
      <c r="B25658">
        <v>5598</v>
      </c>
      <c r="C25658">
        <v>0</v>
      </c>
      <c r="D25658">
        <v>6</v>
      </c>
      <c r="E25658">
        <v>33588</v>
      </c>
    </row>
    <row r="25659" spans="1:5">
      <c r="A25659">
        <v>1</v>
      </c>
      <c r="B25659">
        <v>5599</v>
      </c>
      <c r="C25659">
        <v>0</v>
      </c>
      <c r="D25659">
        <v>2</v>
      </c>
      <c r="E25659">
        <v>11198</v>
      </c>
    </row>
    <row r="25660" spans="1:5">
      <c r="A25660">
        <v>0</v>
      </c>
      <c r="B25660">
        <v>5600</v>
      </c>
      <c r="C25660">
        <v>0</v>
      </c>
      <c r="D25660">
        <v>22</v>
      </c>
      <c r="E25660">
        <v>123200</v>
      </c>
    </row>
    <row r="25661" spans="1:5">
      <c r="A25661">
        <v>1</v>
      </c>
      <c r="B25661">
        <v>5600</v>
      </c>
      <c r="C25661">
        <v>0</v>
      </c>
      <c r="D25661">
        <v>9</v>
      </c>
      <c r="E25661">
        <v>50400</v>
      </c>
    </row>
    <row r="25662" spans="1:5">
      <c r="A25662">
        <v>1</v>
      </c>
      <c r="B25662">
        <v>5603</v>
      </c>
      <c r="C25662">
        <v>0</v>
      </c>
      <c r="D25662">
        <v>3</v>
      </c>
      <c r="E25662">
        <v>16809</v>
      </c>
    </row>
    <row r="25663" spans="1:5">
      <c r="A25663">
        <v>0</v>
      </c>
      <c r="B25663">
        <v>5604</v>
      </c>
      <c r="C25663">
        <v>0</v>
      </c>
      <c r="D25663">
        <v>7</v>
      </c>
      <c r="E25663">
        <v>39228</v>
      </c>
    </row>
    <row r="25664" spans="1:5">
      <c r="A25664">
        <v>1</v>
      </c>
      <c r="B25664">
        <v>5604</v>
      </c>
      <c r="C25664">
        <v>0</v>
      </c>
      <c r="D25664">
        <v>2</v>
      </c>
      <c r="E25664">
        <v>11208</v>
      </c>
    </row>
    <row r="25665" spans="1:5">
      <c r="A25665">
        <v>1</v>
      </c>
      <c r="B25665">
        <v>5605</v>
      </c>
      <c r="C25665">
        <v>0</v>
      </c>
      <c r="D25665">
        <v>1</v>
      </c>
      <c r="E25665">
        <v>5605</v>
      </c>
    </row>
    <row r="25666" spans="1:5">
      <c r="A25666">
        <v>0</v>
      </c>
      <c r="B25666">
        <v>5606</v>
      </c>
      <c r="C25666">
        <v>0</v>
      </c>
      <c r="D25666">
        <v>3</v>
      </c>
      <c r="E25666">
        <v>16818</v>
      </c>
    </row>
    <row r="25667" spans="1:5">
      <c r="A25667">
        <v>1</v>
      </c>
      <c r="B25667">
        <v>5606</v>
      </c>
      <c r="C25667">
        <v>0</v>
      </c>
      <c r="D25667">
        <v>10</v>
      </c>
      <c r="E25667">
        <v>56060</v>
      </c>
    </row>
    <row r="25668" spans="1:5">
      <c r="A25668">
        <v>1</v>
      </c>
      <c r="B25668">
        <v>5607</v>
      </c>
      <c r="C25668">
        <v>0</v>
      </c>
      <c r="D25668">
        <v>1</v>
      </c>
      <c r="E25668">
        <v>5607</v>
      </c>
    </row>
    <row r="25669" spans="1:5">
      <c r="A25669">
        <v>0</v>
      </c>
      <c r="B25669">
        <v>5608</v>
      </c>
      <c r="C25669">
        <v>0</v>
      </c>
      <c r="D25669">
        <v>1</v>
      </c>
      <c r="E25669">
        <v>5608</v>
      </c>
    </row>
    <row r="25670" spans="1:5">
      <c r="A25670">
        <v>1</v>
      </c>
      <c r="B25670">
        <v>5608</v>
      </c>
      <c r="C25670">
        <v>0</v>
      </c>
      <c r="D25670">
        <v>3</v>
      </c>
      <c r="E25670">
        <v>16824</v>
      </c>
    </row>
    <row r="25671" spans="1:5">
      <c r="A25671">
        <v>0</v>
      </c>
      <c r="B25671">
        <v>5609</v>
      </c>
      <c r="C25671">
        <v>0</v>
      </c>
      <c r="D25671">
        <v>1</v>
      </c>
      <c r="E25671">
        <v>5609</v>
      </c>
    </row>
    <row r="25672" spans="1:5">
      <c r="A25672">
        <v>1</v>
      </c>
      <c r="B25672">
        <v>5609</v>
      </c>
      <c r="C25672">
        <v>0</v>
      </c>
      <c r="D25672">
        <v>5</v>
      </c>
      <c r="E25672">
        <v>28045</v>
      </c>
    </row>
    <row r="25673" spans="1:5">
      <c r="A25673">
        <v>1</v>
      </c>
      <c r="B25673">
        <v>5610</v>
      </c>
      <c r="C25673">
        <v>0</v>
      </c>
      <c r="D25673">
        <v>4</v>
      </c>
      <c r="E25673">
        <v>22440</v>
      </c>
    </row>
    <row r="25674" spans="1:5">
      <c r="A25674">
        <v>1</v>
      </c>
      <c r="B25674">
        <v>5611</v>
      </c>
      <c r="C25674">
        <v>0</v>
      </c>
      <c r="D25674">
        <v>6</v>
      </c>
      <c r="E25674">
        <v>33666</v>
      </c>
    </row>
    <row r="25675" spans="1:5">
      <c r="A25675">
        <v>0</v>
      </c>
      <c r="B25675">
        <v>5612</v>
      </c>
      <c r="C25675">
        <v>0</v>
      </c>
      <c r="D25675">
        <v>13</v>
      </c>
      <c r="E25675">
        <v>72956</v>
      </c>
    </row>
    <row r="25676" spans="1:5">
      <c r="A25676">
        <v>1</v>
      </c>
      <c r="B25676">
        <v>5612</v>
      </c>
      <c r="C25676">
        <v>0</v>
      </c>
      <c r="D25676">
        <v>3</v>
      </c>
      <c r="E25676">
        <v>16836</v>
      </c>
    </row>
    <row r="25677" spans="1:5">
      <c r="A25677">
        <v>1</v>
      </c>
      <c r="B25677">
        <v>5613</v>
      </c>
      <c r="C25677">
        <v>0</v>
      </c>
      <c r="D25677">
        <v>1</v>
      </c>
      <c r="E25677">
        <v>5613</v>
      </c>
    </row>
    <row r="25678" spans="1:5">
      <c r="A25678">
        <v>1</v>
      </c>
      <c r="B25678">
        <v>5615</v>
      </c>
      <c r="C25678">
        <v>0</v>
      </c>
      <c r="D25678">
        <v>6</v>
      </c>
      <c r="E25678">
        <v>33690</v>
      </c>
    </row>
    <row r="25679" spans="1:5">
      <c r="A25679">
        <v>0</v>
      </c>
      <c r="B25679">
        <v>5616</v>
      </c>
      <c r="C25679">
        <v>0</v>
      </c>
      <c r="D25679">
        <v>12</v>
      </c>
      <c r="E25679">
        <v>67392</v>
      </c>
    </row>
    <row r="25680" spans="1:5">
      <c r="A25680">
        <v>1</v>
      </c>
      <c r="B25680">
        <v>5616</v>
      </c>
      <c r="C25680">
        <v>0</v>
      </c>
      <c r="D25680">
        <v>8</v>
      </c>
      <c r="E25680">
        <v>44928</v>
      </c>
    </row>
    <row r="25681" spans="1:5">
      <c r="A25681">
        <v>1</v>
      </c>
      <c r="B25681">
        <v>5617</v>
      </c>
      <c r="C25681">
        <v>0</v>
      </c>
      <c r="D25681">
        <v>1</v>
      </c>
      <c r="E25681">
        <v>5617</v>
      </c>
    </row>
    <row r="25682" spans="1:5">
      <c r="A25682">
        <v>0</v>
      </c>
      <c r="B25682">
        <v>5618</v>
      </c>
      <c r="C25682">
        <v>0</v>
      </c>
      <c r="D25682">
        <v>3</v>
      </c>
      <c r="E25682">
        <v>16854</v>
      </c>
    </row>
    <row r="25683" spans="1:5">
      <c r="A25683">
        <v>0</v>
      </c>
      <c r="B25683">
        <v>5619</v>
      </c>
      <c r="C25683">
        <v>0</v>
      </c>
      <c r="D25683">
        <v>1</v>
      </c>
      <c r="E25683">
        <v>5619</v>
      </c>
    </row>
    <row r="25684" spans="1:5">
      <c r="A25684">
        <v>0</v>
      </c>
      <c r="B25684">
        <v>5620</v>
      </c>
      <c r="C25684">
        <v>0</v>
      </c>
      <c r="D25684">
        <v>5</v>
      </c>
      <c r="E25684">
        <v>28100</v>
      </c>
    </row>
    <row r="25685" spans="1:5">
      <c r="A25685">
        <v>1</v>
      </c>
      <c r="B25685">
        <v>5620</v>
      </c>
      <c r="C25685">
        <v>0</v>
      </c>
      <c r="D25685">
        <v>3</v>
      </c>
      <c r="E25685">
        <v>16860</v>
      </c>
    </row>
    <row r="25686" spans="1:5">
      <c r="A25686">
        <v>1</v>
      </c>
      <c r="B25686">
        <v>5622</v>
      </c>
      <c r="C25686">
        <v>0</v>
      </c>
      <c r="D25686">
        <v>4</v>
      </c>
      <c r="E25686">
        <v>22488</v>
      </c>
    </row>
    <row r="25687" spans="1:5">
      <c r="A25687">
        <v>0</v>
      </c>
      <c r="B25687">
        <v>5623</v>
      </c>
      <c r="C25687">
        <v>0</v>
      </c>
      <c r="D25687">
        <v>1</v>
      </c>
      <c r="E25687">
        <v>5623</v>
      </c>
    </row>
    <row r="25688" spans="1:5">
      <c r="A25688">
        <v>0</v>
      </c>
      <c r="B25688">
        <v>5624</v>
      </c>
      <c r="C25688">
        <v>0</v>
      </c>
      <c r="D25688">
        <v>8</v>
      </c>
      <c r="E25688">
        <v>44992</v>
      </c>
    </row>
    <row r="25689" spans="1:5">
      <c r="A25689">
        <v>1</v>
      </c>
      <c r="B25689">
        <v>5624</v>
      </c>
      <c r="C25689">
        <v>0</v>
      </c>
      <c r="D25689">
        <v>3</v>
      </c>
      <c r="E25689">
        <v>16872</v>
      </c>
    </row>
    <row r="25690" spans="1:5">
      <c r="A25690">
        <v>0</v>
      </c>
      <c r="B25690">
        <v>5625</v>
      </c>
      <c r="C25690">
        <v>0</v>
      </c>
      <c r="D25690">
        <v>3</v>
      </c>
      <c r="E25690">
        <v>16875</v>
      </c>
    </row>
    <row r="25691" spans="1:5">
      <c r="A25691">
        <v>1</v>
      </c>
      <c r="B25691">
        <v>5625</v>
      </c>
      <c r="C25691">
        <v>0</v>
      </c>
      <c r="D25691">
        <v>5</v>
      </c>
      <c r="E25691">
        <v>28125</v>
      </c>
    </row>
    <row r="25692" spans="1:5">
      <c r="A25692">
        <v>0</v>
      </c>
      <c r="B25692">
        <v>5626</v>
      </c>
      <c r="C25692">
        <v>0</v>
      </c>
      <c r="D25692">
        <v>3</v>
      </c>
      <c r="E25692">
        <v>16878</v>
      </c>
    </row>
    <row r="25693" spans="1:5">
      <c r="A25693">
        <v>1</v>
      </c>
      <c r="B25693">
        <v>5626</v>
      </c>
      <c r="C25693">
        <v>0</v>
      </c>
      <c r="D25693">
        <v>3</v>
      </c>
      <c r="E25693">
        <v>16878</v>
      </c>
    </row>
    <row r="25694" spans="1:5">
      <c r="A25694">
        <v>1</v>
      </c>
      <c r="B25694">
        <v>5627</v>
      </c>
      <c r="C25694">
        <v>0</v>
      </c>
      <c r="D25694">
        <v>10</v>
      </c>
      <c r="E25694">
        <v>56270</v>
      </c>
    </row>
    <row r="25695" spans="1:5">
      <c r="A25695">
        <v>0</v>
      </c>
      <c r="B25695">
        <v>5628</v>
      </c>
      <c r="C25695">
        <v>0</v>
      </c>
      <c r="D25695">
        <v>3</v>
      </c>
      <c r="E25695">
        <v>16884</v>
      </c>
    </row>
    <row r="25696" spans="1:5">
      <c r="A25696">
        <v>1</v>
      </c>
      <c r="B25696">
        <v>5628</v>
      </c>
      <c r="C25696">
        <v>0</v>
      </c>
      <c r="D25696">
        <v>5</v>
      </c>
      <c r="E25696">
        <v>28140</v>
      </c>
    </row>
    <row r="25697" spans="1:5">
      <c r="A25697">
        <v>1</v>
      </c>
      <c r="B25697">
        <v>5629</v>
      </c>
      <c r="C25697">
        <v>0</v>
      </c>
      <c r="D25697">
        <v>3</v>
      </c>
      <c r="E25697">
        <v>16887</v>
      </c>
    </row>
    <row r="25698" spans="1:5">
      <c r="A25698">
        <v>0</v>
      </c>
      <c r="B25698">
        <v>5630</v>
      </c>
      <c r="C25698">
        <v>0</v>
      </c>
      <c r="D25698">
        <v>4</v>
      </c>
      <c r="E25698">
        <v>22520</v>
      </c>
    </row>
    <row r="25699" spans="1:5">
      <c r="A25699">
        <v>1</v>
      </c>
      <c r="B25699">
        <v>5631</v>
      </c>
      <c r="C25699">
        <v>0</v>
      </c>
      <c r="D25699">
        <v>4</v>
      </c>
      <c r="E25699">
        <v>22524</v>
      </c>
    </row>
    <row r="25700" spans="1:5">
      <c r="A25700">
        <v>0</v>
      </c>
      <c r="B25700">
        <v>5632</v>
      </c>
      <c r="C25700">
        <v>0</v>
      </c>
      <c r="D25700">
        <v>21</v>
      </c>
      <c r="E25700">
        <v>118272</v>
      </c>
    </row>
    <row r="25701" spans="1:5">
      <c r="A25701">
        <v>1</v>
      </c>
      <c r="B25701">
        <v>5632</v>
      </c>
      <c r="C25701">
        <v>0</v>
      </c>
      <c r="D25701">
        <v>4</v>
      </c>
      <c r="E25701">
        <v>22528</v>
      </c>
    </row>
    <row r="25702" spans="1:5">
      <c r="A25702">
        <v>0</v>
      </c>
      <c r="B25702">
        <v>5633</v>
      </c>
      <c r="C25702">
        <v>0</v>
      </c>
      <c r="D25702">
        <v>3</v>
      </c>
      <c r="E25702">
        <v>16899</v>
      </c>
    </row>
    <row r="25703" spans="1:5">
      <c r="A25703">
        <v>1</v>
      </c>
      <c r="B25703">
        <v>5633</v>
      </c>
      <c r="C25703">
        <v>0</v>
      </c>
      <c r="D25703">
        <v>3</v>
      </c>
      <c r="E25703">
        <v>16899</v>
      </c>
    </row>
    <row r="25704" spans="1:5">
      <c r="A25704">
        <v>0</v>
      </c>
      <c r="B25704">
        <v>5634</v>
      </c>
      <c r="C25704">
        <v>0</v>
      </c>
      <c r="D25704">
        <v>3</v>
      </c>
      <c r="E25704">
        <v>16902</v>
      </c>
    </row>
    <row r="25705" spans="1:5">
      <c r="A25705">
        <v>1</v>
      </c>
      <c r="B25705">
        <v>5634</v>
      </c>
      <c r="C25705">
        <v>0</v>
      </c>
      <c r="D25705">
        <v>2</v>
      </c>
      <c r="E25705">
        <v>11268</v>
      </c>
    </row>
    <row r="25706" spans="1:5">
      <c r="A25706">
        <v>1</v>
      </c>
      <c r="B25706">
        <v>5635</v>
      </c>
      <c r="C25706">
        <v>0</v>
      </c>
      <c r="D25706">
        <v>3</v>
      </c>
      <c r="E25706">
        <v>16905</v>
      </c>
    </row>
    <row r="25707" spans="1:5">
      <c r="A25707">
        <v>0</v>
      </c>
      <c r="B25707">
        <v>5636</v>
      </c>
      <c r="C25707">
        <v>0</v>
      </c>
      <c r="D25707">
        <v>13</v>
      </c>
      <c r="E25707">
        <v>73268</v>
      </c>
    </row>
    <row r="25708" spans="1:5">
      <c r="A25708">
        <v>1</v>
      </c>
      <c r="B25708">
        <v>5637</v>
      </c>
      <c r="C25708">
        <v>0</v>
      </c>
      <c r="D25708">
        <v>4</v>
      </c>
      <c r="E25708">
        <v>22548</v>
      </c>
    </row>
    <row r="25709" spans="1:5">
      <c r="A25709">
        <v>0</v>
      </c>
      <c r="B25709">
        <v>5638</v>
      </c>
      <c r="C25709">
        <v>0</v>
      </c>
      <c r="D25709">
        <v>1</v>
      </c>
      <c r="E25709">
        <v>5638</v>
      </c>
    </row>
    <row r="25710" spans="1:5">
      <c r="A25710">
        <v>1</v>
      </c>
      <c r="B25710">
        <v>5638</v>
      </c>
      <c r="C25710">
        <v>0</v>
      </c>
      <c r="D25710">
        <v>6</v>
      </c>
      <c r="E25710">
        <v>33828</v>
      </c>
    </row>
    <row r="25711" spans="1:5">
      <c r="A25711">
        <v>1</v>
      </c>
      <c r="B25711">
        <v>5639</v>
      </c>
      <c r="C25711">
        <v>0</v>
      </c>
      <c r="D25711">
        <v>9</v>
      </c>
      <c r="E25711">
        <v>50751</v>
      </c>
    </row>
    <row r="25712" spans="1:5">
      <c r="A25712">
        <v>0</v>
      </c>
      <c r="B25712">
        <v>5640</v>
      </c>
      <c r="C25712">
        <v>0</v>
      </c>
      <c r="D25712">
        <v>2</v>
      </c>
      <c r="E25712">
        <v>11280</v>
      </c>
    </row>
    <row r="25713" spans="1:5">
      <c r="A25713">
        <v>1</v>
      </c>
      <c r="B25713">
        <v>5640</v>
      </c>
      <c r="C25713">
        <v>0</v>
      </c>
      <c r="D25713">
        <v>3</v>
      </c>
      <c r="E25713">
        <v>16920</v>
      </c>
    </row>
    <row r="25714" spans="1:5">
      <c r="A25714">
        <v>1</v>
      </c>
      <c r="B25714">
        <v>5641</v>
      </c>
      <c r="C25714">
        <v>0</v>
      </c>
      <c r="D25714">
        <v>4</v>
      </c>
      <c r="E25714">
        <v>22564</v>
      </c>
    </row>
    <row r="25715" spans="1:5">
      <c r="A25715">
        <v>0</v>
      </c>
      <c r="B25715">
        <v>5642</v>
      </c>
      <c r="C25715">
        <v>0</v>
      </c>
      <c r="D25715">
        <v>4</v>
      </c>
      <c r="E25715">
        <v>22568</v>
      </c>
    </row>
    <row r="25716" spans="1:5">
      <c r="A25716">
        <v>1</v>
      </c>
      <c r="B25716">
        <v>5642</v>
      </c>
      <c r="C25716">
        <v>0</v>
      </c>
      <c r="D25716">
        <v>7</v>
      </c>
      <c r="E25716">
        <v>39494</v>
      </c>
    </row>
    <row r="25717" spans="1:5">
      <c r="A25717">
        <v>0</v>
      </c>
      <c r="B25717">
        <v>5643</v>
      </c>
      <c r="C25717">
        <v>0</v>
      </c>
      <c r="D25717">
        <v>7</v>
      </c>
      <c r="E25717">
        <v>39501</v>
      </c>
    </row>
    <row r="25718" spans="1:5">
      <c r="A25718">
        <v>1</v>
      </c>
      <c r="B25718">
        <v>5643</v>
      </c>
      <c r="C25718">
        <v>0</v>
      </c>
      <c r="D25718">
        <v>5</v>
      </c>
      <c r="E25718">
        <v>28215</v>
      </c>
    </row>
    <row r="25719" spans="1:5">
      <c r="A25719">
        <v>0</v>
      </c>
      <c r="B25719">
        <v>5644</v>
      </c>
      <c r="C25719">
        <v>0</v>
      </c>
      <c r="D25719">
        <v>11</v>
      </c>
      <c r="E25719">
        <v>62084</v>
      </c>
    </row>
    <row r="25720" spans="1:5">
      <c r="A25720">
        <v>1</v>
      </c>
      <c r="B25720">
        <v>5644</v>
      </c>
      <c r="C25720">
        <v>0</v>
      </c>
      <c r="D25720">
        <v>6</v>
      </c>
      <c r="E25720">
        <v>33864</v>
      </c>
    </row>
    <row r="25721" spans="1:5">
      <c r="A25721">
        <v>0</v>
      </c>
      <c r="B25721">
        <v>5645</v>
      </c>
      <c r="C25721">
        <v>0</v>
      </c>
      <c r="D25721">
        <v>3</v>
      </c>
      <c r="E25721">
        <v>16935</v>
      </c>
    </row>
    <row r="25722" spans="1:5">
      <c r="A25722">
        <v>1</v>
      </c>
      <c r="B25722">
        <v>5646</v>
      </c>
      <c r="C25722">
        <v>0</v>
      </c>
      <c r="D25722">
        <v>5</v>
      </c>
      <c r="E25722">
        <v>28230</v>
      </c>
    </row>
    <row r="25723" spans="1:5">
      <c r="A25723">
        <v>0</v>
      </c>
      <c r="B25723">
        <v>5648</v>
      </c>
      <c r="C25723">
        <v>0</v>
      </c>
      <c r="D25723">
        <v>10</v>
      </c>
      <c r="E25723">
        <v>56480</v>
      </c>
    </row>
    <row r="25724" spans="1:5">
      <c r="A25724">
        <v>1</v>
      </c>
      <c r="B25724">
        <v>5648</v>
      </c>
      <c r="C25724">
        <v>0</v>
      </c>
      <c r="D25724">
        <v>6</v>
      </c>
      <c r="E25724">
        <v>33888</v>
      </c>
    </row>
    <row r="25725" spans="1:5">
      <c r="A25725">
        <v>0</v>
      </c>
      <c r="B25725">
        <v>5649</v>
      </c>
      <c r="C25725">
        <v>0</v>
      </c>
      <c r="D25725">
        <v>3</v>
      </c>
      <c r="E25725">
        <v>16947</v>
      </c>
    </row>
    <row r="25726" spans="1:5">
      <c r="A25726">
        <v>0</v>
      </c>
      <c r="B25726">
        <v>5650</v>
      </c>
      <c r="C25726">
        <v>0</v>
      </c>
      <c r="D25726">
        <v>4</v>
      </c>
      <c r="E25726">
        <v>22600</v>
      </c>
    </row>
    <row r="25727" spans="1:5">
      <c r="A25727">
        <v>1</v>
      </c>
      <c r="B25727">
        <v>5650</v>
      </c>
      <c r="C25727">
        <v>0</v>
      </c>
      <c r="D25727">
        <v>3</v>
      </c>
      <c r="E25727">
        <v>16950</v>
      </c>
    </row>
    <row r="25728" spans="1:5">
      <c r="A25728">
        <v>1</v>
      </c>
      <c r="B25728">
        <v>5651</v>
      </c>
      <c r="C25728">
        <v>0</v>
      </c>
      <c r="D25728">
        <v>6</v>
      </c>
      <c r="E25728">
        <v>33906</v>
      </c>
    </row>
    <row r="25729" spans="1:5">
      <c r="A25729">
        <v>0</v>
      </c>
      <c r="B25729">
        <v>5652</v>
      </c>
      <c r="C25729">
        <v>0</v>
      </c>
      <c r="D25729">
        <v>8</v>
      </c>
      <c r="E25729">
        <v>45216</v>
      </c>
    </row>
    <row r="25730" spans="1:5">
      <c r="A25730">
        <v>1</v>
      </c>
      <c r="B25730">
        <v>5652</v>
      </c>
      <c r="C25730">
        <v>0</v>
      </c>
      <c r="D25730">
        <v>6</v>
      </c>
      <c r="E25730">
        <v>33912</v>
      </c>
    </row>
    <row r="25731" spans="1:5">
      <c r="A25731">
        <v>0</v>
      </c>
      <c r="B25731">
        <v>5654</v>
      </c>
      <c r="C25731">
        <v>0</v>
      </c>
      <c r="D25731">
        <v>6</v>
      </c>
      <c r="E25731">
        <v>33924</v>
      </c>
    </row>
    <row r="25732" spans="1:5">
      <c r="A25732">
        <v>1</v>
      </c>
      <c r="B25732">
        <v>5654</v>
      </c>
      <c r="C25732">
        <v>0</v>
      </c>
      <c r="D25732">
        <v>3</v>
      </c>
      <c r="E25732">
        <v>16962</v>
      </c>
    </row>
    <row r="25733" spans="1:5">
      <c r="A25733">
        <v>1</v>
      </c>
      <c r="B25733">
        <v>5655</v>
      </c>
      <c r="C25733">
        <v>0</v>
      </c>
      <c r="D25733">
        <v>1</v>
      </c>
      <c r="E25733">
        <v>5655</v>
      </c>
    </row>
    <row r="25734" spans="1:5">
      <c r="A25734">
        <v>1</v>
      </c>
      <c r="B25734">
        <v>5656</v>
      </c>
      <c r="C25734">
        <v>0</v>
      </c>
      <c r="D25734">
        <v>4</v>
      </c>
      <c r="E25734">
        <v>22624</v>
      </c>
    </row>
    <row r="25735" spans="1:5">
      <c r="A25735">
        <v>1</v>
      </c>
      <c r="B25735">
        <v>5658</v>
      </c>
      <c r="C25735">
        <v>0</v>
      </c>
      <c r="D25735">
        <v>4</v>
      </c>
      <c r="E25735">
        <v>22632</v>
      </c>
    </row>
    <row r="25736" spans="1:5">
      <c r="A25736">
        <v>1</v>
      </c>
      <c r="B25736">
        <v>5659</v>
      </c>
      <c r="C25736">
        <v>0</v>
      </c>
      <c r="D25736">
        <v>6</v>
      </c>
      <c r="E25736">
        <v>33954</v>
      </c>
    </row>
    <row r="25737" spans="1:5">
      <c r="A25737">
        <v>0</v>
      </c>
      <c r="B25737">
        <v>5660</v>
      </c>
      <c r="C25737">
        <v>0</v>
      </c>
      <c r="D25737">
        <v>7</v>
      </c>
      <c r="E25737">
        <v>39620</v>
      </c>
    </row>
    <row r="25738" spans="1:5">
      <c r="A25738">
        <v>0</v>
      </c>
      <c r="B25738">
        <v>5661</v>
      </c>
      <c r="C25738">
        <v>0</v>
      </c>
      <c r="D25738">
        <v>1</v>
      </c>
      <c r="E25738">
        <v>5661</v>
      </c>
    </row>
    <row r="25739" spans="1:5">
      <c r="A25739">
        <v>0</v>
      </c>
      <c r="B25739">
        <v>5662</v>
      </c>
      <c r="C25739">
        <v>0</v>
      </c>
      <c r="D25739">
        <v>2</v>
      </c>
      <c r="E25739">
        <v>11324</v>
      </c>
    </row>
    <row r="25740" spans="1:5">
      <c r="A25740">
        <v>0</v>
      </c>
      <c r="B25740">
        <v>5664</v>
      </c>
      <c r="C25740">
        <v>0</v>
      </c>
      <c r="D25740">
        <v>15</v>
      </c>
      <c r="E25740">
        <v>84960</v>
      </c>
    </row>
    <row r="25741" spans="1:5">
      <c r="A25741">
        <v>1</v>
      </c>
      <c r="B25741">
        <v>5664</v>
      </c>
      <c r="C25741">
        <v>0</v>
      </c>
      <c r="D25741">
        <v>9</v>
      </c>
      <c r="E25741">
        <v>50976</v>
      </c>
    </row>
    <row r="25742" spans="1:5">
      <c r="A25742">
        <v>0</v>
      </c>
      <c r="B25742">
        <v>5665</v>
      </c>
      <c r="C25742">
        <v>0</v>
      </c>
      <c r="D25742">
        <v>1</v>
      </c>
      <c r="E25742">
        <v>5665</v>
      </c>
    </row>
    <row r="25743" spans="1:5">
      <c r="A25743">
        <v>0</v>
      </c>
      <c r="B25743">
        <v>5666</v>
      </c>
      <c r="C25743">
        <v>0</v>
      </c>
      <c r="D25743">
        <v>2</v>
      </c>
      <c r="E25743">
        <v>11332</v>
      </c>
    </row>
    <row r="25744" spans="1:5">
      <c r="A25744">
        <v>1</v>
      </c>
      <c r="B25744">
        <v>5666</v>
      </c>
      <c r="C25744">
        <v>0</v>
      </c>
      <c r="D25744">
        <v>1</v>
      </c>
      <c r="E25744">
        <v>5666</v>
      </c>
    </row>
    <row r="25745" spans="1:5">
      <c r="A25745">
        <v>0</v>
      </c>
      <c r="B25745">
        <v>5668</v>
      </c>
      <c r="C25745">
        <v>0</v>
      </c>
      <c r="D25745">
        <v>15</v>
      </c>
      <c r="E25745">
        <v>85020</v>
      </c>
    </row>
    <row r="25746" spans="1:5">
      <c r="A25746">
        <v>1</v>
      </c>
      <c r="B25746">
        <v>5668</v>
      </c>
      <c r="C25746">
        <v>0</v>
      </c>
      <c r="D25746">
        <v>5</v>
      </c>
      <c r="E25746">
        <v>28340</v>
      </c>
    </row>
    <row r="25747" spans="1:5">
      <c r="A25747">
        <v>0</v>
      </c>
      <c r="B25747">
        <v>5672</v>
      </c>
      <c r="C25747">
        <v>0</v>
      </c>
      <c r="D25747">
        <v>11</v>
      </c>
      <c r="E25747">
        <v>62392</v>
      </c>
    </row>
    <row r="25748" spans="1:5">
      <c r="A25748">
        <v>1</v>
      </c>
      <c r="B25748">
        <v>5672</v>
      </c>
      <c r="C25748">
        <v>0</v>
      </c>
      <c r="D25748">
        <v>1</v>
      </c>
      <c r="E25748">
        <v>5672</v>
      </c>
    </row>
    <row r="25749" spans="1:5">
      <c r="A25749">
        <v>1</v>
      </c>
      <c r="B25749">
        <v>5673</v>
      </c>
      <c r="C25749">
        <v>0</v>
      </c>
      <c r="D25749">
        <v>1</v>
      </c>
      <c r="E25749">
        <v>5673</v>
      </c>
    </row>
    <row r="25750" spans="1:5">
      <c r="A25750">
        <v>0</v>
      </c>
      <c r="B25750">
        <v>5676</v>
      </c>
      <c r="C25750">
        <v>0</v>
      </c>
      <c r="D25750">
        <v>5</v>
      </c>
      <c r="E25750">
        <v>28380</v>
      </c>
    </row>
    <row r="25751" spans="1:5">
      <c r="A25751">
        <v>1</v>
      </c>
      <c r="B25751">
        <v>5676</v>
      </c>
      <c r="C25751">
        <v>0</v>
      </c>
      <c r="D25751">
        <v>5</v>
      </c>
      <c r="E25751">
        <v>28380</v>
      </c>
    </row>
    <row r="25752" spans="1:5">
      <c r="A25752">
        <v>1</v>
      </c>
      <c r="B25752">
        <v>5677</v>
      </c>
      <c r="C25752">
        <v>0</v>
      </c>
      <c r="D25752">
        <v>6</v>
      </c>
      <c r="E25752">
        <v>34062</v>
      </c>
    </row>
    <row r="25753" spans="1:5">
      <c r="A25753">
        <v>1</v>
      </c>
      <c r="B25753">
        <v>5678</v>
      </c>
      <c r="C25753">
        <v>0</v>
      </c>
      <c r="D25753">
        <v>8</v>
      </c>
      <c r="E25753">
        <v>45424</v>
      </c>
    </row>
    <row r="25754" spans="1:5">
      <c r="A25754">
        <v>0</v>
      </c>
      <c r="B25754">
        <v>5680</v>
      </c>
      <c r="C25754">
        <v>0</v>
      </c>
      <c r="D25754">
        <v>8</v>
      </c>
      <c r="E25754">
        <v>45440</v>
      </c>
    </row>
    <row r="25755" spans="1:5">
      <c r="A25755">
        <v>1</v>
      </c>
      <c r="B25755">
        <v>5680</v>
      </c>
      <c r="C25755">
        <v>0</v>
      </c>
      <c r="D25755">
        <v>5</v>
      </c>
      <c r="E25755">
        <v>28400</v>
      </c>
    </row>
    <row r="25756" spans="1:5">
      <c r="A25756">
        <v>1</v>
      </c>
      <c r="B25756">
        <v>5681</v>
      </c>
      <c r="C25756">
        <v>0</v>
      </c>
      <c r="D25756">
        <v>5</v>
      </c>
      <c r="E25756">
        <v>28405</v>
      </c>
    </row>
    <row r="25757" spans="1:5">
      <c r="A25757">
        <v>0</v>
      </c>
      <c r="B25757">
        <v>5682</v>
      </c>
      <c r="C25757">
        <v>0</v>
      </c>
      <c r="D25757">
        <v>3</v>
      </c>
      <c r="E25757">
        <v>17046</v>
      </c>
    </row>
    <row r="25758" spans="1:5">
      <c r="A25758">
        <v>1</v>
      </c>
      <c r="B25758">
        <v>5682</v>
      </c>
      <c r="C25758">
        <v>0</v>
      </c>
      <c r="D25758">
        <v>4</v>
      </c>
      <c r="E25758">
        <v>22728</v>
      </c>
    </row>
    <row r="25759" spans="1:5">
      <c r="A25759">
        <v>0</v>
      </c>
      <c r="B25759">
        <v>5684</v>
      </c>
      <c r="C25759">
        <v>0</v>
      </c>
      <c r="D25759">
        <v>1</v>
      </c>
      <c r="E25759">
        <v>5684</v>
      </c>
    </row>
    <row r="25760" spans="1:5">
      <c r="A25760">
        <v>1</v>
      </c>
      <c r="B25760">
        <v>5684</v>
      </c>
      <c r="C25760">
        <v>0</v>
      </c>
      <c r="D25760">
        <v>1</v>
      </c>
      <c r="E25760">
        <v>5684</v>
      </c>
    </row>
    <row r="25761" spans="1:5">
      <c r="A25761">
        <v>0</v>
      </c>
      <c r="B25761">
        <v>5685</v>
      </c>
      <c r="C25761">
        <v>0</v>
      </c>
      <c r="D25761">
        <v>1</v>
      </c>
      <c r="E25761">
        <v>5685</v>
      </c>
    </row>
    <row r="25762" spans="1:5">
      <c r="A25762">
        <v>1</v>
      </c>
      <c r="B25762">
        <v>5685</v>
      </c>
      <c r="C25762">
        <v>0</v>
      </c>
      <c r="D25762">
        <v>1</v>
      </c>
      <c r="E25762">
        <v>5685</v>
      </c>
    </row>
    <row r="25763" spans="1:5">
      <c r="A25763">
        <v>0</v>
      </c>
      <c r="B25763">
        <v>5686</v>
      </c>
      <c r="C25763">
        <v>0</v>
      </c>
      <c r="D25763">
        <v>6</v>
      </c>
      <c r="E25763">
        <v>34116</v>
      </c>
    </row>
    <row r="25764" spans="1:5">
      <c r="A25764">
        <v>1</v>
      </c>
      <c r="B25764">
        <v>5686</v>
      </c>
      <c r="C25764">
        <v>0</v>
      </c>
      <c r="D25764">
        <v>6</v>
      </c>
      <c r="E25764">
        <v>34116</v>
      </c>
    </row>
    <row r="25765" spans="1:5">
      <c r="A25765">
        <v>1</v>
      </c>
      <c r="B25765">
        <v>5687</v>
      </c>
      <c r="C25765">
        <v>0</v>
      </c>
      <c r="D25765">
        <v>3</v>
      </c>
      <c r="E25765">
        <v>17061</v>
      </c>
    </row>
    <row r="25766" spans="1:5">
      <c r="A25766">
        <v>0</v>
      </c>
      <c r="B25766">
        <v>5688</v>
      </c>
      <c r="C25766">
        <v>0</v>
      </c>
      <c r="D25766">
        <v>6</v>
      </c>
      <c r="E25766">
        <v>34128</v>
      </c>
    </row>
    <row r="25767" spans="1:5">
      <c r="A25767">
        <v>1</v>
      </c>
      <c r="B25767">
        <v>5688</v>
      </c>
      <c r="C25767">
        <v>0</v>
      </c>
      <c r="D25767">
        <v>5</v>
      </c>
      <c r="E25767">
        <v>28440</v>
      </c>
    </row>
    <row r="25768" spans="1:5">
      <c r="A25768">
        <v>1</v>
      </c>
      <c r="B25768">
        <v>5689</v>
      </c>
      <c r="C25768">
        <v>0</v>
      </c>
      <c r="D25768">
        <v>3</v>
      </c>
      <c r="E25768">
        <v>17067</v>
      </c>
    </row>
    <row r="25769" spans="1:5">
      <c r="A25769">
        <v>1</v>
      </c>
      <c r="B25769">
        <v>5690</v>
      </c>
      <c r="C25769">
        <v>0</v>
      </c>
      <c r="D25769">
        <v>3</v>
      </c>
      <c r="E25769">
        <v>17070</v>
      </c>
    </row>
    <row r="25770" spans="1:5">
      <c r="A25770">
        <v>0</v>
      </c>
      <c r="B25770">
        <v>5692</v>
      </c>
      <c r="C25770">
        <v>0</v>
      </c>
      <c r="D25770">
        <v>3</v>
      </c>
      <c r="E25770">
        <v>17076</v>
      </c>
    </row>
    <row r="25771" spans="1:5">
      <c r="A25771">
        <v>1</v>
      </c>
      <c r="B25771">
        <v>5692</v>
      </c>
      <c r="C25771">
        <v>0</v>
      </c>
      <c r="D25771">
        <v>8</v>
      </c>
      <c r="E25771">
        <v>45536</v>
      </c>
    </row>
    <row r="25772" spans="1:5">
      <c r="A25772">
        <v>1</v>
      </c>
      <c r="B25772">
        <v>5693</v>
      </c>
      <c r="C25772">
        <v>0</v>
      </c>
      <c r="D25772">
        <v>3</v>
      </c>
      <c r="E25772">
        <v>17079</v>
      </c>
    </row>
    <row r="25773" spans="1:5">
      <c r="A25773">
        <v>0</v>
      </c>
      <c r="B25773">
        <v>5695</v>
      </c>
      <c r="C25773">
        <v>0</v>
      </c>
      <c r="D25773">
        <v>1</v>
      </c>
      <c r="E25773">
        <v>5695</v>
      </c>
    </row>
    <row r="25774" spans="1:5">
      <c r="A25774">
        <v>1</v>
      </c>
      <c r="B25774">
        <v>5695</v>
      </c>
      <c r="C25774">
        <v>0</v>
      </c>
      <c r="D25774">
        <v>7</v>
      </c>
      <c r="E25774">
        <v>39865</v>
      </c>
    </row>
    <row r="25775" spans="1:5">
      <c r="A25775">
        <v>0</v>
      </c>
      <c r="B25775">
        <v>5696</v>
      </c>
      <c r="C25775">
        <v>0</v>
      </c>
      <c r="D25775">
        <v>14</v>
      </c>
      <c r="E25775">
        <v>79744</v>
      </c>
    </row>
    <row r="25776" spans="1:5">
      <c r="A25776">
        <v>1</v>
      </c>
      <c r="B25776">
        <v>5696</v>
      </c>
      <c r="C25776">
        <v>0</v>
      </c>
      <c r="D25776">
        <v>3</v>
      </c>
      <c r="E25776">
        <v>17088</v>
      </c>
    </row>
    <row r="25777" spans="1:5">
      <c r="A25777">
        <v>1</v>
      </c>
      <c r="B25777">
        <v>5697</v>
      </c>
      <c r="C25777">
        <v>0</v>
      </c>
      <c r="D25777">
        <v>8</v>
      </c>
      <c r="E25777">
        <v>45576</v>
      </c>
    </row>
    <row r="25778" spans="1:5">
      <c r="A25778">
        <v>0</v>
      </c>
      <c r="B25778">
        <v>5698</v>
      </c>
      <c r="C25778">
        <v>0</v>
      </c>
      <c r="D25778">
        <v>3</v>
      </c>
      <c r="E25778">
        <v>17094</v>
      </c>
    </row>
    <row r="25779" spans="1:5">
      <c r="A25779">
        <v>1</v>
      </c>
      <c r="B25779">
        <v>5698</v>
      </c>
      <c r="C25779">
        <v>0</v>
      </c>
      <c r="D25779">
        <v>4</v>
      </c>
      <c r="E25779">
        <v>22792</v>
      </c>
    </row>
    <row r="25780" spans="1:5">
      <c r="A25780">
        <v>1</v>
      </c>
      <c r="B25780">
        <v>5699</v>
      </c>
      <c r="C25780">
        <v>0</v>
      </c>
      <c r="D25780">
        <v>1</v>
      </c>
      <c r="E25780">
        <v>5699</v>
      </c>
    </row>
    <row r="25781" spans="1:5">
      <c r="A25781">
        <v>0</v>
      </c>
      <c r="B25781">
        <v>5700</v>
      </c>
      <c r="C25781">
        <v>0</v>
      </c>
      <c r="D25781">
        <v>4</v>
      </c>
      <c r="E25781">
        <v>22800</v>
      </c>
    </row>
    <row r="25782" spans="1:5">
      <c r="A25782">
        <v>1</v>
      </c>
      <c r="B25782">
        <v>5700</v>
      </c>
      <c r="C25782">
        <v>0</v>
      </c>
      <c r="D25782">
        <v>3</v>
      </c>
      <c r="E25782">
        <v>17100</v>
      </c>
    </row>
    <row r="25783" spans="1:5">
      <c r="A25783">
        <v>1</v>
      </c>
      <c r="B25783">
        <v>5702</v>
      </c>
      <c r="C25783">
        <v>0</v>
      </c>
      <c r="D25783">
        <v>4</v>
      </c>
      <c r="E25783">
        <v>22808</v>
      </c>
    </row>
    <row r="25784" spans="1:5">
      <c r="A25784">
        <v>0</v>
      </c>
      <c r="B25784">
        <v>5703</v>
      </c>
      <c r="C25784">
        <v>0</v>
      </c>
      <c r="D25784">
        <v>3</v>
      </c>
      <c r="E25784">
        <v>17109</v>
      </c>
    </row>
    <row r="25785" spans="1:5">
      <c r="A25785">
        <v>0</v>
      </c>
      <c r="B25785">
        <v>5704</v>
      </c>
      <c r="C25785">
        <v>0</v>
      </c>
      <c r="D25785">
        <v>1</v>
      </c>
      <c r="E25785">
        <v>5704</v>
      </c>
    </row>
    <row r="25786" spans="1:5">
      <c r="A25786">
        <v>1</v>
      </c>
      <c r="B25786">
        <v>5704</v>
      </c>
      <c r="C25786">
        <v>0</v>
      </c>
      <c r="D25786">
        <v>6</v>
      </c>
      <c r="E25786">
        <v>34224</v>
      </c>
    </row>
    <row r="25787" spans="1:5">
      <c r="A25787">
        <v>1</v>
      </c>
      <c r="B25787">
        <v>5706</v>
      </c>
      <c r="C25787">
        <v>0</v>
      </c>
      <c r="D25787">
        <v>4</v>
      </c>
      <c r="E25787">
        <v>22824</v>
      </c>
    </row>
    <row r="25788" spans="1:5">
      <c r="A25788">
        <v>0</v>
      </c>
      <c r="B25788">
        <v>5707</v>
      </c>
      <c r="C25788">
        <v>0</v>
      </c>
      <c r="D25788">
        <v>3</v>
      </c>
      <c r="E25788">
        <v>17121</v>
      </c>
    </row>
    <row r="25789" spans="1:5">
      <c r="A25789">
        <v>0</v>
      </c>
      <c r="B25789">
        <v>5708</v>
      </c>
      <c r="C25789">
        <v>0</v>
      </c>
      <c r="D25789">
        <v>10</v>
      </c>
      <c r="E25789">
        <v>57080</v>
      </c>
    </row>
    <row r="25790" spans="1:5">
      <c r="A25790">
        <v>1</v>
      </c>
      <c r="B25790">
        <v>5708</v>
      </c>
      <c r="C25790">
        <v>0</v>
      </c>
      <c r="D25790">
        <v>2</v>
      </c>
      <c r="E25790">
        <v>11416</v>
      </c>
    </row>
    <row r="25791" spans="1:5">
      <c r="A25791">
        <v>1</v>
      </c>
      <c r="B25791">
        <v>5709</v>
      </c>
      <c r="C25791">
        <v>0</v>
      </c>
      <c r="D25791">
        <v>2</v>
      </c>
      <c r="E25791">
        <v>11418</v>
      </c>
    </row>
    <row r="25792" spans="1:5">
      <c r="A25792">
        <v>1</v>
      </c>
      <c r="B25792">
        <v>5710</v>
      </c>
      <c r="C25792">
        <v>0</v>
      </c>
      <c r="D25792">
        <v>1</v>
      </c>
      <c r="E25792">
        <v>5710</v>
      </c>
    </row>
    <row r="25793" spans="1:5">
      <c r="A25793">
        <v>0</v>
      </c>
      <c r="B25793">
        <v>5711</v>
      </c>
      <c r="C25793">
        <v>0</v>
      </c>
      <c r="D25793">
        <v>4</v>
      </c>
      <c r="E25793">
        <v>22844</v>
      </c>
    </row>
    <row r="25794" spans="1:5">
      <c r="A25794">
        <v>1</v>
      </c>
      <c r="B25794">
        <v>5711</v>
      </c>
      <c r="C25794">
        <v>0</v>
      </c>
      <c r="D25794">
        <v>3</v>
      </c>
      <c r="E25794">
        <v>17133</v>
      </c>
    </row>
    <row r="25795" spans="1:5">
      <c r="A25795">
        <v>0</v>
      </c>
      <c r="B25795">
        <v>5712</v>
      </c>
      <c r="C25795">
        <v>0</v>
      </c>
      <c r="D25795">
        <v>11</v>
      </c>
      <c r="E25795">
        <v>62832</v>
      </c>
    </row>
    <row r="25796" spans="1:5">
      <c r="A25796">
        <v>1</v>
      </c>
      <c r="B25796">
        <v>5712</v>
      </c>
      <c r="C25796">
        <v>0</v>
      </c>
      <c r="D25796">
        <v>10</v>
      </c>
      <c r="E25796">
        <v>57120</v>
      </c>
    </row>
    <row r="25797" spans="1:5">
      <c r="A25797">
        <v>0</v>
      </c>
      <c r="B25797">
        <v>5714</v>
      </c>
      <c r="C25797">
        <v>0</v>
      </c>
      <c r="D25797">
        <v>4</v>
      </c>
      <c r="E25797">
        <v>22856</v>
      </c>
    </row>
    <row r="25798" spans="1:5">
      <c r="A25798">
        <v>1</v>
      </c>
      <c r="B25798">
        <v>5714</v>
      </c>
      <c r="C25798">
        <v>0</v>
      </c>
      <c r="D25798">
        <v>4</v>
      </c>
      <c r="E25798">
        <v>22856</v>
      </c>
    </row>
    <row r="25799" spans="1:5">
      <c r="A25799">
        <v>1</v>
      </c>
      <c r="B25799">
        <v>5715</v>
      </c>
      <c r="C25799">
        <v>0</v>
      </c>
      <c r="D25799">
        <v>1</v>
      </c>
      <c r="E25799">
        <v>5715</v>
      </c>
    </row>
    <row r="25800" spans="1:5">
      <c r="A25800">
        <v>0</v>
      </c>
      <c r="B25800">
        <v>5716</v>
      </c>
      <c r="C25800">
        <v>0</v>
      </c>
      <c r="D25800">
        <v>1</v>
      </c>
      <c r="E25800">
        <v>5716</v>
      </c>
    </row>
    <row r="25801" spans="1:5">
      <c r="A25801">
        <v>1</v>
      </c>
      <c r="B25801">
        <v>5716</v>
      </c>
      <c r="C25801">
        <v>0</v>
      </c>
      <c r="D25801">
        <v>6</v>
      </c>
      <c r="E25801">
        <v>34296</v>
      </c>
    </row>
    <row r="25802" spans="1:5">
      <c r="A25802">
        <v>1</v>
      </c>
      <c r="B25802">
        <v>5717</v>
      </c>
      <c r="C25802">
        <v>0</v>
      </c>
      <c r="D25802">
        <v>3</v>
      </c>
      <c r="E25802">
        <v>17151</v>
      </c>
    </row>
    <row r="25803" spans="1:5">
      <c r="A25803">
        <v>0</v>
      </c>
      <c r="B25803">
        <v>5718</v>
      </c>
      <c r="C25803">
        <v>0</v>
      </c>
      <c r="D25803">
        <v>5</v>
      </c>
      <c r="E25803">
        <v>28590</v>
      </c>
    </row>
    <row r="25804" spans="1:5">
      <c r="A25804">
        <v>1</v>
      </c>
      <c r="B25804">
        <v>5718</v>
      </c>
      <c r="C25804">
        <v>0</v>
      </c>
      <c r="D25804">
        <v>3</v>
      </c>
      <c r="E25804">
        <v>17154</v>
      </c>
    </row>
    <row r="25805" spans="1:5">
      <c r="A25805">
        <v>0</v>
      </c>
      <c r="B25805">
        <v>5719</v>
      </c>
      <c r="C25805">
        <v>0</v>
      </c>
      <c r="D25805">
        <v>1</v>
      </c>
      <c r="E25805">
        <v>5719</v>
      </c>
    </row>
    <row r="25806" spans="1:5">
      <c r="A25806">
        <v>0</v>
      </c>
      <c r="B25806">
        <v>5720</v>
      </c>
      <c r="C25806">
        <v>0</v>
      </c>
      <c r="D25806">
        <v>1</v>
      </c>
      <c r="E25806">
        <v>5720</v>
      </c>
    </row>
    <row r="25807" spans="1:5">
      <c r="A25807">
        <v>1</v>
      </c>
      <c r="B25807">
        <v>5720</v>
      </c>
      <c r="C25807">
        <v>0</v>
      </c>
      <c r="D25807">
        <v>1</v>
      </c>
      <c r="E25807">
        <v>5720</v>
      </c>
    </row>
    <row r="25808" spans="1:5">
      <c r="A25808">
        <v>1</v>
      </c>
      <c r="B25808">
        <v>5722</v>
      </c>
      <c r="C25808">
        <v>0</v>
      </c>
      <c r="D25808">
        <v>1</v>
      </c>
      <c r="E25808">
        <v>5722</v>
      </c>
    </row>
    <row r="25809" spans="1:5">
      <c r="A25809">
        <v>0</v>
      </c>
      <c r="B25809">
        <v>5723</v>
      </c>
      <c r="C25809">
        <v>0</v>
      </c>
      <c r="D25809">
        <v>3</v>
      </c>
      <c r="E25809">
        <v>17169</v>
      </c>
    </row>
    <row r="25810" spans="1:5">
      <c r="A25810">
        <v>1</v>
      </c>
      <c r="B25810">
        <v>5723</v>
      </c>
      <c r="C25810">
        <v>0</v>
      </c>
      <c r="D25810">
        <v>3</v>
      </c>
      <c r="E25810">
        <v>17169</v>
      </c>
    </row>
    <row r="25811" spans="1:5">
      <c r="A25811">
        <v>0</v>
      </c>
      <c r="B25811">
        <v>5724</v>
      </c>
      <c r="C25811">
        <v>0</v>
      </c>
      <c r="D25811">
        <v>5</v>
      </c>
      <c r="E25811">
        <v>28620</v>
      </c>
    </row>
    <row r="25812" spans="1:5">
      <c r="A25812">
        <v>1</v>
      </c>
      <c r="B25812">
        <v>5724</v>
      </c>
      <c r="C25812">
        <v>0</v>
      </c>
      <c r="D25812">
        <v>4</v>
      </c>
      <c r="E25812">
        <v>22896</v>
      </c>
    </row>
    <row r="25813" spans="1:5">
      <c r="A25813">
        <v>1</v>
      </c>
      <c r="B25813">
        <v>5725</v>
      </c>
      <c r="C25813">
        <v>0</v>
      </c>
      <c r="D25813">
        <v>1</v>
      </c>
      <c r="E25813">
        <v>5725</v>
      </c>
    </row>
    <row r="25814" spans="1:5">
      <c r="A25814">
        <v>1</v>
      </c>
      <c r="B25814">
        <v>5726</v>
      </c>
      <c r="C25814">
        <v>0</v>
      </c>
      <c r="D25814">
        <v>4</v>
      </c>
      <c r="E25814">
        <v>22904</v>
      </c>
    </row>
    <row r="25815" spans="1:5">
      <c r="A25815">
        <v>0</v>
      </c>
      <c r="B25815">
        <v>5728</v>
      </c>
      <c r="C25815">
        <v>0</v>
      </c>
      <c r="D25815">
        <v>12</v>
      </c>
      <c r="E25815">
        <v>68736</v>
      </c>
    </row>
    <row r="25816" spans="1:5">
      <c r="A25816">
        <v>1</v>
      </c>
      <c r="B25816">
        <v>5728</v>
      </c>
      <c r="C25816">
        <v>0</v>
      </c>
      <c r="D25816">
        <v>3</v>
      </c>
      <c r="E25816">
        <v>17184</v>
      </c>
    </row>
    <row r="25817" spans="1:5">
      <c r="A25817">
        <v>1</v>
      </c>
      <c r="B25817">
        <v>5729</v>
      </c>
      <c r="C25817">
        <v>0</v>
      </c>
      <c r="D25817">
        <v>3</v>
      </c>
      <c r="E25817">
        <v>17187</v>
      </c>
    </row>
    <row r="25818" spans="1:5">
      <c r="A25818">
        <v>1</v>
      </c>
      <c r="B25818">
        <v>5730</v>
      </c>
      <c r="C25818">
        <v>0</v>
      </c>
      <c r="D25818">
        <v>2</v>
      </c>
      <c r="E25818">
        <v>11460</v>
      </c>
    </row>
    <row r="25819" spans="1:5">
      <c r="A25819">
        <v>1</v>
      </c>
      <c r="B25819">
        <v>5731</v>
      </c>
      <c r="C25819">
        <v>0</v>
      </c>
      <c r="D25819">
        <v>4</v>
      </c>
      <c r="E25819">
        <v>22924</v>
      </c>
    </row>
    <row r="25820" spans="1:5">
      <c r="A25820">
        <v>0</v>
      </c>
      <c r="B25820">
        <v>5732</v>
      </c>
      <c r="C25820">
        <v>0</v>
      </c>
      <c r="D25820">
        <v>6</v>
      </c>
      <c r="E25820">
        <v>34392</v>
      </c>
    </row>
    <row r="25821" spans="1:5">
      <c r="A25821">
        <v>1</v>
      </c>
      <c r="B25821">
        <v>5732</v>
      </c>
      <c r="C25821">
        <v>0</v>
      </c>
      <c r="D25821">
        <v>9</v>
      </c>
      <c r="E25821">
        <v>51588</v>
      </c>
    </row>
    <row r="25822" spans="1:5">
      <c r="A25822">
        <v>1</v>
      </c>
      <c r="B25822">
        <v>5733</v>
      </c>
      <c r="C25822">
        <v>0</v>
      </c>
      <c r="D25822">
        <v>7</v>
      </c>
      <c r="E25822">
        <v>40131</v>
      </c>
    </row>
    <row r="25823" spans="1:5">
      <c r="A25823">
        <v>1</v>
      </c>
      <c r="B25823">
        <v>5734</v>
      </c>
      <c r="C25823">
        <v>0</v>
      </c>
      <c r="D25823">
        <v>8</v>
      </c>
      <c r="E25823">
        <v>45872</v>
      </c>
    </row>
    <row r="25824" spans="1:5">
      <c r="A25824">
        <v>1</v>
      </c>
      <c r="B25824">
        <v>5735</v>
      </c>
      <c r="C25824">
        <v>0</v>
      </c>
      <c r="D25824">
        <v>3</v>
      </c>
      <c r="E25824">
        <v>17205</v>
      </c>
    </row>
    <row r="25825" spans="1:5">
      <c r="A25825">
        <v>0</v>
      </c>
      <c r="B25825">
        <v>5736</v>
      </c>
      <c r="C25825">
        <v>0</v>
      </c>
      <c r="D25825">
        <v>7</v>
      </c>
      <c r="E25825">
        <v>40152</v>
      </c>
    </row>
    <row r="25826" spans="1:5">
      <c r="A25826">
        <v>1</v>
      </c>
      <c r="B25826">
        <v>5736</v>
      </c>
      <c r="C25826">
        <v>0</v>
      </c>
      <c r="D25826">
        <v>6</v>
      </c>
      <c r="E25826">
        <v>34416</v>
      </c>
    </row>
    <row r="25827" spans="1:5">
      <c r="A25827">
        <v>0</v>
      </c>
      <c r="B25827">
        <v>5737</v>
      </c>
      <c r="C25827">
        <v>0</v>
      </c>
      <c r="D25827">
        <v>4</v>
      </c>
      <c r="E25827">
        <v>22948</v>
      </c>
    </row>
    <row r="25828" spans="1:5">
      <c r="A25828">
        <v>1</v>
      </c>
      <c r="B25828">
        <v>5737</v>
      </c>
      <c r="C25828">
        <v>0</v>
      </c>
      <c r="D25828">
        <v>6</v>
      </c>
      <c r="E25828">
        <v>34422</v>
      </c>
    </row>
    <row r="25829" spans="1:5">
      <c r="A25829">
        <v>1</v>
      </c>
      <c r="B25829">
        <v>5738</v>
      </c>
      <c r="C25829">
        <v>0</v>
      </c>
      <c r="D25829">
        <v>1</v>
      </c>
      <c r="E25829">
        <v>5738</v>
      </c>
    </row>
    <row r="25830" spans="1:5">
      <c r="A25830">
        <v>1</v>
      </c>
      <c r="B25830">
        <v>5739</v>
      </c>
      <c r="C25830">
        <v>0</v>
      </c>
      <c r="D25830">
        <v>3</v>
      </c>
      <c r="E25830">
        <v>17217</v>
      </c>
    </row>
    <row r="25831" spans="1:5">
      <c r="A25831">
        <v>1</v>
      </c>
      <c r="B25831">
        <v>5740</v>
      </c>
      <c r="C25831">
        <v>0</v>
      </c>
      <c r="D25831">
        <v>3</v>
      </c>
      <c r="E25831">
        <v>17220</v>
      </c>
    </row>
    <row r="25832" spans="1:5">
      <c r="A25832">
        <v>1</v>
      </c>
      <c r="B25832">
        <v>5741</v>
      </c>
      <c r="C25832">
        <v>0</v>
      </c>
      <c r="D25832">
        <v>4</v>
      </c>
      <c r="E25832">
        <v>22964</v>
      </c>
    </row>
    <row r="25833" spans="1:5">
      <c r="A25833">
        <v>0</v>
      </c>
      <c r="B25833">
        <v>5742</v>
      </c>
      <c r="C25833">
        <v>0</v>
      </c>
      <c r="D25833">
        <v>7</v>
      </c>
      <c r="E25833">
        <v>40194</v>
      </c>
    </row>
    <row r="25834" spans="1:5">
      <c r="A25834">
        <v>1</v>
      </c>
      <c r="B25834">
        <v>5742</v>
      </c>
      <c r="C25834">
        <v>0</v>
      </c>
      <c r="D25834">
        <v>3</v>
      </c>
      <c r="E25834">
        <v>17226</v>
      </c>
    </row>
    <row r="25835" spans="1:5">
      <c r="A25835">
        <v>0</v>
      </c>
      <c r="B25835">
        <v>5743</v>
      </c>
      <c r="C25835">
        <v>0</v>
      </c>
      <c r="D25835">
        <v>1</v>
      </c>
      <c r="E25835">
        <v>5743</v>
      </c>
    </row>
    <row r="25836" spans="1:5">
      <c r="A25836">
        <v>1</v>
      </c>
      <c r="B25836">
        <v>5743</v>
      </c>
      <c r="C25836">
        <v>0</v>
      </c>
      <c r="D25836">
        <v>1</v>
      </c>
      <c r="E25836">
        <v>5743</v>
      </c>
    </row>
    <row r="25837" spans="1:5">
      <c r="A25837">
        <v>0</v>
      </c>
      <c r="B25837">
        <v>5744</v>
      </c>
      <c r="C25837">
        <v>0</v>
      </c>
      <c r="D25837">
        <v>12</v>
      </c>
      <c r="E25837">
        <v>68928</v>
      </c>
    </row>
    <row r="25838" spans="1:5">
      <c r="A25838">
        <v>1</v>
      </c>
      <c r="B25838">
        <v>5744</v>
      </c>
      <c r="C25838">
        <v>0</v>
      </c>
      <c r="D25838">
        <v>1</v>
      </c>
      <c r="E25838">
        <v>5744</v>
      </c>
    </row>
    <row r="25839" spans="1:5">
      <c r="A25839">
        <v>1</v>
      </c>
      <c r="B25839">
        <v>5745</v>
      </c>
      <c r="C25839">
        <v>0</v>
      </c>
      <c r="D25839">
        <v>6</v>
      </c>
      <c r="E25839">
        <v>34470</v>
      </c>
    </row>
    <row r="25840" spans="1:5">
      <c r="A25840">
        <v>0</v>
      </c>
      <c r="B25840">
        <v>5746</v>
      </c>
      <c r="C25840">
        <v>0</v>
      </c>
      <c r="D25840">
        <v>1</v>
      </c>
      <c r="E25840">
        <v>5746</v>
      </c>
    </row>
    <row r="25841" spans="1:5">
      <c r="A25841">
        <v>0</v>
      </c>
      <c r="B25841">
        <v>5747</v>
      </c>
      <c r="C25841">
        <v>0</v>
      </c>
      <c r="D25841">
        <v>1</v>
      </c>
      <c r="E25841">
        <v>5747</v>
      </c>
    </row>
    <row r="25842" spans="1:5">
      <c r="A25842">
        <v>0</v>
      </c>
      <c r="B25842">
        <v>5748</v>
      </c>
      <c r="C25842">
        <v>0</v>
      </c>
      <c r="D25842">
        <v>8</v>
      </c>
      <c r="E25842">
        <v>45984</v>
      </c>
    </row>
    <row r="25843" spans="1:5">
      <c r="A25843">
        <v>1</v>
      </c>
      <c r="B25843">
        <v>5748</v>
      </c>
      <c r="C25843">
        <v>0</v>
      </c>
      <c r="D25843">
        <v>1</v>
      </c>
      <c r="E25843">
        <v>5748</v>
      </c>
    </row>
    <row r="25844" spans="1:5">
      <c r="A25844">
        <v>0</v>
      </c>
      <c r="B25844">
        <v>5749</v>
      </c>
      <c r="C25844">
        <v>0</v>
      </c>
      <c r="D25844">
        <v>1</v>
      </c>
      <c r="E25844">
        <v>5749</v>
      </c>
    </row>
    <row r="25845" spans="1:5">
      <c r="A25845">
        <v>0</v>
      </c>
      <c r="B25845">
        <v>5750</v>
      </c>
      <c r="C25845">
        <v>0</v>
      </c>
      <c r="D25845">
        <v>1</v>
      </c>
      <c r="E25845">
        <v>5750</v>
      </c>
    </row>
    <row r="25846" spans="1:5">
      <c r="A25846">
        <v>1</v>
      </c>
      <c r="B25846">
        <v>5750</v>
      </c>
      <c r="C25846">
        <v>0</v>
      </c>
      <c r="D25846">
        <v>7</v>
      </c>
      <c r="E25846">
        <v>40250</v>
      </c>
    </row>
    <row r="25847" spans="1:5">
      <c r="A25847">
        <v>0</v>
      </c>
      <c r="B25847">
        <v>5751</v>
      </c>
      <c r="C25847">
        <v>0</v>
      </c>
      <c r="D25847">
        <v>6</v>
      </c>
      <c r="E25847">
        <v>34506</v>
      </c>
    </row>
    <row r="25848" spans="1:5">
      <c r="A25848">
        <v>1</v>
      </c>
      <c r="B25848">
        <v>5751</v>
      </c>
      <c r="C25848">
        <v>0</v>
      </c>
      <c r="D25848">
        <v>1</v>
      </c>
      <c r="E25848">
        <v>5751</v>
      </c>
    </row>
    <row r="25849" spans="1:5">
      <c r="A25849">
        <v>0</v>
      </c>
      <c r="B25849">
        <v>5752</v>
      </c>
      <c r="C25849">
        <v>0</v>
      </c>
      <c r="D25849">
        <v>2</v>
      </c>
      <c r="E25849">
        <v>11504</v>
      </c>
    </row>
    <row r="25850" spans="1:5">
      <c r="A25850">
        <v>1</v>
      </c>
      <c r="B25850">
        <v>5752</v>
      </c>
      <c r="C25850">
        <v>0</v>
      </c>
      <c r="D25850">
        <v>3</v>
      </c>
      <c r="E25850">
        <v>17256</v>
      </c>
    </row>
    <row r="25851" spans="1:5">
      <c r="A25851">
        <v>0</v>
      </c>
      <c r="B25851">
        <v>5753</v>
      </c>
      <c r="C25851">
        <v>0</v>
      </c>
      <c r="D25851">
        <v>1</v>
      </c>
      <c r="E25851">
        <v>5753</v>
      </c>
    </row>
    <row r="25852" spans="1:5">
      <c r="A25852">
        <v>1</v>
      </c>
      <c r="B25852">
        <v>5753</v>
      </c>
      <c r="C25852">
        <v>0</v>
      </c>
      <c r="D25852">
        <v>3</v>
      </c>
      <c r="E25852">
        <v>17259</v>
      </c>
    </row>
    <row r="25853" spans="1:5">
      <c r="A25853">
        <v>0</v>
      </c>
      <c r="B25853">
        <v>5754</v>
      </c>
      <c r="C25853">
        <v>0</v>
      </c>
      <c r="D25853">
        <v>3</v>
      </c>
      <c r="E25853">
        <v>17262</v>
      </c>
    </row>
    <row r="25854" spans="1:5">
      <c r="A25854">
        <v>1</v>
      </c>
      <c r="B25854">
        <v>5754</v>
      </c>
      <c r="C25854">
        <v>0</v>
      </c>
      <c r="D25854">
        <v>3</v>
      </c>
      <c r="E25854">
        <v>17262</v>
      </c>
    </row>
    <row r="25855" spans="1:5">
      <c r="A25855">
        <v>1</v>
      </c>
      <c r="B25855">
        <v>5755</v>
      </c>
      <c r="C25855">
        <v>0</v>
      </c>
      <c r="D25855">
        <v>7</v>
      </c>
      <c r="E25855">
        <v>40285</v>
      </c>
    </row>
    <row r="25856" spans="1:5">
      <c r="A25856">
        <v>0</v>
      </c>
      <c r="B25856">
        <v>5756</v>
      </c>
      <c r="C25856">
        <v>0</v>
      </c>
      <c r="D25856">
        <v>10</v>
      </c>
      <c r="E25856">
        <v>57560</v>
      </c>
    </row>
    <row r="25857" spans="1:5">
      <c r="A25857">
        <v>1</v>
      </c>
      <c r="B25857">
        <v>5756</v>
      </c>
      <c r="C25857">
        <v>0</v>
      </c>
      <c r="D25857">
        <v>3</v>
      </c>
      <c r="E25857">
        <v>17268</v>
      </c>
    </row>
    <row r="25858" spans="1:5">
      <c r="A25858">
        <v>1</v>
      </c>
      <c r="B25858">
        <v>5757</v>
      </c>
      <c r="C25858">
        <v>0</v>
      </c>
      <c r="D25858">
        <v>3</v>
      </c>
      <c r="E25858">
        <v>17271</v>
      </c>
    </row>
    <row r="25859" spans="1:5">
      <c r="A25859">
        <v>0</v>
      </c>
      <c r="B25859">
        <v>5760</v>
      </c>
      <c r="C25859">
        <v>0</v>
      </c>
      <c r="D25859">
        <v>15</v>
      </c>
      <c r="E25859">
        <v>86400</v>
      </c>
    </row>
    <row r="25860" spans="1:5">
      <c r="A25860">
        <v>1</v>
      </c>
      <c r="B25860">
        <v>5760</v>
      </c>
      <c r="C25860">
        <v>0</v>
      </c>
      <c r="D25860">
        <v>3</v>
      </c>
      <c r="E25860">
        <v>17280</v>
      </c>
    </row>
    <row r="25861" spans="1:5">
      <c r="A25861">
        <v>1</v>
      </c>
      <c r="B25861">
        <v>5761</v>
      </c>
      <c r="C25861">
        <v>0</v>
      </c>
      <c r="D25861">
        <v>1</v>
      </c>
      <c r="E25861">
        <v>5761</v>
      </c>
    </row>
    <row r="25862" spans="1:5">
      <c r="A25862">
        <v>1</v>
      </c>
      <c r="B25862">
        <v>5762</v>
      </c>
      <c r="C25862">
        <v>0</v>
      </c>
      <c r="D25862">
        <v>6</v>
      </c>
      <c r="E25862">
        <v>34572</v>
      </c>
    </row>
    <row r="25863" spans="1:5">
      <c r="A25863">
        <v>0</v>
      </c>
      <c r="B25863">
        <v>5763</v>
      </c>
      <c r="C25863">
        <v>0</v>
      </c>
      <c r="D25863">
        <v>3</v>
      </c>
      <c r="E25863">
        <v>17289</v>
      </c>
    </row>
    <row r="25864" spans="1:5">
      <c r="A25864">
        <v>1</v>
      </c>
      <c r="B25864">
        <v>5764</v>
      </c>
      <c r="C25864">
        <v>0</v>
      </c>
      <c r="D25864">
        <v>4</v>
      </c>
      <c r="E25864">
        <v>23056</v>
      </c>
    </row>
    <row r="25865" spans="1:5">
      <c r="A25865">
        <v>1</v>
      </c>
      <c r="B25865">
        <v>5766</v>
      </c>
      <c r="C25865">
        <v>0</v>
      </c>
      <c r="D25865">
        <v>4</v>
      </c>
      <c r="E25865">
        <v>23064</v>
      </c>
    </row>
    <row r="25866" spans="1:5">
      <c r="A25866">
        <v>0</v>
      </c>
      <c r="B25866">
        <v>5767</v>
      </c>
      <c r="C25866">
        <v>0</v>
      </c>
      <c r="D25866">
        <v>1</v>
      </c>
      <c r="E25866">
        <v>5767</v>
      </c>
    </row>
    <row r="25867" spans="1:5">
      <c r="A25867">
        <v>1</v>
      </c>
      <c r="B25867">
        <v>5767</v>
      </c>
      <c r="C25867">
        <v>0</v>
      </c>
      <c r="D25867">
        <v>1</v>
      </c>
      <c r="E25867">
        <v>5767</v>
      </c>
    </row>
    <row r="25868" spans="1:5">
      <c r="A25868">
        <v>0</v>
      </c>
      <c r="B25868">
        <v>5768</v>
      </c>
      <c r="C25868">
        <v>0</v>
      </c>
      <c r="D25868">
        <v>2</v>
      </c>
      <c r="E25868">
        <v>11536</v>
      </c>
    </row>
    <row r="25869" spans="1:5">
      <c r="A25869">
        <v>1</v>
      </c>
      <c r="B25869">
        <v>5768</v>
      </c>
      <c r="C25869">
        <v>0</v>
      </c>
      <c r="D25869">
        <v>1</v>
      </c>
      <c r="E25869">
        <v>5768</v>
      </c>
    </row>
    <row r="25870" spans="1:5">
      <c r="A25870">
        <v>0</v>
      </c>
      <c r="B25870">
        <v>5769</v>
      </c>
      <c r="C25870">
        <v>0</v>
      </c>
      <c r="D25870">
        <v>3</v>
      </c>
      <c r="E25870">
        <v>17307</v>
      </c>
    </row>
    <row r="25871" spans="1:5">
      <c r="A25871">
        <v>0</v>
      </c>
      <c r="B25871">
        <v>5770</v>
      </c>
      <c r="C25871">
        <v>0</v>
      </c>
      <c r="D25871">
        <v>6</v>
      </c>
      <c r="E25871">
        <v>34620</v>
      </c>
    </row>
    <row r="25872" spans="1:5">
      <c r="A25872">
        <v>1</v>
      </c>
      <c r="B25872">
        <v>5770</v>
      </c>
      <c r="C25872">
        <v>0</v>
      </c>
      <c r="D25872">
        <v>1</v>
      </c>
      <c r="E25872">
        <v>5770</v>
      </c>
    </row>
    <row r="25873" spans="1:5">
      <c r="A25873">
        <v>0</v>
      </c>
      <c r="B25873">
        <v>5772</v>
      </c>
      <c r="C25873">
        <v>0</v>
      </c>
      <c r="D25873">
        <v>4</v>
      </c>
      <c r="E25873">
        <v>23088</v>
      </c>
    </row>
    <row r="25874" spans="1:5">
      <c r="A25874">
        <v>1</v>
      </c>
      <c r="B25874">
        <v>5772</v>
      </c>
      <c r="C25874">
        <v>0</v>
      </c>
      <c r="D25874">
        <v>3</v>
      </c>
      <c r="E25874">
        <v>17316</v>
      </c>
    </row>
    <row r="25875" spans="1:5">
      <c r="A25875">
        <v>1</v>
      </c>
      <c r="B25875">
        <v>5773</v>
      </c>
      <c r="C25875">
        <v>0</v>
      </c>
      <c r="D25875">
        <v>2</v>
      </c>
      <c r="E25875">
        <v>11546</v>
      </c>
    </row>
    <row r="25876" spans="1:5">
      <c r="A25876">
        <v>0</v>
      </c>
      <c r="B25876">
        <v>5774</v>
      </c>
      <c r="C25876">
        <v>0</v>
      </c>
      <c r="D25876">
        <v>3</v>
      </c>
      <c r="E25876">
        <v>17322</v>
      </c>
    </row>
    <row r="25877" spans="1:5">
      <c r="A25877">
        <v>1</v>
      </c>
      <c r="B25877">
        <v>5774</v>
      </c>
      <c r="C25877">
        <v>0</v>
      </c>
      <c r="D25877">
        <v>3</v>
      </c>
      <c r="E25877">
        <v>17322</v>
      </c>
    </row>
    <row r="25878" spans="1:5">
      <c r="A25878">
        <v>0</v>
      </c>
      <c r="B25878">
        <v>5776</v>
      </c>
      <c r="C25878">
        <v>0</v>
      </c>
      <c r="D25878">
        <v>1</v>
      </c>
      <c r="E25878">
        <v>5776</v>
      </c>
    </row>
    <row r="25879" spans="1:5">
      <c r="A25879">
        <v>1</v>
      </c>
      <c r="B25879">
        <v>5776</v>
      </c>
      <c r="C25879">
        <v>0</v>
      </c>
      <c r="D25879">
        <v>1</v>
      </c>
      <c r="E25879">
        <v>5776</v>
      </c>
    </row>
    <row r="25880" spans="1:5">
      <c r="A25880">
        <v>0</v>
      </c>
      <c r="B25880">
        <v>5777</v>
      </c>
      <c r="C25880">
        <v>0</v>
      </c>
      <c r="D25880">
        <v>3</v>
      </c>
      <c r="E25880">
        <v>17331</v>
      </c>
    </row>
    <row r="25881" spans="1:5">
      <c r="A25881">
        <v>1</v>
      </c>
      <c r="B25881">
        <v>5777</v>
      </c>
      <c r="C25881">
        <v>0</v>
      </c>
      <c r="D25881">
        <v>8</v>
      </c>
      <c r="E25881">
        <v>46216</v>
      </c>
    </row>
    <row r="25882" spans="1:5">
      <c r="A25882">
        <v>1</v>
      </c>
      <c r="B25882">
        <v>5778</v>
      </c>
      <c r="C25882">
        <v>0</v>
      </c>
      <c r="D25882">
        <v>3</v>
      </c>
      <c r="E25882">
        <v>17334</v>
      </c>
    </row>
    <row r="25883" spans="1:5">
      <c r="A25883">
        <v>1</v>
      </c>
      <c r="B25883">
        <v>5779</v>
      </c>
      <c r="C25883">
        <v>0</v>
      </c>
      <c r="D25883">
        <v>3</v>
      </c>
      <c r="E25883">
        <v>17337</v>
      </c>
    </row>
    <row r="25884" spans="1:5">
      <c r="A25884">
        <v>0</v>
      </c>
      <c r="B25884">
        <v>5780</v>
      </c>
      <c r="C25884">
        <v>0</v>
      </c>
      <c r="D25884">
        <v>7</v>
      </c>
      <c r="E25884">
        <v>40460</v>
      </c>
    </row>
    <row r="25885" spans="1:5">
      <c r="A25885">
        <v>1</v>
      </c>
      <c r="B25885">
        <v>5780</v>
      </c>
      <c r="C25885">
        <v>0</v>
      </c>
      <c r="D25885">
        <v>3</v>
      </c>
      <c r="E25885">
        <v>17340</v>
      </c>
    </row>
    <row r="25886" spans="1:5">
      <c r="A25886">
        <v>0</v>
      </c>
      <c r="B25886">
        <v>5781</v>
      </c>
      <c r="C25886">
        <v>0</v>
      </c>
      <c r="D25886">
        <v>1</v>
      </c>
      <c r="E25886">
        <v>5781</v>
      </c>
    </row>
    <row r="25887" spans="1:5">
      <c r="A25887">
        <v>1</v>
      </c>
      <c r="B25887">
        <v>5781</v>
      </c>
      <c r="C25887">
        <v>0</v>
      </c>
      <c r="D25887">
        <v>4</v>
      </c>
      <c r="E25887">
        <v>23124</v>
      </c>
    </row>
    <row r="25888" spans="1:5">
      <c r="A25888">
        <v>0</v>
      </c>
      <c r="B25888">
        <v>5783</v>
      </c>
      <c r="C25888">
        <v>0</v>
      </c>
      <c r="D25888">
        <v>3</v>
      </c>
      <c r="E25888">
        <v>17349</v>
      </c>
    </row>
    <row r="25889" spans="1:5">
      <c r="A25889">
        <v>0</v>
      </c>
      <c r="B25889">
        <v>5784</v>
      </c>
      <c r="C25889">
        <v>0</v>
      </c>
      <c r="D25889">
        <v>7</v>
      </c>
      <c r="E25889">
        <v>40488</v>
      </c>
    </row>
    <row r="25890" spans="1:5">
      <c r="A25890">
        <v>1</v>
      </c>
      <c r="B25890">
        <v>5784</v>
      </c>
      <c r="C25890">
        <v>0</v>
      </c>
      <c r="D25890">
        <v>4</v>
      </c>
      <c r="E25890">
        <v>23136</v>
      </c>
    </row>
    <row r="25891" spans="1:5">
      <c r="A25891">
        <v>1</v>
      </c>
      <c r="B25891">
        <v>5785</v>
      </c>
      <c r="C25891">
        <v>0</v>
      </c>
      <c r="D25891">
        <v>1</v>
      </c>
      <c r="E25891">
        <v>5785</v>
      </c>
    </row>
    <row r="25892" spans="1:5">
      <c r="A25892">
        <v>0</v>
      </c>
      <c r="B25892">
        <v>5788</v>
      </c>
      <c r="C25892">
        <v>0</v>
      </c>
      <c r="D25892">
        <v>12</v>
      </c>
      <c r="E25892">
        <v>69456</v>
      </c>
    </row>
    <row r="25893" spans="1:5">
      <c r="A25893">
        <v>1</v>
      </c>
      <c r="B25893">
        <v>5788</v>
      </c>
      <c r="C25893">
        <v>0</v>
      </c>
      <c r="D25893">
        <v>4</v>
      </c>
      <c r="E25893">
        <v>23152</v>
      </c>
    </row>
    <row r="25894" spans="1:5">
      <c r="A25894">
        <v>0</v>
      </c>
      <c r="B25894">
        <v>5789</v>
      </c>
      <c r="C25894">
        <v>0</v>
      </c>
      <c r="D25894">
        <v>3</v>
      </c>
      <c r="E25894">
        <v>17367</v>
      </c>
    </row>
    <row r="25895" spans="1:5">
      <c r="A25895">
        <v>1</v>
      </c>
      <c r="B25895">
        <v>5789</v>
      </c>
      <c r="C25895">
        <v>0</v>
      </c>
      <c r="D25895">
        <v>1</v>
      </c>
      <c r="E25895">
        <v>5789</v>
      </c>
    </row>
    <row r="25896" spans="1:5">
      <c r="A25896">
        <v>0</v>
      </c>
      <c r="B25896">
        <v>5790</v>
      </c>
      <c r="C25896">
        <v>0</v>
      </c>
      <c r="D25896">
        <v>3</v>
      </c>
      <c r="E25896">
        <v>17370</v>
      </c>
    </row>
    <row r="25897" spans="1:5">
      <c r="A25897">
        <v>1</v>
      </c>
      <c r="B25897">
        <v>5790</v>
      </c>
      <c r="C25897">
        <v>0</v>
      </c>
      <c r="D25897">
        <v>1</v>
      </c>
      <c r="E25897">
        <v>5790</v>
      </c>
    </row>
    <row r="25898" spans="1:5">
      <c r="A25898">
        <v>0</v>
      </c>
      <c r="B25898">
        <v>5791</v>
      </c>
      <c r="C25898">
        <v>0</v>
      </c>
      <c r="D25898">
        <v>3</v>
      </c>
      <c r="E25898">
        <v>17373</v>
      </c>
    </row>
    <row r="25899" spans="1:5">
      <c r="A25899">
        <v>0</v>
      </c>
      <c r="B25899">
        <v>5792</v>
      </c>
      <c r="C25899">
        <v>0</v>
      </c>
      <c r="D25899">
        <v>1</v>
      </c>
      <c r="E25899">
        <v>5792</v>
      </c>
    </row>
    <row r="25900" spans="1:5">
      <c r="A25900">
        <v>1</v>
      </c>
      <c r="B25900">
        <v>5792</v>
      </c>
      <c r="C25900">
        <v>0</v>
      </c>
      <c r="D25900">
        <v>7</v>
      </c>
      <c r="E25900">
        <v>40544</v>
      </c>
    </row>
    <row r="25901" spans="1:5">
      <c r="A25901">
        <v>1</v>
      </c>
      <c r="B25901">
        <v>5793</v>
      </c>
      <c r="C25901">
        <v>0</v>
      </c>
      <c r="D25901">
        <v>16</v>
      </c>
      <c r="E25901">
        <v>92688</v>
      </c>
    </row>
    <row r="25902" spans="1:5">
      <c r="A25902">
        <v>0</v>
      </c>
      <c r="B25902">
        <v>5794</v>
      </c>
      <c r="C25902">
        <v>0</v>
      </c>
      <c r="D25902">
        <v>3</v>
      </c>
      <c r="E25902">
        <v>17382</v>
      </c>
    </row>
    <row r="25903" spans="1:5">
      <c r="A25903">
        <v>1</v>
      </c>
      <c r="B25903">
        <v>5794</v>
      </c>
      <c r="C25903">
        <v>0</v>
      </c>
      <c r="D25903">
        <v>6</v>
      </c>
      <c r="E25903">
        <v>34764</v>
      </c>
    </row>
    <row r="25904" spans="1:5">
      <c r="A25904">
        <v>1</v>
      </c>
      <c r="B25904">
        <v>5795</v>
      </c>
      <c r="C25904">
        <v>0</v>
      </c>
      <c r="D25904">
        <v>3</v>
      </c>
      <c r="E25904">
        <v>17385</v>
      </c>
    </row>
    <row r="25905" spans="1:5">
      <c r="A25905">
        <v>0</v>
      </c>
      <c r="B25905">
        <v>5796</v>
      </c>
      <c r="C25905">
        <v>0</v>
      </c>
      <c r="D25905">
        <v>10</v>
      </c>
      <c r="E25905">
        <v>57960</v>
      </c>
    </row>
    <row r="25906" spans="1:5">
      <c r="A25906">
        <v>1</v>
      </c>
      <c r="B25906">
        <v>5796</v>
      </c>
      <c r="C25906">
        <v>0</v>
      </c>
      <c r="D25906">
        <v>1</v>
      </c>
      <c r="E25906">
        <v>5796</v>
      </c>
    </row>
    <row r="25907" spans="1:5">
      <c r="A25907">
        <v>0</v>
      </c>
      <c r="B25907">
        <v>5797</v>
      </c>
      <c r="C25907">
        <v>0</v>
      </c>
      <c r="D25907">
        <v>3</v>
      </c>
      <c r="E25907">
        <v>17391</v>
      </c>
    </row>
    <row r="25908" spans="1:5">
      <c r="A25908">
        <v>1</v>
      </c>
      <c r="B25908">
        <v>5797</v>
      </c>
      <c r="C25908">
        <v>0</v>
      </c>
      <c r="D25908">
        <v>2</v>
      </c>
      <c r="E25908">
        <v>11594</v>
      </c>
    </row>
    <row r="25909" spans="1:5">
      <c r="A25909">
        <v>1</v>
      </c>
      <c r="B25909">
        <v>5798</v>
      </c>
      <c r="C25909">
        <v>0</v>
      </c>
      <c r="D25909">
        <v>4</v>
      </c>
      <c r="E25909">
        <v>23192</v>
      </c>
    </row>
    <row r="25910" spans="1:5">
      <c r="A25910">
        <v>1</v>
      </c>
      <c r="B25910">
        <v>5799</v>
      </c>
      <c r="C25910">
        <v>0</v>
      </c>
      <c r="D25910">
        <v>9</v>
      </c>
      <c r="E25910">
        <v>52191</v>
      </c>
    </row>
    <row r="25911" spans="1:5">
      <c r="A25911">
        <v>0</v>
      </c>
      <c r="B25911">
        <v>5800</v>
      </c>
      <c r="C25911">
        <v>0</v>
      </c>
      <c r="D25911">
        <v>14</v>
      </c>
      <c r="E25911">
        <v>81200</v>
      </c>
    </row>
    <row r="25912" spans="1:5">
      <c r="A25912">
        <v>1</v>
      </c>
      <c r="B25912">
        <v>5800</v>
      </c>
      <c r="C25912">
        <v>0</v>
      </c>
      <c r="D25912">
        <v>8</v>
      </c>
      <c r="E25912">
        <v>46400</v>
      </c>
    </row>
    <row r="25913" spans="1:5">
      <c r="A25913">
        <v>0</v>
      </c>
      <c r="B25913">
        <v>5801</v>
      </c>
      <c r="C25913">
        <v>0</v>
      </c>
      <c r="D25913">
        <v>1</v>
      </c>
      <c r="E25913">
        <v>5801</v>
      </c>
    </row>
    <row r="25914" spans="1:5">
      <c r="A25914">
        <v>1</v>
      </c>
      <c r="B25914">
        <v>5802</v>
      </c>
      <c r="C25914">
        <v>0</v>
      </c>
      <c r="D25914">
        <v>6</v>
      </c>
      <c r="E25914">
        <v>34812</v>
      </c>
    </row>
    <row r="25915" spans="1:5">
      <c r="A25915">
        <v>0</v>
      </c>
      <c r="B25915">
        <v>5804</v>
      </c>
      <c r="C25915">
        <v>0</v>
      </c>
      <c r="D25915">
        <v>5</v>
      </c>
      <c r="E25915">
        <v>29020</v>
      </c>
    </row>
    <row r="25916" spans="1:5">
      <c r="A25916">
        <v>1</v>
      </c>
      <c r="B25916">
        <v>5804</v>
      </c>
      <c r="C25916">
        <v>0</v>
      </c>
      <c r="D25916">
        <v>1</v>
      </c>
      <c r="E25916">
        <v>5804</v>
      </c>
    </row>
    <row r="25917" spans="1:5">
      <c r="A25917">
        <v>0</v>
      </c>
      <c r="B25917">
        <v>5805</v>
      </c>
      <c r="C25917">
        <v>0</v>
      </c>
      <c r="D25917">
        <v>3</v>
      </c>
      <c r="E25917">
        <v>17415</v>
      </c>
    </row>
    <row r="25918" spans="1:5">
      <c r="A25918">
        <v>0</v>
      </c>
      <c r="B25918">
        <v>5806</v>
      </c>
      <c r="C25918">
        <v>0</v>
      </c>
      <c r="D25918">
        <v>3</v>
      </c>
      <c r="E25918">
        <v>17418</v>
      </c>
    </row>
    <row r="25919" spans="1:5">
      <c r="A25919">
        <v>1</v>
      </c>
      <c r="B25919">
        <v>5806</v>
      </c>
      <c r="C25919">
        <v>0</v>
      </c>
      <c r="D25919">
        <v>7</v>
      </c>
      <c r="E25919">
        <v>40642</v>
      </c>
    </row>
    <row r="25920" spans="1:5">
      <c r="A25920">
        <v>1</v>
      </c>
      <c r="B25920">
        <v>5807</v>
      </c>
      <c r="C25920">
        <v>0</v>
      </c>
      <c r="D25920">
        <v>3</v>
      </c>
      <c r="E25920">
        <v>17421</v>
      </c>
    </row>
    <row r="25921" spans="1:5">
      <c r="A25921">
        <v>0</v>
      </c>
      <c r="B25921">
        <v>5808</v>
      </c>
      <c r="C25921">
        <v>0</v>
      </c>
      <c r="D25921">
        <v>4</v>
      </c>
      <c r="E25921">
        <v>23232</v>
      </c>
    </row>
    <row r="25922" spans="1:5">
      <c r="A25922">
        <v>1</v>
      </c>
      <c r="B25922">
        <v>5808</v>
      </c>
      <c r="C25922">
        <v>0</v>
      </c>
      <c r="D25922">
        <v>7</v>
      </c>
      <c r="E25922">
        <v>40656</v>
      </c>
    </row>
    <row r="25923" spans="1:5">
      <c r="A25923">
        <v>1</v>
      </c>
      <c r="B25923">
        <v>5809</v>
      </c>
      <c r="C25923">
        <v>0</v>
      </c>
      <c r="D25923">
        <v>3</v>
      </c>
      <c r="E25923">
        <v>17427</v>
      </c>
    </row>
    <row r="25924" spans="1:5">
      <c r="A25924">
        <v>1</v>
      </c>
      <c r="B25924">
        <v>5810</v>
      </c>
      <c r="C25924">
        <v>0</v>
      </c>
      <c r="D25924">
        <v>2</v>
      </c>
      <c r="E25924">
        <v>11620</v>
      </c>
    </row>
    <row r="25925" spans="1:5">
      <c r="A25925">
        <v>0</v>
      </c>
      <c r="B25925">
        <v>5811</v>
      </c>
      <c r="C25925">
        <v>0</v>
      </c>
      <c r="D25925">
        <v>3</v>
      </c>
      <c r="E25925">
        <v>17433</v>
      </c>
    </row>
    <row r="25926" spans="1:5">
      <c r="A25926">
        <v>1</v>
      </c>
      <c r="B25926">
        <v>5811</v>
      </c>
      <c r="C25926">
        <v>0</v>
      </c>
      <c r="D25926">
        <v>3</v>
      </c>
      <c r="E25926">
        <v>17433</v>
      </c>
    </row>
    <row r="25927" spans="1:5">
      <c r="A25927">
        <v>0</v>
      </c>
      <c r="B25927">
        <v>5812</v>
      </c>
      <c r="C25927">
        <v>0</v>
      </c>
      <c r="D25927">
        <v>6</v>
      </c>
      <c r="E25927">
        <v>34872</v>
      </c>
    </row>
    <row r="25928" spans="1:5">
      <c r="A25928">
        <v>0</v>
      </c>
      <c r="B25928">
        <v>5813</v>
      </c>
      <c r="C25928">
        <v>0</v>
      </c>
      <c r="D25928">
        <v>3</v>
      </c>
      <c r="E25928">
        <v>17439</v>
      </c>
    </row>
    <row r="25929" spans="1:5">
      <c r="A25929">
        <v>1</v>
      </c>
      <c r="B25929">
        <v>5813</v>
      </c>
      <c r="C25929">
        <v>0</v>
      </c>
      <c r="D25929">
        <v>3</v>
      </c>
      <c r="E25929">
        <v>17439</v>
      </c>
    </row>
    <row r="25930" spans="1:5">
      <c r="A25930">
        <v>0</v>
      </c>
      <c r="B25930">
        <v>5814</v>
      </c>
      <c r="C25930">
        <v>0</v>
      </c>
      <c r="D25930">
        <v>3</v>
      </c>
      <c r="E25930">
        <v>17442</v>
      </c>
    </row>
    <row r="25931" spans="1:5">
      <c r="A25931">
        <v>1</v>
      </c>
      <c r="B25931">
        <v>5814</v>
      </c>
      <c r="C25931">
        <v>0</v>
      </c>
      <c r="D25931">
        <v>7</v>
      </c>
      <c r="E25931">
        <v>40698</v>
      </c>
    </row>
    <row r="25932" spans="1:5">
      <c r="A25932">
        <v>1</v>
      </c>
      <c r="B25932">
        <v>5815</v>
      </c>
      <c r="C25932">
        <v>0</v>
      </c>
      <c r="D25932">
        <v>4</v>
      </c>
      <c r="E25932">
        <v>23260</v>
      </c>
    </row>
    <row r="25933" spans="1:5">
      <c r="A25933">
        <v>0</v>
      </c>
      <c r="B25933">
        <v>5816</v>
      </c>
      <c r="C25933">
        <v>0</v>
      </c>
      <c r="D25933">
        <v>7</v>
      </c>
      <c r="E25933">
        <v>40712</v>
      </c>
    </row>
    <row r="25934" spans="1:5">
      <c r="A25934">
        <v>1</v>
      </c>
      <c r="B25934">
        <v>5816</v>
      </c>
      <c r="C25934">
        <v>0</v>
      </c>
      <c r="D25934">
        <v>7</v>
      </c>
      <c r="E25934">
        <v>40712</v>
      </c>
    </row>
    <row r="25935" spans="1:5">
      <c r="A25935">
        <v>1</v>
      </c>
      <c r="B25935">
        <v>5817</v>
      </c>
      <c r="C25935">
        <v>0</v>
      </c>
      <c r="D25935">
        <v>4</v>
      </c>
      <c r="E25935">
        <v>23268</v>
      </c>
    </row>
    <row r="25936" spans="1:5">
      <c r="A25936">
        <v>1</v>
      </c>
      <c r="B25936">
        <v>5818</v>
      </c>
      <c r="C25936">
        <v>0</v>
      </c>
      <c r="D25936">
        <v>6</v>
      </c>
      <c r="E25936">
        <v>34908</v>
      </c>
    </row>
    <row r="25937" spans="1:5">
      <c r="A25937">
        <v>0</v>
      </c>
      <c r="B25937">
        <v>5820</v>
      </c>
      <c r="C25937">
        <v>0</v>
      </c>
      <c r="D25937">
        <v>4</v>
      </c>
      <c r="E25937">
        <v>23280</v>
      </c>
    </row>
    <row r="25938" spans="1:5">
      <c r="A25938">
        <v>1</v>
      </c>
      <c r="B25938">
        <v>5820</v>
      </c>
      <c r="C25938">
        <v>0</v>
      </c>
      <c r="D25938">
        <v>3</v>
      </c>
      <c r="E25938">
        <v>17460</v>
      </c>
    </row>
    <row r="25939" spans="1:5">
      <c r="A25939">
        <v>0</v>
      </c>
      <c r="B25939">
        <v>5821</v>
      </c>
      <c r="C25939">
        <v>0</v>
      </c>
      <c r="D25939">
        <v>3</v>
      </c>
      <c r="E25939">
        <v>17463</v>
      </c>
    </row>
    <row r="25940" spans="1:5">
      <c r="A25940">
        <v>1</v>
      </c>
      <c r="B25940">
        <v>5822</v>
      </c>
      <c r="C25940">
        <v>0</v>
      </c>
      <c r="D25940">
        <v>1</v>
      </c>
      <c r="E25940">
        <v>5822</v>
      </c>
    </row>
    <row r="25941" spans="1:5">
      <c r="A25941">
        <v>0</v>
      </c>
      <c r="B25941">
        <v>5823</v>
      </c>
      <c r="C25941">
        <v>0</v>
      </c>
      <c r="D25941">
        <v>1</v>
      </c>
      <c r="E25941">
        <v>5823</v>
      </c>
    </row>
    <row r="25942" spans="1:5">
      <c r="A25942">
        <v>1</v>
      </c>
      <c r="B25942">
        <v>5823</v>
      </c>
      <c r="C25942">
        <v>0</v>
      </c>
      <c r="D25942">
        <v>1</v>
      </c>
      <c r="E25942">
        <v>5823</v>
      </c>
    </row>
    <row r="25943" spans="1:5">
      <c r="A25943">
        <v>0</v>
      </c>
      <c r="B25943">
        <v>5824</v>
      </c>
      <c r="C25943">
        <v>0</v>
      </c>
      <c r="D25943">
        <v>28</v>
      </c>
      <c r="E25943">
        <v>163072</v>
      </c>
    </row>
    <row r="25944" spans="1:5">
      <c r="A25944">
        <v>1</v>
      </c>
      <c r="B25944">
        <v>5824</v>
      </c>
      <c r="C25944">
        <v>0</v>
      </c>
      <c r="D25944">
        <v>13</v>
      </c>
      <c r="E25944">
        <v>75712</v>
      </c>
    </row>
    <row r="25945" spans="1:5">
      <c r="A25945">
        <v>1</v>
      </c>
      <c r="B25945">
        <v>5827</v>
      </c>
      <c r="C25945">
        <v>0</v>
      </c>
      <c r="D25945">
        <v>4</v>
      </c>
      <c r="E25945">
        <v>23308</v>
      </c>
    </row>
    <row r="25946" spans="1:5">
      <c r="A25946">
        <v>0</v>
      </c>
      <c r="B25946">
        <v>5828</v>
      </c>
      <c r="C25946">
        <v>0</v>
      </c>
      <c r="D25946">
        <v>1</v>
      </c>
      <c r="E25946">
        <v>5828</v>
      </c>
    </row>
    <row r="25947" spans="1:5">
      <c r="A25947">
        <v>1</v>
      </c>
      <c r="B25947">
        <v>5828</v>
      </c>
      <c r="C25947">
        <v>0</v>
      </c>
      <c r="D25947">
        <v>5</v>
      </c>
      <c r="E25947">
        <v>29140</v>
      </c>
    </row>
    <row r="25948" spans="1:5">
      <c r="A25948">
        <v>1</v>
      </c>
      <c r="B25948">
        <v>5829</v>
      </c>
      <c r="C25948">
        <v>0</v>
      </c>
      <c r="D25948">
        <v>6</v>
      </c>
      <c r="E25948">
        <v>34974</v>
      </c>
    </row>
    <row r="25949" spans="1:5">
      <c r="A25949">
        <v>0</v>
      </c>
      <c r="B25949">
        <v>5830</v>
      </c>
      <c r="C25949">
        <v>0</v>
      </c>
      <c r="D25949">
        <v>1</v>
      </c>
      <c r="E25949">
        <v>5830</v>
      </c>
    </row>
    <row r="25950" spans="1:5">
      <c r="A25950">
        <v>0</v>
      </c>
      <c r="B25950">
        <v>5832</v>
      </c>
      <c r="C25950">
        <v>0</v>
      </c>
      <c r="D25950">
        <v>13</v>
      </c>
      <c r="E25950">
        <v>75816</v>
      </c>
    </row>
    <row r="25951" spans="1:5">
      <c r="A25951">
        <v>1</v>
      </c>
      <c r="B25951">
        <v>5832</v>
      </c>
      <c r="C25951">
        <v>0</v>
      </c>
      <c r="D25951">
        <v>3</v>
      </c>
      <c r="E25951">
        <v>17496</v>
      </c>
    </row>
    <row r="25952" spans="1:5">
      <c r="A25952">
        <v>1</v>
      </c>
      <c r="B25952">
        <v>5834</v>
      </c>
      <c r="C25952">
        <v>0</v>
      </c>
      <c r="D25952">
        <v>12</v>
      </c>
      <c r="E25952">
        <v>70008</v>
      </c>
    </row>
    <row r="25953" spans="1:5">
      <c r="A25953">
        <v>1</v>
      </c>
      <c r="B25953">
        <v>5836</v>
      </c>
      <c r="C25953">
        <v>0</v>
      </c>
      <c r="D25953">
        <v>4</v>
      </c>
      <c r="E25953">
        <v>23344</v>
      </c>
    </row>
    <row r="25954" spans="1:5">
      <c r="A25954">
        <v>0</v>
      </c>
      <c r="B25954">
        <v>5838</v>
      </c>
      <c r="C25954">
        <v>0</v>
      </c>
      <c r="D25954">
        <v>2</v>
      </c>
      <c r="E25954">
        <v>11676</v>
      </c>
    </row>
    <row r="25955" spans="1:5">
      <c r="A25955">
        <v>1</v>
      </c>
      <c r="B25955">
        <v>5838</v>
      </c>
      <c r="C25955">
        <v>0</v>
      </c>
      <c r="D25955">
        <v>3</v>
      </c>
      <c r="E25955">
        <v>17514</v>
      </c>
    </row>
    <row r="25956" spans="1:5">
      <c r="A25956">
        <v>1</v>
      </c>
      <c r="B25956">
        <v>5839</v>
      </c>
      <c r="C25956">
        <v>0</v>
      </c>
      <c r="D25956">
        <v>1</v>
      </c>
      <c r="E25956">
        <v>5839</v>
      </c>
    </row>
    <row r="25957" spans="1:5">
      <c r="A25957">
        <v>0</v>
      </c>
      <c r="B25957">
        <v>5840</v>
      </c>
      <c r="C25957">
        <v>0</v>
      </c>
      <c r="D25957">
        <v>14</v>
      </c>
      <c r="E25957">
        <v>81760</v>
      </c>
    </row>
    <row r="25958" spans="1:5">
      <c r="A25958">
        <v>1</v>
      </c>
      <c r="B25958">
        <v>5840</v>
      </c>
      <c r="C25958">
        <v>0</v>
      </c>
      <c r="D25958">
        <v>3</v>
      </c>
      <c r="E25958">
        <v>17520</v>
      </c>
    </row>
    <row r="25959" spans="1:5">
      <c r="A25959">
        <v>0</v>
      </c>
      <c r="B25959">
        <v>5842</v>
      </c>
      <c r="C25959">
        <v>0</v>
      </c>
      <c r="D25959">
        <v>3</v>
      </c>
      <c r="E25959">
        <v>17526</v>
      </c>
    </row>
    <row r="25960" spans="1:5">
      <c r="A25960">
        <v>1</v>
      </c>
      <c r="B25960">
        <v>5843</v>
      </c>
      <c r="C25960">
        <v>0</v>
      </c>
      <c r="D25960">
        <v>3</v>
      </c>
      <c r="E25960">
        <v>17529</v>
      </c>
    </row>
    <row r="25961" spans="1:5">
      <c r="A25961">
        <v>0</v>
      </c>
      <c r="B25961">
        <v>5844</v>
      </c>
      <c r="C25961">
        <v>0</v>
      </c>
      <c r="D25961">
        <v>1</v>
      </c>
      <c r="E25961">
        <v>5844</v>
      </c>
    </row>
    <row r="25962" spans="1:5">
      <c r="A25962">
        <v>1</v>
      </c>
      <c r="B25962">
        <v>5844</v>
      </c>
      <c r="C25962">
        <v>0</v>
      </c>
      <c r="D25962">
        <v>3</v>
      </c>
      <c r="E25962">
        <v>17532</v>
      </c>
    </row>
    <row r="25963" spans="1:5">
      <c r="A25963">
        <v>0</v>
      </c>
      <c r="B25963">
        <v>5846</v>
      </c>
      <c r="C25963">
        <v>0</v>
      </c>
      <c r="D25963">
        <v>3</v>
      </c>
      <c r="E25963">
        <v>17538</v>
      </c>
    </row>
    <row r="25964" spans="1:5">
      <c r="A25964">
        <v>1</v>
      </c>
      <c r="B25964">
        <v>5846</v>
      </c>
      <c r="C25964">
        <v>0</v>
      </c>
      <c r="D25964">
        <v>3</v>
      </c>
      <c r="E25964">
        <v>17538</v>
      </c>
    </row>
    <row r="25965" spans="1:5">
      <c r="A25965">
        <v>1</v>
      </c>
      <c r="B25965">
        <v>5847</v>
      </c>
      <c r="C25965">
        <v>0</v>
      </c>
      <c r="D25965">
        <v>6</v>
      </c>
      <c r="E25965">
        <v>35082</v>
      </c>
    </row>
    <row r="25966" spans="1:5">
      <c r="A25966">
        <v>0</v>
      </c>
      <c r="B25966">
        <v>5848</v>
      </c>
      <c r="C25966">
        <v>0</v>
      </c>
      <c r="D25966">
        <v>4</v>
      </c>
      <c r="E25966">
        <v>23392</v>
      </c>
    </row>
    <row r="25967" spans="1:5">
      <c r="A25967">
        <v>1</v>
      </c>
      <c r="B25967">
        <v>5849</v>
      </c>
      <c r="C25967">
        <v>0</v>
      </c>
      <c r="D25967">
        <v>4</v>
      </c>
      <c r="E25967">
        <v>23396</v>
      </c>
    </row>
    <row r="25968" spans="1:5">
      <c r="A25968">
        <v>1</v>
      </c>
      <c r="B25968">
        <v>5850</v>
      </c>
      <c r="C25968">
        <v>0</v>
      </c>
      <c r="D25968">
        <v>7</v>
      </c>
      <c r="E25968">
        <v>40950</v>
      </c>
    </row>
    <row r="25969" spans="1:5">
      <c r="A25969">
        <v>1</v>
      </c>
      <c r="B25969">
        <v>5851</v>
      </c>
      <c r="C25969">
        <v>0</v>
      </c>
      <c r="D25969">
        <v>1</v>
      </c>
      <c r="E25969">
        <v>5851</v>
      </c>
    </row>
    <row r="25970" spans="1:5">
      <c r="A25970">
        <v>0</v>
      </c>
      <c r="B25970">
        <v>5852</v>
      </c>
      <c r="C25970">
        <v>0</v>
      </c>
      <c r="D25970">
        <v>3</v>
      </c>
      <c r="E25970">
        <v>17556</v>
      </c>
    </row>
    <row r="25971" spans="1:5">
      <c r="A25971">
        <v>1</v>
      </c>
      <c r="B25971">
        <v>5852</v>
      </c>
      <c r="C25971">
        <v>0</v>
      </c>
      <c r="D25971">
        <v>4</v>
      </c>
      <c r="E25971">
        <v>23408</v>
      </c>
    </row>
    <row r="25972" spans="1:5">
      <c r="A25972">
        <v>0</v>
      </c>
      <c r="B25972">
        <v>5854</v>
      </c>
      <c r="C25972">
        <v>0</v>
      </c>
      <c r="D25972">
        <v>12</v>
      </c>
      <c r="E25972">
        <v>70248</v>
      </c>
    </row>
    <row r="25973" spans="1:5">
      <c r="A25973">
        <v>1</v>
      </c>
      <c r="B25973">
        <v>5854</v>
      </c>
      <c r="C25973">
        <v>0</v>
      </c>
      <c r="D25973">
        <v>1</v>
      </c>
      <c r="E25973">
        <v>5854</v>
      </c>
    </row>
    <row r="25974" spans="1:5">
      <c r="A25974">
        <v>0</v>
      </c>
      <c r="B25974">
        <v>5856</v>
      </c>
      <c r="C25974">
        <v>0</v>
      </c>
      <c r="D25974">
        <v>7</v>
      </c>
      <c r="E25974">
        <v>40992</v>
      </c>
    </row>
    <row r="25975" spans="1:5">
      <c r="A25975">
        <v>1</v>
      </c>
      <c r="B25975">
        <v>5856</v>
      </c>
      <c r="C25975">
        <v>0</v>
      </c>
      <c r="D25975">
        <v>10</v>
      </c>
      <c r="E25975">
        <v>58560</v>
      </c>
    </row>
    <row r="25976" spans="1:5">
      <c r="A25976">
        <v>0</v>
      </c>
      <c r="B25976">
        <v>5858</v>
      </c>
      <c r="C25976">
        <v>0</v>
      </c>
      <c r="D25976">
        <v>2</v>
      </c>
      <c r="E25976">
        <v>11716</v>
      </c>
    </row>
    <row r="25977" spans="1:5">
      <c r="A25977">
        <v>1</v>
      </c>
      <c r="B25977">
        <v>5859</v>
      </c>
      <c r="C25977">
        <v>0</v>
      </c>
      <c r="D25977">
        <v>1</v>
      </c>
      <c r="E25977">
        <v>5859</v>
      </c>
    </row>
    <row r="25978" spans="1:5">
      <c r="A25978">
        <v>1</v>
      </c>
      <c r="B25978">
        <v>5860</v>
      </c>
      <c r="C25978">
        <v>0</v>
      </c>
      <c r="D25978">
        <v>8</v>
      </c>
      <c r="E25978">
        <v>46880</v>
      </c>
    </row>
    <row r="25979" spans="1:5">
      <c r="A25979">
        <v>1</v>
      </c>
      <c r="B25979">
        <v>5861</v>
      </c>
      <c r="C25979">
        <v>0</v>
      </c>
      <c r="D25979">
        <v>4</v>
      </c>
      <c r="E25979">
        <v>23444</v>
      </c>
    </row>
    <row r="25980" spans="1:5">
      <c r="A25980">
        <v>0</v>
      </c>
      <c r="B25980">
        <v>5862</v>
      </c>
      <c r="C25980">
        <v>0</v>
      </c>
      <c r="D25980">
        <v>3</v>
      </c>
      <c r="E25980">
        <v>17586</v>
      </c>
    </row>
    <row r="25981" spans="1:5">
      <c r="A25981">
        <v>1</v>
      </c>
      <c r="B25981">
        <v>5862</v>
      </c>
      <c r="C25981">
        <v>0</v>
      </c>
      <c r="D25981">
        <v>3</v>
      </c>
      <c r="E25981">
        <v>17586</v>
      </c>
    </row>
    <row r="25982" spans="1:5">
      <c r="A25982">
        <v>0</v>
      </c>
      <c r="B25982">
        <v>5863</v>
      </c>
      <c r="C25982">
        <v>0</v>
      </c>
      <c r="D25982">
        <v>1</v>
      </c>
      <c r="E25982">
        <v>5863</v>
      </c>
    </row>
    <row r="25983" spans="1:5">
      <c r="A25983">
        <v>1</v>
      </c>
      <c r="B25983">
        <v>5863</v>
      </c>
      <c r="C25983">
        <v>0</v>
      </c>
      <c r="D25983">
        <v>3</v>
      </c>
      <c r="E25983">
        <v>17589</v>
      </c>
    </row>
    <row r="25984" spans="1:5">
      <c r="A25984">
        <v>0</v>
      </c>
      <c r="B25984">
        <v>5864</v>
      </c>
      <c r="C25984">
        <v>0</v>
      </c>
      <c r="D25984">
        <v>7</v>
      </c>
      <c r="E25984">
        <v>41048</v>
      </c>
    </row>
    <row r="25985" spans="1:5">
      <c r="A25985">
        <v>1</v>
      </c>
      <c r="B25985">
        <v>5864</v>
      </c>
      <c r="C25985">
        <v>0</v>
      </c>
      <c r="D25985">
        <v>1</v>
      </c>
      <c r="E25985">
        <v>5864</v>
      </c>
    </row>
    <row r="25986" spans="1:5">
      <c r="A25986">
        <v>0</v>
      </c>
      <c r="B25986">
        <v>5865</v>
      </c>
      <c r="C25986">
        <v>0</v>
      </c>
      <c r="D25986">
        <v>3</v>
      </c>
      <c r="E25986">
        <v>17595</v>
      </c>
    </row>
    <row r="25987" spans="1:5">
      <c r="A25987">
        <v>1</v>
      </c>
      <c r="B25987">
        <v>5865</v>
      </c>
      <c r="C25987">
        <v>0</v>
      </c>
      <c r="D25987">
        <v>1</v>
      </c>
      <c r="E25987">
        <v>5865</v>
      </c>
    </row>
    <row r="25988" spans="1:5">
      <c r="A25988">
        <v>0</v>
      </c>
      <c r="B25988">
        <v>5866</v>
      </c>
      <c r="C25988">
        <v>0</v>
      </c>
      <c r="D25988">
        <v>1</v>
      </c>
      <c r="E25988">
        <v>5866</v>
      </c>
    </row>
    <row r="25989" spans="1:5">
      <c r="A25989">
        <v>1</v>
      </c>
      <c r="B25989">
        <v>5866</v>
      </c>
      <c r="C25989">
        <v>0</v>
      </c>
      <c r="D25989">
        <v>9</v>
      </c>
      <c r="E25989">
        <v>52794</v>
      </c>
    </row>
    <row r="25990" spans="1:5">
      <c r="A25990">
        <v>1</v>
      </c>
      <c r="B25990">
        <v>5867</v>
      </c>
      <c r="C25990">
        <v>0</v>
      </c>
      <c r="D25990">
        <v>4</v>
      </c>
      <c r="E25990">
        <v>23468</v>
      </c>
    </row>
    <row r="25991" spans="1:5">
      <c r="A25991">
        <v>0</v>
      </c>
      <c r="B25991">
        <v>5868</v>
      </c>
      <c r="C25991">
        <v>0</v>
      </c>
      <c r="D25991">
        <v>3</v>
      </c>
      <c r="E25991">
        <v>17604</v>
      </c>
    </row>
    <row r="25992" spans="1:5">
      <c r="A25992">
        <v>1</v>
      </c>
      <c r="B25992">
        <v>5868</v>
      </c>
      <c r="C25992">
        <v>0</v>
      </c>
      <c r="D25992">
        <v>1</v>
      </c>
      <c r="E25992">
        <v>5868</v>
      </c>
    </row>
    <row r="25993" spans="1:5">
      <c r="A25993">
        <v>1</v>
      </c>
      <c r="B25993">
        <v>5869</v>
      </c>
      <c r="C25993">
        <v>0</v>
      </c>
      <c r="D25993">
        <v>3</v>
      </c>
      <c r="E25993">
        <v>17607</v>
      </c>
    </row>
    <row r="25994" spans="1:5">
      <c r="A25994">
        <v>1</v>
      </c>
      <c r="B25994">
        <v>5870</v>
      </c>
      <c r="C25994">
        <v>0</v>
      </c>
      <c r="D25994">
        <v>4</v>
      </c>
      <c r="E25994">
        <v>23480</v>
      </c>
    </row>
    <row r="25995" spans="1:5">
      <c r="A25995">
        <v>0</v>
      </c>
      <c r="B25995">
        <v>5871</v>
      </c>
      <c r="C25995">
        <v>0</v>
      </c>
      <c r="D25995">
        <v>2</v>
      </c>
      <c r="E25995">
        <v>11742</v>
      </c>
    </row>
    <row r="25996" spans="1:5">
      <c r="A25996">
        <v>0</v>
      </c>
      <c r="B25996">
        <v>5872</v>
      </c>
      <c r="C25996">
        <v>0</v>
      </c>
      <c r="D25996">
        <v>11</v>
      </c>
      <c r="E25996">
        <v>64592</v>
      </c>
    </row>
    <row r="25997" spans="1:5">
      <c r="A25997">
        <v>1</v>
      </c>
      <c r="B25997">
        <v>5872</v>
      </c>
      <c r="C25997">
        <v>0</v>
      </c>
      <c r="D25997">
        <v>8</v>
      </c>
      <c r="E25997">
        <v>46976</v>
      </c>
    </row>
    <row r="25998" spans="1:5">
      <c r="A25998">
        <v>0</v>
      </c>
      <c r="B25998">
        <v>5874</v>
      </c>
      <c r="C25998">
        <v>0</v>
      </c>
      <c r="D25998">
        <v>1</v>
      </c>
      <c r="E25998">
        <v>5874</v>
      </c>
    </row>
    <row r="25999" spans="1:5">
      <c r="A25999">
        <v>1</v>
      </c>
      <c r="B25999">
        <v>5874</v>
      </c>
      <c r="C25999">
        <v>0</v>
      </c>
      <c r="D25999">
        <v>2</v>
      </c>
      <c r="E25999">
        <v>11748</v>
      </c>
    </row>
    <row r="26000" spans="1:5">
      <c r="A26000">
        <v>0</v>
      </c>
      <c r="B26000">
        <v>5875</v>
      </c>
      <c r="C26000">
        <v>0</v>
      </c>
      <c r="D26000">
        <v>1</v>
      </c>
      <c r="E26000">
        <v>5875</v>
      </c>
    </row>
    <row r="26001" spans="1:5">
      <c r="A26001">
        <v>1</v>
      </c>
      <c r="B26001">
        <v>5875</v>
      </c>
      <c r="C26001">
        <v>0</v>
      </c>
      <c r="D26001">
        <v>3</v>
      </c>
      <c r="E26001">
        <v>17625</v>
      </c>
    </row>
    <row r="26002" spans="1:5">
      <c r="A26002">
        <v>0</v>
      </c>
      <c r="B26002">
        <v>5876</v>
      </c>
      <c r="C26002">
        <v>0</v>
      </c>
      <c r="D26002">
        <v>1</v>
      </c>
      <c r="E26002">
        <v>5876</v>
      </c>
    </row>
    <row r="26003" spans="1:5">
      <c r="A26003">
        <v>1</v>
      </c>
      <c r="B26003">
        <v>5876</v>
      </c>
      <c r="C26003">
        <v>0</v>
      </c>
      <c r="D26003">
        <v>1</v>
      </c>
      <c r="E26003">
        <v>5876</v>
      </c>
    </row>
    <row r="26004" spans="1:5">
      <c r="A26004">
        <v>0</v>
      </c>
      <c r="B26004">
        <v>5877</v>
      </c>
      <c r="C26004">
        <v>0</v>
      </c>
      <c r="D26004">
        <v>3</v>
      </c>
      <c r="E26004">
        <v>17631</v>
      </c>
    </row>
    <row r="26005" spans="1:5">
      <c r="A26005">
        <v>0</v>
      </c>
      <c r="B26005">
        <v>5878</v>
      </c>
      <c r="C26005">
        <v>0</v>
      </c>
      <c r="D26005">
        <v>2</v>
      </c>
      <c r="E26005">
        <v>11756</v>
      </c>
    </row>
    <row r="26006" spans="1:5">
      <c r="A26006">
        <v>1</v>
      </c>
      <c r="B26006">
        <v>5879</v>
      </c>
      <c r="C26006">
        <v>0</v>
      </c>
      <c r="D26006">
        <v>6</v>
      </c>
      <c r="E26006">
        <v>35274</v>
      </c>
    </row>
    <row r="26007" spans="1:5">
      <c r="A26007">
        <v>0</v>
      </c>
      <c r="B26007">
        <v>5880</v>
      </c>
      <c r="C26007">
        <v>0</v>
      </c>
      <c r="D26007">
        <v>8</v>
      </c>
      <c r="E26007">
        <v>47040</v>
      </c>
    </row>
    <row r="26008" spans="1:5">
      <c r="A26008">
        <v>1</v>
      </c>
      <c r="B26008">
        <v>5880</v>
      </c>
      <c r="C26008">
        <v>0</v>
      </c>
      <c r="D26008">
        <v>1</v>
      </c>
      <c r="E26008">
        <v>5880</v>
      </c>
    </row>
    <row r="26009" spans="1:5">
      <c r="A26009">
        <v>1</v>
      </c>
      <c r="B26009">
        <v>5881</v>
      </c>
      <c r="C26009">
        <v>0</v>
      </c>
      <c r="D26009">
        <v>12</v>
      </c>
      <c r="E26009">
        <v>70572</v>
      </c>
    </row>
    <row r="26010" spans="1:5">
      <c r="A26010">
        <v>0</v>
      </c>
      <c r="B26010">
        <v>5882</v>
      </c>
      <c r="C26010">
        <v>0</v>
      </c>
      <c r="D26010">
        <v>3</v>
      </c>
      <c r="E26010">
        <v>17646</v>
      </c>
    </row>
    <row r="26011" spans="1:5">
      <c r="A26011">
        <v>1</v>
      </c>
      <c r="B26011">
        <v>5882</v>
      </c>
      <c r="C26011">
        <v>0</v>
      </c>
      <c r="D26011">
        <v>1</v>
      </c>
      <c r="E26011">
        <v>5882</v>
      </c>
    </row>
    <row r="26012" spans="1:5">
      <c r="A26012">
        <v>0</v>
      </c>
      <c r="B26012">
        <v>5884</v>
      </c>
      <c r="C26012">
        <v>0</v>
      </c>
      <c r="D26012">
        <v>4</v>
      </c>
      <c r="E26012">
        <v>23536</v>
      </c>
    </row>
    <row r="26013" spans="1:5">
      <c r="A26013">
        <v>0</v>
      </c>
      <c r="B26013">
        <v>5886</v>
      </c>
      <c r="C26013">
        <v>0</v>
      </c>
      <c r="D26013">
        <v>3</v>
      </c>
      <c r="E26013">
        <v>17658</v>
      </c>
    </row>
    <row r="26014" spans="1:5">
      <c r="A26014">
        <v>1</v>
      </c>
      <c r="B26014">
        <v>5886</v>
      </c>
      <c r="C26014">
        <v>0</v>
      </c>
      <c r="D26014">
        <v>4</v>
      </c>
      <c r="E26014">
        <v>23544</v>
      </c>
    </row>
    <row r="26015" spans="1:5">
      <c r="A26015">
        <v>0</v>
      </c>
      <c r="B26015">
        <v>5887</v>
      </c>
      <c r="C26015">
        <v>0</v>
      </c>
      <c r="D26015">
        <v>1</v>
      </c>
      <c r="E26015">
        <v>5887</v>
      </c>
    </row>
    <row r="26016" spans="1:5">
      <c r="A26016">
        <v>0</v>
      </c>
      <c r="B26016">
        <v>5888</v>
      </c>
      <c r="C26016">
        <v>0</v>
      </c>
      <c r="D26016">
        <v>16</v>
      </c>
      <c r="E26016">
        <v>94208</v>
      </c>
    </row>
    <row r="26017" spans="1:5">
      <c r="A26017">
        <v>1</v>
      </c>
      <c r="B26017">
        <v>5888</v>
      </c>
      <c r="C26017">
        <v>0</v>
      </c>
      <c r="D26017">
        <v>6</v>
      </c>
      <c r="E26017">
        <v>35328</v>
      </c>
    </row>
    <row r="26018" spans="1:5">
      <c r="A26018">
        <v>0</v>
      </c>
      <c r="B26018">
        <v>5889</v>
      </c>
      <c r="C26018">
        <v>0</v>
      </c>
      <c r="D26018">
        <v>1</v>
      </c>
      <c r="E26018">
        <v>5889</v>
      </c>
    </row>
    <row r="26019" spans="1:5">
      <c r="A26019">
        <v>1</v>
      </c>
      <c r="B26019">
        <v>5889</v>
      </c>
      <c r="C26019">
        <v>0</v>
      </c>
      <c r="D26019">
        <v>1</v>
      </c>
      <c r="E26019">
        <v>5889</v>
      </c>
    </row>
    <row r="26020" spans="1:5">
      <c r="A26020">
        <v>1</v>
      </c>
      <c r="B26020">
        <v>5890</v>
      </c>
      <c r="C26020">
        <v>0</v>
      </c>
      <c r="D26020">
        <v>4</v>
      </c>
      <c r="E26020">
        <v>23560</v>
      </c>
    </row>
    <row r="26021" spans="1:5">
      <c r="A26021">
        <v>0</v>
      </c>
      <c r="B26021">
        <v>5892</v>
      </c>
      <c r="C26021">
        <v>0</v>
      </c>
      <c r="D26021">
        <v>6</v>
      </c>
      <c r="E26021">
        <v>35352</v>
      </c>
    </row>
    <row r="26022" spans="1:5">
      <c r="A26022">
        <v>1</v>
      </c>
      <c r="B26022">
        <v>5892</v>
      </c>
      <c r="C26022">
        <v>0</v>
      </c>
      <c r="D26022">
        <v>3</v>
      </c>
      <c r="E26022">
        <v>17676</v>
      </c>
    </row>
    <row r="26023" spans="1:5">
      <c r="A26023">
        <v>1</v>
      </c>
      <c r="B26023">
        <v>5895</v>
      </c>
      <c r="C26023">
        <v>0</v>
      </c>
      <c r="D26023">
        <v>3</v>
      </c>
      <c r="E26023">
        <v>17685</v>
      </c>
    </row>
    <row r="26024" spans="1:5">
      <c r="A26024">
        <v>0</v>
      </c>
      <c r="B26024">
        <v>5896</v>
      </c>
      <c r="C26024">
        <v>0</v>
      </c>
      <c r="D26024">
        <v>3</v>
      </c>
      <c r="E26024">
        <v>17688</v>
      </c>
    </row>
    <row r="26025" spans="1:5">
      <c r="A26025">
        <v>1</v>
      </c>
      <c r="B26025">
        <v>5896</v>
      </c>
      <c r="C26025">
        <v>0</v>
      </c>
      <c r="D26025">
        <v>1</v>
      </c>
      <c r="E26025">
        <v>5896</v>
      </c>
    </row>
    <row r="26026" spans="1:5">
      <c r="A26026">
        <v>1</v>
      </c>
      <c r="B26026">
        <v>5897</v>
      </c>
      <c r="C26026">
        <v>0</v>
      </c>
      <c r="D26026">
        <v>4</v>
      </c>
      <c r="E26026">
        <v>23588</v>
      </c>
    </row>
    <row r="26027" spans="1:5">
      <c r="A26027">
        <v>0</v>
      </c>
      <c r="B26027">
        <v>5898</v>
      </c>
      <c r="C26027">
        <v>0</v>
      </c>
      <c r="D26027">
        <v>1</v>
      </c>
      <c r="E26027">
        <v>5898</v>
      </c>
    </row>
    <row r="26028" spans="1:5">
      <c r="A26028">
        <v>1</v>
      </c>
      <c r="B26028">
        <v>5898</v>
      </c>
      <c r="C26028">
        <v>0</v>
      </c>
      <c r="D26028">
        <v>3</v>
      </c>
      <c r="E26028">
        <v>17694</v>
      </c>
    </row>
    <row r="26029" spans="1:5">
      <c r="A26029">
        <v>1</v>
      </c>
      <c r="B26029">
        <v>5899</v>
      </c>
      <c r="C26029">
        <v>0</v>
      </c>
      <c r="D26029">
        <v>3</v>
      </c>
      <c r="E26029">
        <v>17697</v>
      </c>
    </row>
    <row r="26030" spans="1:5">
      <c r="A26030">
        <v>0</v>
      </c>
      <c r="B26030">
        <v>5900</v>
      </c>
      <c r="C26030">
        <v>0</v>
      </c>
      <c r="D26030">
        <v>6</v>
      </c>
      <c r="E26030">
        <v>35400</v>
      </c>
    </row>
    <row r="26031" spans="1:5">
      <c r="A26031">
        <v>1</v>
      </c>
      <c r="B26031">
        <v>5900</v>
      </c>
      <c r="C26031">
        <v>0</v>
      </c>
      <c r="D26031">
        <v>4</v>
      </c>
      <c r="E26031">
        <v>23600</v>
      </c>
    </row>
    <row r="26032" spans="1:5">
      <c r="A26032">
        <v>1</v>
      </c>
      <c r="B26032">
        <v>5901</v>
      </c>
      <c r="C26032">
        <v>0</v>
      </c>
      <c r="D26032">
        <v>7</v>
      </c>
      <c r="E26032">
        <v>41307</v>
      </c>
    </row>
    <row r="26033" spans="1:5">
      <c r="A26033">
        <v>1</v>
      </c>
      <c r="B26033">
        <v>5903</v>
      </c>
      <c r="C26033">
        <v>0</v>
      </c>
      <c r="D26033">
        <v>1</v>
      </c>
      <c r="E26033">
        <v>5903</v>
      </c>
    </row>
    <row r="26034" spans="1:5">
      <c r="A26034">
        <v>0</v>
      </c>
      <c r="B26034">
        <v>5904</v>
      </c>
      <c r="C26034">
        <v>0</v>
      </c>
      <c r="D26034">
        <v>11</v>
      </c>
      <c r="E26034">
        <v>64944</v>
      </c>
    </row>
    <row r="26035" spans="1:5">
      <c r="A26035">
        <v>1</v>
      </c>
      <c r="B26035">
        <v>5904</v>
      </c>
      <c r="C26035">
        <v>0</v>
      </c>
      <c r="D26035">
        <v>3</v>
      </c>
      <c r="E26035">
        <v>17712</v>
      </c>
    </row>
    <row r="26036" spans="1:5">
      <c r="A26036">
        <v>0</v>
      </c>
      <c r="B26036">
        <v>5906</v>
      </c>
      <c r="C26036">
        <v>0</v>
      </c>
      <c r="D26036">
        <v>1</v>
      </c>
      <c r="E26036">
        <v>5906</v>
      </c>
    </row>
    <row r="26037" spans="1:5">
      <c r="A26037">
        <v>1</v>
      </c>
      <c r="B26037">
        <v>5906</v>
      </c>
      <c r="C26037">
        <v>0</v>
      </c>
      <c r="D26037">
        <v>4</v>
      </c>
      <c r="E26037">
        <v>23624</v>
      </c>
    </row>
    <row r="26038" spans="1:5">
      <c r="A26038">
        <v>1</v>
      </c>
      <c r="B26038">
        <v>5907</v>
      </c>
      <c r="C26038">
        <v>0</v>
      </c>
      <c r="D26038">
        <v>1</v>
      </c>
      <c r="E26038">
        <v>5907</v>
      </c>
    </row>
    <row r="26039" spans="1:5">
      <c r="A26039">
        <v>0</v>
      </c>
      <c r="B26039">
        <v>5908</v>
      </c>
      <c r="C26039">
        <v>0</v>
      </c>
      <c r="D26039">
        <v>10</v>
      </c>
      <c r="E26039">
        <v>59080</v>
      </c>
    </row>
    <row r="26040" spans="1:5">
      <c r="A26040">
        <v>1</v>
      </c>
      <c r="B26040">
        <v>5908</v>
      </c>
      <c r="C26040">
        <v>0</v>
      </c>
      <c r="D26040">
        <v>3</v>
      </c>
      <c r="E26040">
        <v>17724</v>
      </c>
    </row>
    <row r="26041" spans="1:5">
      <c r="A26041">
        <v>1</v>
      </c>
      <c r="B26041">
        <v>5909</v>
      </c>
      <c r="C26041">
        <v>0</v>
      </c>
      <c r="D26041">
        <v>4</v>
      </c>
      <c r="E26041">
        <v>23636</v>
      </c>
    </row>
    <row r="26042" spans="1:5">
      <c r="A26042">
        <v>1</v>
      </c>
      <c r="B26042">
        <v>5911</v>
      </c>
      <c r="C26042">
        <v>0</v>
      </c>
      <c r="D26042">
        <v>1</v>
      </c>
      <c r="E26042">
        <v>5911</v>
      </c>
    </row>
    <row r="26043" spans="1:5">
      <c r="A26043">
        <v>0</v>
      </c>
      <c r="B26043">
        <v>5912</v>
      </c>
      <c r="C26043">
        <v>0</v>
      </c>
      <c r="D26043">
        <v>3</v>
      </c>
      <c r="E26043">
        <v>17736</v>
      </c>
    </row>
    <row r="26044" spans="1:5">
      <c r="A26044">
        <v>1</v>
      </c>
      <c r="B26044">
        <v>5912</v>
      </c>
      <c r="C26044">
        <v>0</v>
      </c>
      <c r="D26044">
        <v>4</v>
      </c>
      <c r="E26044">
        <v>23648</v>
      </c>
    </row>
    <row r="26045" spans="1:5">
      <c r="A26045">
        <v>1</v>
      </c>
      <c r="B26045">
        <v>5913</v>
      </c>
      <c r="C26045">
        <v>0</v>
      </c>
      <c r="D26045">
        <v>3</v>
      </c>
      <c r="E26045">
        <v>17739</v>
      </c>
    </row>
    <row r="26046" spans="1:5">
      <c r="A26046">
        <v>0</v>
      </c>
      <c r="B26046">
        <v>5916</v>
      </c>
      <c r="C26046">
        <v>0</v>
      </c>
      <c r="D26046">
        <v>6</v>
      </c>
      <c r="E26046">
        <v>35496</v>
      </c>
    </row>
    <row r="26047" spans="1:5">
      <c r="A26047">
        <v>1</v>
      </c>
      <c r="B26047">
        <v>5916</v>
      </c>
      <c r="C26047">
        <v>0</v>
      </c>
      <c r="D26047">
        <v>1</v>
      </c>
      <c r="E26047">
        <v>5916</v>
      </c>
    </row>
    <row r="26048" spans="1:5">
      <c r="A26048">
        <v>1</v>
      </c>
      <c r="B26048">
        <v>5917</v>
      </c>
      <c r="C26048">
        <v>0</v>
      </c>
      <c r="D26048">
        <v>1</v>
      </c>
      <c r="E26048">
        <v>5917</v>
      </c>
    </row>
    <row r="26049" spans="1:5">
      <c r="A26049">
        <v>0</v>
      </c>
      <c r="B26049">
        <v>5918</v>
      </c>
      <c r="C26049">
        <v>0</v>
      </c>
      <c r="D26049">
        <v>1</v>
      </c>
      <c r="E26049">
        <v>5918</v>
      </c>
    </row>
    <row r="26050" spans="1:5">
      <c r="A26050">
        <v>1</v>
      </c>
      <c r="B26050">
        <v>5918</v>
      </c>
      <c r="C26050">
        <v>0</v>
      </c>
      <c r="D26050">
        <v>1</v>
      </c>
      <c r="E26050">
        <v>5918</v>
      </c>
    </row>
    <row r="26051" spans="1:5">
      <c r="A26051">
        <v>1</v>
      </c>
      <c r="B26051">
        <v>5919</v>
      </c>
      <c r="C26051">
        <v>0</v>
      </c>
      <c r="D26051">
        <v>4</v>
      </c>
      <c r="E26051">
        <v>23676</v>
      </c>
    </row>
    <row r="26052" spans="1:5">
      <c r="A26052">
        <v>0</v>
      </c>
      <c r="B26052">
        <v>5920</v>
      </c>
      <c r="C26052">
        <v>0</v>
      </c>
      <c r="D26052">
        <v>15</v>
      </c>
      <c r="E26052">
        <v>88800</v>
      </c>
    </row>
    <row r="26053" spans="1:5">
      <c r="A26053">
        <v>1</v>
      </c>
      <c r="B26053">
        <v>5920</v>
      </c>
      <c r="C26053">
        <v>0</v>
      </c>
      <c r="D26053">
        <v>4</v>
      </c>
      <c r="E26053">
        <v>23680</v>
      </c>
    </row>
    <row r="26054" spans="1:5">
      <c r="A26054">
        <v>0</v>
      </c>
      <c r="B26054">
        <v>5921</v>
      </c>
      <c r="C26054">
        <v>0</v>
      </c>
      <c r="D26054">
        <v>4</v>
      </c>
      <c r="E26054">
        <v>23684</v>
      </c>
    </row>
    <row r="26055" spans="1:5">
      <c r="A26055">
        <v>1</v>
      </c>
      <c r="B26055">
        <v>5921</v>
      </c>
      <c r="C26055">
        <v>0</v>
      </c>
      <c r="D26055">
        <v>3</v>
      </c>
      <c r="E26055">
        <v>17763</v>
      </c>
    </row>
    <row r="26056" spans="1:5">
      <c r="A26056">
        <v>0</v>
      </c>
      <c r="B26056">
        <v>5923</v>
      </c>
      <c r="C26056">
        <v>0</v>
      </c>
      <c r="D26056">
        <v>1</v>
      </c>
      <c r="E26056">
        <v>5923</v>
      </c>
    </row>
    <row r="26057" spans="1:5">
      <c r="A26057">
        <v>1</v>
      </c>
      <c r="B26057">
        <v>5923</v>
      </c>
      <c r="C26057">
        <v>0</v>
      </c>
      <c r="D26057">
        <v>1</v>
      </c>
      <c r="E26057">
        <v>5923</v>
      </c>
    </row>
    <row r="26058" spans="1:5">
      <c r="A26058">
        <v>0</v>
      </c>
      <c r="B26058">
        <v>5924</v>
      </c>
      <c r="C26058">
        <v>0</v>
      </c>
      <c r="D26058">
        <v>12</v>
      </c>
      <c r="E26058">
        <v>71088</v>
      </c>
    </row>
    <row r="26059" spans="1:5">
      <c r="A26059">
        <v>1</v>
      </c>
      <c r="B26059">
        <v>5924</v>
      </c>
      <c r="C26059">
        <v>0</v>
      </c>
      <c r="D26059">
        <v>7</v>
      </c>
      <c r="E26059">
        <v>41468</v>
      </c>
    </row>
    <row r="26060" spans="1:5">
      <c r="A26060">
        <v>1</v>
      </c>
      <c r="B26060">
        <v>5926</v>
      </c>
      <c r="C26060">
        <v>0</v>
      </c>
      <c r="D26060">
        <v>1</v>
      </c>
      <c r="E26060">
        <v>5926</v>
      </c>
    </row>
    <row r="26061" spans="1:5">
      <c r="A26061">
        <v>0</v>
      </c>
      <c r="B26061">
        <v>5928</v>
      </c>
      <c r="C26061">
        <v>0</v>
      </c>
      <c r="D26061">
        <v>14</v>
      </c>
      <c r="E26061">
        <v>82992</v>
      </c>
    </row>
    <row r="26062" spans="1:5">
      <c r="A26062">
        <v>1</v>
      </c>
      <c r="B26062">
        <v>5928</v>
      </c>
      <c r="C26062">
        <v>0</v>
      </c>
      <c r="D26062">
        <v>3</v>
      </c>
      <c r="E26062">
        <v>17784</v>
      </c>
    </row>
    <row r="26063" spans="1:5">
      <c r="A26063">
        <v>1</v>
      </c>
      <c r="B26063">
        <v>5929</v>
      </c>
      <c r="C26063">
        <v>0</v>
      </c>
      <c r="D26063">
        <v>3</v>
      </c>
      <c r="E26063">
        <v>17787</v>
      </c>
    </row>
    <row r="26064" spans="1:5">
      <c r="A26064">
        <v>0</v>
      </c>
      <c r="B26064">
        <v>5930</v>
      </c>
      <c r="C26064">
        <v>0</v>
      </c>
      <c r="D26064">
        <v>2</v>
      </c>
      <c r="E26064">
        <v>11860</v>
      </c>
    </row>
    <row r="26065" spans="1:5">
      <c r="A26065">
        <v>1</v>
      </c>
      <c r="B26065">
        <v>5930</v>
      </c>
      <c r="C26065">
        <v>0</v>
      </c>
      <c r="D26065">
        <v>5</v>
      </c>
      <c r="E26065">
        <v>29650</v>
      </c>
    </row>
    <row r="26066" spans="1:5">
      <c r="A26066">
        <v>0</v>
      </c>
      <c r="B26066">
        <v>5931</v>
      </c>
      <c r="C26066">
        <v>0</v>
      </c>
      <c r="D26066">
        <v>1</v>
      </c>
      <c r="E26066">
        <v>5931</v>
      </c>
    </row>
    <row r="26067" spans="1:5">
      <c r="A26067">
        <v>1</v>
      </c>
      <c r="B26067">
        <v>5931</v>
      </c>
      <c r="C26067">
        <v>0</v>
      </c>
      <c r="D26067">
        <v>2</v>
      </c>
      <c r="E26067">
        <v>11862</v>
      </c>
    </row>
    <row r="26068" spans="1:5">
      <c r="A26068">
        <v>0</v>
      </c>
      <c r="B26068">
        <v>5932</v>
      </c>
      <c r="C26068">
        <v>0</v>
      </c>
      <c r="D26068">
        <v>6</v>
      </c>
      <c r="E26068">
        <v>35592</v>
      </c>
    </row>
    <row r="26069" spans="1:5">
      <c r="A26069">
        <v>1</v>
      </c>
      <c r="B26069">
        <v>5934</v>
      </c>
      <c r="C26069">
        <v>0</v>
      </c>
      <c r="D26069">
        <v>9</v>
      </c>
      <c r="E26069">
        <v>53406</v>
      </c>
    </row>
    <row r="26070" spans="1:5">
      <c r="A26070">
        <v>1</v>
      </c>
      <c r="B26070">
        <v>5935</v>
      </c>
      <c r="C26070">
        <v>0</v>
      </c>
      <c r="D26070">
        <v>1</v>
      </c>
      <c r="E26070">
        <v>5935</v>
      </c>
    </row>
    <row r="26071" spans="1:5">
      <c r="A26071">
        <v>0</v>
      </c>
      <c r="B26071">
        <v>5936</v>
      </c>
      <c r="C26071">
        <v>0</v>
      </c>
      <c r="D26071">
        <v>2</v>
      </c>
      <c r="E26071">
        <v>11872</v>
      </c>
    </row>
    <row r="26072" spans="1:5">
      <c r="A26072">
        <v>1</v>
      </c>
      <c r="B26072">
        <v>5936</v>
      </c>
      <c r="C26072">
        <v>0</v>
      </c>
      <c r="D26072">
        <v>4</v>
      </c>
      <c r="E26072">
        <v>23744</v>
      </c>
    </row>
    <row r="26073" spans="1:5">
      <c r="A26073">
        <v>1</v>
      </c>
      <c r="B26073">
        <v>5937</v>
      </c>
      <c r="C26073">
        <v>0</v>
      </c>
      <c r="D26073">
        <v>9</v>
      </c>
      <c r="E26073">
        <v>53433</v>
      </c>
    </row>
    <row r="26074" spans="1:5">
      <c r="A26074">
        <v>1</v>
      </c>
      <c r="B26074">
        <v>5938</v>
      </c>
      <c r="C26074">
        <v>0</v>
      </c>
      <c r="D26074">
        <v>2</v>
      </c>
      <c r="E26074">
        <v>11876</v>
      </c>
    </row>
    <row r="26075" spans="1:5">
      <c r="A26075">
        <v>1</v>
      </c>
      <c r="B26075">
        <v>5939</v>
      </c>
      <c r="C26075">
        <v>0</v>
      </c>
      <c r="D26075">
        <v>3</v>
      </c>
      <c r="E26075">
        <v>17817</v>
      </c>
    </row>
    <row r="26076" spans="1:5">
      <c r="A26076">
        <v>0</v>
      </c>
      <c r="B26076">
        <v>5940</v>
      </c>
      <c r="C26076">
        <v>0</v>
      </c>
      <c r="D26076">
        <v>5</v>
      </c>
      <c r="E26076">
        <v>29700</v>
      </c>
    </row>
    <row r="26077" spans="1:5">
      <c r="A26077">
        <v>1</v>
      </c>
      <c r="B26077">
        <v>5940</v>
      </c>
      <c r="C26077">
        <v>0</v>
      </c>
      <c r="D26077">
        <v>1</v>
      </c>
      <c r="E26077">
        <v>5940</v>
      </c>
    </row>
    <row r="26078" spans="1:5">
      <c r="A26078">
        <v>0</v>
      </c>
      <c r="B26078">
        <v>5942</v>
      </c>
      <c r="C26078">
        <v>0</v>
      </c>
      <c r="D26078">
        <v>1</v>
      </c>
      <c r="E26078">
        <v>5942</v>
      </c>
    </row>
    <row r="26079" spans="1:5">
      <c r="A26079">
        <v>1</v>
      </c>
      <c r="B26079">
        <v>5942</v>
      </c>
      <c r="C26079">
        <v>0</v>
      </c>
      <c r="D26079">
        <v>1</v>
      </c>
      <c r="E26079">
        <v>5942</v>
      </c>
    </row>
    <row r="26080" spans="1:5">
      <c r="A26080">
        <v>0</v>
      </c>
      <c r="B26080">
        <v>5943</v>
      </c>
      <c r="C26080">
        <v>0</v>
      </c>
      <c r="D26080">
        <v>1</v>
      </c>
      <c r="E26080">
        <v>5943</v>
      </c>
    </row>
    <row r="26081" spans="1:5">
      <c r="A26081">
        <v>0</v>
      </c>
      <c r="B26081">
        <v>5944</v>
      </c>
      <c r="C26081">
        <v>0</v>
      </c>
      <c r="D26081">
        <v>6</v>
      </c>
      <c r="E26081">
        <v>35664</v>
      </c>
    </row>
    <row r="26082" spans="1:5">
      <c r="A26082">
        <v>1</v>
      </c>
      <c r="B26082">
        <v>5944</v>
      </c>
      <c r="C26082">
        <v>0</v>
      </c>
      <c r="D26082">
        <v>3</v>
      </c>
      <c r="E26082">
        <v>17832</v>
      </c>
    </row>
    <row r="26083" spans="1:5">
      <c r="A26083">
        <v>1</v>
      </c>
      <c r="B26083">
        <v>5945</v>
      </c>
      <c r="C26083">
        <v>0</v>
      </c>
      <c r="D26083">
        <v>1</v>
      </c>
      <c r="E26083">
        <v>5945</v>
      </c>
    </row>
    <row r="26084" spans="1:5">
      <c r="A26084">
        <v>0</v>
      </c>
      <c r="B26084">
        <v>5946</v>
      </c>
      <c r="C26084">
        <v>0</v>
      </c>
      <c r="D26084">
        <v>3</v>
      </c>
      <c r="E26084">
        <v>17838</v>
      </c>
    </row>
    <row r="26085" spans="1:5">
      <c r="A26085">
        <v>0</v>
      </c>
      <c r="B26085">
        <v>5948</v>
      </c>
      <c r="C26085">
        <v>0</v>
      </c>
      <c r="D26085">
        <v>9</v>
      </c>
      <c r="E26085">
        <v>53532</v>
      </c>
    </row>
    <row r="26086" spans="1:5">
      <c r="A26086">
        <v>1</v>
      </c>
      <c r="B26086">
        <v>5948</v>
      </c>
      <c r="C26086">
        <v>0</v>
      </c>
      <c r="D26086">
        <v>3</v>
      </c>
      <c r="E26086">
        <v>17844</v>
      </c>
    </row>
    <row r="26087" spans="1:5">
      <c r="A26087">
        <v>0</v>
      </c>
      <c r="B26087">
        <v>5949</v>
      </c>
      <c r="C26087">
        <v>0</v>
      </c>
      <c r="D26087">
        <v>3</v>
      </c>
      <c r="E26087">
        <v>17847</v>
      </c>
    </row>
    <row r="26088" spans="1:5">
      <c r="A26088">
        <v>0</v>
      </c>
      <c r="B26088">
        <v>5952</v>
      </c>
      <c r="C26088">
        <v>0</v>
      </c>
      <c r="D26088">
        <v>15</v>
      </c>
      <c r="E26088">
        <v>89280</v>
      </c>
    </row>
    <row r="26089" spans="1:5">
      <c r="A26089">
        <v>1</v>
      </c>
      <c r="B26089">
        <v>5952</v>
      </c>
      <c r="C26089">
        <v>0</v>
      </c>
      <c r="D26089">
        <v>2</v>
      </c>
      <c r="E26089">
        <v>11904</v>
      </c>
    </row>
    <row r="26090" spans="1:5">
      <c r="A26090">
        <v>0</v>
      </c>
      <c r="B26090">
        <v>5953</v>
      </c>
      <c r="C26090">
        <v>0</v>
      </c>
      <c r="D26090">
        <v>3</v>
      </c>
      <c r="E26090">
        <v>17859</v>
      </c>
    </row>
    <row r="26091" spans="1:5">
      <c r="A26091">
        <v>1</v>
      </c>
      <c r="B26091">
        <v>5953</v>
      </c>
      <c r="C26091">
        <v>0</v>
      </c>
      <c r="D26091">
        <v>1</v>
      </c>
      <c r="E26091">
        <v>5953</v>
      </c>
    </row>
    <row r="26092" spans="1:5">
      <c r="A26092">
        <v>1</v>
      </c>
      <c r="B26092">
        <v>5955</v>
      </c>
      <c r="C26092">
        <v>0</v>
      </c>
      <c r="D26092">
        <v>3</v>
      </c>
      <c r="E26092">
        <v>17865</v>
      </c>
    </row>
    <row r="26093" spans="1:5">
      <c r="A26093">
        <v>0</v>
      </c>
      <c r="B26093">
        <v>5956</v>
      </c>
      <c r="C26093">
        <v>0</v>
      </c>
      <c r="D26093">
        <v>7</v>
      </c>
      <c r="E26093">
        <v>41692</v>
      </c>
    </row>
    <row r="26094" spans="1:5">
      <c r="A26094">
        <v>1</v>
      </c>
      <c r="B26094">
        <v>5956</v>
      </c>
      <c r="C26094">
        <v>0</v>
      </c>
      <c r="D26094">
        <v>4</v>
      </c>
      <c r="E26094">
        <v>23824</v>
      </c>
    </row>
    <row r="26095" spans="1:5">
      <c r="A26095">
        <v>1</v>
      </c>
      <c r="B26095">
        <v>5957</v>
      </c>
      <c r="C26095">
        <v>0</v>
      </c>
      <c r="D26095">
        <v>3</v>
      </c>
      <c r="E26095">
        <v>17871</v>
      </c>
    </row>
    <row r="26096" spans="1:5">
      <c r="A26096">
        <v>1</v>
      </c>
      <c r="B26096">
        <v>5958</v>
      </c>
      <c r="C26096">
        <v>0</v>
      </c>
      <c r="D26096">
        <v>4</v>
      </c>
      <c r="E26096">
        <v>23832</v>
      </c>
    </row>
    <row r="26097" spans="1:5">
      <c r="A26097">
        <v>0</v>
      </c>
      <c r="B26097">
        <v>5960</v>
      </c>
      <c r="C26097">
        <v>0</v>
      </c>
      <c r="D26097">
        <v>1</v>
      </c>
      <c r="E26097">
        <v>5960</v>
      </c>
    </row>
    <row r="26098" spans="1:5">
      <c r="A26098">
        <v>1</v>
      </c>
      <c r="B26098">
        <v>5960</v>
      </c>
      <c r="C26098">
        <v>0</v>
      </c>
      <c r="D26098">
        <v>3</v>
      </c>
      <c r="E26098">
        <v>17880</v>
      </c>
    </row>
    <row r="26099" spans="1:5">
      <c r="A26099">
        <v>1</v>
      </c>
      <c r="B26099">
        <v>5961</v>
      </c>
      <c r="C26099">
        <v>0</v>
      </c>
      <c r="D26099">
        <v>3</v>
      </c>
      <c r="E26099">
        <v>17883</v>
      </c>
    </row>
    <row r="26100" spans="1:5">
      <c r="A26100">
        <v>0</v>
      </c>
      <c r="B26100">
        <v>5964</v>
      </c>
      <c r="C26100">
        <v>0</v>
      </c>
      <c r="D26100">
        <v>1</v>
      </c>
      <c r="E26100">
        <v>5964</v>
      </c>
    </row>
    <row r="26101" spans="1:5">
      <c r="A26101">
        <v>1</v>
      </c>
      <c r="B26101">
        <v>5964</v>
      </c>
      <c r="C26101">
        <v>0</v>
      </c>
      <c r="D26101">
        <v>1</v>
      </c>
      <c r="E26101">
        <v>5964</v>
      </c>
    </row>
    <row r="26102" spans="1:5">
      <c r="A26102">
        <v>1</v>
      </c>
      <c r="B26102">
        <v>5965</v>
      </c>
      <c r="C26102">
        <v>0</v>
      </c>
      <c r="D26102">
        <v>6</v>
      </c>
      <c r="E26102">
        <v>35790</v>
      </c>
    </row>
    <row r="26103" spans="1:5">
      <c r="A26103">
        <v>0</v>
      </c>
      <c r="B26103">
        <v>5966</v>
      </c>
      <c r="C26103">
        <v>0</v>
      </c>
      <c r="D26103">
        <v>1</v>
      </c>
      <c r="E26103">
        <v>5966</v>
      </c>
    </row>
    <row r="26104" spans="1:5">
      <c r="A26104">
        <v>1</v>
      </c>
      <c r="B26104">
        <v>5966</v>
      </c>
      <c r="C26104">
        <v>0</v>
      </c>
      <c r="D26104">
        <v>7</v>
      </c>
      <c r="E26104">
        <v>41762</v>
      </c>
    </row>
    <row r="26105" spans="1:5">
      <c r="A26105">
        <v>1</v>
      </c>
      <c r="B26105">
        <v>5967</v>
      </c>
      <c r="C26105">
        <v>0</v>
      </c>
      <c r="D26105">
        <v>4</v>
      </c>
      <c r="E26105">
        <v>23868</v>
      </c>
    </row>
    <row r="26106" spans="1:5">
      <c r="A26106">
        <v>0</v>
      </c>
      <c r="B26106">
        <v>5968</v>
      </c>
      <c r="C26106">
        <v>0</v>
      </c>
      <c r="D26106">
        <v>3</v>
      </c>
      <c r="E26106">
        <v>17904</v>
      </c>
    </row>
    <row r="26107" spans="1:5">
      <c r="A26107">
        <v>1</v>
      </c>
      <c r="B26107">
        <v>5968</v>
      </c>
      <c r="C26107">
        <v>0</v>
      </c>
      <c r="D26107">
        <v>6</v>
      </c>
      <c r="E26107">
        <v>35808</v>
      </c>
    </row>
    <row r="26108" spans="1:5">
      <c r="A26108">
        <v>0</v>
      </c>
      <c r="B26108">
        <v>5969</v>
      </c>
      <c r="C26108">
        <v>0</v>
      </c>
      <c r="D26108">
        <v>1</v>
      </c>
      <c r="E26108">
        <v>5969</v>
      </c>
    </row>
    <row r="26109" spans="1:5">
      <c r="A26109">
        <v>1</v>
      </c>
      <c r="B26109">
        <v>5969</v>
      </c>
      <c r="C26109">
        <v>0</v>
      </c>
      <c r="D26109">
        <v>4</v>
      </c>
      <c r="E26109">
        <v>23876</v>
      </c>
    </row>
    <row r="26110" spans="1:5">
      <c r="A26110">
        <v>1</v>
      </c>
      <c r="B26110">
        <v>5971</v>
      </c>
      <c r="C26110">
        <v>0</v>
      </c>
      <c r="D26110">
        <v>3</v>
      </c>
      <c r="E26110">
        <v>17913</v>
      </c>
    </row>
    <row r="26111" spans="1:5">
      <c r="A26111">
        <v>0</v>
      </c>
      <c r="B26111">
        <v>5972</v>
      </c>
      <c r="C26111">
        <v>0</v>
      </c>
      <c r="D26111">
        <v>17</v>
      </c>
      <c r="E26111">
        <v>101524</v>
      </c>
    </row>
    <row r="26112" spans="1:5">
      <c r="A26112">
        <v>1</v>
      </c>
      <c r="B26112">
        <v>5973</v>
      </c>
      <c r="C26112">
        <v>0</v>
      </c>
      <c r="D26112">
        <v>1</v>
      </c>
      <c r="E26112">
        <v>5973</v>
      </c>
    </row>
    <row r="26113" spans="1:5">
      <c r="A26113">
        <v>1</v>
      </c>
      <c r="B26113">
        <v>5974</v>
      </c>
      <c r="C26113">
        <v>0</v>
      </c>
      <c r="D26113">
        <v>1</v>
      </c>
      <c r="E26113">
        <v>5974</v>
      </c>
    </row>
    <row r="26114" spans="1:5">
      <c r="A26114">
        <v>1</v>
      </c>
      <c r="B26114">
        <v>5975</v>
      </c>
      <c r="C26114">
        <v>0</v>
      </c>
      <c r="D26114">
        <v>1</v>
      </c>
      <c r="E26114">
        <v>5975</v>
      </c>
    </row>
    <row r="26115" spans="1:5">
      <c r="A26115">
        <v>0</v>
      </c>
      <c r="B26115">
        <v>5976</v>
      </c>
      <c r="C26115">
        <v>0</v>
      </c>
      <c r="D26115">
        <v>4</v>
      </c>
      <c r="E26115">
        <v>23904</v>
      </c>
    </row>
    <row r="26116" spans="1:5">
      <c r="A26116">
        <v>1</v>
      </c>
      <c r="B26116">
        <v>5976</v>
      </c>
      <c r="C26116">
        <v>0</v>
      </c>
      <c r="D26116">
        <v>1</v>
      </c>
      <c r="E26116">
        <v>5976</v>
      </c>
    </row>
    <row r="26117" spans="1:5">
      <c r="A26117">
        <v>0</v>
      </c>
      <c r="B26117">
        <v>5979</v>
      </c>
      <c r="C26117">
        <v>0</v>
      </c>
      <c r="D26117">
        <v>2</v>
      </c>
      <c r="E26117">
        <v>11958</v>
      </c>
    </row>
    <row r="26118" spans="1:5">
      <c r="A26118">
        <v>0</v>
      </c>
      <c r="B26118">
        <v>5980</v>
      </c>
      <c r="C26118">
        <v>0</v>
      </c>
      <c r="D26118">
        <v>9</v>
      </c>
      <c r="E26118">
        <v>53820</v>
      </c>
    </row>
    <row r="26119" spans="1:5">
      <c r="A26119">
        <v>1</v>
      </c>
      <c r="B26119">
        <v>5980</v>
      </c>
      <c r="C26119">
        <v>0</v>
      </c>
      <c r="D26119">
        <v>4</v>
      </c>
      <c r="E26119">
        <v>23920</v>
      </c>
    </row>
    <row r="26120" spans="1:5">
      <c r="A26120">
        <v>1</v>
      </c>
      <c r="B26120">
        <v>5981</v>
      </c>
      <c r="C26120">
        <v>0</v>
      </c>
      <c r="D26120">
        <v>3</v>
      </c>
      <c r="E26120">
        <v>17943</v>
      </c>
    </row>
    <row r="26121" spans="1:5">
      <c r="A26121">
        <v>1</v>
      </c>
      <c r="B26121">
        <v>5982</v>
      </c>
      <c r="C26121">
        <v>0</v>
      </c>
      <c r="D26121">
        <v>6</v>
      </c>
      <c r="E26121">
        <v>35892</v>
      </c>
    </row>
    <row r="26122" spans="1:5">
      <c r="A26122">
        <v>0</v>
      </c>
      <c r="B26122">
        <v>5983</v>
      </c>
      <c r="C26122">
        <v>0</v>
      </c>
      <c r="D26122">
        <v>3</v>
      </c>
      <c r="E26122">
        <v>17949</v>
      </c>
    </row>
    <row r="26123" spans="1:5">
      <c r="A26123">
        <v>0</v>
      </c>
      <c r="B26123">
        <v>5984</v>
      </c>
      <c r="C26123">
        <v>0</v>
      </c>
      <c r="D26123">
        <v>7</v>
      </c>
      <c r="E26123">
        <v>41888</v>
      </c>
    </row>
    <row r="26124" spans="1:5">
      <c r="A26124">
        <v>1</v>
      </c>
      <c r="B26124">
        <v>5984</v>
      </c>
      <c r="C26124">
        <v>0</v>
      </c>
      <c r="D26124">
        <v>3</v>
      </c>
      <c r="E26124">
        <v>17952</v>
      </c>
    </row>
    <row r="26125" spans="1:5">
      <c r="A26125">
        <v>0</v>
      </c>
      <c r="B26125">
        <v>5985</v>
      </c>
      <c r="C26125">
        <v>0</v>
      </c>
      <c r="D26125">
        <v>3</v>
      </c>
      <c r="E26125">
        <v>17955</v>
      </c>
    </row>
    <row r="26126" spans="1:5">
      <c r="A26126">
        <v>1</v>
      </c>
      <c r="B26126">
        <v>5985</v>
      </c>
      <c r="C26126">
        <v>0</v>
      </c>
      <c r="D26126">
        <v>3</v>
      </c>
      <c r="E26126">
        <v>17955</v>
      </c>
    </row>
    <row r="26127" spans="1:5">
      <c r="A26127">
        <v>1</v>
      </c>
      <c r="B26127">
        <v>5986</v>
      </c>
      <c r="C26127">
        <v>0</v>
      </c>
      <c r="D26127">
        <v>4</v>
      </c>
      <c r="E26127">
        <v>23944</v>
      </c>
    </row>
    <row r="26128" spans="1:5">
      <c r="A26128">
        <v>0</v>
      </c>
      <c r="B26128">
        <v>5987</v>
      </c>
      <c r="C26128">
        <v>0</v>
      </c>
      <c r="D26128">
        <v>3</v>
      </c>
      <c r="E26128">
        <v>17961</v>
      </c>
    </row>
    <row r="26129" spans="1:5">
      <c r="A26129">
        <v>0</v>
      </c>
      <c r="B26129">
        <v>5988</v>
      </c>
      <c r="C26129">
        <v>0</v>
      </c>
      <c r="D26129">
        <v>1</v>
      </c>
      <c r="E26129">
        <v>5988</v>
      </c>
    </row>
    <row r="26130" spans="1:5">
      <c r="A26130">
        <v>1</v>
      </c>
      <c r="B26130">
        <v>5988</v>
      </c>
      <c r="C26130">
        <v>0</v>
      </c>
      <c r="D26130">
        <v>4</v>
      </c>
      <c r="E26130">
        <v>23952</v>
      </c>
    </row>
    <row r="26131" spans="1:5">
      <c r="A26131">
        <v>1</v>
      </c>
      <c r="B26131">
        <v>5989</v>
      </c>
      <c r="C26131">
        <v>0</v>
      </c>
      <c r="D26131">
        <v>4</v>
      </c>
      <c r="E26131">
        <v>23956</v>
      </c>
    </row>
    <row r="26132" spans="1:5">
      <c r="A26132">
        <v>0</v>
      </c>
      <c r="B26132">
        <v>5990</v>
      </c>
      <c r="C26132">
        <v>0</v>
      </c>
      <c r="D26132">
        <v>3</v>
      </c>
      <c r="E26132">
        <v>17970</v>
      </c>
    </row>
    <row r="26133" spans="1:5">
      <c r="A26133">
        <v>1</v>
      </c>
      <c r="B26133">
        <v>5990</v>
      </c>
      <c r="C26133">
        <v>0</v>
      </c>
      <c r="D26133">
        <v>7</v>
      </c>
      <c r="E26133">
        <v>41930</v>
      </c>
    </row>
    <row r="26134" spans="1:5">
      <c r="A26134">
        <v>1</v>
      </c>
      <c r="B26134">
        <v>5991</v>
      </c>
      <c r="C26134">
        <v>0</v>
      </c>
      <c r="D26134">
        <v>1</v>
      </c>
      <c r="E26134">
        <v>5991</v>
      </c>
    </row>
    <row r="26135" spans="1:5">
      <c r="A26135">
        <v>0</v>
      </c>
      <c r="B26135">
        <v>5992</v>
      </c>
      <c r="C26135">
        <v>0</v>
      </c>
      <c r="D26135">
        <v>9</v>
      </c>
      <c r="E26135">
        <v>53928</v>
      </c>
    </row>
    <row r="26136" spans="1:5">
      <c r="A26136">
        <v>1</v>
      </c>
      <c r="B26136">
        <v>5992</v>
      </c>
      <c r="C26136">
        <v>0</v>
      </c>
      <c r="D26136">
        <v>3</v>
      </c>
      <c r="E26136">
        <v>17976</v>
      </c>
    </row>
    <row r="26137" spans="1:5">
      <c r="A26137">
        <v>0</v>
      </c>
      <c r="B26137">
        <v>5994</v>
      </c>
      <c r="C26137">
        <v>0</v>
      </c>
      <c r="D26137">
        <v>3</v>
      </c>
      <c r="E26137">
        <v>17982</v>
      </c>
    </row>
    <row r="26138" spans="1:5">
      <c r="A26138">
        <v>1</v>
      </c>
      <c r="B26138">
        <v>5994</v>
      </c>
      <c r="C26138">
        <v>0</v>
      </c>
      <c r="D26138">
        <v>7</v>
      </c>
      <c r="E26138">
        <v>41958</v>
      </c>
    </row>
    <row r="26139" spans="1:5">
      <c r="A26139">
        <v>0</v>
      </c>
      <c r="B26139">
        <v>5996</v>
      </c>
      <c r="C26139">
        <v>0</v>
      </c>
      <c r="D26139">
        <v>3</v>
      </c>
      <c r="E26139">
        <v>17988</v>
      </c>
    </row>
    <row r="26140" spans="1:5">
      <c r="A26140">
        <v>0</v>
      </c>
      <c r="B26140">
        <v>5997</v>
      </c>
      <c r="C26140">
        <v>0</v>
      </c>
      <c r="D26140">
        <v>3</v>
      </c>
      <c r="E26140">
        <v>17991</v>
      </c>
    </row>
    <row r="26141" spans="1:5">
      <c r="A26141">
        <v>0</v>
      </c>
      <c r="B26141">
        <v>5998</v>
      </c>
      <c r="C26141">
        <v>0</v>
      </c>
      <c r="D26141">
        <v>3</v>
      </c>
      <c r="E26141">
        <v>17994</v>
      </c>
    </row>
    <row r="26142" spans="1:5">
      <c r="A26142">
        <v>1</v>
      </c>
      <c r="B26142">
        <v>5998</v>
      </c>
      <c r="C26142">
        <v>0</v>
      </c>
      <c r="D26142">
        <v>7</v>
      </c>
      <c r="E26142">
        <v>41986</v>
      </c>
    </row>
    <row r="26143" spans="1:5">
      <c r="A26143">
        <v>0</v>
      </c>
      <c r="B26143">
        <v>6000</v>
      </c>
      <c r="C26143">
        <v>0</v>
      </c>
      <c r="D26143">
        <v>6</v>
      </c>
      <c r="E26143">
        <v>36000</v>
      </c>
    </row>
    <row r="26144" spans="1:5">
      <c r="A26144">
        <v>1</v>
      </c>
      <c r="B26144">
        <v>6000</v>
      </c>
      <c r="C26144">
        <v>0</v>
      </c>
      <c r="D26144">
        <v>4</v>
      </c>
      <c r="E26144">
        <v>24000</v>
      </c>
    </row>
    <row r="26145" spans="1:5">
      <c r="A26145">
        <v>1</v>
      </c>
      <c r="B26145">
        <v>6001</v>
      </c>
      <c r="C26145">
        <v>0</v>
      </c>
      <c r="D26145">
        <v>1</v>
      </c>
      <c r="E26145">
        <v>6001</v>
      </c>
    </row>
    <row r="26146" spans="1:5">
      <c r="A26146">
        <v>0</v>
      </c>
      <c r="B26146">
        <v>6002</v>
      </c>
      <c r="C26146">
        <v>0</v>
      </c>
      <c r="D26146">
        <v>1</v>
      </c>
      <c r="E26146">
        <v>6002</v>
      </c>
    </row>
    <row r="26147" spans="1:5">
      <c r="A26147">
        <v>1</v>
      </c>
      <c r="B26147">
        <v>6002</v>
      </c>
      <c r="C26147">
        <v>0</v>
      </c>
      <c r="D26147">
        <v>7</v>
      </c>
      <c r="E26147">
        <v>42014</v>
      </c>
    </row>
    <row r="26148" spans="1:5">
      <c r="A26148">
        <v>0</v>
      </c>
      <c r="B26148">
        <v>6004</v>
      </c>
      <c r="C26148">
        <v>0</v>
      </c>
      <c r="D26148">
        <v>1</v>
      </c>
      <c r="E26148">
        <v>6004</v>
      </c>
    </row>
    <row r="26149" spans="1:5">
      <c r="A26149">
        <v>1</v>
      </c>
      <c r="B26149">
        <v>6004</v>
      </c>
      <c r="C26149">
        <v>0</v>
      </c>
      <c r="D26149">
        <v>7</v>
      </c>
      <c r="E26149">
        <v>42028</v>
      </c>
    </row>
    <row r="26150" spans="1:5">
      <c r="A26150">
        <v>1</v>
      </c>
      <c r="B26150">
        <v>6006</v>
      </c>
      <c r="C26150">
        <v>0</v>
      </c>
      <c r="D26150">
        <v>4</v>
      </c>
      <c r="E26150">
        <v>24024</v>
      </c>
    </row>
    <row r="26151" spans="1:5">
      <c r="A26151">
        <v>0</v>
      </c>
      <c r="B26151">
        <v>6008</v>
      </c>
      <c r="C26151">
        <v>0</v>
      </c>
      <c r="D26151">
        <v>4</v>
      </c>
      <c r="E26151">
        <v>24032</v>
      </c>
    </row>
    <row r="26152" spans="1:5">
      <c r="A26152">
        <v>1</v>
      </c>
      <c r="B26152">
        <v>6008</v>
      </c>
      <c r="C26152">
        <v>0</v>
      </c>
      <c r="D26152">
        <v>3</v>
      </c>
      <c r="E26152">
        <v>18024</v>
      </c>
    </row>
    <row r="26153" spans="1:5">
      <c r="A26153">
        <v>1</v>
      </c>
      <c r="B26153">
        <v>6009</v>
      </c>
      <c r="C26153">
        <v>0</v>
      </c>
      <c r="D26153">
        <v>3</v>
      </c>
      <c r="E26153">
        <v>18027</v>
      </c>
    </row>
    <row r="26154" spans="1:5">
      <c r="A26154">
        <v>0</v>
      </c>
      <c r="B26154">
        <v>6010</v>
      </c>
      <c r="C26154">
        <v>0</v>
      </c>
      <c r="D26154">
        <v>3</v>
      </c>
      <c r="E26154">
        <v>18030</v>
      </c>
    </row>
    <row r="26155" spans="1:5">
      <c r="A26155">
        <v>1</v>
      </c>
      <c r="B26155">
        <v>6010</v>
      </c>
      <c r="C26155">
        <v>0</v>
      </c>
      <c r="D26155">
        <v>3</v>
      </c>
      <c r="E26155">
        <v>18030</v>
      </c>
    </row>
    <row r="26156" spans="1:5">
      <c r="A26156">
        <v>1</v>
      </c>
      <c r="B26156">
        <v>6011</v>
      </c>
      <c r="C26156">
        <v>0</v>
      </c>
      <c r="D26156">
        <v>1</v>
      </c>
      <c r="E26156">
        <v>6011</v>
      </c>
    </row>
    <row r="26157" spans="1:5">
      <c r="A26157">
        <v>0</v>
      </c>
      <c r="B26157">
        <v>6012</v>
      </c>
      <c r="C26157">
        <v>0</v>
      </c>
      <c r="D26157">
        <v>3</v>
      </c>
      <c r="E26157">
        <v>18036</v>
      </c>
    </row>
    <row r="26158" spans="1:5">
      <c r="A26158">
        <v>1</v>
      </c>
      <c r="B26158">
        <v>6012</v>
      </c>
      <c r="C26158">
        <v>0</v>
      </c>
      <c r="D26158">
        <v>2</v>
      </c>
      <c r="E26158">
        <v>12024</v>
      </c>
    </row>
    <row r="26159" spans="1:5">
      <c r="A26159">
        <v>0</v>
      </c>
      <c r="B26159">
        <v>6014</v>
      </c>
      <c r="C26159">
        <v>0</v>
      </c>
      <c r="D26159">
        <v>6</v>
      </c>
      <c r="E26159">
        <v>36084</v>
      </c>
    </row>
    <row r="26160" spans="1:5">
      <c r="A26160">
        <v>1</v>
      </c>
      <c r="B26160">
        <v>6014</v>
      </c>
      <c r="C26160">
        <v>0</v>
      </c>
      <c r="D26160">
        <v>5</v>
      </c>
      <c r="E26160">
        <v>30070</v>
      </c>
    </row>
    <row r="26161" spans="1:5">
      <c r="A26161">
        <v>0</v>
      </c>
      <c r="B26161">
        <v>6016</v>
      </c>
      <c r="C26161">
        <v>0</v>
      </c>
      <c r="D26161">
        <v>15</v>
      </c>
      <c r="E26161">
        <v>90240</v>
      </c>
    </row>
    <row r="26162" spans="1:5">
      <c r="A26162">
        <v>1</v>
      </c>
      <c r="B26162">
        <v>6016</v>
      </c>
      <c r="C26162">
        <v>0</v>
      </c>
      <c r="D26162">
        <v>7</v>
      </c>
      <c r="E26162">
        <v>42112</v>
      </c>
    </row>
    <row r="26163" spans="1:5">
      <c r="A26163">
        <v>1</v>
      </c>
      <c r="B26163">
        <v>6017</v>
      </c>
      <c r="C26163">
        <v>0</v>
      </c>
      <c r="D26163">
        <v>3</v>
      </c>
      <c r="E26163">
        <v>18051</v>
      </c>
    </row>
    <row r="26164" spans="1:5">
      <c r="A26164">
        <v>1</v>
      </c>
      <c r="B26164">
        <v>6018</v>
      </c>
      <c r="C26164">
        <v>0</v>
      </c>
      <c r="D26164">
        <v>7</v>
      </c>
      <c r="E26164">
        <v>42126</v>
      </c>
    </row>
    <row r="26165" spans="1:5">
      <c r="A26165">
        <v>0</v>
      </c>
      <c r="B26165">
        <v>6020</v>
      </c>
      <c r="C26165">
        <v>0</v>
      </c>
      <c r="D26165">
        <v>1</v>
      </c>
      <c r="E26165">
        <v>6020</v>
      </c>
    </row>
    <row r="26166" spans="1:5">
      <c r="A26166">
        <v>1</v>
      </c>
      <c r="B26166">
        <v>6021</v>
      </c>
      <c r="C26166">
        <v>0</v>
      </c>
      <c r="D26166">
        <v>3</v>
      </c>
      <c r="E26166">
        <v>18063</v>
      </c>
    </row>
    <row r="26167" spans="1:5">
      <c r="A26167">
        <v>1</v>
      </c>
      <c r="B26167">
        <v>6023</v>
      </c>
      <c r="C26167">
        <v>0</v>
      </c>
      <c r="D26167">
        <v>1</v>
      </c>
      <c r="E26167">
        <v>6023</v>
      </c>
    </row>
    <row r="26168" spans="1:5">
      <c r="A26168">
        <v>0</v>
      </c>
      <c r="B26168">
        <v>6024</v>
      </c>
      <c r="C26168">
        <v>0</v>
      </c>
      <c r="D26168">
        <v>5</v>
      </c>
      <c r="E26168">
        <v>30120</v>
      </c>
    </row>
    <row r="26169" spans="1:5">
      <c r="A26169">
        <v>1</v>
      </c>
      <c r="B26169">
        <v>6024</v>
      </c>
      <c r="C26169">
        <v>0</v>
      </c>
      <c r="D26169">
        <v>3</v>
      </c>
      <c r="E26169">
        <v>18072</v>
      </c>
    </row>
    <row r="26170" spans="1:5">
      <c r="A26170">
        <v>1</v>
      </c>
      <c r="B26170">
        <v>6025</v>
      </c>
      <c r="C26170">
        <v>0</v>
      </c>
      <c r="D26170">
        <v>5</v>
      </c>
      <c r="E26170">
        <v>30125</v>
      </c>
    </row>
    <row r="26171" spans="1:5">
      <c r="A26171">
        <v>1</v>
      </c>
      <c r="B26171">
        <v>6026</v>
      </c>
      <c r="C26171">
        <v>0</v>
      </c>
      <c r="D26171">
        <v>4</v>
      </c>
      <c r="E26171">
        <v>24104</v>
      </c>
    </row>
    <row r="26172" spans="1:5">
      <c r="A26172">
        <v>0</v>
      </c>
      <c r="B26172">
        <v>6027</v>
      </c>
      <c r="C26172">
        <v>0</v>
      </c>
      <c r="D26172">
        <v>3</v>
      </c>
      <c r="E26172">
        <v>18081</v>
      </c>
    </row>
    <row r="26173" spans="1:5">
      <c r="A26173">
        <v>0</v>
      </c>
      <c r="B26173">
        <v>6028</v>
      </c>
      <c r="C26173">
        <v>0</v>
      </c>
      <c r="D26173">
        <v>5</v>
      </c>
      <c r="E26173">
        <v>30140</v>
      </c>
    </row>
    <row r="26174" spans="1:5">
      <c r="A26174">
        <v>1</v>
      </c>
      <c r="B26174">
        <v>6028</v>
      </c>
      <c r="C26174">
        <v>0</v>
      </c>
      <c r="D26174">
        <v>6</v>
      </c>
      <c r="E26174">
        <v>36168</v>
      </c>
    </row>
    <row r="26175" spans="1:5">
      <c r="A26175">
        <v>1</v>
      </c>
      <c r="B26175">
        <v>6029</v>
      </c>
      <c r="C26175">
        <v>0</v>
      </c>
      <c r="D26175">
        <v>3</v>
      </c>
      <c r="E26175">
        <v>18087</v>
      </c>
    </row>
    <row r="26176" spans="1:5">
      <c r="A26176">
        <v>1</v>
      </c>
      <c r="B26176">
        <v>6030</v>
      </c>
      <c r="C26176">
        <v>0</v>
      </c>
      <c r="D26176">
        <v>3</v>
      </c>
      <c r="E26176">
        <v>18090</v>
      </c>
    </row>
    <row r="26177" spans="1:5">
      <c r="A26177">
        <v>1</v>
      </c>
      <c r="B26177">
        <v>6031</v>
      </c>
      <c r="C26177">
        <v>0</v>
      </c>
      <c r="D26177">
        <v>3</v>
      </c>
      <c r="E26177">
        <v>18093</v>
      </c>
    </row>
    <row r="26178" spans="1:5">
      <c r="A26178">
        <v>0</v>
      </c>
      <c r="B26178">
        <v>6032</v>
      </c>
      <c r="C26178">
        <v>0</v>
      </c>
      <c r="D26178">
        <v>5</v>
      </c>
      <c r="E26178">
        <v>30160</v>
      </c>
    </row>
    <row r="26179" spans="1:5">
      <c r="A26179">
        <v>1</v>
      </c>
      <c r="B26179">
        <v>6032</v>
      </c>
      <c r="C26179">
        <v>0</v>
      </c>
      <c r="D26179">
        <v>3</v>
      </c>
      <c r="E26179">
        <v>18096</v>
      </c>
    </row>
    <row r="26180" spans="1:5">
      <c r="A26180">
        <v>1</v>
      </c>
      <c r="B26180">
        <v>6033</v>
      </c>
      <c r="C26180">
        <v>0</v>
      </c>
      <c r="D26180">
        <v>1</v>
      </c>
      <c r="E26180">
        <v>6033</v>
      </c>
    </row>
    <row r="26181" spans="1:5">
      <c r="A26181">
        <v>1</v>
      </c>
      <c r="B26181">
        <v>6034</v>
      </c>
      <c r="C26181">
        <v>0</v>
      </c>
      <c r="D26181">
        <v>3</v>
      </c>
      <c r="E26181">
        <v>18102</v>
      </c>
    </row>
    <row r="26182" spans="1:5">
      <c r="A26182">
        <v>0</v>
      </c>
      <c r="B26182">
        <v>6036</v>
      </c>
      <c r="C26182">
        <v>0</v>
      </c>
      <c r="D26182">
        <v>10</v>
      </c>
      <c r="E26182">
        <v>60360</v>
      </c>
    </row>
    <row r="26183" spans="1:5">
      <c r="A26183">
        <v>1</v>
      </c>
      <c r="B26183">
        <v>6036</v>
      </c>
      <c r="C26183">
        <v>0</v>
      </c>
      <c r="D26183">
        <v>5</v>
      </c>
      <c r="E26183">
        <v>30180</v>
      </c>
    </row>
    <row r="26184" spans="1:5">
      <c r="A26184">
        <v>1</v>
      </c>
      <c r="B26184">
        <v>6037</v>
      </c>
      <c r="C26184">
        <v>0</v>
      </c>
      <c r="D26184">
        <v>1</v>
      </c>
      <c r="E26184">
        <v>6037</v>
      </c>
    </row>
    <row r="26185" spans="1:5">
      <c r="A26185">
        <v>0</v>
      </c>
      <c r="B26185">
        <v>6038</v>
      </c>
      <c r="C26185">
        <v>0</v>
      </c>
      <c r="D26185">
        <v>1</v>
      </c>
      <c r="E26185">
        <v>6038</v>
      </c>
    </row>
    <row r="26186" spans="1:5">
      <c r="A26186">
        <v>1</v>
      </c>
      <c r="B26186">
        <v>6039</v>
      </c>
      <c r="C26186">
        <v>0</v>
      </c>
      <c r="D26186">
        <v>6</v>
      </c>
      <c r="E26186">
        <v>36234</v>
      </c>
    </row>
    <row r="26187" spans="1:5">
      <c r="A26187">
        <v>0</v>
      </c>
      <c r="B26187">
        <v>6040</v>
      </c>
      <c r="C26187">
        <v>0</v>
      </c>
      <c r="D26187">
        <v>1</v>
      </c>
      <c r="E26187">
        <v>6040</v>
      </c>
    </row>
    <row r="26188" spans="1:5">
      <c r="A26188">
        <v>1</v>
      </c>
      <c r="B26188">
        <v>6040</v>
      </c>
      <c r="C26188">
        <v>0</v>
      </c>
      <c r="D26188">
        <v>3</v>
      </c>
      <c r="E26188">
        <v>18120</v>
      </c>
    </row>
    <row r="26189" spans="1:5">
      <c r="A26189">
        <v>0</v>
      </c>
      <c r="B26189">
        <v>6042</v>
      </c>
      <c r="C26189">
        <v>0</v>
      </c>
      <c r="D26189">
        <v>1</v>
      </c>
      <c r="E26189">
        <v>6042</v>
      </c>
    </row>
    <row r="26190" spans="1:5">
      <c r="A26190">
        <v>1</v>
      </c>
      <c r="B26190">
        <v>6042</v>
      </c>
      <c r="C26190">
        <v>0</v>
      </c>
      <c r="D26190">
        <v>1</v>
      </c>
      <c r="E26190">
        <v>6042</v>
      </c>
    </row>
    <row r="26191" spans="1:5">
      <c r="A26191">
        <v>0</v>
      </c>
      <c r="B26191">
        <v>6044</v>
      </c>
      <c r="C26191">
        <v>0</v>
      </c>
      <c r="D26191">
        <v>2</v>
      </c>
      <c r="E26191">
        <v>12088</v>
      </c>
    </row>
    <row r="26192" spans="1:5">
      <c r="A26192">
        <v>1</v>
      </c>
      <c r="B26192">
        <v>6044</v>
      </c>
      <c r="C26192">
        <v>0</v>
      </c>
      <c r="D26192">
        <v>1</v>
      </c>
      <c r="E26192">
        <v>6044</v>
      </c>
    </row>
    <row r="26193" spans="1:5">
      <c r="A26193">
        <v>1</v>
      </c>
      <c r="B26193">
        <v>6046</v>
      </c>
      <c r="C26193">
        <v>0</v>
      </c>
      <c r="D26193">
        <v>1</v>
      </c>
      <c r="E26193">
        <v>6046</v>
      </c>
    </row>
    <row r="26194" spans="1:5">
      <c r="A26194">
        <v>1</v>
      </c>
      <c r="B26194">
        <v>6047</v>
      </c>
      <c r="C26194">
        <v>0</v>
      </c>
      <c r="D26194">
        <v>3</v>
      </c>
      <c r="E26194">
        <v>18141</v>
      </c>
    </row>
    <row r="26195" spans="1:5">
      <c r="A26195">
        <v>0</v>
      </c>
      <c r="B26195">
        <v>6048</v>
      </c>
      <c r="C26195">
        <v>0</v>
      </c>
      <c r="D26195">
        <v>11</v>
      </c>
      <c r="E26195">
        <v>66528</v>
      </c>
    </row>
    <row r="26196" spans="1:5">
      <c r="A26196">
        <v>1</v>
      </c>
      <c r="B26196">
        <v>6048</v>
      </c>
      <c r="C26196">
        <v>0</v>
      </c>
      <c r="D26196">
        <v>13</v>
      </c>
      <c r="E26196">
        <v>78624</v>
      </c>
    </row>
    <row r="26197" spans="1:5">
      <c r="A26197">
        <v>1</v>
      </c>
      <c r="B26197">
        <v>6050</v>
      </c>
      <c r="C26197">
        <v>0</v>
      </c>
      <c r="D26197">
        <v>6</v>
      </c>
      <c r="E26197">
        <v>36300</v>
      </c>
    </row>
    <row r="26198" spans="1:5">
      <c r="A26198">
        <v>0</v>
      </c>
      <c r="B26198">
        <v>6052</v>
      </c>
      <c r="C26198">
        <v>0</v>
      </c>
      <c r="D26198">
        <v>2</v>
      </c>
      <c r="E26198">
        <v>12104</v>
      </c>
    </row>
    <row r="26199" spans="1:5">
      <c r="A26199">
        <v>1</v>
      </c>
      <c r="B26199">
        <v>6052</v>
      </c>
      <c r="C26199">
        <v>0</v>
      </c>
      <c r="D26199">
        <v>8</v>
      </c>
      <c r="E26199">
        <v>48416</v>
      </c>
    </row>
    <row r="26200" spans="1:5">
      <c r="A26200">
        <v>0</v>
      </c>
      <c r="B26200">
        <v>6053</v>
      </c>
      <c r="C26200">
        <v>0</v>
      </c>
      <c r="D26200">
        <v>3</v>
      </c>
      <c r="E26200">
        <v>18159</v>
      </c>
    </row>
    <row r="26201" spans="1:5">
      <c r="A26201">
        <v>1</v>
      </c>
      <c r="B26201">
        <v>6053</v>
      </c>
      <c r="C26201">
        <v>0</v>
      </c>
      <c r="D26201">
        <v>6</v>
      </c>
      <c r="E26201">
        <v>36318</v>
      </c>
    </row>
    <row r="26202" spans="1:5">
      <c r="A26202">
        <v>0</v>
      </c>
      <c r="B26202">
        <v>6054</v>
      </c>
      <c r="C26202">
        <v>0</v>
      </c>
      <c r="D26202">
        <v>6</v>
      </c>
      <c r="E26202">
        <v>36324</v>
      </c>
    </row>
    <row r="26203" spans="1:5">
      <c r="A26203">
        <v>1</v>
      </c>
      <c r="B26203">
        <v>6055</v>
      </c>
      <c r="C26203">
        <v>0</v>
      </c>
      <c r="D26203">
        <v>1</v>
      </c>
      <c r="E26203">
        <v>6055</v>
      </c>
    </row>
    <row r="26204" spans="1:5">
      <c r="A26204">
        <v>0</v>
      </c>
      <c r="B26204">
        <v>6056</v>
      </c>
      <c r="C26204">
        <v>0</v>
      </c>
      <c r="D26204">
        <v>10</v>
      </c>
      <c r="E26204">
        <v>60560</v>
      </c>
    </row>
    <row r="26205" spans="1:5">
      <c r="A26205">
        <v>1</v>
      </c>
      <c r="B26205">
        <v>6056</v>
      </c>
      <c r="C26205">
        <v>0</v>
      </c>
      <c r="D26205">
        <v>7</v>
      </c>
      <c r="E26205">
        <v>42392</v>
      </c>
    </row>
    <row r="26206" spans="1:5">
      <c r="A26206">
        <v>1</v>
      </c>
      <c r="B26206">
        <v>6057</v>
      </c>
      <c r="C26206">
        <v>0</v>
      </c>
      <c r="D26206">
        <v>3</v>
      </c>
      <c r="E26206">
        <v>18171</v>
      </c>
    </row>
    <row r="26207" spans="1:5">
      <c r="A26207">
        <v>0</v>
      </c>
      <c r="B26207">
        <v>6058</v>
      </c>
      <c r="C26207">
        <v>0</v>
      </c>
      <c r="D26207">
        <v>1</v>
      </c>
      <c r="E26207">
        <v>6058</v>
      </c>
    </row>
    <row r="26208" spans="1:5">
      <c r="A26208">
        <v>0</v>
      </c>
      <c r="B26208">
        <v>6060</v>
      </c>
      <c r="C26208">
        <v>0</v>
      </c>
      <c r="D26208">
        <v>5</v>
      </c>
      <c r="E26208">
        <v>30300</v>
      </c>
    </row>
    <row r="26209" spans="1:5">
      <c r="A26209">
        <v>1</v>
      </c>
      <c r="B26209">
        <v>6060</v>
      </c>
      <c r="C26209">
        <v>0</v>
      </c>
      <c r="D26209">
        <v>4</v>
      </c>
      <c r="E26209">
        <v>24240</v>
      </c>
    </row>
    <row r="26210" spans="1:5">
      <c r="A26210">
        <v>1</v>
      </c>
      <c r="B26210">
        <v>6062</v>
      </c>
      <c r="C26210">
        <v>0</v>
      </c>
      <c r="D26210">
        <v>1</v>
      </c>
      <c r="E26210">
        <v>6062</v>
      </c>
    </row>
    <row r="26211" spans="1:5">
      <c r="A26211">
        <v>0</v>
      </c>
      <c r="B26211">
        <v>6063</v>
      </c>
      <c r="C26211">
        <v>0</v>
      </c>
      <c r="D26211">
        <v>4</v>
      </c>
      <c r="E26211">
        <v>24252</v>
      </c>
    </row>
    <row r="26212" spans="1:5">
      <c r="A26212">
        <v>1</v>
      </c>
      <c r="B26212">
        <v>6063</v>
      </c>
      <c r="C26212">
        <v>0</v>
      </c>
      <c r="D26212">
        <v>6</v>
      </c>
      <c r="E26212">
        <v>36378</v>
      </c>
    </row>
    <row r="26213" spans="1:5">
      <c r="A26213">
        <v>0</v>
      </c>
      <c r="B26213">
        <v>6064</v>
      </c>
      <c r="C26213">
        <v>0</v>
      </c>
      <c r="D26213">
        <v>16</v>
      </c>
      <c r="E26213">
        <v>97024</v>
      </c>
    </row>
    <row r="26214" spans="1:5">
      <c r="A26214">
        <v>1</v>
      </c>
      <c r="B26214">
        <v>6064</v>
      </c>
      <c r="C26214">
        <v>0</v>
      </c>
      <c r="D26214">
        <v>4</v>
      </c>
      <c r="E26214">
        <v>24256</v>
      </c>
    </row>
    <row r="26215" spans="1:5">
      <c r="A26215">
        <v>1</v>
      </c>
      <c r="B26215">
        <v>6065</v>
      </c>
      <c r="C26215">
        <v>0</v>
      </c>
      <c r="D26215">
        <v>3</v>
      </c>
      <c r="E26215">
        <v>18195</v>
      </c>
    </row>
    <row r="26216" spans="1:5">
      <c r="A26216">
        <v>1</v>
      </c>
      <c r="B26216">
        <v>6066</v>
      </c>
      <c r="C26216">
        <v>0</v>
      </c>
      <c r="D26216">
        <v>1</v>
      </c>
      <c r="E26216">
        <v>6066</v>
      </c>
    </row>
    <row r="26217" spans="1:5">
      <c r="A26217">
        <v>0</v>
      </c>
      <c r="B26217">
        <v>6068</v>
      </c>
      <c r="C26217">
        <v>0</v>
      </c>
      <c r="D26217">
        <v>6</v>
      </c>
      <c r="E26217">
        <v>36408</v>
      </c>
    </row>
    <row r="26218" spans="1:5">
      <c r="A26218">
        <v>1</v>
      </c>
      <c r="B26218">
        <v>6068</v>
      </c>
      <c r="C26218">
        <v>0</v>
      </c>
      <c r="D26218">
        <v>3</v>
      </c>
      <c r="E26218">
        <v>18204</v>
      </c>
    </row>
    <row r="26219" spans="1:5">
      <c r="A26219">
        <v>0</v>
      </c>
      <c r="B26219">
        <v>6069</v>
      </c>
      <c r="C26219">
        <v>0</v>
      </c>
      <c r="D26219">
        <v>4</v>
      </c>
      <c r="E26219">
        <v>24276</v>
      </c>
    </row>
    <row r="26220" spans="1:5">
      <c r="A26220">
        <v>1</v>
      </c>
      <c r="B26220">
        <v>6069</v>
      </c>
      <c r="C26220">
        <v>0</v>
      </c>
      <c r="D26220">
        <v>2</v>
      </c>
      <c r="E26220">
        <v>12138</v>
      </c>
    </row>
    <row r="26221" spans="1:5">
      <c r="A26221">
        <v>1</v>
      </c>
      <c r="B26221">
        <v>6071</v>
      </c>
      <c r="C26221">
        <v>0</v>
      </c>
      <c r="D26221">
        <v>3</v>
      </c>
      <c r="E26221">
        <v>18213</v>
      </c>
    </row>
    <row r="26222" spans="1:5">
      <c r="A26222">
        <v>0</v>
      </c>
      <c r="B26222">
        <v>6072</v>
      </c>
      <c r="C26222">
        <v>0</v>
      </c>
      <c r="D26222">
        <v>1</v>
      </c>
      <c r="E26222">
        <v>6072</v>
      </c>
    </row>
    <row r="26223" spans="1:5">
      <c r="A26223">
        <v>1</v>
      </c>
      <c r="B26223">
        <v>6072</v>
      </c>
      <c r="C26223">
        <v>0</v>
      </c>
      <c r="D26223">
        <v>10</v>
      </c>
      <c r="E26223">
        <v>60720</v>
      </c>
    </row>
    <row r="26224" spans="1:5">
      <c r="A26224">
        <v>1</v>
      </c>
      <c r="B26224">
        <v>6073</v>
      </c>
      <c r="C26224">
        <v>0</v>
      </c>
      <c r="D26224">
        <v>4</v>
      </c>
      <c r="E26224">
        <v>24292</v>
      </c>
    </row>
    <row r="26225" spans="1:5">
      <c r="A26225">
        <v>0</v>
      </c>
      <c r="B26225">
        <v>6074</v>
      </c>
      <c r="C26225">
        <v>0</v>
      </c>
      <c r="D26225">
        <v>1</v>
      </c>
      <c r="E26225">
        <v>6074</v>
      </c>
    </row>
    <row r="26226" spans="1:5">
      <c r="A26226">
        <v>1</v>
      </c>
      <c r="B26226">
        <v>6074</v>
      </c>
      <c r="C26226">
        <v>0</v>
      </c>
      <c r="D26226">
        <v>2</v>
      </c>
      <c r="E26226">
        <v>12148</v>
      </c>
    </row>
    <row r="26227" spans="1:5">
      <c r="A26227">
        <v>1</v>
      </c>
      <c r="B26227">
        <v>6075</v>
      </c>
      <c r="C26227">
        <v>0</v>
      </c>
      <c r="D26227">
        <v>3</v>
      </c>
      <c r="E26227">
        <v>18225</v>
      </c>
    </row>
    <row r="26228" spans="1:5">
      <c r="A26228">
        <v>0</v>
      </c>
      <c r="B26228">
        <v>6076</v>
      </c>
      <c r="C26228">
        <v>0</v>
      </c>
      <c r="D26228">
        <v>4</v>
      </c>
      <c r="E26228">
        <v>24304</v>
      </c>
    </row>
    <row r="26229" spans="1:5">
      <c r="A26229">
        <v>1</v>
      </c>
      <c r="B26229">
        <v>6076</v>
      </c>
      <c r="C26229">
        <v>0</v>
      </c>
      <c r="D26229">
        <v>2</v>
      </c>
      <c r="E26229">
        <v>12152</v>
      </c>
    </row>
    <row r="26230" spans="1:5">
      <c r="A26230">
        <v>1</v>
      </c>
      <c r="B26230">
        <v>6077</v>
      </c>
      <c r="C26230">
        <v>0</v>
      </c>
      <c r="D26230">
        <v>3</v>
      </c>
      <c r="E26230">
        <v>18231</v>
      </c>
    </row>
    <row r="26231" spans="1:5">
      <c r="A26231">
        <v>0</v>
      </c>
      <c r="B26231">
        <v>6078</v>
      </c>
      <c r="C26231">
        <v>0</v>
      </c>
      <c r="D26231">
        <v>3</v>
      </c>
      <c r="E26231">
        <v>18234</v>
      </c>
    </row>
    <row r="26232" spans="1:5">
      <c r="A26232">
        <v>1</v>
      </c>
      <c r="B26232">
        <v>6078</v>
      </c>
      <c r="C26232">
        <v>0</v>
      </c>
      <c r="D26232">
        <v>3</v>
      </c>
      <c r="E26232">
        <v>18234</v>
      </c>
    </row>
    <row r="26233" spans="1:5">
      <c r="A26233">
        <v>0</v>
      </c>
      <c r="B26233">
        <v>6080</v>
      </c>
      <c r="C26233">
        <v>0</v>
      </c>
      <c r="D26233">
        <v>8</v>
      </c>
      <c r="E26233">
        <v>48640</v>
      </c>
    </row>
    <row r="26234" spans="1:5">
      <c r="A26234">
        <v>1</v>
      </c>
      <c r="B26234">
        <v>6082</v>
      </c>
      <c r="C26234">
        <v>0</v>
      </c>
      <c r="D26234">
        <v>3</v>
      </c>
      <c r="E26234">
        <v>18246</v>
      </c>
    </row>
    <row r="26235" spans="1:5">
      <c r="A26235">
        <v>0</v>
      </c>
      <c r="B26235">
        <v>6084</v>
      </c>
      <c r="C26235">
        <v>0</v>
      </c>
      <c r="D26235">
        <v>4</v>
      </c>
      <c r="E26235">
        <v>24336</v>
      </c>
    </row>
    <row r="26236" spans="1:5">
      <c r="A26236">
        <v>1</v>
      </c>
      <c r="B26236">
        <v>6084</v>
      </c>
      <c r="C26236">
        <v>0</v>
      </c>
      <c r="D26236">
        <v>7</v>
      </c>
      <c r="E26236">
        <v>42588</v>
      </c>
    </row>
    <row r="26237" spans="1:5">
      <c r="A26237">
        <v>1</v>
      </c>
      <c r="B26237">
        <v>6086</v>
      </c>
      <c r="C26237">
        <v>0</v>
      </c>
      <c r="D26237">
        <v>4</v>
      </c>
      <c r="E26237">
        <v>24344</v>
      </c>
    </row>
    <row r="26238" spans="1:5">
      <c r="A26238">
        <v>1</v>
      </c>
      <c r="B26238">
        <v>6087</v>
      </c>
      <c r="C26238">
        <v>0</v>
      </c>
      <c r="D26238">
        <v>3</v>
      </c>
      <c r="E26238">
        <v>18261</v>
      </c>
    </row>
    <row r="26239" spans="1:5">
      <c r="A26239">
        <v>0</v>
      </c>
      <c r="B26239">
        <v>6088</v>
      </c>
      <c r="C26239">
        <v>0</v>
      </c>
      <c r="D26239">
        <v>6</v>
      </c>
      <c r="E26239">
        <v>36528</v>
      </c>
    </row>
    <row r="26240" spans="1:5">
      <c r="A26240">
        <v>1</v>
      </c>
      <c r="B26240">
        <v>6088</v>
      </c>
      <c r="C26240">
        <v>0</v>
      </c>
      <c r="D26240">
        <v>4</v>
      </c>
      <c r="E26240">
        <v>24352</v>
      </c>
    </row>
    <row r="26241" spans="1:5">
      <c r="A26241">
        <v>0</v>
      </c>
      <c r="B26241">
        <v>6089</v>
      </c>
      <c r="C26241">
        <v>0</v>
      </c>
      <c r="D26241">
        <v>6</v>
      </c>
      <c r="E26241">
        <v>36534</v>
      </c>
    </row>
    <row r="26242" spans="1:5">
      <c r="A26242">
        <v>1</v>
      </c>
      <c r="B26242">
        <v>6090</v>
      </c>
      <c r="C26242">
        <v>0</v>
      </c>
      <c r="D26242">
        <v>1</v>
      </c>
      <c r="E26242">
        <v>6090</v>
      </c>
    </row>
    <row r="26243" spans="1:5">
      <c r="A26243">
        <v>0</v>
      </c>
      <c r="B26243">
        <v>6091</v>
      </c>
      <c r="C26243">
        <v>0</v>
      </c>
      <c r="D26243">
        <v>3</v>
      </c>
      <c r="E26243">
        <v>18273</v>
      </c>
    </row>
    <row r="26244" spans="1:5">
      <c r="A26244">
        <v>1</v>
      </c>
      <c r="B26244">
        <v>6091</v>
      </c>
      <c r="C26244">
        <v>0</v>
      </c>
      <c r="D26244">
        <v>3</v>
      </c>
      <c r="E26244">
        <v>18273</v>
      </c>
    </row>
    <row r="26245" spans="1:5">
      <c r="A26245">
        <v>0</v>
      </c>
      <c r="B26245">
        <v>6092</v>
      </c>
      <c r="C26245">
        <v>0</v>
      </c>
      <c r="D26245">
        <v>5</v>
      </c>
      <c r="E26245">
        <v>30460</v>
      </c>
    </row>
    <row r="26246" spans="1:5">
      <c r="A26246">
        <v>1</v>
      </c>
      <c r="B26246">
        <v>6092</v>
      </c>
      <c r="C26246">
        <v>0</v>
      </c>
      <c r="D26246">
        <v>2</v>
      </c>
      <c r="E26246">
        <v>12184</v>
      </c>
    </row>
    <row r="26247" spans="1:5">
      <c r="A26247">
        <v>1</v>
      </c>
      <c r="B26247">
        <v>6093</v>
      </c>
      <c r="C26247">
        <v>0</v>
      </c>
      <c r="D26247">
        <v>1</v>
      </c>
      <c r="E26247">
        <v>6093</v>
      </c>
    </row>
    <row r="26248" spans="1:5">
      <c r="A26248">
        <v>1</v>
      </c>
      <c r="B26248">
        <v>6094</v>
      </c>
      <c r="C26248">
        <v>0</v>
      </c>
      <c r="D26248">
        <v>7</v>
      </c>
      <c r="E26248">
        <v>42658</v>
      </c>
    </row>
    <row r="26249" spans="1:5">
      <c r="A26249">
        <v>0</v>
      </c>
      <c r="B26249">
        <v>6096</v>
      </c>
      <c r="C26249">
        <v>0</v>
      </c>
      <c r="D26249">
        <v>6</v>
      </c>
      <c r="E26249">
        <v>36576</v>
      </c>
    </row>
    <row r="26250" spans="1:5">
      <c r="A26250">
        <v>1</v>
      </c>
      <c r="B26250">
        <v>6096</v>
      </c>
      <c r="C26250">
        <v>0</v>
      </c>
      <c r="D26250">
        <v>4</v>
      </c>
      <c r="E26250">
        <v>24384</v>
      </c>
    </row>
    <row r="26251" spans="1:5">
      <c r="A26251">
        <v>0</v>
      </c>
      <c r="B26251">
        <v>6098</v>
      </c>
      <c r="C26251">
        <v>0</v>
      </c>
      <c r="D26251">
        <v>3</v>
      </c>
      <c r="E26251">
        <v>18294</v>
      </c>
    </row>
    <row r="26252" spans="1:5">
      <c r="A26252">
        <v>1</v>
      </c>
      <c r="B26252">
        <v>6098</v>
      </c>
      <c r="C26252">
        <v>0</v>
      </c>
      <c r="D26252">
        <v>3</v>
      </c>
      <c r="E26252">
        <v>18294</v>
      </c>
    </row>
    <row r="26253" spans="1:5">
      <c r="A26253">
        <v>1</v>
      </c>
      <c r="B26253">
        <v>6099</v>
      </c>
      <c r="C26253">
        <v>0</v>
      </c>
      <c r="D26253">
        <v>1</v>
      </c>
      <c r="E26253">
        <v>6099</v>
      </c>
    </row>
    <row r="26254" spans="1:5">
      <c r="A26254">
        <v>0</v>
      </c>
      <c r="B26254">
        <v>6100</v>
      </c>
      <c r="C26254">
        <v>0</v>
      </c>
      <c r="D26254">
        <v>10</v>
      </c>
      <c r="E26254">
        <v>61000</v>
      </c>
    </row>
    <row r="26255" spans="1:5">
      <c r="A26255">
        <v>1</v>
      </c>
      <c r="B26255">
        <v>6100</v>
      </c>
      <c r="C26255">
        <v>0</v>
      </c>
      <c r="D26255">
        <v>6</v>
      </c>
      <c r="E26255">
        <v>36600</v>
      </c>
    </row>
    <row r="26256" spans="1:5">
      <c r="A26256">
        <v>0</v>
      </c>
      <c r="B26256">
        <v>6102</v>
      </c>
      <c r="C26256">
        <v>0</v>
      </c>
      <c r="D26256">
        <v>1</v>
      </c>
      <c r="E26256">
        <v>6102</v>
      </c>
    </row>
    <row r="26257" spans="1:5">
      <c r="A26257">
        <v>0</v>
      </c>
      <c r="B26257">
        <v>6104</v>
      </c>
      <c r="C26257">
        <v>0</v>
      </c>
      <c r="D26257">
        <v>10</v>
      </c>
      <c r="E26257">
        <v>61040</v>
      </c>
    </row>
    <row r="26258" spans="1:5">
      <c r="A26258">
        <v>1</v>
      </c>
      <c r="B26258">
        <v>6104</v>
      </c>
      <c r="C26258">
        <v>0</v>
      </c>
      <c r="D26258">
        <v>1</v>
      </c>
      <c r="E26258">
        <v>6104</v>
      </c>
    </row>
    <row r="26259" spans="1:5">
      <c r="A26259">
        <v>0</v>
      </c>
      <c r="B26259">
        <v>6106</v>
      </c>
      <c r="C26259">
        <v>0</v>
      </c>
      <c r="D26259">
        <v>1</v>
      </c>
      <c r="E26259">
        <v>6106</v>
      </c>
    </row>
    <row r="26260" spans="1:5">
      <c r="A26260">
        <v>1</v>
      </c>
      <c r="B26260">
        <v>6106</v>
      </c>
      <c r="C26260">
        <v>0</v>
      </c>
      <c r="D26260">
        <v>1</v>
      </c>
      <c r="E26260">
        <v>6106</v>
      </c>
    </row>
    <row r="26261" spans="1:5">
      <c r="A26261">
        <v>1</v>
      </c>
      <c r="B26261">
        <v>6107</v>
      </c>
      <c r="C26261">
        <v>0</v>
      </c>
      <c r="D26261">
        <v>3</v>
      </c>
      <c r="E26261">
        <v>18321</v>
      </c>
    </row>
    <row r="26262" spans="1:5">
      <c r="A26262">
        <v>1</v>
      </c>
      <c r="B26262">
        <v>6109</v>
      </c>
      <c r="C26262">
        <v>0</v>
      </c>
      <c r="D26262">
        <v>3</v>
      </c>
      <c r="E26262">
        <v>18327</v>
      </c>
    </row>
    <row r="26263" spans="1:5">
      <c r="A26263">
        <v>0</v>
      </c>
      <c r="B26263">
        <v>6110</v>
      </c>
      <c r="C26263">
        <v>0</v>
      </c>
      <c r="D26263">
        <v>6</v>
      </c>
      <c r="E26263">
        <v>36660</v>
      </c>
    </row>
    <row r="26264" spans="1:5">
      <c r="A26264">
        <v>1</v>
      </c>
      <c r="B26264">
        <v>6110</v>
      </c>
      <c r="C26264">
        <v>0</v>
      </c>
      <c r="D26264">
        <v>2</v>
      </c>
      <c r="E26264">
        <v>12220</v>
      </c>
    </row>
    <row r="26265" spans="1:5">
      <c r="A26265">
        <v>0</v>
      </c>
      <c r="B26265">
        <v>6111</v>
      </c>
      <c r="C26265">
        <v>0</v>
      </c>
      <c r="D26265">
        <v>2</v>
      </c>
      <c r="E26265">
        <v>12222</v>
      </c>
    </row>
    <row r="26266" spans="1:5">
      <c r="A26266">
        <v>0</v>
      </c>
      <c r="B26266">
        <v>6112</v>
      </c>
      <c r="C26266">
        <v>0</v>
      </c>
      <c r="D26266">
        <v>13</v>
      </c>
      <c r="E26266">
        <v>79456</v>
      </c>
    </row>
    <row r="26267" spans="1:5">
      <c r="A26267">
        <v>1</v>
      </c>
      <c r="B26267">
        <v>6112</v>
      </c>
      <c r="C26267">
        <v>0</v>
      </c>
      <c r="D26267">
        <v>6</v>
      </c>
      <c r="E26267">
        <v>36672</v>
      </c>
    </row>
    <row r="26268" spans="1:5">
      <c r="A26268">
        <v>1</v>
      </c>
      <c r="B26268">
        <v>6116</v>
      </c>
      <c r="C26268">
        <v>0</v>
      </c>
      <c r="D26268">
        <v>7</v>
      </c>
      <c r="E26268">
        <v>42812</v>
      </c>
    </row>
    <row r="26269" spans="1:5">
      <c r="A26269">
        <v>0</v>
      </c>
      <c r="B26269">
        <v>6117</v>
      </c>
      <c r="C26269">
        <v>0</v>
      </c>
      <c r="D26269">
        <v>3</v>
      </c>
      <c r="E26269">
        <v>18351</v>
      </c>
    </row>
    <row r="26270" spans="1:5">
      <c r="A26270">
        <v>1</v>
      </c>
      <c r="B26270">
        <v>6117</v>
      </c>
      <c r="C26270">
        <v>0</v>
      </c>
      <c r="D26270">
        <v>2</v>
      </c>
      <c r="E26270">
        <v>12234</v>
      </c>
    </row>
    <row r="26271" spans="1:5">
      <c r="A26271">
        <v>1</v>
      </c>
      <c r="B26271">
        <v>6119</v>
      </c>
      <c r="C26271">
        <v>0</v>
      </c>
      <c r="D26271">
        <v>3</v>
      </c>
      <c r="E26271">
        <v>18357</v>
      </c>
    </row>
    <row r="26272" spans="1:5">
      <c r="A26272">
        <v>0</v>
      </c>
      <c r="B26272">
        <v>6120</v>
      </c>
      <c r="C26272">
        <v>0</v>
      </c>
      <c r="D26272">
        <v>3</v>
      </c>
      <c r="E26272">
        <v>18360</v>
      </c>
    </row>
    <row r="26273" spans="1:5">
      <c r="A26273">
        <v>0</v>
      </c>
      <c r="B26273">
        <v>6123</v>
      </c>
      <c r="C26273">
        <v>0</v>
      </c>
      <c r="D26273">
        <v>3</v>
      </c>
      <c r="E26273">
        <v>18369</v>
      </c>
    </row>
    <row r="26274" spans="1:5">
      <c r="A26274">
        <v>1</v>
      </c>
      <c r="B26274">
        <v>6123</v>
      </c>
      <c r="C26274">
        <v>0</v>
      </c>
      <c r="D26274">
        <v>3</v>
      </c>
      <c r="E26274">
        <v>18369</v>
      </c>
    </row>
    <row r="26275" spans="1:5">
      <c r="A26275">
        <v>0</v>
      </c>
      <c r="B26275">
        <v>6124</v>
      </c>
      <c r="C26275">
        <v>0</v>
      </c>
      <c r="D26275">
        <v>6</v>
      </c>
      <c r="E26275">
        <v>36744</v>
      </c>
    </row>
    <row r="26276" spans="1:5">
      <c r="A26276">
        <v>1</v>
      </c>
      <c r="B26276">
        <v>6124</v>
      </c>
      <c r="C26276">
        <v>0</v>
      </c>
      <c r="D26276">
        <v>6</v>
      </c>
      <c r="E26276">
        <v>36744</v>
      </c>
    </row>
    <row r="26277" spans="1:5">
      <c r="A26277">
        <v>0</v>
      </c>
      <c r="B26277">
        <v>6126</v>
      </c>
      <c r="C26277">
        <v>0</v>
      </c>
      <c r="D26277">
        <v>5</v>
      </c>
      <c r="E26277">
        <v>30630</v>
      </c>
    </row>
    <row r="26278" spans="1:5">
      <c r="A26278">
        <v>1</v>
      </c>
      <c r="B26278">
        <v>6126</v>
      </c>
      <c r="C26278">
        <v>0</v>
      </c>
      <c r="D26278">
        <v>1</v>
      </c>
      <c r="E26278">
        <v>6126</v>
      </c>
    </row>
    <row r="26279" spans="1:5">
      <c r="A26279">
        <v>0</v>
      </c>
      <c r="B26279">
        <v>6128</v>
      </c>
      <c r="C26279">
        <v>0</v>
      </c>
      <c r="D26279">
        <v>11</v>
      </c>
      <c r="E26279">
        <v>67408</v>
      </c>
    </row>
    <row r="26280" spans="1:5">
      <c r="A26280">
        <v>1</v>
      </c>
      <c r="B26280">
        <v>6128</v>
      </c>
      <c r="C26280">
        <v>0</v>
      </c>
      <c r="D26280">
        <v>5</v>
      </c>
      <c r="E26280">
        <v>30640</v>
      </c>
    </row>
    <row r="26281" spans="1:5">
      <c r="A26281">
        <v>1</v>
      </c>
      <c r="B26281">
        <v>6130</v>
      </c>
      <c r="C26281">
        <v>0</v>
      </c>
      <c r="D26281">
        <v>6</v>
      </c>
      <c r="E26281">
        <v>36780</v>
      </c>
    </row>
    <row r="26282" spans="1:5">
      <c r="A26282">
        <v>0</v>
      </c>
      <c r="B26282">
        <v>6132</v>
      </c>
      <c r="C26282">
        <v>0</v>
      </c>
      <c r="D26282">
        <v>12</v>
      </c>
      <c r="E26282">
        <v>73584</v>
      </c>
    </row>
    <row r="26283" spans="1:5">
      <c r="A26283">
        <v>1</v>
      </c>
      <c r="B26283">
        <v>6132</v>
      </c>
      <c r="C26283">
        <v>0</v>
      </c>
      <c r="D26283">
        <v>1</v>
      </c>
      <c r="E26283">
        <v>6132</v>
      </c>
    </row>
    <row r="26284" spans="1:5">
      <c r="A26284">
        <v>1</v>
      </c>
      <c r="B26284">
        <v>6133</v>
      </c>
      <c r="C26284">
        <v>0</v>
      </c>
      <c r="D26284">
        <v>1</v>
      </c>
      <c r="E26284">
        <v>6133</v>
      </c>
    </row>
    <row r="26285" spans="1:5">
      <c r="A26285">
        <v>0</v>
      </c>
      <c r="B26285">
        <v>6134</v>
      </c>
      <c r="C26285">
        <v>0</v>
      </c>
      <c r="D26285">
        <v>4</v>
      </c>
      <c r="E26285">
        <v>24536</v>
      </c>
    </row>
    <row r="26286" spans="1:5">
      <c r="A26286">
        <v>1</v>
      </c>
      <c r="B26286">
        <v>6134</v>
      </c>
      <c r="C26286">
        <v>0</v>
      </c>
      <c r="D26286">
        <v>1</v>
      </c>
      <c r="E26286">
        <v>6134</v>
      </c>
    </row>
    <row r="26287" spans="1:5">
      <c r="A26287">
        <v>0</v>
      </c>
      <c r="B26287">
        <v>6135</v>
      </c>
      <c r="C26287">
        <v>0</v>
      </c>
      <c r="D26287">
        <v>3</v>
      </c>
      <c r="E26287">
        <v>18405</v>
      </c>
    </row>
    <row r="26288" spans="1:5">
      <c r="A26288">
        <v>1</v>
      </c>
      <c r="B26288">
        <v>6135</v>
      </c>
      <c r="C26288">
        <v>0</v>
      </c>
      <c r="D26288">
        <v>3</v>
      </c>
      <c r="E26288">
        <v>18405</v>
      </c>
    </row>
    <row r="26289" spans="1:5">
      <c r="A26289">
        <v>0</v>
      </c>
      <c r="B26289">
        <v>6136</v>
      </c>
      <c r="C26289">
        <v>0</v>
      </c>
      <c r="D26289">
        <v>11</v>
      </c>
      <c r="E26289">
        <v>67496</v>
      </c>
    </row>
    <row r="26290" spans="1:5">
      <c r="A26290">
        <v>1</v>
      </c>
      <c r="B26290">
        <v>6136</v>
      </c>
      <c r="C26290">
        <v>0</v>
      </c>
      <c r="D26290">
        <v>1</v>
      </c>
      <c r="E26290">
        <v>6136</v>
      </c>
    </row>
    <row r="26291" spans="1:5">
      <c r="A26291">
        <v>1</v>
      </c>
      <c r="B26291">
        <v>6137</v>
      </c>
      <c r="C26291">
        <v>0</v>
      </c>
      <c r="D26291">
        <v>3</v>
      </c>
      <c r="E26291">
        <v>18411</v>
      </c>
    </row>
    <row r="26292" spans="1:5">
      <c r="A26292">
        <v>0</v>
      </c>
      <c r="B26292">
        <v>6138</v>
      </c>
      <c r="C26292">
        <v>0</v>
      </c>
      <c r="D26292">
        <v>3</v>
      </c>
      <c r="E26292">
        <v>18414</v>
      </c>
    </row>
    <row r="26293" spans="1:5">
      <c r="A26293">
        <v>1</v>
      </c>
      <c r="B26293">
        <v>6138</v>
      </c>
      <c r="C26293">
        <v>0</v>
      </c>
      <c r="D26293">
        <v>3</v>
      </c>
      <c r="E26293">
        <v>18414</v>
      </c>
    </row>
    <row r="26294" spans="1:5">
      <c r="A26294">
        <v>0</v>
      </c>
      <c r="B26294">
        <v>6140</v>
      </c>
      <c r="C26294">
        <v>0</v>
      </c>
      <c r="D26294">
        <v>10</v>
      </c>
      <c r="E26294">
        <v>61400</v>
      </c>
    </row>
    <row r="26295" spans="1:5">
      <c r="A26295">
        <v>1</v>
      </c>
      <c r="B26295">
        <v>6141</v>
      </c>
      <c r="C26295">
        <v>0</v>
      </c>
      <c r="D26295">
        <v>1</v>
      </c>
      <c r="E26295">
        <v>6141</v>
      </c>
    </row>
    <row r="26296" spans="1:5">
      <c r="A26296">
        <v>0</v>
      </c>
      <c r="B26296">
        <v>6142</v>
      </c>
      <c r="C26296">
        <v>0</v>
      </c>
      <c r="D26296">
        <v>4</v>
      </c>
      <c r="E26296">
        <v>24568</v>
      </c>
    </row>
    <row r="26297" spans="1:5">
      <c r="A26297">
        <v>0</v>
      </c>
      <c r="B26297">
        <v>6143</v>
      </c>
      <c r="C26297">
        <v>0</v>
      </c>
      <c r="D26297">
        <v>4</v>
      </c>
      <c r="E26297">
        <v>24572</v>
      </c>
    </row>
    <row r="26298" spans="1:5">
      <c r="A26298">
        <v>1</v>
      </c>
      <c r="B26298">
        <v>6143</v>
      </c>
      <c r="C26298">
        <v>0</v>
      </c>
      <c r="D26298">
        <v>3</v>
      </c>
      <c r="E26298">
        <v>18429</v>
      </c>
    </row>
    <row r="26299" spans="1:5">
      <c r="A26299">
        <v>0</v>
      </c>
      <c r="B26299">
        <v>6144</v>
      </c>
      <c r="C26299">
        <v>0</v>
      </c>
      <c r="D26299">
        <v>28</v>
      </c>
      <c r="E26299">
        <v>172032</v>
      </c>
    </row>
    <row r="26300" spans="1:5">
      <c r="A26300">
        <v>1</v>
      </c>
      <c r="B26300">
        <v>6144</v>
      </c>
      <c r="C26300">
        <v>0</v>
      </c>
      <c r="D26300">
        <v>16</v>
      </c>
      <c r="E26300">
        <v>98304</v>
      </c>
    </row>
    <row r="26301" spans="1:5">
      <c r="A26301">
        <v>0</v>
      </c>
      <c r="B26301">
        <v>6146</v>
      </c>
      <c r="C26301">
        <v>0</v>
      </c>
      <c r="D26301">
        <v>1</v>
      </c>
      <c r="E26301">
        <v>6146</v>
      </c>
    </row>
    <row r="26302" spans="1:5">
      <c r="A26302">
        <v>1</v>
      </c>
      <c r="B26302">
        <v>6146</v>
      </c>
      <c r="C26302">
        <v>0</v>
      </c>
      <c r="D26302">
        <v>1</v>
      </c>
      <c r="E26302">
        <v>6146</v>
      </c>
    </row>
    <row r="26303" spans="1:5">
      <c r="A26303">
        <v>1</v>
      </c>
      <c r="B26303">
        <v>6147</v>
      </c>
      <c r="C26303">
        <v>0</v>
      </c>
      <c r="D26303">
        <v>3</v>
      </c>
      <c r="E26303">
        <v>18441</v>
      </c>
    </row>
    <row r="26304" spans="1:5">
      <c r="A26304">
        <v>0</v>
      </c>
      <c r="B26304">
        <v>6148</v>
      </c>
      <c r="C26304">
        <v>0</v>
      </c>
      <c r="D26304">
        <v>4</v>
      </c>
      <c r="E26304">
        <v>24592</v>
      </c>
    </row>
    <row r="26305" spans="1:5">
      <c r="A26305">
        <v>1</v>
      </c>
      <c r="B26305">
        <v>6148</v>
      </c>
      <c r="C26305">
        <v>0</v>
      </c>
      <c r="D26305">
        <v>10</v>
      </c>
      <c r="E26305">
        <v>61480</v>
      </c>
    </row>
    <row r="26306" spans="1:5">
      <c r="A26306">
        <v>1</v>
      </c>
      <c r="B26306">
        <v>6149</v>
      </c>
      <c r="C26306">
        <v>0</v>
      </c>
      <c r="D26306">
        <v>1</v>
      </c>
      <c r="E26306">
        <v>6149</v>
      </c>
    </row>
    <row r="26307" spans="1:5">
      <c r="A26307">
        <v>1</v>
      </c>
      <c r="B26307">
        <v>6150</v>
      </c>
      <c r="C26307">
        <v>0</v>
      </c>
      <c r="D26307">
        <v>4</v>
      </c>
      <c r="E26307">
        <v>24600</v>
      </c>
    </row>
    <row r="26308" spans="1:5">
      <c r="A26308">
        <v>1</v>
      </c>
      <c r="B26308">
        <v>6151</v>
      </c>
      <c r="C26308">
        <v>0</v>
      </c>
      <c r="D26308">
        <v>4</v>
      </c>
      <c r="E26308">
        <v>24604</v>
      </c>
    </row>
    <row r="26309" spans="1:5">
      <c r="A26309">
        <v>0</v>
      </c>
      <c r="B26309">
        <v>6152</v>
      </c>
      <c r="C26309">
        <v>0</v>
      </c>
      <c r="D26309">
        <v>6</v>
      </c>
      <c r="E26309">
        <v>36912</v>
      </c>
    </row>
    <row r="26310" spans="1:5">
      <c r="A26310">
        <v>0</v>
      </c>
      <c r="B26310">
        <v>6153</v>
      </c>
      <c r="C26310">
        <v>0</v>
      </c>
      <c r="D26310">
        <v>3</v>
      </c>
      <c r="E26310">
        <v>18459</v>
      </c>
    </row>
    <row r="26311" spans="1:5">
      <c r="A26311">
        <v>0</v>
      </c>
      <c r="B26311">
        <v>6155</v>
      </c>
      <c r="C26311">
        <v>0</v>
      </c>
      <c r="D26311">
        <v>3</v>
      </c>
      <c r="E26311">
        <v>18465</v>
      </c>
    </row>
    <row r="26312" spans="1:5">
      <c r="A26312">
        <v>0</v>
      </c>
      <c r="B26312">
        <v>6156</v>
      </c>
      <c r="C26312">
        <v>0</v>
      </c>
      <c r="D26312">
        <v>1</v>
      </c>
      <c r="E26312">
        <v>6156</v>
      </c>
    </row>
    <row r="26313" spans="1:5">
      <c r="A26313">
        <v>1</v>
      </c>
      <c r="B26313">
        <v>6159</v>
      </c>
      <c r="C26313">
        <v>0</v>
      </c>
      <c r="D26313">
        <v>3</v>
      </c>
      <c r="E26313">
        <v>18477</v>
      </c>
    </row>
    <row r="26314" spans="1:5">
      <c r="A26314">
        <v>0</v>
      </c>
      <c r="B26314">
        <v>6160</v>
      </c>
      <c r="C26314">
        <v>0</v>
      </c>
      <c r="D26314">
        <v>11</v>
      </c>
      <c r="E26314">
        <v>67760</v>
      </c>
    </row>
    <row r="26315" spans="1:5">
      <c r="A26315">
        <v>1</v>
      </c>
      <c r="B26315">
        <v>6160</v>
      </c>
      <c r="C26315">
        <v>0</v>
      </c>
      <c r="D26315">
        <v>3</v>
      </c>
      <c r="E26315">
        <v>18480</v>
      </c>
    </row>
    <row r="26316" spans="1:5">
      <c r="A26316">
        <v>0</v>
      </c>
      <c r="B26316">
        <v>6162</v>
      </c>
      <c r="C26316">
        <v>0</v>
      </c>
      <c r="D26316">
        <v>3</v>
      </c>
      <c r="E26316">
        <v>18486</v>
      </c>
    </row>
    <row r="26317" spans="1:5">
      <c r="A26317">
        <v>1</v>
      </c>
      <c r="B26317">
        <v>6163</v>
      </c>
      <c r="C26317">
        <v>0</v>
      </c>
      <c r="D26317">
        <v>7</v>
      </c>
      <c r="E26317">
        <v>43141</v>
      </c>
    </row>
    <row r="26318" spans="1:5">
      <c r="A26318">
        <v>0</v>
      </c>
      <c r="B26318">
        <v>6164</v>
      </c>
      <c r="C26318">
        <v>0</v>
      </c>
      <c r="D26318">
        <v>3</v>
      </c>
      <c r="E26318">
        <v>18492</v>
      </c>
    </row>
    <row r="26319" spans="1:5">
      <c r="A26319">
        <v>1</v>
      </c>
      <c r="B26319">
        <v>6166</v>
      </c>
      <c r="C26319">
        <v>0</v>
      </c>
      <c r="D26319">
        <v>6</v>
      </c>
      <c r="E26319">
        <v>36996</v>
      </c>
    </row>
    <row r="26320" spans="1:5">
      <c r="A26320">
        <v>1</v>
      </c>
      <c r="B26320">
        <v>6167</v>
      </c>
      <c r="C26320">
        <v>0</v>
      </c>
      <c r="D26320">
        <v>3</v>
      </c>
      <c r="E26320">
        <v>18501</v>
      </c>
    </row>
    <row r="26321" spans="1:5">
      <c r="A26321">
        <v>0</v>
      </c>
      <c r="B26321">
        <v>6168</v>
      </c>
      <c r="C26321">
        <v>0</v>
      </c>
      <c r="D26321">
        <v>1</v>
      </c>
      <c r="E26321">
        <v>6168</v>
      </c>
    </row>
    <row r="26322" spans="1:5">
      <c r="A26322">
        <v>1</v>
      </c>
      <c r="B26322">
        <v>6168</v>
      </c>
      <c r="C26322">
        <v>0</v>
      </c>
      <c r="D26322">
        <v>7</v>
      </c>
      <c r="E26322">
        <v>43176</v>
      </c>
    </row>
    <row r="26323" spans="1:5">
      <c r="A26323">
        <v>0</v>
      </c>
      <c r="B26323">
        <v>6170</v>
      </c>
      <c r="C26323">
        <v>0</v>
      </c>
      <c r="D26323">
        <v>1</v>
      </c>
      <c r="E26323">
        <v>6170</v>
      </c>
    </row>
    <row r="26324" spans="1:5">
      <c r="A26324">
        <v>1</v>
      </c>
      <c r="B26324">
        <v>6170</v>
      </c>
      <c r="C26324">
        <v>0</v>
      </c>
      <c r="D26324">
        <v>3</v>
      </c>
      <c r="E26324">
        <v>18510</v>
      </c>
    </row>
    <row r="26325" spans="1:5">
      <c r="A26325">
        <v>0</v>
      </c>
      <c r="B26325">
        <v>6172</v>
      </c>
      <c r="C26325">
        <v>0</v>
      </c>
      <c r="D26325">
        <v>4</v>
      </c>
      <c r="E26325">
        <v>24688</v>
      </c>
    </row>
    <row r="26326" spans="1:5">
      <c r="A26326">
        <v>1</v>
      </c>
      <c r="B26326">
        <v>6172</v>
      </c>
      <c r="C26326">
        <v>0</v>
      </c>
      <c r="D26326">
        <v>3</v>
      </c>
      <c r="E26326">
        <v>18516</v>
      </c>
    </row>
    <row r="26327" spans="1:5">
      <c r="A26327">
        <v>0</v>
      </c>
      <c r="B26327">
        <v>6176</v>
      </c>
      <c r="C26327">
        <v>0</v>
      </c>
      <c r="D26327">
        <v>4</v>
      </c>
      <c r="E26327">
        <v>24704</v>
      </c>
    </row>
    <row r="26328" spans="1:5">
      <c r="A26328">
        <v>1</v>
      </c>
      <c r="B26328">
        <v>6176</v>
      </c>
      <c r="C26328">
        <v>0</v>
      </c>
      <c r="D26328">
        <v>1</v>
      </c>
      <c r="E26328">
        <v>6176</v>
      </c>
    </row>
    <row r="26329" spans="1:5">
      <c r="A26329">
        <v>0</v>
      </c>
      <c r="B26329">
        <v>6177</v>
      </c>
      <c r="C26329">
        <v>0</v>
      </c>
      <c r="D26329">
        <v>6</v>
      </c>
      <c r="E26329">
        <v>37062</v>
      </c>
    </row>
    <row r="26330" spans="1:5">
      <c r="A26330">
        <v>1</v>
      </c>
      <c r="B26330">
        <v>6177</v>
      </c>
      <c r="C26330">
        <v>0</v>
      </c>
      <c r="D26330">
        <v>3</v>
      </c>
      <c r="E26330">
        <v>18531</v>
      </c>
    </row>
    <row r="26331" spans="1:5">
      <c r="A26331">
        <v>0</v>
      </c>
      <c r="B26331">
        <v>6178</v>
      </c>
      <c r="C26331">
        <v>0</v>
      </c>
      <c r="D26331">
        <v>1</v>
      </c>
      <c r="E26331">
        <v>6178</v>
      </c>
    </row>
    <row r="26332" spans="1:5">
      <c r="A26332">
        <v>1</v>
      </c>
      <c r="B26332">
        <v>6178</v>
      </c>
      <c r="C26332">
        <v>0</v>
      </c>
      <c r="D26332">
        <v>7</v>
      </c>
      <c r="E26332">
        <v>43246</v>
      </c>
    </row>
    <row r="26333" spans="1:5">
      <c r="A26333">
        <v>1</v>
      </c>
      <c r="B26333">
        <v>6179</v>
      </c>
      <c r="C26333">
        <v>0</v>
      </c>
      <c r="D26333">
        <v>1</v>
      </c>
      <c r="E26333">
        <v>6179</v>
      </c>
    </row>
    <row r="26334" spans="1:5">
      <c r="A26334">
        <v>0</v>
      </c>
      <c r="B26334">
        <v>6180</v>
      </c>
      <c r="C26334">
        <v>0</v>
      </c>
      <c r="D26334">
        <v>3</v>
      </c>
      <c r="E26334">
        <v>18540</v>
      </c>
    </row>
    <row r="26335" spans="1:5">
      <c r="A26335">
        <v>1</v>
      </c>
      <c r="B26335">
        <v>6180</v>
      </c>
      <c r="C26335">
        <v>0</v>
      </c>
      <c r="D26335">
        <v>3</v>
      </c>
      <c r="E26335">
        <v>18540</v>
      </c>
    </row>
    <row r="26336" spans="1:5">
      <c r="A26336">
        <v>1</v>
      </c>
      <c r="B26336">
        <v>6181</v>
      </c>
      <c r="C26336">
        <v>0</v>
      </c>
      <c r="D26336">
        <v>3</v>
      </c>
      <c r="E26336">
        <v>18543</v>
      </c>
    </row>
    <row r="26337" spans="1:5">
      <c r="A26337">
        <v>1</v>
      </c>
      <c r="B26337">
        <v>6182</v>
      </c>
      <c r="C26337">
        <v>0</v>
      </c>
      <c r="D26337">
        <v>4</v>
      </c>
      <c r="E26337">
        <v>24728</v>
      </c>
    </row>
    <row r="26338" spans="1:5">
      <c r="A26338">
        <v>0</v>
      </c>
      <c r="B26338">
        <v>6183</v>
      </c>
      <c r="C26338">
        <v>0</v>
      </c>
      <c r="D26338">
        <v>1</v>
      </c>
      <c r="E26338">
        <v>6183</v>
      </c>
    </row>
    <row r="26339" spans="1:5">
      <c r="A26339">
        <v>1</v>
      </c>
      <c r="B26339">
        <v>6183</v>
      </c>
      <c r="C26339">
        <v>0</v>
      </c>
      <c r="D26339">
        <v>1</v>
      </c>
      <c r="E26339">
        <v>6183</v>
      </c>
    </row>
    <row r="26340" spans="1:5">
      <c r="A26340">
        <v>0</v>
      </c>
      <c r="B26340">
        <v>6184</v>
      </c>
      <c r="C26340">
        <v>0</v>
      </c>
      <c r="D26340">
        <v>2</v>
      </c>
      <c r="E26340">
        <v>12368</v>
      </c>
    </row>
    <row r="26341" spans="1:5">
      <c r="A26341">
        <v>1</v>
      </c>
      <c r="B26341">
        <v>6184</v>
      </c>
      <c r="C26341">
        <v>0</v>
      </c>
      <c r="D26341">
        <v>3</v>
      </c>
      <c r="E26341">
        <v>18552</v>
      </c>
    </row>
    <row r="26342" spans="1:5">
      <c r="A26342">
        <v>0</v>
      </c>
      <c r="B26342">
        <v>6185</v>
      </c>
      <c r="C26342">
        <v>0</v>
      </c>
      <c r="D26342">
        <v>3</v>
      </c>
      <c r="E26342">
        <v>18555</v>
      </c>
    </row>
    <row r="26343" spans="1:5">
      <c r="A26343">
        <v>1</v>
      </c>
      <c r="B26343">
        <v>6185</v>
      </c>
      <c r="C26343">
        <v>0</v>
      </c>
      <c r="D26343">
        <v>2</v>
      </c>
      <c r="E26343">
        <v>12370</v>
      </c>
    </row>
    <row r="26344" spans="1:5">
      <c r="A26344">
        <v>0</v>
      </c>
      <c r="B26344">
        <v>6186</v>
      </c>
      <c r="C26344">
        <v>0</v>
      </c>
      <c r="D26344">
        <v>3</v>
      </c>
      <c r="E26344">
        <v>18558</v>
      </c>
    </row>
    <row r="26345" spans="1:5">
      <c r="A26345">
        <v>0</v>
      </c>
      <c r="B26345">
        <v>6187</v>
      </c>
      <c r="C26345">
        <v>0</v>
      </c>
      <c r="D26345">
        <v>3</v>
      </c>
      <c r="E26345">
        <v>18561</v>
      </c>
    </row>
    <row r="26346" spans="1:5">
      <c r="A26346">
        <v>0</v>
      </c>
      <c r="B26346">
        <v>6188</v>
      </c>
      <c r="C26346">
        <v>0</v>
      </c>
      <c r="D26346">
        <v>4</v>
      </c>
      <c r="E26346">
        <v>24752</v>
      </c>
    </row>
    <row r="26347" spans="1:5">
      <c r="A26347">
        <v>1</v>
      </c>
      <c r="B26347">
        <v>6188</v>
      </c>
      <c r="C26347">
        <v>0</v>
      </c>
      <c r="D26347">
        <v>3</v>
      </c>
      <c r="E26347">
        <v>18564</v>
      </c>
    </row>
    <row r="26348" spans="1:5">
      <c r="A26348">
        <v>0</v>
      </c>
      <c r="B26348">
        <v>6189</v>
      </c>
      <c r="C26348">
        <v>0</v>
      </c>
      <c r="D26348">
        <v>3</v>
      </c>
      <c r="E26348">
        <v>18567</v>
      </c>
    </row>
    <row r="26349" spans="1:5">
      <c r="A26349">
        <v>1</v>
      </c>
      <c r="B26349">
        <v>6189</v>
      </c>
      <c r="C26349">
        <v>0</v>
      </c>
      <c r="D26349">
        <v>1</v>
      </c>
      <c r="E26349">
        <v>6189</v>
      </c>
    </row>
    <row r="26350" spans="1:5">
      <c r="A26350">
        <v>1</v>
      </c>
      <c r="B26350">
        <v>6190</v>
      </c>
      <c r="C26350">
        <v>0</v>
      </c>
      <c r="D26350">
        <v>6</v>
      </c>
      <c r="E26350">
        <v>37140</v>
      </c>
    </row>
    <row r="26351" spans="1:5">
      <c r="A26351">
        <v>1</v>
      </c>
      <c r="B26351">
        <v>6191</v>
      </c>
      <c r="C26351">
        <v>0</v>
      </c>
      <c r="D26351">
        <v>1</v>
      </c>
      <c r="E26351">
        <v>6191</v>
      </c>
    </row>
    <row r="26352" spans="1:5">
      <c r="A26352">
        <v>0</v>
      </c>
      <c r="B26352">
        <v>6192</v>
      </c>
      <c r="C26352">
        <v>0</v>
      </c>
      <c r="D26352">
        <v>17</v>
      </c>
      <c r="E26352">
        <v>105264</v>
      </c>
    </row>
    <row r="26353" spans="1:5">
      <c r="A26353">
        <v>1</v>
      </c>
      <c r="B26353">
        <v>6192</v>
      </c>
      <c r="C26353">
        <v>0</v>
      </c>
      <c r="D26353">
        <v>2</v>
      </c>
      <c r="E26353">
        <v>12384</v>
      </c>
    </row>
    <row r="26354" spans="1:5">
      <c r="A26354">
        <v>0</v>
      </c>
      <c r="B26354">
        <v>6193</v>
      </c>
      <c r="C26354">
        <v>0</v>
      </c>
      <c r="D26354">
        <v>6</v>
      </c>
      <c r="E26354">
        <v>37158</v>
      </c>
    </row>
    <row r="26355" spans="1:5">
      <c r="A26355">
        <v>1</v>
      </c>
      <c r="B26355">
        <v>6193</v>
      </c>
      <c r="C26355">
        <v>0</v>
      </c>
      <c r="D26355">
        <v>2</v>
      </c>
      <c r="E26355">
        <v>12386</v>
      </c>
    </row>
    <row r="26356" spans="1:5">
      <c r="A26356">
        <v>1</v>
      </c>
      <c r="B26356">
        <v>6194</v>
      </c>
      <c r="C26356">
        <v>0</v>
      </c>
      <c r="D26356">
        <v>3</v>
      </c>
      <c r="E26356">
        <v>18582</v>
      </c>
    </row>
    <row r="26357" spans="1:5">
      <c r="A26357">
        <v>0</v>
      </c>
      <c r="B26357">
        <v>6195</v>
      </c>
      <c r="C26357">
        <v>0</v>
      </c>
      <c r="D26357">
        <v>3</v>
      </c>
      <c r="E26357">
        <v>18585</v>
      </c>
    </row>
    <row r="26358" spans="1:5">
      <c r="A26358">
        <v>1</v>
      </c>
      <c r="B26358">
        <v>6195</v>
      </c>
      <c r="C26358">
        <v>0</v>
      </c>
      <c r="D26358">
        <v>3</v>
      </c>
      <c r="E26358">
        <v>18585</v>
      </c>
    </row>
    <row r="26359" spans="1:5">
      <c r="A26359">
        <v>1</v>
      </c>
      <c r="B26359">
        <v>6196</v>
      </c>
      <c r="C26359">
        <v>0</v>
      </c>
      <c r="D26359">
        <v>7</v>
      </c>
      <c r="E26359">
        <v>43372</v>
      </c>
    </row>
    <row r="26360" spans="1:5">
      <c r="A26360">
        <v>0</v>
      </c>
      <c r="B26360">
        <v>6200</v>
      </c>
      <c r="C26360">
        <v>0</v>
      </c>
      <c r="D26360">
        <v>9</v>
      </c>
      <c r="E26360">
        <v>55800</v>
      </c>
    </row>
    <row r="26361" spans="1:5">
      <c r="A26361">
        <v>1</v>
      </c>
      <c r="B26361">
        <v>6201</v>
      </c>
      <c r="C26361">
        <v>0</v>
      </c>
      <c r="D26361">
        <v>1</v>
      </c>
      <c r="E26361">
        <v>6201</v>
      </c>
    </row>
    <row r="26362" spans="1:5">
      <c r="A26362">
        <v>1</v>
      </c>
      <c r="B26362">
        <v>6202</v>
      </c>
      <c r="C26362">
        <v>0</v>
      </c>
      <c r="D26362">
        <v>3</v>
      </c>
      <c r="E26362">
        <v>18606</v>
      </c>
    </row>
    <row r="26363" spans="1:5">
      <c r="A26363">
        <v>0</v>
      </c>
      <c r="B26363">
        <v>6204</v>
      </c>
      <c r="C26363">
        <v>0</v>
      </c>
      <c r="D26363">
        <v>3</v>
      </c>
      <c r="E26363">
        <v>18612</v>
      </c>
    </row>
    <row r="26364" spans="1:5">
      <c r="A26364">
        <v>1</v>
      </c>
      <c r="B26364">
        <v>6204</v>
      </c>
      <c r="C26364">
        <v>0</v>
      </c>
      <c r="D26364">
        <v>5</v>
      </c>
      <c r="E26364">
        <v>31020</v>
      </c>
    </row>
    <row r="26365" spans="1:5">
      <c r="A26365">
        <v>0</v>
      </c>
      <c r="B26365">
        <v>6206</v>
      </c>
      <c r="C26365">
        <v>0</v>
      </c>
      <c r="D26365">
        <v>2</v>
      </c>
      <c r="E26365">
        <v>12412</v>
      </c>
    </row>
    <row r="26366" spans="1:5">
      <c r="A26366">
        <v>1</v>
      </c>
      <c r="B26366">
        <v>6207</v>
      </c>
      <c r="C26366">
        <v>0</v>
      </c>
      <c r="D26366">
        <v>5</v>
      </c>
      <c r="E26366">
        <v>31035</v>
      </c>
    </row>
    <row r="26367" spans="1:5">
      <c r="A26367">
        <v>0</v>
      </c>
      <c r="B26367">
        <v>6208</v>
      </c>
      <c r="C26367">
        <v>0</v>
      </c>
      <c r="D26367">
        <v>20</v>
      </c>
      <c r="E26367">
        <v>124160</v>
      </c>
    </row>
    <row r="26368" spans="1:5">
      <c r="A26368">
        <v>1</v>
      </c>
      <c r="B26368">
        <v>6208</v>
      </c>
      <c r="C26368">
        <v>0</v>
      </c>
      <c r="D26368">
        <v>4</v>
      </c>
      <c r="E26368">
        <v>24832</v>
      </c>
    </row>
    <row r="26369" spans="1:5">
      <c r="A26369">
        <v>1</v>
      </c>
      <c r="B26369">
        <v>6210</v>
      </c>
      <c r="C26369">
        <v>0</v>
      </c>
      <c r="D26369">
        <v>4</v>
      </c>
      <c r="E26369">
        <v>24840</v>
      </c>
    </row>
    <row r="26370" spans="1:5">
      <c r="A26370">
        <v>0</v>
      </c>
      <c r="B26370">
        <v>6212</v>
      </c>
      <c r="C26370">
        <v>0</v>
      </c>
      <c r="D26370">
        <v>4</v>
      </c>
      <c r="E26370">
        <v>24848</v>
      </c>
    </row>
    <row r="26371" spans="1:5">
      <c r="A26371">
        <v>1</v>
      </c>
      <c r="B26371">
        <v>6212</v>
      </c>
      <c r="C26371">
        <v>0</v>
      </c>
      <c r="D26371">
        <v>2</v>
      </c>
      <c r="E26371">
        <v>12424</v>
      </c>
    </row>
    <row r="26372" spans="1:5">
      <c r="A26372">
        <v>1</v>
      </c>
      <c r="B26372">
        <v>6213</v>
      </c>
      <c r="C26372">
        <v>0</v>
      </c>
      <c r="D26372">
        <v>3</v>
      </c>
      <c r="E26372">
        <v>18639</v>
      </c>
    </row>
    <row r="26373" spans="1:5">
      <c r="A26373">
        <v>1</v>
      </c>
      <c r="B26373">
        <v>6215</v>
      </c>
      <c r="C26373">
        <v>0</v>
      </c>
      <c r="D26373">
        <v>4</v>
      </c>
      <c r="E26373">
        <v>24860</v>
      </c>
    </row>
    <row r="26374" spans="1:5">
      <c r="A26374">
        <v>1</v>
      </c>
      <c r="B26374">
        <v>6216</v>
      </c>
      <c r="C26374">
        <v>0</v>
      </c>
      <c r="D26374">
        <v>3</v>
      </c>
      <c r="E26374">
        <v>18648</v>
      </c>
    </row>
    <row r="26375" spans="1:5">
      <c r="A26375">
        <v>0</v>
      </c>
      <c r="B26375">
        <v>6220</v>
      </c>
      <c r="C26375">
        <v>0</v>
      </c>
      <c r="D26375">
        <v>3</v>
      </c>
      <c r="E26375">
        <v>18660</v>
      </c>
    </row>
    <row r="26376" spans="1:5">
      <c r="A26376">
        <v>1</v>
      </c>
      <c r="B26376">
        <v>6220</v>
      </c>
      <c r="C26376">
        <v>0</v>
      </c>
      <c r="D26376">
        <v>5</v>
      </c>
      <c r="E26376">
        <v>31100</v>
      </c>
    </row>
    <row r="26377" spans="1:5">
      <c r="A26377">
        <v>0</v>
      </c>
      <c r="B26377">
        <v>6222</v>
      </c>
      <c r="C26377">
        <v>0</v>
      </c>
      <c r="D26377">
        <v>9</v>
      </c>
      <c r="E26377">
        <v>55998</v>
      </c>
    </row>
    <row r="26378" spans="1:5">
      <c r="A26378">
        <v>1</v>
      </c>
      <c r="B26378">
        <v>6222</v>
      </c>
      <c r="C26378">
        <v>0</v>
      </c>
      <c r="D26378">
        <v>4</v>
      </c>
      <c r="E26378">
        <v>24888</v>
      </c>
    </row>
    <row r="26379" spans="1:5">
      <c r="A26379">
        <v>0</v>
      </c>
      <c r="B26379">
        <v>6224</v>
      </c>
      <c r="C26379">
        <v>0</v>
      </c>
      <c r="D26379">
        <v>16</v>
      </c>
      <c r="E26379">
        <v>99584</v>
      </c>
    </row>
    <row r="26380" spans="1:5">
      <c r="A26380">
        <v>1</v>
      </c>
      <c r="B26380">
        <v>6225</v>
      </c>
      <c r="C26380">
        <v>0</v>
      </c>
      <c r="D26380">
        <v>4</v>
      </c>
      <c r="E26380">
        <v>24900</v>
      </c>
    </row>
    <row r="26381" spans="1:5">
      <c r="A26381">
        <v>0</v>
      </c>
      <c r="B26381">
        <v>6226</v>
      </c>
      <c r="C26381">
        <v>0</v>
      </c>
      <c r="D26381">
        <v>5</v>
      </c>
      <c r="E26381">
        <v>31130</v>
      </c>
    </row>
    <row r="26382" spans="1:5">
      <c r="A26382">
        <v>1</v>
      </c>
      <c r="B26382">
        <v>6226</v>
      </c>
      <c r="C26382">
        <v>0</v>
      </c>
      <c r="D26382">
        <v>7</v>
      </c>
      <c r="E26382">
        <v>43582</v>
      </c>
    </row>
    <row r="26383" spans="1:5">
      <c r="A26383">
        <v>0</v>
      </c>
      <c r="B26383">
        <v>6228</v>
      </c>
      <c r="C26383">
        <v>0</v>
      </c>
      <c r="D26383">
        <v>4</v>
      </c>
      <c r="E26383">
        <v>24912</v>
      </c>
    </row>
    <row r="26384" spans="1:5">
      <c r="A26384">
        <v>1</v>
      </c>
      <c r="B26384">
        <v>6228</v>
      </c>
      <c r="C26384">
        <v>0</v>
      </c>
      <c r="D26384">
        <v>7</v>
      </c>
      <c r="E26384">
        <v>43596</v>
      </c>
    </row>
    <row r="26385" spans="1:5">
      <c r="A26385">
        <v>1</v>
      </c>
      <c r="B26385">
        <v>6229</v>
      </c>
      <c r="C26385">
        <v>0</v>
      </c>
      <c r="D26385">
        <v>3</v>
      </c>
      <c r="E26385">
        <v>18687</v>
      </c>
    </row>
    <row r="26386" spans="1:5">
      <c r="A26386">
        <v>1</v>
      </c>
      <c r="B26386">
        <v>6230</v>
      </c>
      <c r="C26386">
        <v>0</v>
      </c>
      <c r="D26386">
        <v>1</v>
      </c>
      <c r="E26386">
        <v>6230</v>
      </c>
    </row>
    <row r="26387" spans="1:5">
      <c r="A26387">
        <v>0</v>
      </c>
      <c r="B26387">
        <v>6232</v>
      </c>
      <c r="C26387">
        <v>0</v>
      </c>
      <c r="D26387">
        <v>7</v>
      </c>
      <c r="E26387">
        <v>43624</v>
      </c>
    </row>
    <row r="26388" spans="1:5">
      <c r="A26388">
        <v>1</v>
      </c>
      <c r="B26388">
        <v>6232</v>
      </c>
      <c r="C26388">
        <v>0</v>
      </c>
      <c r="D26388">
        <v>5</v>
      </c>
      <c r="E26388">
        <v>31160</v>
      </c>
    </row>
    <row r="26389" spans="1:5">
      <c r="A26389">
        <v>0</v>
      </c>
      <c r="B26389">
        <v>6234</v>
      </c>
      <c r="C26389">
        <v>0</v>
      </c>
      <c r="D26389">
        <v>1</v>
      </c>
      <c r="E26389">
        <v>6234</v>
      </c>
    </row>
    <row r="26390" spans="1:5">
      <c r="A26390">
        <v>1</v>
      </c>
      <c r="B26390">
        <v>6234</v>
      </c>
      <c r="C26390">
        <v>0</v>
      </c>
      <c r="D26390">
        <v>1</v>
      </c>
      <c r="E26390">
        <v>6234</v>
      </c>
    </row>
    <row r="26391" spans="1:5">
      <c r="A26391">
        <v>0</v>
      </c>
      <c r="B26391">
        <v>6236</v>
      </c>
      <c r="C26391">
        <v>0</v>
      </c>
      <c r="D26391">
        <v>1</v>
      </c>
      <c r="E26391">
        <v>6236</v>
      </c>
    </row>
    <row r="26392" spans="1:5">
      <c r="A26392">
        <v>1</v>
      </c>
      <c r="B26392">
        <v>6236</v>
      </c>
      <c r="C26392">
        <v>0</v>
      </c>
      <c r="D26392">
        <v>1</v>
      </c>
      <c r="E26392">
        <v>6236</v>
      </c>
    </row>
    <row r="26393" spans="1:5">
      <c r="A26393">
        <v>1</v>
      </c>
      <c r="B26393">
        <v>6237</v>
      </c>
      <c r="C26393">
        <v>0</v>
      </c>
      <c r="D26393">
        <v>2</v>
      </c>
      <c r="E26393">
        <v>12474</v>
      </c>
    </row>
    <row r="26394" spans="1:5">
      <c r="A26394">
        <v>1</v>
      </c>
      <c r="B26394">
        <v>6238</v>
      </c>
      <c r="C26394">
        <v>0</v>
      </c>
      <c r="D26394">
        <v>3</v>
      </c>
      <c r="E26394">
        <v>18714</v>
      </c>
    </row>
    <row r="26395" spans="1:5">
      <c r="A26395">
        <v>0</v>
      </c>
      <c r="B26395">
        <v>6239</v>
      </c>
      <c r="C26395">
        <v>0</v>
      </c>
      <c r="D26395">
        <v>1</v>
      </c>
      <c r="E26395">
        <v>6239</v>
      </c>
    </row>
    <row r="26396" spans="1:5">
      <c r="A26396">
        <v>1</v>
      </c>
      <c r="B26396">
        <v>6239</v>
      </c>
      <c r="C26396">
        <v>0</v>
      </c>
      <c r="D26396">
        <v>3</v>
      </c>
      <c r="E26396">
        <v>18717</v>
      </c>
    </row>
    <row r="26397" spans="1:5">
      <c r="A26397">
        <v>0</v>
      </c>
      <c r="B26397">
        <v>6240</v>
      </c>
      <c r="C26397">
        <v>0</v>
      </c>
      <c r="D26397">
        <v>2</v>
      </c>
      <c r="E26397">
        <v>12480</v>
      </c>
    </row>
    <row r="26398" spans="1:5">
      <c r="A26398">
        <v>1</v>
      </c>
      <c r="B26398">
        <v>6240</v>
      </c>
      <c r="C26398">
        <v>0</v>
      </c>
      <c r="D26398">
        <v>1</v>
      </c>
      <c r="E26398">
        <v>6240</v>
      </c>
    </row>
    <row r="26399" spans="1:5">
      <c r="A26399">
        <v>1</v>
      </c>
      <c r="B26399">
        <v>6241</v>
      </c>
      <c r="C26399">
        <v>0</v>
      </c>
      <c r="D26399">
        <v>2</v>
      </c>
      <c r="E26399">
        <v>12482</v>
      </c>
    </row>
    <row r="26400" spans="1:5">
      <c r="A26400">
        <v>0</v>
      </c>
      <c r="B26400">
        <v>6242</v>
      </c>
      <c r="C26400">
        <v>0</v>
      </c>
      <c r="D26400">
        <v>3</v>
      </c>
      <c r="E26400">
        <v>18726</v>
      </c>
    </row>
    <row r="26401" spans="1:5">
      <c r="A26401">
        <v>1</v>
      </c>
      <c r="B26401">
        <v>6243</v>
      </c>
      <c r="C26401">
        <v>0</v>
      </c>
      <c r="D26401">
        <v>1</v>
      </c>
      <c r="E26401">
        <v>6243</v>
      </c>
    </row>
    <row r="26402" spans="1:5">
      <c r="A26402">
        <v>0</v>
      </c>
      <c r="B26402">
        <v>6244</v>
      </c>
      <c r="C26402">
        <v>0</v>
      </c>
      <c r="D26402">
        <v>10</v>
      </c>
      <c r="E26402">
        <v>62440</v>
      </c>
    </row>
    <row r="26403" spans="1:5">
      <c r="A26403">
        <v>1</v>
      </c>
      <c r="B26403">
        <v>6244</v>
      </c>
      <c r="C26403">
        <v>0</v>
      </c>
      <c r="D26403">
        <v>3</v>
      </c>
      <c r="E26403">
        <v>18732</v>
      </c>
    </row>
    <row r="26404" spans="1:5">
      <c r="A26404">
        <v>1</v>
      </c>
      <c r="B26404">
        <v>6247</v>
      </c>
      <c r="C26404">
        <v>0</v>
      </c>
      <c r="D26404">
        <v>3</v>
      </c>
      <c r="E26404">
        <v>18741</v>
      </c>
    </row>
    <row r="26405" spans="1:5">
      <c r="A26405">
        <v>0</v>
      </c>
      <c r="B26405">
        <v>6248</v>
      </c>
      <c r="C26405">
        <v>0</v>
      </c>
      <c r="D26405">
        <v>1</v>
      </c>
      <c r="E26405">
        <v>6248</v>
      </c>
    </row>
    <row r="26406" spans="1:5">
      <c r="A26406">
        <v>1</v>
      </c>
      <c r="B26406">
        <v>6248</v>
      </c>
      <c r="C26406">
        <v>0</v>
      </c>
      <c r="D26406">
        <v>1</v>
      </c>
      <c r="E26406">
        <v>6248</v>
      </c>
    </row>
    <row r="26407" spans="1:5">
      <c r="A26407">
        <v>1</v>
      </c>
      <c r="B26407">
        <v>6249</v>
      </c>
      <c r="C26407">
        <v>0</v>
      </c>
      <c r="D26407">
        <v>1</v>
      </c>
      <c r="E26407">
        <v>6249</v>
      </c>
    </row>
    <row r="26408" spans="1:5">
      <c r="A26408">
        <v>0</v>
      </c>
      <c r="B26408">
        <v>6252</v>
      </c>
      <c r="C26408">
        <v>0</v>
      </c>
      <c r="D26408">
        <v>2</v>
      </c>
      <c r="E26408">
        <v>12504</v>
      </c>
    </row>
    <row r="26409" spans="1:5">
      <c r="A26409">
        <v>1</v>
      </c>
      <c r="B26409">
        <v>6252</v>
      </c>
      <c r="C26409">
        <v>0</v>
      </c>
      <c r="D26409">
        <v>5</v>
      </c>
      <c r="E26409">
        <v>31260</v>
      </c>
    </row>
    <row r="26410" spans="1:5">
      <c r="A26410">
        <v>1</v>
      </c>
      <c r="B26410">
        <v>6253</v>
      </c>
      <c r="C26410">
        <v>0</v>
      </c>
      <c r="D26410">
        <v>1</v>
      </c>
      <c r="E26410">
        <v>6253</v>
      </c>
    </row>
    <row r="26411" spans="1:5">
      <c r="A26411">
        <v>0</v>
      </c>
      <c r="B26411">
        <v>6254</v>
      </c>
      <c r="C26411">
        <v>0</v>
      </c>
      <c r="D26411">
        <v>3</v>
      </c>
      <c r="E26411">
        <v>18762</v>
      </c>
    </row>
    <row r="26412" spans="1:5">
      <c r="A26412">
        <v>1</v>
      </c>
      <c r="B26412">
        <v>6254</v>
      </c>
      <c r="C26412">
        <v>0</v>
      </c>
      <c r="D26412">
        <v>1</v>
      </c>
      <c r="E26412">
        <v>6254</v>
      </c>
    </row>
    <row r="26413" spans="1:5">
      <c r="A26413">
        <v>1</v>
      </c>
      <c r="B26413">
        <v>6255</v>
      </c>
      <c r="C26413">
        <v>0</v>
      </c>
      <c r="D26413">
        <v>3</v>
      </c>
      <c r="E26413">
        <v>18765</v>
      </c>
    </row>
    <row r="26414" spans="1:5">
      <c r="A26414">
        <v>1</v>
      </c>
      <c r="B26414">
        <v>6256</v>
      </c>
      <c r="C26414">
        <v>0</v>
      </c>
      <c r="D26414">
        <v>1</v>
      </c>
      <c r="E26414">
        <v>6256</v>
      </c>
    </row>
    <row r="26415" spans="1:5">
      <c r="A26415">
        <v>1</v>
      </c>
      <c r="B26415">
        <v>6258</v>
      </c>
      <c r="C26415">
        <v>0</v>
      </c>
      <c r="D26415">
        <v>4</v>
      </c>
      <c r="E26415">
        <v>25032</v>
      </c>
    </row>
    <row r="26416" spans="1:5">
      <c r="A26416">
        <v>0</v>
      </c>
      <c r="B26416">
        <v>6260</v>
      </c>
      <c r="C26416">
        <v>0</v>
      </c>
      <c r="D26416">
        <v>3</v>
      </c>
      <c r="E26416">
        <v>18780</v>
      </c>
    </row>
    <row r="26417" spans="1:5">
      <c r="A26417">
        <v>1</v>
      </c>
      <c r="B26417">
        <v>6263</v>
      </c>
      <c r="C26417">
        <v>0</v>
      </c>
      <c r="D26417">
        <v>1</v>
      </c>
      <c r="E26417">
        <v>6263</v>
      </c>
    </row>
    <row r="26418" spans="1:5">
      <c r="A26418">
        <v>0</v>
      </c>
      <c r="B26418">
        <v>6264</v>
      </c>
      <c r="C26418">
        <v>0</v>
      </c>
      <c r="D26418">
        <v>9</v>
      </c>
      <c r="E26418">
        <v>56376</v>
      </c>
    </row>
    <row r="26419" spans="1:5">
      <c r="A26419">
        <v>1</v>
      </c>
      <c r="B26419">
        <v>6264</v>
      </c>
      <c r="C26419">
        <v>0</v>
      </c>
      <c r="D26419">
        <v>11</v>
      </c>
      <c r="E26419">
        <v>68904</v>
      </c>
    </row>
    <row r="26420" spans="1:5">
      <c r="A26420">
        <v>0</v>
      </c>
      <c r="B26420">
        <v>6267</v>
      </c>
      <c r="C26420">
        <v>0</v>
      </c>
      <c r="D26420">
        <v>1</v>
      </c>
      <c r="E26420">
        <v>6267</v>
      </c>
    </row>
    <row r="26421" spans="1:5">
      <c r="A26421">
        <v>1</v>
      </c>
      <c r="B26421">
        <v>6267</v>
      </c>
      <c r="C26421">
        <v>0</v>
      </c>
      <c r="D26421">
        <v>3</v>
      </c>
      <c r="E26421">
        <v>18801</v>
      </c>
    </row>
    <row r="26422" spans="1:5">
      <c r="A26422">
        <v>0</v>
      </c>
      <c r="B26422">
        <v>6268</v>
      </c>
      <c r="C26422">
        <v>0</v>
      </c>
      <c r="D26422">
        <v>6</v>
      </c>
      <c r="E26422">
        <v>37608</v>
      </c>
    </row>
    <row r="26423" spans="1:5">
      <c r="A26423">
        <v>1</v>
      </c>
      <c r="B26423">
        <v>6269</v>
      </c>
      <c r="C26423">
        <v>0</v>
      </c>
      <c r="D26423">
        <v>6</v>
      </c>
      <c r="E26423">
        <v>37614</v>
      </c>
    </row>
    <row r="26424" spans="1:5">
      <c r="A26424">
        <v>0</v>
      </c>
      <c r="B26424">
        <v>6270</v>
      </c>
      <c r="C26424">
        <v>0</v>
      </c>
      <c r="D26424">
        <v>1</v>
      </c>
      <c r="E26424">
        <v>6270</v>
      </c>
    </row>
    <row r="26425" spans="1:5">
      <c r="A26425">
        <v>1</v>
      </c>
      <c r="B26425">
        <v>6271</v>
      </c>
      <c r="C26425">
        <v>0</v>
      </c>
      <c r="D26425">
        <v>3</v>
      </c>
      <c r="E26425">
        <v>18813</v>
      </c>
    </row>
    <row r="26426" spans="1:5">
      <c r="A26426">
        <v>0</v>
      </c>
      <c r="B26426">
        <v>6272</v>
      </c>
      <c r="C26426">
        <v>0</v>
      </c>
      <c r="D26426">
        <v>19</v>
      </c>
      <c r="E26426">
        <v>119168</v>
      </c>
    </row>
    <row r="26427" spans="1:5">
      <c r="A26427">
        <v>1</v>
      </c>
      <c r="B26427">
        <v>6272</v>
      </c>
      <c r="C26427">
        <v>0</v>
      </c>
      <c r="D26427">
        <v>6</v>
      </c>
      <c r="E26427">
        <v>37632</v>
      </c>
    </row>
    <row r="26428" spans="1:5">
      <c r="A26428">
        <v>1</v>
      </c>
      <c r="B26428">
        <v>6274</v>
      </c>
      <c r="C26428">
        <v>0</v>
      </c>
      <c r="D26428">
        <v>6</v>
      </c>
      <c r="E26428">
        <v>37644</v>
      </c>
    </row>
    <row r="26429" spans="1:5">
      <c r="A26429">
        <v>0</v>
      </c>
      <c r="B26429">
        <v>6276</v>
      </c>
      <c r="C26429">
        <v>0</v>
      </c>
      <c r="D26429">
        <v>9</v>
      </c>
      <c r="E26429">
        <v>56484</v>
      </c>
    </row>
    <row r="26430" spans="1:5">
      <c r="A26430">
        <v>1</v>
      </c>
      <c r="B26430">
        <v>6277</v>
      </c>
      <c r="C26430">
        <v>0</v>
      </c>
      <c r="D26430">
        <v>3</v>
      </c>
      <c r="E26430">
        <v>18831</v>
      </c>
    </row>
    <row r="26431" spans="1:5">
      <c r="A26431">
        <v>1</v>
      </c>
      <c r="B26431">
        <v>6278</v>
      </c>
      <c r="C26431">
        <v>0</v>
      </c>
      <c r="D26431">
        <v>3</v>
      </c>
      <c r="E26431">
        <v>18834</v>
      </c>
    </row>
    <row r="26432" spans="1:5">
      <c r="A26432">
        <v>0</v>
      </c>
      <c r="B26432">
        <v>6279</v>
      </c>
      <c r="C26432">
        <v>0</v>
      </c>
      <c r="D26432">
        <v>1</v>
      </c>
      <c r="E26432">
        <v>6279</v>
      </c>
    </row>
    <row r="26433" spans="1:5">
      <c r="A26433">
        <v>0</v>
      </c>
      <c r="B26433">
        <v>6280</v>
      </c>
      <c r="C26433">
        <v>0</v>
      </c>
      <c r="D26433">
        <v>6</v>
      </c>
      <c r="E26433">
        <v>37680</v>
      </c>
    </row>
    <row r="26434" spans="1:5">
      <c r="A26434">
        <v>0</v>
      </c>
      <c r="B26434">
        <v>6281</v>
      </c>
      <c r="C26434">
        <v>0</v>
      </c>
      <c r="D26434">
        <v>6</v>
      </c>
      <c r="E26434">
        <v>37686</v>
      </c>
    </row>
    <row r="26435" spans="1:5">
      <c r="A26435">
        <v>1</v>
      </c>
      <c r="B26435">
        <v>6282</v>
      </c>
      <c r="C26435">
        <v>0</v>
      </c>
      <c r="D26435">
        <v>4</v>
      </c>
      <c r="E26435">
        <v>25128</v>
      </c>
    </row>
    <row r="26436" spans="1:5">
      <c r="A26436">
        <v>1</v>
      </c>
      <c r="B26436">
        <v>6283</v>
      </c>
      <c r="C26436">
        <v>0</v>
      </c>
      <c r="D26436">
        <v>5</v>
      </c>
      <c r="E26436">
        <v>31415</v>
      </c>
    </row>
    <row r="26437" spans="1:5">
      <c r="A26437">
        <v>0</v>
      </c>
      <c r="B26437">
        <v>6284</v>
      </c>
      <c r="C26437">
        <v>0</v>
      </c>
      <c r="D26437">
        <v>5</v>
      </c>
      <c r="E26437">
        <v>31420</v>
      </c>
    </row>
    <row r="26438" spans="1:5">
      <c r="A26438">
        <v>0</v>
      </c>
      <c r="B26438">
        <v>6285</v>
      </c>
      <c r="C26438">
        <v>0</v>
      </c>
      <c r="D26438">
        <v>1</v>
      </c>
      <c r="E26438">
        <v>6285</v>
      </c>
    </row>
    <row r="26439" spans="1:5">
      <c r="A26439">
        <v>1</v>
      </c>
      <c r="B26439">
        <v>6285</v>
      </c>
      <c r="C26439">
        <v>0</v>
      </c>
      <c r="D26439">
        <v>3</v>
      </c>
      <c r="E26439">
        <v>18855</v>
      </c>
    </row>
    <row r="26440" spans="1:5">
      <c r="A26440">
        <v>0</v>
      </c>
      <c r="B26440">
        <v>6286</v>
      </c>
      <c r="C26440">
        <v>0</v>
      </c>
      <c r="D26440">
        <v>1</v>
      </c>
      <c r="E26440">
        <v>6286</v>
      </c>
    </row>
    <row r="26441" spans="1:5">
      <c r="A26441">
        <v>1</v>
      </c>
      <c r="B26441">
        <v>6287</v>
      </c>
      <c r="C26441">
        <v>0</v>
      </c>
      <c r="D26441">
        <v>3</v>
      </c>
      <c r="E26441">
        <v>18861</v>
      </c>
    </row>
    <row r="26442" spans="1:5">
      <c r="A26442">
        <v>0</v>
      </c>
      <c r="B26442">
        <v>6288</v>
      </c>
      <c r="C26442">
        <v>0</v>
      </c>
      <c r="D26442">
        <v>4</v>
      </c>
      <c r="E26442">
        <v>25152</v>
      </c>
    </row>
    <row r="26443" spans="1:5">
      <c r="A26443">
        <v>1</v>
      </c>
      <c r="B26443">
        <v>6288</v>
      </c>
      <c r="C26443">
        <v>0</v>
      </c>
      <c r="D26443">
        <v>4</v>
      </c>
      <c r="E26443">
        <v>25152</v>
      </c>
    </row>
    <row r="26444" spans="1:5">
      <c r="A26444">
        <v>0</v>
      </c>
      <c r="B26444">
        <v>6290</v>
      </c>
      <c r="C26444">
        <v>0</v>
      </c>
      <c r="D26444">
        <v>3</v>
      </c>
      <c r="E26444">
        <v>18870</v>
      </c>
    </row>
    <row r="26445" spans="1:5">
      <c r="A26445">
        <v>0</v>
      </c>
      <c r="B26445">
        <v>6291</v>
      </c>
      <c r="C26445">
        <v>0</v>
      </c>
      <c r="D26445">
        <v>1</v>
      </c>
      <c r="E26445">
        <v>6291</v>
      </c>
    </row>
    <row r="26446" spans="1:5">
      <c r="A26446">
        <v>0</v>
      </c>
      <c r="B26446">
        <v>6292</v>
      </c>
      <c r="C26446">
        <v>0</v>
      </c>
      <c r="D26446">
        <v>3</v>
      </c>
      <c r="E26446">
        <v>18876</v>
      </c>
    </row>
    <row r="26447" spans="1:5">
      <c r="A26447">
        <v>1</v>
      </c>
      <c r="B26447">
        <v>6292</v>
      </c>
      <c r="C26447">
        <v>0</v>
      </c>
      <c r="D26447">
        <v>3</v>
      </c>
      <c r="E26447">
        <v>18876</v>
      </c>
    </row>
    <row r="26448" spans="1:5">
      <c r="A26448">
        <v>1</v>
      </c>
      <c r="B26448">
        <v>6295</v>
      </c>
      <c r="C26448">
        <v>0</v>
      </c>
      <c r="D26448">
        <v>1</v>
      </c>
      <c r="E26448">
        <v>6295</v>
      </c>
    </row>
    <row r="26449" spans="1:5">
      <c r="A26449">
        <v>0</v>
      </c>
      <c r="B26449">
        <v>6296</v>
      </c>
      <c r="C26449">
        <v>0</v>
      </c>
      <c r="D26449">
        <v>3</v>
      </c>
      <c r="E26449">
        <v>18888</v>
      </c>
    </row>
    <row r="26450" spans="1:5">
      <c r="A26450">
        <v>1</v>
      </c>
      <c r="B26450">
        <v>6296</v>
      </c>
      <c r="C26450">
        <v>0</v>
      </c>
      <c r="D26450">
        <v>1</v>
      </c>
      <c r="E26450">
        <v>6296</v>
      </c>
    </row>
    <row r="26451" spans="1:5">
      <c r="A26451">
        <v>1</v>
      </c>
      <c r="B26451">
        <v>6297</v>
      </c>
      <c r="C26451">
        <v>0</v>
      </c>
      <c r="D26451">
        <v>3</v>
      </c>
      <c r="E26451">
        <v>18891</v>
      </c>
    </row>
    <row r="26452" spans="1:5">
      <c r="A26452">
        <v>1</v>
      </c>
      <c r="B26452">
        <v>6298</v>
      </c>
      <c r="C26452">
        <v>0</v>
      </c>
      <c r="D26452">
        <v>2</v>
      </c>
      <c r="E26452">
        <v>12596</v>
      </c>
    </row>
    <row r="26453" spans="1:5">
      <c r="A26453">
        <v>0</v>
      </c>
      <c r="B26453">
        <v>6299</v>
      </c>
      <c r="C26453">
        <v>0</v>
      </c>
      <c r="D26453">
        <v>3</v>
      </c>
      <c r="E26453">
        <v>18897</v>
      </c>
    </row>
    <row r="26454" spans="1:5">
      <c r="A26454">
        <v>1</v>
      </c>
      <c r="B26454">
        <v>6300</v>
      </c>
      <c r="C26454">
        <v>0</v>
      </c>
      <c r="D26454">
        <v>7</v>
      </c>
      <c r="E26454">
        <v>44100</v>
      </c>
    </row>
    <row r="26455" spans="1:5">
      <c r="A26455">
        <v>1</v>
      </c>
      <c r="B26455">
        <v>6301</v>
      </c>
      <c r="C26455">
        <v>0</v>
      </c>
      <c r="D26455">
        <v>3</v>
      </c>
      <c r="E26455">
        <v>18903</v>
      </c>
    </row>
    <row r="26456" spans="1:5">
      <c r="A26456">
        <v>1</v>
      </c>
      <c r="B26456">
        <v>6302</v>
      </c>
      <c r="C26456">
        <v>0</v>
      </c>
      <c r="D26456">
        <v>3</v>
      </c>
      <c r="E26456">
        <v>18906</v>
      </c>
    </row>
    <row r="26457" spans="1:5">
      <c r="A26457">
        <v>0</v>
      </c>
      <c r="B26457">
        <v>6304</v>
      </c>
      <c r="C26457">
        <v>0</v>
      </c>
      <c r="D26457">
        <v>3</v>
      </c>
      <c r="E26457">
        <v>18912</v>
      </c>
    </row>
    <row r="26458" spans="1:5">
      <c r="A26458">
        <v>1</v>
      </c>
      <c r="B26458">
        <v>6304</v>
      </c>
      <c r="C26458">
        <v>0</v>
      </c>
      <c r="D26458">
        <v>3</v>
      </c>
      <c r="E26458">
        <v>18912</v>
      </c>
    </row>
    <row r="26459" spans="1:5">
      <c r="A26459">
        <v>1</v>
      </c>
      <c r="B26459">
        <v>6305</v>
      </c>
      <c r="C26459">
        <v>0</v>
      </c>
      <c r="D26459">
        <v>3</v>
      </c>
      <c r="E26459">
        <v>18915</v>
      </c>
    </row>
    <row r="26460" spans="1:5">
      <c r="A26460">
        <v>1</v>
      </c>
      <c r="B26460">
        <v>6306</v>
      </c>
      <c r="C26460">
        <v>0</v>
      </c>
      <c r="D26460">
        <v>1</v>
      </c>
      <c r="E26460">
        <v>6306</v>
      </c>
    </row>
    <row r="26461" spans="1:5">
      <c r="A26461">
        <v>0</v>
      </c>
      <c r="B26461">
        <v>6308</v>
      </c>
      <c r="C26461">
        <v>0</v>
      </c>
      <c r="D26461">
        <v>6</v>
      </c>
      <c r="E26461">
        <v>37848</v>
      </c>
    </row>
    <row r="26462" spans="1:5">
      <c r="A26462">
        <v>1</v>
      </c>
      <c r="B26462">
        <v>6308</v>
      </c>
      <c r="C26462">
        <v>0</v>
      </c>
      <c r="D26462">
        <v>3</v>
      </c>
      <c r="E26462">
        <v>18924</v>
      </c>
    </row>
    <row r="26463" spans="1:5">
      <c r="A26463">
        <v>1</v>
      </c>
      <c r="B26463">
        <v>6310</v>
      </c>
      <c r="C26463">
        <v>0</v>
      </c>
      <c r="D26463">
        <v>5</v>
      </c>
      <c r="E26463">
        <v>31550</v>
      </c>
    </row>
    <row r="26464" spans="1:5">
      <c r="A26464">
        <v>0</v>
      </c>
      <c r="B26464">
        <v>6311</v>
      </c>
      <c r="C26464">
        <v>0</v>
      </c>
      <c r="D26464">
        <v>3</v>
      </c>
      <c r="E26464">
        <v>18933</v>
      </c>
    </row>
    <row r="26465" spans="1:5">
      <c r="A26465">
        <v>0</v>
      </c>
      <c r="B26465">
        <v>6312</v>
      </c>
      <c r="C26465">
        <v>0</v>
      </c>
      <c r="D26465">
        <v>2</v>
      </c>
      <c r="E26465">
        <v>12624</v>
      </c>
    </row>
    <row r="26466" spans="1:5">
      <c r="A26466">
        <v>1</v>
      </c>
      <c r="B26466">
        <v>6312</v>
      </c>
      <c r="C26466">
        <v>0</v>
      </c>
      <c r="D26466">
        <v>7</v>
      </c>
      <c r="E26466">
        <v>44184</v>
      </c>
    </row>
    <row r="26467" spans="1:5">
      <c r="A26467">
        <v>1</v>
      </c>
      <c r="B26467">
        <v>6313</v>
      </c>
      <c r="C26467">
        <v>0</v>
      </c>
      <c r="D26467">
        <v>1</v>
      </c>
      <c r="E26467">
        <v>6313</v>
      </c>
    </row>
    <row r="26468" spans="1:5">
      <c r="A26468">
        <v>1</v>
      </c>
      <c r="B26468">
        <v>6314</v>
      </c>
      <c r="C26468">
        <v>0</v>
      </c>
      <c r="D26468">
        <v>3</v>
      </c>
      <c r="E26468">
        <v>18942</v>
      </c>
    </row>
    <row r="26469" spans="1:5">
      <c r="A26469">
        <v>1</v>
      </c>
      <c r="B26469">
        <v>6315</v>
      </c>
      <c r="C26469">
        <v>0</v>
      </c>
      <c r="D26469">
        <v>1</v>
      </c>
      <c r="E26469">
        <v>6315</v>
      </c>
    </row>
    <row r="26470" spans="1:5">
      <c r="A26470">
        <v>0</v>
      </c>
      <c r="B26470">
        <v>6316</v>
      </c>
      <c r="C26470">
        <v>0</v>
      </c>
      <c r="D26470">
        <v>2</v>
      </c>
      <c r="E26470">
        <v>12632</v>
      </c>
    </row>
    <row r="26471" spans="1:5">
      <c r="A26471">
        <v>1</v>
      </c>
      <c r="B26471">
        <v>6316</v>
      </c>
      <c r="C26471">
        <v>0</v>
      </c>
      <c r="D26471">
        <v>8</v>
      </c>
      <c r="E26471">
        <v>50528</v>
      </c>
    </row>
    <row r="26472" spans="1:5">
      <c r="A26472">
        <v>1</v>
      </c>
      <c r="B26472">
        <v>6318</v>
      </c>
      <c r="C26472">
        <v>0</v>
      </c>
      <c r="D26472">
        <v>2</v>
      </c>
      <c r="E26472">
        <v>12636</v>
      </c>
    </row>
    <row r="26473" spans="1:5">
      <c r="A26473">
        <v>0</v>
      </c>
      <c r="B26473">
        <v>6319</v>
      </c>
      <c r="C26473">
        <v>0</v>
      </c>
      <c r="D26473">
        <v>6</v>
      </c>
      <c r="E26473">
        <v>37914</v>
      </c>
    </row>
    <row r="26474" spans="1:5">
      <c r="A26474">
        <v>1</v>
      </c>
      <c r="B26474">
        <v>6319</v>
      </c>
      <c r="C26474">
        <v>0</v>
      </c>
      <c r="D26474">
        <v>1</v>
      </c>
      <c r="E26474">
        <v>6319</v>
      </c>
    </row>
    <row r="26475" spans="1:5">
      <c r="A26475">
        <v>0</v>
      </c>
      <c r="B26475">
        <v>6320</v>
      </c>
      <c r="C26475">
        <v>0</v>
      </c>
      <c r="D26475">
        <v>4</v>
      </c>
      <c r="E26475">
        <v>25280</v>
      </c>
    </row>
    <row r="26476" spans="1:5">
      <c r="A26476">
        <v>0</v>
      </c>
      <c r="B26476">
        <v>6322</v>
      </c>
      <c r="C26476">
        <v>0</v>
      </c>
      <c r="D26476">
        <v>3</v>
      </c>
      <c r="E26476">
        <v>18966</v>
      </c>
    </row>
    <row r="26477" spans="1:5">
      <c r="A26477">
        <v>1</v>
      </c>
      <c r="B26477">
        <v>6322</v>
      </c>
      <c r="C26477">
        <v>0</v>
      </c>
      <c r="D26477">
        <v>2</v>
      </c>
      <c r="E26477">
        <v>12644</v>
      </c>
    </row>
    <row r="26478" spans="1:5">
      <c r="A26478">
        <v>0</v>
      </c>
      <c r="B26478">
        <v>6323</v>
      </c>
      <c r="C26478">
        <v>0</v>
      </c>
      <c r="D26478">
        <v>1</v>
      </c>
      <c r="E26478">
        <v>6323</v>
      </c>
    </row>
    <row r="26479" spans="1:5">
      <c r="A26479">
        <v>1</v>
      </c>
      <c r="B26479">
        <v>6323</v>
      </c>
      <c r="C26479">
        <v>0</v>
      </c>
      <c r="D26479">
        <v>1</v>
      </c>
      <c r="E26479">
        <v>6323</v>
      </c>
    </row>
    <row r="26480" spans="1:5">
      <c r="A26480">
        <v>0</v>
      </c>
      <c r="B26480">
        <v>6324</v>
      </c>
      <c r="C26480">
        <v>0</v>
      </c>
      <c r="D26480">
        <v>17</v>
      </c>
      <c r="E26480">
        <v>107508</v>
      </c>
    </row>
    <row r="26481" spans="1:5">
      <c r="A26481">
        <v>1</v>
      </c>
      <c r="B26481">
        <v>6324</v>
      </c>
      <c r="C26481">
        <v>0</v>
      </c>
      <c r="D26481">
        <v>4</v>
      </c>
      <c r="E26481">
        <v>25296</v>
      </c>
    </row>
    <row r="26482" spans="1:5">
      <c r="A26482">
        <v>1</v>
      </c>
      <c r="B26482">
        <v>6326</v>
      </c>
      <c r="C26482">
        <v>0</v>
      </c>
      <c r="D26482">
        <v>1</v>
      </c>
      <c r="E26482">
        <v>6326</v>
      </c>
    </row>
    <row r="26483" spans="1:5">
      <c r="A26483">
        <v>1</v>
      </c>
      <c r="B26483">
        <v>6327</v>
      </c>
      <c r="C26483">
        <v>0</v>
      </c>
      <c r="D26483">
        <v>1</v>
      </c>
      <c r="E26483">
        <v>6327</v>
      </c>
    </row>
    <row r="26484" spans="1:5">
      <c r="A26484">
        <v>0</v>
      </c>
      <c r="B26484">
        <v>6328</v>
      </c>
      <c r="C26484">
        <v>0</v>
      </c>
      <c r="D26484">
        <v>1</v>
      </c>
      <c r="E26484">
        <v>6328</v>
      </c>
    </row>
    <row r="26485" spans="1:5">
      <c r="A26485">
        <v>1</v>
      </c>
      <c r="B26485">
        <v>6328</v>
      </c>
      <c r="C26485">
        <v>0</v>
      </c>
      <c r="D26485">
        <v>6</v>
      </c>
      <c r="E26485">
        <v>37968</v>
      </c>
    </row>
    <row r="26486" spans="1:5">
      <c r="A26486">
        <v>0</v>
      </c>
      <c r="B26486">
        <v>6329</v>
      </c>
      <c r="C26486">
        <v>0</v>
      </c>
      <c r="D26486">
        <v>1</v>
      </c>
      <c r="E26486">
        <v>6329</v>
      </c>
    </row>
    <row r="26487" spans="1:5">
      <c r="A26487">
        <v>1</v>
      </c>
      <c r="B26487">
        <v>6329</v>
      </c>
      <c r="C26487">
        <v>0</v>
      </c>
      <c r="D26487">
        <v>3</v>
      </c>
      <c r="E26487">
        <v>18987</v>
      </c>
    </row>
    <row r="26488" spans="1:5">
      <c r="A26488">
        <v>1</v>
      </c>
      <c r="B26488">
        <v>6330</v>
      </c>
      <c r="C26488">
        <v>0</v>
      </c>
      <c r="D26488">
        <v>1</v>
      </c>
      <c r="E26488">
        <v>6330</v>
      </c>
    </row>
    <row r="26489" spans="1:5">
      <c r="A26489">
        <v>0</v>
      </c>
      <c r="B26489">
        <v>6332</v>
      </c>
      <c r="C26489">
        <v>0</v>
      </c>
      <c r="D26489">
        <v>1</v>
      </c>
      <c r="E26489">
        <v>6332</v>
      </c>
    </row>
    <row r="26490" spans="1:5">
      <c r="A26490">
        <v>1</v>
      </c>
      <c r="B26490">
        <v>6332</v>
      </c>
      <c r="C26490">
        <v>0</v>
      </c>
      <c r="D26490">
        <v>6</v>
      </c>
      <c r="E26490">
        <v>37992</v>
      </c>
    </row>
    <row r="26491" spans="1:5">
      <c r="A26491">
        <v>1</v>
      </c>
      <c r="B26491">
        <v>6333</v>
      </c>
      <c r="C26491">
        <v>0</v>
      </c>
      <c r="D26491">
        <v>3</v>
      </c>
      <c r="E26491">
        <v>18999</v>
      </c>
    </row>
    <row r="26492" spans="1:5">
      <c r="A26492">
        <v>0</v>
      </c>
      <c r="B26492">
        <v>6334</v>
      </c>
      <c r="C26492">
        <v>0</v>
      </c>
      <c r="D26492">
        <v>3</v>
      </c>
      <c r="E26492">
        <v>19002</v>
      </c>
    </row>
    <row r="26493" spans="1:5">
      <c r="A26493">
        <v>1</v>
      </c>
      <c r="B26493">
        <v>6334</v>
      </c>
      <c r="C26493">
        <v>0</v>
      </c>
      <c r="D26493">
        <v>1</v>
      </c>
      <c r="E26493">
        <v>6334</v>
      </c>
    </row>
    <row r="26494" spans="1:5">
      <c r="A26494">
        <v>0</v>
      </c>
      <c r="B26494">
        <v>6336</v>
      </c>
      <c r="C26494">
        <v>0</v>
      </c>
      <c r="D26494">
        <v>7</v>
      </c>
      <c r="E26494">
        <v>44352</v>
      </c>
    </row>
    <row r="26495" spans="1:5">
      <c r="A26495">
        <v>1</v>
      </c>
      <c r="B26495">
        <v>6336</v>
      </c>
      <c r="C26495">
        <v>0</v>
      </c>
      <c r="D26495">
        <v>7</v>
      </c>
      <c r="E26495">
        <v>44352</v>
      </c>
    </row>
    <row r="26496" spans="1:5">
      <c r="A26496">
        <v>1</v>
      </c>
      <c r="B26496">
        <v>6338</v>
      </c>
      <c r="C26496">
        <v>0</v>
      </c>
      <c r="D26496">
        <v>3</v>
      </c>
      <c r="E26496">
        <v>19014</v>
      </c>
    </row>
    <row r="26497" spans="1:5">
      <c r="A26497">
        <v>1</v>
      </c>
      <c r="B26497">
        <v>6339</v>
      </c>
      <c r="C26497">
        <v>0</v>
      </c>
      <c r="D26497">
        <v>1</v>
      </c>
      <c r="E26497">
        <v>6339</v>
      </c>
    </row>
    <row r="26498" spans="1:5">
      <c r="A26498">
        <v>0</v>
      </c>
      <c r="B26498">
        <v>6340</v>
      </c>
      <c r="C26498">
        <v>0</v>
      </c>
      <c r="D26498">
        <v>6</v>
      </c>
      <c r="E26498">
        <v>38040</v>
      </c>
    </row>
    <row r="26499" spans="1:5">
      <c r="A26499">
        <v>1</v>
      </c>
      <c r="B26499">
        <v>6340</v>
      </c>
      <c r="C26499">
        <v>0</v>
      </c>
      <c r="D26499">
        <v>2</v>
      </c>
      <c r="E26499">
        <v>12680</v>
      </c>
    </row>
    <row r="26500" spans="1:5">
      <c r="A26500">
        <v>1</v>
      </c>
      <c r="B26500">
        <v>6343</v>
      </c>
      <c r="C26500">
        <v>0</v>
      </c>
      <c r="D26500">
        <v>1</v>
      </c>
      <c r="E26500">
        <v>6343</v>
      </c>
    </row>
    <row r="26501" spans="1:5">
      <c r="A26501">
        <v>0</v>
      </c>
      <c r="B26501">
        <v>6344</v>
      </c>
      <c r="C26501">
        <v>0</v>
      </c>
      <c r="D26501">
        <v>4</v>
      </c>
      <c r="E26501">
        <v>25376</v>
      </c>
    </row>
    <row r="26502" spans="1:5">
      <c r="A26502">
        <v>1</v>
      </c>
      <c r="B26502">
        <v>6344</v>
      </c>
      <c r="C26502">
        <v>0</v>
      </c>
      <c r="D26502">
        <v>7</v>
      </c>
      <c r="E26502">
        <v>44408</v>
      </c>
    </row>
    <row r="26503" spans="1:5">
      <c r="A26503">
        <v>1</v>
      </c>
      <c r="B26503">
        <v>6345</v>
      </c>
      <c r="C26503">
        <v>0</v>
      </c>
      <c r="D26503">
        <v>2</v>
      </c>
      <c r="E26503">
        <v>12690</v>
      </c>
    </row>
    <row r="26504" spans="1:5">
      <c r="A26504">
        <v>1</v>
      </c>
      <c r="B26504">
        <v>6346</v>
      </c>
      <c r="C26504">
        <v>0</v>
      </c>
      <c r="D26504">
        <v>4</v>
      </c>
      <c r="E26504">
        <v>25384</v>
      </c>
    </row>
    <row r="26505" spans="1:5">
      <c r="A26505">
        <v>0</v>
      </c>
      <c r="B26505">
        <v>6348</v>
      </c>
      <c r="C26505">
        <v>0</v>
      </c>
      <c r="D26505">
        <v>6</v>
      </c>
      <c r="E26505">
        <v>38088</v>
      </c>
    </row>
    <row r="26506" spans="1:5">
      <c r="A26506">
        <v>1</v>
      </c>
      <c r="B26506">
        <v>6348</v>
      </c>
      <c r="C26506">
        <v>0</v>
      </c>
      <c r="D26506">
        <v>3</v>
      </c>
      <c r="E26506">
        <v>19044</v>
      </c>
    </row>
    <row r="26507" spans="1:5">
      <c r="A26507">
        <v>0</v>
      </c>
      <c r="B26507">
        <v>6349</v>
      </c>
      <c r="C26507">
        <v>0</v>
      </c>
      <c r="D26507">
        <v>1</v>
      </c>
      <c r="E26507">
        <v>6349</v>
      </c>
    </row>
    <row r="26508" spans="1:5">
      <c r="A26508">
        <v>1</v>
      </c>
      <c r="B26508">
        <v>6349</v>
      </c>
      <c r="C26508">
        <v>0</v>
      </c>
      <c r="D26508">
        <v>6</v>
      </c>
      <c r="E26508">
        <v>38094</v>
      </c>
    </row>
    <row r="26509" spans="1:5">
      <c r="A26509">
        <v>1</v>
      </c>
      <c r="B26509">
        <v>6350</v>
      </c>
      <c r="C26509">
        <v>0</v>
      </c>
      <c r="D26509">
        <v>6</v>
      </c>
      <c r="E26509">
        <v>38100</v>
      </c>
    </row>
    <row r="26510" spans="1:5">
      <c r="A26510">
        <v>1</v>
      </c>
      <c r="B26510">
        <v>6351</v>
      </c>
      <c r="C26510">
        <v>0</v>
      </c>
      <c r="D26510">
        <v>1</v>
      </c>
      <c r="E26510">
        <v>6351</v>
      </c>
    </row>
    <row r="26511" spans="1:5">
      <c r="A26511">
        <v>0</v>
      </c>
      <c r="B26511">
        <v>6352</v>
      </c>
      <c r="C26511">
        <v>0</v>
      </c>
      <c r="D26511">
        <v>6</v>
      </c>
      <c r="E26511">
        <v>38112</v>
      </c>
    </row>
    <row r="26512" spans="1:5">
      <c r="A26512">
        <v>1</v>
      </c>
      <c r="B26512">
        <v>6353</v>
      </c>
      <c r="C26512">
        <v>0</v>
      </c>
      <c r="D26512">
        <v>1</v>
      </c>
      <c r="E26512">
        <v>6353</v>
      </c>
    </row>
    <row r="26513" spans="1:5">
      <c r="A26513">
        <v>1</v>
      </c>
      <c r="B26513">
        <v>6354</v>
      </c>
      <c r="C26513">
        <v>0</v>
      </c>
      <c r="D26513">
        <v>5</v>
      </c>
      <c r="E26513">
        <v>31770</v>
      </c>
    </row>
    <row r="26514" spans="1:5">
      <c r="A26514">
        <v>0</v>
      </c>
      <c r="B26514">
        <v>6356</v>
      </c>
      <c r="C26514">
        <v>0</v>
      </c>
      <c r="D26514">
        <v>3</v>
      </c>
      <c r="E26514">
        <v>19068</v>
      </c>
    </row>
    <row r="26515" spans="1:5">
      <c r="A26515">
        <v>1</v>
      </c>
      <c r="B26515">
        <v>6356</v>
      </c>
      <c r="C26515">
        <v>0</v>
      </c>
      <c r="D26515">
        <v>10</v>
      </c>
      <c r="E26515">
        <v>63560</v>
      </c>
    </row>
    <row r="26516" spans="1:5">
      <c r="A26516">
        <v>1</v>
      </c>
      <c r="B26516">
        <v>6358</v>
      </c>
      <c r="C26516">
        <v>0</v>
      </c>
      <c r="D26516">
        <v>2</v>
      </c>
      <c r="E26516">
        <v>12716</v>
      </c>
    </row>
    <row r="26517" spans="1:5">
      <c r="A26517">
        <v>0</v>
      </c>
      <c r="B26517">
        <v>6360</v>
      </c>
      <c r="C26517">
        <v>0</v>
      </c>
      <c r="D26517">
        <v>3</v>
      </c>
      <c r="E26517">
        <v>19080</v>
      </c>
    </row>
    <row r="26518" spans="1:5">
      <c r="A26518">
        <v>1</v>
      </c>
      <c r="B26518">
        <v>6360</v>
      </c>
      <c r="C26518">
        <v>0</v>
      </c>
      <c r="D26518">
        <v>4</v>
      </c>
      <c r="E26518">
        <v>25440</v>
      </c>
    </row>
    <row r="26519" spans="1:5">
      <c r="A26519">
        <v>1</v>
      </c>
      <c r="B26519">
        <v>6362</v>
      </c>
      <c r="C26519">
        <v>0</v>
      </c>
      <c r="D26519">
        <v>3</v>
      </c>
      <c r="E26519">
        <v>19086</v>
      </c>
    </row>
    <row r="26520" spans="1:5">
      <c r="A26520">
        <v>0</v>
      </c>
      <c r="B26520">
        <v>6363</v>
      </c>
      <c r="C26520">
        <v>0</v>
      </c>
      <c r="D26520">
        <v>1</v>
      </c>
      <c r="E26520">
        <v>6363</v>
      </c>
    </row>
    <row r="26521" spans="1:5">
      <c r="A26521">
        <v>1</v>
      </c>
      <c r="B26521">
        <v>6366</v>
      </c>
      <c r="C26521">
        <v>0</v>
      </c>
      <c r="D26521">
        <v>3</v>
      </c>
      <c r="E26521">
        <v>19098</v>
      </c>
    </row>
    <row r="26522" spans="1:5">
      <c r="A26522">
        <v>0</v>
      </c>
      <c r="B26522">
        <v>6368</v>
      </c>
      <c r="C26522">
        <v>0</v>
      </c>
      <c r="D26522">
        <v>8</v>
      </c>
      <c r="E26522">
        <v>50944</v>
      </c>
    </row>
    <row r="26523" spans="1:5">
      <c r="A26523">
        <v>1</v>
      </c>
      <c r="B26523">
        <v>6368</v>
      </c>
      <c r="C26523">
        <v>0</v>
      </c>
      <c r="D26523">
        <v>4</v>
      </c>
      <c r="E26523">
        <v>25472</v>
      </c>
    </row>
    <row r="26524" spans="1:5">
      <c r="A26524">
        <v>0</v>
      </c>
      <c r="B26524">
        <v>6372</v>
      </c>
      <c r="C26524">
        <v>0</v>
      </c>
      <c r="D26524">
        <v>1</v>
      </c>
      <c r="E26524">
        <v>6372</v>
      </c>
    </row>
    <row r="26525" spans="1:5">
      <c r="A26525">
        <v>1</v>
      </c>
      <c r="B26525">
        <v>6372</v>
      </c>
      <c r="C26525">
        <v>0</v>
      </c>
      <c r="D26525">
        <v>1</v>
      </c>
      <c r="E26525">
        <v>6372</v>
      </c>
    </row>
    <row r="26526" spans="1:5">
      <c r="A26526">
        <v>1</v>
      </c>
      <c r="B26526">
        <v>6375</v>
      </c>
      <c r="C26526">
        <v>0</v>
      </c>
      <c r="D26526">
        <v>1</v>
      </c>
      <c r="E26526">
        <v>6375</v>
      </c>
    </row>
    <row r="26527" spans="1:5">
      <c r="A26527">
        <v>0</v>
      </c>
      <c r="B26527">
        <v>6376</v>
      </c>
      <c r="C26527">
        <v>0</v>
      </c>
      <c r="D26527">
        <v>4</v>
      </c>
      <c r="E26527">
        <v>25504</v>
      </c>
    </row>
    <row r="26528" spans="1:5">
      <c r="A26528">
        <v>0</v>
      </c>
      <c r="B26528">
        <v>6378</v>
      </c>
      <c r="C26528">
        <v>0</v>
      </c>
      <c r="D26528">
        <v>4</v>
      </c>
      <c r="E26528">
        <v>25512</v>
      </c>
    </row>
    <row r="26529" spans="1:5">
      <c r="A26529">
        <v>1</v>
      </c>
      <c r="B26529">
        <v>6378</v>
      </c>
      <c r="C26529">
        <v>0</v>
      </c>
      <c r="D26529">
        <v>3</v>
      </c>
      <c r="E26529">
        <v>19134</v>
      </c>
    </row>
    <row r="26530" spans="1:5">
      <c r="A26530">
        <v>0</v>
      </c>
      <c r="B26530">
        <v>6380</v>
      </c>
      <c r="C26530">
        <v>0</v>
      </c>
      <c r="D26530">
        <v>6</v>
      </c>
      <c r="E26530">
        <v>38280</v>
      </c>
    </row>
    <row r="26531" spans="1:5">
      <c r="A26531">
        <v>1</v>
      </c>
      <c r="B26531">
        <v>6380</v>
      </c>
      <c r="C26531">
        <v>0</v>
      </c>
      <c r="D26531">
        <v>4</v>
      </c>
      <c r="E26531">
        <v>25520</v>
      </c>
    </row>
    <row r="26532" spans="1:5">
      <c r="A26532">
        <v>0</v>
      </c>
      <c r="B26532">
        <v>6381</v>
      </c>
      <c r="C26532">
        <v>0</v>
      </c>
      <c r="D26532">
        <v>3</v>
      </c>
      <c r="E26532">
        <v>19143</v>
      </c>
    </row>
    <row r="26533" spans="1:5">
      <c r="A26533">
        <v>1</v>
      </c>
      <c r="B26533">
        <v>6381</v>
      </c>
      <c r="C26533">
        <v>0</v>
      </c>
      <c r="D26533">
        <v>1</v>
      </c>
      <c r="E26533">
        <v>6381</v>
      </c>
    </row>
    <row r="26534" spans="1:5">
      <c r="A26534">
        <v>1</v>
      </c>
      <c r="B26534">
        <v>6382</v>
      </c>
      <c r="C26534">
        <v>0</v>
      </c>
      <c r="D26534">
        <v>1</v>
      </c>
      <c r="E26534">
        <v>6382</v>
      </c>
    </row>
    <row r="26535" spans="1:5">
      <c r="A26535">
        <v>0</v>
      </c>
      <c r="B26535">
        <v>6383</v>
      </c>
      <c r="C26535">
        <v>0</v>
      </c>
      <c r="D26535">
        <v>3</v>
      </c>
      <c r="E26535">
        <v>19149</v>
      </c>
    </row>
    <row r="26536" spans="1:5">
      <c r="A26536">
        <v>1</v>
      </c>
      <c r="B26536">
        <v>6383</v>
      </c>
      <c r="C26536">
        <v>0</v>
      </c>
      <c r="D26536">
        <v>1</v>
      </c>
      <c r="E26536">
        <v>6383</v>
      </c>
    </row>
    <row r="26537" spans="1:5">
      <c r="A26537">
        <v>0</v>
      </c>
      <c r="B26537">
        <v>6384</v>
      </c>
      <c r="C26537">
        <v>0</v>
      </c>
      <c r="D26537">
        <v>1</v>
      </c>
      <c r="E26537">
        <v>6384</v>
      </c>
    </row>
    <row r="26538" spans="1:5">
      <c r="A26538">
        <v>1</v>
      </c>
      <c r="B26538">
        <v>6384</v>
      </c>
      <c r="C26538">
        <v>0</v>
      </c>
      <c r="D26538">
        <v>7</v>
      </c>
      <c r="E26538">
        <v>44688</v>
      </c>
    </row>
    <row r="26539" spans="1:5">
      <c r="A26539">
        <v>1</v>
      </c>
      <c r="B26539">
        <v>6386</v>
      </c>
      <c r="C26539">
        <v>0</v>
      </c>
      <c r="D26539">
        <v>3</v>
      </c>
      <c r="E26539">
        <v>19158</v>
      </c>
    </row>
    <row r="26540" spans="1:5">
      <c r="A26540">
        <v>1</v>
      </c>
      <c r="B26540">
        <v>6388</v>
      </c>
      <c r="C26540">
        <v>0</v>
      </c>
      <c r="D26540">
        <v>5</v>
      </c>
      <c r="E26540">
        <v>31940</v>
      </c>
    </row>
    <row r="26541" spans="1:5">
      <c r="A26541">
        <v>0</v>
      </c>
      <c r="B26541">
        <v>6389</v>
      </c>
      <c r="C26541">
        <v>0</v>
      </c>
      <c r="D26541">
        <v>1</v>
      </c>
      <c r="E26541">
        <v>6389</v>
      </c>
    </row>
    <row r="26542" spans="1:5">
      <c r="A26542">
        <v>0</v>
      </c>
      <c r="B26542">
        <v>6390</v>
      </c>
      <c r="C26542">
        <v>0</v>
      </c>
      <c r="D26542">
        <v>3</v>
      </c>
      <c r="E26542">
        <v>19170</v>
      </c>
    </row>
    <row r="26543" spans="1:5">
      <c r="A26543">
        <v>1</v>
      </c>
      <c r="B26543">
        <v>6391</v>
      </c>
      <c r="C26543">
        <v>0</v>
      </c>
      <c r="D26543">
        <v>3</v>
      </c>
      <c r="E26543">
        <v>19173</v>
      </c>
    </row>
    <row r="26544" spans="1:5">
      <c r="A26544">
        <v>0</v>
      </c>
      <c r="B26544">
        <v>6392</v>
      </c>
      <c r="C26544">
        <v>0</v>
      </c>
      <c r="D26544">
        <v>7</v>
      </c>
      <c r="E26544">
        <v>44744</v>
      </c>
    </row>
    <row r="26545" spans="1:5">
      <c r="A26545">
        <v>1</v>
      </c>
      <c r="B26545">
        <v>6392</v>
      </c>
      <c r="C26545">
        <v>0</v>
      </c>
      <c r="D26545">
        <v>7</v>
      </c>
      <c r="E26545">
        <v>44744</v>
      </c>
    </row>
    <row r="26546" spans="1:5">
      <c r="A26546">
        <v>0</v>
      </c>
      <c r="B26546">
        <v>6393</v>
      </c>
      <c r="C26546">
        <v>0</v>
      </c>
      <c r="D26546">
        <v>4</v>
      </c>
      <c r="E26546">
        <v>25572</v>
      </c>
    </row>
    <row r="26547" spans="1:5">
      <c r="A26547">
        <v>1</v>
      </c>
      <c r="B26547">
        <v>6394</v>
      </c>
      <c r="C26547">
        <v>0</v>
      </c>
      <c r="D26547">
        <v>1</v>
      </c>
      <c r="E26547">
        <v>6394</v>
      </c>
    </row>
    <row r="26548" spans="1:5">
      <c r="A26548">
        <v>0</v>
      </c>
      <c r="B26548">
        <v>6396</v>
      </c>
      <c r="C26548">
        <v>0</v>
      </c>
      <c r="D26548">
        <v>3</v>
      </c>
      <c r="E26548">
        <v>19188</v>
      </c>
    </row>
    <row r="26549" spans="1:5">
      <c r="A26549">
        <v>1</v>
      </c>
      <c r="B26549">
        <v>6396</v>
      </c>
      <c r="C26549">
        <v>0</v>
      </c>
      <c r="D26549">
        <v>1</v>
      </c>
      <c r="E26549">
        <v>6396</v>
      </c>
    </row>
    <row r="26550" spans="1:5">
      <c r="A26550">
        <v>0</v>
      </c>
      <c r="B26550">
        <v>6398</v>
      </c>
      <c r="C26550">
        <v>0</v>
      </c>
      <c r="D26550">
        <v>3</v>
      </c>
      <c r="E26550">
        <v>19194</v>
      </c>
    </row>
    <row r="26551" spans="1:5">
      <c r="A26551">
        <v>1</v>
      </c>
      <c r="B26551">
        <v>6398</v>
      </c>
      <c r="C26551">
        <v>0</v>
      </c>
      <c r="D26551">
        <v>8</v>
      </c>
      <c r="E26551">
        <v>51184</v>
      </c>
    </row>
    <row r="26552" spans="1:5">
      <c r="A26552">
        <v>0</v>
      </c>
      <c r="B26552">
        <v>6400</v>
      </c>
      <c r="C26552">
        <v>0</v>
      </c>
      <c r="D26552">
        <v>16</v>
      </c>
      <c r="E26552">
        <v>102400</v>
      </c>
    </row>
    <row r="26553" spans="1:5">
      <c r="A26553">
        <v>1</v>
      </c>
      <c r="B26553">
        <v>6400</v>
      </c>
      <c r="C26553">
        <v>0</v>
      </c>
      <c r="D26553">
        <v>5</v>
      </c>
      <c r="E26553">
        <v>32000</v>
      </c>
    </row>
    <row r="26554" spans="1:5">
      <c r="A26554">
        <v>1</v>
      </c>
      <c r="B26554">
        <v>6401</v>
      </c>
      <c r="C26554">
        <v>0</v>
      </c>
      <c r="D26554">
        <v>4</v>
      </c>
      <c r="E26554">
        <v>25604</v>
      </c>
    </row>
    <row r="26555" spans="1:5">
      <c r="A26555">
        <v>1</v>
      </c>
      <c r="B26555">
        <v>6402</v>
      </c>
      <c r="C26555">
        <v>0</v>
      </c>
      <c r="D26555">
        <v>6</v>
      </c>
      <c r="E26555">
        <v>38412</v>
      </c>
    </row>
    <row r="26556" spans="1:5">
      <c r="A26556">
        <v>0</v>
      </c>
      <c r="B26556">
        <v>6404</v>
      </c>
      <c r="C26556">
        <v>0</v>
      </c>
      <c r="D26556">
        <v>3</v>
      </c>
      <c r="E26556">
        <v>19212</v>
      </c>
    </row>
    <row r="26557" spans="1:5">
      <c r="A26557">
        <v>1</v>
      </c>
      <c r="B26557">
        <v>6404</v>
      </c>
      <c r="C26557">
        <v>0</v>
      </c>
      <c r="D26557">
        <v>8</v>
      </c>
      <c r="E26557">
        <v>51232</v>
      </c>
    </row>
    <row r="26558" spans="1:5">
      <c r="A26558">
        <v>1</v>
      </c>
      <c r="B26558">
        <v>6406</v>
      </c>
      <c r="C26558">
        <v>0</v>
      </c>
      <c r="D26558">
        <v>3</v>
      </c>
      <c r="E26558">
        <v>19218</v>
      </c>
    </row>
    <row r="26559" spans="1:5">
      <c r="A26559">
        <v>1</v>
      </c>
      <c r="B26559">
        <v>6407</v>
      </c>
      <c r="C26559">
        <v>0</v>
      </c>
      <c r="D26559">
        <v>3</v>
      </c>
      <c r="E26559">
        <v>19221</v>
      </c>
    </row>
    <row r="26560" spans="1:5">
      <c r="A26560">
        <v>0</v>
      </c>
      <c r="B26560">
        <v>6408</v>
      </c>
      <c r="C26560">
        <v>0</v>
      </c>
      <c r="D26560">
        <v>9</v>
      </c>
      <c r="E26560">
        <v>57672</v>
      </c>
    </row>
    <row r="26561" spans="1:5">
      <c r="A26561">
        <v>1</v>
      </c>
      <c r="B26561">
        <v>6408</v>
      </c>
      <c r="C26561">
        <v>0</v>
      </c>
      <c r="D26561">
        <v>9</v>
      </c>
      <c r="E26561">
        <v>57672</v>
      </c>
    </row>
    <row r="26562" spans="1:5">
      <c r="A26562">
        <v>1</v>
      </c>
      <c r="B26562">
        <v>6409</v>
      </c>
      <c r="C26562">
        <v>0</v>
      </c>
      <c r="D26562">
        <v>3</v>
      </c>
      <c r="E26562">
        <v>19227</v>
      </c>
    </row>
    <row r="26563" spans="1:5">
      <c r="A26563">
        <v>1</v>
      </c>
      <c r="B26563">
        <v>6410</v>
      </c>
      <c r="C26563">
        <v>0</v>
      </c>
      <c r="D26563">
        <v>3</v>
      </c>
      <c r="E26563">
        <v>19230</v>
      </c>
    </row>
    <row r="26564" spans="1:5">
      <c r="A26564">
        <v>1</v>
      </c>
      <c r="B26564">
        <v>6411</v>
      </c>
      <c r="C26564">
        <v>0</v>
      </c>
      <c r="D26564">
        <v>3</v>
      </c>
      <c r="E26564">
        <v>19233</v>
      </c>
    </row>
    <row r="26565" spans="1:5">
      <c r="A26565">
        <v>0</v>
      </c>
      <c r="B26565">
        <v>6412</v>
      </c>
      <c r="C26565">
        <v>0</v>
      </c>
      <c r="D26565">
        <v>6</v>
      </c>
      <c r="E26565">
        <v>38472</v>
      </c>
    </row>
    <row r="26566" spans="1:5">
      <c r="A26566">
        <v>1</v>
      </c>
      <c r="B26566">
        <v>6413</v>
      </c>
      <c r="C26566">
        <v>0</v>
      </c>
      <c r="D26566">
        <v>13</v>
      </c>
      <c r="E26566">
        <v>83369</v>
      </c>
    </row>
    <row r="26567" spans="1:5">
      <c r="A26567">
        <v>1</v>
      </c>
      <c r="B26567">
        <v>6414</v>
      </c>
      <c r="C26567">
        <v>0</v>
      </c>
      <c r="D26567">
        <v>4</v>
      </c>
      <c r="E26567">
        <v>25656</v>
      </c>
    </row>
    <row r="26568" spans="1:5">
      <c r="A26568">
        <v>0</v>
      </c>
      <c r="B26568">
        <v>6416</v>
      </c>
      <c r="C26568">
        <v>0</v>
      </c>
      <c r="D26568">
        <v>2</v>
      </c>
      <c r="E26568">
        <v>12832</v>
      </c>
    </row>
    <row r="26569" spans="1:5">
      <c r="A26569">
        <v>0</v>
      </c>
      <c r="B26569">
        <v>6417</v>
      </c>
      <c r="C26569">
        <v>0</v>
      </c>
      <c r="D26569">
        <v>1</v>
      </c>
      <c r="E26569">
        <v>6417</v>
      </c>
    </row>
    <row r="26570" spans="1:5">
      <c r="A26570">
        <v>1</v>
      </c>
      <c r="B26570">
        <v>6417</v>
      </c>
      <c r="C26570">
        <v>0</v>
      </c>
      <c r="D26570">
        <v>3</v>
      </c>
      <c r="E26570">
        <v>19251</v>
      </c>
    </row>
    <row r="26571" spans="1:5">
      <c r="A26571">
        <v>1</v>
      </c>
      <c r="B26571">
        <v>6418</v>
      </c>
      <c r="C26571">
        <v>0</v>
      </c>
      <c r="D26571">
        <v>3</v>
      </c>
      <c r="E26571">
        <v>19254</v>
      </c>
    </row>
    <row r="26572" spans="1:5">
      <c r="A26572">
        <v>1</v>
      </c>
      <c r="B26572">
        <v>6419</v>
      </c>
      <c r="C26572">
        <v>0</v>
      </c>
      <c r="D26572">
        <v>4</v>
      </c>
      <c r="E26572">
        <v>25676</v>
      </c>
    </row>
    <row r="26573" spans="1:5">
      <c r="A26573">
        <v>0</v>
      </c>
      <c r="B26573">
        <v>6420</v>
      </c>
      <c r="C26573">
        <v>0</v>
      </c>
      <c r="D26573">
        <v>3</v>
      </c>
      <c r="E26573">
        <v>19260</v>
      </c>
    </row>
    <row r="26574" spans="1:5">
      <c r="A26574">
        <v>1</v>
      </c>
      <c r="B26574">
        <v>6422</v>
      </c>
      <c r="C26574">
        <v>0</v>
      </c>
      <c r="D26574">
        <v>1</v>
      </c>
      <c r="E26574">
        <v>6422</v>
      </c>
    </row>
    <row r="26575" spans="1:5">
      <c r="A26575">
        <v>0</v>
      </c>
      <c r="B26575">
        <v>6424</v>
      </c>
      <c r="C26575">
        <v>0</v>
      </c>
      <c r="D26575">
        <v>1</v>
      </c>
      <c r="E26575">
        <v>6424</v>
      </c>
    </row>
    <row r="26576" spans="1:5">
      <c r="A26576">
        <v>0</v>
      </c>
      <c r="B26576">
        <v>6426</v>
      </c>
      <c r="C26576">
        <v>0</v>
      </c>
      <c r="D26576">
        <v>7</v>
      </c>
      <c r="E26576">
        <v>44982</v>
      </c>
    </row>
    <row r="26577" spans="1:5">
      <c r="A26577">
        <v>1</v>
      </c>
      <c r="B26577">
        <v>6426</v>
      </c>
      <c r="C26577">
        <v>0</v>
      </c>
      <c r="D26577">
        <v>7</v>
      </c>
      <c r="E26577">
        <v>44982</v>
      </c>
    </row>
    <row r="26578" spans="1:5">
      <c r="A26578">
        <v>0</v>
      </c>
      <c r="B26578">
        <v>6427</v>
      </c>
      <c r="C26578">
        <v>0</v>
      </c>
      <c r="D26578">
        <v>1</v>
      </c>
      <c r="E26578">
        <v>6427</v>
      </c>
    </row>
    <row r="26579" spans="1:5">
      <c r="A26579">
        <v>1</v>
      </c>
      <c r="B26579">
        <v>6429</v>
      </c>
      <c r="C26579">
        <v>0</v>
      </c>
      <c r="D26579">
        <v>4</v>
      </c>
      <c r="E26579">
        <v>25716</v>
      </c>
    </row>
    <row r="26580" spans="1:5">
      <c r="A26580">
        <v>1</v>
      </c>
      <c r="B26580">
        <v>6430</v>
      </c>
      <c r="C26580">
        <v>0</v>
      </c>
      <c r="D26580">
        <v>3</v>
      </c>
      <c r="E26580">
        <v>19290</v>
      </c>
    </row>
    <row r="26581" spans="1:5">
      <c r="A26581">
        <v>0</v>
      </c>
      <c r="B26581">
        <v>6432</v>
      </c>
      <c r="C26581">
        <v>0</v>
      </c>
      <c r="D26581">
        <v>3</v>
      </c>
      <c r="E26581">
        <v>19296</v>
      </c>
    </row>
    <row r="26582" spans="1:5">
      <c r="A26582">
        <v>1</v>
      </c>
      <c r="B26582">
        <v>6432</v>
      </c>
      <c r="C26582">
        <v>0</v>
      </c>
      <c r="D26582">
        <v>3</v>
      </c>
      <c r="E26582">
        <v>19296</v>
      </c>
    </row>
    <row r="26583" spans="1:5">
      <c r="A26583">
        <v>1</v>
      </c>
      <c r="B26583">
        <v>6433</v>
      </c>
      <c r="C26583">
        <v>0</v>
      </c>
      <c r="D26583">
        <v>3</v>
      </c>
      <c r="E26583">
        <v>19299</v>
      </c>
    </row>
    <row r="26584" spans="1:5">
      <c r="A26584">
        <v>0</v>
      </c>
      <c r="B26584">
        <v>6434</v>
      </c>
      <c r="C26584">
        <v>0</v>
      </c>
      <c r="D26584">
        <v>5</v>
      </c>
      <c r="E26584">
        <v>32170</v>
      </c>
    </row>
    <row r="26585" spans="1:5">
      <c r="A26585">
        <v>1</v>
      </c>
      <c r="B26585">
        <v>6434</v>
      </c>
      <c r="C26585">
        <v>0</v>
      </c>
      <c r="D26585">
        <v>1</v>
      </c>
      <c r="E26585">
        <v>6434</v>
      </c>
    </row>
    <row r="26586" spans="1:5">
      <c r="A26586">
        <v>1</v>
      </c>
      <c r="B26586">
        <v>6435</v>
      </c>
      <c r="C26586">
        <v>0</v>
      </c>
      <c r="D26586">
        <v>6</v>
      </c>
      <c r="E26586">
        <v>38610</v>
      </c>
    </row>
    <row r="26587" spans="1:5">
      <c r="A26587">
        <v>0</v>
      </c>
      <c r="B26587">
        <v>6436</v>
      </c>
      <c r="C26587">
        <v>0</v>
      </c>
      <c r="D26587">
        <v>7</v>
      </c>
      <c r="E26587">
        <v>45052</v>
      </c>
    </row>
    <row r="26588" spans="1:5">
      <c r="A26588">
        <v>1</v>
      </c>
      <c r="B26588">
        <v>6436</v>
      </c>
      <c r="C26588">
        <v>0</v>
      </c>
      <c r="D26588">
        <v>3</v>
      </c>
      <c r="E26588">
        <v>19308</v>
      </c>
    </row>
    <row r="26589" spans="1:5">
      <c r="A26589">
        <v>1</v>
      </c>
      <c r="B26589">
        <v>6438</v>
      </c>
      <c r="C26589">
        <v>0</v>
      </c>
      <c r="D26589">
        <v>2</v>
      </c>
      <c r="E26589">
        <v>12876</v>
      </c>
    </row>
    <row r="26590" spans="1:5">
      <c r="A26590">
        <v>0</v>
      </c>
      <c r="B26590">
        <v>6440</v>
      </c>
      <c r="C26590">
        <v>0</v>
      </c>
      <c r="D26590">
        <v>4</v>
      </c>
      <c r="E26590">
        <v>25760</v>
      </c>
    </row>
    <row r="26591" spans="1:5">
      <c r="A26591">
        <v>1</v>
      </c>
      <c r="B26591">
        <v>6440</v>
      </c>
      <c r="C26591">
        <v>0</v>
      </c>
      <c r="D26591">
        <v>3</v>
      </c>
      <c r="E26591">
        <v>19320</v>
      </c>
    </row>
    <row r="26592" spans="1:5">
      <c r="A26592">
        <v>1</v>
      </c>
      <c r="B26592">
        <v>6442</v>
      </c>
      <c r="C26592">
        <v>0</v>
      </c>
      <c r="D26592">
        <v>1</v>
      </c>
      <c r="E26592">
        <v>6442</v>
      </c>
    </row>
    <row r="26593" spans="1:5">
      <c r="A26593">
        <v>0</v>
      </c>
      <c r="B26593">
        <v>6444</v>
      </c>
      <c r="C26593">
        <v>0</v>
      </c>
      <c r="D26593">
        <v>10</v>
      </c>
      <c r="E26593">
        <v>64440</v>
      </c>
    </row>
    <row r="26594" spans="1:5">
      <c r="A26594">
        <v>1</v>
      </c>
      <c r="B26594">
        <v>6446</v>
      </c>
      <c r="C26594">
        <v>0</v>
      </c>
      <c r="D26594">
        <v>1</v>
      </c>
      <c r="E26594">
        <v>6446</v>
      </c>
    </row>
    <row r="26595" spans="1:5">
      <c r="A26595">
        <v>1</v>
      </c>
      <c r="B26595">
        <v>6447</v>
      </c>
      <c r="C26595">
        <v>0</v>
      </c>
      <c r="D26595">
        <v>1</v>
      </c>
      <c r="E26595">
        <v>6447</v>
      </c>
    </row>
    <row r="26596" spans="1:5">
      <c r="A26596">
        <v>0</v>
      </c>
      <c r="B26596">
        <v>6448</v>
      </c>
      <c r="C26596">
        <v>0</v>
      </c>
      <c r="D26596">
        <v>5</v>
      </c>
      <c r="E26596">
        <v>32240</v>
      </c>
    </row>
    <row r="26597" spans="1:5">
      <c r="A26597">
        <v>1</v>
      </c>
      <c r="B26597">
        <v>6448</v>
      </c>
      <c r="C26597">
        <v>0</v>
      </c>
      <c r="D26597">
        <v>11</v>
      </c>
      <c r="E26597">
        <v>70928</v>
      </c>
    </row>
    <row r="26598" spans="1:5">
      <c r="A26598">
        <v>0</v>
      </c>
      <c r="B26598">
        <v>6449</v>
      </c>
      <c r="C26598">
        <v>0</v>
      </c>
      <c r="D26598">
        <v>3</v>
      </c>
      <c r="E26598">
        <v>19347</v>
      </c>
    </row>
    <row r="26599" spans="1:5">
      <c r="A26599">
        <v>1</v>
      </c>
      <c r="B26599">
        <v>6449</v>
      </c>
      <c r="C26599">
        <v>0</v>
      </c>
      <c r="D26599">
        <v>4</v>
      </c>
      <c r="E26599">
        <v>25796</v>
      </c>
    </row>
    <row r="26600" spans="1:5">
      <c r="A26600">
        <v>0</v>
      </c>
      <c r="B26600">
        <v>6450</v>
      </c>
      <c r="C26600">
        <v>0</v>
      </c>
      <c r="D26600">
        <v>6</v>
      </c>
      <c r="E26600">
        <v>38700</v>
      </c>
    </row>
    <row r="26601" spans="1:5">
      <c r="A26601">
        <v>0</v>
      </c>
      <c r="B26601">
        <v>6451</v>
      </c>
      <c r="C26601">
        <v>0</v>
      </c>
      <c r="D26601">
        <v>3</v>
      </c>
      <c r="E26601">
        <v>19353</v>
      </c>
    </row>
    <row r="26602" spans="1:5">
      <c r="A26602">
        <v>0</v>
      </c>
      <c r="B26602">
        <v>6452</v>
      </c>
      <c r="C26602">
        <v>0</v>
      </c>
      <c r="D26602">
        <v>1</v>
      </c>
      <c r="E26602">
        <v>6452</v>
      </c>
    </row>
    <row r="26603" spans="1:5">
      <c r="A26603">
        <v>1</v>
      </c>
      <c r="B26603">
        <v>6452</v>
      </c>
      <c r="C26603">
        <v>0</v>
      </c>
      <c r="D26603">
        <v>3</v>
      </c>
      <c r="E26603">
        <v>19356</v>
      </c>
    </row>
    <row r="26604" spans="1:5">
      <c r="A26604">
        <v>0</v>
      </c>
      <c r="B26604">
        <v>6456</v>
      </c>
      <c r="C26604">
        <v>0</v>
      </c>
      <c r="D26604">
        <v>8</v>
      </c>
      <c r="E26604">
        <v>51648</v>
      </c>
    </row>
    <row r="26605" spans="1:5">
      <c r="A26605">
        <v>1</v>
      </c>
      <c r="B26605">
        <v>6456</v>
      </c>
      <c r="C26605">
        <v>0</v>
      </c>
      <c r="D26605">
        <v>4</v>
      </c>
      <c r="E26605">
        <v>25824</v>
      </c>
    </row>
    <row r="26606" spans="1:5">
      <c r="A26606">
        <v>0</v>
      </c>
      <c r="B26606">
        <v>6457</v>
      </c>
      <c r="C26606">
        <v>0</v>
      </c>
      <c r="D26606">
        <v>3</v>
      </c>
      <c r="E26606">
        <v>19371</v>
      </c>
    </row>
    <row r="26607" spans="1:5">
      <c r="A26607">
        <v>0</v>
      </c>
      <c r="B26607">
        <v>6458</v>
      </c>
      <c r="C26607">
        <v>0</v>
      </c>
      <c r="D26607">
        <v>1</v>
      </c>
      <c r="E26607">
        <v>6458</v>
      </c>
    </row>
    <row r="26608" spans="1:5">
      <c r="A26608">
        <v>0</v>
      </c>
      <c r="B26608">
        <v>6460</v>
      </c>
      <c r="C26608">
        <v>0</v>
      </c>
      <c r="D26608">
        <v>12</v>
      </c>
      <c r="E26608">
        <v>77520</v>
      </c>
    </row>
    <row r="26609" spans="1:5">
      <c r="A26609">
        <v>1</v>
      </c>
      <c r="B26609">
        <v>6460</v>
      </c>
      <c r="C26609">
        <v>0</v>
      </c>
      <c r="D26609">
        <v>1</v>
      </c>
      <c r="E26609">
        <v>6460</v>
      </c>
    </row>
    <row r="26610" spans="1:5">
      <c r="A26610">
        <v>0</v>
      </c>
      <c r="B26610">
        <v>6461</v>
      </c>
      <c r="C26610">
        <v>0</v>
      </c>
      <c r="D26610">
        <v>4</v>
      </c>
      <c r="E26610">
        <v>25844</v>
      </c>
    </row>
    <row r="26611" spans="1:5">
      <c r="A26611">
        <v>1</v>
      </c>
      <c r="B26611">
        <v>6461</v>
      </c>
      <c r="C26611">
        <v>0</v>
      </c>
      <c r="D26611">
        <v>1</v>
      </c>
      <c r="E26611">
        <v>6461</v>
      </c>
    </row>
    <row r="26612" spans="1:5">
      <c r="A26612">
        <v>1</v>
      </c>
      <c r="B26612">
        <v>6462</v>
      </c>
      <c r="C26612">
        <v>0</v>
      </c>
      <c r="D26612">
        <v>3</v>
      </c>
      <c r="E26612">
        <v>19386</v>
      </c>
    </row>
    <row r="26613" spans="1:5">
      <c r="A26613">
        <v>0</v>
      </c>
      <c r="B26613">
        <v>6464</v>
      </c>
      <c r="C26613">
        <v>0</v>
      </c>
      <c r="D26613">
        <v>16</v>
      </c>
      <c r="E26613">
        <v>103424</v>
      </c>
    </row>
    <row r="26614" spans="1:5">
      <c r="A26614">
        <v>1</v>
      </c>
      <c r="B26614">
        <v>6464</v>
      </c>
      <c r="C26614">
        <v>0</v>
      </c>
      <c r="D26614">
        <v>5</v>
      </c>
      <c r="E26614">
        <v>32320</v>
      </c>
    </row>
    <row r="26615" spans="1:5">
      <c r="A26615">
        <v>1</v>
      </c>
      <c r="B26615">
        <v>6465</v>
      </c>
      <c r="C26615">
        <v>0</v>
      </c>
      <c r="D26615">
        <v>1</v>
      </c>
      <c r="E26615">
        <v>6465</v>
      </c>
    </row>
    <row r="26616" spans="1:5">
      <c r="A26616">
        <v>1</v>
      </c>
      <c r="B26616">
        <v>6466</v>
      </c>
      <c r="C26616">
        <v>0</v>
      </c>
      <c r="D26616">
        <v>3</v>
      </c>
      <c r="E26616">
        <v>19398</v>
      </c>
    </row>
    <row r="26617" spans="1:5">
      <c r="A26617">
        <v>1</v>
      </c>
      <c r="B26617">
        <v>6467</v>
      </c>
      <c r="C26617">
        <v>0</v>
      </c>
      <c r="D26617">
        <v>3</v>
      </c>
      <c r="E26617">
        <v>19401</v>
      </c>
    </row>
    <row r="26618" spans="1:5">
      <c r="A26618">
        <v>0</v>
      </c>
      <c r="B26618">
        <v>6468</v>
      </c>
      <c r="C26618">
        <v>0</v>
      </c>
      <c r="D26618">
        <v>3</v>
      </c>
      <c r="E26618">
        <v>19404</v>
      </c>
    </row>
    <row r="26619" spans="1:5">
      <c r="A26619">
        <v>1</v>
      </c>
      <c r="B26619">
        <v>6468</v>
      </c>
      <c r="C26619">
        <v>0</v>
      </c>
      <c r="D26619">
        <v>7</v>
      </c>
      <c r="E26619">
        <v>45276</v>
      </c>
    </row>
    <row r="26620" spans="1:5">
      <c r="A26620">
        <v>1</v>
      </c>
      <c r="B26620">
        <v>6469</v>
      </c>
      <c r="C26620">
        <v>0</v>
      </c>
      <c r="D26620">
        <v>4</v>
      </c>
      <c r="E26620">
        <v>25876</v>
      </c>
    </row>
    <row r="26621" spans="1:5">
      <c r="A26621">
        <v>0</v>
      </c>
      <c r="B26621">
        <v>6470</v>
      </c>
      <c r="C26621">
        <v>0</v>
      </c>
      <c r="D26621">
        <v>1</v>
      </c>
      <c r="E26621">
        <v>6470</v>
      </c>
    </row>
    <row r="26622" spans="1:5">
      <c r="A26622">
        <v>1</v>
      </c>
      <c r="B26622">
        <v>6470</v>
      </c>
      <c r="C26622">
        <v>0</v>
      </c>
      <c r="D26622">
        <v>6</v>
      </c>
      <c r="E26622">
        <v>38820</v>
      </c>
    </row>
    <row r="26623" spans="1:5">
      <c r="A26623">
        <v>1</v>
      </c>
      <c r="B26623">
        <v>6471</v>
      </c>
      <c r="C26623">
        <v>0</v>
      </c>
      <c r="D26623">
        <v>1</v>
      </c>
      <c r="E26623">
        <v>6471</v>
      </c>
    </row>
    <row r="26624" spans="1:5">
      <c r="A26624">
        <v>0</v>
      </c>
      <c r="B26624">
        <v>6472</v>
      </c>
      <c r="C26624">
        <v>0</v>
      </c>
      <c r="D26624">
        <v>1</v>
      </c>
      <c r="E26624">
        <v>6472</v>
      </c>
    </row>
    <row r="26625" spans="1:5">
      <c r="A26625">
        <v>1</v>
      </c>
      <c r="B26625">
        <v>6472</v>
      </c>
      <c r="C26625">
        <v>0</v>
      </c>
      <c r="D26625">
        <v>3</v>
      </c>
      <c r="E26625">
        <v>19416</v>
      </c>
    </row>
    <row r="26626" spans="1:5">
      <c r="A26626">
        <v>0</v>
      </c>
      <c r="B26626">
        <v>6474</v>
      </c>
      <c r="C26626">
        <v>0</v>
      </c>
      <c r="D26626">
        <v>3</v>
      </c>
      <c r="E26626">
        <v>19422</v>
      </c>
    </row>
    <row r="26627" spans="1:5">
      <c r="A26627">
        <v>1</v>
      </c>
      <c r="B26627">
        <v>6477</v>
      </c>
      <c r="C26627">
        <v>0</v>
      </c>
      <c r="D26627">
        <v>1</v>
      </c>
      <c r="E26627">
        <v>6477</v>
      </c>
    </row>
    <row r="26628" spans="1:5">
      <c r="A26628">
        <v>1</v>
      </c>
      <c r="B26628">
        <v>6478</v>
      </c>
      <c r="C26628">
        <v>0</v>
      </c>
      <c r="D26628">
        <v>8</v>
      </c>
      <c r="E26628">
        <v>51824</v>
      </c>
    </row>
    <row r="26629" spans="1:5">
      <c r="A26629">
        <v>0</v>
      </c>
      <c r="B26629">
        <v>6479</v>
      </c>
      <c r="C26629">
        <v>0</v>
      </c>
      <c r="D26629">
        <v>3</v>
      </c>
      <c r="E26629">
        <v>19437</v>
      </c>
    </row>
    <row r="26630" spans="1:5">
      <c r="A26630">
        <v>1</v>
      </c>
      <c r="B26630">
        <v>6479</v>
      </c>
      <c r="C26630">
        <v>0</v>
      </c>
      <c r="D26630">
        <v>3</v>
      </c>
      <c r="E26630">
        <v>19437</v>
      </c>
    </row>
    <row r="26631" spans="1:5">
      <c r="A26631">
        <v>0</v>
      </c>
      <c r="B26631">
        <v>6480</v>
      </c>
      <c r="C26631">
        <v>0</v>
      </c>
      <c r="D26631">
        <v>7</v>
      </c>
      <c r="E26631">
        <v>45360</v>
      </c>
    </row>
    <row r="26632" spans="1:5">
      <c r="A26632">
        <v>1</v>
      </c>
      <c r="B26632">
        <v>6480</v>
      </c>
      <c r="C26632">
        <v>0</v>
      </c>
      <c r="D26632">
        <v>4</v>
      </c>
      <c r="E26632">
        <v>25920</v>
      </c>
    </row>
    <row r="26633" spans="1:5">
      <c r="A26633">
        <v>0</v>
      </c>
      <c r="B26633">
        <v>6482</v>
      </c>
      <c r="C26633">
        <v>0</v>
      </c>
      <c r="D26633">
        <v>1</v>
      </c>
      <c r="E26633">
        <v>6482</v>
      </c>
    </row>
    <row r="26634" spans="1:5">
      <c r="A26634">
        <v>1</v>
      </c>
      <c r="B26634">
        <v>6482</v>
      </c>
      <c r="C26634">
        <v>0</v>
      </c>
      <c r="D26634">
        <v>1</v>
      </c>
      <c r="E26634">
        <v>6482</v>
      </c>
    </row>
    <row r="26635" spans="1:5">
      <c r="A26635">
        <v>1</v>
      </c>
      <c r="B26635">
        <v>6483</v>
      </c>
      <c r="C26635">
        <v>0</v>
      </c>
      <c r="D26635">
        <v>1</v>
      </c>
      <c r="E26635">
        <v>6483</v>
      </c>
    </row>
    <row r="26636" spans="1:5">
      <c r="A26636">
        <v>1</v>
      </c>
      <c r="B26636">
        <v>6484</v>
      </c>
      <c r="C26636">
        <v>0</v>
      </c>
      <c r="D26636">
        <v>1</v>
      </c>
      <c r="E26636">
        <v>6484</v>
      </c>
    </row>
    <row r="26637" spans="1:5">
      <c r="A26637">
        <v>1</v>
      </c>
      <c r="B26637">
        <v>6486</v>
      </c>
      <c r="C26637">
        <v>0</v>
      </c>
      <c r="D26637">
        <v>3</v>
      </c>
      <c r="E26637">
        <v>19458</v>
      </c>
    </row>
    <row r="26638" spans="1:5">
      <c r="A26638">
        <v>1</v>
      </c>
      <c r="B26638">
        <v>6487</v>
      </c>
      <c r="C26638">
        <v>0</v>
      </c>
      <c r="D26638">
        <v>1</v>
      </c>
      <c r="E26638">
        <v>6487</v>
      </c>
    </row>
    <row r="26639" spans="1:5">
      <c r="A26639">
        <v>0</v>
      </c>
      <c r="B26639">
        <v>6488</v>
      </c>
      <c r="C26639">
        <v>0</v>
      </c>
      <c r="D26639">
        <v>10</v>
      </c>
      <c r="E26639">
        <v>64880</v>
      </c>
    </row>
    <row r="26640" spans="1:5">
      <c r="A26640">
        <v>1</v>
      </c>
      <c r="B26640">
        <v>6488</v>
      </c>
      <c r="C26640">
        <v>0</v>
      </c>
      <c r="D26640">
        <v>4</v>
      </c>
      <c r="E26640">
        <v>25952</v>
      </c>
    </row>
    <row r="26641" spans="1:5">
      <c r="A26641">
        <v>0</v>
      </c>
      <c r="B26641">
        <v>6489</v>
      </c>
      <c r="C26641">
        <v>0</v>
      </c>
      <c r="D26641">
        <v>1</v>
      </c>
      <c r="E26641">
        <v>6489</v>
      </c>
    </row>
    <row r="26642" spans="1:5">
      <c r="A26642">
        <v>0</v>
      </c>
      <c r="B26642">
        <v>6490</v>
      </c>
      <c r="C26642">
        <v>0</v>
      </c>
      <c r="D26642">
        <v>1</v>
      </c>
      <c r="E26642">
        <v>6490</v>
      </c>
    </row>
    <row r="26643" spans="1:5">
      <c r="A26643">
        <v>0</v>
      </c>
      <c r="B26643">
        <v>6492</v>
      </c>
      <c r="C26643">
        <v>0</v>
      </c>
      <c r="D26643">
        <v>3</v>
      </c>
      <c r="E26643">
        <v>19476</v>
      </c>
    </row>
    <row r="26644" spans="1:5">
      <c r="A26644">
        <v>1</v>
      </c>
      <c r="B26644">
        <v>6492</v>
      </c>
      <c r="C26644">
        <v>0</v>
      </c>
      <c r="D26644">
        <v>4</v>
      </c>
      <c r="E26644">
        <v>25968</v>
      </c>
    </row>
    <row r="26645" spans="1:5">
      <c r="A26645">
        <v>0</v>
      </c>
      <c r="B26645">
        <v>6496</v>
      </c>
      <c r="C26645">
        <v>0</v>
      </c>
      <c r="D26645">
        <v>2</v>
      </c>
      <c r="E26645">
        <v>12992</v>
      </c>
    </row>
    <row r="26646" spans="1:5">
      <c r="A26646">
        <v>1</v>
      </c>
      <c r="B26646">
        <v>6496</v>
      </c>
      <c r="C26646">
        <v>0</v>
      </c>
      <c r="D26646">
        <v>6</v>
      </c>
      <c r="E26646">
        <v>38976</v>
      </c>
    </row>
    <row r="26647" spans="1:5">
      <c r="A26647">
        <v>0</v>
      </c>
      <c r="B26647">
        <v>6497</v>
      </c>
      <c r="C26647">
        <v>0</v>
      </c>
      <c r="D26647">
        <v>1</v>
      </c>
      <c r="E26647">
        <v>6497</v>
      </c>
    </row>
    <row r="26648" spans="1:5">
      <c r="A26648">
        <v>1</v>
      </c>
      <c r="B26648">
        <v>6497</v>
      </c>
      <c r="C26648">
        <v>0</v>
      </c>
      <c r="D26648">
        <v>3</v>
      </c>
      <c r="E26648">
        <v>19491</v>
      </c>
    </row>
    <row r="26649" spans="1:5">
      <c r="A26649">
        <v>1</v>
      </c>
      <c r="B26649">
        <v>6498</v>
      </c>
      <c r="C26649">
        <v>0</v>
      </c>
      <c r="D26649">
        <v>3</v>
      </c>
      <c r="E26649">
        <v>19494</v>
      </c>
    </row>
    <row r="26650" spans="1:5">
      <c r="A26650">
        <v>0</v>
      </c>
      <c r="B26650">
        <v>6500</v>
      </c>
      <c r="C26650">
        <v>0</v>
      </c>
      <c r="D26650">
        <v>1</v>
      </c>
      <c r="E26650">
        <v>6500</v>
      </c>
    </row>
    <row r="26651" spans="1:5">
      <c r="A26651">
        <v>1</v>
      </c>
      <c r="B26651">
        <v>6500</v>
      </c>
      <c r="C26651">
        <v>0</v>
      </c>
      <c r="D26651">
        <v>3</v>
      </c>
      <c r="E26651">
        <v>19500</v>
      </c>
    </row>
    <row r="26652" spans="1:5">
      <c r="A26652">
        <v>0</v>
      </c>
      <c r="B26652">
        <v>6501</v>
      </c>
      <c r="C26652">
        <v>0</v>
      </c>
      <c r="D26652">
        <v>1</v>
      </c>
      <c r="E26652">
        <v>6501</v>
      </c>
    </row>
    <row r="26653" spans="1:5">
      <c r="A26653">
        <v>0</v>
      </c>
      <c r="B26653">
        <v>6502</v>
      </c>
      <c r="C26653">
        <v>0</v>
      </c>
      <c r="D26653">
        <v>3</v>
      </c>
      <c r="E26653">
        <v>19506</v>
      </c>
    </row>
    <row r="26654" spans="1:5">
      <c r="A26654">
        <v>0</v>
      </c>
      <c r="B26654">
        <v>6504</v>
      </c>
      <c r="C26654">
        <v>0</v>
      </c>
      <c r="D26654">
        <v>3</v>
      </c>
      <c r="E26654">
        <v>19512</v>
      </c>
    </row>
    <row r="26655" spans="1:5">
      <c r="A26655">
        <v>1</v>
      </c>
      <c r="B26655">
        <v>6504</v>
      </c>
      <c r="C26655">
        <v>0</v>
      </c>
      <c r="D26655">
        <v>5</v>
      </c>
      <c r="E26655">
        <v>32520</v>
      </c>
    </row>
    <row r="26656" spans="1:5">
      <c r="A26656">
        <v>0</v>
      </c>
      <c r="B26656">
        <v>6508</v>
      </c>
      <c r="C26656">
        <v>0</v>
      </c>
      <c r="D26656">
        <v>3</v>
      </c>
      <c r="E26656">
        <v>19524</v>
      </c>
    </row>
    <row r="26657" spans="1:5">
      <c r="A26657">
        <v>1</v>
      </c>
      <c r="B26657">
        <v>6508</v>
      </c>
      <c r="C26657">
        <v>0</v>
      </c>
      <c r="D26657">
        <v>8</v>
      </c>
      <c r="E26657">
        <v>52064</v>
      </c>
    </row>
    <row r="26658" spans="1:5">
      <c r="A26658">
        <v>1</v>
      </c>
      <c r="B26658">
        <v>6509</v>
      </c>
      <c r="C26658">
        <v>0</v>
      </c>
      <c r="D26658">
        <v>1</v>
      </c>
      <c r="E26658">
        <v>6509</v>
      </c>
    </row>
    <row r="26659" spans="1:5">
      <c r="A26659">
        <v>0</v>
      </c>
      <c r="B26659">
        <v>6511</v>
      </c>
      <c r="C26659">
        <v>0</v>
      </c>
      <c r="D26659">
        <v>1</v>
      </c>
      <c r="E26659">
        <v>6511</v>
      </c>
    </row>
    <row r="26660" spans="1:5">
      <c r="A26660">
        <v>0</v>
      </c>
      <c r="B26660">
        <v>6512</v>
      </c>
      <c r="C26660">
        <v>0</v>
      </c>
      <c r="D26660">
        <v>8</v>
      </c>
      <c r="E26660">
        <v>52096</v>
      </c>
    </row>
    <row r="26661" spans="1:5">
      <c r="A26661">
        <v>1</v>
      </c>
      <c r="B26661">
        <v>6513</v>
      </c>
      <c r="C26661">
        <v>0</v>
      </c>
      <c r="D26661">
        <v>3</v>
      </c>
      <c r="E26661">
        <v>19539</v>
      </c>
    </row>
    <row r="26662" spans="1:5">
      <c r="A26662">
        <v>1</v>
      </c>
      <c r="B26662">
        <v>6514</v>
      </c>
      <c r="C26662">
        <v>0</v>
      </c>
      <c r="D26662">
        <v>3</v>
      </c>
      <c r="E26662">
        <v>19542</v>
      </c>
    </row>
    <row r="26663" spans="1:5">
      <c r="A26663">
        <v>0</v>
      </c>
      <c r="B26663">
        <v>6516</v>
      </c>
      <c r="C26663">
        <v>0</v>
      </c>
      <c r="D26663">
        <v>12</v>
      </c>
      <c r="E26663">
        <v>78192</v>
      </c>
    </row>
    <row r="26664" spans="1:5">
      <c r="A26664">
        <v>1</v>
      </c>
      <c r="B26664">
        <v>6516</v>
      </c>
      <c r="C26664">
        <v>0</v>
      </c>
      <c r="D26664">
        <v>3</v>
      </c>
      <c r="E26664">
        <v>19548</v>
      </c>
    </row>
    <row r="26665" spans="1:5">
      <c r="A26665">
        <v>0</v>
      </c>
      <c r="B26665">
        <v>6518</v>
      </c>
      <c r="C26665">
        <v>0</v>
      </c>
      <c r="D26665">
        <v>3</v>
      </c>
      <c r="E26665">
        <v>19554</v>
      </c>
    </row>
    <row r="26666" spans="1:5">
      <c r="A26666">
        <v>0</v>
      </c>
      <c r="B26666">
        <v>6519</v>
      </c>
      <c r="C26666">
        <v>0</v>
      </c>
      <c r="D26666">
        <v>3</v>
      </c>
      <c r="E26666">
        <v>19557</v>
      </c>
    </row>
    <row r="26667" spans="1:5">
      <c r="A26667">
        <v>1</v>
      </c>
      <c r="B26667">
        <v>6519</v>
      </c>
      <c r="C26667">
        <v>0</v>
      </c>
      <c r="D26667">
        <v>3</v>
      </c>
      <c r="E26667">
        <v>19557</v>
      </c>
    </row>
    <row r="26668" spans="1:5">
      <c r="A26668">
        <v>0</v>
      </c>
      <c r="B26668">
        <v>6520</v>
      </c>
      <c r="C26668">
        <v>0</v>
      </c>
      <c r="D26668">
        <v>7</v>
      </c>
      <c r="E26668">
        <v>45640</v>
      </c>
    </row>
    <row r="26669" spans="1:5">
      <c r="A26669">
        <v>1</v>
      </c>
      <c r="B26669">
        <v>6520</v>
      </c>
      <c r="C26669">
        <v>0</v>
      </c>
      <c r="D26669">
        <v>1</v>
      </c>
      <c r="E26669">
        <v>6520</v>
      </c>
    </row>
    <row r="26670" spans="1:5">
      <c r="A26670">
        <v>1</v>
      </c>
      <c r="B26670">
        <v>6522</v>
      </c>
      <c r="C26670">
        <v>0</v>
      </c>
      <c r="D26670">
        <v>6</v>
      </c>
      <c r="E26670">
        <v>39132</v>
      </c>
    </row>
    <row r="26671" spans="1:5">
      <c r="A26671">
        <v>1</v>
      </c>
      <c r="B26671">
        <v>6524</v>
      </c>
      <c r="C26671">
        <v>0</v>
      </c>
      <c r="D26671">
        <v>4</v>
      </c>
      <c r="E26671">
        <v>26096</v>
      </c>
    </row>
    <row r="26672" spans="1:5">
      <c r="A26672">
        <v>1</v>
      </c>
      <c r="B26672">
        <v>6525</v>
      </c>
      <c r="C26672">
        <v>0</v>
      </c>
      <c r="D26672">
        <v>1</v>
      </c>
      <c r="E26672">
        <v>6525</v>
      </c>
    </row>
    <row r="26673" spans="1:5">
      <c r="A26673">
        <v>0</v>
      </c>
      <c r="B26673">
        <v>6528</v>
      </c>
      <c r="C26673">
        <v>0</v>
      </c>
      <c r="D26673">
        <v>15</v>
      </c>
      <c r="E26673">
        <v>97920</v>
      </c>
    </row>
    <row r="26674" spans="1:5">
      <c r="A26674">
        <v>1</v>
      </c>
      <c r="B26674">
        <v>6528</v>
      </c>
      <c r="C26674">
        <v>0</v>
      </c>
      <c r="D26674">
        <v>3</v>
      </c>
      <c r="E26674">
        <v>19584</v>
      </c>
    </row>
    <row r="26675" spans="1:5">
      <c r="A26675">
        <v>0</v>
      </c>
      <c r="B26675">
        <v>6532</v>
      </c>
      <c r="C26675">
        <v>0</v>
      </c>
      <c r="D26675">
        <v>4</v>
      </c>
      <c r="E26675">
        <v>26128</v>
      </c>
    </row>
    <row r="26676" spans="1:5">
      <c r="A26676">
        <v>1</v>
      </c>
      <c r="B26676">
        <v>6532</v>
      </c>
      <c r="C26676">
        <v>0</v>
      </c>
      <c r="D26676">
        <v>6</v>
      </c>
      <c r="E26676">
        <v>39192</v>
      </c>
    </row>
    <row r="26677" spans="1:5">
      <c r="A26677">
        <v>1</v>
      </c>
      <c r="B26677">
        <v>6534</v>
      </c>
      <c r="C26677">
        <v>0</v>
      </c>
      <c r="D26677">
        <v>2</v>
      </c>
      <c r="E26677">
        <v>13068</v>
      </c>
    </row>
    <row r="26678" spans="1:5">
      <c r="A26678">
        <v>0</v>
      </c>
      <c r="B26678">
        <v>6536</v>
      </c>
      <c r="C26678">
        <v>0</v>
      </c>
      <c r="D26678">
        <v>4</v>
      </c>
      <c r="E26678">
        <v>26144</v>
      </c>
    </row>
    <row r="26679" spans="1:5">
      <c r="A26679">
        <v>0</v>
      </c>
      <c r="B26679">
        <v>6537</v>
      </c>
      <c r="C26679">
        <v>0</v>
      </c>
      <c r="D26679">
        <v>3</v>
      </c>
      <c r="E26679">
        <v>19611</v>
      </c>
    </row>
    <row r="26680" spans="1:5">
      <c r="A26680">
        <v>1</v>
      </c>
      <c r="B26680">
        <v>6538</v>
      </c>
      <c r="C26680">
        <v>0</v>
      </c>
      <c r="D26680">
        <v>6</v>
      </c>
      <c r="E26680">
        <v>39228</v>
      </c>
    </row>
    <row r="26681" spans="1:5">
      <c r="A26681">
        <v>1</v>
      </c>
      <c r="B26681">
        <v>6539</v>
      </c>
      <c r="C26681">
        <v>0</v>
      </c>
      <c r="D26681">
        <v>1</v>
      </c>
      <c r="E26681">
        <v>6539</v>
      </c>
    </row>
    <row r="26682" spans="1:5">
      <c r="A26682">
        <v>0</v>
      </c>
      <c r="B26682">
        <v>6540</v>
      </c>
      <c r="C26682">
        <v>0</v>
      </c>
      <c r="D26682">
        <v>1</v>
      </c>
      <c r="E26682">
        <v>6540</v>
      </c>
    </row>
    <row r="26683" spans="1:5">
      <c r="A26683">
        <v>0</v>
      </c>
      <c r="B26683">
        <v>6542</v>
      </c>
      <c r="C26683">
        <v>0</v>
      </c>
      <c r="D26683">
        <v>2</v>
      </c>
      <c r="E26683">
        <v>13084</v>
      </c>
    </row>
    <row r="26684" spans="1:5">
      <c r="A26684">
        <v>0</v>
      </c>
      <c r="B26684">
        <v>6544</v>
      </c>
      <c r="C26684">
        <v>0</v>
      </c>
      <c r="D26684">
        <v>3</v>
      </c>
      <c r="E26684">
        <v>19632</v>
      </c>
    </row>
    <row r="26685" spans="1:5">
      <c r="A26685">
        <v>1</v>
      </c>
      <c r="B26685">
        <v>6544</v>
      </c>
      <c r="C26685">
        <v>0</v>
      </c>
      <c r="D26685">
        <v>3</v>
      </c>
      <c r="E26685">
        <v>19632</v>
      </c>
    </row>
    <row r="26686" spans="1:5">
      <c r="A26686">
        <v>1</v>
      </c>
      <c r="B26686">
        <v>6545</v>
      </c>
      <c r="C26686">
        <v>0</v>
      </c>
      <c r="D26686">
        <v>2</v>
      </c>
      <c r="E26686">
        <v>13090</v>
      </c>
    </row>
    <row r="26687" spans="1:5">
      <c r="A26687">
        <v>0</v>
      </c>
      <c r="B26687">
        <v>6546</v>
      </c>
      <c r="C26687">
        <v>0</v>
      </c>
      <c r="D26687">
        <v>1</v>
      </c>
      <c r="E26687">
        <v>6546</v>
      </c>
    </row>
    <row r="26688" spans="1:5">
      <c r="A26688">
        <v>1</v>
      </c>
      <c r="B26688">
        <v>6546</v>
      </c>
      <c r="C26688">
        <v>0</v>
      </c>
      <c r="D26688">
        <v>2</v>
      </c>
      <c r="E26688">
        <v>13092</v>
      </c>
    </row>
    <row r="26689" spans="1:5">
      <c r="A26689">
        <v>0</v>
      </c>
      <c r="B26689">
        <v>6548</v>
      </c>
      <c r="C26689">
        <v>0</v>
      </c>
      <c r="D26689">
        <v>3</v>
      </c>
      <c r="E26689">
        <v>19644</v>
      </c>
    </row>
    <row r="26690" spans="1:5">
      <c r="A26690">
        <v>1</v>
      </c>
      <c r="B26690">
        <v>6548</v>
      </c>
      <c r="C26690">
        <v>0</v>
      </c>
      <c r="D26690">
        <v>2</v>
      </c>
      <c r="E26690">
        <v>13096</v>
      </c>
    </row>
    <row r="26691" spans="1:5">
      <c r="A26691">
        <v>0</v>
      </c>
      <c r="B26691">
        <v>6549</v>
      </c>
      <c r="C26691">
        <v>0</v>
      </c>
      <c r="D26691">
        <v>1</v>
      </c>
      <c r="E26691">
        <v>6549</v>
      </c>
    </row>
    <row r="26692" spans="1:5">
      <c r="A26692">
        <v>0</v>
      </c>
      <c r="B26692">
        <v>6551</v>
      </c>
      <c r="C26692">
        <v>0</v>
      </c>
      <c r="D26692">
        <v>1</v>
      </c>
      <c r="E26692">
        <v>6551</v>
      </c>
    </row>
    <row r="26693" spans="1:5">
      <c r="A26693">
        <v>0</v>
      </c>
      <c r="B26693">
        <v>6552</v>
      </c>
      <c r="C26693">
        <v>0</v>
      </c>
      <c r="D26693">
        <v>5</v>
      </c>
      <c r="E26693">
        <v>32760</v>
      </c>
    </row>
    <row r="26694" spans="1:5">
      <c r="A26694">
        <v>1</v>
      </c>
      <c r="B26694">
        <v>6552</v>
      </c>
      <c r="C26694">
        <v>0</v>
      </c>
      <c r="D26694">
        <v>5</v>
      </c>
      <c r="E26694">
        <v>32760</v>
      </c>
    </row>
    <row r="26695" spans="1:5">
      <c r="A26695">
        <v>0</v>
      </c>
      <c r="B26695">
        <v>6554</v>
      </c>
      <c r="C26695">
        <v>0</v>
      </c>
      <c r="D26695">
        <v>3</v>
      </c>
      <c r="E26695">
        <v>19662</v>
      </c>
    </row>
    <row r="26696" spans="1:5">
      <c r="A26696">
        <v>1</v>
      </c>
      <c r="B26696">
        <v>6554</v>
      </c>
      <c r="C26696">
        <v>0</v>
      </c>
      <c r="D26696">
        <v>2</v>
      </c>
      <c r="E26696">
        <v>13108</v>
      </c>
    </row>
    <row r="26697" spans="1:5">
      <c r="A26697">
        <v>0</v>
      </c>
      <c r="B26697">
        <v>6556</v>
      </c>
      <c r="C26697">
        <v>0</v>
      </c>
      <c r="D26697">
        <v>4</v>
      </c>
      <c r="E26697">
        <v>26224</v>
      </c>
    </row>
    <row r="26698" spans="1:5">
      <c r="A26698">
        <v>1</v>
      </c>
      <c r="B26698">
        <v>6558</v>
      </c>
      <c r="C26698">
        <v>0</v>
      </c>
      <c r="D26698">
        <v>1</v>
      </c>
      <c r="E26698">
        <v>6558</v>
      </c>
    </row>
    <row r="26699" spans="1:5">
      <c r="A26699">
        <v>1</v>
      </c>
      <c r="B26699">
        <v>6559</v>
      </c>
      <c r="C26699">
        <v>0</v>
      </c>
      <c r="D26699">
        <v>1</v>
      </c>
      <c r="E26699">
        <v>6559</v>
      </c>
    </row>
    <row r="26700" spans="1:5">
      <c r="A26700">
        <v>0</v>
      </c>
      <c r="B26700">
        <v>6560</v>
      </c>
      <c r="C26700">
        <v>0</v>
      </c>
      <c r="D26700">
        <v>9</v>
      </c>
      <c r="E26700">
        <v>59040</v>
      </c>
    </row>
    <row r="26701" spans="1:5">
      <c r="A26701">
        <v>1</v>
      </c>
      <c r="B26701">
        <v>6560</v>
      </c>
      <c r="C26701">
        <v>0</v>
      </c>
      <c r="D26701">
        <v>3</v>
      </c>
      <c r="E26701">
        <v>19680</v>
      </c>
    </row>
    <row r="26702" spans="1:5">
      <c r="A26702">
        <v>1</v>
      </c>
      <c r="B26702">
        <v>6562</v>
      </c>
      <c r="C26702">
        <v>0</v>
      </c>
      <c r="D26702">
        <v>1</v>
      </c>
      <c r="E26702">
        <v>6562</v>
      </c>
    </row>
    <row r="26703" spans="1:5">
      <c r="A26703">
        <v>0</v>
      </c>
      <c r="B26703">
        <v>6564</v>
      </c>
      <c r="C26703">
        <v>0</v>
      </c>
      <c r="D26703">
        <v>8</v>
      </c>
      <c r="E26703">
        <v>52512</v>
      </c>
    </row>
    <row r="26704" spans="1:5">
      <c r="A26704">
        <v>1</v>
      </c>
      <c r="B26704">
        <v>6564</v>
      </c>
      <c r="C26704">
        <v>0</v>
      </c>
      <c r="D26704">
        <v>3</v>
      </c>
      <c r="E26704">
        <v>19692</v>
      </c>
    </row>
    <row r="26705" spans="1:5">
      <c r="A26705">
        <v>1</v>
      </c>
      <c r="B26705">
        <v>6565</v>
      </c>
      <c r="C26705">
        <v>0</v>
      </c>
      <c r="D26705">
        <v>3</v>
      </c>
      <c r="E26705">
        <v>19695</v>
      </c>
    </row>
    <row r="26706" spans="1:5">
      <c r="A26706">
        <v>0</v>
      </c>
      <c r="B26706">
        <v>6568</v>
      </c>
      <c r="C26706">
        <v>0</v>
      </c>
      <c r="D26706">
        <v>2</v>
      </c>
      <c r="E26706">
        <v>13136</v>
      </c>
    </row>
    <row r="26707" spans="1:5">
      <c r="A26707">
        <v>1</v>
      </c>
      <c r="B26707">
        <v>6568</v>
      </c>
      <c r="C26707">
        <v>0</v>
      </c>
      <c r="D26707">
        <v>3</v>
      </c>
      <c r="E26707">
        <v>19704</v>
      </c>
    </row>
    <row r="26708" spans="1:5">
      <c r="A26708">
        <v>1</v>
      </c>
      <c r="B26708">
        <v>6571</v>
      </c>
      <c r="C26708">
        <v>0</v>
      </c>
      <c r="D26708">
        <v>3</v>
      </c>
      <c r="E26708">
        <v>19713</v>
      </c>
    </row>
    <row r="26709" spans="1:5">
      <c r="A26709">
        <v>1</v>
      </c>
      <c r="B26709">
        <v>6572</v>
      </c>
      <c r="C26709">
        <v>0</v>
      </c>
      <c r="D26709">
        <v>2</v>
      </c>
      <c r="E26709">
        <v>13144</v>
      </c>
    </row>
    <row r="26710" spans="1:5">
      <c r="A26710">
        <v>1</v>
      </c>
      <c r="B26710">
        <v>6573</v>
      </c>
      <c r="C26710">
        <v>0</v>
      </c>
      <c r="D26710">
        <v>5</v>
      </c>
      <c r="E26710">
        <v>32865</v>
      </c>
    </row>
    <row r="26711" spans="1:5">
      <c r="A26711">
        <v>0</v>
      </c>
      <c r="B26711">
        <v>6574</v>
      </c>
      <c r="C26711">
        <v>0</v>
      </c>
      <c r="D26711">
        <v>3</v>
      </c>
      <c r="E26711">
        <v>19722</v>
      </c>
    </row>
    <row r="26712" spans="1:5">
      <c r="A26712">
        <v>0</v>
      </c>
      <c r="B26712">
        <v>6575</v>
      </c>
      <c r="C26712">
        <v>0</v>
      </c>
      <c r="D26712">
        <v>3</v>
      </c>
      <c r="E26712">
        <v>19725</v>
      </c>
    </row>
    <row r="26713" spans="1:5">
      <c r="A26713">
        <v>1</v>
      </c>
      <c r="B26713">
        <v>6575</v>
      </c>
      <c r="C26713">
        <v>0</v>
      </c>
      <c r="D26713">
        <v>2</v>
      </c>
      <c r="E26713">
        <v>13150</v>
      </c>
    </row>
    <row r="26714" spans="1:5">
      <c r="A26714">
        <v>0</v>
      </c>
      <c r="B26714">
        <v>6576</v>
      </c>
      <c r="C26714">
        <v>0</v>
      </c>
      <c r="D26714">
        <v>9</v>
      </c>
      <c r="E26714">
        <v>59184</v>
      </c>
    </row>
    <row r="26715" spans="1:5">
      <c r="A26715">
        <v>1</v>
      </c>
      <c r="B26715">
        <v>6576</v>
      </c>
      <c r="C26715">
        <v>0</v>
      </c>
      <c r="D26715">
        <v>4</v>
      </c>
      <c r="E26715">
        <v>26304</v>
      </c>
    </row>
    <row r="26716" spans="1:5">
      <c r="A26716">
        <v>0</v>
      </c>
      <c r="B26716">
        <v>6577</v>
      </c>
      <c r="C26716">
        <v>0</v>
      </c>
      <c r="D26716">
        <v>3</v>
      </c>
      <c r="E26716">
        <v>19731</v>
      </c>
    </row>
    <row r="26717" spans="1:5">
      <c r="A26717">
        <v>1</v>
      </c>
      <c r="B26717">
        <v>6578</v>
      </c>
      <c r="C26717">
        <v>0</v>
      </c>
      <c r="D26717">
        <v>3</v>
      </c>
      <c r="E26717">
        <v>19734</v>
      </c>
    </row>
    <row r="26718" spans="1:5">
      <c r="A26718">
        <v>0</v>
      </c>
      <c r="B26718">
        <v>6580</v>
      </c>
      <c r="C26718">
        <v>0</v>
      </c>
      <c r="D26718">
        <v>3</v>
      </c>
      <c r="E26718">
        <v>19740</v>
      </c>
    </row>
    <row r="26719" spans="1:5">
      <c r="A26719">
        <v>1</v>
      </c>
      <c r="B26719">
        <v>6580</v>
      </c>
      <c r="C26719">
        <v>0</v>
      </c>
      <c r="D26719">
        <v>8</v>
      </c>
      <c r="E26719">
        <v>52640</v>
      </c>
    </row>
    <row r="26720" spans="1:5">
      <c r="A26720">
        <v>1</v>
      </c>
      <c r="B26720">
        <v>6582</v>
      </c>
      <c r="C26720">
        <v>0</v>
      </c>
      <c r="D26720">
        <v>4</v>
      </c>
      <c r="E26720">
        <v>26328</v>
      </c>
    </row>
    <row r="26721" spans="1:5">
      <c r="A26721">
        <v>1</v>
      </c>
      <c r="B26721">
        <v>6583</v>
      </c>
      <c r="C26721">
        <v>0</v>
      </c>
      <c r="D26721">
        <v>1</v>
      </c>
      <c r="E26721">
        <v>6583</v>
      </c>
    </row>
    <row r="26722" spans="1:5">
      <c r="A26722">
        <v>0</v>
      </c>
      <c r="B26722">
        <v>6584</v>
      </c>
      <c r="C26722">
        <v>0</v>
      </c>
      <c r="D26722">
        <v>6</v>
      </c>
      <c r="E26722">
        <v>39504</v>
      </c>
    </row>
    <row r="26723" spans="1:5">
      <c r="A26723">
        <v>1</v>
      </c>
      <c r="B26723">
        <v>6584</v>
      </c>
      <c r="C26723">
        <v>0</v>
      </c>
      <c r="D26723">
        <v>1</v>
      </c>
      <c r="E26723">
        <v>6584</v>
      </c>
    </row>
    <row r="26724" spans="1:5">
      <c r="A26724">
        <v>0</v>
      </c>
      <c r="B26724">
        <v>6585</v>
      </c>
      <c r="C26724">
        <v>0</v>
      </c>
      <c r="D26724">
        <v>1</v>
      </c>
      <c r="E26724">
        <v>6585</v>
      </c>
    </row>
    <row r="26725" spans="1:5">
      <c r="A26725">
        <v>0</v>
      </c>
      <c r="B26725">
        <v>6586</v>
      </c>
      <c r="C26725">
        <v>0</v>
      </c>
      <c r="D26725">
        <v>3</v>
      </c>
      <c r="E26725">
        <v>19758</v>
      </c>
    </row>
    <row r="26726" spans="1:5">
      <c r="A26726">
        <v>1</v>
      </c>
      <c r="B26726">
        <v>6587</v>
      </c>
      <c r="C26726">
        <v>0</v>
      </c>
      <c r="D26726">
        <v>1</v>
      </c>
      <c r="E26726">
        <v>6587</v>
      </c>
    </row>
    <row r="26727" spans="1:5">
      <c r="A26727">
        <v>0</v>
      </c>
      <c r="B26727">
        <v>6588</v>
      </c>
      <c r="C26727">
        <v>0</v>
      </c>
      <c r="D26727">
        <v>5</v>
      </c>
      <c r="E26727">
        <v>32940</v>
      </c>
    </row>
    <row r="26728" spans="1:5">
      <c r="A26728">
        <v>1</v>
      </c>
      <c r="B26728">
        <v>6588</v>
      </c>
      <c r="C26728">
        <v>0</v>
      </c>
      <c r="D26728">
        <v>1</v>
      </c>
      <c r="E26728">
        <v>6588</v>
      </c>
    </row>
    <row r="26729" spans="1:5">
      <c r="A26729">
        <v>0</v>
      </c>
      <c r="B26729">
        <v>6590</v>
      </c>
      <c r="C26729">
        <v>0</v>
      </c>
      <c r="D26729">
        <v>3</v>
      </c>
      <c r="E26729">
        <v>19770</v>
      </c>
    </row>
    <row r="26730" spans="1:5">
      <c r="A26730">
        <v>1</v>
      </c>
      <c r="B26730">
        <v>6590</v>
      </c>
      <c r="C26730">
        <v>0</v>
      </c>
      <c r="D26730">
        <v>2</v>
      </c>
      <c r="E26730">
        <v>13180</v>
      </c>
    </row>
    <row r="26731" spans="1:5">
      <c r="A26731">
        <v>1</v>
      </c>
      <c r="B26731">
        <v>6591</v>
      </c>
      <c r="C26731">
        <v>0</v>
      </c>
      <c r="D26731">
        <v>3</v>
      </c>
      <c r="E26731">
        <v>19773</v>
      </c>
    </row>
    <row r="26732" spans="1:5">
      <c r="A26732">
        <v>0</v>
      </c>
      <c r="B26732">
        <v>6592</v>
      </c>
      <c r="C26732">
        <v>0</v>
      </c>
      <c r="D26732">
        <v>15</v>
      </c>
      <c r="E26732">
        <v>98880</v>
      </c>
    </row>
    <row r="26733" spans="1:5">
      <c r="A26733">
        <v>1</v>
      </c>
      <c r="B26733">
        <v>6592</v>
      </c>
      <c r="C26733">
        <v>0</v>
      </c>
      <c r="D26733">
        <v>5</v>
      </c>
      <c r="E26733">
        <v>32960</v>
      </c>
    </row>
    <row r="26734" spans="1:5">
      <c r="A26734">
        <v>1</v>
      </c>
      <c r="B26734">
        <v>6594</v>
      </c>
      <c r="C26734">
        <v>0</v>
      </c>
      <c r="D26734">
        <v>2</v>
      </c>
      <c r="E26734">
        <v>13188</v>
      </c>
    </row>
    <row r="26735" spans="1:5">
      <c r="A26735">
        <v>0</v>
      </c>
      <c r="B26735">
        <v>6595</v>
      </c>
      <c r="C26735">
        <v>0</v>
      </c>
      <c r="D26735">
        <v>1</v>
      </c>
      <c r="E26735">
        <v>6595</v>
      </c>
    </row>
    <row r="26736" spans="1:5">
      <c r="A26736">
        <v>0</v>
      </c>
      <c r="B26736">
        <v>6596</v>
      </c>
      <c r="C26736">
        <v>0</v>
      </c>
      <c r="D26736">
        <v>2</v>
      </c>
      <c r="E26736">
        <v>13192</v>
      </c>
    </row>
    <row r="26737" spans="1:5">
      <c r="A26737">
        <v>1</v>
      </c>
      <c r="B26737">
        <v>6596</v>
      </c>
      <c r="C26737">
        <v>0</v>
      </c>
      <c r="D26737">
        <v>3</v>
      </c>
      <c r="E26737">
        <v>19788</v>
      </c>
    </row>
    <row r="26738" spans="1:5">
      <c r="A26738">
        <v>1</v>
      </c>
      <c r="B26738">
        <v>6597</v>
      </c>
      <c r="C26738">
        <v>0</v>
      </c>
      <c r="D26738">
        <v>1</v>
      </c>
      <c r="E26738">
        <v>6597</v>
      </c>
    </row>
    <row r="26739" spans="1:5">
      <c r="A26739">
        <v>1</v>
      </c>
      <c r="B26739">
        <v>6598</v>
      </c>
      <c r="C26739">
        <v>0</v>
      </c>
      <c r="D26739">
        <v>6</v>
      </c>
      <c r="E26739">
        <v>39588</v>
      </c>
    </row>
    <row r="26740" spans="1:5">
      <c r="A26740">
        <v>0</v>
      </c>
      <c r="B26740">
        <v>6599</v>
      </c>
      <c r="C26740">
        <v>0</v>
      </c>
      <c r="D26740">
        <v>1</v>
      </c>
      <c r="E26740">
        <v>6599</v>
      </c>
    </row>
    <row r="26741" spans="1:5">
      <c r="A26741">
        <v>1</v>
      </c>
      <c r="B26741">
        <v>6599</v>
      </c>
      <c r="C26741">
        <v>0</v>
      </c>
      <c r="D26741">
        <v>1</v>
      </c>
      <c r="E26741">
        <v>6599</v>
      </c>
    </row>
    <row r="26742" spans="1:5">
      <c r="A26742">
        <v>0</v>
      </c>
      <c r="B26742">
        <v>6600</v>
      </c>
      <c r="C26742">
        <v>0</v>
      </c>
      <c r="D26742">
        <v>1</v>
      </c>
      <c r="E26742">
        <v>6600</v>
      </c>
    </row>
    <row r="26743" spans="1:5">
      <c r="A26743">
        <v>1</v>
      </c>
      <c r="B26743">
        <v>6600</v>
      </c>
      <c r="C26743">
        <v>0</v>
      </c>
      <c r="D26743">
        <v>1</v>
      </c>
      <c r="E26743">
        <v>6600</v>
      </c>
    </row>
    <row r="26744" spans="1:5">
      <c r="A26744">
        <v>1</v>
      </c>
      <c r="B26744">
        <v>6603</v>
      </c>
      <c r="C26744">
        <v>0</v>
      </c>
      <c r="D26744">
        <v>3</v>
      </c>
      <c r="E26744">
        <v>19809</v>
      </c>
    </row>
    <row r="26745" spans="1:5">
      <c r="A26745">
        <v>0</v>
      </c>
      <c r="B26745">
        <v>6604</v>
      </c>
      <c r="C26745">
        <v>0</v>
      </c>
      <c r="D26745">
        <v>1</v>
      </c>
      <c r="E26745">
        <v>6604</v>
      </c>
    </row>
    <row r="26746" spans="1:5">
      <c r="A26746">
        <v>1</v>
      </c>
      <c r="B26746">
        <v>6604</v>
      </c>
      <c r="C26746">
        <v>0</v>
      </c>
      <c r="D26746">
        <v>3</v>
      </c>
      <c r="E26746">
        <v>19812</v>
      </c>
    </row>
    <row r="26747" spans="1:5">
      <c r="A26747">
        <v>0</v>
      </c>
      <c r="B26747">
        <v>6605</v>
      </c>
      <c r="C26747">
        <v>0</v>
      </c>
      <c r="D26747">
        <v>4</v>
      </c>
      <c r="E26747">
        <v>26420</v>
      </c>
    </row>
    <row r="26748" spans="1:5">
      <c r="A26748">
        <v>0</v>
      </c>
      <c r="B26748">
        <v>6606</v>
      </c>
      <c r="C26748">
        <v>0</v>
      </c>
      <c r="D26748">
        <v>4</v>
      </c>
      <c r="E26748">
        <v>26424</v>
      </c>
    </row>
    <row r="26749" spans="1:5">
      <c r="A26749">
        <v>0</v>
      </c>
      <c r="B26749">
        <v>6608</v>
      </c>
      <c r="C26749">
        <v>0</v>
      </c>
      <c r="D26749">
        <v>9</v>
      </c>
      <c r="E26749">
        <v>59472</v>
      </c>
    </row>
    <row r="26750" spans="1:5">
      <c r="A26750">
        <v>1</v>
      </c>
      <c r="B26750">
        <v>6608</v>
      </c>
      <c r="C26750">
        <v>0</v>
      </c>
      <c r="D26750">
        <v>1</v>
      </c>
      <c r="E26750">
        <v>6608</v>
      </c>
    </row>
    <row r="26751" spans="1:5">
      <c r="A26751">
        <v>1</v>
      </c>
      <c r="B26751">
        <v>6610</v>
      </c>
      <c r="C26751">
        <v>0</v>
      </c>
      <c r="D26751">
        <v>3</v>
      </c>
      <c r="E26751">
        <v>19830</v>
      </c>
    </row>
    <row r="26752" spans="1:5">
      <c r="A26752">
        <v>0</v>
      </c>
      <c r="B26752">
        <v>6612</v>
      </c>
      <c r="C26752">
        <v>0</v>
      </c>
      <c r="D26752">
        <v>1</v>
      </c>
      <c r="E26752">
        <v>6612</v>
      </c>
    </row>
    <row r="26753" spans="1:5">
      <c r="A26753">
        <v>1</v>
      </c>
      <c r="B26753">
        <v>6612</v>
      </c>
      <c r="C26753">
        <v>0</v>
      </c>
      <c r="D26753">
        <v>3</v>
      </c>
      <c r="E26753">
        <v>19836</v>
      </c>
    </row>
    <row r="26754" spans="1:5">
      <c r="A26754">
        <v>0</v>
      </c>
      <c r="B26754">
        <v>6616</v>
      </c>
      <c r="C26754">
        <v>0</v>
      </c>
      <c r="D26754">
        <v>3</v>
      </c>
      <c r="E26754">
        <v>19848</v>
      </c>
    </row>
    <row r="26755" spans="1:5">
      <c r="A26755">
        <v>1</v>
      </c>
      <c r="B26755">
        <v>6616</v>
      </c>
      <c r="C26755">
        <v>0</v>
      </c>
      <c r="D26755">
        <v>3</v>
      </c>
      <c r="E26755">
        <v>19848</v>
      </c>
    </row>
    <row r="26756" spans="1:5">
      <c r="A26756">
        <v>0</v>
      </c>
      <c r="B26756">
        <v>6620</v>
      </c>
      <c r="C26756">
        <v>0</v>
      </c>
      <c r="D26756">
        <v>2</v>
      </c>
      <c r="E26756">
        <v>13240</v>
      </c>
    </row>
    <row r="26757" spans="1:5">
      <c r="A26757">
        <v>1</v>
      </c>
      <c r="B26757">
        <v>6620</v>
      </c>
      <c r="C26757">
        <v>0</v>
      </c>
      <c r="D26757">
        <v>3</v>
      </c>
      <c r="E26757">
        <v>19860</v>
      </c>
    </row>
    <row r="26758" spans="1:5">
      <c r="A26758">
        <v>0</v>
      </c>
      <c r="B26758">
        <v>6621</v>
      </c>
      <c r="C26758">
        <v>0</v>
      </c>
      <c r="D26758">
        <v>3</v>
      </c>
      <c r="E26758">
        <v>19863</v>
      </c>
    </row>
    <row r="26759" spans="1:5">
      <c r="A26759">
        <v>1</v>
      </c>
      <c r="B26759">
        <v>6622</v>
      </c>
      <c r="C26759">
        <v>0</v>
      </c>
      <c r="D26759">
        <v>1</v>
      </c>
      <c r="E26759">
        <v>6622</v>
      </c>
    </row>
    <row r="26760" spans="1:5">
      <c r="A26760">
        <v>0</v>
      </c>
      <c r="B26760">
        <v>6624</v>
      </c>
      <c r="C26760">
        <v>0</v>
      </c>
      <c r="D26760">
        <v>6</v>
      </c>
      <c r="E26760">
        <v>39744</v>
      </c>
    </row>
    <row r="26761" spans="1:5">
      <c r="A26761">
        <v>1</v>
      </c>
      <c r="B26761">
        <v>6624</v>
      </c>
      <c r="C26761">
        <v>0</v>
      </c>
      <c r="D26761">
        <v>6</v>
      </c>
      <c r="E26761">
        <v>39744</v>
      </c>
    </row>
    <row r="26762" spans="1:5">
      <c r="A26762">
        <v>0</v>
      </c>
      <c r="B26762">
        <v>6626</v>
      </c>
      <c r="C26762">
        <v>0</v>
      </c>
      <c r="D26762">
        <v>1</v>
      </c>
      <c r="E26762">
        <v>6626</v>
      </c>
    </row>
    <row r="26763" spans="1:5">
      <c r="A26763">
        <v>1</v>
      </c>
      <c r="B26763">
        <v>6626</v>
      </c>
      <c r="C26763">
        <v>0</v>
      </c>
      <c r="D26763">
        <v>2</v>
      </c>
      <c r="E26763">
        <v>13252</v>
      </c>
    </row>
    <row r="26764" spans="1:5">
      <c r="A26764">
        <v>0</v>
      </c>
      <c r="B26764">
        <v>6628</v>
      </c>
      <c r="C26764">
        <v>0</v>
      </c>
      <c r="D26764">
        <v>1</v>
      </c>
      <c r="E26764">
        <v>6628</v>
      </c>
    </row>
    <row r="26765" spans="1:5">
      <c r="A26765">
        <v>1</v>
      </c>
      <c r="B26765">
        <v>6628</v>
      </c>
      <c r="C26765">
        <v>0</v>
      </c>
      <c r="D26765">
        <v>2</v>
      </c>
      <c r="E26765">
        <v>13256</v>
      </c>
    </row>
    <row r="26766" spans="1:5">
      <c r="A26766">
        <v>0</v>
      </c>
      <c r="B26766">
        <v>6630</v>
      </c>
      <c r="C26766">
        <v>0</v>
      </c>
      <c r="D26766">
        <v>3</v>
      </c>
      <c r="E26766">
        <v>19890</v>
      </c>
    </row>
    <row r="26767" spans="1:5">
      <c r="A26767">
        <v>1</v>
      </c>
      <c r="B26767">
        <v>6630</v>
      </c>
      <c r="C26767">
        <v>0</v>
      </c>
      <c r="D26767">
        <v>1</v>
      </c>
      <c r="E26767">
        <v>6630</v>
      </c>
    </row>
    <row r="26768" spans="1:5">
      <c r="A26768">
        <v>1</v>
      </c>
      <c r="B26768">
        <v>6631</v>
      </c>
      <c r="C26768">
        <v>0</v>
      </c>
      <c r="D26768">
        <v>3</v>
      </c>
      <c r="E26768">
        <v>19893</v>
      </c>
    </row>
    <row r="26769" spans="1:5">
      <c r="A26769">
        <v>0</v>
      </c>
      <c r="B26769">
        <v>6632</v>
      </c>
      <c r="C26769">
        <v>0</v>
      </c>
      <c r="D26769">
        <v>4</v>
      </c>
      <c r="E26769">
        <v>26528</v>
      </c>
    </row>
    <row r="26770" spans="1:5">
      <c r="A26770">
        <v>1</v>
      </c>
      <c r="B26770">
        <v>6632</v>
      </c>
      <c r="C26770">
        <v>0</v>
      </c>
      <c r="D26770">
        <v>3</v>
      </c>
      <c r="E26770">
        <v>19896</v>
      </c>
    </row>
    <row r="26771" spans="1:5">
      <c r="A26771">
        <v>1</v>
      </c>
      <c r="B26771">
        <v>6634</v>
      </c>
      <c r="C26771">
        <v>0</v>
      </c>
      <c r="D26771">
        <v>4</v>
      </c>
      <c r="E26771">
        <v>26536</v>
      </c>
    </row>
    <row r="26772" spans="1:5">
      <c r="A26772">
        <v>1</v>
      </c>
      <c r="B26772">
        <v>6635</v>
      </c>
      <c r="C26772">
        <v>0</v>
      </c>
      <c r="D26772">
        <v>1</v>
      </c>
      <c r="E26772">
        <v>6635</v>
      </c>
    </row>
    <row r="26773" spans="1:5">
      <c r="A26773">
        <v>1</v>
      </c>
      <c r="B26773">
        <v>6636</v>
      </c>
      <c r="C26773">
        <v>0</v>
      </c>
      <c r="D26773">
        <v>1</v>
      </c>
      <c r="E26773">
        <v>6636</v>
      </c>
    </row>
    <row r="26774" spans="1:5">
      <c r="A26774">
        <v>1</v>
      </c>
      <c r="B26774">
        <v>6639</v>
      </c>
      <c r="C26774">
        <v>0</v>
      </c>
      <c r="D26774">
        <v>6</v>
      </c>
      <c r="E26774">
        <v>39834</v>
      </c>
    </row>
    <row r="26775" spans="1:5">
      <c r="A26775">
        <v>1</v>
      </c>
      <c r="B26775">
        <v>6640</v>
      </c>
      <c r="C26775">
        <v>0</v>
      </c>
      <c r="D26775">
        <v>1</v>
      </c>
      <c r="E26775">
        <v>6640</v>
      </c>
    </row>
    <row r="26776" spans="1:5">
      <c r="A26776">
        <v>1</v>
      </c>
      <c r="B26776">
        <v>6641</v>
      </c>
      <c r="C26776">
        <v>0</v>
      </c>
      <c r="D26776">
        <v>7</v>
      </c>
      <c r="E26776">
        <v>46487</v>
      </c>
    </row>
    <row r="26777" spans="1:5">
      <c r="A26777">
        <v>0</v>
      </c>
      <c r="B26777">
        <v>6642</v>
      </c>
      <c r="C26777">
        <v>0</v>
      </c>
      <c r="D26777">
        <v>1</v>
      </c>
      <c r="E26777">
        <v>6642</v>
      </c>
    </row>
    <row r="26778" spans="1:5">
      <c r="A26778">
        <v>1</v>
      </c>
      <c r="B26778">
        <v>6645</v>
      </c>
      <c r="C26778">
        <v>0</v>
      </c>
      <c r="D26778">
        <v>3</v>
      </c>
      <c r="E26778">
        <v>19935</v>
      </c>
    </row>
    <row r="26779" spans="1:5">
      <c r="A26779">
        <v>0</v>
      </c>
      <c r="B26779">
        <v>6646</v>
      </c>
      <c r="C26779">
        <v>0</v>
      </c>
      <c r="D26779">
        <v>3</v>
      </c>
      <c r="E26779">
        <v>19938</v>
      </c>
    </row>
    <row r="26780" spans="1:5">
      <c r="A26780">
        <v>0</v>
      </c>
      <c r="B26780">
        <v>6647</v>
      </c>
      <c r="C26780">
        <v>0</v>
      </c>
      <c r="D26780">
        <v>3</v>
      </c>
      <c r="E26780">
        <v>19941</v>
      </c>
    </row>
    <row r="26781" spans="1:5">
      <c r="A26781">
        <v>1</v>
      </c>
      <c r="B26781">
        <v>6647</v>
      </c>
      <c r="C26781">
        <v>0</v>
      </c>
      <c r="D26781">
        <v>3</v>
      </c>
      <c r="E26781">
        <v>19941</v>
      </c>
    </row>
    <row r="26782" spans="1:5">
      <c r="A26782">
        <v>0</v>
      </c>
      <c r="B26782">
        <v>6648</v>
      </c>
      <c r="C26782">
        <v>0</v>
      </c>
      <c r="D26782">
        <v>3</v>
      </c>
      <c r="E26782">
        <v>19944</v>
      </c>
    </row>
    <row r="26783" spans="1:5">
      <c r="A26783">
        <v>1</v>
      </c>
      <c r="B26783">
        <v>6649</v>
      </c>
      <c r="C26783">
        <v>0</v>
      </c>
      <c r="D26783">
        <v>3</v>
      </c>
      <c r="E26783">
        <v>19947</v>
      </c>
    </row>
    <row r="26784" spans="1:5">
      <c r="A26784">
        <v>0</v>
      </c>
      <c r="B26784">
        <v>6651</v>
      </c>
      <c r="C26784">
        <v>0</v>
      </c>
      <c r="D26784">
        <v>1</v>
      </c>
      <c r="E26784">
        <v>6651</v>
      </c>
    </row>
    <row r="26785" spans="1:5">
      <c r="A26785">
        <v>0</v>
      </c>
      <c r="B26785">
        <v>6652</v>
      </c>
      <c r="C26785">
        <v>0</v>
      </c>
      <c r="D26785">
        <v>9</v>
      </c>
      <c r="E26785">
        <v>59868</v>
      </c>
    </row>
    <row r="26786" spans="1:5">
      <c r="A26786">
        <v>1</v>
      </c>
      <c r="B26786">
        <v>6652</v>
      </c>
      <c r="C26786">
        <v>0</v>
      </c>
      <c r="D26786">
        <v>1</v>
      </c>
      <c r="E26786">
        <v>6652</v>
      </c>
    </row>
    <row r="26787" spans="1:5">
      <c r="A26787">
        <v>1</v>
      </c>
      <c r="B26787">
        <v>6653</v>
      </c>
      <c r="C26787">
        <v>0</v>
      </c>
      <c r="D26787">
        <v>7</v>
      </c>
      <c r="E26787">
        <v>46571</v>
      </c>
    </row>
    <row r="26788" spans="1:5">
      <c r="A26788">
        <v>1</v>
      </c>
      <c r="B26788">
        <v>6654</v>
      </c>
      <c r="C26788">
        <v>0</v>
      </c>
      <c r="D26788">
        <v>1</v>
      </c>
      <c r="E26788">
        <v>6654</v>
      </c>
    </row>
    <row r="26789" spans="1:5">
      <c r="A26789">
        <v>0</v>
      </c>
      <c r="B26789">
        <v>6656</v>
      </c>
      <c r="C26789">
        <v>0</v>
      </c>
      <c r="D26789">
        <v>16</v>
      </c>
      <c r="E26789">
        <v>106496</v>
      </c>
    </row>
    <row r="26790" spans="1:5">
      <c r="A26790">
        <v>1</v>
      </c>
      <c r="B26790">
        <v>6656</v>
      </c>
      <c r="C26790">
        <v>0</v>
      </c>
      <c r="D26790">
        <v>8</v>
      </c>
      <c r="E26790">
        <v>53248</v>
      </c>
    </row>
    <row r="26791" spans="1:5">
      <c r="A26791">
        <v>1</v>
      </c>
      <c r="B26791">
        <v>6657</v>
      </c>
      <c r="C26791">
        <v>0</v>
      </c>
      <c r="D26791">
        <v>3</v>
      </c>
      <c r="E26791">
        <v>19971</v>
      </c>
    </row>
    <row r="26792" spans="1:5">
      <c r="A26792">
        <v>0</v>
      </c>
      <c r="B26792">
        <v>6659</v>
      </c>
      <c r="C26792">
        <v>0</v>
      </c>
      <c r="D26792">
        <v>3</v>
      </c>
      <c r="E26792">
        <v>19977</v>
      </c>
    </row>
    <row r="26793" spans="1:5">
      <c r="A26793">
        <v>0</v>
      </c>
      <c r="B26793">
        <v>6660</v>
      </c>
      <c r="C26793">
        <v>0</v>
      </c>
      <c r="D26793">
        <v>1</v>
      </c>
      <c r="E26793">
        <v>6660</v>
      </c>
    </row>
    <row r="26794" spans="1:5">
      <c r="A26794">
        <v>1</v>
      </c>
      <c r="B26794">
        <v>6660</v>
      </c>
      <c r="C26794">
        <v>0</v>
      </c>
      <c r="D26794">
        <v>2</v>
      </c>
      <c r="E26794">
        <v>13320</v>
      </c>
    </row>
    <row r="26795" spans="1:5">
      <c r="A26795">
        <v>1</v>
      </c>
      <c r="B26795">
        <v>6661</v>
      </c>
      <c r="C26795">
        <v>0</v>
      </c>
      <c r="D26795">
        <v>1</v>
      </c>
      <c r="E26795">
        <v>6661</v>
      </c>
    </row>
    <row r="26796" spans="1:5">
      <c r="A26796">
        <v>1</v>
      </c>
      <c r="B26796">
        <v>6662</v>
      </c>
      <c r="C26796">
        <v>0</v>
      </c>
      <c r="D26796">
        <v>1</v>
      </c>
      <c r="E26796">
        <v>6662</v>
      </c>
    </row>
    <row r="26797" spans="1:5">
      <c r="A26797">
        <v>1</v>
      </c>
      <c r="B26797">
        <v>6663</v>
      </c>
      <c r="C26797">
        <v>0</v>
      </c>
      <c r="D26797">
        <v>1</v>
      </c>
      <c r="E26797">
        <v>6663</v>
      </c>
    </row>
    <row r="26798" spans="1:5">
      <c r="A26798">
        <v>0</v>
      </c>
      <c r="B26798">
        <v>6664</v>
      </c>
      <c r="C26798">
        <v>0</v>
      </c>
      <c r="D26798">
        <v>1</v>
      </c>
      <c r="E26798">
        <v>6664</v>
      </c>
    </row>
    <row r="26799" spans="1:5">
      <c r="A26799">
        <v>1</v>
      </c>
      <c r="B26799">
        <v>6664</v>
      </c>
      <c r="C26799">
        <v>0</v>
      </c>
      <c r="D26799">
        <v>3</v>
      </c>
      <c r="E26799">
        <v>19992</v>
      </c>
    </row>
    <row r="26800" spans="1:5">
      <c r="A26800">
        <v>1</v>
      </c>
      <c r="B26800">
        <v>6665</v>
      </c>
      <c r="C26800">
        <v>0</v>
      </c>
      <c r="D26800">
        <v>1</v>
      </c>
      <c r="E26800">
        <v>6665</v>
      </c>
    </row>
    <row r="26801" spans="1:5">
      <c r="A26801">
        <v>0</v>
      </c>
      <c r="B26801">
        <v>6666</v>
      </c>
      <c r="C26801">
        <v>0</v>
      </c>
      <c r="D26801">
        <v>3</v>
      </c>
      <c r="E26801">
        <v>19998</v>
      </c>
    </row>
    <row r="26802" spans="1:5">
      <c r="A26802">
        <v>1</v>
      </c>
      <c r="B26802">
        <v>6666</v>
      </c>
      <c r="C26802">
        <v>0</v>
      </c>
      <c r="D26802">
        <v>3</v>
      </c>
      <c r="E26802">
        <v>19998</v>
      </c>
    </row>
    <row r="26803" spans="1:5">
      <c r="A26803">
        <v>1</v>
      </c>
      <c r="B26803">
        <v>6668</v>
      </c>
      <c r="C26803">
        <v>0</v>
      </c>
      <c r="D26803">
        <v>4</v>
      </c>
      <c r="E26803">
        <v>26672</v>
      </c>
    </row>
    <row r="26804" spans="1:5">
      <c r="A26804">
        <v>1</v>
      </c>
      <c r="B26804">
        <v>6669</v>
      </c>
      <c r="C26804">
        <v>0</v>
      </c>
      <c r="D26804">
        <v>3</v>
      </c>
      <c r="E26804">
        <v>20007</v>
      </c>
    </row>
    <row r="26805" spans="1:5">
      <c r="A26805">
        <v>0</v>
      </c>
      <c r="B26805">
        <v>6670</v>
      </c>
      <c r="C26805">
        <v>0</v>
      </c>
      <c r="D26805">
        <v>1</v>
      </c>
      <c r="E26805">
        <v>6670</v>
      </c>
    </row>
    <row r="26806" spans="1:5">
      <c r="A26806">
        <v>0</v>
      </c>
      <c r="B26806">
        <v>6672</v>
      </c>
      <c r="C26806">
        <v>0</v>
      </c>
      <c r="D26806">
        <v>5</v>
      </c>
      <c r="E26806">
        <v>33360</v>
      </c>
    </row>
    <row r="26807" spans="1:5">
      <c r="A26807">
        <v>1</v>
      </c>
      <c r="B26807">
        <v>6672</v>
      </c>
      <c r="C26807">
        <v>0</v>
      </c>
      <c r="D26807">
        <v>9</v>
      </c>
      <c r="E26807">
        <v>60048</v>
      </c>
    </row>
    <row r="26808" spans="1:5">
      <c r="A26808">
        <v>1</v>
      </c>
      <c r="B26808">
        <v>6673</v>
      </c>
      <c r="C26808">
        <v>0</v>
      </c>
      <c r="D26808">
        <v>1</v>
      </c>
      <c r="E26808">
        <v>6673</v>
      </c>
    </row>
    <row r="26809" spans="1:5">
      <c r="A26809">
        <v>0</v>
      </c>
      <c r="B26809">
        <v>6674</v>
      </c>
      <c r="C26809">
        <v>0</v>
      </c>
      <c r="D26809">
        <v>1</v>
      </c>
      <c r="E26809">
        <v>6674</v>
      </c>
    </row>
    <row r="26810" spans="1:5">
      <c r="A26810">
        <v>1</v>
      </c>
      <c r="B26810">
        <v>6674</v>
      </c>
      <c r="C26810">
        <v>0</v>
      </c>
      <c r="D26810">
        <v>6</v>
      </c>
      <c r="E26810">
        <v>40044</v>
      </c>
    </row>
    <row r="26811" spans="1:5">
      <c r="A26811">
        <v>0</v>
      </c>
      <c r="B26811">
        <v>6676</v>
      </c>
      <c r="C26811">
        <v>0</v>
      </c>
      <c r="D26811">
        <v>7</v>
      </c>
      <c r="E26811">
        <v>46732</v>
      </c>
    </row>
    <row r="26812" spans="1:5">
      <c r="A26812">
        <v>1</v>
      </c>
      <c r="B26812">
        <v>6676</v>
      </c>
      <c r="C26812">
        <v>0</v>
      </c>
      <c r="D26812">
        <v>1</v>
      </c>
      <c r="E26812">
        <v>6676</v>
      </c>
    </row>
    <row r="26813" spans="1:5">
      <c r="A26813">
        <v>0</v>
      </c>
      <c r="B26813">
        <v>6680</v>
      </c>
      <c r="C26813">
        <v>0</v>
      </c>
      <c r="D26813">
        <v>7</v>
      </c>
      <c r="E26813">
        <v>46760</v>
      </c>
    </row>
    <row r="26814" spans="1:5">
      <c r="A26814">
        <v>1</v>
      </c>
      <c r="B26814">
        <v>6680</v>
      </c>
      <c r="C26814">
        <v>0</v>
      </c>
      <c r="D26814">
        <v>6</v>
      </c>
      <c r="E26814">
        <v>40080</v>
      </c>
    </row>
    <row r="26815" spans="1:5">
      <c r="A26815">
        <v>0</v>
      </c>
      <c r="B26815">
        <v>6681</v>
      </c>
      <c r="C26815">
        <v>0</v>
      </c>
      <c r="D26815">
        <v>3</v>
      </c>
      <c r="E26815">
        <v>20043</v>
      </c>
    </row>
    <row r="26816" spans="1:5">
      <c r="A26816">
        <v>1</v>
      </c>
      <c r="B26816">
        <v>6681</v>
      </c>
      <c r="C26816">
        <v>0</v>
      </c>
      <c r="D26816">
        <v>1</v>
      </c>
      <c r="E26816">
        <v>6681</v>
      </c>
    </row>
    <row r="26817" spans="1:5">
      <c r="A26817">
        <v>0</v>
      </c>
      <c r="B26817">
        <v>6682</v>
      </c>
      <c r="C26817">
        <v>0</v>
      </c>
      <c r="D26817">
        <v>3</v>
      </c>
      <c r="E26817">
        <v>20046</v>
      </c>
    </row>
    <row r="26818" spans="1:5">
      <c r="A26818">
        <v>1</v>
      </c>
      <c r="B26818">
        <v>6683</v>
      </c>
      <c r="C26818">
        <v>0</v>
      </c>
      <c r="D26818">
        <v>1</v>
      </c>
      <c r="E26818">
        <v>6683</v>
      </c>
    </row>
    <row r="26819" spans="1:5">
      <c r="A26819">
        <v>0</v>
      </c>
      <c r="B26819">
        <v>6684</v>
      </c>
      <c r="C26819">
        <v>0</v>
      </c>
      <c r="D26819">
        <v>3</v>
      </c>
      <c r="E26819">
        <v>20052</v>
      </c>
    </row>
    <row r="26820" spans="1:5">
      <c r="A26820">
        <v>1</v>
      </c>
      <c r="B26820">
        <v>6684</v>
      </c>
      <c r="C26820">
        <v>0</v>
      </c>
      <c r="D26820">
        <v>1</v>
      </c>
      <c r="E26820">
        <v>6684</v>
      </c>
    </row>
    <row r="26821" spans="1:5">
      <c r="A26821">
        <v>1</v>
      </c>
      <c r="B26821">
        <v>6685</v>
      </c>
      <c r="C26821">
        <v>0</v>
      </c>
      <c r="D26821">
        <v>2</v>
      </c>
      <c r="E26821">
        <v>13370</v>
      </c>
    </row>
    <row r="26822" spans="1:5">
      <c r="A26822">
        <v>0</v>
      </c>
      <c r="B26822">
        <v>6686</v>
      </c>
      <c r="C26822">
        <v>0</v>
      </c>
      <c r="D26822">
        <v>4</v>
      </c>
      <c r="E26822">
        <v>26744</v>
      </c>
    </row>
    <row r="26823" spans="1:5">
      <c r="A26823">
        <v>1</v>
      </c>
      <c r="B26823">
        <v>6686</v>
      </c>
      <c r="C26823">
        <v>0</v>
      </c>
      <c r="D26823">
        <v>6</v>
      </c>
      <c r="E26823">
        <v>40116</v>
      </c>
    </row>
    <row r="26824" spans="1:5">
      <c r="A26824">
        <v>0</v>
      </c>
      <c r="B26824">
        <v>6688</v>
      </c>
      <c r="C26824">
        <v>0</v>
      </c>
      <c r="D26824">
        <v>3</v>
      </c>
      <c r="E26824">
        <v>20064</v>
      </c>
    </row>
    <row r="26825" spans="1:5">
      <c r="A26825">
        <v>1</v>
      </c>
      <c r="B26825">
        <v>6688</v>
      </c>
      <c r="C26825">
        <v>0</v>
      </c>
      <c r="D26825">
        <v>6</v>
      </c>
      <c r="E26825">
        <v>40128</v>
      </c>
    </row>
    <row r="26826" spans="1:5">
      <c r="A26826">
        <v>1</v>
      </c>
      <c r="B26826">
        <v>6689</v>
      </c>
      <c r="C26826">
        <v>0</v>
      </c>
      <c r="D26826">
        <v>3</v>
      </c>
      <c r="E26826">
        <v>20067</v>
      </c>
    </row>
    <row r="26827" spans="1:5">
      <c r="A26827">
        <v>1</v>
      </c>
      <c r="B26827">
        <v>6692</v>
      </c>
      <c r="C26827">
        <v>0</v>
      </c>
      <c r="D26827">
        <v>1</v>
      </c>
      <c r="E26827">
        <v>6692</v>
      </c>
    </row>
    <row r="26828" spans="1:5">
      <c r="A26828">
        <v>1</v>
      </c>
      <c r="B26828">
        <v>6693</v>
      </c>
      <c r="C26828">
        <v>0</v>
      </c>
      <c r="D26828">
        <v>4</v>
      </c>
      <c r="E26828">
        <v>26772</v>
      </c>
    </row>
    <row r="26829" spans="1:5">
      <c r="A26829">
        <v>0</v>
      </c>
      <c r="B26829">
        <v>6694</v>
      </c>
      <c r="C26829">
        <v>0</v>
      </c>
      <c r="D26829">
        <v>3</v>
      </c>
      <c r="E26829">
        <v>20082</v>
      </c>
    </row>
    <row r="26830" spans="1:5">
      <c r="A26830">
        <v>1</v>
      </c>
      <c r="B26830">
        <v>6695</v>
      </c>
      <c r="C26830">
        <v>0</v>
      </c>
      <c r="D26830">
        <v>4</v>
      </c>
      <c r="E26830">
        <v>26780</v>
      </c>
    </row>
    <row r="26831" spans="1:5">
      <c r="A26831">
        <v>0</v>
      </c>
      <c r="B26831">
        <v>6696</v>
      </c>
      <c r="C26831">
        <v>0</v>
      </c>
      <c r="D26831">
        <v>5</v>
      </c>
      <c r="E26831">
        <v>33480</v>
      </c>
    </row>
    <row r="26832" spans="1:5">
      <c r="A26832">
        <v>1</v>
      </c>
      <c r="B26832">
        <v>6696</v>
      </c>
      <c r="C26832">
        <v>0</v>
      </c>
      <c r="D26832">
        <v>2</v>
      </c>
      <c r="E26832">
        <v>13392</v>
      </c>
    </row>
    <row r="26833" spans="1:5">
      <c r="A26833">
        <v>0</v>
      </c>
      <c r="B26833">
        <v>6697</v>
      </c>
      <c r="C26833">
        <v>0</v>
      </c>
      <c r="D26833">
        <v>1</v>
      </c>
      <c r="E26833">
        <v>6697</v>
      </c>
    </row>
    <row r="26834" spans="1:5">
      <c r="A26834">
        <v>0</v>
      </c>
      <c r="B26834">
        <v>6698</v>
      </c>
      <c r="C26834">
        <v>0</v>
      </c>
      <c r="D26834">
        <v>3</v>
      </c>
      <c r="E26834">
        <v>20094</v>
      </c>
    </row>
    <row r="26835" spans="1:5">
      <c r="A26835">
        <v>0</v>
      </c>
      <c r="B26835">
        <v>6699</v>
      </c>
      <c r="C26835">
        <v>0</v>
      </c>
      <c r="D26835">
        <v>1</v>
      </c>
      <c r="E26835">
        <v>6699</v>
      </c>
    </row>
    <row r="26836" spans="1:5">
      <c r="A26836">
        <v>0</v>
      </c>
      <c r="B26836">
        <v>6700</v>
      </c>
      <c r="C26836">
        <v>0</v>
      </c>
      <c r="D26836">
        <v>8</v>
      </c>
      <c r="E26836">
        <v>53600</v>
      </c>
    </row>
    <row r="26837" spans="1:5">
      <c r="A26837">
        <v>0</v>
      </c>
      <c r="B26837">
        <v>6701</v>
      </c>
      <c r="C26837">
        <v>0</v>
      </c>
      <c r="D26837">
        <v>1</v>
      </c>
      <c r="E26837">
        <v>6701</v>
      </c>
    </row>
    <row r="26838" spans="1:5">
      <c r="A26838">
        <v>0</v>
      </c>
      <c r="B26838">
        <v>6704</v>
      </c>
      <c r="C26838">
        <v>0</v>
      </c>
      <c r="D26838">
        <v>12</v>
      </c>
      <c r="E26838">
        <v>80448</v>
      </c>
    </row>
    <row r="26839" spans="1:5">
      <c r="A26839">
        <v>1</v>
      </c>
      <c r="B26839">
        <v>6704</v>
      </c>
      <c r="C26839">
        <v>0</v>
      </c>
      <c r="D26839">
        <v>5</v>
      </c>
      <c r="E26839">
        <v>33520</v>
      </c>
    </row>
    <row r="26840" spans="1:5">
      <c r="A26840">
        <v>0</v>
      </c>
      <c r="B26840">
        <v>6705</v>
      </c>
      <c r="C26840">
        <v>0</v>
      </c>
      <c r="D26840">
        <v>1</v>
      </c>
      <c r="E26840">
        <v>6705</v>
      </c>
    </row>
    <row r="26841" spans="1:5">
      <c r="A26841">
        <v>1</v>
      </c>
      <c r="B26841">
        <v>6705</v>
      </c>
      <c r="C26841">
        <v>0</v>
      </c>
      <c r="D26841">
        <v>4</v>
      </c>
      <c r="E26841">
        <v>26820</v>
      </c>
    </row>
    <row r="26842" spans="1:5">
      <c r="A26842">
        <v>0</v>
      </c>
      <c r="B26842">
        <v>6706</v>
      </c>
      <c r="C26842">
        <v>0</v>
      </c>
      <c r="D26842">
        <v>1</v>
      </c>
      <c r="E26842">
        <v>6706</v>
      </c>
    </row>
    <row r="26843" spans="1:5">
      <c r="A26843">
        <v>1</v>
      </c>
      <c r="B26843">
        <v>6706</v>
      </c>
      <c r="C26843">
        <v>0</v>
      </c>
      <c r="D26843">
        <v>2</v>
      </c>
      <c r="E26843">
        <v>13412</v>
      </c>
    </row>
    <row r="26844" spans="1:5">
      <c r="A26844">
        <v>1</v>
      </c>
      <c r="B26844">
        <v>6710</v>
      </c>
      <c r="C26844">
        <v>0</v>
      </c>
      <c r="D26844">
        <v>6</v>
      </c>
      <c r="E26844">
        <v>40260</v>
      </c>
    </row>
    <row r="26845" spans="1:5">
      <c r="A26845">
        <v>1</v>
      </c>
      <c r="B26845">
        <v>6711</v>
      </c>
      <c r="C26845">
        <v>0</v>
      </c>
      <c r="D26845">
        <v>3</v>
      </c>
      <c r="E26845">
        <v>20133</v>
      </c>
    </row>
    <row r="26846" spans="1:5">
      <c r="A26846">
        <v>0</v>
      </c>
      <c r="B26846">
        <v>6712</v>
      </c>
      <c r="C26846">
        <v>0</v>
      </c>
      <c r="D26846">
        <v>7</v>
      </c>
      <c r="E26846">
        <v>46984</v>
      </c>
    </row>
    <row r="26847" spans="1:5">
      <c r="A26847">
        <v>0</v>
      </c>
      <c r="B26847">
        <v>6714</v>
      </c>
      <c r="C26847">
        <v>0</v>
      </c>
      <c r="D26847">
        <v>3</v>
      </c>
      <c r="E26847">
        <v>20142</v>
      </c>
    </row>
    <row r="26848" spans="1:5">
      <c r="A26848">
        <v>0</v>
      </c>
      <c r="B26848">
        <v>6716</v>
      </c>
      <c r="C26848">
        <v>0</v>
      </c>
      <c r="D26848">
        <v>3</v>
      </c>
      <c r="E26848">
        <v>20148</v>
      </c>
    </row>
    <row r="26849" spans="1:5">
      <c r="A26849">
        <v>1</v>
      </c>
      <c r="B26849">
        <v>6716</v>
      </c>
      <c r="C26849">
        <v>0</v>
      </c>
      <c r="D26849">
        <v>1</v>
      </c>
      <c r="E26849">
        <v>6716</v>
      </c>
    </row>
    <row r="26850" spans="1:5">
      <c r="A26850">
        <v>1</v>
      </c>
      <c r="B26850">
        <v>6718</v>
      </c>
      <c r="C26850">
        <v>0</v>
      </c>
      <c r="D26850">
        <v>4</v>
      </c>
      <c r="E26850">
        <v>26872</v>
      </c>
    </row>
    <row r="26851" spans="1:5">
      <c r="A26851">
        <v>0</v>
      </c>
      <c r="B26851">
        <v>6719</v>
      </c>
      <c r="C26851">
        <v>0</v>
      </c>
      <c r="D26851">
        <v>3</v>
      </c>
      <c r="E26851">
        <v>20157</v>
      </c>
    </row>
    <row r="26852" spans="1:5">
      <c r="A26852">
        <v>0</v>
      </c>
      <c r="B26852">
        <v>6720</v>
      </c>
      <c r="C26852">
        <v>0</v>
      </c>
      <c r="D26852">
        <v>10</v>
      </c>
      <c r="E26852">
        <v>67200</v>
      </c>
    </row>
    <row r="26853" spans="1:5">
      <c r="A26853">
        <v>1</v>
      </c>
      <c r="B26853">
        <v>6720</v>
      </c>
      <c r="C26853">
        <v>0</v>
      </c>
      <c r="D26853">
        <v>5</v>
      </c>
      <c r="E26853">
        <v>33600</v>
      </c>
    </row>
    <row r="26854" spans="1:5">
      <c r="A26854">
        <v>0</v>
      </c>
      <c r="B26854">
        <v>6721</v>
      </c>
      <c r="C26854">
        <v>0</v>
      </c>
      <c r="D26854">
        <v>3</v>
      </c>
      <c r="E26854">
        <v>20163</v>
      </c>
    </row>
    <row r="26855" spans="1:5">
      <c r="A26855">
        <v>0</v>
      </c>
      <c r="B26855">
        <v>6723</v>
      </c>
      <c r="C26855">
        <v>0</v>
      </c>
      <c r="D26855">
        <v>5</v>
      </c>
      <c r="E26855">
        <v>33615</v>
      </c>
    </row>
    <row r="26856" spans="1:5">
      <c r="A26856">
        <v>1</v>
      </c>
      <c r="B26856">
        <v>6723</v>
      </c>
      <c r="C26856">
        <v>0</v>
      </c>
      <c r="D26856">
        <v>3</v>
      </c>
      <c r="E26856">
        <v>20169</v>
      </c>
    </row>
    <row r="26857" spans="1:5">
      <c r="A26857">
        <v>0</v>
      </c>
      <c r="B26857">
        <v>6724</v>
      </c>
      <c r="C26857">
        <v>0</v>
      </c>
      <c r="D26857">
        <v>3</v>
      </c>
      <c r="E26857">
        <v>20172</v>
      </c>
    </row>
    <row r="26858" spans="1:5">
      <c r="A26858">
        <v>1</v>
      </c>
      <c r="B26858">
        <v>6727</v>
      </c>
      <c r="C26858">
        <v>0</v>
      </c>
      <c r="D26858">
        <v>1</v>
      </c>
      <c r="E26858">
        <v>6727</v>
      </c>
    </row>
    <row r="26859" spans="1:5">
      <c r="A26859">
        <v>0</v>
      </c>
      <c r="B26859">
        <v>6728</v>
      </c>
      <c r="C26859">
        <v>0</v>
      </c>
      <c r="D26859">
        <v>13</v>
      </c>
      <c r="E26859">
        <v>87464</v>
      </c>
    </row>
    <row r="26860" spans="1:5">
      <c r="A26860">
        <v>1</v>
      </c>
      <c r="B26860">
        <v>6728</v>
      </c>
      <c r="C26860">
        <v>0</v>
      </c>
      <c r="D26860">
        <v>6</v>
      </c>
      <c r="E26860">
        <v>40368</v>
      </c>
    </row>
    <row r="26861" spans="1:5">
      <c r="A26861">
        <v>1</v>
      </c>
      <c r="B26861">
        <v>6730</v>
      </c>
      <c r="C26861">
        <v>0</v>
      </c>
      <c r="D26861">
        <v>1</v>
      </c>
      <c r="E26861">
        <v>6730</v>
      </c>
    </row>
    <row r="26862" spans="1:5">
      <c r="A26862">
        <v>1</v>
      </c>
      <c r="B26862">
        <v>6731</v>
      </c>
      <c r="C26862">
        <v>0</v>
      </c>
      <c r="D26862">
        <v>1</v>
      </c>
      <c r="E26862">
        <v>6731</v>
      </c>
    </row>
    <row r="26863" spans="1:5">
      <c r="A26863">
        <v>0</v>
      </c>
      <c r="B26863">
        <v>6732</v>
      </c>
      <c r="C26863">
        <v>0</v>
      </c>
      <c r="D26863">
        <v>3</v>
      </c>
      <c r="E26863">
        <v>20196</v>
      </c>
    </row>
    <row r="26864" spans="1:5">
      <c r="A26864">
        <v>1</v>
      </c>
      <c r="B26864">
        <v>6732</v>
      </c>
      <c r="C26864">
        <v>0</v>
      </c>
      <c r="D26864">
        <v>5</v>
      </c>
      <c r="E26864">
        <v>33660</v>
      </c>
    </row>
    <row r="26865" spans="1:5">
      <c r="A26865">
        <v>1</v>
      </c>
      <c r="B26865">
        <v>6733</v>
      </c>
      <c r="C26865">
        <v>0</v>
      </c>
      <c r="D26865">
        <v>5</v>
      </c>
      <c r="E26865">
        <v>33665</v>
      </c>
    </row>
    <row r="26866" spans="1:5">
      <c r="A26866">
        <v>1</v>
      </c>
      <c r="B26866">
        <v>6735</v>
      </c>
      <c r="C26866">
        <v>0</v>
      </c>
      <c r="D26866">
        <v>4</v>
      </c>
      <c r="E26866">
        <v>26940</v>
      </c>
    </row>
    <row r="26867" spans="1:5">
      <c r="A26867">
        <v>0</v>
      </c>
      <c r="B26867">
        <v>6736</v>
      </c>
      <c r="C26867">
        <v>0</v>
      </c>
      <c r="D26867">
        <v>11</v>
      </c>
      <c r="E26867">
        <v>74096</v>
      </c>
    </row>
    <row r="26868" spans="1:5">
      <c r="A26868">
        <v>1</v>
      </c>
      <c r="B26868">
        <v>6736</v>
      </c>
      <c r="C26868">
        <v>0</v>
      </c>
      <c r="D26868">
        <v>3</v>
      </c>
      <c r="E26868">
        <v>20208</v>
      </c>
    </row>
    <row r="26869" spans="1:5">
      <c r="A26869">
        <v>0</v>
      </c>
      <c r="B26869">
        <v>6740</v>
      </c>
      <c r="C26869">
        <v>0</v>
      </c>
      <c r="D26869">
        <v>1</v>
      </c>
      <c r="E26869">
        <v>6740</v>
      </c>
    </row>
    <row r="26870" spans="1:5">
      <c r="A26870">
        <v>1</v>
      </c>
      <c r="B26870">
        <v>6740</v>
      </c>
      <c r="C26870">
        <v>0</v>
      </c>
      <c r="D26870">
        <v>3</v>
      </c>
      <c r="E26870">
        <v>20220</v>
      </c>
    </row>
    <row r="26871" spans="1:5">
      <c r="A26871">
        <v>1</v>
      </c>
      <c r="B26871">
        <v>6742</v>
      </c>
      <c r="C26871">
        <v>0</v>
      </c>
      <c r="D26871">
        <v>4</v>
      </c>
      <c r="E26871">
        <v>26968</v>
      </c>
    </row>
    <row r="26872" spans="1:5">
      <c r="A26872">
        <v>1</v>
      </c>
      <c r="B26872">
        <v>6744</v>
      </c>
      <c r="C26872">
        <v>0</v>
      </c>
      <c r="D26872">
        <v>5</v>
      </c>
      <c r="E26872">
        <v>33720</v>
      </c>
    </row>
    <row r="26873" spans="1:5">
      <c r="A26873">
        <v>1</v>
      </c>
      <c r="B26873">
        <v>6748</v>
      </c>
      <c r="C26873">
        <v>0</v>
      </c>
      <c r="D26873">
        <v>5</v>
      </c>
      <c r="E26873">
        <v>33740</v>
      </c>
    </row>
    <row r="26874" spans="1:5">
      <c r="A26874">
        <v>0</v>
      </c>
      <c r="B26874">
        <v>6750</v>
      </c>
      <c r="C26874">
        <v>0</v>
      </c>
      <c r="D26874">
        <v>4</v>
      </c>
      <c r="E26874">
        <v>27000</v>
      </c>
    </row>
    <row r="26875" spans="1:5">
      <c r="A26875">
        <v>1</v>
      </c>
      <c r="B26875">
        <v>6750</v>
      </c>
      <c r="C26875">
        <v>0</v>
      </c>
      <c r="D26875">
        <v>1</v>
      </c>
      <c r="E26875">
        <v>6750</v>
      </c>
    </row>
    <row r="26876" spans="1:5">
      <c r="A26876">
        <v>0</v>
      </c>
      <c r="B26876">
        <v>6752</v>
      </c>
      <c r="C26876">
        <v>0</v>
      </c>
      <c r="D26876">
        <v>4</v>
      </c>
      <c r="E26876">
        <v>27008</v>
      </c>
    </row>
    <row r="26877" spans="1:5">
      <c r="A26877">
        <v>1</v>
      </c>
      <c r="B26877">
        <v>6752</v>
      </c>
      <c r="C26877">
        <v>0</v>
      </c>
      <c r="D26877">
        <v>1</v>
      </c>
      <c r="E26877">
        <v>6752</v>
      </c>
    </row>
    <row r="26878" spans="1:5">
      <c r="A26878">
        <v>0</v>
      </c>
      <c r="B26878">
        <v>6753</v>
      </c>
      <c r="C26878">
        <v>0</v>
      </c>
      <c r="D26878">
        <v>3</v>
      </c>
      <c r="E26878">
        <v>20259</v>
      </c>
    </row>
    <row r="26879" spans="1:5">
      <c r="A26879">
        <v>1</v>
      </c>
      <c r="B26879">
        <v>6755</v>
      </c>
      <c r="C26879">
        <v>0</v>
      </c>
      <c r="D26879">
        <v>3</v>
      </c>
      <c r="E26879">
        <v>20265</v>
      </c>
    </row>
    <row r="26880" spans="1:5">
      <c r="A26880">
        <v>1</v>
      </c>
      <c r="B26880">
        <v>6756</v>
      </c>
      <c r="C26880">
        <v>0</v>
      </c>
      <c r="D26880">
        <v>3</v>
      </c>
      <c r="E26880">
        <v>20268</v>
      </c>
    </row>
    <row r="26881" spans="1:5">
      <c r="A26881">
        <v>0</v>
      </c>
      <c r="B26881">
        <v>6758</v>
      </c>
      <c r="C26881">
        <v>0</v>
      </c>
      <c r="D26881">
        <v>1</v>
      </c>
      <c r="E26881">
        <v>6758</v>
      </c>
    </row>
    <row r="26882" spans="1:5">
      <c r="A26882">
        <v>1</v>
      </c>
      <c r="B26882">
        <v>6758</v>
      </c>
      <c r="C26882">
        <v>0</v>
      </c>
      <c r="D26882">
        <v>3</v>
      </c>
      <c r="E26882">
        <v>20274</v>
      </c>
    </row>
    <row r="26883" spans="1:5">
      <c r="A26883">
        <v>0</v>
      </c>
      <c r="B26883">
        <v>6760</v>
      </c>
      <c r="C26883">
        <v>0</v>
      </c>
      <c r="D26883">
        <v>6</v>
      </c>
      <c r="E26883">
        <v>40560</v>
      </c>
    </row>
    <row r="26884" spans="1:5">
      <c r="A26884">
        <v>1</v>
      </c>
      <c r="B26884">
        <v>6760</v>
      </c>
      <c r="C26884">
        <v>0</v>
      </c>
      <c r="D26884">
        <v>7</v>
      </c>
      <c r="E26884">
        <v>47320</v>
      </c>
    </row>
    <row r="26885" spans="1:5">
      <c r="A26885">
        <v>0</v>
      </c>
      <c r="B26885">
        <v>6761</v>
      </c>
      <c r="C26885">
        <v>0</v>
      </c>
      <c r="D26885">
        <v>1</v>
      </c>
      <c r="E26885">
        <v>6761</v>
      </c>
    </row>
    <row r="26886" spans="1:5">
      <c r="A26886">
        <v>0</v>
      </c>
      <c r="B26886">
        <v>6762</v>
      </c>
      <c r="C26886">
        <v>0</v>
      </c>
      <c r="D26886">
        <v>1</v>
      </c>
      <c r="E26886">
        <v>6762</v>
      </c>
    </row>
    <row r="26887" spans="1:5">
      <c r="A26887">
        <v>0</v>
      </c>
      <c r="B26887">
        <v>6764</v>
      </c>
      <c r="C26887">
        <v>0</v>
      </c>
      <c r="D26887">
        <v>3</v>
      </c>
      <c r="E26887">
        <v>20292</v>
      </c>
    </row>
    <row r="26888" spans="1:5">
      <c r="A26888">
        <v>0</v>
      </c>
      <c r="B26888">
        <v>6768</v>
      </c>
      <c r="C26888">
        <v>0</v>
      </c>
      <c r="D26888">
        <v>12</v>
      </c>
      <c r="E26888">
        <v>81216</v>
      </c>
    </row>
    <row r="26889" spans="1:5">
      <c r="A26889">
        <v>1</v>
      </c>
      <c r="B26889">
        <v>6768</v>
      </c>
      <c r="C26889">
        <v>0</v>
      </c>
      <c r="D26889">
        <v>4</v>
      </c>
      <c r="E26889">
        <v>27072</v>
      </c>
    </row>
    <row r="26890" spans="1:5">
      <c r="A26890">
        <v>1</v>
      </c>
      <c r="B26890">
        <v>6769</v>
      </c>
      <c r="C26890">
        <v>0</v>
      </c>
      <c r="D26890">
        <v>3</v>
      </c>
      <c r="E26890">
        <v>20307</v>
      </c>
    </row>
    <row r="26891" spans="1:5">
      <c r="A26891">
        <v>1</v>
      </c>
      <c r="B26891">
        <v>6770</v>
      </c>
      <c r="C26891">
        <v>0</v>
      </c>
      <c r="D26891">
        <v>1</v>
      </c>
      <c r="E26891">
        <v>6770</v>
      </c>
    </row>
    <row r="26892" spans="1:5">
      <c r="A26892">
        <v>0</v>
      </c>
      <c r="B26892">
        <v>6772</v>
      </c>
      <c r="C26892">
        <v>0</v>
      </c>
      <c r="D26892">
        <v>4</v>
      </c>
      <c r="E26892">
        <v>27088</v>
      </c>
    </row>
    <row r="26893" spans="1:5">
      <c r="A26893">
        <v>1</v>
      </c>
      <c r="B26893">
        <v>6772</v>
      </c>
      <c r="C26893">
        <v>0</v>
      </c>
      <c r="D26893">
        <v>1</v>
      </c>
      <c r="E26893">
        <v>6772</v>
      </c>
    </row>
    <row r="26894" spans="1:5">
      <c r="A26894">
        <v>0</v>
      </c>
      <c r="B26894">
        <v>6774</v>
      </c>
      <c r="C26894">
        <v>0</v>
      </c>
      <c r="D26894">
        <v>1</v>
      </c>
      <c r="E26894">
        <v>6774</v>
      </c>
    </row>
    <row r="26895" spans="1:5">
      <c r="A26895">
        <v>1</v>
      </c>
      <c r="B26895">
        <v>6775</v>
      </c>
      <c r="C26895">
        <v>0</v>
      </c>
      <c r="D26895">
        <v>4</v>
      </c>
      <c r="E26895">
        <v>27100</v>
      </c>
    </row>
    <row r="26896" spans="1:5">
      <c r="A26896">
        <v>1</v>
      </c>
      <c r="B26896">
        <v>6776</v>
      </c>
      <c r="C26896">
        <v>0</v>
      </c>
      <c r="D26896">
        <v>3</v>
      </c>
      <c r="E26896">
        <v>20328</v>
      </c>
    </row>
    <row r="26897" spans="1:5">
      <c r="A26897">
        <v>0</v>
      </c>
      <c r="B26897">
        <v>6778</v>
      </c>
      <c r="C26897">
        <v>0</v>
      </c>
      <c r="D26897">
        <v>3</v>
      </c>
      <c r="E26897">
        <v>20334</v>
      </c>
    </row>
    <row r="26898" spans="1:5">
      <c r="A26898">
        <v>0</v>
      </c>
      <c r="B26898">
        <v>6780</v>
      </c>
      <c r="C26898">
        <v>0</v>
      </c>
      <c r="D26898">
        <v>6</v>
      </c>
      <c r="E26898">
        <v>40680</v>
      </c>
    </row>
    <row r="26899" spans="1:5">
      <c r="A26899">
        <v>1</v>
      </c>
      <c r="B26899">
        <v>6780</v>
      </c>
      <c r="C26899">
        <v>0</v>
      </c>
      <c r="D26899">
        <v>7</v>
      </c>
      <c r="E26899">
        <v>47460</v>
      </c>
    </row>
    <row r="26900" spans="1:5">
      <c r="A26900">
        <v>0</v>
      </c>
      <c r="B26900">
        <v>6782</v>
      </c>
      <c r="C26900">
        <v>0</v>
      </c>
      <c r="D26900">
        <v>1</v>
      </c>
      <c r="E26900">
        <v>6782</v>
      </c>
    </row>
    <row r="26901" spans="1:5">
      <c r="A26901">
        <v>1</v>
      </c>
      <c r="B26901">
        <v>6782</v>
      </c>
      <c r="C26901">
        <v>0</v>
      </c>
      <c r="D26901">
        <v>3</v>
      </c>
      <c r="E26901">
        <v>20346</v>
      </c>
    </row>
    <row r="26902" spans="1:5">
      <c r="A26902">
        <v>0</v>
      </c>
      <c r="B26902">
        <v>6784</v>
      </c>
      <c r="C26902">
        <v>0</v>
      </c>
      <c r="D26902">
        <v>10</v>
      </c>
      <c r="E26902">
        <v>67840</v>
      </c>
    </row>
    <row r="26903" spans="1:5">
      <c r="A26903">
        <v>1</v>
      </c>
      <c r="B26903">
        <v>6784</v>
      </c>
      <c r="C26903">
        <v>0</v>
      </c>
      <c r="D26903">
        <v>3</v>
      </c>
      <c r="E26903">
        <v>20352</v>
      </c>
    </row>
    <row r="26904" spans="1:5">
      <c r="A26904">
        <v>1</v>
      </c>
      <c r="B26904">
        <v>6786</v>
      </c>
      <c r="C26904">
        <v>0</v>
      </c>
      <c r="D26904">
        <v>1</v>
      </c>
      <c r="E26904">
        <v>6786</v>
      </c>
    </row>
    <row r="26905" spans="1:5">
      <c r="A26905">
        <v>0</v>
      </c>
      <c r="B26905">
        <v>6788</v>
      </c>
      <c r="C26905">
        <v>0</v>
      </c>
      <c r="D26905">
        <v>7</v>
      </c>
      <c r="E26905">
        <v>47516</v>
      </c>
    </row>
    <row r="26906" spans="1:5">
      <c r="A26906">
        <v>1</v>
      </c>
      <c r="B26906">
        <v>6788</v>
      </c>
      <c r="C26906">
        <v>0</v>
      </c>
      <c r="D26906">
        <v>5</v>
      </c>
      <c r="E26906">
        <v>33940</v>
      </c>
    </row>
    <row r="26907" spans="1:5">
      <c r="A26907">
        <v>1</v>
      </c>
      <c r="B26907">
        <v>6790</v>
      </c>
      <c r="C26907">
        <v>0</v>
      </c>
      <c r="D26907">
        <v>3</v>
      </c>
      <c r="E26907">
        <v>20370</v>
      </c>
    </row>
    <row r="26908" spans="1:5">
      <c r="A26908">
        <v>1</v>
      </c>
      <c r="B26908">
        <v>6791</v>
      </c>
      <c r="C26908">
        <v>0</v>
      </c>
      <c r="D26908">
        <v>1</v>
      </c>
      <c r="E26908">
        <v>6791</v>
      </c>
    </row>
    <row r="26909" spans="1:5">
      <c r="A26909">
        <v>0</v>
      </c>
      <c r="B26909">
        <v>6792</v>
      </c>
      <c r="C26909">
        <v>0</v>
      </c>
      <c r="D26909">
        <v>9</v>
      </c>
      <c r="E26909">
        <v>61128</v>
      </c>
    </row>
    <row r="26910" spans="1:5">
      <c r="A26910">
        <v>1</v>
      </c>
      <c r="B26910">
        <v>6792</v>
      </c>
      <c r="C26910">
        <v>0</v>
      </c>
      <c r="D26910">
        <v>4</v>
      </c>
      <c r="E26910">
        <v>27168</v>
      </c>
    </row>
    <row r="26911" spans="1:5">
      <c r="A26911">
        <v>1</v>
      </c>
      <c r="B26911">
        <v>6794</v>
      </c>
      <c r="C26911">
        <v>0</v>
      </c>
      <c r="D26911">
        <v>1</v>
      </c>
      <c r="E26911">
        <v>6794</v>
      </c>
    </row>
    <row r="26912" spans="1:5">
      <c r="A26912">
        <v>1</v>
      </c>
      <c r="B26912">
        <v>6795</v>
      </c>
      <c r="C26912">
        <v>0</v>
      </c>
      <c r="D26912">
        <v>3</v>
      </c>
      <c r="E26912">
        <v>20385</v>
      </c>
    </row>
    <row r="26913" spans="1:5">
      <c r="A26913">
        <v>0</v>
      </c>
      <c r="B26913">
        <v>6796</v>
      </c>
      <c r="C26913">
        <v>0</v>
      </c>
      <c r="D26913">
        <v>2</v>
      </c>
      <c r="E26913">
        <v>13592</v>
      </c>
    </row>
    <row r="26914" spans="1:5">
      <c r="A26914">
        <v>1</v>
      </c>
      <c r="B26914">
        <v>6796</v>
      </c>
      <c r="C26914">
        <v>0</v>
      </c>
      <c r="D26914">
        <v>3</v>
      </c>
      <c r="E26914">
        <v>20388</v>
      </c>
    </row>
    <row r="26915" spans="1:5">
      <c r="A26915">
        <v>1</v>
      </c>
      <c r="B26915">
        <v>6797</v>
      </c>
      <c r="C26915">
        <v>0</v>
      </c>
      <c r="D26915">
        <v>4</v>
      </c>
      <c r="E26915">
        <v>27188</v>
      </c>
    </row>
    <row r="26916" spans="1:5">
      <c r="A26916">
        <v>0</v>
      </c>
      <c r="B26916">
        <v>6798</v>
      </c>
      <c r="C26916">
        <v>0</v>
      </c>
      <c r="D26916">
        <v>3</v>
      </c>
      <c r="E26916">
        <v>20394</v>
      </c>
    </row>
    <row r="26917" spans="1:5">
      <c r="A26917">
        <v>1</v>
      </c>
      <c r="B26917">
        <v>6798</v>
      </c>
      <c r="C26917">
        <v>0</v>
      </c>
      <c r="D26917">
        <v>3</v>
      </c>
      <c r="E26917">
        <v>20394</v>
      </c>
    </row>
    <row r="26918" spans="1:5">
      <c r="A26918">
        <v>0</v>
      </c>
      <c r="B26918">
        <v>6799</v>
      </c>
      <c r="C26918">
        <v>0</v>
      </c>
      <c r="D26918">
        <v>3</v>
      </c>
      <c r="E26918">
        <v>20397</v>
      </c>
    </row>
    <row r="26919" spans="1:5">
      <c r="A26919">
        <v>1</v>
      </c>
      <c r="B26919">
        <v>6799</v>
      </c>
      <c r="C26919">
        <v>0</v>
      </c>
      <c r="D26919">
        <v>3</v>
      </c>
      <c r="E26919">
        <v>20397</v>
      </c>
    </row>
    <row r="26920" spans="1:5">
      <c r="A26920">
        <v>0</v>
      </c>
      <c r="B26920">
        <v>6800</v>
      </c>
      <c r="C26920">
        <v>0</v>
      </c>
      <c r="D26920">
        <v>4</v>
      </c>
      <c r="E26920">
        <v>27200</v>
      </c>
    </row>
    <row r="26921" spans="1:5">
      <c r="A26921">
        <v>1</v>
      </c>
      <c r="B26921">
        <v>6800</v>
      </c>
      <c r="C26921">
        <v>0</v>
      </c>
      <c r="D26921">
        <v>1</v>
      </c>
      <c r="E26921">
        <v>6800</v>
      </c>
    </row>
    <row r="26922" spans="1:5">
      <c r="A26922">
        <v>1</v>
      </c>
      <c r="B26922">
        <v>6802</v>
      </c>
      <c r="C26922">
        <v>0</v>
      </c>
      <c r="D26922">
        <v>3</v>
      </c>
      <c r="E26922">
        <v>20406</v>
      </c>
    </row>
    <row r="26923" spans="1:5">
      <c r="A26923">
        <v>0</v>
      </c>
      <c r="B26923">
        <v>6803</v>
      </c>
      <c r="C26923">
        <v>0</v>
      </c>
      <c r="D26923">
        <v>4</v>
      </c>
      <c r="E26923">
        <v>27212</v>
      </c>
    </row>
    <row r="26924" spans="1:5">
      <c r="A26924">
        <v>0</v>
      </c>
      <c r="B26924">
        <v>6804</v>
      </c>
      <c r="C26924">
        <v>0</v>
      </c>
      <c r="D26924">
        <v>7</v>
      </c>
      <c r="E26924">
        <v>47628</v>
      </c>
    </row>
    <row r="26925" spans="1:5">
      <c r="A26925">
        <v>1</v>
      </c>
      <c r="B26925">
        <v>6804</v>
      </c>
      <c r="C26925">
        <v>0</v>
      </c>
      <c r="D26925">
        <v>4</v>
      </c>
      <c r="E26925">
        <v>27216</v>
      </c>
    </row>
    <row r="26926" spans="1:5">
      <c r="A26926">
        <v>1</v>
      </c>
      <c r="B26926">
        <v>6805</v>
      </c>
      <c r="C26926">
        <v>0</v>
      </c>
      <c r="D26926">
        <v>3</v>
      </c>
      <c r="E26926">
        <v>20415</v>
      </c>
    </row>
    <row r="26927" spans="1:5">
      <c r="A26927">
        <v>0</v>
      </c>
      <c r="B26927">
        <v>6806</v>
      </c>
      <c r="C26927">
        <v>0</v>
      </c>
      <c r="D26927">
        <v>1</v>
      </c>
      <c r="E26927">
        <v>6806</v>
      </c>
    </row>
    <row r="26928" spans="1:5">
      <c r="A26928">
        <v>0</v>
      </c>
      <c r="B26928">
        <v>6808</v>
      </c>
      <c r="C26928">
        <v>0</v>
      </c>
      <c r="D26928">
        <v>7</v>
      </c>
      <c r="E26928">
        <v>47656</v>
      </c>
    </row>
    <row r="26929" spans="1:5">
      <c r="A26929">
        <v>1</v>
      </c>
      <c r="B26929">
        <v>6808</v>
      </c>
      <c r="C26929">
        <v>0</v>
      </c>
      <c r="D26929">
        <v>5</v>
      </c>
      <c r="E26929">
        <v>34040</v>
      </c>
    </row>
    <row r="26930" spans="1:5">
      <c r="A26930">
        <v>1</v>
      </c>
      <c r="B26930">
        <v>6809</v>
      </c>
      <c r="C26930">
        <v>0</v>
      </c>
      <c r="D26930">
        <v>3</v>
      </c>
      <c r="E26930">
        <v>20427</v>
      </c>
    </row>
    <row r="26931" spans="1:5">
      <c r="A26931">
        <v>1</v>
      </c>
      <c r="B26931">
        <v>6810</v>
      </c>
      <c r="C26931">
        <v>0</v>
      </c>
      <c r="D26931">
        <v>5</v>
      </c>
      <c r="E26931">
        <v>34050</v>
      </c>
    </row>
    <row r="26932" spans="1:5">
      <c r="A26932">
        <v>0</v>
      </c>
      <c r="B26932">
        <v>6812</v>
      </c>
      <c r="C26932">
        <v>0</v>
      </c>
      <c r="D26932">
        <v>3</v>
      </c>
      <c r="E26932">
        <v>20436</v>
      </c>
    </row>
    <row r="26933" spans="1:5">
      <c r="A26933">
        <v>1</v>
      </c>
      <c r="B26933">
        <v>6812</v>
      </c>
      <c r="C26933">
        <v>0</v>
      </c>
      <c r="D26933">
        <v>3</v>
      </c>
      <c r="E26933">
        <v>20436</v>
      </c>
    </row>
    <row r="26934" spans="1:5">
      <c r="A26934">
        <v>0</v>
      </c>
      <c r="B26934">
        <v>6814</v>
      </c>
      <c r="C26934">
        <v>0</v>
      </c>
      <c r="D26934">
        <v>1</v>
      </c>
      <c r="E26934">
        <v>6814</v>
      </c>
    </row>
    <row r="26935" spans="1:5">
      <c r="A26935">
        <v>1</v>
      </c>
      <c r="B26935">
        <v>6814</v>
      </c>
      <c r="C26935">
        <v>0</v>
      </c>
      <c r="D26935">
        <v>5</v>
      </c>
      <c r="E26935">
        <v>34070</v>
      </c>
    </row>
    <row r="26936" spans="1:5">
      <c r="A26936">
        <v>1</v>
      </c>
      <c r="B26936">
        <v>6815</v>
      </c>
      <c r="C26936">
        <v>0</v>
      </c>
      <c r="D26936">
        <v>4</v>
      </c>
      <c r="E26936">
        <v>27260</v>
      </c>
    </row>
    <row r="26937" spans="1:5">
      <c r="A26937">
        <v>0</v>
      </c>
      <c r="B26937">
        <v>6816</v>
      </c>
      <c r="C26937">
        <v>0</v>
      </c>
      <c r="D26937">
        <v>3</v>
      </c>
      <c r="E26937">
        <v>20448</v>
      </c>
    </row>
    <row r="26938" spans="1:5">
      <c r="A26938">
        <v>1</v>
      </c>
      <c r="B26938">
        <v>6816</v>
      </c>
      <c r="C26938">
        <v>0</v>
      </c>
      <c r="D26938">
        <v>4</v>
      </c>
      <c r="E26938">
        <v>27264</v>
      </c>
    </row>
    <row r="26939" spans="1:5">
      <c r="A26939">
        <v>0</v>
      </c>
      <c r="B26939">
        <v>6818</v>
      </c>
      <c r="C26939">
        <v>0</v>
      </c>
      <c r="D26939">
        <v>3</v>
      </c>
      <c r="E26939">
        <v>20454</v>
      </c>
    </row>
    <row r="26940" spans="1:5">
      <c r="A26940">
        <v>1</v>
      </c>
      <c r="B26940">
        <v>6818</v>
      </c>
      <c r="C26940">
        <v>0</v>
      </c>
      <c r="D26940">
        <v>4</v>
      </c>
      <c r="E26940">
        <v>27272</v>
      </c>
    </row>
    <row r="26941" spans="1:5">
      <c r="A26941">
        <v>1</v>
      </c>
      <c r="B26941">
        <v>6819</v>
      </c>
      <c r="C26941">
        <v>0</v>
      </c>
      <c r="D26941">
        <v>3</v>
      </c>
      <c r="E26941">
        <v>20457</v>
      </c>
    </row>
    <row r="26942" spans="1:5">
      <c r="A26942">
        <v>1</v>
      </c>
      <c r="B26942">
        <v>6820</v>
      </c>
      <c r="C26942">
        <v>0</v>
      </c>
      <c r="D26942">
        <v>1</v>
      </c>
      <c r="E26942">
        <v>6820</v>
      </c>
    </row>
    <row r="26943" spans="1:5">
      <c r="A26943">
        <v>1</v>
      </c>
      <c r="B26943">
        <v>6821</v>
      </c>
      <c r="C26943">
        <v>0</v>
      </c>
      <c r="D26943">
        <v>6</v>
      </c>
      <c r="E26943">
        <v>40926</v>
      </c>
    </row>
    <row r="26944" spans="1:5">
      <c r="A26944">
        <v>1</v>
      </c>
      <c r="B26944">
        <v>6823</v>
      </c>
      <c r="C26944">
        <v>0</v>
      </c>
      <c r="D26944">
        <v>3</v>
      </c>
      <c r="E26944">
        <v>20469</v>
      </c>
    </row>
    <row r="26945" spans="1:5">
      <c r="A26945">
        <v>0</v>
      </c>
      <c r="B26945">
        <v>6824</v>
      </c>
      <c r="C26945">
        <v>0</v>
      </c>
      <c r="D26945">
        <v>4</v>
      </c>
      <c r="E26945">
        <v>27296</v>
      </c>
    </row>
    <row r="26946" spans="1:5">
      <c r="A26946">
        <v>1</v>
      </c>
      <c r="B26946">
        <v>6824</v>
      </c>
      <c r="C26946">
        <v>0</v>
      </c>
      <c r="D26946">
        <v>3</v>
      </c>
      <c r="E26946">
        <v>20472</v>
      </c>
    </row>
    <row r="26947" spans="1:5">
      <c r="A26947">
        <v>1</v>
      </c>
      <c r="B26947">
        <v>6825</v>
      </c>
      <c r="C26947">
        <v>0</v>
      </c>
      <c r="D26947">
        <v>3</v>
      </c>
      <c r="E26947">
        <v>20475</v>
      </c>
    </row>
    <row r="26948" spans="1:5">
      <c r="A26948">
        <v>0</v>
      </c>
      <c r="B26948">
        <v>6826</v>
      </c>
      <c r="C26948">
        <v>0</v>
      </c>
      <c r="D26948">
        <v>3</v>
      </c>
      <c r="E26948">
        <v>20478</v>
      </c>
    </row>
    <row r="26949" spans="1:5">
      <c r="A26949">
        <v>1</v>
      </c>
      <c r="B26949">
        <v>6826</v>
      </c>
      <c r="C26949">
        <v>0</v>
      </c>
      <c r="D26949">
        <v>3</v>
      </c>
      <c r="E26949">
        <v>20478</v>
      </c>
    </row>
    <row r="26950" spans="1:5">
      <c r="A26950">
        <v>1</v>
      </c>
      <c r="B26950">
        <v>6828</v>
      </c>
      <c r="C26950">
        <v>0</v>
      </c>
      <c r="D26950">
        <v>3</v>
      </c>
      <c r="E26950">
        <v>20484</v>
      </c>
    </row>
    <row r="26951" spans="1:5">
      <c r="A26951">
        <v>1</v>
      </c>
      <c r="B26951">
        <v>6829</v>
      </c>
      <c r="C26951">
        <v>0</v>
      </c>
      <c r="D26951">
        <v>1</v>
      </c>
      <c r="E26951">
        <v>6829</v>
      </c>
    </row>
    <row r="26952" spans="1:5">
      <c r="A26952">
        <v>1</v>
      </c>
      <c r="B26952">
        <v>6830</v>
      </c>
      <c r="C26952">
        <v>0</v>
      </c>
      <c r="D26952">
        <v>9</v>
      </c>
      <c r="E26952">
        <v>61470</v>
      </c>
    </row>
    <row r="26953" spans="1:5">
      <c r="A26953">
        <v>0</v>
      </c>
      <c r="B26953">
        <v>6831</v>
      </c>
      <c r="C26953">
        <v>0</v>
      </c>
      <c r="D26953">
        <v>3</v>
      </c>
      <c r="E26953">
        <v>20493</v>
      </c>
    </row>
    <row r="26954" spans="1:5">
      <c r="A26954">
        <v>1</v>
      </c>
      <c r="B26954">
        <v>6831</v>
      </c>
      <c r="C26954">
        <v>0</v>
      </c>
      <c r="D26954">
        <v>3</v>
      </c>
      <c r="E26954">
        <v>20493</v>
      </c>
    </row>
    <row r="26955" spans="1:5">
      <c r="A26955">
        <v>0</v>
      </c>
      <c r="B26955">
        <v>6832</v>
      </c>
      <c r="C26955">
        <v>0</v>
      </c>
      <c r="D26955">
        <v>10</v>
      </c>
      <c r="E26955">
        <v>68320</v>
      </c>
    </row>
    <row r="26956" spans="1:5">
      <c r="A26956">
        <v>1</v>
      </c>
      <c r="B26956">
        <v>6832</v>
      </c>
      <c r="C26956">
        <v>0</v>
      </c>
      <c r="D26956">
        <v>4</v>
      </c>
      <c r="E26956">
        <v>27328</v>
      </c>
    </row>
    <row r="26957" spans="1:5">
      <c r="A26957">
        <v>0</v>
      </c>
      <c r="B26957">
        <v>6834</v>
      </c>
      <c r="C26957">
        <v>0</v>
      </c>
      <c r="D26957">
        <v>1</v>
      </c>
      <c r="E26957">
        <v>6834</v>
      </c>
    </row>
    <row r="26958" spans="1:5">
      <c r="A26958">
        <v>1</v>
      </c>
      <c r="B26958">
        <v>6834</v>
      </c>
      <c r="C26958">
        <v>0</v>
      </c>
      <c r="D26958">
        <v>3</v>
      </c>
      <c r="E26958">
        <v>20502</v>
      </c>
    </row>
    <row r="26959" spans="1:5">
      <c r="A26959">
        <v>1</v>
      </c>
      <c r="B26959">
        <v>6835</v>
      </c>
      <c r="C26959">
        <v>0</v>
      </c>
      <c r="D26959">
        <v>3</v>
      </c>
      <c r="E26959">
        <v>20505</v>
      </c>
    </row>
    <row r="26960" spans="1:5">
      <c r="A26960">
        <v>0</v>
      </c>
      <c r="B26960">
        <v>6836</v>
      </c>
      <c r="C26960">
        <v>0</v>
      </c>
      <c r="D26960">
        <v>3</v>
      </c>
      <c r="E26960">
        <v>20508</v>
      </c>
    </row>
    <row r="26961" spans="1:5">
      <c r="A26961">
        <v>1</v>
      </c>
      <c r="B26961">
        <v>6836</v>
      </c>
      <c r="C26961">
        <v>0</v>
      </c>
      <c r="D26961">
        <v>8</v>
      </c>
      <c r="E26961">
        <v>54688</v>
      </c>
    </row>
    <row r="26962" spans="1:5">
      <c r="A26962">
        <v>0</v>
      </c>
      <c r="B26962">
        <v>6840</v>
      </c>
      <c r="C26962">
        <v>0</v>
      </c>
      <c r="D26962">
        <v>4</v>
      </c>
      <c r="E26962">
        <v>27360</v>
      </c>
    </row>
    <row r="26963" spans="1:5">
      <c r="A26963">
        <v>1</v>
      </c>
      <c r="B26963">
        <v>6840</v>
      </c>
      <c r="C26963">
        <v>0</v>
      </c>
      <c r="D26963">
        <v>4</v>
      </c>
      <c r="E26963">
        <v>27360</v>
      </c>
    </row>
    <row r="26964" spans="1:5">
      <c r="A26964">
        <v>1</v>
      </c>
      <c r="B26964">
        <v>6842</v>
      </c>
      <c r="C26964">
        <v>0</v>
      </c>
      <c r="D26964">
        <v>1</v>
      </c>
      <c r="E26964">
        <v>6842</v>
      </c>
    </row>
    <row r="26965" spans="1:5">
      <c r="A26965">
        <v>0</v>
      </c>
      <c r="B26965">
        <v>6844</v>
      </c>
      <c r="C26965">
        <v>0</v>
      </c>
      <c r="D26965">
        <v>1</v>
      </c>
      <c r="E26965">
        <v>6844</v>
      </c>
    </row>
    <row r="26966" spans="1:5">
      <c r="A26966">
        <v>1</v>
      </c>
      <c r="B26966">
        <v>6846</v>
      </c>
      <c r="C26966">
        <v>0</v>
      </c>
      <c r="D26966">
        <v>1</v>
      </c>
      <c r="E26966">
        <v>6846</v>
      </c>
    </row>
    <row r="26967" spans="1:5">
      <c r="A26967">
        <v>1</v>
      </c>
      <c r="B26967">
        <v>6847</v>
      </c>
      <c r="C26967">
        <v>0</v>
      </c>
      <c r="D26967">
        <v>1</v>
      </c>
      <c r="E26967">
        <v>6847</v>
      </c>
    </row>
    <row r="26968" spans="1:5">
      <c r="A26968">
        <v>0</v>
      </c>
      <c r="B26968">
        <v>6848</v>
      </c>
      <c r="C26968">
        <v>0</v>
      </c>
      <c r="D26968">
        <v>2</v>
      </c>
      <c r="E26968">
        <v>13696</v>
      </c>
    </row>
    <row r="26969" spans="1:5">
      <c r="A26969">
        <v>1</v>
      </c>
      <c r="B26969">
        <v>6848</v>
      </c>
      <c r="C26969">
        <v>0</v>
      </c>
      <c r="D26969">
        <v>1</v>
      </c>
      <c r="E26969">
        <v>6848</v>
      </c>
    </row>
    <row r="26970" spans="1:5">
      <c r="A26970">
        <v>0</v>
      </c>
      <c r="B26970">
        <v>6850</v>
      </c>
      <c r="C26970">
        <v>0</v>
      </c>
      <c r="D26970">
        <v>3</v>
      </c>
      <c r="E26970">
        <v>20550</v>
      </c>
    </row>
    <row r="26971" spans="1:5">
      <c r="A26971">
        <v>1</v>
      </c>
      <c r="B26971">
        <v>6852</v>
      </c>
      <c r="C26971">
        <v>0</v>
      </c>
      <c r="D26971">
        <v>6</v>
      </c>
      <c r="E26971">
        <v>41112</v>
      </c>
    </row>
    <row r="26972" spans="1:5">
      <c r="A26972">
        <v>1</v>
      </c>
      <c r="B26972">
        <v>6853</v>
      </c>
      <c r="C26972">
        <v>0</v>
      </c>
      <c r="D26972">
        <v>1</v>
      </c>
      <c r="E26972">
        <v>6853</v>
      </c>
    </row>
    <row r="26973" spans="1:5">
      <c r="A26973">
        <v>0</v>
      </c>
      <c r="B26973">
        <v>6854</v>
      </c>
      <c r="C26973">
        <v>0</v>
      </c>
      <c r="D26973">
        <v>1</v>
      </c>
      <c r="E26973">
        <v>6854</v>
      </c>
    </row>
    <row r="26974" spans="1:5">
      <c r="A26974">
        <v>1</v>
      </c>
      <c r="B26974">
        <v>6854</v>
      </c>
      <c r="C26974">
        <v>0</v>
      </c>
      <c r="D26974">
        <v>2</v>
      </c>
      <c r="E26974">
        <v>13708</v>
      </c>
    </row>
    <row r="26975" spans="1:5">
      <c r="A26975">
        <v>1</v>
      </c>
      <c r="B26975">
        <v>6855</v>
      </c>
      <c r="C26975">
        <v>0</v>
      </c>
      <c r="D26975">
        <v>6</v>
      </c>
      <c r="E26975">
        <v>41130</v>
      </c>
    </row>
    <row r="26976" spans="1:5">
      <c r="A26976">
        <v>0</v>
      </c>
      <c r="B26976">
        <v>6856</v>
      </c>
      <c r="C26976">
        <v>0</v>
      </c>
      <c r="D26976">
        <v>6</v>
      </c>
      <c r="E26976">
        <v>41136</v>
      </c>
    </row>
    <row r="26977" spans="1:5">
      <c r="A26977">
        <v>1</v>
      </c>
      <c r="B26977">
        <v>6858</v>
      </c>
      <c r="C26977">
        <v>0</v>
      </c>
      <c r="D26977">
        <v>1</v>
      </c>
      <c r="E26977">
        <v>6858</v>
      </c>
    </row>
    <row r="26978" spans="1:5">
      <c r="A26978">
        <v>0</v>
      </c>
      <c r="B26978">
        <v>6860</v>
      </c>
      <c r="C26978">
        <v>0</v>
      </c>
      <c r="D26978">
        <v>10</v>
      </c>
      <c r="E26978">
        <v>68600</v>
      </c>
    </row>
    <row r="26979" spans="1:5">
      <c r="A26979">
        <v>0</v>
      </c>
      <c r="B26979">
        <v>6864</v>
      </c>
      <c r="C26979">
        <v>0</v>
      </c>
      <c r="D26979">
        <v>1</v>
      </c>
      <c r="E26979">
        <v>6864</v>
      </c>
    </row>
    <row r="26980" spans="1:5">
      <c r="A26980">
        <v>1</v>
      </c>
      <c r="B26980">
        <v>6864</v>
      </c>
      <c r="C26980">
        <v>0</v>
      </c>
      <c r="D26980">
        <v>2</v>
      </c>
      <c r="E26980">
        <v>13728</v>
      </c>
    </row>
    <row r="26981" spans="1:5">
      <c r="A26981">
        <v>1</v>
      </c>
      <c r="B26981">
        <v>6865</v>
      </c>
      <c r="C26981">
        <v>0</v>
      </c>
      <c r="D26981">
        <v>1</v>
      </c>
      <c r="E26981">
        <v>6865</v>
      </c>
    </row>
    <row r="26982" spans="1:5">
      <c r="A26982">
        <v>1</v>
      </c>
      <c r="B26982">
        <v>6867</v>
      </c>
      <c r="C26982">
        <v>0</v>
      </c>
      <c r="D26982">
        <v>3</v>
      </c>
      <c r="E26982">
        <v>20601</v>
      </c>
    </row>
    <row r="26983" spans="1:5">
      <c r="A26983">
        <v>1</v>
      </c>
      <c r="B26983">
        <v>6868</v>
      </c>
      <c r="C26983">
        <v>0</v>
      </c>
      <c r="D26983">
        <v>1</v>
      </c>
      <c r="E26983">
        <v>6868</v>
      </c>
    </row>
    <row r="26984" spans="1:5">
      <c r="A26984">
        <v>0</v>
      </c>
      <c r="B26984">
        <v>6870</v>
      </c>
      <c r="C26984">
        <v>0</v>
      </c>
      <c r="D26984">
        <v>3</v>
      </c>
      <c r="E26984">
        <v>20610</v>
      </c>
    </row>
    <row r="26985" spans="1:5">
      <c r="A26985">
        <v>0</v>
      </c>
      <c r="B26985">
        <v>6871</v>
      </c>
      <c r="C26985">
        <v>0</v>
      </c>
      <c r="D26985">
        <v>1</v>
      </c>
      <c r="E26985">
        <v>6871</v>
      </c>
    </row>
    <row r="26986" spans="1:5">
      <c r="A26986">
        <v>0</v>
      </c>
      <c r="B26986">
        <v>6872</v>
      </c>
      <c r="C26986">
        <v>0</v>
      </c>
      <c r="D26986">
        <v>3</v>
      </c>
      <c r="E26986">
        <v>20616</v>
      </c>
    </row>
    <row r="26987" spans="1:5">
      <c r="A26987">
        <v>1</v>
      </c>
      <c r="B26987">
        <v>6872</v>
      </c>
      <c r="C26987">
        <v>0</v>
      </c>
      <c r="D26987">
        <v>10</v>
      </c>
      <c r="E26987">
        <v>68720</v>
      </c>
    </row>
    <row r="26988" spans="1:5">
      <c r="A26988">
        <v>1</v>
      </c>
      <c r="B26988">
        <v>6873</v>
      </c>
      <c r="C26988">
        <v>0</v>
      </c>
      <c r="D26988">
        <v>3</v>
      </c>
      <c r="E26988">
        <v>20619</v>
      </c>
    </row>
    <row r="26989" spans="1:5">
      <c r="A26989">
        <v>1</v>
      </c>
      <c r="B26989">
        <v>6874</v>
      </c>
      <c r="C26989">
        <v>0</v>
      </c>
      <c r="D26989">
        <v>3</v>
      </c>
      <c r="E26989">
        <v>20622</v>
      </c>
    </row>
    <row r="26990" spans="1:5">
      <c r="A26990">
        <v>1</v>
      </c>
      <c r="B26990">
        <v>6875</v>
      </c>
      <c r="C26990">
        <v>0</v>
      </c>
      <c r="D26990">
        <v>3</v>
      </c>
      <c r="E26990">
        <v>20625</v>
      </c>
    </row>
    <row r="26991" spans="1:5">
      <c r="A26991">
        <v>0</v>
      </c>
      <c r="B26991">
        <v>6876</v>
      </c>
      <c r="C26991">
        <v>0</v>
      </c>
      <c r="D26991">
        <v>1</v>
      </c>
      <c r="E26991">
        <v>6876</v>
      </c>
    </row>
    <row r="26992" spans="1:5">
      <c r="A26992">
        <v>1</v>
      </c>
      <c r="B26992">
        <v>6876</v>
      </c>
      <c r="C26992">
        <v>0</v>
      </c>
      <c r="D26992">
        <v>3</v>
      </c>
      <c r="E26992">
        <v>20628</v>
      </c>
    </row>
    <row r="26993" spans="1:5">
      <c r="A26993">
        <v>1</v>
      </c>
      <c r="B26993">
        <v>6878</v>
      </c>
      <c r="C26993">
        <v>0</v>
      </c>
      <c r="D26993">
        <v>6</v>
      </c>
      <c r="E26993">
        <v>41268</v>
      </c>
    </row>
    <row r="26994" spans="1:5">
      <c r="A26994">
        <v>1</v>
      </c>
      <c r="B26994">
        <v>6879</v>
      </c>
      <c r="C26994">
        <v>0</v>
      </c>
      <c r="D26994">
        <v>1</v>
      </c>
      <c r="E26994">
        <v>6879</v>
      </c>
    </row>
    <row r="26995" spans="1:5">
      <c r="A26995">
        <v>0</v>
      </c>
      <c r="B26995">
        <v>6880</v>
      </c>
      <c r="C26995">
        <v>0</v>
      </c>
      <c r="D26995">
        <v>13</v>
      </c>
      <c r="E26995">
        <v>89440</v>
      </c>
    </row>
    <row r="26996" spans="1:5">
      <c r="A26996">
        <v>0</v>
      </c>
      <c r="B26996">
        <v>6881</v>
      </c>
      <c r="C26996">
        <v>0</v>
      </c>
      <c r="D26996">
        <v>1</v>
      </c>
      <c r="E26996">
        <v>6881</v>
      </c>
    </row>
    <row r="26997" spans="1:5">
      <c r="A26997">
        <v>0</v>
      </c>
      <c r="B26997">
        <v>6882</v>
      </c>
      <c r="C26997">
        <v>0</v>
      </c>
      <c r="D26997">
        <v>3</v>
      </c>
      <c r="E26997">
        <v>20646</v>
      </c>
    </row>
    <row r="26998" spans="1:5">
      <c r="A26998">
        <v>1</v>
      </c>
      <c r="B26998">
        <v>6882</v>
      </c>
      <c r="C26998">
        <v>0</v>
      </c>
      <c r="D26998">
        <v>1</v>
      </c>
      <c r="E26998">
        <v>6882</v>
      </c>
    </row>
    <row r="26999" spans="1:5">
      <c r="A26999">
        <v>0</v>
      </c>
      <c r="B26999">
        <v>6883</v>
      </c>
      <c r="C26999">
        <v>0</v>
      </c>
      <c r="D26999">
        <v>3</v>
      </c>
      <c r="E26999">
        <v>20649</v>
      </c>
    </row>
    <row r="27000" spans="1:5">
      <c r="A27000">
        <v>1</v>
      </c>
      <c r="B27000">
        <v>6883</v>
      </c>
      <c r="C27000">
        <v>0</v>
      </c>
      <c r="D27000">
        <v>7</v>
      </c>
      <c r="E27000">
        <v>48181</v>
      </c>
    </row>
    <row r="27001" spans="1:5">
      <c r="A27001">
        <v>1</v>
      </c>
      <c r="B27001">
        <v>6884</v>
      </c>
      <c r="C27001">
        <v>0</v>
      </c>
      <c r="D27001">
        <v>2</v>
      </c>
      <c r="E27001">
        <v>13768</v>
      </c>
    </row>
    <row r="27002" spans="1:5">
      <c r="A27002">
        <v>0</v>
      </c>
      <c r="B27002">
        <v>6888</v>
      </c>
      <c r="C27002">
        <v>0</v>
      </c>
      <c r="D27002">
        <v>3</v>
      </c>
      <c r="E27002">
        <v>20664</v>
      </c>
    </row>
    <row r="27003" spans="1:5">
      <c r="A27003">
        <v>0</v>
      </c>
      <c r="B27003">
        <v>6889</v>
      </c>
      <c r="C27003">
        <v>0</v>
      </c>
      <c r="D27003">
        <v>1</v>
      </c>
      <c r="E27003">
        <v>6889</v>
      </c>
    </row>
    <row r="27004" spans="1:5">
      <c r="A27004">
        <v>1</v>
      </c>
      <c r="B27004">
        <v>6889</v>
      </c>
      <c r="C27004">
        <v>0</v>
      </c>
      <c r="D27004">
        <v>1</v>
      </c>
      <c r="E27004">
        <v>6889</v>
      </c>
    </row>
    <row r="27005" spans="1:5">
      <c r="A27005">
        <v>0</v>
      </c>
      <c r="B27005">
        <v>6892</v>
      </c>
      <c r="C27005">
        <v>0</v>
      </c>
      <c r="D27005">
        <v>4</v>
      </c>
      <c r="E27005">
        <v>27568</v>
      </c>
    </row>
    <row r="27006" spans="1:5">
      <c r="A27006">
        <v>1</v>
      </c>
      <c r="B27006">
        <v>6892</v>
      </c>
      <c r="C27006">
        <v>0</v>
      </c>
      <c r="D27006">
        <v>5</v>
      </c>
      <c r="E27006">
        <v>34460</v>
      </c>
    </row>
    <row r="27007" spans="1:5">
      <c r="A27007">
        <v>0</v>
      </c>
      <c r="B27007">
        <v>6894</v>
      </c>
      <c r="C27007">
        <v>0</v>
      </c>
      <c r="D27007">
        <v>3</v>
      </c>
      <c r="E27007">
        <v>20682</v>
      </c>
    </row>
    <row r="27008" spans="1:5">
      <c r="A27008">
        <v>0</v>
      </c>
      <c r="B27008">
        <v>6896</v>
      </c>
      <c r="C27008">
        <v>0</v>
      </c>
      <c r="D27008">
        <v>6</v>
      </c>
      <c r="E27008">
        <v>41376</v>
      </c>
    </row>
    <row r="27009" spans="1:5">
      <c r="A27009">
        <v>1</v>
      </c>
      <c r="B27009">
        <v>6896</v>
      </c>
      <c r="C27009">
        <v>0</v>
      </c>
      <c r="D27009">
        <v>4</v>
      </c>
      <c r="E27009">
        <v>27584</v>
      </c>
    </row>
    <row r="27010" spans="1:5">
      <c r="A27010">
        <v>1</v>
      </c>
      <c r="B27010">
        <v>6897</v>
      </c>
      <c r="C27010">
        <v>0</v>
      </c>
      <c r="D27010">
        <v>6</v>
      </c>
      <c r="E27010">
        <v>41382</v>
      </c>
    </row>
    <row r="27011" spans="1:5">
      <c r="A27011">
        <v>0</v>
      </c>
      <c r="B27011">
        <v>6898</v>
      </c>
      <c r="C27011">
        <v>0</v>
      </c>
      <c r="D27011">
        <v>3</v>
      </c>
      <c r="E27011">
        <v>20694</v>
      </c>
    </row>
    <row r="27012" spans="1:5">
      <c r="A27012">
        <v>1</v>
      </c>
      <c r="B27012">
        <v>6898</v>
      </c>
      <c r="C27012">
        <v>0</v>
      </c>
      <c r="D27012">
        <v>6</v>
      </c>
      <c r="E27012">
        <v>41388</v>
      </c>
    </row>
    <row r="27013" spans="1:5">
      <c r="A27013">
        <v>1</v>
      </c>
      <c r="B27013">
        <v>6899</v>
      </c>
      <c r="C27013">
        <v>0</v>
      </c>
      <c r="D27013">
        <v>3</v>
      </c>
      <c r="E27013">
        <v>20697</v>
      </c>
    </row>
    <row r="27014" spans="1:5">
      <c r="A27014">
        <v>0</v>
      </c>
      <c r="B27014">
        <v>6900</v>
      </c>
      <c r="C27014">
        <v>0</v>
      </c>
      <c r="D27014">
        <v>4</v>
      </c>
      <c r="E27014">
        <v>27600</v>
      </c>
    </row>
    <row r="27015" spans="1:5">
      <c r="A27015">
        <v>1</v>
      </c>
      <c r="B27015">
        <v>6900</v>
      </c>
      <c r="C27015">
        <v>0</v>
      </c>
      <c r="D27015">
        <v>3</v>
      </c>
      <c r="E27015">
        <v>20700</v>
      </c>
    </row>
    <row r="27016" spans="1:5">
      <c r="A27016">
        <v>1</v>
      </c>
      <c r="B27016">
        <v>6901</v>
      </c>
      <c r="C27016">
        <v>0</v>
      </c>
      <c r="D27016">
        <v>1</v>
      </c>
      <c r="E27016">
        <v>6901</v>
      </c>
    </row>
    <row r="27017" spans="1:5">
      <c r="A27017">
        <v>1</v>
      </c>
      <c r="B27017">
        <v>6902</v>
      </c>
      <c r="C27017">
        <v>0</v>
      </c>
      <c r="D27017">
        <v>7</v>
      </c>
      <c r="E27017">
        <v>48314</v>
      </c>
    </row>
    <row r="27018" spans="1:5">
      <c r="A27018">
        <v>0</v>
      </c>
      <c r="B27018">
        <v>6904</v>
      </c>
      <c r="C27018">
        <v>0</v>
      </c>
      <c r="D27018">
        <v>8</v>
      </c>
      <c r="E27018">
        <v>55232</v>
      </c>
    </row>
    <row r="27019" spans="1:5">
      <c r="A27019">
        <v>1</v>
      </c>
      <c r="B27019">
        <v>6904</v>
      </c>
      <c r="C27019">
        <v>0</v>
      </c>
      <c r="D27019">
        <v>4</v>
      </c>
      <c r="E27019">
        <v>27616</v>
      </c>
    </row>
    <row r="27020" spans="1:5">
      <c r="A27020">
        <v>0</v>
      </c>
      <c r="B27020">
        <v>6908</v>
      </c>
      <c r="C27020">
        <v>0</v>
      </c>
      <c r="D27020">
        <v>1</v>
      </c>
      <c r="E27020">
        <v>6908</v>
      </c>
    </row>
    <row r="27021" spans="1:5">
      <c r="A27021">
        <v>1</v>
      </c>
      <c r="B27021">
        <v>6908</v>
      </c>
      <c r="C27021">
        <v>0</v>
      </c>
      <c r="D27021">
        <v>1</v>
      </c>
      <c r="E27021">
        <v>6908</v>
      </c>
    </row>
    <row r="27022" spans="1:5">
      <c r="A27022">
        <v>1</v>
      </c>
      <c r="B27022">
        <v>6909</v>
      </c>
      <c r="C27022">
        <v>0</v>
      </c>
      <c r="D27022">
        <v>3</v>
      </c>
      <c r="E27022">
        <v>20727</v>
      </c>
    </row>
    <row r="27023" spans="1:5">
      <c r="A27023">
        <v>1</v>
      </c>
      <c r="B27023">
        <v>6910</v>
      </c>
      <c r="C27023">
        <v>0</v>
      </c>
      <c r="D27023">
        <v>2</v>
      </c>
      <c r="E27023">
        <v>13820</v>
      </c>
    </row>
    <row r="27024" spans="1:5">
      <c r="A27024">
        <v>0</v>
      </c>
      <c r="B27024">
        <v>6912</v>
      </c>
      <c r="C27024">
        <v>0</v>
      </c>
      <c r="D27024">
        <v>8</v>
      </c>
      <c r="E27024">
        <v>55296</v>
      </c>
    </row>
    <row r="27025" spans="1:5">
      <c r="A27025">
        <v>1</v>
      </c>
      <c r="B27025">
        <v>6912</v>
      </c>
      <c r="C27025">
        <v>0</v>
      </c>
      <c r="D27025">
        <v>7</v>
      </c>
      <c r="E27025">
        <v>48384</v>
      </c>
    </row>
    <row r="27026" spans="1:5">
      <c r="A27026">
        <v>1</v>
      </c>
      <c r="B27026">
        <v>6918</v>
      </c>
      <c r="C27026">
        <v>0</v>
      </c>
      <c r="D27026">
        <v>3</v>
      </c>
      <c r="E27026">
        <v>20754</v>
      </c>
    </row>
    <row r="27027" spans="1:5">
      <c r="A27027">
        <v>1</v>
      </c>
      <c r="B27027">
        <v>6919</v>
      </c>
      <c r="C27027">
        <v>0</v>
      </c>
      <c r="D27027">
        <v>3</v>
      </c>
      <c r="E27027">
        <v>20757</v>
      </c>
    </row>
    <row r="27028" spans="1:5">
      <c r="A27028">
        <v>0</v>
      </c>
      <c r="B27028">
        <v>6920</v>
      </c>
      <c r="C27028">
        <v>0</v>
      </c>
      <c r="D27028">
        <v>7</v>
      </c>
      <c r="E27028">
        <v>48440</v>
      </c>
    </row>
    <row r="27029" spans="1:5">
      <c r="A27029">
        <v>1</v>
      </c>
      <c r="B27029">
        <v>6920</v>
      </c>
      <c r="C27029">
        <v>0</v>
      </c>
      <c r="D27029">
        <v>3</v>
      </c>
      <c r="E27029">
        <v>20760</v>
      </c>
    </row>
    <row r="27030" spans="1:5">
      <c r="A27030">
        <v>0</v>
      </c>
      <c r="B27030">
        <v>6921</v>
      </c>
      <c r="C27030">
        <v>0</v>
      </c>
      <c r="D27030">
        <v>1</v>
      </c>
      <c r="E27030">
        <v>6921</v>
      </c>
    </row>
    <row r="27031" spans="1:5">
      <c r="A27031">
        <v>0</v>
      </c>
      <c r="B27031">
        <v>6922</v>
      </c>
      <c r="C27031">
        <v>0</v>
      </c>
      <c r="D27031">
        <v>1</v>
      </c>
      <c r="E27031">
        <v>6922</v>
      </c>
    </row>
    <row r="27032" spans="1:5">
      <c r="A27032">
        <v>1</v>
      </c>
      <c r="B27032">
        <v>6923</v>
      </c>
      <c r="C27032">
        <v>0</v>
      </c>
      <c r="D27032">
        <v>1</v>
      </c>
      <c r="E27032">
        <v>6923</v>
      </c>
    </row>
    <row r="27033" spans="1:5">
      <c r="A27033">
        <v>0</v>
      </c>
      <c r="B27033">
        <v>6924</v>
      </c>
      <c r="C27033">
        <v>0</v>
      </c>
      <c r="D27033">
        <v>1</v>
      </c>
      <c r="E27033">
        <v>6924</v>
      </c>
    </row>
    <row r="27034" spans="1:5">
      <c r="A27034">
        <v>1</v>
      </c>
      <c r="B27034">
        <v>6924</v>
      </c>
      <c r="C27034">
        <v>0</v>
      </c>
      <c r="D27034">
        <v>12</v>
      </c>
      <c r="E27034">
        <v>83088</v>
      </c>
    </row>
    <row r="27035" spans="1:5">
      <c r="A27035">
        <v>1</v>
      </c>
      <c r="B27035">
        <v>6925</v>
      </c>
      <c r="C27035">
        <v>0</v>
      </c>
      <c r="D27035">
        <v>1</v>
      </c>
      <c r="E27035">
        <v>6925</v>
      </c>
    </row>
    <row r="27036" spans="1:5">
      <c r="A27036">
        <v>0</v>
      </c>
      <c r="B27036">
        <v>6928</v>
      </c>
      <c r="C27036">
        <v>0</v>
      </c>
      <c r="D27036">
        <v>7</v>
      </c>
      <c r="E27036">
        <v>48496</v>
      </c>
    </row>
    <row r="27037" spans="1:5">
      <c r="A27037">
        <v>1</v>
      </c>
      <c r="B27037">
        <v>6929</v>
      </c>
      <c r="C27037">
        <v>0</v>
      </c>
      <c r="D27037">
        <v>3</v>
      </c>
      <c r="E27037">
        <v>20787</v>
      </c>
    </row>
    <row r="27038" spans="1:5">
      <c r="A27038">
        <v>1</v>
      </c>
      <c r="B27038">
        <v>6933</v>
      </c>
      <c r="C27038">
        <v>0</v>
      </c>
      <c r="D27038">
        <v>3</v>
      </c>
      <c r="E27038">
        <v>20799</v>
      </c>
    </row>
    <row r="27039" spans="1:5">
      <c r="A27039">
        <v>1</v>
      </c>
      <c r="B27039">
        <v>6935</v>
      </c>
      <c r="C27039">
        <v>0</v>
      </c>
      <c r="D27039">
        <v>3</v>
      </c>
      <c r="E27039">
        <v>20805</v>
      </c>
    </row>
    <row r="27040" spans="1:5">
      <c r="A27040">
        <v>0</v>
      </c>
      <c r="B27040">
        <v>6936</v>
      </c>
      <c r="C27040">
        <v>0</v>
      </c>
      <c r="D27040">
        <v>4</v>
      </c>
      <c r="E27040">
        <v>27744</v>
      </c>
    </row>
    <row r="27041" spans="1:5">
      <c r="A27041">
        <v>0</v>
      </c>
      <c r="B27041">
        <v>6938</v>
      </c>
      <c r="C27041">
        <v>0</v>
      </c>
      <c r="D27041">
        <v>3</v>
      </c>
      <c r="E27041">
        <v>20814</v>
      </c>
    </row>
    <row r="27042" spans="1:5">
      <c r="A27042">
        <v>0</v>
      </c>
      <c r="B27042">
        <v>6940</v>
      </c>
      <c r="C27042">
        <v>0</v>
      </c>
      <c r="D27042">
        <v>2</v>
      </c>
      <c r="E27042">
        <v>13880</v>
      </c>
    </row>
    <row r="27043" spans="1:5">
      <c r="A27043">
        <v>1</v>
      </c>
      <c r="B27043">
        <v>6940</v>
      </c>
      <c r="C27043">
        <v>0</v>
      </c>
      <c r="D27043">
        <v>4</v>
      </c>
      <c r="E27043">
        <v>27760</v>
      </c>
    </row>
    <row r="27044" spans="1:5">
      <c r="A27044">
        <v>0</v>
      </c>
      <c r="B27044">
        <v>6941</v>
      </c>
      <c r="C27044">
        <v>0</v>
      </c>
      <c r="D27044">
        <v>4</v>
      </c>
      <c r="E27044">
        <v>27764</v>
      </c>
    </row>
    <row r="27045" spans="1:5">
      <c r="A27045">
        <v>1</v>
      </c>
      <c r="B27045">
        <v>6942</v>
      </c>
      <c r="C27045">
        <v>0</v>
      </c>
      <c r="D27045">
        <v>1</v>
      </c>
      <c r="E27045">
        <v>6942</v>
      </c>
    </row>
    <row r="27046" spans="1:5">
      <c r="A27046">
        <v>0</v>
      </c>
      <c r="B27046">
        <v>6944</v>
      </c>
      <c r="C27046">
        <v>0</v>
      </c>
      <c r="D27046">
        <v>4</v>
      </c>
      <c r="E27046">
        <v>27776</v>
      </c>
    </row>
    <row r="27047" spans="1:5">
      <c r="A27047">
        <v>1</v>
      </c>
      <c r="B27047">
        <v>6944</v>
      </c>
      <c r="C27047">
        <v>0</v>
      </c>
      <c r="D27047">
        <v>8</v>
      </c>
      <c r="E27047">
        <v>55552</v>
      </c>
    </row>
    <row r="27048" spans="1:5">
      <c r="A27048">
        <v>1</v>
      </c>
      <c r="B27048">
        <v>6945</v>
      </c>
      <c r="C27048">
        <v>0</v>
      </c>
      <c r="D27048">
        <v>3</v>
      </c>
      <c r="E27048">
        <v>20835</v>
      </c>
    </row>
    <row r="27049" spans="1:5">
      <c r="A27049">
        <v>1</v>
      </c>
      <c r="B27049">
        <v>6947</v>
      </c>
      <c r="C27049">
        <v>0</v>
      </c>
      <c r="D27049">
        <v>7</v>
      </c>
      <c r="E27049">
        <v>48629</v>
      </c>
    </row>
    <row r="27050" spans="1:5">
      <c r="A27050">
        <v>0</v>
      </c>
      <c r="B27050">
        <v>6948</v>
      </c>
      <c r="C27050">
        <v>0</v>
      </c>
      <c r="D27050">
        <v>4</v>
      </c>
      <c r="E27050">
        <v>27792</v>
      </c>
    </row>
    <row r="27051" spans="1:5">
      <c r="A27051">
        <v>1</v>
      </c>
      <c r="B27051">
        <v>6948</v>
      </c>
      <c r="C27051">
        <v>0</v>
      </c>
      <c r="D27051">
        <v>3</v>
      </c>
      <c r="E27051">
        <v>20844</v>
      </c>
    </row>
    <row r="27052" spans="1:5">
      <c r="A27052">
        <v>1</v>
      </c>
      <c r="B27052">
        <v>6949</v>
      </c>
      <c r="C27052">
        <v>0</v>
      </c>
      <c r="D27052">
        <v>5</v>
      </c>
      <c r="E27052">
        <v>34745</v>
      </c>
    </row>
    <row r="27053" spans="1:5">
      <c r="A27053">
        <v>0</v>
      </c>
      <c r="B27053">
        <v>6950</v>
      </c>
      <c r="C27053">
        <v>0</v>
      </c>
      <c r="D27053">
        <v>1</v>
      </c>
      <c r="E27053">
        <v>6950</v>
      </c>
    </row>
    <row r="27054" spans="1:5">
      <c r="A27054">
        <v>0</v>
      </c>
      <c r="B27054">
        <v>6952</v>
      </c>
      <c r="C27054">
        <v>0</v>
      </c>
      <c r="D27054">
        <v>1</v>
      </c>
      <c r="E27054">
        <v>6952</v>
      </c>
    </row>
    <row r="27055" spans="1:5">
      <c r="A27055">
        <v>1</v>
      </c>
      <c r="B27055">
        <v>6952</v>
      </c>
      <c r="C27055">
        <v>0</v>
      </c>
      <c r="D27055">
        <v>4</v>
      </c>
      <c r="E27055">
        <v>27808</v>
      </c>
    </row>
    <row r="27056" spans="1:5">
      <c r="A27056">
        <v>1</v>
      </c>
      <c r="B27056">
        <v>6953</v>
      </c>
      <c r="C27056">
        <v>0</v>
      </c>
      <c r="D27056">
        <v>1</v>
      </c>
      <c r="E27056">
        <v>6953</v>
      </c>
    </row>
    <row r="27057" spans="1:5">
      <c r="A27057">
        <v>0</v>
      </c>
      <c r="B27057">
        <v>6956</v>
      </c>
      <c r="C27057">
        <v>0</v>
      </c>
      <c r="D27057">
        <v>6</v>
      </c>
      <c r="E27057">
        <v>41736</v>
      </c>
    </row>
    <row r="27058" spans="1:5">
      <c r="A27058">
        <v>1</v>
      </c>
      <c r="B27058">
        <v>6956</v>
      </c>
      <c r="C27058">
        <v>0</v>
      </c>
      <c r="D27058">
        <v>4</v>
      </c>
      <c r="E27058">
        <v>27824</v>
      </c>
    </row>
    <row r="27059" spans="1:5">
      <c r="A27059">
        <v>0</v>
      </c>
      <c r="B27059">
        <v>6958</v>
      </c>
      <c r="C27059">
        <v>0</v>
      </c>
      <c r="D27059">
        <v>3</v>
      </c>
      <c r="E27059">
        <v>20874</v>
      </c>
    </row>
    <row r="27060" spans="1:5">
      <c r="A27060">
        <v>0</v>
      </c>
      <c r="B27060">
        <v>6960</v>
      </c>
      <c r="C27060">
        <v>0</v>
      </c>
      <c r="D27060">
        <v>7</v>
      </c>
      <c r="E27060">
        <v>48720</v>
      </c>
    </row>
    <row r="27061" spans="1:5">
      <c r="A27061">
        <v>1</v>
      </c>
      <c r="B27061">
        <v>6960</v>
      </c>
      <c r="C27061">
        <v>0</v>
      </c>
      <c r="D27061">
        <v>1</v>
      </c>
      <c r="E27061">
        <v>6960</v>
      </c>
    </row>
    <row r="27062" spans="1:5">
      <c r="A27062">
        <v>1</v>
      </c>
      <c r="B27062">
        <v>6961</v>
      </c>
      <c r="C27062">
        <v>0</v>
      </c>
      <c r="D27062">
        <v>1</v>
      </c>
      <c r="E27062">
        <v>6961</v>
      </c>
    </row>
    <row r="27063" spans="1:5">
      <c r="A27063">
        <v>1</v>
      </c>
      <c r="B27063">
        <v>6963</v>
      </c>
      <c r="C27063">
        <v>0</v>
      </c>
      <c r="D27063">
        <v>3</v>
      </c>
      <c r="E27063">
        <v>20889</v>
      </c>
    </row>
    <row r="27064" spans="1:5">
      <c r="A27064">
        <v>1</v>
      </c>
      <c r="B27064">
        <v>6966</v>
      </c>
      <c r="C27064">
        <v>0</v>
      </c>
      <c r="D27064">
        <v>6</v>
      </c>
      <c r="E27064">
        <v>41796</v>
      </c>
    </row>
    <row r="27065" spans="1:5">
      <c r="A27065">
        <v>0</v>
      </c>
      <c r="B27065">
        <v>6968</v>
      </c>
      <c r="C27065">
        <v>0</v>
      </c>
      <c r="D27065">
        <v>13</v>
      </c>
      <c r="E27065">
        <v>90584</v>
      </c>
    </row>
    <row r="27066" spans="1:5">
      <c r="A27066">
        <v>1</v>
      </c>
      <c r="B27066">
        <v>6968</v>
      </c>
      <c r="C27066">
        <v>0</v>
      </c>
      <c r="D27066">
        <v>3</v>
      </c>
      <c r="E27066">
        <v>20904</v>
      </c>
    </row>
    <row r="27067" spans="1:5">
      <c r="A27067">
        <v>0</v>
      </c>
      <c r="B27067">
        <v>6969</v>
      </c>
      <c r="C27067">
        <v>0</v>
      </c>
      <c r="D27067">
        <v>1</v>
      </c>
      <c r="E27067">
        <v>6969</v>
      </c>
    </row>
    <row r="27068" spans="1:5">
      <c r="A27068">
        <v>0</v>
      </c>
      <c r="B27068">
        <v>6970</v>
      </c>
      <c r="C27068">
        <v>0</v>
      </c>
      <c r="D27068">
        <v>3</v>
      </c>
      <c r="E27068">
        <v>20910</v>
      </c>
    </row>
    <row r="27069" spans="1:5">
      <c r="A27069">
        <v>1</v>
      </c>
      <c r="B27069">
        <v>6970</v>
      </c>
      <c r="C27069">
        <v>0</v>
      </c>
      <c r="D27069">
        <v>3</v>
      </c>
      <c r="E27069">
        <v>20910</v>
      </c>
    </row>
    <row r="27070" spans="1:5">
      <c r="A27070">
        <v>1</v>
      </c>
      <c r="B27070">
        <v>6971</v>
      </c>
      <c r="C27070">
        <v>0</v>
      </c>
      <c r="D27070">
        <v>3</v>
      </c>
      <c r="E27070">
        <v>20913</v>
      </c>
    </row>
    <row r="27071" spans="1:5">
      <c r="A27071">
        <v>0</v>
      </c>
      <c r="B27071">
        <v>6972</v>
      </c>
      <c r="C27071">
        <v>0</v>
      </c>
      <c r="D27071">
        <v>2</v>
      </c>
      <c r="E27071">
        <v>13944</v>
      </c>
    </row>
    <row r="27072" spans="1:5">
      <c r="A27072">
        <v>1</v>
      </c>
      <c r="B27072">
        <v>6972</v>
      </c>
      <c r="C27072">
        <v>0</v>
      </c>
      <c r="D27072">
        <v>7</v>
      </c>
      <c r="E27072">
        <v>48804</v>
      </c>
    </row>
    <row r="27073" spans="1:5">
      <c r="A27073">
        <v>1</v>
      </c>
      <c r="B27073">
        <v>6973</v>
      </c>
      <c r="C27073">
        <v>0</v>
      </c>
      <c r="D27073">
        <v>3</v>
      </c>
      <c r="E27073">
        <v>20919</v>
      </c>
    </row>
    <row r="27074" spans="1:5">
      <c r="A27074">
        <v>1</v>
      </c>
      <c r="B27074">
        <v>6974</v>
      </c>
      <c r="C27074">
        <v>0</v>
      </c>
      <c r="D27074">
        <v>1</v>
      </c>
      <c r="E27074">
        <v>6974</v>
      </c>
    </row>
    <row r="27075" spans="1:5">
      <c r="A27075">
        <v>0</v>
      </c>
      <c r="B27075">
        <v>6976</v>
      </c>
      <c r="C27075">
        <v>0</v>
      </c>
      <c r="D27075">
        <v>4</v>
      </c>
      <c r="E27075">
        <v>27904</v>
      </c>
    </row>
    <row r="27076" spans="1:5">
      <c r="A27076">
        <v>1</v>
      </c>
      <c r="B27076">
        <v>6976</v>
      </c>
      <c r="C27076">
        <v>0</v>
      </c>
      <c r="D27076">
        <v>6</v>
      </c>
      <c r="E27076">
        <v>41856</v>
      </c>
    </row>
    <row r="27077" spans="1:5">
      <c r="A27077">
        <v>1</v>
      </c>
      <c r="B27077">
        <v>6978</v>
      </c>
      <c r="C27077">
        <v>0</v>
      </c>
      <c r="D27077">
        <v>3</v>
      </c>
      <c r="E27077">
        <v>20934</v>
      </c>
    </row>
    <row r="27078" spans="1:5">
      <c r="A27078">
        <v>0</v>
      </c>
      <c r="B27078">
        <v>6980</v>
      </c>
      <c r="C27078">
        <v>0</v>
      </c>
      <c r="D27078">
        <v>4</v>
      </c>
      <c r="E27078">
        <v>27920</v>
      </c>
    </row>
    <row r="27079" spans="1:5">
      <c r="A27079">
        <v>0</v>
      </c>
      <c r="B27079">
        <v>6982</v>
      </c>
      <c r="C27079">
        <v>0</v>
      </c>
      <c r="D27079">
        <v>3</v>
      </c>
      <c r="E27079">
        <v>20946</v>
      </c>
    </row>
    <row r="27080" spans="1:5">
      <c r="A27080">
        <v>1</v>
      </c>
      <c r="B27080">
        <v>6983</v>
      </c>
      <c r="C27080">
        <v>0</v>
      </c>
      <c r="D27080">
        <v>3</v>
      </c>
      <c r="E27080">
        <v>20949</v>
      </c>
    </row>
    <row r="27081" spans="1:5">
      <c r="A27081">
        <v>0</v>
      </c>
      <c r="B27081">
        <v>6984</v>
      </c>
      <c r="C27081">
        <v>0</v>
      </c>
      <c r="D27081">
        <v>3</v>
      </c>
      <c r="E27081">
        <v>20952</v>
      </c>
    </row>
    <row r="27082" spans="1:5">
      <c r="A27082">
        <v>1</v>
      </c>
      <c r="B27082">
        <v>6984</v>
      </c>
      <c r="C27082">
        <v>0</v>
      </c>
      <c r="D27082">
        <v>3</v>
      </c>
      <c r="E27082">
        <v>20952</v>
      </c>
    </row>
    <row r="27083" spans="1:5">
      <c r="A27083">
        <v>1</v>
      </c>
      <c r="B27083">
        <v>6986</v>
      </c>
      <c r="C27083">
        <v>0</v>
      </c>
      <c r="D27083">
        <v>1</v>
      </c>
      <c r="E27083">
        <v>6986</v>
      </c>
    </row>
    <row r="27084" spans="1:5">
      <c r="A27084">
        <v>0</v>
      </c>
      <c r="B27084">
        <v>6988</v>
      </c>
      <c r="C27084">
        <v>0</v>
      </c>
      <c r="D27084">
        <v>4</v>
      </c>
      <c r="E27084">
        <v>27952</v>
      </c>
    </row>
    <row r="27085" spans="1:5">
      <c r="A27085">
        <v>1</v>
      </c>
      <c r="B27085">
        <v>6988</v>
      </c>
      <c r="C27085">
        <v>0</v>
      </c>
      <c r="D27085">
        <v>3</v>
      </c>
      <c r="E27085">
        <v>20964</v>
      </c>
    </row>
    <row r="27086" spans="1:5">
      <c r="A27086">
        <v>1</v>
      </c>
      <c r="B27086">
        <v>6991</v>
      </c>
      <c r="C27086">
        <v>0</v>
      </c>
      <c r="D27086">
        <v>1</v>
      </c>
      <c r="E27086">
        <v>6991</v>
      </c>
    </row>
    <row r="27087" spans="1:5">
      <c r="A27087">
        <v>0</v>
      </c>
      <c r="B27087">
        <v>6992</v>
      </c>
      <c r="C27087">
        <v>0</v>
      </c>
      <c r="D27087">
        <v>1</v>
      </c>
      <c r="E27087">
        <v>6992</v>
      </c>
    </row>
    <row r="27088" spans="1:5">
      <c r="A27088">
        <v>1</v>
      </c>
      <c r="B27088">
        <v>6996</v>
      </c>
      <c r="C27088">
        <v>0</v>
      </c>
      <c r="D27088">
        <v>2</v>
      </c>
      <c r="E27088">
        <v>13992</v>
      </c>
    </row>
    <row r="27089" spans="1:5">
      <c r="A27089">
        <v>0</v>
      </c>
      <c r="B27089">
        <v>6997</v>
      </c>
      <c r="C27089">
        <v>0</v>
      </c>
      <c r="D27089">
        <v>3</v>
      </c>
      <c r="E27089">
        <v>20991</v>
      </c>
    </row>
    <row r="27090" spans="1:5">
      <c r="A27090">
        <v>1</v>
      </c>
      <c r="B27090">
        <v>6999</v>
      </c>
      <c r="C27090">
        <v>0</v>
      </c>
      <c r="D27090">
        <v>4</v>
      </c>
      <c r="E27090">
        <v>27996</v>
      </c>
    </row>
    <row r="27091" spans="1:5">
      <c r="A27091">
        <v>0</v>
      </c>
      <c r="B27091">
        <v>7000</v>
      </c>
      <c r="C27091">
        <v>0</v>
      </c>
      <c r="D27091">
        <v>2</v>
      </c>
      <c r="E27091">
        <v>14000</v>
      </c>
    </row>
    <row r="27092" spans="1:5">
      <c r="A27092">
        <v>0</v>
      </c>
      <c r="B27092">
        <v>7001</v>
      </c>
      <c r="C27092">
        <v>0</v>
      </c>
      <c r="D27092">
        <v>1</v>
      </c>
      <c r="E27092">
        <v>7001</v>
      </c>
    </row>
    <row r="27093" spans="1:5">
      <c r="A27093">
        <v>1</v>
      </c>
      <c r="B27093">
        <v>7002</v>
      </c>
      <c r="C27093">
        <v>0</v>
      </c>
      <c r="D27093">
        <v>1</v>
      </c>
      <c r="E27093">
        <v>7002</v>
      </c>
    </row>
    <row r="27094" spans="1:5">
      <c r="A27094">
        <v>1</v>
      </c>
      <c r="B27094">
        <v>7003</v>
      </c>
      <c r="C27094">
        <v>0</v>
      </c>
      <c r="D27094">
        <v>1</v>
      </c>
      <c r="E27094">
        <v>7003</v>
      </c>
    </row>
    <row r="27095" spans="1:5">
      <c r="A27095">
        <v>1</v>
      </c>
      <c r="B27095">
        <v>7004</v>
      </c>
      <c r="C27095">
        <v>0</v>
      </c>
      <c r="D27095">
        <v>4</v>
      </c>
      <c r="E27095">
        <v>28016</v>
      </c>
    </row>
    <row r="27096" spans="1:5">
      <c r="A27096">
        <v>1</v>
      </c>
      <c r="B27096">
        <v>7006</v>
      </c>
      <c r="C27096">
        <v>0</v>
      </c>
      <c r="D27096">
        <v>3</v>
      </c>
      <c r="E27096">
        <v>21018</v>
      </c>
    </row>
    <row r="27097" spans="1:5">
      <c r="A27097">
        <v>1</v>
      </c>
      <c r="B27097">
        <v>7007</v>
      </c>
      <c r="C27097">
        <v>0</v>
      </c>
      <c r="D27097">
        <v>1</v>
      </c>
      <c r="E27097">
        <v>7007</v>
      </c>
    </row>
    <row r="27098" spans="1:5">
      <c r="A27098">
        <v>0</v>
      </c>
      <c r="B27098">
        <v>7008</v>
      </c>
      <c r="C27098">
        <v>0</v>
      </c>
      <c r="D27098">
        <v>6</v>
      </c>
      <c r="E27098">
        <v>42048</v>
      </c>
    </row>
    <row r="27099" spans="1:5">
      <c r="A27099">
        <v>1</v>
      </c>
      <c r="B27099">
        <v>7008</v>
      </c>
      <c r="C27099">
        <v>0</v>
      </c>
      <c r="D27099">
        <v>6</v>
      </c>
      <c r="E27099">
        <v>42048</v>
      </c>
    </row>
    <row r="27100" spans="1:5">
      <c r="A27100">
        <v>0</v>
      </c>
      <c r="B27100">
        <v>7010</v>
      </c>
      <c r="C27100">
        <v>0</v>
      </c>
      <c r="D27100">
        <v>6</v>
      </c>
      <c r="E27100">
        <v>42060</v>
      </c>
    </row>
    <row r="27101" spans="1:5">
      <c r="A27101">
        <v>1</v>
      </c>
      <c r="B27101">
        <v>7011</v>
      </c>
      <c r="C27101">
        <v>0</v>
      </c>
      <c r="D27101">
        <v>2</v>
      </c>
      <c r="E27101">
        <v>14022</v>
      </c>
    </row>
    <row r="27102" spans="1:5">
      <c r="A27102">
        <v>0</v>
      </c>
      <c r="B27102">
        <v>7012</v>
      </c>
      <c r="C27102">
        <v>0</v>
      </c>
      <c r="D27102">
        <v>11</v>
      </c>
      <c r="E27102">
        <v>77132</v>
      </c>
    </row>
    <row r="27103" spans="1:5">
      <c r="A27103">
        <v>1</v>
      </c>
      <c r="B27103">
        <v>7012</v>
      </c>
      <c r="C27103">
        <v>0</v>
      </c>
      <c r="D27103">
        <v>3</v>
      </c>
      <c r="E27103">
        <v>21036</v>
      </c>
    </row>
    <row r="27104" spans="1:5">
      <c r="A27104">
        <v>1</v>
      </c>
      <c r="B27104">
        <v>7013</v>
      </c>
      <c r="C27104">
        <v>0</v>
      </c>
      <c r="D27104">
        <v>1</v>
      </c>
      <c r="E27104">
        <v>7013</v>
      </c>
    </row>
    <row r="27105" spans="1:5">
      <c r="A27105">
        <v>1</v>
      </c>
      <c r="B27105">
        <v>7014</v>
      </c>
      <c r="C27105">
        <v>0</v>
      </c>
      <c r="D27105">
        <v>1</v>
      </c>
      <c r="E27105">
        <v>7014</v>
      </c>
    </row>
    <row r="27106" spans="1:5">
      <c r="A27106">
        <v>1</v>
      </c>
      <c r="B27106">
        <v>7016</v>
      </c>
      <c r="C27106">
        <v>0</v>
      </c>
      <c r="D27106">
        <v>3</v>
      </c>
      <c r="E27106">
        <v>21048</v>
      </c>
    </row>
    <row r="27107" spans="1:5">
      <c r="A27107">
        <v>0</v>
      </c>
      <c r="B27107">
        <v>7018</v>
      </c>
      <c r="C27107">
        <v>0</v>
      </c>
      <c r="D27107">
        <v>1</v>
      </c>
      <c r="E27107">
        <v>7018</v>
      </c>
    </row>
    <row r="27108" spans="1:5">
      <c r="A27108">
        <v>0</v>
      </c>
      <c r="B27108">
        <v>7020</v>
      </c>
      <c r="C27108">
        <v>0</v>
      </c>
      <c r="D27108">
        <v>4</v>
      </c>
      <c r="E27108">
        <v>28080</v>
      </c>
    </row>
    <row r="27109" spans="1:5">
      <c r="A27109">
        <v>1</v>
      </c>
      <c r="B27109">
        <v>7022</v>
      </c>
      <c r="C27109">
        <v>0</v>
      </c>
      <c r="D27109">
        <v>3</v>
      </c>
      <c r="E27109">
        <v>21066</v>
      </c>
    </row>
    <row r="27110" spans="1:5">
      <c r="A27110">
        <v>1</v>
      </c>
      <c r="B27110">
        <v>7023</v>
      </c>
      <c r="C27110">
        <v>0</v>
      </c>
      <c r="D27110">
        <v>3</v>
      </c>
      <c r="E27110">
        <v>21069</v>
      </c>
    </row>
    <row r="27111" spans="1:5">
      <c r="A27111">
        <v>0</v>
      </c>
      <c r="B27111">
        <v>7024</v>
      </c>
      <c r="C27111">
        <v>0</v>
      </c>
      <c r="D27111">
        <v>9</v>
      </c>
      <c r="E27111">
        <v>63216</v>
      </c>
    </row>
    <row r="27112" spans="1:5">
      <c r="A27112">
        <v>1</v>
      </c>
      <c r="B27112">
        <v>7024</v>
      </c>
      <c r="C27112">
        <v>0</v>
      </c>
      <c r="D27112">
        <v>1</v>
      </c>
      <c r="E27112">
        <v>7024</v>
      </c>
    </row>
    <row r="27113" spans="1:5">
      <c r="A27113">
        <v>0</v>
      </c>
      <c r="B27113">
        <v>7026</v>
      </c>
      <c r="C27113">
        <v>0</v>
      </c>
      <c r="D27113">
        <v>1</v>
      </c>
      <c r="E27113">
        <v>7026</v>
      </c>
    </row>
    <row r="27114" spans="1:5">
      <c r="A27114">
        <v>1</v>
      </c>
      <c r="B27114">
        <v>7026</v>
      </c>
      <c r="C27114">
        <v>0</v>
      </c>
      <c r="D27114">
        <v>3</v>
      </c>
      <c r="E27114">
        <v>21078</v>
      </c>
    </row>
    <row r="27115" spans="1:5">
      <c r="A27115">
        <v>0</v>
      </c>
      <c r="B27115">
        <v>7027</v>
      </c>
      <c r="C27115">
        <v>0</v>
      </c>
      <c r="D27115">
        <v>1</v>
      </c>
      <c r="E27115">
        <v>7027</v>
      </c>
    </row>
    <row r="27116" spans="1:5">
      <c r="A27116">
        <v>0</v>
      </c>
      <c r="B27116">
        <v>7028</v>
      </c>
      <c r="C27116">
        <v>0</v>
      </c>
      <c r="D27116">
        <v>3</v>
      </c>
      <c r="E27116">
        <v>21084</v>
      </c>
    </row>
    <row r="27117" spans="1:5">
      <c r="A27117">
        <v>1</v>
      </c>
      <c r="B27117">
        <v>7028</v>
      </c>
      <c r="C27117">
        <v>0</v>
      </c>
      <c r="D27117">
        <v>4</v>
      </c>
      <c r="E27117">
        <v>28112</v>
      </c>
    </row>
    <row r="27118" spans="1:5">
      <c r="A27118">
        <v>0</v>
      </c>
      <c r="B27118">
        <v>7030</v>
      </c>
      <c r="C27118">
        <v>0</v>
      </c>
      <c r="D27118">
        <v>1</v>
      </c>
      <c r="E27118">
        <v>7030</v>
      </c>
    </row>
    <row r="27119" spans="1:5">
      <c r="A27119">
        <v>1</v>
      </c>
      <c r="B27119">
        <v>7031</v>
      </c>
      <c r="C27119">
        <v>0</v>
      </c>
      <c r="D27119">
        <v>2</v>
      </c>
      <c r="E27119">
        <v>14062</v>
      </c>
    </row>
    <row r="27120" spans="1:5">
      <c r="A27120">
        <v>0</v>
      </c>
      <c r="B27120">
        <v>7032</v>
      </c>
      <c r="C27120">
        <v>0</v>
      </c>
      <c r="D27120">
        <v>5</v>
      </c>
      <c r="E27120">
        <v>35160</v>
      </c>
    </row>
    <row r="27121" spans="1:5">
      <c r="A27121">
        <v>1</v>
      </c>
      <c r="B27121">
        <v>7032</v>
      </c>
      <c r="C27121">
        <v>0</v>
      </c>
      <c r="D27121">
        <v>3</v>
      </c>
      <c r="E27121">
        <v>21096</v>
      </c>
    </row>
    <row r="27122" spans="1:5">
      <c r="A27122">
        <v>0</v>
      </c>
      <c r="B27122">
        <v>7036</v>
      </c>
      <c r="C27122">
        <v>0</v>
      </c>
      <c r="D27122">
        <v>3</v>
      </c>
      <c r="E27122">
        <v>21108</v>
      </c>
    </row>
    <row r="27123" spans="1:5">
      <c r="A27123">
        <v>0</v>
      </c>
      <c r="B27123">
        <v>7040</v>
      </c>
      <c r="C27123">
        <v>0</v>
      </c>
      <c r="D27123">
        <v>3</v>
      </c>
      <c r="E27123">
        <v>21120</v>
      </c>
    </row>
    <row r="27124" spans="1:5">
      <c r="A27124">
        <v>0</v>
      </c>
      <c r="B27124">
        <v>7041</v>
      </c>
      <c r="C27124">
        <v>0</v>
      </c>
      <c r="D27124">
        <v>1</v>
      </c>
      <c r="E27124">
        <v>7041</v>
      </c>
    </row>
    <row r="27125" spans="1:5">
      <c r="A27125">
        <v>1</v>
      </c>
      <c r="B27125">
        <v>7041</v>
      </c>
      <c r="C27125">
        <v>0</v>
      </c>
      <c r="D27125">
        <v>3</v>
      </c>
      <c r="E27125">
        <v>21123</v>
      </c>
    </row>
    <row r="27126" spans="1:5">
      <c r="A27126">
        <v>0</v>
      </c>
      <c r="B27126">
        <v>7043</v>
      </c>
      <c r="C27126">
        <v>0</v>
      </c>
      <c r="D27126">
        <v>3</v>
      </c>
      <c r="E27126">
        <v>21129</v>
      </c>
    </row>
    <row r="27127" spans="1:5">
      <c r="A27127">
        <v>1</v>
      </c>
      <c r="B27127">
        <v>7043</v>
      </c>
      <c r="C27127">
        <v>0</v>
      </c>
      <c r="D27127">
        <v>1</v>
      </c>
      <c r="E27127">
        <v>7043</v>
      </c>
    </row>
    <row r="27128" spans="1:5">
      <c r="A27128">
        <v>0</v>
      </c>
      <c r="B27128">
        <v>7046</v>
      </c>
      <c r="C27128">
        <v>0</v>
      </c>
      <c r="D27128">
        <v>3</v>
      </c>
      <c r="E27128">
        <v>21138</v>
      </c>
    </row>
    <row r="27129" spans="1:5">
      <c r="A27129">
        <v>1</v>
      </c>
      <c r="B27129">
        <v>7046</v>
      </c>
      <c r="C27129">
        <v>0</v>
      </c>
      <c r="D27129">
        <v>3</v>
      </c>
      <c r="E27129">
        <v>21138</v>
      </c>
    </row>
    <row r="27130" spans="1:5">
      <c r="A27130">
        <v>0</v>
      </c>
      <c r="B27130">
        <v>7048</v>
      </c>
      <c r="C27130">
        <v>0</v>
      </c>
      <c r="D27130">
        <v>4</v>
      </c>
      <c r="E27130">
        <v>28192</v>
      </c>
    </row>
    <row r="27131" spans="1:5">
      <c r="A27131">
        <v>1</v>
      </c>
      <c r="B27131">
        <v>7048</v>
      </c>
      <c r="C27131">
        <v>0</v>
      </c>
      <c r="D27131">
        <v>9</v>
      </c>
      <c r="E27131">
        <v>63432</v>
      </c>
    </row>
    <row r="27132" spans="1:5">
      <c r="A27132">
        <v>1</v>
      </c>
      <c r="B27132">
        <v>7049</v>
      </c>
      <c r="C27132">
        <v>0</v>
      </c>
      <c r="D27132">
        <v>3</v>
      </c>
      <c r="E27132">
        <v>21147</v>
      </c>
    </row>
    <row r="27133" spans="1:5">
      <c r="A27133">
        <v>0</v>
      </c>
      <c r="B27133">
        <v>7050</v>
      </c>
      <c r="C27133">
        <v>0</v>
      </c>
      <c r="D27133">
        <v>1</v>
      </c>
      <c r="E27133">
        <v>7050</v>
      </c>
    </row>
    <row r="27134" spans="1:5">
      <c r="A27134">
        <v>1</v>
      </c>
      <c r="B27134">
        <v>7051</v>
      </c>
      <c r="C27134">
        <v>0</v>
      </c>
      <c r="D27134">
        <v>3</v>
      </c>
      <c r="E27134">
        <v>21153</v>
      </c>
    </row>
    <row r="27135" spans="1:5">
      <c r="A27135">
        <v>1</v>
      </c>
      <c r="B27135">
        <v>7052</v>
      </c>
      <c r="C27135">
        <v>0</v>
      </c>
      <c r="D27135">
        <v>3</v>
      </c>
      <c r="E27135">
        <v>21156</v>
      </c>
    </row>
    <row r="27136" spans="1:5">
      <c r="A27136">
        <v>0</v>
      </c>
      <c r="B27136">
        <v>7053</v>
      </c>
      <c r="C27136">
        <v>0</v>
      </c>
      <c r="D27136">
        <v>1</v>
      </c>
      <c r="E27136">
        <v>7053</v>
      </c>
    </row>
    <row r="27137" spans="1:5">
      <c r="A27137">
        <v>0</v>
      </c>
      <c r="B27137">
        <v>7054</v>
      </c>
      <c r="C27137">
        <v>0</v>
      </c>
      <c r="D27137">
        <v>1</v>
      </c>
      <c r="E27137">
        <v>7054</v>
      </c>
    </row>
    <row r="27138" spans="1:5">
      <c r="A27138">
        <v>0</v>
      </c>
      <c r="B27138">
        <v>7056</v>
      </c>
      <c r="C27138">
        <v>0</v>
      </c>
      <c r="D27138">
        <v>1</v>
      </c>
      <c r="E27138">
        <v>7056</v>
      </c>
    </row>
    <row r="27139" spans="1:5">
      <c r="A27139">
        <v>1</v>
      </c>
      <c r="B27139">
        <v>7056</v>
      </c>
      <c r="C27139">
        <v>0</v>
      </c>
      <c r="D27139">
        <v>4</v>
      </c>
      <c r="E27139">
        <v>28224</v>
      </c>
    </row>
    <row r="27140" spans="1:5">
      <c r="A27140">
        <v>1</v>
      </c>
      <c r="B27140">
        <v>7058</v>
      </c>
      <c r="C27140">
        <v>0</v>
      </c>
      <c r="D27140">
        <v>2</v>
      </c>
      <c r="E27140">
        <v>14116</v>
      </c>
    </row>
    <row r="27141" spans="1:5">
      <c r="A27141">
        <v>0</v>
      </c>
      <c r="B27141">
        <v>7060</v>
      </c>
      <c r="C27141">
        <v>0</v>
      </c>
      <c r="D27141">
        <v>1</v>
      </c>
      <c r="E27141">
        <v>7060</v>
      </c>
    </row>
    <row r="27142" spans="1:5">
      <c r="A27142">
        <v>1</v>
      </c>
      <c r="B27142">
        <v>7060</v>
      </c>
      <c r="C27142">
        <v>0</v>
      </c>
      <c r="D27142">
        <v>1</v>
      </c>
      <c r="E27142">
        <v>7060</v>
      </c>
    </row>
    <row r="27143" spans="1:5">
      <c r="A27143">
        <v>0</v>
      </c>
      <c r="B27143">
        <v>7064</v>
      </c>
      <c r="C27143">
        <v>0</v>
      </c>
      <c r="D27143">
        <v>8</v>
      </c>
      <c r="E27143">
        <v>56512</v>
      </c>
    </row>
    <row r="27144" spans="1:5">
      <c r="A27144">
        <v>1</v>
      </c>
      <c r="B27144">
        <v>7064</v>
      </c>
      <c r="C27144">
        <v>0</v>
      </c>
      <c r="D27144">
        <v>2</v>
      </c>
      <c r="E27144">
        <v>14128</v>
      </c>
    </row>
    <row r="27145" spans="1:5">
      <c r="A27145">
        <v>0</v>
      </c>
      <c r="B27145">
        <v>7065</v>
      </c>
      <c r="C27145">
        <v>0</v>
      </c>
      <c r="D27145">
        <v>1</v>
      </c>
      <c r="E27145">
        <v>7065</v>
      </c>
    </row>
    <row r="27146" spans="1:5">
      <c r="A27146">
        <v>1</v>
      </c>
      <c r="B27146">
        <v>7067</v>
      </c>
      <c r="C27146">
        <v>0</v>
      </c>
      <c r="D27146">
        <v>1</v>
      </c>
      <c r="E27146">
        <v>7067</v>
      </c>
    </row>
    <row r="27147" spans="1:5">
      <c r="A27147">
        <v>0</v>
      </c>
      <c r="B27147">
        <v>7068</v>
      </c>
      <c r="C27147">
        <v>0</v>
      </c>
      <c r="D27147">
        <v>4</v>
      </c>
      <c r="E27147">
        <v>28272</v>
      </c>
    </row>
    <row r="27148" spans="1:5">
      <c r="A27148">
        <v>1</v>
      </c>
      <c r="B27148">
        <v>7068</v>
      </c>
      <c r="C27148">
        <v>0</v>
      </c>
      <c r="D27148">
        <v>1</v>
      </c>
      <c r="E27148">
        <v>7068</v>
      </c>
    </row>
    <row r="27149" spans="1:5">
      <c r="A27149">
        <v>0</v>
      </c>
      <c r="B27149">
        <v>7069</v>
      </c>
      <c r="C27149">
        <v>0</v>
      </c>
      <c r="D27149">
        <v>1</v>
      </c>
      <c r="E27149">
        <v>7069</v>
      </c>
    </row>
    <row r="27150" spans="1:5">
      <c r="A27150">
        <v>1</v>
      </c>
      <c r="B27150">
        <v>7069</v>
      </c>
      <c r="C27150">
        <v>0</v>
      </c>
      <c r="D27150">
        <v>1</v>
      </c>
      <c r="E27150">
        <v>7069</v>
      </c>
    </row>
    <row r="27151" spans="1:5">
      <c r="A27151">
        <v>0</v>
      </c>
      <c r="B27151">
        <v>7070</v>
      </c>
      <c r="C27151">
        <v>0</v>
      </c>
      <c r="D27151">
        <v>1</v>
      </c>
      <c r="E27151">
        <v>7070</v>
      </c>
    </row>
    <row r="27152" spans="1:5">
      <c r="A27152">
        <v>0</v>
      </c>
      <c r="B27152">
        <v>7072</v>
      </c>
      <c r="C27152">
        <v>0</v>
      </c>
      <c r="D27152">
        <v>7</v>
      </c>
      <c r="E27152">
        <v>49504</v>
      </c>
    </row>
    <row r="27153" spans="1:5">
      <c r="A27153">
        <v>0</v>
      </c>
      <c r="B27153">
        <v>7073</v>
      </c>
      <c r="C27153">
        <v>0</v>
      </c>
      <c r="D27153">
        <v>3</v>
      </c>
      <c r="E27153">
        <v>21219</v>
      </c>
    </row>
    <row r="27154" spans="1:5">
      <c r="A27154">
        <v>1</v>
      </c>
      <c r="B27154">
        <v>7073</v>
      </c>
      <c r="C27154">
        <v>0</v>
      </c>
      <c r="D27154">
        <v>6</v>
      </c>
      <c r="E27154">
        <v>42438</v>
      </c>
    </row>
    <row r="27155" spans="1:5">
      <c r="A27155">
        <v>0</v>
      </c>
      <c r="B27155">
        <v>7074</v>
      </c>
      <c r="C27155">
        <v>0</v>
      </c>
      <c r="D27155">
        <v>1</v>
      </c>
      <c r="E27155">
        <v>7074</v>
      </c>
    </row>
    <row r="27156" spans="1:5">
      <c r="A27156">
        <v>1</v>
      </c>
      <c r="B27156">
        <v>7074</v>
      </c>
      <c r="C27156">
        <v>0</v>
      </c>
      <c r="D27156">
        <v>4</v>
      </c>
      <c r="E27156">
        <v>28296</v>
      </c>
    </row>
    <row r="27157" spans="1:5">
      <c r="A27157">
        <v>0</v>
      </c>
      <c r="B27157">
        <v>7076</v>
      </c>
      <c r="C27157">
        <v>0</v>
      </c>
      <c r="D27157">
        <v>6</v>
      </c>
      <c r="E27157">
        <v>42456</v>
      </c>
    </row>
    <row r="27158" spans="1:5">
      <c r="A27158">
        <v>1</v>
      </c>
      <c r="B27158">
        <v>7076</v>
      </c>
      <c r="C27158">
        <v>0</v>
      </c>
      <c r="D27158">
        <v>3</v>
      </c>
      <c r="E27158">
        <v>21228</v>
      </c>
    </row>
    <row r="27159" spans="1:5">
      <c r="A27159">
        <v>0</v>
      </c>
      <c r="B27159">
        <v>7077</v>
      </c>
      <c r="C27159">
        <v>0</v>
      </c>
      <c r="D27159">
        <v>3</v>
      </c>
      <c r="E27159">
        <v>21231</v>
      </c>
    </row>
    <row r="27160" spans="1:5">
      <c r="A27160">
        <v>1</v>
      </c>
      <c r="B27160">
        <v>7077</v>
      </c>
      <c r="C27160">
        <v>0</v>
      </c>
      <c r="D27160">
        <v>1</v>
      </c>
      <c r="E27160">
        <v>7077</v>
      </c>
    </row>
    <row r="27161" spans="1:5">
      <c r="A27161">
        <v>1</v>
      </c>
      <c r="B27161">
        <v>7079</v>
      </c>
      <c r="C27161">
        <v>0</v>
      </c>
      <c r="D27161">
        <v>4</v>
      </c>
      <c r="E27161">
        <v>28316</v>
      </c>
    </row>
    <row r="27162" spans="1:5">
      <c r="A27162">
        <v>0</v>
      </c>
      <c r="B27162">
        <v>7080</v>
      </c>
      <c r="C27162">
        <v>0</v>
      </c>
      <c r="D27162">
        <v>3</v>
      </c>
      <c r="E27162">
        <v>21240</v>
      </c>
    </row>
    <row r="27163" spans="1:5">
      <c r="A27163">
        <v>1</v>
      </c>
      <c r="B27163">
        <v>7080</v>
      </c>
      <c r="C27163">
        <v>0</v>
      </c>
      <c r="D27163">
        <v>3</v>
      </c>
      <c r="E27163">
        <v>21240</v>
      </c>
    </row>
    <row r="27164" spans="1:5">
      <c r="A27164">
        <v>1</v>
      </c>
      <c r="B27164">
        <v>7082</v>
      </c>
      <c r="C27164">
        <v>0</v>
      </c>
      <c r="D27164">
        <v>1</v>
      </c>
      <c r="E27164">
        <v>7082</v>
      </c>
    </row>
    <row r="27165" spans="1:5">
      <c r="A27165">
        <v>0</v>
      </c>
      <c r="B27165">
        <v>7083</v>
      </c>
      <c r="C27165">
        <v>0</v>
      </c>
      <c r="D27165">
        <v>1</v>
      </c>
      <c r="E27165">
        <v>7083</v>
      </c>
    </row>
    <row r="27166" spans="1:5">
      <c r="A27166">
        <v>0</v>
      </c>
      <c r="B27166">
        <v>7084</v>
      </c>
      <c r="C27166">
        <v>0</v>
      </c>
      <c r="D27166">
        <v>4</v>
      </c>
      <c r="E27166">
        <v>28336</v>
      </c>
    </row>
    <row r="27167" spans="1:5">
      <c r="A27167">
        <v>1</v>
      </c>
      <c r="B27167">
        <v>7084</v>
      </c>
      <c r="C27167">
        <v>0</v>
      </c>
      <c r="D27167">
        <v>3</v>
      </c>
      <c r="E27167">
        <v>21252</v>
      </c>
    </row>
    <row r="27168" spans="1:5">
      <c r="A27168">
        <v>1</v>
      </c>
      <c r="B27168">
        <v>7085</v>
      </c>
      <c r="C27168">
        <v>0</v>
      </c>
      <c r="D27168">
        <v>3</v>
      </c>
      <c r="E27168">
        <v>21255</v>
      </c>
    </row>
    <row r="27169" spans="1:5">
      <c r="A27169">
        <v>1</v>
      </c>
      <c r="B27169">
        <v>7086</v>
      </c>
      <c r="C27169">
        <v>0</v>
      </c>
      <c r="D27169">
        <v>7</v>
      </c>
      <c r="E27169">
        <v>49602</v>
      </c>
    </row>
    <row r="27170" spans="1:5">
      <c r="A27170">
        <v>0</v>
      </c>
      <c r="B27170">
        <v>7088</v>
      </c>
      <c r="C27170">
        <v>0</v>
      </c>
      <c r="D27170">
        <v>2</v>
      </c>
      <c r="E27170">
        <v>14176</v>
      </c>
    </row>
    <row r="27171" spans="1:5">
      <c r="A27171">
        <v>1</v>
      </c>
      <c r="B27171">
        <v>7088</v>
      </c>
      <c r="C27171">
        <v>0</v>
      </c>
      <c r="D27171">
        <v>5</v>
      </c>
      <c r="E27171">
        <v>35440</v>
      </c>
    </row>
    <row r="27172" spans="1:5">
      <c r="A27172">
        <v>1</v>
      </c>
      <c r="B27172">
        <v>7091</v>
      </c>
      <c r="C27172">
        <v>0</v>
      </c>
      <c r="D27172">
        <v>1</v>
      </c>
      <c r="E27172">
        <v>7091</v>
      </c>
    </row>
    <row r="27173" spans="1:5">
      <c r="A27173">
        <v>0</v>
      </c>
      <c r="B27173">
        <v>7096</v>
      </c>
      <c r="C27173">
        <v>0</v>
      </c>
      <c r="D27173">
        <v>4</v>
      </c>
      <c r="E27173">
        <v>28384</v>
      </c>
    </row>
    <row r="27174" spans="1:5">
      <c r="A27174">
        <v>1</v>
      </c>
      <c r="B27174">
        <v>7097</v>
      </c>
      <c r="C27174">
        <v>0</v>
      </c>
      <c r="D27174">
        <v>1</v>
      </c>
      <c r="E27174">
        <v>7097</v>
      </c>
    </row>
    <row r="27175" spans="1:5">
      <c r="A27175">
        <v>0</v>
      </c>
      <c r="B27175">
        <v>7098</v>
      </c>
      <c r="C27175">
        <v>0</v>
      </c>
      <c r="D27175">
        <v>1</v>
      </c>
      <c r="E27175">
        <v>7098</v>
      </c>
    </row>
    <row r="27176" spans="1:5">
      <c r="A27176">
        <v>1</v>
      </c>
      <c r="B27176">
        <v>7099</v>
      </c>
      <c r="C27176">
        <v>0</v>
      </c>
      <c r="D27176">
        <v>1</v>
      </c>
      <c r="E27176">
        <v>7099</v>
      </c>
    </row>
    <row r="27177" spans="1:5">
      <c r="A27177">
        <v>0</v>
      </c>
      <c r="B27177">
        <v>7100</v>
      </c>
      <c r="C27177">
        <v>0</v>
      </c>
      <c r="D27177">
        <v>3</v>
      </c>
      <c r="E27177">
        <v>21300</v>
      </c>
    </row>
    <row r="27178" spans="1:5">
      <c r="A27178">
        <v>1</v>
      </c>
      <c r="B27178">
        <v>7100</v>
      </c>
      <c r="C27178">
        <v>0</v>
      </c>
      <c r="D27178">
        <v>1</v>
      </c>
      <c r="E27178">
        <v>7100</v>
      </c>
    </row>
    <row r="27179" spans="1:5">
      <c r="A27179">
        <v>1</v>
      </c>
      <c r="B27179">
        <v>7102</v>
      </c>
      <c r="C27179">
        <v>0</v>
      </c>
      <c r="D27179">
        <v>1</v>
      </c>
      <c r="E27179">
        <v>7102</v>
      </c>
    </row>
    <row r="27180" spans="1:5">
      <c r="A27180">
        <v>0</v>
      </c>
      <c r="B27180">
        <v>7104</v>
      </c>
      <c r="C27180">
        <v>0</v>
      </c>
      <c r="D27180">
        <v>12</v>
      </c>
      <c r="E27180">
        <v>85248</v>
      </c>
    </row>
    <row r="27181" spans="1:5">
      <c r="A27181">
        <v>1</v>
      </c>
      <c r="B27181">
        <v>7104</v>
      </c>
      <c r="C27181">
        <v>0</v>
      </c>
      <c r="D27181">
        <v>13</v>
      </c>
      <c r="E27181">
        <v>92352</v>
      </c>
    </row>
    <row r="27182" spans="1:5">
      <c r="A27182">
        <v>0</v>
      </c>
      <c r="B27182">
        <v>7106</v>
      </c>
      <c r="C27182">
        <v>0</v>
      </c>
      <c r="D27182">
        <v>4</v>
      </c>
      <c r="E27182">
        <v>28424</v>
      </c>
    </row>
    <row r="27183" spans="1:5">
      <c r="A27183">
        <v>1</v>
      </c>
      <c r="B27183">
        <v>7107</v>
      </c>
      <c r="C27183">
        <v>0</v>
      </c>
      <c r="D27183">
        <v>4</v>
      </c>
      <c r="E27183">
        <v>28428</v>
      </c>
    </row>
    <row r="27184" spans="1:5">
      <c r="A27184">
        <v>0</v>
      </c>
      <c r="B27184">
        <v>7108</v>
      </c>
      <c r="C27184">
        <v>0</v>
      </c>
      <c r="D27184">
        <v>3</v>
      </c>
      <c r="E27184">
        <v>21324</v>
      </c>
    </row>
    <row r="27185" spans="1:5">
      <c r="A27185">
        <v>1</v>
      </c>
      <c r="B27185">
        <v>7110</v>
      </c>
      <c r="C27185">
        <v>0</v>
      </c>
      <c r="D27185">
        <v>10</v>
      </c>
      <c r="E27185">
        <v>71100</v>
      </c>
    </row>
    <row r="27186" spans="1:5">
      <c r="A27186">
        <v>0</v>
      </c>
      <c r="B27186">
        <v>7112</v>
      </c>
      <c r="C27186">
        <v>0</v>
      </c>
      <c r="D27186">
        <v>1</v>
      </c>
      <c r="E27186">
        <v>7112</v>
      </c>
    </row>
    <row r="27187" spans="1:5">
      <c r="A27187">
        <v>1</v>
      </c>
      <c r="B27187">
        <v>7112</v>
      </c>
      <c r="C27187">
        <v>0</v>
      </c>
      <c r="D27187">
        <v>1</v>
      </c>
      <c r="E27187">
        <v>7112</v>
      </c>
    </row>
    <row r="27188" spans="1:5">
      <c r="A27188">
        <v>0</v>
      </c>
      <c r="B27188">
        <v>7114</v>
      </c>
      <c r="C27188">
        <v>0</v>
      </c>
      <c r="D27188">
        <v>1</v>
      </c>
      <c r="E27188">
        <v>7114</v>
      </c>
    </row>
    <row r="27189" spans="1:5">
      <c r="A27189">
        <v>1</v>
      </c>
      <c r="B27189">
        <v>7114</v>
      </c>
      <c r="C27189">
        <v>0</v>
      </c>
      <c r="D27189">
        <v>1</v>
      </c>
      <c r="E27189">
        <v>7114</v>
      </c>
    </row>
    <row r="27190" spans="1:5">
      <c r="A27190">
        <v>0</v>
      </c>
      <c r="B27190">
        <v>7115</v>
      </c>
      <c r="C27190">
        <v>0</v>
      </c>
      <c r="D27190">
        <v>3</v>
      </c>
      <c r="E27190">
        <v>21345</v>
      </c>
    </row>
    <row r="27191" spans="1:5">
      <c r="A27191">
        <v>0</v>
      </c>
      <c r="B27191">
        <v>7116</v>
      </c>
      <c r="C27191">
        <v>0</v>
      </c>
      <c r="D27191">
        <v>1</v>
      </c>
      <c r="E27191">
        <v>7116</v>
      </c>
    </row>
    <row r="27192" spans="1:5">
      <c r="A27192">
        <v>1</v>
      </c>
      <c r="B27192">
        <v>7116</v>
      </c>
      <c r="C27192">
        <v>0</v>
      </c>
      <c r="D27192">
        <v>2</v>
      </c>
      <c r="E27192">
        <v>14232</v>
      </c>
    </row>
    <row r="27193" spans="1:5">
      <c r="A27193">
        <v>0</v>
      </c>
      <c r="B27193">
        <v>7120</v>
      </c>
      <c r="C27193">
        <v>0</v>
      </c>
      <c r="D27193">
        <v>9</v>
      </c>
      <c r="E27193">
        <v>64080</v>
      </c>
    </row>
    <row r="27194" spans="1:5">
      <c r="A27194">
        <v>1</v>
      </c>
      <c r="B27194">
        <v>7120</v>
      </c>
      <c r="C27194">
        <v>0</v>
      </c>
      <c r="D27194">
        <v>3</v>
      </c>
      <c r="E27194">
        <v>21360</v>
      </c>
    </row>
    <row r="27195" spans="1:5">
      <c r="A27195">
        <v>1</v>
      </c>
      <c r="B27195">
        <v>7121</v>
      </c>
      <c r="C27195">
        <v>0</v>
      </c>
      <c r="D27195">
        <v>1</v>
      </c>
      <c r="E27195">
        <v>7121</v>
      </c>
    </row>
    <row r="27196" spans="1:5">
      <c r="A27196">
        <v>1</v>
      </c>
      <c r="B27196">
        <v>7123</v>
      </c>
      <c r="C27196">
        <v>0</v>
      </c>
      <c r="D27196">
        <v>3</v>
      </c>
      <c r="E27196">
        <v>21369</v>
      </c>
    </row>
    <row r="27197" spans="1:5">
      <c r="A27197">
        <v>1</v>
      </c>
      <c r="B27197">
        <v>7124</v>
      </c>
      <c r="C27197">
        <v>0</v>
      </c>
      <c r="D27197">
        <v>1</v>
      </c>
      <c r="E27197">
        <v>7124</v>
      </c>
    </row>
    <row r="27198" spans="1:5">
      <c r="A27198">
        <v>0</v>
      </c>
      <c r="B27198">
        <v>7128</v>
      </c>
      <c r="C27198">
        <v>0</v>
      </c>
      <c r="D27198">
        <v>1</v>
      </c>
      <c r="E27198">
        <v>7128</v>
      </c>
    </row>
    <row r="27199" spans="1:5">
      <c r="A27199">
        <v>1</v>
      </c>
      <c r="B27199">
        <v>7128</v>
      </c>
      <c r="C27199">
        <v>0</v>
      </c>
      <c r="D27199">
        <v>2</v>
      </c>
      <c r="E27199">
        <v>14256</v>
      </c>
    </row>
    <row r="27200" spans="1:5">
      <c r="A27200">
        <v>1</v>
      </c>
      <c r="B27200">
        <v>7129</v>
      </c>
      <c r="C27200">
        <v>0</v>
      </c>
      <c r="D27200">
        <v>1</v>
      </c>
      <c r="E27200">
        <v>7129</v>
      </c>
    </row>
    <row r="27201" spans="1:5">
      <c r="A27201">
        <v>0</v>
      </c>
      <c r="B27201">
        <v>7130</v>
      </c>
      <c r="C27201">
        <v>0</v>
      </c>
      <c r="D27201">
        <v>2</v>
      </c>
      <c r="E27201">
        <v>14260</v>
      </c>
    </row>
    <row r="27202" spans="1:5">
      <c r="A27202">
        <v>1</v>
      </c>
      <c r="B27202">
        <v>7130</v>
      </c>
      <c r="C27202">
        <v>0</v>
      </c>
      <c r="D27202">
        <v>6</v>
      </c>
      <c r="E27202">
        <v>42780</v>
      </c>
    </row>
    <row r="27203" spans="1:5">
      <c r="A27203">
        <v>1</v>
      </c>
      <c r="B27203">
        <v>7132</v>
      </c>
      <c r="C27203">
        <v>0</v>
      </c>
      <c r="D27203">
        <v>1</v>
      </c>
      <c r="E27203">
        <v>7132</v>
      </c>
    </row>
    <row r="27204" spans="1:5">
      <c r="A27204">
        <v>1</v>
      </c>
      <c r="B27204">
        <v>7135</v>
      </c>
      <c r="C27204">
        <v>0</v>
      </c>
      <c r="D27204">
        <v>1</v>
      </c>
      <c r="E27204">
        <v>7135</v>
      </c>
    </row>
    <row r="27205" spans="1:5">
      <c r="A27205">
        <v>0</v>
      </c>
      <c r="B27205">
        <v>7136</v>
      </c>
      <c r="C27205">
        <v>0</v>
      </c>
      <c r="D27205">
        <v>5</v>
      </c>
      <c r="E27205">
        <v>35680</v>
      </c>
    </row>
    <row r="27206" spans="1:5">
      <c r="A27206">
        <v>1</v>
      </c>
      <c r="B27206">
        <v>7136</v>
      </c>
      <c r="C27206">
        <v>0</v>
      </c>
      <c r="D27206">
        <v>5</v>
      </c>
      <c r="E27206">
        <v>35680</v>
      </c>
    </row>
    <row r="27207" spans="1:5">
      <c r="A27207">
        <v>1</v>
      </c>
      <c r="B27207">
        <v>7138</v>
      </c>
      <c r="C27207">
        <v>0</v>
      </c>
      <c r="D27207">
        <v>3</v>
      </c>
      <c r="E27207">
        <v>21414</v>
      </c>
    </row>
    <row r="27208" spans="1:5">
      <c r="A27208">
        <v>1</v>
      </c>
      <c r="B27208">
        <v>7139</v>
      </c>
      <c r="C27208">
        <v>0</v>
      </c>
      <c r="D27208">
        <v>3</v>
      </c>
      <c r="E27208">
        <v>21417</v>
      </c>
    </row>
    <row r="27209" spans="1:5">
      <c r="A27209">
        <v>0</v>
      </c>
      <c r="B27209">
        <v>7140</v>
      </c>
      <c r="C27209">
        <v>0</v>
      </c>
      <c r="D27209">
        <v>4</v>
      </c>
      <c r="E27209">
        <v>28560</v>
      </c>
    </row>
    <row r="27210" spans="1:5">
      <c r="A27210">
        <v>1</v>
      </c>
      <c r="B27210">
        <v>7142</v>
      </c>
      <c r="C27210">
        <v>0</v>
      </c>
      <c r="D27210">
        <v>3</v>
      </c>
      <c r="E27210">
        <v>21426</v>
      </c>
    </row>
    <row r="27211" spans="1:5">
      <c r="A27211">
        <v>1</v>
      </c>
      <c r="B27211">
        <v>7144</v>
      </c>
      <c r="C27211">
        <v>0</v>
      </c>
      <c r="D27211">
        <v>9</v>
      </c>
      <c r="E27211">
        <v>64296</v>
      </c>
    </row>
    <row r="27212" spans="1:5">
      <c r="A27212">
        <v>0</v>
      </c>
      <c r="B27212">
        <v>7145</v>
      </c>
      <c r="C27212">
        <v>0</v>
      </c>
      <c r="D27212">
        <v>1</v>
      </c>
      <c r="E27212">
        <v>7145</v>
      </c>
    </row>
    <row r="27213" spans="1:5">
      <c r="A27213">
        <v>1</v>
      </c>
      <c r="B27213">
        <v>7145</v>
      </c>
      <c r="C27213">
        <v>0</v>
      </c>
      <c r="D27213">
        <v>3</v>
      </c>
      <c r="E27213">
        <v>21435</v>
      </c>
    </row>
    <row r="27214" spans="1:5">
      <c r="A27214">
        <v>1</v>
      </c>
      <c r="B27214">
        <v>7146</v>
      </c>
      <c r="C27214">
        <v>0</v>
      </c>
      <c r="D27214">
        <v>1</v>
      </c>
      <c r="E27214">
        <v>7146</v>
      </c>
    </row>
    <row r="27215" spans="1:5">
      <c r="A27215">
        <v>0</v>
      </c>
      <c r="B27215">
        <v>7148</v>
      </c>
      <c r="C27215">
        <v>0</v>
      </c>
      <c r="D27215">
        <v>1</v>
      </c>
      <c r="E27215">
        <v>7148</v>
      </c>
    </row>
    <row r="27216" spans="1:5">
      <c r="A27216">
        <v>1</v>
      </c>
      <c r="B27216">
        <v>7149</v>
      </c>
      <c r="C27216">
        <v>0</v>
      </c>
      <c r="D27216">
        <v>3</v>
      </c>
      <c r="E27216">
        <v>21447</v>
      </c>
    </row>
    <row r="27217" spans="1:5">
      <c r="A27217">
        <v>0</v>
      </c>
      <c r="B27217">
        <v>7150</v>
      </c>
      <c r="C27217">
        <v>0</v>
      </c>
      <c r="D27217">
        <v>4</v>
      </c>
      <c r="E27217">
        <v>28600</v>
      </c>
    </row>
    <row r="27218" spans="1:5">
      <c r="A27218">
        <v>0</v>
      </c>
      <c r="B27218">
        <v>7152</v>
      </c>
      <c r="C27218">
        <v>0</v>
      </c>
      <c r="D27218">
        <v>2</v>
      </c>
      <c r="E27218">
        <v>14304</v>
      </c>
    </row>
    <row r="27219" spans="1:5">
      <c r="A27219">
        <v>1</v>
      </c>
      <c r="B27219">
        <v>7152</v>
      </c>
      <c r="C27219">
        <v>0</v>
      </c>
      <c r="D27219">
        <v>1</v>
      </c>
      <c r="E27219">
        <v>7152</v>
      </c>
    </row>
    <row r="27220" spans="1:5">
      <c r="A27220">
        <v>1</v>
      </c>
      <c r="B27220">
        <v>7153</v>
      </c>
      <c r="C27220">
        <v>0</v>
      </c>
      <c r="D27220">
        <v>3</v>
      </c>
      <c r="E27220">
        <v>21459</v>
      </c>
    </row>
    <row r="27221" spans="1:5">
      <c r="A27221">
        <v>0</v>
      </c>
      <c r="B27221">
        <v>7156</v>
      </c>
      <c r="C27221">
        <v>0</v>
      </c>
      <c r="D27221">
        <v>3</v>
      </c>
      <c r="E27221">
        <v>21468</v>
      </c>
    </row>
    <row r="27222" spans="1:5">
      <c r="A27222">
        <v>1</v>
      </c>
      <c r="B27222">
        <v>7156</v>
      </c>
      <c r="C27222">
        <v>0</v>
      </c>
      <c r="D27222">
        <v>1</v>
      </c>
      <c r="E27222">
        <v>7156</v>
      </c>
    </row>
    <row r="27223" spans="1:5">
      <c r="A27223">
        <v>1</v>
      </c>
      <c r="B27223">
        <v>7157</v>
      </c>
      <c r="C27223">
        <v>0</v>
      </c>
      <c r="D27223">
        <v>4</v>
      </c>
      <c r="E27223">
        <v>28628</v>
      </c>
    </row>
    <row r="27224" spans="1:5">
      <c r="A27224">
        <v>0</v>
      </c>
      <c r="B27224">
        <v>7160</v>
      </c>
      <c r="C27224">
        <v>0</v>
      </c>
      <c r="D27224">
        <v>1</v>
      </c>
      <c r="E27224">
        <v>7160</v>
      </c>
    </row>
    <row r="27225" spans="1:5">
      <c r="A27225">
        <v>1</v>
      </c>
      <c r="B27225">
        <v>7161</v>
      </c>
      <c r="C27225">
        <v>0</v>
      </c>
      <c r="D27225">
        <v>1</v>
      </c>
      <c r="E27225">
        <v>7161</v>
      </c>
    </row>
    <row r="27226" spans="1:5">
      <c r="A27226">
        <v>0</v>
      </c>
      <c r="B27226">
        <v>7162</v>
      </c>
      <c r="C27226">
        <v>0</v>
      </c>
      <c r="D27226">
        <v>3</v>
      </c>
      <c r="E27226">
        <v>21486</v>
      </c>
    </row>
    <row r="27227" spans="1:5">
      <c r="A27227">
        <v>1</v>
      </c>
      <c r="B27227">
        <v>7162</v>
      </c>
      <c r="C27227">
        <v>0</v>
      </c>
      <c r="D27227">
        <v>7</v>
      </c>
      <c r="E27227">
        <v>50134</v>
      </c>
    </row>
    <row r="27228" spans="1:5">
      <c r="A27228">
        <v>1</v>
      </c>
      <c r="B27228">
        <v>7163</v>
      </c>
      <c r="C27228">
        <v>0</v>
      </c>
      <c r="D27228">
        <v>1</v>
      </c>
      <c r="E27228">
        <v>7163</v>
      </c>
    </row>
    <row r="27229" spans="1:5">
      <c r="A27229">
        <v>0</v>
      </c>
      <c r="B27229">
        <v>7164</v>
      </c>
      <c r="C27229">
        <v>0</v>
      </c>
      <c r="D27229">
        <v>1</v>
      </c>
      <c r="E27229">
        <v>7164</v>
      </c>
    </row>
    <row r="27230" spans="1:5">
      <c r="A27230">
        <v>1</v>
      </c>
      <c r="B27230">
        <v>7164</v>
      </c>
      <c r="C27230">
        <v>0</v>
      </c>
      <c r="D27230">
        <v>6</v>
      </c>
      <c r="E27230">
        <v>42984</v>
      </c>
    </row>
    <row r="27231" spans="1:5">
      <c r="A27231">
        <v>0</v>
      </c>
      <c r="B27231">
        <v>7165</v>
      </c>
      <c r="C27231">
        <v>0</v>
      </c>
      <c r="D27231">
        <v>3</v>
      </c>
      <c r="E27231">
        <v>21495</v>
      </c>
    </row>
    <row r="27232" spans="1:5">
      <c r="A27232">
        <v>1</v>
      </c>
      <c r="B27232">
        <v>7166</v>
      </c>
      <c r="C27232">
        <v>0</v>
      </c>
      <c r="D27232">
        <v>3</v>
      </c>
      <c r="E27232">
        <v>21498</v>
      </c>
    </row>
    <row r="27233" spans="1:5">
      <c r="A27233">
        <v>0</v>
      </c>
      <c r="B27233">
        <v>7167</v>
      </c>
      <c r="C27233">
        <v>0</v>
      </c>
      <c r="D27233">
        <v>3</v>
      </c>
      <c r="E27233">
        <v>21501</v>
      </c>
    </row>
    <row r="27234" spans="1:5">
      <c r="A27234">
        <v>1</v>
      </c>
      <c r="B27234">
        <v>7167</v>
      </c>
      <c r="C27234">
        <v>0</v>
      </c>
      <c r="D27234">
        <v>3</v>
      </c>
      <c r="E27234">
        <v>21501</v>
      </c>
    </row>
    <row r="27235" spans="1:5">
      <c r="A27235">
        <v>0</v>
      </c>
      <c r="B27235">
        <v>7168</v>
      </c>
      <c r="C27235">
        <v>0</v>
      </c>
      <c r="D27235">
        <v>7</v>
      </c>
      <c r="E27235">
        <v>50176</v>
      </c>
    </row>
    <row r="27236" spans="1:5">
      <c r="A27236">
        <v>1</v>
      </c>
      <c r="B27236">
        <v>7168</v>
      </c>
      <c r="C27236">
        <v>0</v>
      </c>
      <c r="D27236">
        <v>6</v>
      </c>
      <c r="E27236">
        <v>43008</v>
      </c>
    </row>
    <row r="27237" spans="1:5">
      <c r="A27237">
        <v>1</v>
      </c>
      <c r="B27237">
        <v>7170</v>
      </c>
      <c r="C27237">
        <v>0</v>
      </c>
      <c r="D27237">
        <v>4</v>
      </c>
      <c r="E27237">
        <v>28680</v>
      </c>
    </row>
    <row r="27238" spans="1:5">
      <c r="A27238">
        <v>0</v>
      </c>
      <c r="B27238">
        <v>7171</v>
      </c>
      <c r="C27238">
        <v>0</v>
      </c>
      <c r="D27238">
        <v>1</v>
      </c>
      <c r="E27238">
        <v>7171</v>
      </c>
    </row>
    <row r="27239" spans="1:5">
      <c r="A27239">
        <v>1</v>
      </c>
      <c r="B27239">
        <v>7173</v>
      </c>
      <c r="C27239">
        <v>0</v>
      </c>
      <c r="D27239">
        <v>4</v>
      </c>
      <c r="E27239">
        <v>28692</v>
      </c>
    </row>
    <row r="27240" spans="1:5">
      <c r="A27240">
        <v>0</v>
      </c>
      <c r="B27240">
        <v>7176</v>
      </c>
      <c r="C27240">
        <v>0</v>
      </c>
      <c r="D27240">
        <v>3</v>
      </c>
      <c r="E27240">
        <v>21528</v>
      </c>
    </row>
    <row r="27241" spans="1:5">
      <c r="A27241">
        <v>0</v>
      </c>
      <c r="B27241">
        <v>7177</v>
      </c>
      <c r="C27241">
        <v>0</v>
      </c>
      <c r="D27241">
        <v>3</v>
      </c>
      <c r="E27241">
        <v>21531</v>
      </c>
    </row>
    <row r="27242" spans="1:5">
      <c r="A27242">
        <v>0</v>
      </c>
      <c r="B27242">
        <v>7178</v>
      </c>
      <c r="C27242">
        <v>0</v>
      </c>
      <c r="D27242">
        <v>3</v>
      </c>
      <c r="E27242">
        <v>21534</v>
      </c>
    </row>
    <row r="27243" spans="1:5">
      <c r="A27243">
        <v>0</v>
      </c>
      <c r="B27243">
        <v>7179</v>
      </c>
      <c r="C27243">
        <v>0</v>
      </c>
      <c r="D27243">
        <v>3</v>
      </c>
      <c r="E27243">
        <v>21537</v>
      </c>
    </row>
    <row r="27244" spans="1:5">
      <c r="A27244">
        <v>0</v>
      </c>
      <c r="B27244">
        <v>7181</v>
      </c>
      <c r="C27244">
        <v>0</v>
      </c>
      <c r="D27244">
        <v>3</v>
      </c>
      <c r="E27244">
        <v>21543</v>
      </c>
    </row>
    <row r="27245" spans="1:5">
      <c r="A27245">
        <v>0</v>
      </c>
      <c r="B27245">
        <v>7182</v>
      </c>
      <c r="C27245">
        <v>0</v>
      </c>
      <c r="D27245">
        <v>3</v>
      </c>
      <c r="E27245">
        <v>21546</v>
      </c>
    </row>
    <row r="27246" spans="1:5">
      <c r="A27246">
        <v>0</v>
      </c>
      <c r="B27246">
        <v>7184</v>
      </c>
      <c r="C27246">
        <v>0</v>
      </c>
      <c r="D27246">
        <v>13</v>
      </c>
      <c r="E27246">
        <v>93392</v>
      </c>
    </row>
    <row r="27247" spans="1:5">
      <c r="A27247">
        <v>1</v>
      </c>
      <c r="B27247">
        <v>7184</v>
      </c>
      <c r="C27247">
        <v>0</v>
      </c>
      <c r="D27247">
        <v>6</v>
      </c>
      <c r="E27247">
        <v>43104</v>
      </c>
    </row>
    <row r="27248" spans="1:5">
      <c r="A27248">
        <v>0</v>
      </c>
      <c r="B27248">
        <v>7186</v>
      </c>
      <c r="C27248">
        <v>0</v>
      </c>
      <c r="D27248">
        <v>3</v>
      </c>
      <c r="E27248">
        <v>21558</v>
      </c>
    </row>
    <row r="27249" spans="1:5">
      <c r="A27249">
        <v>1</v>
      </c>
      <c r="B27249">
        <v>7186</v>
      </c>
      <c r="C27249">
        <v>0</v>
      </c>
      <c r="D27249">
        <v>3</v>
      </c>
      <c r="E27249">
        <v>21558</v>
      </c>
    </row>
    <row r="27250" spans="1:5">
      <c r="A27250">
        <v>0</v>
      </c>
      <c r="B27250">
        <v>7188</v>
      </c>
      <c r="C27250">
        <v>0</v>
      </c>
      <c r="D27250">
        <v>10</v>
      </c>
      <c r="E27250">
        <v>71880</v>
      </c>
    </row>
    <row r="27251" spans="1:5">
      <c r="A27251">
        <v>1</v>
      </c>
      <c r="B27251">
        <v>7189</v>
      </c>
      <c r="C27251">
        <v>0</v>
      </c>
      <c r="D27251">
        <v>1</v>
      </c>
      <c r="E27251">
        <v>7189</v>
      </c>
    </row>
    <row r="27252" spans="1:5">
      <c r="A27252">
        <v>1</v>
      </c>
      <c r="B27252">
        <v>7192</v>
      </c>
      <c r="C27252">
        <v>0</v>
      </c>
      <c r="D27252">
        <v>4</v>
      </c>
      <c r="E27252">
        <v>28768</v>
      </c>
    </row>
    <row r="27253" spans="1:5">
      <c r="A27253">
        <v>1</v>
      </c>
      <c r="B27253">
        <v>7195</v>
      </c>
      <c r="C27253">
        <v>0</v>
      </c>
      <c r="D27253">
        <v>1</v>
      </c>
      <c r="E27253">
        <v>7195</v>
      </c>
    </row>
    <row r="27254" spans="1:5">
      <c r="A27254">
        <v>0</v>
      </c>
      <c r="B27254">
        <v>7196</v>
      </c>
      <c r="C27254">
        <v>0</v>
      </c>
      <c r="D27254">
        <v>1</v>
      </c>
      <c r="E27254">
        <v>7196</v>
      </c>
    </row>
    <row r="27255" spans="1:5">
      <c r="A27255">
        <v>1</v>
      </c>
      <c r="B27255">
        <v>7196</v>
      </c>
      <c r="C27255">
        <v>0</v>
      </c>
      <c r="D27255">
        <v>1</v>
      </c>
      <c r="E27255">
        <v>7196</v>
      </c>
    </row>
    <row r="27256" spans="1:5">
      <c r="A27256">
        <v>1</v>
      </c>
      <c r="B27256">
        <v>7198</v>
      </c>
      <c r="C27256">
        <v>0</v>
      </c>
      <c r="D27256">
        <v>1</v>
      </c>
      <c r="E27256">
        <v>7198</v>
      </c>
    </row>
    <row r="27257" spans="1:5">
      <c r="A27257">
        <v>0</v>
      </c>
      <c r="B27257">
        <v>7200</v>
      </c>
      <c r="C27257">
        <v>0</v>
      </c>
      <c r="D27257">
        <v>8</v>
      </c>
      <c r="E27257">
        <v>57600</v>
      </c>
    </row>
    <row r="27258" spans="1:5">
      <c r="A27258">
        <v>1</v>
      </c>
      <c r="B27258">
        <v>7200</v>
      </c>
      <c r="C27258">
        <v>0</v>
      </c>
      <c r="D27258">
        <v>3</v>
      </c>
      <c r="E27258">
        <v>21600</v>
      </c>
    </row>
    <row r="27259" spans="1:5">
      <c r="A27259">
        <v>1</v>
      </c>
      <c r="B27259">
        <v>7203</v>
      </c>
      <c r="C27259">
        <v>0</v>
      </c>
      <c r="D27259">
        <v>3</v>
      </c>
      <c r="E27259">
        <v>21609</v>
      </c>
    </row>
    <row r="27260" spans="1:5">
      <c r="A27260">
        <v>1</v>
      </c>
      <c r="B27260">
        <v>7204</v>
      </c>
      <c r="C27260">
        <v>0</v>
      </c>
      <c r="D27260">
        <v>3</v>
      </c>
      <c r="E27260">
        <v>21612</v>
      </c>
    </row>
    <row r="27261" spans="1:5">
      <c r="A27261">
        <v>1</v>
      </c>
      <c r="B27261">
        <v>7205</v>
      </c>
      <c r="C27261">
        <v>0</v>
      </c>
      <c r="D27261">
        <v>2</v>
      </c>
      <c r="E27261">
        <v>14410</v>
      </c>
    </row>
    <row r="27262" spans="1:5">
      <c r="A27262">
        <v>0</v>
      </c>
      <c r="B27262">
        <v>7206</v>
      </c>
      <c r="C27262">
        <v>0</v>
      </c>
      <c r="D27262">
        <v>3</v>
      </c>
      <c r="E27262">
        <v>21618</v>
      </c>
    </row>
    <row r="27263" spans="1:5">
      <c r="A27263">
        <v>0</v>
      </c>
      <c r="B27263">
        <v>7208</v>
      </c>
      <c r="C27263">
        <v>0</v>
      </c>
      <c r="D27263">
        <v>7</v>
      </c>
      <c r="E27263">
        <v>50456</v>
      </c>
    </row>
    <row r="27264" spans="1:5">
      <c r="A27264">
        <v>1</v>
      </c>
      <c r="B27264">
        <v>7210</v>
      </c>
      <c r="C27264">
        <v>0</v>
      </c>
      <c r="D27264">
        <v>1</v>
      </c>
      <c r="E27264">
        <v>7210</v>
      </c>
    </row>
    <row r="27265" spans="1:5">
      <c r="A27265">
        <v>0</v>
      </c>
      <c r="B27265">
        <v>7212</v>
      </c>
      <c r="C27265">
        <v>0</v>
      </c>
      <c r="D27265">
        <v>2</v>
      </c>
      <c r="E27265">
        <v>14424</v>
      </c>
    </row>
    <row r="27266" spans="1:5">
      <c r="A27266">
        <v>1</v>
      </c>
      <c r="B27266">
        <v>7212</v>
      </c>
      <c r="C27266">
        <v>0</v>
      </c>
      <c r="D27266">
        <v>1</v>
      </c>
      <c r="E27266">
        <v>7212</v>
      </c>
    </row>
    <row r="27267" spans="1:5">
      <c r="A27267">
        <v>1</v>
      </c>
      <c r="B27267">
        <v>7215</v>
      </c>
      <c r="C27267">
        <v>0</v>
      </c>
      <c r="D27267">
        <v>3</v>
      </c>
      <c r="E27267">
        <v>21645</v>
      </c>
    </row>
    <row r="27268" spans="1:5">
      <c r="A27268">
        <v>0</v>
      </c>
      <c r="B27268">
        <v>7216</v>
      </c>
      <c r="C27268">
        <v>0</v>
      </c>
      <c r="D27268">
        <v>1</v>
      </c>
      <c r="E27268">
        <v>7216</v>
      </c>
    </row>
    <row r="27269" spans="1:5">
      <c r="A27269">
        <v>1</v>
      </c>
      <c r="B27269">
        <v>7216</v>
      </c>
      <c r="C27269">
        <v>0</v>
      </c>
      <c r="D27269">
        <v>1</v>
      </c>
      <c r="E27269">
        <v>7216</v>
      </c>
    </row>
    <row r="27270" spans="1:5">
      <c r="A27270">
        <v>0</v>
      </c>
      <c r="B27270">
        <v>7218</v>
      </c>
      <c r="C27270">
        <v>0</v>
      </c>
      <c r="D27270">
        <v>4</v>
      </c>
      <c r="E27270">
        <v>28872</v>
      </c>
    </row>
    <row r="27271" spans="1:5">
      <c r="A27271">
        <v>1</v>
      </c>
      <c r="B27271">
        <v>7219</v>
      </c>
      <c r="C27271">
        <v>0</v>
      </c>
      <c r="D27271">
        <v>3</v>
      </c>
      <c r="E27271">
        <v>21657</v>
      </c>
    </row>
    <row r="27272" spans="1:5">
      <c r="A27272">
        <v>0</v>
      </c>
      <c r="B27272">
        <v>7220</v>
      </c>
      <c r="C27272">
        <v>0</v>
      </c>
      <c r="D27272">
        <v>5</v>
      </c>
      <c r="E27272">
        <v>36100</v>
      </c>
    </row>
    <row r="27273" spans="1:5">
      <c r="A27273">
        <v>0</v>
      </c>
      <c r="B27273">
        <v>7221</v>
      </c>
      <c r="C27273">
        <v>0</v>
      </c>
      <c r="D27273">
        <v>1</v>
      </c>
      <c r="E27273">
        <v>7221</v>
      </c>
    </row>
    <row r="27274" spans="1:5">
      <c r="A27274">
        <v>1</v>
      </c>
      <c r="B27274">
        <v>7222</v>
      </c>
      <c r="C27274">
        <v>0</v>
      </c>
      <c r="D27274">
        <v>1</v>
      </c>
      <c r="E27274">
        <v>7222</v>
      </c>
    </row>
    <row r="27275" spans="1:5">
      <c r="A27275">
        <v>0</v>
      </c>
      <c r="B27275">
        <v>7224</v>
      </c>
      <c r="C27275">
        <v>0</v>
      </c>
      <c r="D27275">
        <v>4</v>
      </c>
      <c r="E27275">
        <v>28896</v>
      </c>
    </row>
    <row r="27276" spans="1:5">
      <c r="A27276">
        <v>1</v>
      </c>
      <c r="B27276">
        <v>7224</v>
      </c>
      <c r="C27276">
        <v>0</v>
      </c>
      <c r="D27276">
        <v>2</v>
      </c>
      <c r="E27276">
        <v>14448</v>
      </c>
    </row>
    <row r="27277" spans="1:5">
      <c r="A27277">
        <v>1</v>
      </c>
      <c r="B27277">
        <v>7226</v>
      </c>
      <c r="C27277">
        <v>0</v>
      </c>
      <c r="D27277">
        <v>3</v>
      </c>
      <c r="E27277">
        <v>21678</v>
      </c>
    </row>
    <row r="27278" spans="1:5">
      <c r="A27278">
        <v>0</v>
      </c>
      <c r="B27278">
        <v>7228</v>
      </c>
      <c r="C27278">
        <v>0</v>
      </c>
      <c r="D27278">
        <v>14</v>
      </c>
      <c r="E27278">
        <v>101192</v>
      </c>
    </row>
    <row r="27279" spans="1:5">
      <c r="A27279">
        <v>0</v>
      </c>
      <c r="B27279">
        <v>7230</v>
      </c>
      <c r="C27279">
        <v>0</v>
      </c>
      <c r="D27279">
        <v>1</v>
      </c>
      <c r="E27279">
        <v>7230</v>
      </c>
    </row>
    <row r="27280" spans="1:5">
      <c r="A27280">
        <v>1</v>
      </c>
      <c r="B27280">
        <v>7230</v>
      </c>
      <c r="C27280">
        <v>0</v>
      </c>
      <c r="D27280">
        <v>2</v>
      </c>
      <c r="E27280">
        <v>14460</v>
      </c>
    </row>
    <row r="27281" spans="1:5">
      <c r="A27281">
        <v>0</v>
      </c>
      <c r="B27281">
        <v>7232</v>
      </c>
      <c r="C27281">
        <v>0</v>
      </c>
      <c r="D27281">
        <v>10</v>
      </c>
      <c r="E27281">
        <v>72320</v>
      </c>
    </row>
    <row r="27282" spans="1:5">
      <c r="A27282">
        <v>1</v>
      </c>
      <c r="B27282">
        <v>7232</v>
      </c>
      <c r="C27282">
        <v>0</v>
      </c>
      <c r="D27282">
        <v>1</v>
      </c>
      <c r="E27282">
        <v>7232</v>
      </c>
    </row>
    <row r="27283" spans="1:5">
      <c r="A27283">
        <v>0</v>
      </c>
      <c r="B27283">
        <v>7234</v>
      </c>
      <c r="C27283">
        <v>0</v>
      </c>
      <c r="D27283">
        <v>1</v>
      </c>
      <c r="E27283">
        <v>7234</v>
      </c>
    </row>
    <row r="27284" spans="1:5">
      <c r="A27284">
        <v>0</v>
      </c>
      <c r="B27284">
        <v>7235</v>
      </c>
      <c r="C27284">
        <v>0</v>
      </c>
      <c r="D27284">
        <v>3</v>
      </c>
      <c r="E27284">
        <v>21705</v>
      </c>
    </row>
    <row r="27285" spans="1:5">
      <c r="A27285">
        <v>1</v>
      </c>
      <c r="B27285">
        <v>7235</v>
      </c>
      <c r="C27285">
        <v>0</v>
      </c>
      <c r="D27285">
        <v>3</v>
      </c>
      <c r="E27285">
        <v>21705</v>
      </c>
    </row>
    <row r="27286" spans="1:5">
      <c r="A27286">
        <v>0</v>
      </c>
      <c r="B27286">
        <v>7236</v>
      </c>
      <c r="C27286">
        <v>0</v>
      </c>
      <c r="D27286">
        <v>3</v>
      </c>
      <c r="E27286">
        <v>21708</v>
      </c>
    </row>
    <row r="27287" spans="1:5">
      <c r="A27287">
        <v>1</v>
      </c>
      <c r="B27287">
        <v>7236</v>
      </c>
      <c r="C27287">
        <v>0</v>
      </c>
      <c r="D27287">
        <v>6</v>
      </c>
      <c r="E27287">
        <v>43416</v>
      </c>
    </row>
    <row r="27288" spans="1:5">
      <c r="A27288">
        <v>1</v>
      </c>
      <c r="B27288">
        <v>7237</v>
      </c>
      <c r="C27288">
        <v>0</v>
      </c>
      <c r="D27288">
        <v>7</v>
      </c>
      <c r="E27288">
        <v>50659</v>
      </c>
    </row>
    <row r="27289" spans="1:5">
      <c r="A27289">
        <v>1</v>
      </c>
      <c r="B27289">
        <v>7238</v>
      </c>
      <c r="C27289">
        <v>0</v>
      </c>
      <c r="D27289">
        <v>1</v>
      </c>
      <c r="E27289">
        <v>7238</v>
      </c>
    </row>
    <row r="27290" spans="1:5">
      <c r="A27290">
        <v>0</v>
      </c>
      <c r="B27290">
        <v>7240</v>
      </c>
      <c r="C27290">
        <v>0</v>
      </c>
      <c r="D27290">
        <v>7</v>
      </c>
      <c r="E27290">
        <v>50680</v>
      </c>
    </row>
    <row r="27291" spans="1:5">
      <c r="A27291">
        <v>1</v>
      </c>
      <c r="B27291">
        <v>7240</v>
      </c>
      <c r="C27291">
        <v>0</v>
      </c>
      <c r="D27291">
        <v>4</v>
      </c>
      <c r="E27291">
        <v>28960</v>
      </c>
    </row>
    <row r="27292" spans="1:5">
      <c r="A27292">
        <v>1</v>
      </c>
      <c r="B27292">
        <v>7241</v>
      </c>
      <c r="C27292">
        <v>0</v>
      </c>
      <c r="D27292">
        <v>1</v>
      </c>
      <c r="E27292">
        <v>7241</v>
      </c>
    </row>
    <row r="27293" spans="1:5">
      <c r="A27293">
        <v>0</v>
      </c>
      <c r="B27293">
        <v>7244</v>
      </c>
      <c r="C27293">
        <v>0</v>
      </c>
      <c r="D27293">
        <v>4</v>
      </c>
      <c r="E27293">
        <v>28976</v>
      </c>
    </row>
    <row r="27294" spans="1:5">
      <c r="A27294">
        <v>1</v>
      </c>
      <c r="B27294">
        <v>7246</v>
      </c>
      <c r="C27294">
        <v>0</v>
      </c>
      <c r="D27294">
        <v>3</v>
      </c>
      <c r="E27294">
        <v>21738</v>
      </c>
    </row>
    <row r="27295" spans="1:5">
      <c r="A27295">
        <v>0</v>
      </c>
      <c r="B27295">
        <v>7248</v>
      </c>
      <c r="C27295">
        <v>0</v>
      </c>
      <c r="D27295">
        <v>6</v>
      </c>
      <c r="E27295">
        <v>43488</v>
      </c>
    </row>
    <row r="27296" spans="1:5">
      <c r="A27296">
        <v>1</v>
      </c>
      <c r="B27296">
        <v>7248</v>
      </c>
      <c r="C27296">
        <v>0</v>
      </c>
      <c r="D27296">
        <v>3</v>
      </c>
      <c r="E27296">
        <v>21744</v>
      </c>
    </row>
    <row r="27297" spans="1:5">
      <c r="A27297">
        <v>1</v>
      </c>
      <c r="B27297">
        <v>7249</v>
      </c>
      <c r="C27297">
        <v>0</v>
      </c>
      <c r="D27297">
        <v>3</v>
      </c>
      <c r="E27297">
        <v>21747</v>
      </c>
    </row>
    <row r="27298" spans="1:5">
      <c r="A27298">
        <v>1</v>
      </c>
      <c r="B27298">
        <v>7250</v>
      </c>
      <c r="C27298">
        <v>0</v>
      </c>
      <c r="D27298">
        <v>3</v>
      </c>
      <c r="E27298">
        <v>21750</v>
      </c>
    </row>
    <row r="27299" spans="1:5">
      <c r="A27299">
        <v>1</v>
      </c>
      <c r="B27299">
        <v>7251</v>
      </c>
      <c r="C27299">
        <v>0</v>
      </c>
      <c r="D27299">
        <v>3</v>
      </c>
      <c r="E27299">
        <v>21753</v>
      </c>
    </row>
    <row r="27300" spans="1:5">
      <c r="A27300">
        <v>0</v>
      </c>
      <c r="B27300">
        <v>7252</v>
      </c>
      <c r="C27300">
        <v>0</v>
      </c>
      <c r="D27300">
        <v>1</v>
      </c>
      <c r="E27300">
        <v>7252</v>
      </c>
    </row>
    <row r="27301" spans="1:5">
      <c r="A27301">
        <v>1</v>
      </c>
      <c r="B27301">
        <v>7254</v>
      </c>
      <c r="C27301">
        <v>0</v>
      </c>
      <c r="D27301">
        <v>4</v>
      </c>
      <c r="E27301">
        <v>29016</v>
      </c>
    </row>
    <row r="27302" spans="1:5">
      <c r="A27302">
        <v>1</v>
      </c>
      <c r="B27302">
        <v>7256</v>
      </c>
      <c r="C27302">
        <v>0</v>
      </c>
      <c r="D27302">
        <v>1</v>
      </c>
      <c r="E27302">
        <v>7256</v>
      </c>
    </row>
    <row r="27303" spans="1:5">
      <c r="A27303">
        <v>1</v>
      </c>
      <c r="B27303">
        <v>7257</v>
      </c>
      <c r="C27303">
        <v>0</v>
      </c>
      <c r="D27303">
        <v>1</v>
      </c>
      <c r="E27303">
        <v>7257</v>
      </c>
    </row>
    <row r="27304" spans="1:5">
      <c r="A27304">
        <v>0</v>
      </c>
      <c r="B27304">
        <v>7260</v>
      </c>
      <c r="C27304">
        <v>0</v>
      </c>
      <c r="D27304">
        <v>3</v>
      </c>
      <c r="E27304">
        <v>21780</v>
      </c>
    </row>
    <row r="27305" spans="1:5">
      <c r="A27305">
        <v>1</v>
      </c>
      <c r="B27305">
        <v>7260</v>
      </c>
      <c r="C27305">
        <v>0</v>
      </c>
      <c r="D27305">
        <v>1</v>
      </c>
      <c r="E27305">
        <v>7260</v>
      </c>
    </row>
    <row r="27306" spans="1:5">
      <c r="A27306">
        <v>0</v>
      </c>
      <c r="B27306">
        <v>7261</v>
      </c>
      <c r="C27306">
        <v>0</v>
      </c>
      <c r="D27306">
        <v>3</v>
      </c>
      <c r="E27306">
        <v>21783</v>
      </c>
    </row>
    <row r="27307" spans="1:5">
      <c r="A27307">
        <v>0</v>
      </c>
      <c r="B27307">
        <v>7264</v>
      </c>
      <c r="C27307">
        <v>0</v>
      </c>
      <c r="D27307">
        <v>7</v>
      </c>
      <c r="E27307">
        <v>50848</v>
      </c>
    </row>
    <row r="27308" spans="1:5">
      <c r="A27308">
        <v>1</v>
      </c>
      <c r="B27308">
        <v>7264</v>
      </c>
      <c r="C27308">
        <v>0</v>
      </c>
      <c r="D27308">
        <v>1</v>
      </c>
      <c r="E27308">
        <v>7264</v>
      </c>
    </row>
    <row r="27309" spans="1:5">
      <c r="A27309">
        <v>0</v>
      </c>
      <c r="B27309">
        <v>7265</v>
      </c>
      <c r="C27309">
        <v>0</v>
      </c>
      <c r="D27309">
        <v>3</v>
      </c>
      <c r="E27309">
        <v>21795</v>
      </c>
    </row>
    <row r="27310" spans="1:5">
      <c r="A27310">
        <v>0</v>
      </c>
      <c r="B27310">
        <v>7268</v>
      </c>
      <c r="C27310">
        <v>0</v>
      </c>
      <c r="D27310">
        <v>2</v>
      </c>
      <c r="E27310">
        <v>14536</v>
      </c>
    </row>
    <row r="27311" spans="1:5">
      <c r="A27311">
        <v>1</v>
      </c>
      <c r="B27311">
        <v>7268</v>
      </c>
      <c r="C27311">
        <v>0</v>
      </c>
      <c r="D27311">
        <v>3</v>
      </c>
      <c r="E27311">
        <v>21804</v>
      </c>
    </row>
    <row r="27312" spans="1:5">
      <c r="A27312">
        <v>1</v>
      </c>
      <c r="B27312">
        <v>7270</v>
      </c>
      <c r="C27312">
        <v>0</v>
      </c>
      <c r="D27312">
        <v>3</v>
      </c>
      <c r="E27312">
        <v>21810</v>
      </c>
    </row>
    <row r="27313" spans="1:5">
      <c r="A27313">
        <v>0</v>
      </c>
      <c r="B27313">
        <v>7274</v>
      </c>
      <c r="C27313">
        <v>0</v>
      </c>
      <c r="D27313">
        <v>1</v>
      </c>
      <c r="E27313">
        <v>7274</v>
      </c>
    </row>
    <row r="27314" spans="1:5">
      <c r="A27314">
        <v>1</v>
      </c>
      <c r="B27314">
        <v>7275</v>
      </c>
      <c r="C27314">
        <v>0</v>
      </c>
      <c r="D27314">
        <v>3</v>
      </c>
      <c r="E27314">
        <v>21825</v>
      </c>
    </row>
    <row r="27315" spans="1:5">
      <c r="A27315">
        <v>1</v>
      </c>
      <c r="B27315">
        <v>7276</v>
      </c>
      <c r="C27315">
        <v>0</v>
      </c>
      <c r="D27315">
        <v>4</v>
      </c>
      <c r="E27315">
        <v>29104</v>
      </c>
    </row>
    <row r="27316" spans="1:5">
      <c r="A27316">
        <v>1</v>
      </c>
      <c r="B27316">
        <v>7277</v>
      </c>
      <c r="C27316">
        <v>0</v>
      </c>
      <c r="D27316">
        <v>1</v>
      </c>
      <c r="E27316">
        <v>7277</v>
      </c>
    </row>
    <row r="27317" spans="1:5">
      <c r="A27317">
        <v>0</v>
      </c>
      <c r="B27317">
        <v>7278</v>
      </c>
      <c r="C27317">
        <v>0</v>
      </c>
      <c r="D27317">
        <v>1</v>
      </c>
      <c r="E27317">
        <v>7278</v>
      </c>
    </row>
    <row r="27318" spans="1:5">
      <c r="A27318">
        <v>0</v>
      </c>
      <c r="B27318">
        <v>7280</v>
      </c>
      <c r="C27318">
        <v>0</v>
      </c>
      <c r="D27318">
        <v>8</v>
      </c>
      <c r="E27318">
        <v>58240</v>
      </c>
    </row>
    <row r="27319" spans="1:5">
      <c r="A27319">
        <v>1</v>
      </c>
      <c r="B27319">
        <v>7280</v>
      </c>
      <c r="C27319">
        <v>0</v>
      </c>
      <c r="D27319">
        <v>5</v>
      </c>
      <c r="E27319">
        <v>36400</v>
      </c>
    </row>
    <row r="27320" spans="1:5">
      <c r="A27320">
        <v>0</v>
      </c>
      <c r="B27320">
        <v>7282</v>
      </c>
      <c r="C27320">
        <v>0</v>
      </c>
      <c r="D27320">
        <v>1</v>
      </c>
      <c r="E27320">
        <v>7282</v>
      </c>
    </row>
    <row r="27321" spans="1:5">
      <c r="A27321">
        <v>0</v>
      </c>
      <c r="B27321">
        <v>7284</v>
      </c>
      <c r="C27321">
        <v>0</v>
      </c>
      <c r="D27321">
        <v>1</v>
      </c>
      <c r="E27321">
        <v>7284</v>
      </c>
    </row>
    <row r="27322" spans="1:5">
      <c r="A27322">
        <v>1</v>
      </c>
      <c r="B27322">
        <v>7284</v>
      </c>
      <c r="C27322">
        <v>0</v>
      </c>
      <c r="D27322">
        <v>3</v>
      </c>
      <c r="E27322">
        <v>21852</v>
      </c>
    </row>
    <row r="27323" spans="1:5">
      <c r="A27323">
        <v>0</v>
      </c>
      <c r="B27323">
        <v>7285</v>
      </c>
      <c r="C27323">
        <v>0</v>
      </c>
      <c r="D27323">
        <v>1</v>
      </c>
      <c r="E27323">
        <v>7285</v>
      </c>
    </row>
    <row r="27324" spans="1:5">
      <c r="A27324">
        <v>0</v>
      </c>
      <c r="B27324">
        <v>7288</v>
      </c>
      <c r="C27324">
        <v>0</v>
      </c>
      <c r="D27324">
        <v>3</v>
      </c>
      <c r="E27324">
        <v>21864</v>
      </c>
    </row>
    <row r="27325" spans="1:5">
      <c r="A27325">
        <v>1</v>
      </c>
      <c r="B27325">
        <v>7288</v>
      </c>
      <c r="C27325">
        <v>0</v>
      </c>
      <c r="D27325">
        <v>1</v>
      </c>
      <c r="E27325">
        <v>7288</v>
      </c>
    </row>
    <row r="27326" spans="1:5">
      <c r="A27326">
        <v>1</v>
      </c>
      <c r="B27326">
        <v>7291</v>
      </c>
      <c r="C27326">
        <v>0</v>
      </c>
      <c r="D27326">
        <v>3</v>
      </c>
      <c r="E27326">
        <v>21873</v>
      </c>
    </row>
    <row r="27327" spans="1:5">
      <c r="A27327">
        <v>0</v>
      </c>
      <c r="B27327">
        <v>7292</v>
      </c>
      <c r="C27327">
        <v>0</v>
      </c>
      <c r="D27327">
        <v>8</v>
      </c>
      <c r="E27327">
        <v>58336</v>
      </c>
    </row>
    <row r="27328" spans="1:5">
      <c r="A27328">
        <v>1</v>
      </c>
      <c r="B27328">
        <v>7292</v>
      </c>
      <c r="C27328">
        <v>0</v>
      </c>
      <c r="D27328">
        <v>3</v>
      </c>
      <c r="E27328">
        <v>21876</v>
      </c>
    </row>
    <row r="27329" spans="1:5">
      <c r="A27329">
        <v>0</v>
      </c>
      <c r="B27329">
        <v>7295</v>
      </c>
      <c r="C27329">
        <v>0</v>
      </c>
      <c r="D27329">
        <v>1</v>
      </c>
      <c r="E27329">
        <v>7295</v>
      </c>
    </row>
    <row r="27330" spans="1:5">
      <c r="A27330">
        <v>1</v>
      </c>
      <c r="B27330">
        <v>7295</v>
      </c>
      <c r="C27330">
        <v>0</v>
      </c>
      <c r="D27330">
        <v>1</v>
      </c>
      <c r="E27330">
        <v>7295</v>
      </c>
    </row>
    <row r="27331" spans="1:5">
      <c r="A27331">
        <v>0</v>
      </c>
      <c r="B27331">
        <v>7296</v>
      </c>
      <c r="C27331">
        <v>0</v>
      </c>
      <c r="D27331">
        <v>6</v>
      </c>
      <c r="E27331">
        <v>43776</v>
      </c>
    </row>
    <row r="27332" spans="1:5">
      <c r="A27332">
        <v>1</v>
      </c>
      <c r="B27332">
        <v>7296</v>
      </c>
      <c r="C27332">
        <v>0</v>
      </c>
      <c r="D27332">
        <v>6</v>
      </c>
      <c r="E27332">
        <v>43776</v>
      </c>
    </row>
    <row r="27333" spans="1:5">
      <c r="A27333">
        <v>1</v>
      </c>
      <c r="B27333">
        <v>7297</v>
      </c>
      <c r="C27333">
        <v>0</v>
      </c>
      <c r="D27333">
        <v>3</v>
      </c>
      <c r="E27333">
        <v>21891</v>
      </c>
    </row>
    <row r="27334" spans="1:5">
      <c r="A27334">
        <v>1</v>
      </c>
      <c r="B27334">
        <v>7301</v>
      </c>
      <c r="C27334">
        <v>0</v>
      </c>
      <c r="D27334">
        <v>1</v>
      </c>
      <c r="E27334">
        <v>7301</v>
      </c>
    </row>
    <row r="27335" spans="1:5">
      <c r="A27335">
        <v>0</v>
      </c>
      <c r="B27335">
        <v>7304</v>
      </c>
      <c r="C27335">
        <v>0</v>
      </c>
      <c r="D27335">
        <v>5</v>
      </c>
      <c r="E27335">
        <v>36520</v>
      </c>
    </row>
    <row r="27336" spans="1:5">
      <c r="A27336">
        <v>1</v>
      </c>
      <c r="B27336">
        <v>7304</v>
      </c>
      <c r="C27336">
        <v>0</v>
      </c>
      <c r="D27336">
        <v>3</v>
      </c>
      <c r="E27336">
        <v>21912</v>
      </c>
    </row>
    <row r="27337" spans="1:5">
      <c r="A27337">
        <v>0</v>
      </c>
      <c r="B27337">
        <v>7306</v>
      </c>
      <c r="C27337">
        <v>0</v>
      </c>
      <c r="D27337">
        <v>1</v>
      </c>
      <c r="E27337">
        <v>7306</v>
      </c>
    </row>
    <row r="27338" spans="1:5">
      <c r="A27338">
        <v>1</v>
      </c>
      <c r="B27338">
        <v>7306</v>
      </c>
      <c r="C27338">
        <v>0</v>
      </c>
      <c r="D27338">
        <v>3</v>
      </c>
      <c r="E27338">
        <v>21918</v>
      </c>
    </row>
    <row r="27339" spans="1:5">
      <c r="A27339">
        <v>0</v>
      </c>
      <c r="B27339">
        <v>7308</v>
      </c>
      <c r="C27339">
        <v>0</v>
      </c>
      <c r="D27339">
        <v>2</v>
      </c>
      <c r="E27339">
        <v>14616</v>
      </c>
    </row>
    <row r="27340" spans="1:5">
      <c r="A27340">
        <v>1</v>
      </c>
      <c r="B27340">
        <v>7309</v>
      </c>
      <c r="C27340">
        <v>0</v>
      </c>
      <c r="D27340">
        <v>1</v>
      </c>
      <c r="E27340">
        <v>7309</v>
      </c>
    </row>
    <row r="27341" spans="1:5">
      <c r="A27341">
        <v>1</v>
      </c>
      <c r="B27341">
        <v>7311</v>
      </c>
      <c r="C27341">
        <v>0</v>
      </c>
      <c r="D27341">
        <v>1</v>
      </c>
      <c r="E27341">
        <v>7311</v>
      </c>
    </row>
    <row r="27342" spans="1:5">
      <c r="A27342">
        <v>0</v>
      </c>
      <c r="B27342">
        <v>7312</v>
      </c>
      <c r="C27342">
        <v>0</v>
      </c>
      <c r="D27342">
        <v>4</v>
      </c>
      <c r="E27342">
        <v>29248</v>
      </c>
    </row>
    <row r="27343" spans="1:5">
      <c r="A27343">
        <v>1</v>
      </c>
      <c r="B27343">
        <v>7312</v>
      </c>
      <c r="C27343">
        <v>0</v>
      </c>
      <c r="D27343">
        <v>1</v>
      </c>
      <c r="E27343">
        <v>7312</v>
      </c>
    </row>
    <row r="27344" spans="1:5">
      <c r="A27344">
        <v>1</v>
      </c>
      <c r="B27344">
        <v>7313</v>
      </c>
      <c r="C27344">
        <v>0</v>
      </c>
      <c r="D27344">
        <v>4</v>
      </c>
      <c r="E27344">
        <v>29252</v>
      </c>
    </row>
    <row r="27345" spans="1:5">
      <c r="A27345">
        <v>1</v>
      </c>
      <c r="B27345">
        <v>7314</v>
      </c>
      <c r="C27345">
        <v>0</v>
      </c>
      <c r="D27345">
        <v>1</v>
      </c>
      <c r="E27345">
        <v>7314</v>
      </c>
    </row>
    <row r="27346" spans="1:5">
      <c r="A27346">
        <v>1</v>
      </c>
      <c r="B27346">
        <v>7315</v>
      </c>
      <c r="C27346">
        <v>0</v>
      </c>
      <c r="D27346">
        <v>1</v>
      </c>
      <c r="E27346">
        <v>7315</v>
      </c>
    </row>
    <row r="27347" spans="1:5">
      <c r="A27347">
        <v>0</v>
      </c>
      <c r="B27347">
        <v>7316</v>
      </c>
      <c r="C27347">
        <v>0</v>
      </c>
      <c r="D27347">
        <v>4</v>
      </c>
      <c r="E27347">
        <v>29264</v>
      </c>
    </row>
    <row r="27348" spans="1:5">
      <c r="A27348">
        <v>1</v>
      </c>
      <c r="B27348">
        <v>7317</v>
      </c>
      <c r="C27348">
        <v>0</v>
      </c>
      <c r="D27348">
        <v>1</v>
      </c>
      <c r="E27348">
        <v>7317</v>
      </c>
    </row>
    <row r="27349" spans="1:5">
      <c r="A27349">
        <v>0</v>
      </c>
      <c r="B27349">
        <v>7320</v>
      </c>
      <c r="C27349">
        <v>0</v>
      </c>
      <c r="D27349">
        <v>7</v>
      </c>
      <c r="E27349">
        <v>51240</v>
      </c>
    </row>
    <row r="27350" spans="1:5">
      <c r="A27350">
        <v>1</v>
      </c>
      <c r="B27350">
        <v>7320</v>
      </c>
      <c r="C27350">
        <v>0</v>
      </c>
      <c r="D27350">
        <v>6</v>
      </c>
      <c r="E27350">
        <v>43920</v>
      </c>
    </row>
    <row r="27351" spans="1:5">
      <c r="A27351">
        <v>1</v>
      </c>
      <c r="B27351">
        <v>7321</v>
      </c>
      <c r="C27351">
        <v>0</v>
      </c>
      <c r="D27351">
        <v>2</v>
      </c>
      <c r="E27351">
        <v>14642</v>
      </c>
    </row>
    <row r="27352" spans="1:5">
      <c r="A27352">
        <v>0</v>
      </c>
      <c r="B27352">
        <v>7322</v>
      </c>
      <c r="C27352">
        <v>0</v>
      </c>
      <c r="D27352">
        <v>3</v>
      </c>
      <c r="E27352">
        <v>21966</v>
      </c>
    </row>
    <row r="27353" spans="1:5">
      <c r="A27353">
        <v>0</v>
      </c>
      <c r="B27353">
        <v>7324</v>
      </c>
      <c r="C27353">
        <v>0</v>
      </c>
      <c r="D27353">
        <v>3</v>
      </c>
      <c r="E27353">
        <v>21972</v>
      </c>
    </row>
    <row r="27354" spans="1:5">
      <c r="A27354">
        <v>1</v>
      </c>
      <c r="B27354">
        <v>7324</v>
      </c>
      <c r="C27354">
        <v>0</v>
      </c>
      <c r="D27354">
        <v>4</v>
      </c>
      <c r="E27354">
        <v>29296</v>
      </c>
    </row>
    <row r="27355" spans="1:5">
      <c r="A27355">
        <v>0</v>
      </c>
      <c r="B27355">
        <v>7326</v>
      </c>
      <c r="C27355">
        <v>0</v>
      </c>
      <c r="D27355">
        <v>4</v>
      </c>
      <c r="E27355">
        <v>29304</v>
      </c>
    </row>
    <row r="27356" spans="1:5">
      <c r="A27356">
        <v>1</v>
      </c>
      <c r="B27356">
        <v>7326</v>
      </c>
      <c r="C27356">
        <v>0</v>
      </c>
      <c r="D27356">
        <v>1</v>
      </c>
      <c r="E27356">
        <v>7326</v>
      </c>
    </row>
    <row r="27357" spans="1:5">
      <c r="A27357">
        <v>0</v>
      </c>
      <c r="B27357">
        <v>7328</v>
      </c>
      <c r="C27357">
        <v>0</v>
      </c>
      <c r="D27357">
        <v>7</v>
      </c>
      <c r="E27357">
        <v>51296</v>
      </c>
    </row>
    <row r="27358" spans="1:5">
      <c r="A27358">
        <v>0</v>
      </c>
      <c r="B27358">
        <v>7332</v>
      </c>
      <c r="C27358">
        <v>0</v>
      </c>
      <c r="D27358">
        <v>6</v>
      </c>
      <c r="E27358">
        <v>43992</v>
      </c>
    </row>
    <row r="27359" spans="1:5">
      <c r="A27359">
        <v>1</v>
      </c>
      <c r="B27359">
        <v>7332</v>
      </c>
      <c r="C27359">
        <v>0</v>
      </c>
      <c r="D27359">
        <v>3</v>
      </c>
      <c r="E27359">
        <v>21996</v>
      </c>
    </row>
    <row r="27360" spans="1:5">
      <c r="A27360">
        <v>1</v>
      </c>
      <c r="B27360">
        <v>7334</v>
      </c>
      <c r="C27360">
        <v>0</v>
      </c>
      <c r="D27360">
        <v>1</v>
      </c>
      <c r="E27360">
        <v>7334</v>
      </c>
    </row>
    <row r="27361" spans="1:5">
      <c r="A27361">
        <v>1</v>
      </c>
      <c r="B27361">
        <v>7335</v>
      </c>
      <c r="C27361">
        <v>0</v>
      </c>
      <c r="D27361">
        <v>1</v>
      </c>
      <c r="E27361">
        <v>7335</v>
      </c>
    </row>
    <row r="27362" spans="1:5">
      <c r="A27362">
        <v>0</v>
      </c>
      <c r="B27362">
        <v>7336</v>
      </c>
      <c r="C27362">
        <v>0</v>
      </c>
      <c r="D27362">
        <v>1</v>
      </c>
      <c r="E27362">
        <v>7336</v>
      </c>
    </row>
    <row r="27363" spans="1:5">
      <c r="A27363">
        <v>1</v>
      </c>
      <c r="B27363">
        <v>7336</v>
      </c>
      <c r="C27363">
        <v>0</v>
      </c>
      <c r="D27363">
        <v>1</v>
      </c>
      <c r="E27363">
        <v>7336</v>
      </c>
    </row>
    <row r="27364" spans="1:5">
      <c r="A27364">
        <v>1</v>
      </c>
      <c r="B27364">
        <v>7338</v>
      </c>
      <c r="C27364">
        <v>0</v>
      </c>
      <c r="D27364">
        <v>1</v>
      </c>
      <c r="E27364">
        <v>7338</v>
      </c>
    </row>
    <row r="27365" spans="1:5">
      <c r="A27365">
        <v>0</v>
      </c>
      <c r="B27365">
        <v>7339</v>
      </c>
      <c r="C27365">
        <v>0</v>
      </c>
      <c r="D27365">
        <v>1</v>
      </c>
      <c r="E27365">
        <v>7339</v>
      </c>
    </row>
    <row r="27366" spans="1:5">
      <c r="A27366">
        <v>1</v>
      </c>
      <c r="B27366">
        <v>7339</v>
      </c>
      <c r="C27366">
        <v>0</v>
      </c>
      <c r="D27366">
        <v>1</v>
      </c>
      <c r="E27366">
        <v>7339</v>
      </c>
    </row>
    <row r="27367" spans="1:5">
      <c r="A27367">
        <v>0</v>
      </c>
      <c r="B27367">
        <v>7340</v>
      </c>
      <c r="C27367">
        <v>0</v>
      </c>
      <c r="D27367">
        <v>1</v>
      </c>
      <c r="E27367">
        <v>7340</v>
      </c>
    </row>
    <row r="27368" spans="1:5">
      <c r="A27368">
        <v>1</v>
      </c>
      <c r="B27368">
        <v>7340</v>
      </c>
      <c r="C27368">
        <v>0</v>
      </c>
      <c r="D27368">
        <v>3</v>
      </c>
      <c r="E27368">
        <v>22020</v>
      </c>
    </row>
    <row r="27369" spans="1:5">
      <c r="A27369">
        <v>1</v>
      </c>
      <c r="B27369">
        <v>7342</v>
      </c>
      <c r="C27369">
        <v>0</v>
      </c>
      <c r="D27369">
        <v>1</v>
      </c>
      <c r="E27369">
        <v>7342</v>
      </c>
    </row>
    <row r="27370" spans="1:5">
      <c r="A27370">
        <v>0</v>
      </c>
      <c r="B27370">
        <v>7344</v>
      </c>
      <c r="C27370">
        <v>0</v>
      </c>
      <c r="D27370">
        <v>6</v>
      </c>
      <c r="E27370">
        <v>44064</v>
      </c>
    </row>
    <row r="27371" spans="1:5">
      <c r="A27371">
        <v>1</v>
      </c>
      <c r="B27371">
        <v>7344</v>
      </c>
      <c r="C27371">
        <v>0</v>
      </c>
      <c r="D27371">
        <v>2</v>
      </c>
      <c r="E27371">
        <v>14688</v>
      </c>
    </row>
    <row r="27372" spans="1:5">
      <c r="A27372">
        <v>1</v>
      </c>
      <c r="B27372">
        <v>7345</v>
      </c>
      <c r="C27372">
        <v>0</v>
      </c>
      <c r="D27372">
        <v>3</v>
      </c>
      <c r="E27372">
        <v>22035</v>
      </c>
    </row>
    <row r="27373" spans="1:5">
      <c r="A27373">
        <v>1</v>
      </c>
      <c r="B27373">
        <v>7350</v>
      </c>
      <c r="C27373">
        <v>0</v>
      </c>
      <c r="D27373">
        <v>1</v>
      </c>
      <c r="E27373">
        <v>7350</v>
      </c>
    </row>
    <row r="27374" spans="1:5">
      <c r="A27374">
        <v>0</v>
      </c>
      <c r="B27374">
        <v>7352</v>
      </c>
      <c r="C27374">
        <v>0</v>
      </c>
      <c r="D27374">
        <v>6</v>
      </c>
      <c r="E27374">
        <v>44112</v>
      </c>
    </row>
    <row r="27375" spans="1:5">
      <c r="A27375">
        <v>0</v>
      </c>
      <c r="B27375">
        <v>7354</v>
      </c>
      <c r="C27375">
        <v>0</v>
      </c>
      <c r="D27375">
        <v>1</v>
      </c>
      <c r="E27375">
        <v>7354</v>
      </c>
    </row>
    <row r="27376" spans="1:5">
      <c r="A27376">
        <v>0</v>
      </c>
      <c r="B27376">
        <v>7356</v>
      </c>
      <c r="C27376">
        <v>0</v>
      </c>
      <c r="D27376">
        <v>1</v>
      </c>
      <c r="E27376">
        <v>7356</v>
      </c>
    </row>
    <row r="27377" spans="1:5">
      <c r="A27377">
        <v>1</v>
      </c>
      <c r="B27377">
        <v>7356</v>
      </c>
      <c r="C27377">
        <v>0</v>
      </c>
      <c r="D27377">
        <v>3</v>
      </c>
      <c r="E27377">
        <v>22068</v>
      </c>
    </row>
    <row r="27378" spans="1:5">
      <c r="A27378">
        <v>1</v>
      </c>
      <c r="B27378">
        <v>7357</v>
      </c>
      <c r="C27378">
        <v>0</v>
      </c>
      <c r="D27378">
        <v>3</v>
      </c>
      <c r="E27378">
        <v>22071</v>
      </c>
    </row>
    <row r="27379" spans="1:5">
      <c r="A27379">
        <v>0</v>
      </c>
      <c r="B27379">
        <v>7360</v>
      </c>
      <c r="C27379">
        <v>0</v>
      </c>
      <c r="D27379">
        <v>9</v>
      </c>
      <c r="E27379">
        <v>66240</v>
      </c>
    </row>
    <row r="27380" spans="1:5">
      <c r="A27380">
        <v>1</v>
      </c>
      <c r="B27380">
        <v>7360</v>
      </c>
      <c r="C27380">
        <v>0</v>
      </c>
      <c r="D27380">
        <v>2</v>
      </c>
      <c r="E27380">
        <v>14720</v>
      </c>
    </row>
    <row r="27381" spans="1:5">
      <c r="A27381">
        <v>0</v>
      </c>
      <c r="B27381">
        <v>7361</v>
      </c>
      <c r="C27381">
        <v>0</v>
      </c>
      <c r="D27381">
        <v>1</v>
      </c>
      <c r="E27381">
        <v>7361</v>
      </c>
    </row>
    <row r="27382" spans="1:5">
      <c r="A27382">
        <v>0</v>
      </c>
      <c r="B27382">
        <v>7364</v>
      </c>
      <c r="C27382">
        <v>0</v>
      </c>
      <c r="D27382">
        <v>4</v>
      </c>
      <c r="E27382">
        <v>29456</v>
      </c>
    </row>
    <row r="27383" spans="1:5">
      <c r="A27383">
        <v>1</v>
      </c>
      <c r="B27383">
        <v>7364</v>
      </c>
      <c r="C27383">
        <v>0</v>
      </c>
      <c r="D27383">
        <v>4</v>
      </c>
      <c r="E27383">
        <v>29456</v>
      </c>
    </row>
    <row r="27384" spans="1:5">
      <c r="A27384">
        <v>1</v>
      </c>
      <c r="B27384">
        <v>7366</v>
      </c>
      <c r="C27384">
        <v>0</v>
      </c>
      <c r="D27384">
        <v>1</v>
      </c>
      <c r="E27384">
        <v>7366</v>
      </c>
    </row>
    <row r="27385" spans="1:5">
      <c r="A27385">
        <v>1</v>
      </c>
      <c r="B27385">
        <v>7367</v>
      </c>
      <c r="C27385">
        <v>0</v>
      </c>
      <c r="D27385">
        <v>4</v>
      </c>
      <c r="E27385">
        <v>29468</v>
      </c>
    </row>
    <row r="27386" spans="1:5">
      <c r="A27386">
        <v>0</v>
      </c>
      <c r="B27386">
        <v>7368</v>
      </c>
      <c r="C27386">
        <v>0</v>
      </c>
      <c r="D27386">
        <v>7</v>
      </c>
      <c r="E27386">
        <v>51576</v>
      </c>
    </row>
    <row r="27387" spans="1:5">
      <c r="A27387">
        <v>1</v>
      </c>
      <c r="B27387">
        <v>7368</v>
      </c>
      <c r="C27387">
        <v>0</v>
      </c>
      <c r="D27387">
        <v>1</v>
      </c>
      <c r="E27387">
        <v>7368</v>
      </c>
    </row>
    <row r="27388" spans="1:5">
      <c r="A27388">
        <v>1</v>
      </c>
      <c r="B27388">
        <v>7370</v>
      </c>
      <c r="C27388">
        <v>0</v>
      </c>
      <c r="D27388">
        <v>1</v>
      </c>
      <c r="E27388">
        <v>7370</v>
      </c>
    </row>
    <row r="27389" spans="1:5">
      <c r="A27389">
        <v>1</v>
      </c>
      <c r="B27389">
        <v>7371</v>
      </c>
      <c r="C27389">
        <v>0</v>
      </c>
      <c r="D27389">
        <v>1</v>
      </c>
      <c r="E27389">
        <v>7371</v>
      </c>
    </row>
    <row r="27390" spans="1:5">
      <c r="A27390">
        <v>0</v>
      </c>
      <c r="B27390">
        <v>7372</v>
      </c>
      <c r="C27390">
        <v>0</v>
      </c>
      <c r="D27390">
        <v>2</v>
      </c>
      <c r="E27390">
        <v>14744</v>
      </c>
    </row>
    <row r="27391" spans="1:5">
      <c r="A27391">
        <v>1</v>
      </c>
      <c r="B27391">
        <v>7372</v>
      </c>
      <c r="C27391">
        <v>0</v>
      </c>
      <c r="D27391">
        <v>3</v>
      </c>
      <c r="E27391">
        <v>22116</v>
      </c>
    </row>
    <row r="27392" spans="1:5">
      <c r="A27392">
        <v>0</v>
      </c>
      <c r="B27392">
        <v>7376</v>
      </c>
      <c r="C27392">
        <v>0</v>
      </c>
      <c r="D27392">
        <v>9</v>
      </c>
      <c r="E27392">
        <v>66384</v>
      </c>
    </row>
    <row r="27393" spans="1:5">
      <c r="A27393">
        <v>1</v>
      </c>
      <c r="B27393">
        <v>7380</v>
      </c>
      <c r="C27393">
        <v>0</v>
      </c>
      <c r="D27393">
        <v>1</v>
      </c>
      <c r="E27393">
        <v>7380</v>
      </c>
    </row>
    <row r="27394" spans="1:5">
      <c r="A27394">
        <v>1</v>
      </c>
      <c r="B27394">
        <v>7382</v>
      </c>
      <c r="C27394">
        <v>0</v>
      </c>
      <c r="D27394">
        <v>3</v>
      </c>
      <c r="E27394">
        <v>22146</v>
      </c>
    </row>
    <row r="27395" spans="1:5">
      <c r="A27395">
        <v>0</v>
      </c>
      <c r="B27395">
        <v>7384</v>
      </c>
      <c r="C27395">
        <v>0</v>
      </c>
      <c r="D27395">
        <v>1</v>
      </c>
      <c r="E27395">
        <v>7384</v>
      </c>
    </row>
    <row r="27396" spans="1:5">
      <c r="A27396">
        <v>1</v>
      </c>
      <c r="B27396">
        <v>7384</v>
      </c>
      <c r="C27396">
        <v>0</v>
      </c>
      <c r="D27396">
        <v>1</v>
      </c>
      <c r="E27396">
        <v>7384</v>
      </c>
    </row>
    <row r="27397" spans="1:5">
      <c r="A27397">
        <v>1</v>
      </c>
      <c r="B27397">
        <v>7386</v>
      </c>
      <c r="C27397">
        <v>0</v>
      </c>
      <c r="D27397">
        <v>3</v>
      </c>
      <c r="E27397">
        <v>22158</v>
      </c>
    </row>
    <row r="27398" spans="1:5">
      <c r="A27398">
        <v>0</v>
      </c>
      <c r="B27398">
        <v>7388</v>
      </c>
      <c r="C27398">
        <v>0</v>
      </c>
      <c r="D27398">
        <v>1</v>
      </c>
      <c r="E27398">
        <v>7388</v>
      </c>
    </row>
    <row r="27399" spans="1:5">
      <c r="A27399">
        <v>1</v>
      </c>
      <c r="B27399">
        <v>7388</v>
      </c>
      <c r="C27399">
        <v>0</v>
      </c>
      <c r="D27399">
        <v>6</v>
      </c>
      <c r="E27399">
        <v>44328</v>
      </c>
    </row>
    <row r="27400" spans="1:5">
      <c r="A27400">
        <v>0</v>
      </c>
      <c r="B27400">
        <v>7390</v>
      </c>
      <c r="C27400">
        <v>0</v>
      </c>
      <c r="D27400">
        <v>4</v>
      </c>
      <c r="E27400">
        <v>29560</v>
      </c>
    </row>
    <row r="27401" spans="1:5">
      <c r="A27401">
        <v>1</v>
      </c>
      <c r="B27401">
        <v>7390</v>
      </c>
      <c r="C27401">
        <v>0</v>
      </c>
      <c r="D27401">
        <v>3</v>
      </c>
      <c r="E27401">
        <v>22170</v>
      </c>
    </row>
    <row r="27402" spans="1:5">
      <c r="A27402">
        <v>1</v>
      </c>
      <c r="B27402">
        <v>7392</v>
      </c>
      <c r="C27402">
        <v>0</v>
      </c>
      <c r="D27402">
        <v>5</v>
      </c>
      <c r="E27402">
        <v>36960</v>
      </c>
    </row>
    <row r="27403" spans="1:5">
      <c r="A27403">
        <v>0</v>
      </c>
      <c r="B27403">
        <v>7394</v>
      </c>
      <c r="C27403">
        <v>0</v>
      </c>
      <c r="D27403">
        <v>1</v>
      </c>
      <c r="E27403">
        <v>7394</v>
      </c>
    </row>
    <row r="27404" spans="1:5">
      <c r="A27404">
        <v>1</v>
      </c>
      <c r="B27404">
        <v>7394</v>
      </c>
      <c r="C27404">
        <v>0</v>
      </c>
      <c r="D27404">
        <v>1</v>
      </c>
      <c r="E27404">
        <v>7394</v>
      </c>
    </row>
    <row r="27405" spans="1:5">
      <c r="A27405">
        <v>0</v>
      </c>
      <c r="B27405">
        <v>7395</v>
      </c>
      <c r="C27405">
        <v>0</v>
      </c>
      <c r="D27405">
        <v>3</v>
      </c>
      <c r="E27405">
        <v>22185</v>
      </c>
    </row>
    <row r="27406" spans="1:5">
      <c r="A27406">
        <v>0</v>
      </c>
      <c r="B27406">
        <v>7396</v>
      </c>
      <c r="C27406">
        <v>0</v>
      </c>
      <c r="D27406">
        <v>1</v>
      </c>
      <c r="E27406">
        <v>7396</v>
      </c>
    </row>
    <row r="27407" spans="1:5">
      <c r="A27407">
        <v>1</v>
      </c>
      <c r="B27407">
        <v>7396</v>
      </c>
      <c r="C27407">
        <v>0</v>
      </c>
      <c r="D27407">
        <v>3</v>
      </c>
      <c r="E27407">
        <v>22188</v>
      </c>
    </row>
    <row r="27408" spans="1:5">
      <c r="A27408">
        <v>1</v>
      </c>
      <c r="B27408">
        <v>7397</v>
      </c>
      <c r="C27408">
        <v>0</v>
      </c>
      <c r="D27408">
        <v>3</v>
      </c>
      <c r="E27408">
        <v>22191</v>
      </c>
    </row>
    <row r="27409" spans="1:5">
      <c r="A27409">
        <v>1</v>
      </c>
      <c r="B27409">
        <v>7398</v>
      </c>
      <c r="C27409">
        <v>0</v>
      </c>
      <c r="D27409">
        <v>6</v>
      </c>
      <c r="E27409">
        <v>44388</v>
      </c>
    </row>
    <row r="27410" spans="1:5">
      <c r="A27410">
        <v>1</v>
      </c>
      <c r="B27410">
        <v>7400</v>
      </c>
      <c r="C27410">
        <v>0</v>
      </c>
      <c r="D27410">
        <v>1</v>
      </c>
      <c r="E27410">
        <v>7400</v>
      </c>
    </row>
    <row r="27411" spans="1:5">
      <c r="A27411">
        <v>0</v>
      </c>
      <c r="B27411">
        <v>7403</v>
      </c>
      <c r="C27411">
        <v>0</v>
      </c>
      <c r="D27411">
        <v>3</v>
      </c>
      <c r="E27411">
        <v>22209</v>
      </c>
    </row>
    <row r="27412" spans="1:5">
      <c r="A27412">
        <v>0</v>
      </c>
      <c r="B27412">
        <v>7406</v>
      </c>
      <c r="C27412">
        <v>0</v>
      </c>
      <c r="D27412">
        <v>3</v>
      </c>
      <c r="E27412">
        <v>22218</v>
      </c>
    </row>
    <row r="27413" spans="1:5">
      <c r="A27413">
        <v>0</v>
      </c>
      <c r="B27413">
        <v>7408</v>
      </c>
      <c r="C27413">
        <v>0</v>
      </c>
      <c r="D27413">
        <v>3</v>
      </c>
      <c r="E27413">
        <v>22224</v>
      </c>
    </row>
    <row r="27414" spans="1:5">
      <c r="A27414">
        <v>0</v>
      </c>
      <c r="B27414">
        <v>7409</v>
      </c>
      <c r="C27414">
        <v>0</v>
      </c>
      <c r="D27414">
        <v>3</v>
      </c>
      <c r="E27414">
        <v>22227</v>
      </c>
    </row>
    <row r="27415" spans="1:5">
      <c r="A27415">
        <v>1</v>
      </c>
      <c r="B27415">
        <v>7409</v>
      </c>
      <c r="C27415">
        <v>0</v>
      </c>
      <c r="D27415">
        <v>6</v>
      </c>
      <c r="E27415">
        <v>44454</v>
      </c>
    </row>
    <row r="27416" spans="1:5">
      <c r="A27416">
        <v>0</v>
      </c>
      <c r="B27416">
        <v>7411</v>
      </c>
      <c r="C27416">
        <v>0</v>
      </c>
      <c r="D27416">
        <v>1</v>
      </c>
      <c r="E27416">
        <v>7411</v>
      </c>
    </row>
    <row r="27417" spans="1:5">
      <c r="A27417">
        <v>0</v>
      </c>
      <c r="B27417">
        <v>7412</v>
      </c>
      <c r="C27417">
        <v>0</v>
      </c>
      <c r="D27417">
        <v>4</v>
      </c>
      <c r="E27417">
        <v>29648</v>
      </c>
    </row>
    <row r="27418" spans="1:5">
      <c r="A27418">
        <v>1</v>
      </c>
      <c r="B27418">
        <v>7414</v>
      </c>
      <c r="C27418">
        <v>0</v>
      </c>
      <c r="D27418">
        <v>3</v>
      </c>
      <c r="E27418">
        <v>22242</v>
      </c>
    </row>
    <row r="27419" spans="1:5">
      <c r="A27419">
        <v>0</v>
      </c>
      <c r="B27419">
        <v>7416</v>
      </c>
      <c r="C27419">
        <v>0</v>
      </c>
      <c r="D27419">
        <v>1</v>
      </c>
      <c r="E27419">
        <v>7416</v>
      </c>
    </row>
    <row r="27420" spans="1:5">
      <c r="A27420">
        <v>1</v>
      </c>
      <c r="B27420">
        <v>7416</v>
      </c>
      <c r="C27420">
        <v>0</v>
      </c>
      <c r="D27420">
        <v>3</v>
      </c>
      <c r="E27420">
        <v>22248</v>
      </c>
    </row>
    <row r="27421" spans="1:5">
      <c r="A27421">
        <v>0</v>
      </c>
      <c r="B27421">
        <v>7417</v>
      </c>
      <c r="C27421">
        <v>0</v>
      </c>
      <c r="D27421">
        <v>1</v>
      </c>
      <c r="E27421">
        <v>7417</v>
      </c>
    </row>
    <row r="27422" spans="1:5">
      <c r="A27422">
        <v>1</v>
      </c>
      <c r="B27422">
        <v>7417</v>
      </c>
      <c r="C27422">
        <v>0</v>
      </c>
      <c r="D27422">
        <v>7</v>
      </c>
      <c r="E27422">
        <v>51919</v>
      </c>
    </row>
    <row r="27423" spans="1:5">
      <c r="A27423">
        <v>1</v>
      </c>
      <c r="B27423">
        <v>7418</v>
      </c>
      <c r="C27423">
        <v>0</v>
      </c>
      <c r="D27423">
        <v>1</v>
      </c>
      <c r="E27423">
        <v>7418</v>
      </c>
    </row>
    <row r="27424" spans="1:5">
      <c r="A27424">
        <v>0</v>
      </c>
      <c r="B27424">
        <v>7419</v>
      </c>
      <c r="C27424">
        <v>0</v>
      </c>
      <c r="D27424">
        <v>1</v>
      </c>
      <c r="E27424">
        <v>7419</v>
      </c>
    </row>
    <row r="27425" spans="1:5">
      <c r="A27425">
        <v>1</v>
      </c>
      <c r="B27425">
        <v>7420</v>
      </c>
      <c r="C27425">
        <v>0</v>
      </c>
      <c r="D27425">
        <v>1</v>
      </c>
      <c r="E27425">
        <v>7420</v>
      </c>
    </row>
    <row r="27426" spans="1:5">
      <c r="A27426">
        <v>0</v>
      </c>
      <c r="B27426">
        <v>7424</v>
      </c>
      <c r="C27426">
        <v>0</v>
      </c>
      <c r="D27426">
        <v>4</v>
      </c>
      <c r="E27426">
        <v>29696</v>
      </c>
    </row>
    <row r="27427" spans="1:5">
      <c r="A27427">
        <v>1</v>
      </c>
      <c r="B27427">
        <v>7424</v>
      </c>
      <c r="C27427">
        <v>0</v>
      </c>
      <c r="D27427">
        <v>1</v>
      </c>
      <c r="E27427">
        <v>7424</v>
      </c>
    </row>
    <row r="27428" spans="1:5">
      <c r="A27428">
        <v>1</v>
      </c>
      <c r="B27428">
        <v>7425</v>
      </c>
      <c r="C27428">
        <v>0</v>
      </c>
      <c r="D27428">
        <v>3</v>
      </c>
      <c r="E27428">
        <v>22275</v>
      </c>
    </row>
    <row r="27429" spans="1:5">
      <c r="A27429">
        <v>1</v>
      </c>
      <c r="B27429">
        <v>7426</v>
      </c>
      <c r="C27429">
        <v>0</v>
      </c>
      <c r="D27429">
        <v>1</v>
      </c>
      <c r="E27429">
        <v>7426</v>
      </c>
    </row>
    <row r="27430" spans="1:5">
      <c r="A27430">
        <v>0</v>
      </c>
      <c r="B27430">
        <v>7428</v>
      </c>
      <c r="C27430">
        <v>0</v>
      </c>
      <c r="D27430">
        <v>1</v>
      </c>
      <c r="E27430">
        <v>7428</v>
      </c>
    </row>
    <row r="27431" spans="1:5">
      <c r="A27431">
        <v>1</v>
      </c>
      <c r="B27431">
        <v>7430</v>
      </c>
      <c r="C27431">
        <v>0</v>
      </c>
      <c r="D27431">
        <v>3</v>
      </c>
      <c r="E27431">
        <v>22290</v>
      </c>
    </row>
    <row r="27432" spans="1:5">
      <c r="A27432">
        <v>0</v>
      </c>
      <c r="B27432">
        <v>7432</v>
      </c>
      <c r="C27432">
        <v>0</v>
      </c>
      <c r="D27432">
        <v>1</v>
      </c>
      <c r="E27432">
        <v>7432</v>
      </c>
    </row>
    <row r="27433" spans="1:5">
      <c r="A27433">
        <v>1</v>
      </c>
      <c r="B27433">
        <v>7432</v>
      </c>
      <c r="C27433">
        <v>0</v>
      </c>
      <c r="D27433">
        <v>3</v>
      </c>
      <c r="E27433">
        <v>22296</v>
      </c>
    </row>
    <row r="27434" spans="1:5">
      <c r="A27434">
        <v>0</v>
      </c>
      <c r="B27434">
        <v>7434</v>
      </c>
      <c r="C27434">
        <v>0</v>
      </c>
      <c r="D27434">
        <v>1</v>
      </c>
      <c r="E27434">
        <v>7434</v>
      </c>
    </row>
    <row r="27435" spans="1:5">
      <c r="A27435">
        <v>1</v>
      </c>
      <c r="B27435">
        <v>7435</v>
      </c>
      <c r="C27435">
        <v>0</v>
      </c>
      <c r="D27435">
        <v>1</v>
      </c>
      <c r="E27435">
        <v>7435</v>
      </c>
    </row>
    <row r="27436" spans="1:5">
      <c r="A27436">
        <v>0</v>
      </c>
      <c r="B27436">
        <v>7436</v>
      </c>
      <c r="C27436">
        <v>0</v>
      </c>
      <c r="D27436">
        <v>4</v>
      </c>
      <c r="E27436">
        <v>29744</v>
      </c>
    </row>
    <row r="27437" spans="1:5">
      <c r="A27437">
        <v>1</v>
      </c>
      <c r="B27437">
        <v>7436</v>
      </c>
      <c r="C27437">
        <v>0</v>
      </c>
      <c r="D27437">
        <v>3</v>
      </c>
      <c r="E27437">
        <v>22308</v>
      </c>
    </row>
    <row r="27438" spans="1:5">
      <c r="A27438">
        <v>1</v>
      </c>
      <c r="B27438">
        <v>7438</v>
      </c>
      <c r="C27438">
        <v>0</v>
      </c>
      <c r="D27438">
        <v>1</v>
      </c>
      <c r="E27438">
        <v>7438</v>
      </c>
    </row>
    <row r="27439" spans="1:5">
      <c r="A27439">
        <v>0</v>
      </c>
      <c r="B27439">
        <v>7440</v>
      </c>
      <c r="C27439">
        <v>0</v>
      </c>
      <c r="D27439">
        <v>3</v>
      </c>
      <c r="E27439">
        <v>22320</v>
      </c>
    </row>
    <row r="27440" spans="1:5">
      <c r="A27440">
        <v>1</v>
      </c>
      <c r="B27440">
        <v>7441</v>
      </c>
      <c r="C27440">
        <v>0</v>
      </c>
      <c r="D27440">
        <v>3</v>
      </c>
      <c r="E27440">
        <v>22323</v>
      </c>
    </row>
    <row r="27441" spans="1:5">
      <c r="A27441">
        <v>1</v>
      </c>
      <c r="B27441">
        <v>7442</v>
      </c>
      <c r="C27441">
        <v>0</v>
      </c>
      <c r="D27441">
        <v>1</v>
      </c>
      <c r="E27441">
        <v>7442</v>
      </c>
    </row>
    <row r="27442" spans="1:5">
      <c r="A27442">
        <v>0</v>
      </c>
      <c r="B27442">
        <v>7444</v>
      </c>
      <c r="C27442">
        <v>0</v>
      </c>
      <c r="D27442">
        <v>4</v>
      </c>
      <c r="E27442">
        <v>29776</v>
      </c>
    </row>
    <row r="27443" spans="1:5">
      <c r="A27443">
        <v>0</v>
      </c>
      <c r="B27443">
        <v>7452</v>
      </c>
      <c r="C27443">
        <v>0</v>
      </c>
      <c r="D27443">
        <v>6</v>
      </c>
      <c r="E27443">
        <v>44712</v>
      </c>
    </row>
    <row r="27444" spans="1:5">
      <c r="A27444">
        <v>1</v>
      </c>
      <c r="B27444">
        <v>7452</v>
      </c>
      <c r="C27444">
        <v>0</v>
      </c>
      <c r="D27444">
        <v>3</v>
      </c>
      <c r="E27444">
        <v>22356</v>
      </c>
    </row>
    <row r="27445" spans="1:5">
      <c r="A27445">
        <v>1</v>
      </c>
      <c r="B27445">
        <v>7453</v>
      </c>
      <c r="C27445">
        <v>0</v>
      </c>
      <c r="D27445">
        <v>1</v>
      </c>
      <c r="E27445">
        <v>7453</v>
      </c>
    </row>
    <row r="27446" spans="1:5">
      <c r="A27446">
        <v>1</v>
      </c>
      <c r="B27446">
        <v>7455</v>
      </c>
      <c r="C27446">
        <v>0</v>
      </c>
      <c r="D27446">
        <v>1</v>
      </c>
      <c r="E27446">
        <v>7455</v>
      </c>
    </row>
    <row r="27447" spans="1:5">
      <c r="A27447">
        <v>0</v>
      </c>
      <c r="B27447">
        <v>7456</v>
      </c>
      <c r="C27447">
        <v>0</v>
      </c>
      <c r="D27447">
        <v>2</v>
      </c>
      <c r="E27447">
        <v>14912</v>
      </c>
    </row>
    <row r="27448" spans="1:5">
      <c r="A27448">
        <v>1</v>
      </c>
      <c r="B27448">
        <v>7456</v>
      </c>
      <c r="C27448">
        <v>0</v>
      </c>
      <c r="D27448">
        <v>1</v>
      </c>
      <c r="E27448">
        <v>7456</v>
      </c>
    </row>
    <row r="27449" spans="1:5">
      <c r="A27449">
        <v>0</v>
      </c>
      <c r="B27449">
        <v>7460</v>
      </c>
      <c r="C27449">
        <v>0</v>
      </c>
      <c r="D27449">
        <v>7</v>
      </c>
      <c r="E27449">
        <v>52220</v>
      </c>
    </row>
    <row r="27450" spans="1:5">
      <c r="A27450">
        <v>1</v>
      </c>
      <c r="B27450">
        <v>7460</v>
      </c>
      <c r="C27450">
        <v>0</v>
      </c>
      <c r="D27450">
        <v>7</v>
      </c>
      <c r="E27450">
        <v>52220</v>
      </c>
    </row>
    <row r="27451" spans="1:5">
      <c r="A27451">
        <v>1</v>
      </c>
      <c r="B27451">
        <v>7461</v>
      </c>
      <c r="C27451">
        <v>0</v>
      </c>
      <c r="D27451">
        <v>1</v>
      </c>
      <c r="E27451">
        <v>7461</v>
      </c>
    </row>
    <row r="27452" spans="1:5">
      <c r="A27452">
        <v>0</v>
      </c>
      <c r="B27452">
        <v>7464</v>
      </c>
      <c r="C27452">
        <v>0</v>
      </c>
      <c r="D27452">
        <v>1</v>
      </c>
      <c r="E27452">
        <v>7464</v>
      </c>
    </row>
    <row r="27453" spans="1:5">
      <c r="A27453">
        <v>1</v>
      </c>
      <c r="B27453">
        <v>7464</v>
      </c>
      <c r="C27453">
        <v>0</v>
      </c>
      <c r="D27453">
        <v>7</v>
      </c>
      <c r="E27453">
        <v>52248</v>
      </c>
    </row>
    <row r="27454" spans="1:5">
      <c r="A27454">
        <v>0</v>
      </c>
      <c r="B27454">
        <v>7466</v>
      </c>
      <c r="C27454">
        <v>0</v>
      </c>
      <c r="D27454">
        <v>1</v>
      </c>
      <c r="E27454">
        <v>7466</v>
      </c>
    </row>
    <row r="27455" spans="1:5">
      <c r="A27455">
        <v>1</v>
      </c>
      <c r="B27455">
        <v>7466</v>
      </c>
      <c r="C27455">
        <v>0</v>
      </c>
      <c r="D27455">
        <v>4</v>
      </c>
      <c r="E27455">
        <v>29864</v>
      </c>
    </row>
    <row r="27456" spans="1:5">
      <c r="A27456">
        <v>1</v>
      </c>
      <c r="B27456">
        <v>7468</v>
      </c>
      <c r="C27456">
        <v>0</v>
      </c>
      <c r="D27456">
        <v>1</v>
      </c>
      <c r="E27456">
        <v>7468</v>
      </c>
    </row>
    <row r="27457" spans="1:5">
      <c r="A27457">
        <v>1</v>
      </c>
      <c r="B27457">
        <v>7469</v>
      </c>
      <c r="C27457">
        <v>0</v>
      </c>
      <c r="D27457">
        <v>1</v>
      </c>
      <c r="E27457">
        <v>7469</v>
      </c>
    </row>
    <row r="27458" spans="1:5">
      <c r="A27458">
        <v>1</v>
      </c>
      <c r="B27458">
        <v>7470</v>
      </c>
      <c r="C27458">
        <v>0</v>
      </c>
      <c r="D27458">
        <v>3</v>
      </c>
      <c r="E27458">
        <v>22410</v>
      </c>
    </row>
    <row r="27459" spans="1:5">
      <c r="A27459">
        <v>1</v>
      </c>
      <c r="B27459">
        <v>7471</v>
      </c>
      <c r="C27459">
        <v>0</v>
      </c>
      <c r="D27459">
        <v>2</v>
      </c>
      <c r="E27459">
        <v>14942</v>
      </c>
    </row>
    <row r="27460" spans="1:5">
      <c r="A27460">
        <v>0</v>
      </c>
      <c r="B27460">
        <v>7472</v>
      </c>
      <c r="C27460">
        <v>0</v>
      </c>
      <c r="D27460">
        <v>7</v>
      </c>
      <c r="E27460">
        <v>52304</v>
      </c>
    </row>
    <row r="27461" spans="1:5">
      <c r="A27461">
        <v>1</v>
      </c>
      <c r="B27461">
        <v>7472</v>
      </c>
      <c r="C27461">
        <v>0</v>
      </c>
      <c r="D27461">
        <v>3</v>
      </c>
      <c r="E27461">
        <v>22416</v>
      </c>
    </row>
    <row r="27462" spans="1:5">
      <c r="A27462">
        <v>0</v>
      </c>
      <c r="B27462">
        <v>7474</v>
      </c>
      <c r="C27462">
        <v>0</v>
      </c>
      <c r="D27462">
        <v>1</v>
      </c>
      <c r="E27462">
        <v>7474</v>
      </c>
    </row>
    <row r="27463" spans="1:5">
      <c r="A27463">
        <v>1</v>
      </c>
      <c r="B27463">
        <v>7474</v>
      </c>
      <c r="C27463">
        <v>0</v>
      </c>
      <c r="D27463">
        <v>4</v>
      </c>
      <c r="E27463">
        <v>29896</v>
      </c>
    </row>
    <row r="27464" spans="1:5">
      <c r="A27464">
        <v>1</v>
      </c>
      <c r="B27464">
        <v>7480</v>
      </c>
      <c r="C27464">
        <v>0</v>
      </c>
      <c r="D27464">
        <v>7</v>
      </c>
      <c r="E27464">
        <v>52360</v>
      </c>
    </row>
    <row r="27465" spans="1:5">
      <c r="A27465">
        <v>1</v>
      </c>
      <c r="B27465">
        <v>7482</v>
      </c>
      <c r="C27465">
        <v>0</v>
      </c>
      <c r="D27465">
        <v>3</v>
      </c>
      <c r="E27465">
        <v>22446</v>
      </c>
    </row>
    <row r="27466" spans="1:5">
      <c r="A27466">
        <v>1</v>
      </c>
      <c r="B27466">
        <v>7483</v>
      </c>
      <c r="C27466">
        <v>0</v>
      </c>
      <c r="D27466">
        <v>1</v>
      </c>
      <c r="E27466">
        <v>7483</v>
      </c>
    </row>
    <row r="27467" spans="1:5">
      <c r="A27467">
        <v>0</v>
      </c>
      <c r="B27467">
        <v>7484</v>
      </c>
      <c r="C27467">
        <v>0</v>
      </c>
      <c r="D27467">
        <v>3</v>
      </c>
      <c r="E27467">
        <v>22452</v>
      </c>
    </row>
    <row r="27468" spans="1:5">
      <c r="A27468">
        <v>1</v>
      </c>
      <c r="B27468">
        <v>7485</v>
      </c>
      <c r="C27468">
        <v>0</v>
      </c>
      <c r="D27468">
        <v>4</v>
      </c>
      <c r="E27468">
        <v>29940</v>
      </c>
    </row>
    <row r="27469" spans="1:5">
      <c r="A27469">
        <v>0</v>
      </c>
      <c r="B27469">
        <v>7486</v>
      </c>
      <c r="C27469">
        <v>0</v>
      </c>
      <c r="D27469">
        <v>3</v>
      </c>
      <c r="E27469">
        <v>22458</v>
      </c>
    </row>
    <row r="27470" spans="1:5">
      <c r="A27470">
        <v>0</v>
      </c>
      <c r="B27470">
        <v>7488</v>
      </c>
      <c r="C27470">
        <v>0</v>
      </c>
      <c r="D27470">
        <v>6</v>
      </c>
      <c r="E27470">
        <v>44928</v>
      </c>
    </row>
    <row r="27471" spans="1:5">
      <c r="A27471">
        <v>1</v>
      </c>
      <c r="B27471">
        <v>7488</v>
      </c>
      <c r="C27471">
        <v>0</v>
      </c>
      <c r="D27471">
        <v>4</v>
      </c>
      <c r="E27471">
        <v>29952</v>
      </c>
    </row>
    <row r="27472" spans="1:5">
      <c r="A27472">
        <v>1</v>
      </c>
      <c r="B27472">
        <v>7489</v>
      </c>
      <c r="C27472">
        <v>0</v>
      </c>
      <c r="D27472">
        <v>1</v>
      </c>
      <c r="E27472">
        <v>7489</v>
      </c>
    </row>
    <row r="27473" spans="1:5">
      <c r="A27473">
        <v>1</v>
      </c>
      <c r="B27473">
        <v>7490</v>
      </c>
      <c r="C27473">
        <v>0</v>
      </c>
      <c r="D27473">
        <v>3</v>
      </c>
      <c r="E27473">
        <v>22470</v>
      </c>
    </row>
    <row r="27474" spans="1:5">
      <c r="A27474">
        <v>0</v>
      </c>
      <c r="B27474">
        <v>7492</v>
      </c>
      <c r="C27474">
        <v>0</v>
      </c>
      <c r="D27474">
        <v>1</v>
      </c>
      <c r="E27474">
        <v>7492</v>
      </c>
    </row>
    <row r="27475" spans="1:5">
      <c r="A27475">
        <v>1</v>
      </c>
      <c r="B27475">
        <v>7492</v>
      </c>
      <c r="C27475">
        <v>0</v>
      </c>
      <c r="D27475">
        <v>1</v>
      </c>
      <c r="E27475">
        <v>7492</v>
      </c>
    </row>
    <row r="27476" spans="1:5">
      <c r="A27476">
        <v>1</v>
      </c>
      <c r="B27476">
        <v>7493</v>
      </c>
      <c r="C27476">
        <v>0</v>
      </c>
      <c r="D27476">
        <v>3</v>
      </c>
      <c r="E27476">
        <v>22479</v>
      </c>
    </row>
    <row r="27477" spans="1:5">
      <c r="A27477">
        <v>1</v>
      </c>
      <c r="B27477">
        <v>7494</v>
      </c>
      <c r="C27477">
        <v>0</v>
      </c>
      <c r="D27477">
        <v>1</v>
      </c>
      <c r="E27477">
        <v>7494</v>
      </c>
    </row>
    <row r="27478" spans="1:5">
      <c r="A27478">
        <v>0</v>
      </c>
      <c r="B27478">
        <v>7496</v>
      </c>
      <c r="C27478">
        <v>0</v>
      </c>
      <c r="D27478">
        <v>2</v>
      </c>
      <c r="E27478">
        <v>14992</v>
      </c>
    </row>
    <row r="27479" spans="1:5">
      <c r="A27479">
        <v>1</v>
      </c>
      <c r="B27479">
        <v>7496</v>
      </c>
      <c r="C27479">
        <v>0</v>
      </c>
      <c r="D27479">
        <v>3</v>
      </c>
      <c r="E27479">
        <v>22488</v>
      </c>
    </row>
    <row r="27480" spans="1:5">
      <c r="A27480">
        <v>1</v>
      </c>
      <c r="B27480">
        <v>7497</v>
      </c>
      <c r="C27480">
        <v>0</v>
      </c>
      <c r="D27480">
        <v>3</v>
      </c>
      <c r="E27480">
        <v>22491</v>
      </c>
    </row>
    <row r="27481" spans="1:5">
      <c r="A27481">
        <v>0</v>
      </c>
      <c r="B27481">
        <v>7498</v>
      </c>
      <c r="C27481">
        <v>0</v>
      </c>
      <c r="D27481">
        <v>1</v>
      </c>
      <c r="E27481">
        <v>7498</v>
      </c>
    </row>
    <row r="27482" spans="1:5">
      <c r="A27482">
        <v>1</v>
      </c>
      <c r="B27482">
        <v>7498</v>
      </c>
      <c r="C27482">
        <v>0</v>
      </c>
      <c r="D27482">
        <v>1</v>
      </c>
      <c r="E27482">
        <v>7498</v>
      </c>
    </row>
    <row r="27483" spans="1:5">
      <c r="A27483">
        <v>0</v>
      </c>
      <c r="B27483">
        <v>7500</v>
      </c>
      <c r="C27483">
        <v>0</v>
      </c>
      <c r="D27483">
        <v>3</v>
      </c>
      <c r="E27483">
        <v>22500</v>
      </c>
    </row>
    <row r="27484" spans="1:5">
      <c r="A27484">
        <v>1</v>
      </c>
      <c r="B27484">
        <v>7500</v>
      </c>
      <c r="C27484">
        <v>0</v>
      </c>
      <c r="D27484">
        <v>1</v>
      </c>
      <c r="E27484">
        <v>7500</v>
      </c>
    </row>
    <row r="27485" spans="1:5">
      <c r="A27485">
        <v>0</v>
      </c>
      <c r="B27485">
        <v>7502</v>
      </c>
      <c r="C27485">
        <v>0</v>
      </c>
      <c r="D27485">
        <v>3</v>
      </c>
      <c r="E27485">
        <v>22506</v>
      </c>
    </row>
    <row r="27486" spans="1:5">
      <c r="A27486">
        <v>1</v>
      </c>
      <c r="B27486">
        <v>7502</v>
      </c>
      <c r="C27486">
        <v>0</v>
      </c>
      <c r="D27486">
        <v>3</v>
      </c>
      <c r="E27486">
        <v>22506</v>
      </c>
    </row>
    <row r="27487" spans="1:5">
      <c r="A27487">
        <v>0</v>
      </c>
      <c r="B27487">
        <v>7504</v>
      </c>
      <c r="C27487">
        <v>0</v>
      </c>
      <c r="D27487">
        <v>7</v>
      </c>
      <c r="E27487">
        <v>52528</v>
      </c>
    </row>
    <row r="27488" spans="1:5">
      <c r="A27488">
        <v>1</v>
      </c>
      <c r="B27488">
        <v>7504</v>
      </c>
      <c r="C27488">
        <v>0</v>
      </c>
      <c r="D27488">
        <v>3</v>
      </c>
      <c r="E27488">
        <v>22512</v>
      </c>
    </row>
    <row r="27489" spans="1:5">
      <c r="A27489">
        <v>1</v>
      </c>
      <c r="B27489">
        <v>7505</v>
      </c>
      <c r="C27489">
        <v>0</v>
      </c>
      <c r="D27489">
        <v>1</v>
      </c>
      <c r="E27489">
        <v>7505</v>
      </c>
    </row>
    <row r="27490" spans="1:5">
      <c r="A27490">
        <v>1</v>
      </c>
      <c r="B27490">
        <v>7506</v>
      </c>
      <c r="C27490">
        <v>0</v>
      </c>
      <c r="D27490">
        <v>3</v>
      </c>
      <c r="E27490">
        <v>22518</v>
      </c>
    </row>
    <row r="27491" spans="1:5">
      <c r="A27491">
        <v>0</v>
      </c>
      <c r="B27491">
        <v>7508</v>
      </c>
      <c r="C27491">
        <v>0</v>
      </c>
      <c r="D27491">
        <v>3</v>
      </c>
      <c r="E27491">
        <v>22524</v>
      </c>
    </row>
    <row r="27492" spans="1:5">
      <c r="A27492">
        <v>0</v>
      </c>
      <c r="B27492">
        <v>7512</v>
      </c>
      <c r="C27492">
        <v>0</v>
      </c>
      <c r="D27492">
        <v>10</v>
      </c>
      <c r="E27492">
        <v>75120</v>
      </c>
    </row>
    <row r="27493" spans="1:5">
      <c r="A27493">
        <v>1</v>
      </c>
      <c r="B27493">
        <v>7512</v>
      </c>
      <c r="C27493">
        <v>0</v>
      </c>
      <c r="D27493">
        <v>3</v>
      </c>
      <c r="E27493">
        <v>22536</v>
      </c>
    </row>
    <row r="27494" spans="1:5">
      <c r="A27494">
        <v>1</v>
      </c>
      <c r="B27494">
        <v>7515</v>
      </c>
      <c r="C27494">
        <v>0</v>
      </c>
      <c r="D27494">
        <v>1</v>
      </c>
      <c r="E27494">
        <v>7515</v>
      </c>
    </row>
    <row r="27495" spans="1:5">
      <c r="A27495">
        <v>0</v>
      </c>
      <c r="B27495">
        <v>7516</v>
      </c>
      <c r="C27495">
        <v>0</v>
      </c>
      <c r="D27495">
        <v>1</v>
      </c>
      <c r="E27495">
        <v>7516</v>
      </c>
    </row>
    <row r="27496" spans="1:5">
      <c r="A27496">
        <v>1</v>
      </c>
      <c r="B27496">
        <v>7516</v>
      </c>
      <c r="C27496">
        <v>0</v>
      </c>
      <c r="D27496">
        <v>4</v>
      </c>
      <c r="E27496">
        <v>30064</v>
      </c>
    </row>
    <row r="27497" spans="1:5">
      <c r="A27497">
        <v>0</v>
      </c>
      <c r="B27497">
        <v>7518</v>
      </c>
      <c r="C27497">
        <v>0</v>
      </c>
      <c r="D27497">
        <v>3</v>
      </c>
      <c r="E27497">
        <v>22554</v>
      </c>
    </row>
    <row r="27498" spans="1:5">
      <c r="A27498">
        <v>1</v>
      </c>
      <c r="B27498">
        <v>7518</v>
      </c>
      <c r="C27498">
        <v>0</v>
      </c>
      <c r="D27498">
        <v>3</v>
      </c>
      <c r="E27498">
        <v>22554</v>
      </c>
    </row>
    <row r="27499" spans="1:5">
      <c r="A27499">
        <v>1</v>
      </c>
      <c r="B27499">
        <v>7519</v>
      </c>
      <c r="C27499">
        <v>0</v>
      </c>
      <c r="D27499">
        <v>1</v>
      </c>
      <c r="E27499">
        <v>7519</v>
      </c>
    </row>
    <row r="27500" spans="1:5">
      <c r="A27500">
        <v>0</v>
      </c>
      <c r="B27500">
        <v>7520</v>
      </c>
      <c r="C27500">
        <v>0</v>
      </c>
      <c r="D27500">
        <v>2</v>
      </c>
      <c r="E27500">
        <v>15040</v>
      </c>
    </row>
    <row r="27501" spans="1:5">
      <c r="A27501">
        <v>1</v>
      </c>
      <c r="B27501">
        <v>7520</v>
      </c>
      <c r="C27501">
        <v>0</v>
      </c>
      <c r="D27501">
        <v>1</v>
      </c>
      <c r="E27501">
        <v>7520</v>
      </c>
    </row>
    <row r="27502" spans="1:5">
      <c r="A27502">
        <v>0</v>
      </c>
      <c r="B27502">
        <v>7521</v>
      </c>
      <c r="C27502">
        <v>0</v>
      </c>
      <c r="D27502">
        <v>1</v>
      </c>
      <c r="E27502">
        <v>7521</v>
      </c>
    </row>
    <row r="27503" spans="1:5">
      <c r="A27503">
        <v>0</v>
      </c>
      <c r="B27503">
        <v>7524</v>
      </c>
      <c r="C27503">
        <v>0</v>
      </c>
      <c r="D27503">
        <v>6</v>
      </c>
      <c r="E27503">
        <v>45144</v>
      </c>
    </row>
    <row r="27504" spans="1:5">
      <c r="A27504">
        <v>1</v>
      </c>
      <c r="B27504">
        <v>7524</v>
      </c>
      <c r="C27504">
        <v>0</v>
      </c>
      <c r="D27504">
        <v>3</v>
      </c>
      <c r="E27504">
        <v>22572</v>
      </c>
    </row>
    <row r="27505" spans="1:5">
      <c r="A27505">
        <v>1</v>
      </c>
      <c r="B27505">
        <v>7526</v>
      </c>
      <c r="C27505">
        <v>0</v>
      </c>
      <c r="D27505">
        <v>3</v>
      </c>
      <c r="E27505">
        <v>22578</v>
      </c>
    </row>
    <row r="27506" spans="1:5">
      <c r="A27506">
        <v>0</v>
      </c>
      <c r="B27506">
        <v>7528</v>
      </c>
      <c r="C27506">
        <v>0</v>
      </c>
      <c r="D27506">
        <v>3</v>
      </c>
      <c r="E27506">
        <v>22584</v>
      </c>
    </row>
    <row r="27507" spans="1:5">
      <c r="A27507">
        <v>1</v>
      </c>
      <c r="B27507">
        <v>7528</v>
      </c>
      <c r="C27507">
        <v>0</v>
      </c>
      <c r="D27507">
        <v>7</v>
      </c>
      <c r="E27507">
        <v>52696</v>
      </c>
    </row>
    <row r="27508" spans="1:5">
      <c r="A27508">
        <v>1</v>
      </c>
      <c r="B27508">
        <v>7529</v>
      </c>
      <c r="C27508">
        <v>0</v>
      </c>
      <c r="D27508">
        <v>1</v>
      </c>
      <c r="E27508">
        <v>7529</v>
      </c>
    </row>
    <row r="27509" spans="1:5">
      <c r="A27509">
        <v>0</v>
      </c>
      <c r="B27509">
        <v>7530</v>
      </c>
      <c r="C27509">
        <v>0</v>
      </c>
      <c r="D27509">
        <v>4</v>
      </c>
      <c r="E27509">
        <v>30120</v>
      </c>
    </row>
    <row r="27510" spans="1:5">
      <c r="A27510">
        <v>1</v>
      </c>
      <c r="B27510">
        <v>7530</v>
      </c>
      <c r="C27510">
        <v>0</v>
      </c>
      <c r="D27510">
        <v>1</v>
      </c>
      <c r="E27510">
        <v>7530</v>
      </c>
    </row>
    <row r="27511" spans="1:5">
      <c r="A27511">
        <v>0</v>
      </c>
      <c r="B27511">
        <v>7535</v>
      </c>
      <c r="C27511">
        <v>0</v>
      </c>
      <c r="D27511">
        <v>1</v>
      </c>
      <c r="E27511">
        <v>7535</v>
      </c>
    </row>
    <row r="27512" spans="1:5">
      <c r="A27512">
        <v>0</v>
      </c>
      <c r="B27512">
        <v>7536</v>
      </c>
      <c r="C27512">
        <v>0</v>
      </c>
      <c r="D27512">
        <v>6</v>
      </c>
      <c r="E27512">
        <v>45216</v>
      </c>
    </row>
    <row r="27513" spans="1:5">
      <c r="A27513">
        <v>1</v>
      </c>
      <c r="B27513">
        <v>7537</v>
      </c>
      <c r="C27513">
        <v>0</v>
      </c>
      <c r="D27513">
        <v>3</v>
      </c>
      <c r="E27513">
        <v>22611</v>
      </c>
    </row>
    <row r="27514" spans="1:5">
      <c r="A27514">
        <v>1</v>
      </c>
      <c r="B27514">
        <v>7538</v>
      </c>
      <c r="C27514">
        <v>0</v>
      </c>
      <c r="D27514">
        <v>3</v>
      </c>
      <c r="E27514">
        <v>22614</v>
      </c>
    </row>
    <row r="27515" spans="1:5">
      <c r="A27515">
        <v>0</v>
      </c>
      <c r="B27515">
        <v>7540</v>
      </c>
      <c r="C27515">
        <v>0</v>
      </c>
      <c r="D27515">
        <v>1</v>
      </c>
      <c r="E27515">
        <v>7540</v>
      </c>
    </row>
    <row r="27516" spans="1:5">
      <c r="A27516">
        <v>1</v>
      </c>
      <c r="B27516">
        <v>7540</v>
      </c>
      <c r="C27516">
        <v>0</v>
      </c>
      <c r="D27516">
        <v>3</v>
      </c>
      <c r="E27516">
        <v>22620</v>
      </c>
    </row>
    <row r="27517" spans="1:5">
      <c r="A27517">
        <v>0</v>
      </c>
      <c r="B27517">
        <v>7544</v>
      </c>
      <c r="C27517">
        <v>0</v>
      </c>
      <c r="D27517">
        <v>3</v>
      </c>
      <c r="E27517">
        <v>22632</v>
      </c>
    </row>
    <row r="27518" spans="1:5">
      <c r="A27518">
        <v>0</v>
      </c>
      <c r="B27518">
        <v>7546</v>
      </c>
      <c r="C27518">
        <v>0</v>
      </c>
      <c r="D27518">
        <v>1</v>
      </c>
      <c r="E27518">
        <v>7546</v>
      </c>
    </row>
    <row r="27519" spans="1:5">
      <c r="A27519">
        <v>1</v>
      </c>
      <c r="B27519">
        <v>7546</v>
      </c>
      <c r="C27519">
        <v>0</v>
      </c>
      <c r="D27519">
        <v>3</v>
      </c>
      <c r="E27519">
        <v>22638</v>
      </c>
    </row>
    <row r="27520" spans="1:5">
      <c r="A27520">
        <v>0</v>
      </c>
      <c r="B27520">
        <v>7547</v>
      </c>
      <c r="C27520">
        <v>0</v>
      </c>
      <c r="D27520">
        <v>3</v>
      </c>
      <c r="E27520">
        <v>22641</v>
      </c>
    </row>
    <row r="27521" spans="1:5">
      <c r="A27521">
        <v>0</v>
      </c>
      <c r="B27521">
        <v>7548</v>
      </c>
      <c r="C27521">
        <v>0</v>
      </c>
      <c r="D27521">
        <v>3</v>
      </c>
      <c r="E27521">
        <v>22644</v>
      </c>
    </row>
    <row r="27522" spans="1:5">
      <c r="A27522">
        <v>0</v>
      </c>
      <c r="B27522">
        <v>7551</v>
      </c>
      <c r="C27522">
        <v>0</v>
      </c>
      <c r="D27522">
        <v>3</v>
      </c>
      <c r="E27522">
        <v>22653</v>
      </c>
    </row>
    <row r="27523" spans="1:5">
      <c r="A27523">
        <v>0</v>
      </c>
      <c r="B27523">
        <v>7552</v>
      </c>
      <c r="C27523">
        <v>0</v>
      </c>
      <c r="D27523">
        <v>12</v>
      </c>
      <c r="E27523">
        <v>90624</v>
      </c>
    </row>
    <row r="27524" spans="1:5">
      <c r="A27524">
        <v>1</v>
      </c>
      <c r="B27524">
        <v>7552</v>
      </c>
      <c r="C27524">
        <v>0</v>
      </c>
      <c r="D27524">
        <v>2</v>
      </c>
      <c r="E27524">
        <v>15104</v>
      </c>
    </row>
    <row r="27525" spans="1:5">
      <c r="A27525">
        <v>1</v>
      </c>
      <c r="B27525">
        <v>7554</v>
      </c>
      <c r="C27525">
        <v>0</v>
      </c>
      <c r="D27525">
        <v>3</v>
      </c>
      <c r="E27525">
        <v>22662</v>
      </c>
    </row>
    <row r="27526" spans="1:5">
      <c r="A27526">
        <v>1</v>
      </c>
      <c r="B27526">
        <v>7555</v>
      </c>
      <c r="C27526">
        <v>0</v>
      </c>
      <c r="D27526">
        <v>4</v>
      </c>
      <c r="E27526">
        <v>30220</v>
      </c>
    </row>
    <row r="27527" spans="1:5">
      <c r="A27527">
        <v>1</v>
      </c>
      <c r="B27527">
        <v>7557</v>
      </c>
      <c r="C27527">
        <v>0</v>
      </c>
      <c r="D27527">
        <v>1</v>
      </c>
      <c r="E27527">
        <v>7557</v>
      </c>
    </row>
    <row r="27528" spans="1:5">
      <c r="A27528">
        <v>1</v>
      </c>
      <c r="B27528">
        <v>7558</v>
      </c>
      <c r="C27528">
        <v>0</v>
      </c>
      <c r="D27528">
        <v>3</v>
      </c>
      <c r="E27528">
        <v>22674</v>
      </c>
    </row>
    <row r="27529" spans="1:5">
      <c r="A27529">
        <v>0</v>
      </c>
      <c r="B27529">
        <v>7559</v>
      </c>
      <c r="C27529">
        <v>0</v>
      </c>
      <c r="D27529">
        <v>1</v>
      </c>
      <c r="E27529">
        <v>7559</v>
      </c>
    </row>
    <row r="27530" spans="1:5">
      <c r="A27530">
        <v>0</v>
      </c>
      <c r="B27530">
        <v>7560</v>
      </c>
      <c r="C27530">
        <v>0</v>
      </c>
      <c r="D27530">
        <v>4</v>
      </c>
      <c r="E27530">
        <v>30240</v>
      </c>
    </row>
    <row r="27531" spans="1:5">
      <c r="A27531">
        <v>1</v>
      </c>
      <c r="B27531">
        <v>7560</v>
      </c>
      <c r="C27531">
        <v>0</v>
      </c>
      <c r="D27531">
        <v>1</v>
      </c>
      <c r="E27531">
        <v>7560</v>
      </c>
    </row>
    <row r="27532" spans="1:5">
      <c r="A27532">
        <v>0</v>
      </c>
      <c r="B27532">
        <v>7561</v>
      </c>
      <c r="C27532">
        <v>0</v>
      </c>
      <c r="D27532">
        <v>3</v>
      </c>
      <c r="E27532">
        <v>22683</v>
      </c>
    </row>
    <row r="27533" spans="1:5">
      <c r="A27533">
        <v>1</v>
      </c>
      <c r="B27533">
        <v>7563</v>
      </c>
      <c r="C27533">
        <v>0</v>
      </c>
      <c r="D27533">
        <v>3</v>
      </c>
      <c r="E27533">
        <v>22689</v>
      </c>
    </row>
    <row r="27534" spans="1:5">
      <c r="A27534">
        <v>0</v>
      </c>
      <c r="B27534">
        <v>7564</v>
      </c>
      <c r="C27534">
        <v>0</v>
      </c>
      <c r="D27534">
        <v>7</v>
      </c>
      <c r="E27534">
        <v>52948</v>
      </c>
    </row>
    <row r="27535" spans="1:5">
      <c r="A27535">
        <v>1</v>
      </c>
      <c r="B27535">
        <v>7564</v>
      </c>
      <c r="C27535">
        <v>0</v>
      </c>
      <c r="D27535">
        <v>5</v>
      </c>
      <c r="E27535">
        <v>37820</v>
      </c>
    </row>
    <row r="27536" spans="1:5">
      <c r="A27536">
        <v>1</v>
      </c>
      <c r="B27536">
        <v>7565</v>
      </c>
      <c r="C27536">
        <v>0</v>
      </c>
      <c r="D27536">
        <v>3</v>
      </c>
      <c r="E27536">
        <v>22695</v>
      </c>
    </row>
    <row r="27537" spans="1:5">
      <c r="A27537">
        <v>1</v>
      </c>
      <c r="B27537">
        <v>7566</v>
      </c>
      <c r="C27537">
        <v>0</v>
      </c>
      <c r="D27537">
        <v>1</v>
      </c>
      <c r="E27537">
        <v>7566</v>
      </c>
    </row>
    <row r="27538" spans="1:5">
      <c r="A27538">
        <v>0</v>
      </c>
      <c r="B27538">
        <v>7568</v>
      </c>
      <c r="C27538">
        <v>0</v>
      </c>
      <c r="D27538">
        <v>13</v>
      </c>
      <c r="E27538">
        <v>98384</v>
      </c>
    </row>
    <row r="27539" spans="1:5">
      <c r="A27539">
        <v>1</v>
      </c>
      <c r="B27539">
        <v>7568</v>
      </c>
      <c r="C27539">
        <v>0</v>
      </c>
      <c r="D27539">
        <v>4</v>
      </c>
      <c r="E27539">
        <v>30272</v>
      </c>
    </row>
    <row r="27540" spans="1:5">
      <c r="A27540">
        <v>1</v>
      </c>
      <c r="B27540">
        <v>7571</v>
      </c>
      <c r="C27540">
        <v>0</v>
      </c>
      <c r="D27540">
        <v>3</v>
      </c>
      <c r="E27540">
        <v>22713</v>
      </c>
    </row>
    <row r="27541" spans="1:5">
      <c r="A27541">
        <v>1</v>
      </c>
      <c r="B27541">
        <v>7573</v>
      </c>
      <c r="C27541">
        <v>0</v>
      </c>
      <c r="D27541">
        <v>1</v>
      </c>
      <c r="E27541">
        <v>7573</v>
      </c>
    </row>
    <row r="27542" spans="1:5">
      <c r="A27542">
        <v>1</v>
      </c>
      <c r="B27542">
        <v>7574</v>
      </c>
      <c r="C27542">
        <v>0</v>
      </c>
      <c r="D27542">
        <v>3</v>
      </c>
      <c r="E27542">
        <v>22722</v>
      </c>
    </row>
    <row r="27543" spans="1:5">
      <c r="A27543">
        <v>1</v>
      </c>
      <c r="B27543">
        <v>7578</v>
      </c>
      <c r="C27543">
        <v>0</v>
      </c>
      <c r="D27543">
        <v>1</v>
      </c>
      <c r="E27543">
        <v>7578</v>
      </c>
    </row>
    <row r="27544" spans="1:5">
      <c r="A27544">
        <v>1</v>
      </c>
      <c r="B27544">
        <v>7579</v>
      </c>
      <c r="C27544">
        <v>0</v>
      </c>
      <c r="D27544">
        <v>3</v>
      </c>
      <c r="E27544">
        <v>22737</v>
      </c>
    </row>
    <row r="27545" spans="1:5">
      <c r="A27545">
        <v>0</v>
      </c>
      <c r="B27545">
        <v>7580</v>
      </c>
      <c r="C27545">
        <v>0</v>
      </c>
      <c r="D27545">
        <v>3</v>
      </c>
      <c r="E27545">
        <v>22740</v>
      </c>
    </row>
    <row r="27546" spans="1:5">
      <c r="A27546">
        <v>1</v>
      </c>
      <c r="B27546">
        <v>7580</v>
      </c>
      <c r="C27546">
        <v>0</v>
      </c>
      <c r="D27546">
        <v>3</v>
      </c>
      <c r="E27546">
        <v>22740</v>
      </c>
    </row>
    <row r="27547" spans="1:5">
      <c r="A27547">
        <v>0</v>
      </c>
      <c r="B27547">
        <v>7582</v>
      </c>
      <c r="C27547">
        <v>0</v>
      </c>
      <c r="D27547">
        <v>4</v>
      </c>
      <c r="E27547">
        <v>30328</v>
      </c>
    </row>
    <row r="27548" spans="1:5">
      <c r="A27548">
        <v>0</v>
      </c>
      <c r="B27548">
        <v>7584</v>
      </c>
      <c r="C27548">
        <v>0</v>
      </c>
      <c r="D27548">
        <v>10</v>
      </c>
      <c r="E27548">
        <v>75840</v>
      </c>
    </row>
    <row r="27549" spans="1:5">
      <c r="A27549">
        <v>0</v>
      </c>
      <c r="B27549">
        <v>7588</v>
      </c>
      <c r="C27549">
        <v>0</v>
      </c>
      <c r="D27549">
        <v>1</v>
      </c>
      <c r="E27549">
        <v>7588</v>
      </c>
    </row>
    <row r="27550" spans="1:5">
      <c r="A27550">
        <v>1</v>
      </c>
      <c r="B27550">
        <v>7588</v>
      </c>
      <c r="C27550">
        <v>0</v>
      </c>
      <c r="D27550">
        <v>7</v>
      </c>
      <c r="E27550">
        <v>53116</v>
      </c>
    </row>
    <row r="27551" spans="1:5">
      <c r="A27551">
        <v>0</v>
      </c>
      <c r="B27551">
        <v>7592</v>
      </c>
      <c r="C27551">
        <v>0</v>
      </c>
      <c r="D27551">
        <v>1</v>
      </c>
      <c r="E27551">
        <v>7592</v>
      </c>
    </row>
    <row r="27552" spans="1:5">
      <c r="A27552">
        <v>1</v>
      </c>
      <c r="B27552">
        <v>7592</v>
      </c>
      <c r="C27552">
        <v>0</v>
      </c>
      <c r="D27552">
        <v>4</v>
      </c>
      <c r="E27552">
        <v>30368</v>
      </c>
    </row>
    <row r="27553" spans="1:5">
      <c r="A27553">
        <v>1</v>
      </c>
      <c r="B27553">
        <v>7593</v>
      </c>
      <c r="C27553">
        <v>0</v>
      </c>
      <c r="D27553">
        <v>3</v>
      </c>
      <c r="E27553">
        <v>22779</v>
      </c>
    </row>
    <row r="27554" spans="1:5">
      <c r="A27554">
        <v>1</v>
      </c>
      <c r="B27554">
        <v>7594</v>
      </c>
      <c r="C27554">
        <v>0</v>
      </c>
      <c r="D27554">
        <v>3</v>
      </c>
      <c r="E27554">
        <v>22782</v>
      </c>
    </row>
    <row r="27555" spans="1:5">
      <c r="A27555">
        <v>0</v>
      </c>
      <c r="B27555">
        <v>7596</v>
      </c>
      <c r="C27555">
        <v>0</v>
      </c>
      <c r="D27555">
        <v>7</v>
      </c>
      <c r="E27555">
        <v>53172</v>
      </c>
    </row>
    <row r="27556" spans="1:5">
      <c r="A27556">
        <v>1</v>
      </c>
      <c r="B27556">
        <v>7596</v>
      </c>
      <c r="C27556">
        <v>0</v>
      </c>
      <c r="D27556">
        <v>4</v>
      </c>
      <c r="E27556">
        <v>30384</v>
      </c>
    </row>
    <row r="27557" spans="1:5">
      <c r="A27557">
        <v>0</v>
      </c>
      <c r="B27557">
        <v>7598</v>
      </c>
      <c r="C27557">
        <v>0</v>
      </c>
      <c r="D27557">
        <v>1</v>
      </c>
      <c r="E27557">
        <v>7598</v>
      </c>
    </row>
    <row r="27558" spans="1:5">
      <c r="A27558">
        <v>1</v>
      </c>
      <c r="B27558">
        <v>7598</v>
      </c>
      <c r="C27558">
        <v>0</v>
      </c>
      <c r="D27558">
        <v>9</v>
      </c>
      <c r="E27558">
        <v>68382</v>
      </c>
    </row>
    <row r="27559" spans="1:5">
      <c r="A27559">
        <v>1</v>
      </c>
      <c r="B27559">
        <v>7599</v>
      </c>
      <c r="C27559">
        <v>0</v>
      </c>
      <c r="D27559">
        <v>3</v>
      </c>
      <c r="E27559">
        <v>22797</v>
      </c>
    </row>
    <row r="27560" spans="1:5">
      <c r="A27560">
        <v>0</v>
      </c>
      <c r="B27560">
        <v>7600</v>
      </c>
      <c r="C27560">
        <v>0</v>
      </c>
      <c r="D27560">
        <v>9</v>
      </c>
      <c r="E27560">
        <v>68400</v>
      </c>
    </row>
    <row r="27561" spans="1:5">
      <c r="A27561">
        <v>1</v>
      </c>
      <c r="B27561">
        <v>7600</v>
      </c>
      <c r="C27561">
        <v>0</v>
      </c>
      <c r="D27561">
        <v>4</v>
      </c>
      <c r="E27561">
        <v>30400</v>
      </c>
    </row>
    <row r="27562" spans="1:5">
      <c r="A27562">
        <v>1</v>
      </c>
      <c r="B27562">
        <v>7602</v>
      </c>
      <c r="C27562">
        <v>0</v>
      </c>
      <c r="D27562">
        <v>1</v>
      </c>
      <c r="E27562">
        <v>7602</v>
      </c>
    </row>
    <row r="27563" spans="1:5">
      <c r="A27563">
        <v>1</v>
      </c>
      <c r="B27563">
        <v>7603</v>
      </c>
      <c r="C27563">
        <v>0</v>
      </c>
      <c r="D27563">
        <v>3</v>
      </c>
      <c r="E27563">
        <v>22809</v>
      </c>
    </row>
    <row r="27564" spans="1:5">
      <c r="A27564">
        <v>1</v>
      </c>
      <c r="B27564">
        <v>7608</v>
      </c>
      <c r="C27564">
        <v>0</v>
      </c>
      <c r="D27564">
        <v>2</v>
      </c>
      <c r="E27564">
        <v>15216</v>
      </c>
    </row>
    <row r="27565" spans="1:5">
      <c r="A27565">
        <v>0</v>
      </c>
      <c r="B27565">
        <v>7612</v>
      </c>
      <c r="C27565">
        <v>0</v>
      </c>
      <c r="D27565">
        <v>1</v>
      </c>
      <c r="E27565">
        <v>7612</v>
      </c>
    </row>
    <row r="27566" spans="1:5">
      <c r="A27566">
        <v>1</v>
      </c>
      <c r="B27566">
        <v>7612</v>
      </c>
      <c r="C27566">
        <v>0</v>
      </c>
      <c r="D27566">
        <v>2</v>
      </c>
      <c r="E27566">
        <v>15224</v>
      </c>
    </row>
    <row r="27567" spans="1:5">
      <c r="A27567">
        <v>0</v>
      </c>
      <c r="B27567">
        <v>7613</v>
      </c>
      <c r="C27567">
        <v>0</v>
      </c>
      <c r="D27567">
        <v>3</v>
      </c>
      <c r="E27567">
        <v>22839</v>
      </c>
    </row>
    <row r="27568" spans="1:5">
      <c r="A27568">
        <v>0</v>
      </c>
      <c r="B27568">
        <v>7616</v>
      </c>
      <c r="C27568">
        <v>0</v>
      </c>
      <c r="D27568">
        <v>3</v>
      </c>
      <c r="E27568">
        <v>22848</v>
      </c>
    </row>
    <row r="27569" spans="1:5">
      <c r="A27569">
        <v>1</v>
      </c>
      <c r="B27569">
        <v>7616</v>
      </c>
      <c r="C27569">
        <v>0</v>
      </c>
      <c r="D27569">
        <v>3</v>
      </c>
      <c r="E27569">
        <v>22848</v>
      </c>
    </row>
    <row r="27570" spans="1:5">
      <c r="A27570">
        <v>0</v>
      </c>
      <c r="B27570">
        <v>7617</v>
      </c>
      <c r="C27570">
        <v>0</v>
      </c>
      <c r="D27570">
        <v>1</v>
      </c>
      <c r="E27570">
        <v>7617</v>
      </c>
    </row>
    <row r="27571" spans="1:5">
      <c r="A27571">
        <v>1</v>
      </c>
      <c r="B27571">
        <v>7618</v>
      </c>
      <c r="C27571">
        <v>0</v>
      </c>
      <c r="D27571">
        <v>1</v>
      </c>
      <c r="E27571">
        <v>7618</v>
      </c>
    </row>
    <row r="27572" spans="1:5">
      <c r="A27572">
        <v>1</v>
      </c>
      <c r="B27572">
        <v>7619</v>
      </c>
      <c r="C27572">
        <v>0</v>
      </c>
      <c r="D27572">
        <v>1</v>
      </c>
      <c r="E27572">
        <v>7619</v>
      </c>
    </row>
    <row r="27573" spans="1:5">
      <c r="A27573">
        <v>0</v>
      </c>
      <c r="B27573">
        <v>7620</v>
      </c>
      <c r="C27573">
        <v>0</v>
      </c>
      <c r="D27573">
        <v>7</v>
      </c>
      <c r="E27573">
        <v>53340</v>
      </c>
    </row>
    <row r="27574" spans="1:5">
      <c r="A27574">
        <v>1</v>
      </c>
      <c r="B27574">
        <v>7620</v>
      </c>
      <c r="C27574">
        <v>0</v>
      </c>
      <c r="D27574">
        <v>3</v>
      </c>
      <c r="E27574">
        <v>22860</v>
      </c>
    </row>
    <row r="27575" spans="1:5">
      <c r="A27575">
        <v>1</v>
      </c>
      <c r="B27575">
        <v>7622</v>
      </c>
      <c r="C27575">
        <v>0</v>
      </c>
      <c r="D27575">
        <v>3</v>
      </c>
      <c r="E27575">
        <v>22866</v>
      </c>
    </row>
    <row r="27576" spans="1:5">
      <c r="A27576">
        <v>0</v>
      </c>
      <c r="B27576">
        <v>7624</v>
      </c>
      <c r="C27576">
        <v>0</v>
      </c>
      <c r="D27576">
        <v>4</v>
      </c>
      <c r="E27576">
        <v>30496</v>
      </c>
    </row>
    <row r="27577" spans="1:5">
      <c r="A27577">
        <v>1</v>
      </c>
      <c r="B27577">
        <v>7625</v>
      </c>
      <c r="C27577">
        <v>0</v>
      </c>
      <c r="D27577">
        <v>1</v>
      </c>
      <c r="E27577">
        <v>7625</v>
      </c>
    </row>
    <row r="27578" spans="1:5">
      <c r="A27578">
        <v>1</v>
      </c>
      <c r="B27578">
        <v>7626</v>
      </c>
      <c r="C27578">
        <v>0</v>
      </c>
      <c r="D27578">
        <v>3</v>
      </c>
      <c r="E27578">
        <v>22878</v>
      </c>
    </row>
    <row r="27579" spans="1:5">
      <c r="A27579">
        <v>0</v>
      </c>
      <c r="B27579">
        <v>7628</v>
      </c>
      <c r="C27579">
        <v>0</v>
      </c>
      <c r="D27579">
        <v>5</v>
      </c>
      <c r="E27579">
        <v>38140</v>
      </c>
    </row>
    <row r="27580" spans="1:5">
      <c r="A27580">
        <v>0</v>
      </c>
      <c r="B27580">
        <v>7629</v>
      </c>
      <c r="C27580">
        <v>0</v>
      </c>
      <c r="D27580">
        <v>3</v>
      </c>
      <c r="E27580">
        <v>22887</v>
      </c>
    </row>
    <row r="27581" spans="1:5">
      <c r="A27581">
        <v>0</v>
      </c>
      <c r="B27581">
        <v>7632</v>
      </c>
      <c r="C27581">
        <v>0</v>
      </c>
      <c r="D27581">
        <v>3</v>
      </c>
      <c r="E27581">
        <v>22896</v>
      </c>
    </row>
    <row r="27582" spans="1:5">
      <c r="A27582">
        <v>1</v>
      </c>
      <c r="B27582">
        <v>7633</v>
      </c>
      <c r="C27582">
        <v>0</v>
      </c>
      <c r="D27582">
        <v>3</v>
      </c>
      <c r="E27582">
        <v>22899</v>
      </c>
    </row>
    <row r="27583" spans="1:5">
      <c r="A27583">
        <v>1</v>
      </c>
      <c r="B27583">
        <v>7634</v>
      </c>
      <c r="C27583">
        <v>0</v>
      </c>
      <c r="D27583">
        <v>3</v>
      </c>
      <c r="E27583">
        <v>22902</v>
      </c>
    </row>
    <row r="27584" spans="1:5">
      <c r="A27584">
        <v>1</v>
      </c>
      <c r="B27584">
        <v>7635</v>
      </c>
      <c r="C27584">
        <v>0</v>
      </c>
      <c r="D27584">
        <v>1</v>
      </c>
      <c r="E27584">
        <v>7635</v>
      </c>
    </row>
    <row r="27585" spans="1:5">
      <c r="A27585">
        <v>0</v>
      </c>
      <c r="B27585">
        <v>7640</v>
      </c>
      <c r="C27585">
        <v>0</v>
      </c>
      <c r="D27585">
        <v>3</v>
      </c>
      <c r="E27585">
        <v>22920</v>
      </c>
    </row>
    <row r="27586" spans="1:5">
      <c r="A27586">
        <v>1</v>
      </c>
      <c r="B27586">
        <v>7642</v>
      </c>
      <c r="C27586">
        <v>0</v>
      </c>
      <c r="D27586">
        <v>3</v>
      </c>
      <c r="E27586">
        <v>22926</v>
      </c>
    </row>
    <row r="27587" spans="1:5">
      <c r="A27587">
        <v>0</v>
      </c>
      <c r="B27587">
        <v>7644</v>
      </c>
      <c r="C27587">
        <v>0</v>
      </c>
      <c r="D27587">
        <v>4</v>
      </c>
      <c r="E27587">
        <v>30576</v>
      </c>
    </row>
    <row r="27588" spans="1:5">
      <c r="A27588">
        <v>1</v>
      </c>
      <c r="B27588">
        <v>7644</v>
      </c>
      <c r="C27588">
        <v>0</v>
      </c>
      <c r="D27588">
        <v>7</v>
      </c>
      <c r="E27588">
        <v>53508</v>
      </c>
    </row>
    <row r="27589" spans="1:5">
      <c r="A27589">
        <v>1</v>
      </c>
      <c r="B27589">
        <v>7645</v>
      </c>
      <c r="C27589">
        <v>0</v>
      </c>
      <c r="D27589">
        <v>4</v>
      </c>
      <c r="E27589">
        <v>30580</v>
      </c>
    </row>
    <row r="27590" spans="1:5">
      <c r="A27590">
        <v>1</v>
      </c>
      <c r="B27590">
        <v>7647</v>
      </c>
      <c r="C27590">
        <v>0</v>
      </c>
      <c r="D27590">
        <v>1</v>
      </c>
      <c r="E27590">
        <v>7647</v>
      </c>
    </row>
    <row r="27591" spans="1:5">
      <c r="A27591">
        <v>0</v>
      </c>
      <c r="B27591">
        <v>7648</v>
      </c>
      <c r="C27591">
        <v>0</v>
      </c>
      <c r="D27591">
        <v>6</v>
      </c>
      <c r="E27591">
        <v>45888</v>
      </c>
    </row>
    <row r="27592" spans="1:5">
      <c r="A27592">
        <v>0</v>
      </c>
      <c r="B27592">
        <v>7649</v>
      </c>
      <c r="C27592">
        <v>0</v>
      </c>
      <c r="D27592">
        <v>3</v>
      </c>
      <c r="E27592">
        <v>22947</v>
      </c>
    </row>
    <row r="27593" spans="1:5">
      <c r="A27593">
        <v>1</v>
      </c>
      <c r="B27593">
        <v>7650</v>
      </c>
      <c r="C27593">
        <v>0</v>
      </c>
      <c r="D27593">
        <v>5</v>
      </c>
      <c r="E27593">
        <v>38250</v>
      </c>
    </row>
    <row r="27594" spans="1:5">
      <c r="A27594">
        <v>1</v>
      </c>
      <c r="B27594">
        <v>7652</v>
      </c>
      <c r="C27594">
        <v>0</v>
      </c>
      <c r="D27594">
        <v>1</v>
      </c>
      <c r="E27594">
        <v>7652</v>
      </c>
    </row>
    <row r="27595" spans="1:5">
      <c r="A27595">
        <v>0</v>
      </c>
      <c r="B27595">
        <v>7656</v>
      </c>
      <c r="C27595">
        <v>0</v>
      </c>
      <c r="D27595">
        <v>3</v>
      </c>
      <c r="E27595">
        <v>22968</v>
      </c>
    </row>
    <row r="27596" spans="1:5">
      <c r="A27596">
        <v>1</v>
      </c>
      <c r="B27596">
        <v>7656</v>
      </c>
      <c r="C27596">
        <v>0</v>
      </c>
      <c r="D27596">
        <v>1</v>
      </c>
      <c r="E27596">
        <v>7656</v>
      </c>
    </row>
    <row r="27597" spans="1:5">
      <c r="A27597">
        <v>1</v>
      </c>
      <c r="B27597">
        <v>7657</v>
      </c>
      <c r="C27597">
        <v>0</v>
      </c>
      <c r="D27597">
        <v>1</v>
      </c>
      <c r="E27597">
        <v>7657</v>
      </c>
    </row>
    <row r="27598" spans="1:5">
      <c r="A27598">
        <v>1</v>
      </c>
      <c r="B27598">
        <v>7658</v>
      </c>
      <c r="C27598">
        <v>0</v>
      </c>
      <c r="D27598">
        <v>3</v>
      </c>
      <c r="E27598">
        <v>22974</v>
      </c>
    </row>
    <row r="27599" spans="1:5">
      <c r="A27599">
        <v>0</v>
      </c>
      <c r="B27599">
        <v>7660</v>
      </c>
      <c r="C27599">
        <v>0</v>
      </c>
      <c r="D27599">
        <v>4</v>
      </c>
      <c r="E27599">
        <v>30640</v>
      </c>
    </row>
    <row r="27600" spans="1:5">
      <c r="A27600">
        <v>0</v>
      </c>
      <c r="B27600">
        <v>7664</v>
      </c>
      <c r="C27600">
        <v>0</v>
      </c>
      <c r="D27600">
        <v>2</v>
      </c>
      <c r="E27600">
        <v>15328</v>
      </c>
    </row>
    <row r="27601" spans="1:5">
      <c r="A27601">
        <v>1</v>
      </c>
      <c r="B27601">
        <v>7664</v>
      </c>
      <c r="C27601">
        <v>0</v>
      </c>
      <c r="D27601">
        <v>3</v>
      </c>
      <c r="E27601">
        <v>22992</v>
      </c>
    </row>
    <row r="27602" spans="1:5">
      <c r="A27602">
        <v>1</v>
      </c>
      <c r="B27602">
        <v>7665</v>
      </c>
      <c r="C27602">
        <v>0</v>
      </c>
      <c r="D27602">
        <v>1</v>
      </c>
      <c r="E27602">
        <v>7665</v>
      </c>
    </row>
    <row r="27603" spans="1:5">
      <c r="A27603">
        <v>1</v>
      </c>
      <c r="B27603">
        <v>7666</v>
      </c>
      <c r="C27603">
        <v>0</v>
      </c>
      <c r="D27603">
        <v>3</v>
      </c>
      <c r="E27603">
        <v>22998</v>
      </c>
    </row>
    <row r="27604" spans="1:5">
      <c r="A27604">
        <v>1</v>
      </c>
      <c r="B27604">
        <v>7667</v>
      </c>
      <c r="C27604">
        <v>0</v>
      </c>
      <c r="D27604">
        <v>3</v>
      </c>
      <c r="E27604">
        <v>23001</v>
      </c>
    </row>
    <row r="27605" spans="1:5">
      <c r="A27605">
        <v>0</v>
      </c>
      <c r="B27605">
        <v>7668</v>
      </c>
      <c r="C27605">
        <v>0</v>
      </c>
      <c r="D27605">
        <v>1</v>
      </c>
      <c r="E27605">
        <v>7668</v>
      </c>
    </row>
    <row r="27606" spans="1:5">
      <c r="A27606">
        <v>0</v>
      </c>
      <c r="B27606">
        <v>7669</v>
      </c>
      <c r="C27606">
        <v>0</v>
      </c>
      <c r="D27606">
        <v>1</v>
      </c>
      <c r="E27606">
        <v>7669</v>
      </c>
    </row>
    <row r="27607" spans="1:5">
      <c r="A27607">
        <v>1</v>
      </c>
      <c r="B27607">
        <v>7670</v>
      </c>
      <c r="C27607">
        <v>0</v>
      </c>
      <c r="D27607">
        <v>3</v>
      </c>
      <c r="E27607">
        <v>23010</v>
      </c>
    </row>
    <row r="27608" spans="1:5">
      <c r="A27608">
        <v>0</v>
      </c>
      <c r="B27608">
        <v>7672</v>
      </c>
      <c r="C27608">
        <v>0</v>
      </c>
      <c r="D27608">
        <v>3</v>
      </c>
      <c r="E27608">
        <v>23016</v>
      </c>
    </row>
    <row r="27609" spans="1:5">
      <c r="A27609">
        <v>1</v>
      </c>
      <c r="B27609">
        <v>7672</v>
      </c>
      <c r="C27609">
        <v>0</v>
      </c>
      <c r="D27609">
        <v>1</v>
      </c>
      <c r="E27609">
        <v>7672</v>
      </c>
    </row>
    <row r="27610" spans="1:5">
      <c r="A27610">
        <v>1</v>
      </c>
      <c r="B27610">
        <v>7674</v>
      </c>
      <c r="C27610">
        <v>0</v>
      </c>
      <c r="D27610">
        <v>3</v>
      </c>
      <c r="E27610">
        <v>23022</v>
      </c>
    </row>
    <row r="27611" spans="1:5">
      <c r="A27611">
        <v>0</v>
      </c>
      <c r="B27611">
        <v>7675</v>
      </c>
      <c r="C27611">
        <v>0</v>
      </c>
      <c r="D27611">
        <v>1</v>
      </c>
      <c r="E27611">
        <v>7675</v>
      </c>
    </row>
    <row r="27612" spans="1:5">
      <c r="A27612">
        <v>0</v>
      </c>
      <c r="B27612">
        <v>7676</v>
      </c>
      <c r="C27612">
        <v>0</v>
      </c>
      <c r="D27612">
        <v>5</v>
      </c>
      <c r="E27612">
        <v>38380</v>
      </c>
    </row>
    <row r="27613" spans="1:5">
      <c r="A27613">
        <v>1</v>
      </c>
      <c r="B27613">
        <v>7676</v>
      </c>
      <c r="C27613">
        <v>0</v>
      </c>
      <c r="D27613">
        <v>1</v>
      </c>
      <c r="E27613">
        <v>7676</v>
      </c>
    </row>
    <row r="27614" spans="1:5">
      <c r="A27614">
        <v>0</v>
      </c>
      <c r="B27614">
        <v>7677</v>
      </c>
      <c r="C27614">
        <v>0</v>
      </c>
      <c r="D27614">
        <v>1</v>
      </c>
      <c r="E27614">
        <v>7677</v>
      </c>
    </row>
    <row r="27615" spans="1:5">
      <c r="A27615">
        <v>0</v>
      </c>
      <c r="B27615">
        <v>7680</v>
      </c>
      <c r="C27615">
        <v>0</v>
      </c>
      <c r="D27615">
        <v>13</v>
      </c>
      <c r="E27615">
        <v>99840</v>
      </c>
    </row>
    <row r="27616" spans="1:5">
      <c r="A27616">
        <v>1</v>
      </c>
      <c r="B27616">
        <v>7680</v>
      </c>
      <c r="C27616">
        <v>0</v>
      </c>
      <c r="D27616">
        <v>2</v>
      </c>
      <c r="E27616">
        <v>15360</v>
      </c>
    </row>
    <row r="27617" spans="1:5">
      <c r="A27617">
        <v>1</v>
      </c>
      <c r="B27617">
        <v>7682</v>
      </c>
      <c r="C27617">
        <v>0</v>
      </c>
      <c r="D27617">
        <v>1</v>
      </c>
      <c r="E27617">
        <v>7682</v>
      </c>
    </row>
    <row r="27618" spans="1:5">
      <c r="A27618">
        <v>0</v>
      </c>
      <c r="B27618">
        <v>7684</v>
      </c>
      <c r="C27618">
        <v>0</v>
      </c>
      <c r="D27618">
        <v>3</v>
      </c>
      <c r="E27618">
        <v>23052</v>
      </c>
    </row>
    <row r="27619" spans="1:5">
      <c r="A27619">
        <v>1</v>
      </c>
      <c r="B27619">
        <v>7684</v>
      </c>
      <c r="C27619">
        <v>0</v>
      </c>
      <c r="D27619">
        <v>1</v>
      </c>
      <c r="E27619">
        <v>7684</v>
      </c>
    </row>
    <row r="27620" spans="1:5">
      <c r="A27620">
        <v>0</v>
      </c>
      <c r="B27620">
        <v>7688</v>
      </c>
      <c r="C27620">
        <v>0</v>
      </c>
      <c r="D27620">
        <v>4</v>
      </c>
      <c r="E27620">
        <v>30752</v>
      </c>
    </row>
    <row r="27621" spans="1:5">
      <c r="A27621">
        <v>1</v>
      </c>
      <c r="B27621">
        <v>7688</v>
      </c>
      <c r="C27621">
        <v>0</v>
      </c>
      <c r="D27621">
        <v>1</v>
      </c>
      <c r="E27621">
        <v>7688</v>
      </c>
    </row>
    <row r="27622" spans="1:5">
      <c r="A27622">
        <v>1</v>
      </c>
      <c r="B27622">
        <v>7689</v>
      </c>
      <c r="C27622">
        <v>0</v>
      </c>
      <c r="D27622">
        <v>2</v>
      </c>
      <c r="E27622">
        <v>15378</v>
      </c>
    </row>
    <row r="27623" spans="1:5">
      <c r="A27623">
        <v>0</v>
      </c>
      <c r="B27623">
        <v>7690</v>
      </c>
      <c r="C27623">
        <v>0</v>
      </c>
      <c r="D27623">
        <v>1</v>
      </c>
      <c r="E27623">
        <v>7690</v>
      </c>
    </row>
    <row r="27624" spans="1:5">
      <c r="A27624">
        <v>1</v>
      </c>
      <c r="B27624">
        <v>7691</v>
      </c>
      <c r="C27624">
        <v>0</v>
      </c>
      <c r="D27624">
        <v>1</v>
      </c>
      <c r="E27624">
        <v>7691</v>
      </c>
    </row>
    <row r="27625" spans="1:5">
      <c r="A27625">
        <v>1</v>
      </c>
      <c r="B27625">
        <v>7692</v>
      </c>
      <c r="C27625">
        <v>0</v>
      </c>
      <c r="D27625">
        <v>3</v>
      </c>
      <c r="E27625">
        <v>23076</v>
      </c>
    </row>
    <row r="27626" spans="1:5">
      <c r="A27626">
        <v>0</v>
      </c>
      <c r="B27626">
        <v>7695</v>
      </c>
      <c r="C27626">
        <v>0</v>
      </c>
      <c r="D27626">
        <v>3</v>
      </c>
      <c r="E27626">
        <v>23085</v>
      </c>
    </row>
    <row r="27627" spans="1:5">
      <c r="A27627">
        <v>0</v>
      </c>
      <c r="B27627">
        <v>7696</v>
      </c>
      <c r="C27627">
        <v>0</v>
      </c>
      <c r="D27627">
        <v>7</v>
      </c>
      <c r="E27627">
        <v>53872</v>
      </c>
    </row>
    <row r="27628" spans="1:5">
      <c r="A27628">
        <v>1</v>
      </c>
      <c r="B27628">
        <v>7697</v>
      </c>
      <c r="C27628">
        <v>0</v>
      </c>
      <c r="D27628">
        <v>1</v>
      </c>
      <c r="E27628">
        <v>7697</v>
      </c>
    </row>
    <row r="27629" spans="1:5">
      <c r="A27629">
        <v>0</v>
      </c>
      <c r="B27629">
        <v>7698</v>
      </c>
      <c r="C27629">
        <v>0</v>
      </c>
      <c r="D27629">
        <v>3</v>
      </c>
      <c r="E27629">
        <v>23094</v>
      </c>
    </row>
    <row r="27630" spans="1:5">
      <c r="A27630">
        <v>0</v>
      </c>
      <c r="B27630">
        <v>7700</v>
      </c>
      <c r="C27630">
        <v>0</v>
      </c>
      <c r="D27630">
        <v>1</v>
      </c>
      <c r="E27630">
        <v>7700</v>
      </c>
    </row>
    <row r="27631" spans="1:5">
      <c r="A27631">
        <v>1</v>
      </c>
      <c r="B27631">
        <v>7700</v>
      </c>
      <c r="C27631">
        <v>0</v>
      </c>
      <c r="D27631">
        <v>4</v>
      </c>
      <c r="E27631">
        <v>30800</v>
      </c>
    </row>
    <row r="27632" spans="1:5">
      <c r="A27632">
        <v>0</v>
      </c>
      <c r="B27632">
        <v>7701</v>
      </c>
      <c r="C27632">
        <v>0</v>
      </c>
      <c r="D27632">
        <v>1</v>
      </c>
      <c r="E27632">
        <v>7701</v>
      </c>
    </row>
    <row r="27633" spans="1:5">
      <c r="A27633">
        <v>0</v>
      </c>
      <c r="B27633">
        <v>7704</v>
      </c>
      <c r="C27633">
        <v>0</v>
      </c>
      <c r="D27633">
        <v>4</v>
      </c>
      <c r="E27633">
        <v>30816</v>
      </c>
    </row>
    <row r="27634" spans="1:5">
      <c r="A27634">
        <v>1</v>
      </c>
      <c r="B27634">
        <v>7704</v>
      </c>
      <c r="C27634">
        <v>0</v>
      </c>
      <c r="D27634">
        <v>3</v>
      </c>
      <c r="E27634">
        <v>23112</v>
      </c>
    </row>
    <row r="27635" spans="1:5">
      <c r="A27635">
        <v>1</v>
      </c>
      <c r="B27635">
        <v>7710</v>
      </c>
      <c r="C27635">
        <v>0</v>
      </c>
      <c r="D27635">
        <v>1</v>
      </c>
      <c r="E27635">
        <v>7710</v>
      </c>
    </row>
    <row r="27636" spans="1:5">
      <c r="A27636">
        <v>1</v>
      </c>
      <c r="B27636">
        <v>7711</v>
      </c>
      <c r="C27636">
        <v>0</v>
      </c>
      <c r="D27636">
        <v>1</v>
      </c>
      <c r="E27636">
        <v>7711</v>
      </c>
    </row>
    <row r="27637" spans="1:5">
      <c r="A27637">
        <v>0</v>
      </c>
      <c r="B27637">
        <v>7712</v>
      </c>
      <c r="C27637">
        <v>0</v>
      </c>
      <c r="D27637">
        <v>3</v>
      </c>
      <c r="E27637">
        <v>23136</v>
      </c>
    </row>
    <row r="27638" spans="1:5">
      <c r="A27638">
        <v>1</v>
      </c>
      <c r="B27638">
        <v>7717</v>
      </c>
      <c r="C27638">
        <v>0</v>
      </c>
      <c r="D27638">
        <v>4</v>
      </c>
      <c r="E27638">
        <v>30868</v>
      </c>
    </row>
    <row r="27639" spans="1:5">
      <c r="A27639">
        <v>1</v>
      </c>
      <c r="B27639">
        <v>7718</v>
      </c>
      <c r="C27639">
        <v>0</v>
      </c>
      <c r="D27639">
        <v>3</v>
      </c>
      <c r="E27639">
        <v>23154</v>
      </c>
    </row>
    <row r="27640" spans="1:5">
      <c r="A27640">
        <v>1</v>
      </c>
      <c r="B27640">
        <v>7720</v>
      </c>
      <c r="C27640">
        <v>0</v>
      </c>
      <c r="D27640">
        <v>1</v>
      </c>
      <c r="E27640">
        <v>7720</v>
      </c>
    </row>
    <row r="27641" spans="1:5">
      <c r="A27641">
        <v>1</v>
      </c>
      <c r="B27641">
        <v>7722</v>
      </c>
      <c r="C27641">
        <v>0</v>
      </c>
      <c r="D27641">
        <v>2</v>
      </c>
      <c r="E27641">
        <v>15444</v>
      </c>
    </row>
    <row r="27642" spans="1:5">
      <c r="A27642">
        <v>0</v>
      </c>
      <c r="B27642">
        <v>7724</v>
      </c>
      <c r="C27642">
        <v>0</v>
      </c>
      <c r="D27642">
        <v>1</v>
      </c>
      <c r="E27642">
        <v>7724</v>
      </c>
    </row>
    <row r="27643" spans="1:5">
      <c r="A27643">
        <v>1</v>
      </c>
      <c r="B27643">
        <v>7724</v>
      </c>
      <c r="C27643">
        <v>0</v>
      </c>
      <c r="D27643">
        <v>3</v>
      </c>
      <c r="E27643">
        <v>23172</v>
      </c>
    </row>
    <row r="27644" spans="1:5">
      <c r="A27644">
        <v>1</v>
      </c>
      <c r="B27644">
        <v>7726</v>
      </c>
      <c r="C27644">
        <v>0</v>
      </c>
      <c r="D27644">
        <v>3</v>
      </c>
      <c r="E27644">
        <v>23178</v>
      </c>
    </row>
    <row r="27645" spans="1:5">
      <c r="A27645">
        <v>0</v>
      </c>
      <c r="B27645">
        <v>7728</v>
      </c>
      <c r="C27645">
        <v>0</v>
      </c>
      <c r="D27645">
        <v>2</v>
      </c>
      <c r="E27645">
        <v>15456</v>
      </c>
    </row>
    <row r="27646" spans="1:5">
      <c r="A27646">
        <v>1</v>
      </c>
      <c r="B27646">
        <v>7728</v>
      </c>
      <c r="C27646">
        <v>0</v>
      </c>
      <c r="D27646">
        <v>7</v>
      </c>
      <c r="E27646">
        <v>54096</v>
      </c>
    </row>
    <row r="27647" spans="1:5">
      <c r="A27647">
        <v>1</v>
      </c>
      <c r="B27647">
        <v>7730</v>
      </c>
      <c r="C27647">
        <v>0</v>
      </c>
      <c r="D27647">
        <v>3</v>
      </c>
      <c r="E27647">
        <v>23190</v>
      </c>
    </row>
    <row r="27648" spans="1:5">
      <c r="A27648">
        <v>0</v>
      </c>
      <c r="B27648">
        <v>7732</v>
      </c>
      <c r="C27648">
        <v>0</v>
      </c>
      <c r="D27648">
        <v>1</v>
      </c>
      <c r="E27648">
        <v>7732</v>
      </c>
    </row>
    <row r="27649" spans="1:5">
      <c r="A27649">
        <v>1</v>
      </c>
      <c r="B27649">
        <v>7732</v>
      </c>
      <c r="C27649">
        <v>0</v>
      </c>
      <c r="D27649">
        <v>1</v>
      </c>
      <c r="E27649">
        <v>7732</v>
      </c>
    </row>
    <row r="27650" spans="1:5">
      <c r="A27650">
        <v>1</v>
      </c>
      <c r="B27650">
        <v>7733</v>
      </c>
      <c r="C27650">
        <v>0</v>
      </c>
      <c r="D27650">
        <v>3</v>
      </c>
      <c r="E27650">
        <v>23199</v>
      </c>
    </row>
    <row r="27651" spans="1:5">
      <c r="A27651">
        <v>0</v>
      </c>
      <c r="B27651">
        <v>7736</v>
      </c>
      <c r="C27651">
        <v>0</v>
      </c>
      <c r="D27651">
        <v>4</v>
      </c>
      <c r="E27651">
        <v>30944</v>
      </c>
    </row>
    <row r="27652" spans="1:5">
      <c r="A27652">
        <v>1</v>
      </c>
      <c r="B27652">
        <v>7737</v>
      </c>
      <c r="C27652">
        <v>0</v>
      </c>
      <c r="D27652">
        <v>3</v>
      </c>
      <c r="E27652">
        <v>23211</v>
      </c>
    </row>
    <row r="27653" spans="1:5">
      <c r="A27653">
        <v>0</v>
      </c>
      <c r="B27653">
        <v>7738</v>
      </c>
      <c r="C27653">
        <v>0</v>
      </c>
      <c r="D27653">
        <v>3</v>
      </c>
      <c r="E27653">
        <v>23214</v>
      </c>
    </row>
    <row r="27654" spans="1:5">
      <c r="A27654">
        <v>0</v>
      </c>
      <c r="B27654">
        <v>7740</v>
      </c>
      <c r="C27654">
        <v>0</v>
      </c>
      <c r="D27654">
        <v>1</v>
      </c>
      <c r="E27654">
        <v>7740</v>
      </c>
    </row>
    <row r="27655" spans="1:5">
      <c r="A27655">
        <v>0</v>
      </c>
      <c r="B27655">
        <v>7742</v>
      </c>
      <c r="C27655">
        <v>0</v>
      </c>
      <c r="D27655">
        <v>2</v>
      </c>
      <c r="E27655">
        <v>15484</v>
      </c>
    </row>
    <row r="27656" spans="1:5">
      <c r="A27656">
        <v>0</v>
      </c>
      <c r="B27656">
        <v>7744</v>
      </c>
      <c r="C27656">
        <v>0</v>
      </c>
      <c r="D27656">
        <v>6</v>
      </c>
      <c r="E27656">
        <v>46464</v>
      </c>
    </row>
    <row r="27657" spans="1:5">
      <c r="A27657">
        <v>1</v>
      </c>
      <c r="B27657">
        <v>7744</v>
      </c>
      <c r="C27657">
        <v>0</v>
      </c>
      <c r="D27657">
        <v>6</v>
      </c>
      <c r="E27657">
        <v>46464</v>
      </c>
    </row>
    <row r="27658" spans="1:5">
      <c r="A27658">
        <v>1</v>
      </c>
      <c r="B27658">
        <v>7745</v>
      </c>
      <c r="C27658">
        <v>0</v>
      </c>
      <c r="D27658">
        <v>1</v>
      </c>
      <c r="E27658">
        <v>7745</v>
      </c>
    </row>
    <row r="27659" spans="1:5">
      <c r="A27659">
        <v>0</v>
      </c>
      <c r="B27659">
        <v>7748</v>
      </c>
      <c r="C27659">
        <v>0</v>
      </c>
      <c r="D27659">
        <v>4</v>
      </c>
      <c r="E27659">
        <v>30992</v>
      </c>
    </row>
    <row r="27660" spans="1:5">
      <c r="A27660">
        <v>0</v>
      </c>
      <c r="B27660">
        <v>7750</v>
      </c>
      <c r="C27660">
        <v>0</v>
      </c>
      <c r="D27660">
        <v>3</v>
      </c>
      <c r="E27660">
        <v>23250</v>
      </c>
    </row>
    <row r="27661" spans="1:5">
      <c r="A27661">
        <v>1</v>
      </c>
      <c r="B27661">
        <v>7750</v>
      </c>
      <c r="C27661">
        <v>0</v>
      </c>
      <c r="D27661">
        <v>10</v>
      </c>
      <c r="E27661">
        <v>77500</v>
      </c>
    </row>
    <row r="27662" spans="1:5">
      <c r="A27662">
        <v>0</v>
      </c>
      <c r="B27662">
        <v>7752</v>
      </c>
      <c r="C27662">
        <v>0</v>
      </c>
      <c r="D27662">
        <v>1</v>
      </c>
      <c r="E27662">
        <v>7752</v>
      </c>
    </row>
    <row r="27663" spans="1:5">
      <c r="A27663">
        <v>1</v>
      </c>
      <c r="B27663">
        <v>7753</v>
      </c>
      <c r="C27663">
        <v>0</v>
      </c>
      <c r="D27663">
        <v>3</v>
      </c>
      <c r="E27663">
        <v>23259</v>
      </c>
    </row>
    <row r="27664" spans="1:5">
      <c r="A27664">
        <v>1</v>
      </c>
      <c r="B27664">
        <v>7755</v>
      </c>
      <c r="C27664">
        <v>0</v>
      </c>
      <c r="D27664">
        <v>1</v>
      </c>
      <c r="E27664">
        <v>7755</v>
      </c>
    </row>
    <row r="27665" spans="1:5">
      <c r="A27665">
        <v>1</v>
      </c>
      <c r="B27665">
        <v>7756</v>
      </c>
      <c r="C27665">
        <v>0</v>
      </c>
      <c r="D27665">
        <v>1</v>
      </c>
      <c r="E27665">
        <v>7756</v>
      </c>
    </row>
    <row r="27666" spans="1:5">
      <c r="A27666">
        <v>0</v>
      </c>
      <c r="B27666">
        <v>7760</v>
      </c>
      <c r="C27666">
        <v>0</v>
      </c>
      <c r="D27666">
        <v>7</v>
      </c>
      <c r="E27666">
        <v>54320</v>
      </c>
    </row>
    <row r="27667" spans="1:5">
      <c r="A27667">
        <v>1</v>
      </c>
      <c r="B27667">
        <v>7760</v>
      </c>
      <c r="C27667">
        <v>0</v>
      </c>
      <c r="D27667">
        <v>1</v>
      </c>
      <c r="E27667">
        <v>7760</v>
      </c>
    </row>
    <row r="27668" spans="1:5">
      <c r="A27668">
        <v>1</v>
      </c>
      <c r="B27668">
        <v>7761</v>
      </c>
      <c r="C27668">
        <v>0</v>
      </c>
      <c r="D27668">
        <v>3</v>
      </c>
      <c r="E27668">
        <v>23283</v>
      </c>
    </row>
    <row r="27669" spans="1:5">
      <c r="A27669">
        <v>1</v>
      </c>
      <c r="B27669">
        <v>7762</v>
      </c>
      <c r="C27669">
        <v>0</v>
      </c>
      <c r="D27669">
        <v>3</v>
      </c>
      <c r="E27669">
        <v>23286</v>
      </c>
    </row>
    <row r="27670" spans="1:5">
      <c r="A27670">
        <v>1</v>
      </c>
      <c r="B27670">
        <v>7763</v>
      </c>
      <c r="C27670">
        <v>0</v>
      </c>
      <c r="D27670">
        <v>1</v>
      </c>
      <c r="E27670">
        <v>7763</v>
      </c>
    </row>
    <row r="27671" spans="1:5">
      <c r="A27671">
        <v>0</v>
      </c>
      <c r="B27671">
        <v>7764</v>
      </c>
      <c r="C27671">
        <v>0</v>
      </c>
      <c r="D27671">
        <v>8</v>
      </c>
      <c r="E27671">
        <v>62112</v>
      </c>
    </row>
    <row r="27672" spans="1:5">
      <c r="A27672">
        <v>1</v>
      </c>
      <c r="B27672">
        <v>7764</v>
      </c>
      <c r="C27672">
        <v>0</v>
      </c>
      <c r="D27672">
        <v>3</v>
      </c>
      <c r="E27672">
        <v>23292</v>
      </c>
    </row>
    <row r="27673" spans="1:5">
      <c r="A27673">
        <v>0</v>
      </c>
      <c r="B27673">
        <v>7766</v>
      </c>
      <c r="C27673">
        <v>0</v>
      </c>
      <c r="D27673">
        <v>3</v>
      </c>
      <c r="E27673">
        <v>23298</v>
      </c>
    </row>
    <row r="27674" spans="1:5">
      <c r="A27674">
        <v>0</v>
      </c>
      <c r="B27674">
        <v>7768</v>
      </c>
      <c r="C27674">
        <v>0</v>
      </c>
      <c r="D27674">
        <v>1</v>
      </c>
      <c r="E27674">
        <v>7768</v>
      </c>
    </row>
    <row r="27675" spans="1:5">
      <c r="A27675">
        <v>1</v>
      </c>
      <c r="B27675">
        <v>7768</v>
      </c>
      <c r="C27675">
        <v>0</v>
      </c>
      <c r="D27675">
        <v>2</v>
      </c>
      <c r="E27675">
        <v>15536</v>
      </c>
    </row>
    <row r="27676" spans="1:5">
      <c r="A27676">
        <v>1</v>
      </c>
      <c r="B27676">
        <v>7769</v>
      </c>
      <c r="C27676">
        <v>0</v>
      </c>
      <c r="D27676">
        <v>3</v>
      </c>
      <c r="E27676">
        <v>23307</v>
      </c>
    </row>
    <row r="27677" spans="1:5">
      <c r="A27677">
        <v>1</v>
      </c>
      <c r="B27677">
        <v>7770</v>
      </c>
      <c r="C27677">
        <v>0</v>
      </c>
      <c r="D27677">
        <v>1</v>
      </c>
      <c r="E27677">
        <v>7770</v>
      </c>
    </row>
    <row r="27678" spans="1:5">
      <c r="A27678">
        <v>0</v>
      </c>
      <c r="B27678">
        <v>7772</v>
      </c>
      <c r="C27678">
        <v>0</v>
      </c>
      <c r="D27678">
        <v>1</v>
      </c>
      <c r="E27678">
        <v>7772</v>
      </c>
    </row>
    <row r="27679" spans="1:5">
      <c r="A27679">
        <v>1</v>
      </c>
      <c r="B27679">
        <v>7774</v>
      </c>
      <c r="C27679">
        <v>0</v>
      </c>
      <c r="D27679">
        <v>1</v>
      </c>
      <c r="E27679">
        <v>7774</v>
      </c>
    </row>
    <row r="27680" spans="1:5">
      <c r="A27680">
        <v>1</v>
      </c>
      <c r="B27680">
        <v>7775</v>
      </c>
      <c r="C27680">
        <v>0</v>
      </c>
      <c r="D27680">
        <v>1</v>
      </c>
      <c r="E27680">
        <v>7775</v>
      </c>
    </row>
    <row r="27681" spans="1:5">
      <c r="A27681">
        <v>1</v>
      </c>
      <c r="B27681">
        <v>7776</v>
      </c>
      <c r="C27681">
        <v>0</v>
      </c>
      <c r="D27681">
        <v>1</v>
      </c>
      <c r="E27681">
        <v>7776</v>
      </c>
    </row>
    <row r="27682" spans="1:5">
      <c r="A27682">
        <v>1</v>
      </c>
      <c r="B27682">
        <v>7778</v>
      </c>
      <c r="C27682">
        <v>0</v>
      </c>
      <c r="D27682">
        <v>3</v>
      </c>
      <c r="E27682">
        <v>23334</v>
      </c>
    </row>
    <row r="27683" spans="1:5">
      <c r="A27683">
        <v>0</v>
      </c>
      <c r="B27683">
        <v>7780</v>
      </c>
      <c r="C27683">
        <v>0</v>
      </c>
      <c r="D27683">
        <v>4</v>
      </c>
      <c r="E27683">
        <v>31120</v>
      </c>
    </row>
    <row r="27684" spans="1:5">
      <c r="A27684">
        <v>0</v>
      </c>
      <c r="B27684">
        <v>7781</v>
      </c>
      <c r="C27684">
        <v>0</v>
      </c>
      <c r="D27684">
        <v>1</v>
      </c>
      <c r="E27684">
        <v>7781</v>
      </c>
    </row>
    <row r="27685" spans="1:5">
      <c r="A27685">
        <v>1</v>
      </c>
      <c r="B27685">
        <v>7781</v>
      </c>
      <c r="C27685">
        <v>0</v>
      </c>
      <c r="D27685">
        <v>3</v>
      </c>
      <c r="E27685">
        <v>23343</v>
      </c>
    </row>
    <row r="27686" spans="1:5">
      <c r="A27686">
        <v>1</v>
      </c>
      <c r="B27686">
        <v>7782</v>
      </c>
      <c r="C27686">
        <v>0</v>
      </c>
      <c r="D27686">
        <v>1</v>
      </c>
      <c r="E27686">
        <v>7782</v>
      </c>
    </row>
    <row r="27687" spans="1:5">
      <c r="A27687">
        <v>1</v>
      </c>
      <c r="B27687">
        <v>7784</v>
      </c>
      <c r="C27687">
        <v>0</v>
      </c>
      <c r="D27687">
        <v>3</v>
      </c>
      <c r="E27687">
        <v>23352</v>
      </c>
    </row>
    <row r="27688" spans="1:5">
      <c r="A27688">
        <v>1</v>
      </c>
      <c r="B27688">
        <v>7785</v>
      </c>
      <c r="C27688">
        <v>0</v>
      </c>
      <c r="D27688">
        <v>3</v>
      </c>
      <c r="E27688">
        <v>23355</v>
      </c>
    </row>
    <row r="27689" spans="1:5">
      <c r="A27689">
        <v>0</v>
      </c>
      <c r="B27689">
        <v>7788</v>
      </c>
      <c r="C27689">
        <v>0</v>
      </c>
      <c r="D27689">
        <v>6</v>
      </c>
      <c r="E27689">
        <v>46728</v>
      </c>
    </row>
    <row r="27690" spans="1:5">
      <c r="A27690">
        <v>1</v>
      </c>
      <c r="B27690">
        <v>7790</v>
      </c>
      <c r="C27690">
        <v>0</v>
      </c>
      <c r="D27690">
        <v>5</v>
      </c>
      <c r="E27690">
        <v>38950</v>
      </c>
    </row>
    <row r="27691" spans="1:5">
      <c r="A27691">
        <v>0</v>
      </c>
      <c r="B27691">
        <v>7792</v>
      </c>
      <c r="C27691">
        <v>0</v>
      </c>
      <c r="D27691">
        <v>4</v>
      </c>
      <c r="E27691">
        <v>31168</v>
      </c>
    </row>
    <row r="27692" spans="1:5">
      <c r="A27692">
        <v>1</v>
      </c>
      <c r="B27692">
        <v>7792</v>
      </c>
      <c r="C27692">
        <v>0</v>
      </c>
      <c r="D27692">
        <v>1</v>
      </c>
      <c r="E27692">
        <v>7792</v>
      </c>
    </row>
    <row r="27693" spans="1:5">
      <c r="A27693">
        <v>1</v>
      </c>
      <c r="B27693">
        <v>7794</v>
      </c>
      <c r="C27693">
        <v>0</v>
      </c>
      <c r="D27693">
        <v>3</v>
      </c>
      <c r="E27693">
        <v>23382</v>
      </c>
    </row>
    <row r="27694" spans="1:5">
      <c r="A27694">
        <v>1</v>
      </c>
      <c r="B27694">
        <v>7795</v>
      </c>
      <c r="C27694">
        <v>0</v>
      </c>
      <c r="D27694">
        <v>1</v>
      </c>
      <c r="E27694">
        <v>7795</v>
      </c>
    </row>
    <row r="27695" spans="1:5">
      <c r="A27695">
        <v>0</v>
      </c>
      <c r="B27695">
        <v>7796</v>
      </c>
      <c r="C27695">
        <v>0</v>
      </c>
      <c r="D27695">
        <v>3</v>
      </c>
      <c r="E27695">
        <v>23388</v>
      </c>
    </row>
    <row r="27696" spans="1:5">
      <c r="A27696">
        <v>1</v>
      </c>
      <c r="B27696">
        <v>7796</v>
      </c>
      <c r="C27696">
        <v>0</v>
      </c>
      <c r="D27696">
        <v>1</v>
      </c>
      <c r="E27696">
        <v>7796</v>
      </c>
    </row>
    <row r="27697" spans="1:5">
      <c r="A27697">
        <v>1</v>
      </c>
      <c r="B27697">
        <v>7797</v>
      </c>
      <c r="C27697">
        <v>0</v>
      </c>
      <c r="D27697">
        <v>3</v>
      </c>
      <c r="E27697">
        <v>23391</v>
      </c>
    </row>
    <row r="27698" spans="1:5">
      <c r="A27698">
        <v>0</v>
      </c>
      <c r="B27698">
        <v>7798</v>
      </c>
      <c r="C27698">
        <v>0</v>
      </c>
      <c r="D27698">
        <v>1</v>
      </c>
      <c r="E27698">
        <v>7798</v>
      </c>
    </row>
    <row r="27699" spans="1:5">
      <c r="A27699">
        <v>1</v>
      </c>
      <c r="B27699">
        <v>7798</v>
      </c>
      <c r="C27699">
        <v>0</v>
      </c>
      <c r="D27699">
        <v>3</v>
      </c>
      <c r="E27699">
        <v>23394</v>
      </c>
    </row>
    <row r="27700" spans="1:5">
      <c r="A27700">
        <v>0</v>
      </c>
      <c r="B27700">
        <v>7799</v>
      </c>
      <c r="C27700">
        <v>0</v>
      </c>
      <c r="D27700">
        <v>3</v>
      </c>
      <c r="E27700">
        <v>23397</v>
      </c>
    </row>
    <row r="27701" spans="1:5">
      <c r="A27701">
        <v>0</v>
      </c>
      <c r="B27701">
        <v>7800</v>
      </c>
      <c r="C27701">
        <v>0</v>
      </c>
      <c r="D27701">
        <v>6</v>
      </c>
      <c r="E27701">
        <v>46800</v>
      </c>
    </row>
    <row r="27702" spans="1:5">
      <c r="A27702">
        <v>1</v>
      </c>
      <c r="B27702">
        <v>7800</v>
      </c>
      <c r="C27702">
        <v>0</v>
      </c>
      <c r="D27702">
        <v>1</v>
      </c>
      <c r="E27702">
        <v>7800</v>
      </c>
    </row>
    <row r="27703" spans="1:5">
      <c r="A27703">
        <v>1</v>
      </c>
      <c r="B27703">
        <v>7803</v>
      </c>
      <c r="C27703">
        <v>0</v>
      </c>
      <c r="D27703">
        <v>1</v>
      </c>
      <c r="E27703">
        <v>7803</v>
      </c>
    </row>
    <row r="27704" spans="1:5">
      <c r="A27704">
        <v>0</v>
      </c>
      <c r="B27704">
        <v>7804</v>
      </c>
      <c r="C27704">
        <v>0</v>
      </c>
      <c r="D27704">
        <v>1</v>
      </c>
      <c r="E27704">
        <v>7804</v>
      </c>
    </row>
    <row r="27705" spans="1:5">
      <c r="A27705">
        <v>1</v>
      </c>
      <c r="B27705">
        <v>7806</v>
      </c>
      <c r="C27705">
        <v>0</v>
      </c>
      <c r="D27705">
        <v>3</v>
      </c>
      <c r="E27705">
        <v>23418</v>
      </c>
    </row>
    <row r="27706" spans="1:5">
      <c r="A27706">
        <v>1</v>
      </c>
      <c r="B27706">
        <v>7807</v>
      </c>
      <c r="C27706">
        <v>0</v>
      </c>
      <c r="D27706">
        <v>3</v>
      </c>
      <c r="E27706">
        <v>23421</v>
      </c>
    </row>
    <row r="27707" spans="1:5">
      <c r="A27707">
        <v>0</v>
      </c>
      <c r="B27707">
        <v>7808</v>
      </c>
      <c r="C27707">
        <v>0</v>
      </c>
      <c r="D27707">
        <v>4</v>
      </c>
      <c r="E27707">
        <v>31232</v>
      </c>
    </row>
    <row r="27708" spans="1:5">
      <c r="A27708">
        <v>1</v>
      </c>
      <c r="B27708">
        <v>7808</v>
      </c>
      <c r="C27708">
        <v>0</v>
      </c>
      <c r="D27708">
        <v>1</v>
      </c>
      <c r="E27708">
        <v>7808</v>
      </c>
    </row>
    <row r="27709" spans="1:5">
      <c r="A27709">
        <v>0</v>
      </c>
      <c r="B27709">
        <v>7810</v>
      </c>
      <c r="C27709">
        <v>0</v>
      </c>
      <c r="D27709">
        <v>1</v>
      </c>
      <c r="E27709">
        <v>7810</v>
      </c>
    </row>
    <row r="27710" spans="1:5">
      <c r="A27710">
        <v>1</v>
      </c>
      <c r="B27710">
        <v>7810</v>
      </c>
      <c r="C27710">
        <v>0</v>
      </c>
      <c r="D27710">
        <v>3</v>
      </c>
      <c r="E27710">
        <v>23430</v>
      </c>
    </row>
    <row r="27711" spans="1:5">
      <c r="A27711">
        <v>1</v>
      </c>
      <c r="B27711">
        <v>7811</v>
      </c>
      <c r="C27711">
        <v>0</v>
      </c>
      <c r="D27711">
        <v>1</v>
      </c>
      <c r="E27711">
        <v>7811</v>
      </c>
    </row>
    <row r="27712" spans="1:5">
      <c r="A27712">
        <v>1</v>
      </c>
      <c r="B27712">
        <v>7812</v>
      </c>
      <c r="C27712">
        <v>0</v>
      </c>
      <c r="D27712">
        <v>6</v>
      </c>
      <c r="E27712">
        <v>46872</v>
      </c>
    </row>
    <row r="27713" spans="1:5">
      <c r="A27713">
        <v>1</v>
      </c>
      <c r="B27713">
        <v>7813</v>
      </c>
      <c r="C27713">
        <v>0</v>
      </c>
      <c r="D27713">
        <v>3</v>
      </c>
      <c r="E27713">
        <v>23439</v>
      </c>
    </row>
    <row r="27714" spans="1:5">
      <c r="A27714">
        <v>1</v>
      </c>
      <c r="B27714">
        <v>7814</v>
      </c>
      <c r="C27714">
        <v>0</v>
      </c>
      <c r="D27714">
        <v>1</v>
      </c>
      <c r="E27714">
        <v>7814</v>
      </c>
    </row>
    <row r="27715" spans="1:5">
      <c r="A27715">
        <v>0</v>
      </c>
      <c r="B27715">
        <v>7815</v>
      </c>
      <c r="C27715">
        <v>0</v>
      </c>
      <c r="D27715">
        <v>1</v>
      </c>
      <c r="E27715">
        <v>7815</v>
      </c>
    </row>
    <row r="27716" spans="1:5">
      <c r="A27716">
        <v>0</v>
      </c>
      <c r="B27716">
        <v>7816</v>
      </c>
      <c r="C27716">
        <v>0</v>
      </c>
      <c r="D27716">
        <v>4</v>
      </c>
      <c r="E27716">
        <v>31264</v>
      </c>
    </row>
    <row r="27717" spans="1:5">
      <c r="A27717">
        <v>0</v>
      </c>
      <c r="B27717">
        <v>7820</v>
      </c>
      <c r="C27717">
        <v>0</v>
      </c>
      <c r="D27717">
        <v>2</v>
      </c>
      <c r="E27717">
        <v>15640</v>
      </c>
    </row>
    <row r="27718" spans="1:5">
      <c r="A27718">
        <v>1</v>
      </c>
      <c r="B27718">
        <v>7820</v>
      </c>
      <c r="C27718">
        <v>0</v>
      </c>
      <c r="D27718">
        <v>1</v>
      </c>
      <c r="E27718">
        <v>7820</v>
      </c>
    </row>
    <row r="27719" spans="1:5">
      <c r="A27719">
        <v>0</v>
      </c>
      <c r="B27719">
        <v>7824</v>
      </c>
      <c r="C27719">
        <v>0</v>
      </c>
      <c r="D27719">
        <v>3</v>
      </c>
      <c r="E27719">
        <v>23472</v>
      </c>
    </row>
    <row r="27720" spans="1:5">
      <c r="A27720">
        <v>1</v>
      </c>
      <c r="B27720">
        <v>7824</v>
      </c>
      <c r="C27720">
        <v>0</v>
      </c>
      <c r="D27720">
        <v>12</v>
      </c>
      <c r="E27720">
        <v>93888</v>
      </c>
    </row>
    <row r="27721" spans="1:5">
      <c r="A27721">
        <v>0</v>
      </c>
      <c r="B27721">
        <v>7828</v>
      </c>
      <c r="C27721">
        <v>0</v>
      </c>
      <c r="D27721">
        <v>1</v>
      </c>
      <c r="E27721">
        <v>7828</v>
      </c>
    </row>
    <row r="27722" spans="1:5">
      <c r="A27722">
        <v>1</v>
      </c>
      <c r="B27722">
        <v>7828</v>
      </c>
      <c r="C27722">
        <v>0</v>
      </c>
      <c r="D27722">
        <v>1</v>
      </c>
      <c r="E27722">
        <v>7828</v>
      </c>
    </row>
    <row r="27723" spans="1:5">
      <c r="A27723">
        <v>1</v>
      </c>
      <c r="B27723">
        <v>7830</v>
      </c>
      <c r="C27723">
        <v>0</v>
      </c>
      <c r="D27723">
        <v>4</v>
      </c>
      <c r="E27723">
        <v>31320</v>
      </c>
    </row>
    <row r="27724" spans="1:5">
      <c r="A27724">
        <v>0</v>
      </c>
      <c r="B27724">
        <v>7832</v>
      </c>
      <c r="C27724">
        <v>0</v>
      </c>
      <c r="D27724">
        <v>1</v>
      </c>
      <c r="E27724">
        <v>7832</v>
      </c>
    </row>
    <row r="27725" spans="1:5">
      <c r="A27725">
        <v>1</v>
      </c>
      <c r="B27725">
        <v>7832</v>
      </c>
      <c r="C27725">
        <v>0</v>
      </c>
      <c r="D27725">
        <v>1</v>
      </c>
      <c r="E27725">
        <v>7832</v>
      </c>
    </row>
    <row r="27726" spans="1:5">
      <c r="A27726">
        <v>0</v>
      </c>
      <c r="B27726">
        <v>7833</v>
      </c>
      <c r="C27726">
        <v>0</v>
      </c>
      <c r="D27726">
        <v>1</v>
      </c>
      <c r="E27726">
        <v>7833</v>
      </c>
    </row>
    <row r="27727" spans="1:5">
      <c r="A27727">
        <v>1</v>
      </c>
      <c r="B27727">
        <v>7835</v>
      </c>
      <c r="C27727">
        <v>0</v>
      </c>
      <c r="D27727">
        <v>3</v>
      </c>
      <c r="E27727">
        <v>23505</v>
      </c>
    </row>
    <row r="27728" spans="1:5">
      <c r="A27728">
        <v>0</v>
      </c>
      <c r="B27728">
        <v>7837</v>
      </c>
      <c r="C27728">
        <v>0</v>
      </c>
      <c r="D27728">
        <v>1</v>
      </c>
      <c r="E27728">
        <v>7837</v>
      </c>
    </row>
    <row r="27729" spans="1:5">
      <c r="A27729">
        <v>0</v>
      </c>
      <c r="B27729">
        <v>7838</v>
      </c>
      <c r="C27729">
        <v>0</v>
      </c>
      <c r="D27729">
        <v>1</v>
      </c>
      <c r="E27729">
        <v>7838</v>
      </c>
    </row>
    <row r="27730" spans="1:5">
      <c r="A27730">
        <v>1</v>
      </c>
      <c r="B27730">
        <v>7840</v>
      </c>
      <c r="C27730">
        <v>0</v>
      </c>
      <c r="D27730">
        <v>1</v>
      </c>
      <c r="E27730">
        <v>7840</v>
      </c>
    </row>
    <row r="27731" spans="1:5">
      <c r="A27731">
        <v>1</v>
      </c>
      <c r="B27731">
        <v>7842</v>
      </c>
      <c r="C27731">
        <v>0</v>
      </c>
      <c r="D27731">
        <v>1</v>
      </c>
      <c r="E27731">
        <v>7842</v>
      </c>
    </row>
    <row r="27732" spans="1:5">
      <c r="A27732">
        <v>1</v>
      </c>
      <c r="B27732">
        <v>7843</v>
      </c>
      <c r="C27732">
        <v>0</v>
      </c>
      <c r="D27732">
        <v>3</v>
      </c>
      <c r="E27732">
        <v>23529</v>
      </c>
    </row>
    <row r="27733" spans="1:5">
      <c r="A27733">
        <v>1</v>
      </c>
      <c r="B27733">
        <v>7844</v>
      </c>
      <c r="C27733">
        <v>0</v>
      </c>
      <c r="D27733">
        <v>3</v>
      </c>
      <c r="E27733">
        <v>23532</v>
      </c>
    </row>
    <row r="27734" spans="1:5">
      <c r="A27734">
        <v>1</v>
      </c>
      <c r="B27734">
        <v>7847</v>
      </c>
      <c r="C27734">
        <v>0</v>
      </c>
      <c r="D27734">
        <v>1</v>
      </c>
      <c r="E27734">
        <v>7847</v>
      </c>
    </row>
    <row r="27735" spans="1:5">
      <c r="A27735">
        <v>0</v>
      </c>
      <c r="B27735">
        <v>7848</v>
      </c>
      <c r="C27735">
        <v>0</v>
      </c>
      <c r="D27735">
        <v>5</v>
      </c>
      <c r="E27735">
        <v>39240</v>
      </c>
    </row>
    <row r="27736" spans="1:5">
      <c r="A27736">
        <v>1</v>
      </c>
      <c r="B27736">
        <v>7848</v>
      </c>
      <c r="C27736">
        <v>0</v>
      </c>
      <c r="D27736">
        <v>3</v>
      </c>
      <c r="E27736">
        <v>23544</v>
      </c>
    </row>
    <row r="27737" spans="1:5">
      <c r="A27737">
        <v>1</v>
      </c>
      <c r="B27737">
        <v>7849</v>
      </c>
      <c r="C27737">
        <v>0</v>
      </c>
      <c r="D27737">
        <v>1</v>
      </c>
      <c r="E27737">
        <v>7849</v>
      </c>
    </row>
    <row r="27738" spans="1:5">
      <c r="A27738">
        <v>1</v>
      </c>
      <c r="B27738">
        <v>7850</v>
      </c>
      <c r="C27738">
        <v>0</v>
      </c>
      <c r="D27738">
        <v>3</v>
      </c>
      <c r="E27738">
        <v>23550</v>
      </c>
    </row>
    <row r="27739" spans="1:5">
      <c r="A27739">
        <v>1</v>
      </c>
      <c r="B27739">
        <v>7852</v>
      </c>
      <c r="C27739">
        <v>0</v>
      </c>
      <c r="D27739">
        <v>3</v>
      </c>
      <c r="E27739">
        <v>23556</v>
      </c>
    </row>
    <row r="27740" spans="1:5">
      <c r="A27740">
        <v>1</v>
      </c>
      <c r="B27740">
        <v>7854</v>
      </c>
      <c r="C27740">
        <v>0</v>
      </c>
      <c r="D27740">
        <v>4</v>
      </c>
      <c r="E27740">
        <v>31416</v>
      </c>
    </row>
    <row r="27741" spans="1:5">
      <c r="A27741">
        <v>1</v>
      </c>
      <c r="B27741">
        <v>7855</v>
      </c>
      <c r="C27741">
        <v>0</v>
      </c>
      <c r="D27741">
        <v>1</v>
      </c>
      <c r="E27741">
        <v>7855</v>
      </c>
    </row>
    <row r="27742" spans="1:5">
      <c r="A27742">
        <v>0</v>
      </c>
      <c r="B27742">
        <v>7856</v>
      </c>
      <c r="C27742">
        <v>0</v>
      </c>
      <c r="D27742">
        <v>1</v>
      </c>
      <c r="E27742">
        <v>7856</v>
      </c>
    </row>
    <row r="27743" spans="1:5">
      <c r="A27743">
        <v>1</v>
      </c>
      <c r="B27743">
        <v>7856</v>
      </c>
      <c r="C27743">
        <v>0</v>
      </c>
      <c r="D27743">
        <v>2</v>
      </c>
      <c r="E27743">
        <v>15712</v>
      </c>
    </row>
    <row r="27744" spans="1:5">
      <c r="A27744">
        <v>0</v>
      </c>
      <c r="B27744">
        <v>7858</v>
      </c>
      <c r="C27744">
        <v>0</v>
      </c>
      <c r="D27744">
        <v>3</v>
      </c>
      <c r="E27744">
        <v>23574</v>
      </c>
    </row>
    <row r="27745" spans="1:5">
      <c r="A27745">
        <v>1</v>
      </c>
      <c r="B27745">
        <v>7858</v>
      </c>
      <c r="C27745">
        <v>0</v>
      </c>
      <c r="D27745">
        <v>1</v>
      </c>
      <c r="E27745">
        <v>7858</v>
      </c>
    </row>
    <row r="27746" spans="1:5">
      <c r="A27746">
        <v>1</v>
      </c>
      <c r="B27746">
        <v>7860</v>
      </c>
      <c r="C27746">
        <v>0</v>
      </c>
      <c r="D27746">
        <v>3</v>
      </c>
      <c r="E27746">
        <v>23580</v>
      </c>
    </row>
    <row r="27747" spans="1:5">
      <c r="A27747">
        <v>0</v>
      </c>
      <c r="B27747">
        <v>7862</v>
      </c>
      <c r="C27747">
        <v>0</v>
      </c>
      <c r="D27747">
        <v>3</v>
      </c>
      <c r="E27747">
        <v>23586</v>
      </c>
    </row>
    <row r="27748" spans="1:5">
      <c r="A27748">
        <v>1</v>
      </c>
      <c r="B27748">
        <v>7862</v>
      </c>
      <c r="C27748">
        <v>0</v>
      </c>
      <c r="D27748">
        <v>1</v>
      </c>
      <c r="E27748">
        <v>7862</v>
      </c>
    </row>
    <row r="27749" spans="1:5">
      <c r="A27749">
        <v>0</v>
      </c>
      <c r="B27749">
        <v>7864</v>
      </c>
      <c r="C27749">
        <v>0</v>
      </c>
      <c r="D27749">
        <v>1</v>
      </c>
      <c r="E27749">
        <v>7864</v>
      </c>
    </row>
    <row r="27750" spans="1:5">
      <c r="A27750">
        <v>1</v>
      </c>
      <c r="B27750">
        <v>7864</v>
      </c>
      <c r="C27750">
        <v>0</v>
      </c>
      <c r="D27750">
        <v>3</v>
      </c>
      <c r="E27750">
        <v>23592</v>
      </c>
    </row>
    <row r="27751" spans="1:5">
      <c r="A27751">
        <v>1</v>
      </c>
      <c r="B27751">
        <v>7866</v>
      </c>
      <c r="C27751">
        <v>0</v>
      </c>
      <c r="D27751">
        <v>3</v>
      </c>
      <c r="E27751">
        <v>23598</v>
      </c>
    </row>
    <row r="27752" spans="1:5">
      <c r="A27752">
        <v>1</v>
      </c>
      <c r="B27752">
        <v>7867</v>
      </c>
      <c r="C27752">
        <v>0</v>
      </c>
      <c r="D27752">
        <v>3</v>
      </c>
      <c r="E27752">
        <v>23601</v>
      </c>
    </row>
    <row r="27753" spans="1:5">
      <c r="A27753">
        <v>0</v>
      </c>
      <c r="B27753">
        <v>7868</v>
      </c>
      <c r="C27753">
        <v>0</v>
      </c>
      <c r="D27753">
        <v>3</v>
      </c>
      <c r="E27753">
        <v>23604</v>
      </c>
    </row>
    <row r="27754" spans="1:5">
      <c r="A27754">
        <v>0</v>
      </c>
      <c r="B27754">
        <v>7872</v>
      </c>
      <c r="C27754">
        <v>0</v>
      </c>
      <c r="D27754">
        <v>3</v>
      </c>
      <c r="E27754">
        <v>23616</v>
      </c>
    </row>
    <row r="27755" spans="1:5">
      <c r="A27755">
        <v>1</v>
      </c>
      <c r="B27755">
        <v>7872</v>
      </c>
      <c r="C27755">
        <v>0</v>
      </c>
      <c r="D27755">
        <v>3</v>
      </c>
      <c r="E27755">
        <v>23616</v>
      </c>
    </row>
    <row r="27756" spans="1:5">
      <c r="A27756">
        <v>0</v>
      </c>
      <c r="B27756">
        <v>7874</v>
      </c>
      <c r="C27756">
        <v>0</v>
      </c>
      <c r="D27756">
        <v>3</v>
      </c>
      <c r="E27756">
        <v>23622</v>
      </c>
    </row>
    <row r="27757" spans="1:5">
      <c r="A27757">
        <v>1</v>
      </c>
      <c r="B27757">
        <v>7874</v>
      </c>
      <c r="C27757">
        <v>0</v>
      </c>
      <c r="D27757">
        <v>5</v>
      </c>
      <c r="E27757">
        <v>39370</v>
      </c>
    </row>
    <row r="27758" spans="1:5">
      <c r="A27758">
        <v>1</v>
      </c>
      <c r="B27758">
        <v>7876</v>
      </c>
      <c r="C27758">
        <v>0</v>
      </c>
      <c r="D27758">
        <v>4</v>
      </c>
      <c r="E27758">
        <v>31504</v>
      </c>
    </row>
    <row r="27759" spans="1:5">
      <c r="A27759">
        <v>1</v>
      </c>
      <c r="B27759">
        <v>7877</v>
      </c>
      <c r="C27759">
        <v>0</v>
      </c>
      <c r="D27759">
        <v>1</v>
      </c>
      <c r="E27759">
        <v>7877</v>
      </c>
    </row>
    <row r="27760" spans="1:5">
      <c r="A27760">
        <v>1</v>
      </c>
      <c r="B27760">
        <v>7878</v>
      </c>
      <c r="C27760">
        <v>0</v>
      </c>
      <c r="D27760">
        <v>3</v>
      </c>
      <c r="E27760">
        <v>23634</v>
      </c>
    </row>
    <row r="27761" spans="1:5">
      <c r="A27761">
        <v>0</v>
      </c>
      <c r="B27761">
        <v>7879</v>
      </c>
      <c r="C27761">
        <v>0</v>
      </c>
      <c r="D27761">
        <v>1</v>
      </c>
      <c r="E27761">
        <v>7879</v>
      </c>
    </row>
    <row r="27762" spans="1:5">
      <c r="A27762">
        <v>1</v>
      </c>
      <c r="B27762">
        <v>7879</v>
      </c>
      <c r="C27762">
        <v>0</v>
      </c>
      <c r="D27762">
        <v>3</v>
      </c>
      <c r="E27762">
        <v>23637</v>
      </c>
    </row>
    <row r="27763" spans="1:5">
      <c r="A27763">
        <v>0</v>
      </c>
      <c r="B27763">
        <v>7881</v>
      </c>
      <c r="C27763">
        <v>0</v>
      </c>
      <c r="D27763">
        <v>1</v>
      </c>
      <c r="E27763">
        <v>7881</v>
      </c>
    </row>
    <row r="27764" spans="1:5">
      <c r="A27764">
        <v>0</v>
      </c>
      <c r="B27764">
        <v>7882</v>
      </c>
      <c r="C27764">
        <v>0</v>
      </c>
      <c r="D27764">
        <v>3</v>
      </c>
      <c r="E27764">
        <v>23646</v>
      </c>
    </row>
    <row r="27765" spans="1:5">
      <c r="A27765">
        <v>1</v>
      </c>
      <c r="B27765">
        <v>7882</v>
      </c>
      <c r="C27765">
        <v>0</v>
      </c>
      <c r="D27765">
        <v>4</v>
      </c>
      <c r="E27765">
        <v>31528</v>
      </c>
    </row>
    <row r="27766" spans="1:5">
      <c r="A27766">
        <v>0</v>
      </c>
      <c r="B27766">
        <v>7884</v>
      </c>
      <c r="C27766">
        <v>0</v>
      </c>
      <c r="D27766">
        <v>1</v>
      </c>
      <c r="E27766">
        <v>7884</v>
      </c>
    </row>
    <row r="27767" spans="1:5">
      <c r="A27767">
        <v>1</v>
      </c>
      <c r="B27767">
        <v>7884</v>
      </c>
      <c r="C27767">
        <v>0</v>
      </c>
      <c r="D27767">
        <v>3</v>
      </c>
      <c r="E27767">
        <v>23652</v>
      </c>
    </row>
    <row r="27768" spans="1:5">
      <c r="A27768">
        <v>1</v>
      </c>
      <c r="B27768">
        <v>7886</v>
      </c>
      <c r="C27768">
        <v>0</v>
      </c>
      <c r="D27768">
        <v>3</v>
      </c>
      <c r="E27768">
        <v>23658</v>
      </c>
    </row>
    <row r="27769" spans="1:5">
      <c r="A27769">
        <v>0</v>
      </c>
      <c r="B27769">
        <v>7888</v>
      </c>
      <c r="C27769">
        <v>0</v>
      </c>
      <c r="D27769">
        <v>1</v>
      </c>
      <c r="E27769">
        <v>7888</v>
      </c>
    </row>
    <row r="27770" spans="1:5">
      <c r="A27770">
        <v>1</v>
      </c>
      <c r="B27770">
        <v>7888</v>
      </c>
      <c r="C27770">
        <v>0</v>
      </c>
      <c r="D27770">
        <v>1</v>
      </c>
      <c r="E27770">
        <v>7888</v>
      </c>
    </row>
    <row r="27771" spans="1:5">
      <c r="A27771">
        <v>0</v>
      </c>
      <c r="B27771">
        <v>7890</v>
      </c>
      <c r="C27771">
        <v>0</v>
      </c>
      <c r="D27771">
        <v>3</v>
      </c>
      <c r="E27771">
        <v>23670</v>
      </c>
    </row>
    <row r="27772" spans="1:5">
      <c r="A27772">
        <v>1</v>
      </c>
      <c r="B27772">
        <v>7890</v>
      </c>
      <c r="C27772">
        <v>0</v>
      </c>
      <c r="D27772">
        <v>3</v>
      </c>
      <c r="E27772">
        <v>23670</v>
      </c>
    </row>
    <row r="27773" spans="1:5">
      <c r="A27773">
        <v>1</v>
      </c>
      <c r="B27773">
        <v>7892</v>
      </c>
      <c r="C27773">
        <v>0</v>
      </c>
      <c r="D27773">
        <v>3</v>
      </c>
      <c r="E27773">
        <v>23676</v>
      </c>
    </row>
    <row r="27774" spans="1:5">
      <c r="A27774">
        <v>1</v>
      </c>
      <c r="B27774">
        <v>7896</v>
      </c>
      <c r="C27774">
        <v>0</v>
      </c>
      <c r="D27774">
        <v>3</v>
      </c>
      <c r="E27774">
        <v>23688</v>
      </c>
    </row>
    <row r="27775" spans="1:5">
      <c r="A27775">
        <v>0</v>
      </c>
      <c r="B27775">
        <v>7897</v>
      </c>
      <c r="C27775">
        <v>0</v>
      </c>
      <c r="D27775">
        <v>1</v>
      </c>
      <c r="E27775">
        <v>7897</v>
      </c>
    </row>
    <row r="27776" spans="1:5">
      <c r="A27776">
        <v>1</v>
      </c>
      <c r="B27776">
        <v>7897</v>
      </c>
      <c r="C27776">
        <v>0</v>
      </c>
      <c r="D27776">
        <v>1</v>
      </c>
      <c r="E27776">
        <v>7897</v>
      </c>
    </row>
    <row r="27777" spans="1:5">
      <c r="A27777">
        <v>0</v>
      </c>
      <c r="B27777">
        <v>7900</v>
      </c>
      <c r="C27777">
        <v>0</v>
      </c>
      <c r="D27777">
        <v>3</v>
      </c>
      <c r="E27777">
        <v>23700</v>
      </c>
    </row>
    <row r="27778" spans="1:5">
      <c r="A27778">
        <v>1</v>
      </c>
      <c r="B27778">
        <v>7900</v>
      </c>
      <c r="C27778">
        <v>0</v>
      </c>
      <c r="D27778">
        <v>3</v>
      </c>
      <c r="E27778">
        <v>23700</v>
      </c>
    </row>
    <row r="27779" spans="1:5">
      <c r="A27779">
        <v>1</v>
      </c>
      <c r="B27779">
        <v>7901</v>
      </c>
      <c r="C27779">
        <v>0</v>
      </c>
      <c r="D27779">
        <v>1</v>
      </c>
      <c r="E27779">
        <v>7901</v>
      </c>
    </row>
    <row r="27780" spans="1:5">
      <c r="A27780">
        <v>0</v>
      </c>
      <c r="B27780">
        <v>7902</v>
      </c>
      <c r="C27780">
        <v>0</v>
      </c>
      <c r="D27780">
        <v>3</v>
      </c>
      <c r="E27780">
        <v>23706</v>
      </c>
    </row>
    <row r="27781" spans="1:5">
      <c r="A27781">
        <v>1</v>
      </c>
      <c r="B27781">
        <v>7902</v>
      </c>
      <c r="C27781">
        <v>0</v>
      </c>
      <c r="D27781">
        <v>1</v>
      </c>
      <c r="E27781">
        <v>7902</v>
      </c>
    </row>
    <row r="27782" spans="1:5">
      <c r="A27782">
        <v>0</v>
      </c>
      <c r="B27782">
        <v>7903</v>
      </c>
      <c r="C27782">
        <v>0</v>
      </c>
      <c r="D27782">
        <v>1</v>
      </c>
      <c r="E27782">
        <v>7903</v>
      </c>
    </row>
    <row r="27783" spans="1:5">
      <c r="A27783">
        <v>0</v>
      </c>
      <c r="B27783">
        <v>7904</v>
      </c>
      <c r="C27783">
        <v>0</v>
      </c>
      <c r="D27783">
        <v>7</v>
      </c>
      <c r="E27783">
        <v>55328</v>
      </c>
    </row>
    <row r="27784" spans="1:5">
      <c r="A27784">
        <v>1</v>
      </c>
      <c r="B27784">
        <v>7905</v>
      </c>
      <c r="C27784">
        <v>0</v>
      </c>
      <c r="D27784">
        <v>1</v>
      </c>
      <c r="E27784">
        <v>7905</v>
      </c>
    </row>
    <row r="27785" spans="1:5">
      <c r="A27785">
        <v>0</v>
      </c>
      <c r="B27785">
        <v>7908</v>
      </c>
      <c r="C27785">
        <v>0</v>
      </c>
      <c r="D27785">
        <v>3</v>
      </c>
      <c r="E27785">
        <v>23724</v>
      </c>
    </row>
    <row r="27786" spans="1:5">
      <c r="A27786">
        <v>1</v>
      </c>
      <c r="B27786">
        <v>7911</v>
      </c>
      <c r="C27786">
        <v>0</v>
      </c>
      <c r="D27786">
        <v>1</v>
      </c>
      <c r="E27786">
        <v>7911</v>
      </c>
    </row>
    <row r="27787" spans="1:5">
      <c r="A27787">
        <v>0</v>
      </c>
      <c r="B27787">
        <v>7912</v>
      </c>
      <c r="C27787">
        <v>0</v>
      </c>
      <c r="D27787">
        <v>2</v>
      </c>
      <c r="E27787">
        <v>15824</v>
      </c>
    </row>
    <row r="27788" spans="1:5">
      <c r="A27788">
        <v>1</v>
      </c>
      <c r="B27788">
        <v>7912</v>
      </c>
      <c r="C27788">
        <v>0</v>
      </c>
      <c r="D27788">
        <v>3</v>
      </c>
      <c r="E27788">
        <v>23736</v>
      </c>
    </row>
    <row r="27789" spans="1:5">
      <c r="A27789">
        <v>1</v>
      </c>
      <c r="B27789">
        <v>7914</v>
      </c>
      <c r="C27789">
        <v>0</v>
      </c>
      <c r="D27789">
        <v>3</v>
      </c>
      <c r="E27789">
        <v>23742</v>
      </c>
    </row>
    <row r="27790" spans="1:5">
      <c r="A27790">
        <v>1</v>
      </c>
      <c r="B27790">
        <v>7917</v>
      </c>
      <c r="C27790">
        <v>0</v>
      </c>
      <c r="D27790">
        <v>3</v>
      </c>
      <c r="E27790">
        <v>23751</v>
      </c>
    </row>
    <row r="27791" spans="1:5">
      <c r="A27791">
        <v>0</v>
      </c>
      <c r="B27791">
        <v>7920</v>
      </c>
      <c r="C27791">
        <v>0</v>
      </c>
      <c r="D27791">
        <v>6</v>
      </c>
      <c r="E27791">
        <v>47520</v>
      </c>
    </row>
    <row r="27792" spans="1:5">
      <c r="A27792">
        <v>1</v>
      </c>
      <c r="B27792">
        <v>7920</v>
      </c>
      <c r="C27792">
        <v>0</v>
      </c>
      <c r="D27792">
        <v>10</v>
      </c>
      <c r="E27792">
        <v>79200</v>
      </c>
    </row>
    <row r="27793" spans="1:5">
      <c r="A27793">
        <v>0</v>
      </c>
      <c r="B27793">
        <v>7922</v>
      </c>
      <c r="C27793">
        <v>0</v>
      </c>
      <c r="D27793">
        <v>3</v>
      </c>
      <c r="E27793">
        <v>23766</v>
      </c>
    </row>
    <row r="27794" spans="1:5">
      <c r="A27794">
        <v>1</v>
      </c>
      <c r="B27794">
        <v>7922</v>
      </c>
      <c r="C27794">
        <v>0</v>
      </c>
      <c r="D27794">
        <v>1</v>
      </c>
      <c r="E27794">
        <v>7922</v>
      </c>
    </row>
    <row r="27795" spans="1:5">
      <c r="A27795">
        <v>0</v>
      </c>
      <c r="B27795">
        <v>7926</v>
      </c>
      <c r="C27795">
        <v>0</v>
      </c>
      <c r="D27795">
        <v>1</v>
      </c>
      <c r="E27795">
        <v>7926</v>
      </c>
    </row>
    <row r="27796" spans="1:5">
      <c r="A27796">
        <v>1</v>
      </c>
      <c r="B27796">
        <v>7926</v>
      </c>
      <c r="C27796">
        <v>0</v>
      </c>
      <c r="D27796">
        <v>3</v>
      </c>
      <c r="E27796">
        <v>23778</v>
      </c>
    </row>
    <row r="27797" spans="1:5">
      <c r="A27797">
        <v>0</v>
      </c>
      <c r="B27797">
        <v>7928</v>
      </c>
      <c r="C27797">
        <v>0</v>
      </c>
      <c r="D27797">
        <v>4</v>
      </c>
      <c r="E27797">
        <v>31712</v>
      </c>
    </row>
    <row r="27798" spans="1:5">
      <c r="A27798">
        <v>1</v>
      </c>
      <c r="B27798">
        <v>7932</v>
      </c>
      <c r="C27798">
        <v>0</v>
      </c>
      <c r="D27798">
        <v>7</v>
      </c>
      <c r="E27798">
        <v>55524</v>
      </c>
    </row>
    <row r="27799" spans="1:5">
      <c r="A27799">
        <v>0</v>
      </c>
      <c r="B27799">
        <v>7934</v>
      </c>
      <c r="C27799">
        <v>0</v>
      </c>
      <c r="D27799">
        <v>3</v>
      </c>
      <c r="E27799">
        <v>23802</v>
      </c>
    </row>
    <row r="27800" spans="1:5">
      <c r="A27800">
        <v>0</v>
      </c>
      <c r="B27800">
        <v>7936</v>
      </c>
      <c r="C27800">
        <v>0</v>
      </c>
      <c r="D27800">
        <v>8</v>
      </c>
      <c r="E27800">
        <v>63488</v>
      </c>
    </row>
    <row r="27801" spans="1:5">
      <c r="A27801">
        <v>1</v>
      </c>
      <c r="B27801">
        <v>7938</v>
      </c>
      <c r="C27801">
        <v>0</v>
      </c>
      <c r="D27801">
        <v>1</v>
      </c>
      <c r="E27801">
        <v>7938</v>
      </c>
    </row>
    <row r="27802" spans="1:5">
      <c r="A27802">
        <v>0</v>
      </c>
      <c r="B27802">
        <v>7940</v>
      </c>
      <c r="C27802">
        <v>0</v>
      </c>
      <c r="D27802">
        <v>4</v>
      </c>
      <c r="E27802">
        <v>31760</v>
      </c>
    </row>
    <row r="27803" spans="1:5">
      <c r="A27803">
        <v>1</v>
      </c>
      <c r="B27803">
        <v>7940</v>
      </c>
      <c r="C27803">
        <v>0</v>
      </c>
      <c r="D27803">
        <v>5</v>
      </c>
      <c r="E27803">
        <v>39700</v>
      </c>
    </row>
    <row r="27804" spans="1:5">
      <c r="A27804">
        <v>0</v>
      </c>
      <c r="B27804">
        <v>7944</v>
      </c>
      <c r="C27804">
        <v>0</v>
      </c>
      <c r="D27804">
        <v>5</v>
      </c>
      <c r="E27804">
        <v>39720</v>
      </c>
    </row>
    <row r="27805" spans="1:5">
      <c r="A27805">
        <v>1</v>
      </c>
      <c r="B27805">
        <v>7944</v>
      </c>
      <c r="C27805">
        <v>0</v>
      </c>
      <c r="D27805">
        <v>1</v>
      </c>
      <c r="E27805">
        <v>7944</v>
      </c>
    </row>
    <row r="27806" spans="1:5">
      <c r="A27806">
        <v>1</v>
      </c>
      <c r="B27806">
        <v>7946</v>
      </c>
      <c r="C27806">
        <v>0</v>
      </c>
      <c r="D27806">
        <v>1</v>
      </c>
      <c r="E27806">
        <v>7946</v>
      </c>
    </row>
    <row r="27807" spans="1:5">
      <c r="A27807">
        <v>0</v>
      </c>
      <c r="B27807">
        <v>7948</v>
      </c>
      <c r="C27807">
        <v>0</v>
      </c>
      <c r="D27807">
        <v>3</v>
      </c>
      <c r="E27807">
        <v>23844</v>
      </c>
    </row>
    <row r="27808" spans="1:5">
      <c r="A27808">
        <v>1</v>
      </c>
      <c r="B27808">
        <v>7950</v>
      </c>
      <c r="C27808">
        <v>0</v>
      </c>
      <c r="D27808">
        <v>3</v>
      </c>
      <c r="E27808">
        <v>23850</v>
      </c>
    </row>
    <row r="27809" spans="1:5">
      <c r="A27809">
        <v>0</v>
      </c>
      <c r="B27809">
        <v>7952</v>
      </c>
      <c r="C27809">
        <v>0</v>
      </c>
      <c r="D27809">
        <v>2</v>
      </c>
      <c r="E27809">
        <v>15904</v>
      </c>
    </row>
    <row r="27810" spans="1:5">
      <c r="A27810">
        <v>0</v>
      </c>
      <c r="B27810">
        <v>7953</v>
      </c>
      <c r="C27810">
        <v>0</v>
      </c>
      <c r="D27810">
        <v>1</v>
      </c>
      <c r="E27810">
        <v>7953</v>
      </c>
    </row>
    <row r="27811" spans="1:5">
      <c r="A27811">
        <v>1</v>
      </c>
      <c r="B27811">
        <v>7953</v>
      </c>
      <c r="C27811">
        <v>0</v>
      </c>
      <c r="D27811">
        <v>3</v>
      </c>
      <c r="E27811">
        <v>23859</v>
      </c>
    </row>
    <row r="27812" spans="1:5">
      <c r="A27812">
        <v>1</v>
      </c>
      <c r="B27812">
        <v>7954</v>
      </c>
      <c r="C27812">
        <v>0</v>
      </c>
      <c r="D27812">
        <v>2</v>
      </c>
      <c r="E27812">
        <v>15908</v>
      </c>
    </row>
    <row r="27813" spans="1:5">
      <c r="A27813">
        <v>1</v>
      </c>
      <c r="B27813">
        <v>7956</v>
      </c>
      <c r="C27813">
        <v>0</v>
      </c>
      <c r="D27813">
        <v>6</v>
      </c>
      <c r="E27813">
        <v>47736</v>
      </c>
    </row>
    <row r="27814" spans="1:5">
      <c r="A27814">
        <v>0</v>
      </c>
      <c r="B27814">
        <v>7960</v>
      </c>
      <c r="C27814">
        <v>0</v>
      </c>
      <c r="D27814">
        <v>3</v>
      </c>
      <c r="E27814">
        <v>23880</v>
      </c>
    </row>
    <row r="27815" spans="1:5">
      <c r="A27815">
        <v>1</v>
      </c>
      <c r="B27815">
        <v>7962</v>
      </c>
      <c r="C27815">
        <v>0</v>
      </c>
      <c r="D27815">
        <v>2</v>
      </c>
      <c r="E27815">
        <v>15924</v>
      </c>
    </row>
    <row r="27816" spans="1:5">
      <c r="A27816">
        <v>0</v>
      </c>
      <c r="B27816">
        <v>7964</v>
      </c>
      <c r="C27816">
        <v>0</v>
      </c>
      <c r="D27816">
        <v>2</v>
      </c>
      <c r="E27816">
        <v>15928</v>
      </c>
    </row>
    <row r="27817" spans="1:5">
      <c r="A27817">
        <v>0</v>
      </c>
      <c r="B27817">
        <v>7968</v>
      </c>
      <c r="C27817">
        <v>0</v>
      </c>
      <c r="D27817">
        <v>1</v>
      </c>
      <c r="E27817">
        <v>7968</v>
      </c>
    </row>
    <row r="27818" spans="1:5">
      <c r="A27818">
        <v>1</v>
      </c>
      <c r="B27818">
        <v>7968</v>
      </c>
      <c r="C27818">
        <v>0</v>
      </c>
      <c r="D27818">
        <v>3</v>
      </c>
      <c r="E27818">
        <v>23904</v>
      </c>
    </row>
    <row r="27819" spans="1:5">
      <c r="A27819">
        <v>0</v>
      </c>
      <c r="B27819">
        <v>7972</v>
      </c>
      <c r="C27819">
        <v>0</v>
      </c>
      <c r="D27819">
        <v>4</v>
      </c>
      <c r="E27819">
        <v>31888</v>
      </c>
    </row>
    <row r="27820" spans="1:5">
      <c r="A27820">
        <v>1</v>
      </c>
      <c r="B27820">
        <v>7972</v>
      </c>
      <c r="C27820">
        <v>0</v>
      </c>
      <c r="D27820">
        <v>3</v>
      </c>
      <c r="E27820">
        <v>23916</v>
      </c>
    </row>
    <row r="27821" spans="1:5">
      <c r="A27821">
        <v>1</v>
      </c>
      <c r="B27821">
        <v>7973</v>
      </c>
      <c r="C27821">
        <v>0</v>
      </c>
      <c r="D27821">
        <v>3</v>
      </c>
      <c r="E27821">
        <v>23919</v>
      </c>
    </row>
    <row r="27822" spans="1:5">
      <c r="A27822">
        <v>0</v>
      </c>
      <c r="B27822">
        <v>7976</v>
      </c>
      <c r="C27822">
        <v>0</v>
      </c>
      <c r="D27822">
        <v>6</v>
      </c>
      <c r="E27822">
        <v>47856</v>
      </c>
    </row>
    <row r="27823" spans="1:5">
      <c r="A27823">
        <v>1</v>
      </c>
      <c r="B27823">
        <v>7977</v>
      </c>
      <c r="C27823">
        <v>0</v>
      </c>
      <c r="D27823">
        <v>1</v>
      </c>
      <c r="E27823">
        <v>7977</v>
      </c>
    </row>
    <row r="27824" spans="1:5">
      <c r="A27824">
        <v>1</v>
      </c>
      <c r="B27824">
        <v>7978</v>
      </c>
      <c r="C27824">
        <v>0</v>
      </c>
      <c r="D27824">
        <v>2</v>
      </c>
      <c r="E27824">
        <v>15956</v>
      </c>
    </row>
    <row r="27825" spans="1:5">
      <c r="A27825">
        <v>0</v>
      </c>
      <c r="B27825">
        <v>7984</v>
      </c>
      <c r="C27825">
        <v>0</v>
      </c>
      <c r="D27825">
        <v>1</v>
      </c>
      <c r="E27825">
        <v>7984</v>
      </c>
    </row>
    <row r="27826" spans="1:5">
      <c r="A27826">
        <v>1</v>
      </c>
      <c r="B27826">
        <v>7986</v>
      </c>
      <c r="C27826">
        <v>0</v>
      </c>
      <c r="D27826">
        <v>3</v>
      </c>
      <c r="E27826">
        <v>23958</v>
      </c>
    </row>
    <row r="27827" spans="1:5">
      <c r="A27827">
        <v>1</v>
      </c>
      <c r="B27827">
        <v>7989</v>
      </c>
      <c r="C27827">
        <v>0</v>
      </c>
      <c r="D27827">
        <v>3</v>
      </c>
      <c r="E27827">
        <v>23967</v>
      </c>
    </row>
    <row r="27828" spans="1:5">
      <c r="A27828">
        <v>0</v>
      </c>
      <c r="B27828">
        <v>7992</v>
      </c>
      <c r="C27828">
        <v>0</v>
      </c>
      <c r="D27828">
        <v>3</v>
      </c>
      <c r="E27828">
        <v>23976</v>
      </c>
    </row>
    <row r="27829" spans="1:5">
      <c r="A27829">
        <v>1</v>
      </c>
      <c r="B27829">
        <v>7992</v>
      </c>
      <c r="C27829">
        <v>0</v>
      </c>
      <c r="D27829">
        <v>3</v>
      </c>
      <c r="E27829">
        <v>23976</v>
      </c>
    </row>
    <row r="27830" spans="1:5">
      <c r="A27830">
        <v>1</v>
      </c>
      <c r="B27830">
        <v>7993</v>
      </c>
      <c r="C27830">
        <v>0</v>
      </c>
      <c r="D27830">
        <v>1</v>
      </c>
      <c r="E27830">
        <v>7993</v>
      </c>
    </row>
    <row r="27831" spans="1:5">
      <c r="A27831">
        <v>0</v>
      </c>
      <c r="B27831">
        <v>7996</v>
      </c>
      <c r="C27831">
        <v>0</v>
      </c>
      <c r="D27831">
        <v>3</v>
      </c>
      <c r="E27831">
        <v>23988</v>
      </c>
    </row>
    <row r="27832" spans="1:5">
      <c r="A27832">
        <v>1</v>
      </c>
      <c r="B27832">
        <v>7996</v>
      </c>
      <c r="C27832">
        <v>0</v>
      </c>
      <c r="D27832">
        <v>3</v>
      </c>
      <c r="E27832">
        <v>23988</v>
      </c>
    </row>
    <row r="27833" spans="1:5">
      <c r="A27833">
        <v>1</v>
      </c>
      <c r="B27833">
        <v>7998</v>
      </c>
      <c r="C27833">
        <v>0</v>
      </c>
      <c r="D27833">
        <v>1</v>
      </c>
      <c r="E27833">
        <v>7998</v>
      </c>
    </row>
    <row r="27834" spans="1:5">
      <c r="A27834">
        <v>1</v>
      </c>
      <c r="B27834">
        <v>7999</v>
      </c>
      <c r="C27834">
        <v>0</v>
      </c>
      <c r="D27834">
        <v>3</v>
      </c>
      <c r="E27834">
        <v>23997</v>
      </c>
    </row>
    <row r="27835" spans="1:5">
      <c r="A27835">
        <v>0</v>
      </c>
      <c r="B27835">
        <v>8000</v>
      </c>
      <c r="C27835">
        <v>0</v>
      </c>
      <c r="D27835">
        <v>1</v>
      </c>
      <c r="E27835">
        <v>8000</v>
      </c>
    </row>
    <row r="27836" spans="1:5">
      <c r="A27836">
        <v>1</v>
      </c>
      <c r="B27836">
        <v>8000</v>
      </c>
      <c r="C27836">
        <v>0</v>
      </c>
      <c r="D27836">
        <v>4</v>
      </c>
      <c r="E27836">
        <v>32000</v>
      </c>
    </row>
    <row r="27837" spans="1:5">
      <c r="A27837">
        <v>0</v>
      </c>
      <c r="B27837">
        <v>8004</v>
      </c>
      <c r="C27837">
        <v>0</v>
      </c>
      <c r="D27837">
        <v>4</v>
      </c>
      <c r="E27837">
        <v>32016</v>
      </c>
    </row>
    <row r="27838" spans="1:5">
      <c r="A27838">
        <v>1</v>
      </c>
      <c r="B27838">
        <v>8004</v>
      </c>
      <c r="C27838">
        <v>0</v>
      </c>
      <c r="D27838">
        <v>3</v>
      </c>
      <c r="E27838">
        <v>24012</v>
      </c>
    </row>
    <row r="27839" spans="1:5">
      <c r="A27839">
        <v>0</v>
      </c>
      <c r="B27839">
        <v>8006</v>
      </c>
      <c r="C27839">
        <v>0</v>
      </c>
      <c r="D27839">
        <v>2</v>
      </c>
      <c r="E27839">
        <v>16012</v>
      </c>
    </row>
    <row r="27840" spans="1:5">
      <c r="A27840">
        <v>1</v>
      </c>
      <c r="B27840">
        <v>8006</v>
      </c>
      <c r="C27840">
        <v>0</v>
      </c>
      <c r="D27840">
        <v>3</v>
      </c>
      <c r="E27840">
        <v>24018</v>
      </c>
    </row>
    <row r="27841" spans="1:5">
      <c r="A27841">
        <v>0</v>
      </c>
      <c r="B27841">
        <v>8008</v>
      </c>
      <c r="C27841">
        <v>0</v>
      </c>
      <c r="D27841">
        <v>3</v>
      </c>
      <c r="E27841">
        <v>24024</v>
      </c>
    </row>
    <row r="27842" spans="1:5">
      <c r="A27842">
        <v>1</v>
      </c>
      <c r="B27842">
        <v>8008</v>
      </c>
      <c r="C27842">
        <v>0</v>
      </c>
      <c r="D27842">
        <v>1</v>
      </c>
      <c r="E27842">
        <v>8008</v>
      </c>
    </row>
    <row r="27843" spans="1:5">
      <c r="A27843">
        <v>0</v>
      </c>
      <c r="B27843">
        <v>8012</v>
      </c>
      <c r="C27843">
        <v>0</v>
      </c>
      <c r="D27843">
        <v>3</v>
      </c>
      <c r="E27843">
        <v>24036</v>
      </c>
    </row>
    <row r="27844" spans="1:5">
      <c r="A27844">
        <v>0</v>
      </c>
      <c r="B27844">
        <v>8013</v>
      </c>
      <c r="C27844">
        <v>0</v>
      </c>
      <c r="D27844">
        <v>3</v>
      </c>
      <c r="E27844">
        <v>24039</v>
      </c>
    </row>
    <row r="27845" spans="1:5">
      <c r="A27845">
        <v>1</v>
      </c>
      <c r="B27845">
        <v>8013</v>
      </c>
      <c r="C27845">
        <v>0</v>
      </c>
      <c r="D27845">
        <v>6</v>
      </c>
      <c r="E27845">
        <v>48078</v>
      </c>
    </row>
    <row r="27846" spans="1:5">
      <c r="A27846">
        <v>0</v>
      </c>
      <c r="B27846">
        <v>8016</v>
      </c>
      <c r="C27846">
        <v>0</v>
      </c>
      <c r="D27846">
        <v>3</v>
      </c>
      <c r="E27846">
        <v>24048</v>
      </c>
    </row>
    <row r="27847" spans="1:5">
      <c r="A27847">
        <v>1</v>
      </c>
      <c r="B27847">
        <v>8016</v>
      </c>
      <c r="C27847">
        <v>0</v>
      </c>
      <c r="D27847">
        <v>4</v>
      </c>
      <c r="E27847">
        <v>32064</v>
      </c>
    </row>
    <row r="27848" spans="1:5">
      <c r="A27848">
        <v>0</v>
      </c>
      <c r="B27848">
        <v>8017</v>
      </c>
      <c r="C27848">
        <v>0</v>
      </c>
      <c r="D27848">
        <v>1</v>
      </c>
      <c r="E27848">
        <v>8017</v>
      </c>
    </row>
    <row r="27849" spans="1:5">
      <c r="A27849">
        <v>0</v>
      </c>
      <c r="B27849">
        <v>8018</v>
      </c>
      <c r="C27849">
        <v>0</v>
      </c>
      <c r="D27849">
        <v>1</v>
      </c>
      <c r="E27849">
        <v>8018</v>
      </c>
    </row>
    <row r="27850" spans="1:5">
      <c r="A27850">
        <v>0</v>
      </c>
      <c r="B27850">
        <v>8020</v>
      </c>
      <c r="C27850">
        <v>0</v>
      </c>
      <c r="D27850">
        <v>5</v>
      </c>
      <c r="E27850">
        <v>40100</v>
      </c>
    </row>
    <row r="27851" spans="1:5">
      <c r="A27851">
        <v>1</v>
      </c>
      <c r="B27851">
        <v>8022</v>
      </c>
      <c r="C27851">
        <v>0</v>
      </c>
      <c r="D27851">
        <v>3</v>
      </c>
      <c r="E27851">
        <v>24066</v>
      </c>
    </row>
    <row r="27852" spans="1:5">
      <c r="A27852">
        <v>0</v>
      </c>
      <c r="B27852">
        <v>8024</v>
      </c>
      <c r="C27852">
        <v>0</v>
      </c>
      <c r="D27852">
        <v>1</v>
      </c>
      <c r="E27852">
        <v>8024</v>
      </c>
    </row>
    <row r="27853" spans="1:5">
      <c r="A27853">
        <v>0</v>
      </c>
      <c r="B27853">
        <v>8025</v>
      </c>
      <c r="C27853">
        <v>0</v>
      </c>
      <c r="D27853">
        <v>3</v>
      </c>
      <c r="E27853">
        <v>24075</v>
      </c>
    </row>
    <row r="27854" spans="1:5">
      <c r="A27854">
        <v>1</v>
      </c>
      <c r="B27854">
        <v>8026</v>
      </c>
      <c r="C27854">
        <v>0</v>
      </c>
      <c r="D27854">
        <v>3</v>
      </c>
      <c r="E27854">
        <v>24078</v>
      </c>
    </row>
    <row r="27855" spans="1:5">
      <c r="A27855">
        <v>1</v>
      </c>
      <c r="B27855">
        <v>8028</v>
      </c>
      <c r="C27855">
        <v>0</v>
      </c>
      <c r="D27855">
        <v>4</v>
      </c>
      <c r="E27855">
        <v>32112</v>
      </c>
    </row>
    <row r="27856" spans="1:5">
      <c r="A27856">
        <v>0</v>
      </c>
      <c r="B27856">
        <v>8032</v>
      </c>
      <c r="C27856">
        <v>0</v>
      </c>
      <c r="D27856">
        <v>10</v>
      </c>
      <c r="E27856">
        <v>80320</v>
      </c>
    </row>
    <row r="27857" spans="1:5">
      <c r="A27857">
        <v>1</v>
      </c>
      <c r="B27857">
        <v>8035</v>
      </c>
      <c r="C27857">
        <v>0</v>
      </c>
      <c r="D27857">
        <v>1</v>
      </c>
      <c r="E27857">
        <v>8035</v>
      </c>
    </row>
    <row r="27858" spans="1:5">
      <c r="A27858">
        <v>0</v>
      </c>
      <c r="B27858">
        <v>8036</v>
      </c>
      <c r="C27858">
        <v>0</v>
      </c>
      <c r="D27858">
        <v>6</v>
      </c>
      <c r="E27858">
        <v>48216</v>
      </c>
    </row>
    <row r="27859" spans="1:5">
      <c r="A27859">
        <v>1</v>
      </c>
      <c r="B27859">
        <v>8036</v>
      </c>
      <c r="C27859">
        <v>0</v>
      </c>
      <c r="D27859">
        <v>1</v>
      </c>
      <c r="E27859">
        <v>8036</v>
      </c>
    </row>
    <row r="27860" spans="1:5">
      <c r="A27860">
        <v>0</v>
      </c>
      <c r="B27860">
        <v>8038</v>
      </c>
      <c r="C27860">
        <v>0</v>
      </c>
      <c r="D27860">
        <v>1</v>
      </c>
      <c r="E27860">
        <v>8038</v>
      </c>
    </row>
    <row r="27861" spans="1:5">
      <c r="A27861">
        <v>0</v>
      </c>
      <c r="B27861">
        <v>8040</v>
      </c>
      <c r="C27861">
        <v>0</v>
      </c>
      <c r="D27861">
        <v>9</v>
      </c>
      <c r="E27861">
        <v>72360</v>
      </c>
    </row>
    <row r="27862" spans="1:5">
      <c r="A27862">
        <v>1</v>
      </c>
      <c r="B27862">
        <v>8040</v>
      </c>
      <c r="C27862">
        <v>0</v>
      </c>
      <c r="D27862">
        <v>6</v>
      </c>
      <c r="E27862">
        <v>48240</v>
      </c>
    </row>
    <row r="27863" spans="1:5">
      <c r="A27863">
        <v>0</v>
      </c>
      <c r="B27863">
        <v>8044</v>
      </c>
      <c r="C27863">
        <v>0</v>
      </c>
      <c r="D27863">
        <v>3</v>
      </c>
      <c r="E27863">
        <v>24132</v>
      </c>
    </row>
    <row r="27864" spans="1:5">
      <c r="A27864">
        <v>1</v>
      </c>
      <c r="B27864">
        <v>8046</v>
      </c>
      <c r="C27864">
        <v>0</v>
      </c>
      <c r="D27864">
        <v>3</v>
      </c>
      <c r="E27864">
        <v>24138</v>
      </c>
    </row>
    <row r="27865" spans="1:5">
      <c r="A27865">
        <v>0</v>
      </c>
      <c r="B27865">
        <v>8050</v>
      </c>
      <c r="C27865">
        <v>0</v>
      </c>
      <c r="D27865">
        <v>1</v>
      </c>
      <c r="E27865">
        <v>8050</v>
      </c>
    </row>
    <row r="27866" spans="1:5">
      <c r="A27866">
        <v>1</v>
      </c>
      <c r="B27866">
        <v>8050</v>
      </c>
      <c r="C27866">
        <v>0</v>
      </c>
      <c r="D27866">
        <v>1</v>
      </c>
      <c r="E27866">
        <v>8050</v>
      </c>
    </row>
    <row r="27867" spans="1:5">
      <c r="A27867">
        <v>1</v>
      </c>
      <c r="B27867">
        <v>8051</v>
      </c>
      <c r="C27867">
        <v>0</v>
      </c>
      <c r="D27867">
        <v>3</v>
      </c>
      <c r="E27867">
        <v>24153</v>
      </c>
    </row>
    <row r="27868" spans="1:5">
      <c r="A27868">
        <v>0</v>
      </c>
      <c r="B27868">
        <v>8052</v>
      </c>
      <c r="C27868">
        <v>0</v>
      </c>
      <c r="D27868">
        <v>3</v>
      </c>
      <c r="E27868">
        <v>24156</v>
      </c>
    </row>
    <row r="27869" spans="1:5">
      <c r="A27869">
        <v>1</v>
      </c>
      <c r="B27869">
        <v>8052</v>
      </c>
      <c r="C27869">
        <v>0</v>
      </c>
      <c r="D27869">
        <v>1</v>
      </c>
      <c r="E27869">
        <v>8052</v>
      </c>
    </row>
    <row r="27870" spans="1:5">
      <c r="A27870">
        <v>0</v>
      </c>
      <c r="B27870">
        <v>8056</v>
      </c>
      <c r="C27870">
        <v>0</v>
      </c>
      <c r="D27870">
        <v>9</v>
      </c>
      <c r="E27870">
        <v>72504</v>
      </c>
    </row>
    <row r="27871" spans="1:5">
      <c r="A27871">
        <v>1</v>
      </c>
      <c r="B27871">
        <v>8059</v>
      </c>
      <c r="C27871">
        <v>0</v>
      </c>
      <c r="D27871">
        <v>1</v>
      </c>
      <c r="E27871">
        <v>8059</v>
      </c>
    </row>
    <row r="27872" spans="1:5">
      <c r="A27872">
        <v>0</v>
      </c>
      <c r="B27872">
        <v>8060</v>
      </c>
      <c r="C27872">
        <v>0</v>
      </c>
      <c r="D27872">
        <v>8</v>
      </c>
      <c r="E27872">
        <v>64480</v>
      </c>
    </row>
    <row r="27873" spans="1:5">
      <c r="A27873">
        <v>0</v>
      </c>
      <c r="B27873">
        <v>8064</v>
      </c>
      <c r="C27873">
        <v>0</v>
      </c>
      <c r="D27873">
        <v>4</v>
      </c>
      <c r="E27873">
        <v>32256</v>
      </c>
    </row>
    <row r="27874" spans="1:5">
      <c r="A27874">
        <v>1</v>
      </c>
      <c r="B27874">
        <v>8064</v>
      </c>
      <c r="C27874">
        <v>0</v>
      </c>
      <c r="D27874">
        <v>3</v>
      </c>
      <c r="E27874">
        <v>24192</v>
      </c>
    </row>
    <row r="27875" spans="1:5">
      <c r="A27875">
        <v>0</v>
      </c>
      <c r="B27875">
        <v>8068</v>
      </c>
      <c r="C27875">
        <v>0</v>
      </c>
      <c r="D27875">
        <v>6</v>
      </c>
      <c r="E27875">
        <v>48408</v>
      </c>
    </row>
    <row r="27876" spans="1:5">
      <c r="A27876">
        <v>1</v>
      </c>
      <c r="B27876">
        <v>8068</v>
      </c>
      <c r="C27876">
        <v>0</v>
      </c>
      <c r="D27876">
        <v>1</v>
      </c>
      <c r="E27876">
        <v>8068</v>
      </c>
    </row>
    <row r="27877" spans="1:5">
      <c r="A27877">
        <v>1</v>
      </c>
      <c r="B27877">
        <v>8070</v>
      </c>
      <c r="C27877">
        <v>0</v>
      </c>
      <c r="D27877">
        <v>1</v>
      </c>
      <c r="E27877">
        <v>8070</v>
      </c>
    </row>
    <row r="27878" spans="1:5">
      <c r="A27878">
        <v>0</v>
      </c>
      <c r="B27878">
        <v>8072</v>
      </c>
      <c r="C27878">
        <v>0</v>
      </c>
      <c r="D27878">
        <v>5</v>
      </c>
      <c r="E27878">
        <v>40360</v>
      </c>
    </row>
    <row r="27879" spans="1:5">
      <c r="A27879">
        <v>1</v>
      </c>
      <c r="B27879">
        <v>8072</v>
      </c>
      <c r="C27879">
        <v>0</v>
      </c>
      <c r="D27879">
        <v>6</v>
      </c>
      <c r="E27879">
        <v>48432</v>
      </c>
    </row>
    <row r="27880" spans="1:5">
      <c r="A27880">
        <v>1</v>
      </c>
      <c r="B27880">
        <v>8073</v>
      </c>
      <c r="C27880">
        <v>0</v>
      </c>
      <c r="D27880">
        <v>1</v>
      </c>
      <c r="E27880">
        <v>8073</v>
      </c>
    </row>
    <row r="27881" spans="1:5">
      <c r="A27881">
        <v>0</v>
      </c>
      <c r="B27881">
        <v>8074</v>
      </c>
      <c r="C27881">
        <v>0</v>
      </c>
      <c r="D27881">
        <v>1</v>
      </c>
      <c r="E27881">
        <v>8074</v>
      </c>
    </row>
    <row r="27882" spans="1:5">
      <c r="A27882">
        <v>1</v>
      </c>
      <c r="B27882">
        <v>8075</v>
      </c>
      <c r="C27882">
        <v>0</v>
      </c>
      <c r="D27882">
        <v>1</v>
      </c>
      <c r="E27882">
        <v>8075</v>
      </c>
    </row>
    <row r="27883" spans="1:5">
      <c r="A27883">
        <v>0</v>
      </c>
      <c r="B27883">
        <v>8076</v>
      </c>
      <c r="C27883">
        <v>0</v>
      </c>
      <c r="D27883">
        <v>4</v>
      </c>
      <c r="E27883">
        <v>32304</v>
      </c>
    </row>
    <row r="27884" spans="1:5">
      <c r="A27884">
        <v>1</v>
      </c>
      <c r="B27884">
        <v>8076</v>
      </c>
      <c r="C27884">
        <v>0</v>
      </c>
      <c r="D27884">
        <v>1</v>
      </c>
      <c r="E27884">
        <v>8076</v>
      </c>
    </row>
    <row r="27885" spans="1:5">
      <c r="A27885">
        <v>0</v>
      </c>
      <c r="B27885">
        <v>8078</v>
      </c>
      <c r="C27885">
        <v>0</v>
      </c>
      <c r="D27885">
        <v>3</v>
      </c>
      <c r="E27885">
        <v>24234</v>
      </c>
    </row>
    <row r="27886" spans="1:5">
      <c r="A27886">
        <v>1</v>
      </c>
      <c r="B27886">
        <v>8078</v>
      </c>
      <c r="C27886">
        <v>0</v>
      </c>
      <c r="D27886">
        <v>3</v>
      </c>
      <c r="E27886">
        <v>24234</v>
      </c>
    </row>
    <row r="27887" spans="1:5">
      <c r="A27887">
        <v>1</v>
      </c>
      <c r="B27887">
        <v>8079</v>
      </c>
      <c r="C27887">
        <v>0</v>
      </c>
      <c r="D27887">
        <v>3</v>
      </c>
      <c r="E27887">
        <v>24237</v>
      </c>
    </row>
    <row r="27888" spans="1:5">
      <c r="A27888">
        <v>0</v>
      </c>
      <c r="B27888">
        <v>8080</v>
      </c>
      <c r="C27888">
        <v>0</v>
      </c>
      <c r="D27888">
        <v>3</v>
      </c>
      <c r="E27888">
        <v>24240</v>
      </c>
    </row>
    <row r="27889" spans="1:5">
      <c r="A27889">
        <v>1</v>
      </c>
      <c r="B27889">
        <v>8082</v>
      </c>
      <c r="C27889">
        <v>0</v>
      </c>
      <c r="D27889">
        <v>3</v>
      </c>
      <c r="E27889">
        <v>24246</v>
      </c>
    </row>
    <row r="27890" spans="1:5">
      <c r="A27890">
        <v>0</v>
      </c>
      <c r="B27890">
        <v>8084</v>
      </c>
      <c r="C27890">
        <v>0</v>
      </c>
      <c r="D27890">
        <v>1</v>
      </c>
      <c r="E27890">
        <v>8084</v>
      </c>
    </row>
    <row r="27891" spans="1:5">
      <c r="A27891">
        <v>1</v>
      </c>
      <c r="B27891">
        <v>8084</v>
      </c>
      <c r="C27891">
        <v>0</v>
      </c>
      <c r="D27891">
        <v>1</v>
      </c>
      <c r="E27891">
        <v>8084</v>
      </c>
    </row>
    <row r="27892" spans="1:5">
      <c r="A27892">
        <v>0</v>
      </c>
      <c r="B27892">
        <v>8088</v>
      </c>
      <c r="C27892">
        <v>0</v>
      </c>
      <c r="D27892">
        <v>3</v>
      </c>
      <c r="E27892">
        <v>24264</v>
      </c>
    </row>
    <row r="27893" spans="1:5">
      <c r="A27893">
        <v>0</v>
      </c>
      <c r="B27893">
        <v>8090</v>
      </c>
      <c r="C27893">
        <v>0</v>
      </c>
      <c r="D27893">
        <v>3</v>
      </c>
      <c r="E27893">
        <v>24270</v>
      </c>
    </row>
    <row r="27894" spans="1:5">
      <c r="A27894">
        <v>0</v>
      </c>
      <c r="B27894">
        <v>8092</v>
      </c>
      <c r="C27894">
        <v>0</v>
      </c>
      <c r="D27894">
        <v>4</v>
      </c>
      <c r="E27894">
        <v>32368</v>
      </c>
    </row>
    <row r="27895" spans="1:5">
      <c r="A27895">
        <v>1</v>
      </c>
      <c r="B27895">
        <v>8092</v>
      </c>
      <c r="C27895">
        <v>0</v>
      </c>
      <c r="D27895">
        <v>4</v>
      </c>
      <c r="E27895">
        <v>32368</v>
      </c>
    </row>
    <row r="27896" spans="1:5">
      <c r="A27896">
        <v>1</v>
      </c>
      <c r="B27896">
        <v>8094</v>
      </c>
      <c r="C27896">
        <v>0</v>
      </c>
      <c r="D27896">
        <v>1</v>
      </c>
      <c r="E27896">
        <v>8094</v>
      </c>
    </row>
    <row r="27897" spans="1:5">
      <c r="A27897">
        <v>0</v>
      </c>
      <c r="B27897">
        <v>8096</v>
      </c>
      <c r="C27897">
        <v>0</v>
      </c>
      <c r="D27897">
        <v>5</v>
      </c>
      <c r="E27897">
        <v>40480</v>
      </c>
    </row>
    <row r="27898" spans="1:5">
      <c r="A27898">
        <v>1</v>
      </c>
      <c r="B27898">
        <v>8096</v>
      </c>
      <c r="C27898">
        <v>0</v>
      </c>
      <c r="D27898">
        <v>3</v>
      </c>
      <c r="E27898">
        <v>24288</v>
      </c>
    </row>
    <row r="27899" spans="1:5">
      <c r="A27899">
        <v>0</v>
      </c>
      <c r="B27899">
        <v>8097</v>
      </c>
      <c r="C27899">
        <v>0</v>
      </c>
      <c r="D27899">
        <v>3</v>
      </c>
      <c r="E27899">
        <v>24291</v>
      </c>
    </row>
    <row r="27900" spans="1:5">
      <c r="A27900">
        <v>1</v>
      </c>
      <c r="B27900">
        <v>8097</v>
      </c>
      <c r="C27900">
        <v>0</v>
      </c>
      <c r="D27900">
        <v>1</v>
      </c>
      <c r="E27900">
        <v>8097</v>
      </c>
    </row>
    <row r="27901" spans="1:5">
      <c r="A27901">
        <v>0</v>
      </c>
      <c r="B27901">
        <v>8098</v>
      </c>
      <c r="C27901">
        <v>0</v>
      </c>
      <c r="D27901">
        <v>3</v>
      </c>
      <c r="E27901">
        <v>24294</v>
      </c>
    </row>
    <row r="27902" spans="1:5">
      <c r="A27902">
        <v>1</v>
      </c>
      <c r="B27902">
        <v>8100</v>
      </c>
      <c r="C27902">
        <v>0</v>
      </c>
      <c r="D27902">
        <v>4</v>
      </c>
      <c r="E27902">
        <v>32400</v>
      </c>
    </row>
    <row r="27903" spans="1:5">
      <c r="A27903">
        <v>1</v>
      </c>
      <c r="B27903">
        <v>8102</v>
      </c>
      <c r="C27903">
        <v>0</v>
      </c>
      <c r="D27903">
        <v>1</v>
      </c>
      <c r="E27903">
        <v>8102</v>
      </c>
    </row>
    <row r="27904" spans="1:5">
      <c r="A27904">
        <v>0</v>
      </c>
      <c r="B27904">
        <v>8104</v>
      </c>
      <c r="C27904">
        <v>0</v>
      </c>
      <c r="D27904">
        <v>3</v>
      </c>
      <c r="E27904">
        <v>24312</v>
      </c>
    </row>
    <row r="27905" spans="1:5">
      <c r="A27905">
        <v>1</v>
      </c>
      <c r="B27905">
        <v>8104</v>
      </c>
      <c r="C27905">
        <v>0</v>
      </c>
      <c r="D27905">
        <v>3</v>
      </c>
      <c r="E27905">
        <v>24312</v>
      </c>
    </row>
    <row r="27906" spans="1:5">
      <c r="A27906">
        <v>1</v>
      </c>
      <c r="B27906">
        <v>8111</v>
      </c>
      <c r="C27906">
        <v>0</v>
      </c>
      <c r="D27906">
        <v>3</v>
      </c>
      <c r="E27906">
        <v>24333</v>
      </c>
    </row>
    <row r="27907" spans="1:5">
      <c r="A27907">
        <v>0</v>
      </c>
      <c r="B27907">
        <v>8112</v>
      </c>
      <c r="C27907">
        <v>0</v>
      </c>
      <c r="D27907">
        <v>8</v>
      </c>
      <c r="E27907">
        <v>64896</v>
      </c>
    </row>
    <row r="27908" spans="1:5">
      <c r="A27908">
        <v>1</v>
      </c>
      <c r="B27908">
        <v>8114</v>
      </c>
      <c r="C27908">
        <v>0</v>
      </c>
      <c r="D27908">
        <v>1</v>
      </c>
      <c r="E27908">
        <v>8114</v>
      </c>
    </row>
    <row r="27909" spans="1:5">
      <c r="A27909">
        <v>0</v>
      </c>
      <c r="B27909">
        <v>8116</v>
      </c>
      <c r="C27909">
        <v>0</v>
      </c>
      <c r="D27909">
        <v>4</v>
      </c>
      <c r="E27909">
        <v>32464</v>
      </c>
    </row>
    <row r="27910" spans="1:5">
      <c r="A27910">
        <v>1</v>
      </c>
      <c r="B27910">
        <v>8119</v>
      </c>
      <c r="C27910">
        <v>0</v>
      </c>
      <c r="D27910">
        <v>4</v>
      </c>
      <c r="E27910">
        <v>32476</v>
      </c>
    </row>
    <row r="27911" spans="1:5">
      <c r="A27911">
        <v>1</v>
      </c>
      <c r="B27911">
        <v>8120</v>
      </c>
      <c r="C27911">
        <v>0</v>
      </c>
      <c r="D27911">
        <v>6</v>
      </c>
      <c r="E27911">
        <v>48720</v>
      </c>
    </row>
    <row r="27912" spans="1:5">
      <c r="A27912">
        <v>1</v>
      </c>
      <c r="B27912">
        <v>8122</v>
      </c>
      <c r="C27912">
        <v>0</v>
      </c>
      <c r="D27912">
        <v>1</v>
      </c>
      <c r="E27912">
        <v>8122</v>
      </c>
    </row>
    <row r="27913" spans="1:5">
      <c r="A27913">
        <v>0</v>
      </c>
      <c r="B27913">
        <v>8124</v>
      </c>
      <c r="C27913">
        <v>0</v>
      </c>
      <c r="D27913">
        <v>3</v>
      </c>
      <c r="E27913">
        <v>24372</v>
      </c>
    </row>
    <row r="27914" spans="1:5">
      <c r="A27914">
        <v>1</v>
      </c>
      <c r="B27914">
        <v>8124</v>
      </c>
      <c r="C27914">
        <v>0</v>
      </c>
      <c r="D27914">
        <v>1</v>
      </c>
      <c r="E27914">
        <v>8124</v>
      </c>
    </row>
    <row r="27915" spans="1:5">
      <c r="A27915">
        <v>1</v>
      </c>
      <c r="B27915">
        <v>8126</v>
      </c>
      <c r="C27915">
        <v>0</v>
      </c>
      <c r="D27915">
        <v>4</v>
      </c>
      <c r="E27915">
        <v>32504</v>
      </c>
    </row>
    <row r="27916" spans="1:5">
      <c r="A27916">
        <v>1</v>
      </c>
      <c r="B27916">
        <v>8127</v>
      </c>
      <c r="C27916">
        <v>0</v>
      </c>
      <c r="D27916">
        <v>1</v>
      </c>
      <c r="E27916">
        <v>8127</v>
      </c>
    </row>
    <row r="27917" spans="1:5">
      <c r="A27917">
        <v>0</v>
      </c>
      <c r="B27917">
        <v>8128</v>
      </c>
      <c r="C27917">
        <v>0</v>
      </c>
      <c r="D27917">
        <v>3</v>
      </c>
      <c r="E27917">
        <v>24384</v>
      </c>
    </row>
    <row r="27918" spans="1:5">
      <c r="A27918">
        <v>1</v>
      </c>
      <c r="B27918">
        <v>8128</v>
      </c>
      <c r="C27918">
        <v>0</v>
      </c>
      <c r="D27918">
        <v>7</v>
      </c>
      <c r="E27918">
        <v>56896</v>
      </c>
    </row>
    <row r="27919" spans="1:5">
      <c r="A27919">
        <v>1</v>
      </c>
      <c r="B27919">
        <v>8129</v>
      </c>
      <c r="C27919">
        <v>0</v>
      </c>
      <c r="D27919">
        <v>3</v>
      </c>
      <c r="E27919">
        <v>24387</v>
      </c>
    </row>
    <row r="27920" spans="1:5">
      <c r="A27920">
        <v>1</v>
      </c>
      <c r="B27920">
        <v>8131</v>
      </c>
      <c r="C27920">
        <v>0</v>
      </c>
      <c r="D27920">
        <v>1</v>
      </c>
      <c r="E27920">
        <v>8131</v>
      </c>
    </row>
    <row r="27921" spans="1:5">
      <c r="A27921">
        <v>0</v>
      </c>
      <c r="B27921">
        <v>8132</v>
      </c>
      <c r="C27921">
        <v>0</v>
      </c>
      <c r="D27921">
        <v>3</v>
      </c>
      <c r="E27921">
        <v>24396</v>
      </c>
    </row>
    <row r="27922" spans="1:5">
      <c r="A27922">
        <v>1</v>
      </c>
      <c r="B27922">
        <v>8134</v>
      </c>
      <c r="C27922">
        <v>0</v>
      </c>
      <c r="D27922">
        <v>3</v>
      </c>
      <c r="E27922">
        <v>24402</v>
      </c>
    </row>
    <row r="27923" spans="1:5">
      <c r="A27923">
        <v>1</v>
      </c>
      <c r="B27923">
        <v>8136</v>
      </c>
      <c r="C27923">
        <v>0</v>
      </c>
      <c r="D27923">
        <v>1</v>
      </c>
      <c r="E27923">
        <v>8136</v>
      </c>
    </row>
    <row r="27924" spans="1:5">
      <c r="A27924">
        <v>1</v>
      </c>
      <c r="B27924">
        <v>8138</v>
      </c>
      <c r="C27924">
        <v>0</v>
      </c>
      <c r="D27924">
        <v>3</v>
      </c>
      <c r="E27924">
        <v>24414</v>
      </c>
    </row>
    <row r="27925" spans="1:5">
      <c r="A27925">
        <v>1</v>
      </c>
      <c r="B27925">
        <v>8139</v>
      </c>
      <c r="C27925">
        <v>0</v>
      </c>
      <c r="D27925">
        <v>3</v>
      </c>
      <c r="E27925">
        <v>24417</v>
      </c>
    </row>
    <row r="27926" spans="1:5">
      <c r="A27926">
        <v>1</v>
      </c>
      <c r="B27926">
        <v>8140</v>
      </c>
      <c r="C27926">
        <v>0</v>
      </c>
      <c r="D27926">
        <v>1</v>
      </c>
      <c r="E27926">
        <v>8140</v>
      </c>
    </row>
    <row r="27927" spans="1:5">
      <c r="A27927">
        <v>1</v>
      </c>
      <c r="B27927">
        <v>8141</v>
      </c>
      <c r="C27927">
        <v>0</v>
      </c>
      <c r="D27927">
        <v>6</v>
      </c>
      <c r="E27927">
        <v>48846</v>
      </c>
    </row>
    <row r="27928" spans="1:5">
      <c r="A27928">
        <v>1</v>
      </c>
      <c r="B27928">
        <v>8143</v>
      </c>
      <c r="C27928">
        <v>0</v>
      </c>
      <c r="D27928">
        <v>4</v>
      </c>
      <c r="E27928">
        <v>32572</v>
      </c>
    </row>
    <row r="27929" spans="1:5">
      <c r="A27929">
        <v>0</v>
      </c>
      <c r="B27929">
        <v>8144</v>
      </c>
      <c r="C27929">
        <v>0</v>
      </c>
      <c r="D27929">
        <v>1</v>
      </c>
      <c r="E27929">
        <v>8144</v>
      </c>
    </row>
    <row r="27930" spans="1:5">
      <c r="A27930">
        <v>1</v>
      </c>
      <c r="B27930">
        <v>8144</v>
      </c>
      <c r="C27930">
        <v>0</v>
      </c>
      <c r="D27930">
        <v>1</v>
      </c>
      <c r="E27930">
        <v>8144</v>
      </c>
    </row>
    <row r="27931" spans="1:5">
      <c r="A27931">
        <v>1</v>
      </c>
      <c r="B27931">
        <v>8148</v>
      </c>
      <c r="C27931">
        <v>0</v>
      </c>
      <c r="D27931">
        <v>1</v>
      </c>
      <c r="E27931">
        <v>8148</v>
      </c>
    </row>
    <row r="27932" spans="1:5">
      <c r="A27932">
        <v>0</v>
      </c>
      <c r="B27932">
        <v>8149</v>
      </c>
      <c r="C27932">
        <v>0</v>
      </c>
      <c r="D27932">
        <v>3</v>
      </c>
      <c r="E27932">
        <v>24447</v>
      </c>
    </row>
    <row r="27933" spans="1:5">
      <c r="A27933">
        <v>1</v>
      </c>
      <c r="B27933">
        <v>8150</v>
      </c>
      <c r="C27933">
        <v>0</v>
      </c>
      <c r="D27933">
        <v>1</v>
      </c>
      <c r="E27933">
        <v>8150</v>
      </c>
    </row>
    <row r="27934" spans="1:5">
      <c r="A27934">
        <v>1</v>
      </c>
      <c r="B27934">
        <v>8152</v>
      </c>
      <c r="C27934">
        <v>0</v>
      </c>
      <c r="D27934">
        <v>1</v>
      </c>
      <c r="E27934">
        <v>8152</v>
      </c>
    </row>
    <row r="27935" spans="1:5">
      <c r="A27935">
        <v>0</v>
      </c>
      <c r="B27935">
        <v>8154</v>
      </c>
      <c r="C27935">
        <v>0</v>
      </c>
      <c r="D27935">
        <v>1</v>
      </c>
      <c r="E27935">
        <v>8154</v>
      </c>
    </row>
    <row r="27936" spans="1:5">
      <c r="A27936">
        <v>1</v>
      </c>
      <c r="B27936">
        <v>8154</v>
      </c>
      <c r="C27936">
        <v>0</v>
      </c>
      <c r="D27936">
        <v>1</v>
      </c>
      <c r="E27936">
        <v>8154</v>
      </c>
    </row>
    <row r="27937" spans="1:5">
      <c r="A27937">
        <v>1</v>
      </c>
      <c r="B27937">
        <v>8155</v>
      </c>
      <c r="C27937">
        <v>0</v>
      </c>
      <c r="D27937">
        <v>3</v>
      </c>
      <c r="E27937">
        <v>24465</v>
      </c>
    </row>
    <row r="27938" spans="1:5">
      <c r="A27938">
        <v>0</v>
      </c>
      <c r="B27938">
        <v>8156</v>
      </c>
      <c r="C27938">
        <v>0</v>
      </c>
      <c r="D27938">
        <v>3</v>
      </c>
      <c r="E27938">
        <v>24468</v>
      </c>
    </row>
    <row r="27939" spans="1:5">
      <c r="A27939">
        <v>1</v>
      </c>
      <c r="B27939">
        <v>8156</v>
      </c>
      <c r="C27939">
        <v>0</v>
      </c>
      <c r="D27939">
        <v>3</v>
      </c>
      <c r="E27939">
        <v>24468</v>
      </c>
    </row>
    <row r="27940" spans="1:5">
      <c r="A27940">
        <v>0</v>
      </c>
      <c r="B27940">
        <v>8157</v>
      </c>
      <c r="C27940">
        <v>0</v>
      </c>
      <c r="D27940">
        <v>3</v>
      </c>
      <c r="E27940">
        <v>24471</v>
      </c>
    </row>
    <row r="27941" spans="1:5">
      <c r="A27941">
        <v>1</v>
      </c>
      <c r="B27941">
        <v>8157</v>
      </c>
      <c r="C27941">
        <v>0</v>
      </c>
      <c r="D27941">
        <v>1</v>
      </c>
      <c r="E27941">
        <v>8157</v>
      </c>
    </row>
    <row r="27942" spans="1:5">
      <c r="A27942">
        <v>0</v>
      </c>
      <c r="B27942">
        <v>8158</v>
      </c>
      <c r="C27942">
        <v>0</v>
      </c>
      <c r="D27942">
        <v>3</v>
      </c>
      <c r="E27942">
        <v>24474</v>
      </c>
    </row>
    <row r="27943" spans="1:5">
      <c r="A27943">
        <v>0</v>
      </c>
      <c r="B27943">
        <v>8160</v>
      </c>
      <c r="C27943">
        <v>0</v>
      </c>
      <c r="D27943">
        <v>1</v>
      </c>
      <c r="E27943">
        <v>8160</v>
      </c>
    </row>
    <row r="27944" spans="1:5">
      <c r="A27944">
        <v>0</v>
      </c>
      <c r="B27944">
        <v>8162</v>
      </c>
      <c r="C27944">
        <v>0</v>
      </c>
      <c r="D27944">
        <v>1</v>
      </c>
      <c r="E27944">
        <v>8162</v>
      </c>
    </row>
    <row r="27945" spans="1:5">
      <c r="A27945">
        <v>0</v>
      </c>
      <c r="B27945">
        <v>8164</v>
      </c>
      <c r="C27945">
        <v>0</v>
      </c>
      <c r="D27945">
        <v>4</v>
      </c>
      <c r="E27945">
        <v>32656</v>
      </c>
    </row>
    <row r="27946" spans="1:5">
      <c r="A27946">
        <v>1</v>
      </c>
      <c r="B27946">
        <v>8164</v>
      </c>
      <c r="C27946">
        <v>0</v>
      </c>
      <c r="D27946">
        <v>3</v>
      </c>
      <c r="E27946">
        <v>24492</v>
      </c>
    </row>
    <row r="27947" spans="1:5">
      <c r="A27947">
        <v>1</v>
      </c>
      <c r="B27947">
        <v>8169</v>
      </c>
      <c r="C27947">
        <v>0</v>
      </c>
      <c r="D27947">
        <v>3</v>
      </c>
      <c r="E27947">
        <v>24507</v>
      </c>
    </row>
    <row r="27948" spans="1:5">
      <c r="A27948">
        <v>1</v>
      </c>
      <c r="B27948">
        <v>8170</v>
      </c>
      <c r="C27948">
        <v>0</v>
      </c>
      <c r="D27948">
        <v>3</v>
      </c>
      <c r="E27948">
        <v>24510</v>
      </c>
    </row>
    <row r="27949" spans="1:5">
      <c r="A27949">
        <v>0</v>
      </c>
      <c r="B27949">
        <v>8172</v>
      </c>
      <c r="C27949">
        <v>0</v>
      </c>
      <c r="D27949">
        <v>4</v>
      </c>
      <c r="E27949">
        <v>32688</v>
      </c>
    </row>
    <row r="27950" spans="1:5">
      <c r="A27950">
        <v>1</v>
      </c>
      <c r="B27950">
        <v>8174</v>
      </c>
      <c r="C27950">
        <v>0</v>
      </c>
      <c r="D27950">
        <v>1</v>
      </c>
      <c r="E27950">
        <v>8174</v>
      </c>
    </row>
    <row r="27951" spans="1:5">
      <c r="A27951">
        <v>0</v>
      </c>
      <c r="B27951">
        <v>8176</v>
      </c>
      <c r="C27951">
        <v>0</v>
      </c>
      <c r="D27951">
        <v>8</v>
      </c>
      <c r="E27951">
        <v>65408</v>
      </c>
    </row>
    <row r="27952" spans="1:5">
      <c r="A27952">
        <v>1</v>
      </c>
      <c r="B27952">
        <v>8179</v>
      </c>
      <c r="C27952">
        <v>0</v>
      </c>
      <c r="D27952">
        <v>1</v>
      </c>
      <c r="E27952">
        <v>8179</v>
      </c>
    </row>
    <row r="27953" spans="1:5">
      <c r="A27953">
        <v>1</v>
      </c>
      <c r="B27953">
        <v>8180</v>
      </c>
      <c r="C27953">
        <v>0</v>
      </c>
      <c r="D27953">
        <v>1</v>
      </c>
      <c r="E27953">
        <v>8180</v>
      </c>
    </row>
    <row r="27954" spans="1:5">
      <c r="A27954">
        <v>0</v>
      </c>
      <c r="B27954">
        <v>8184</v>
      </c>
      <c r="C27954">
        <v>0</v>
      </c>
      <c r="D27954">
        <v>3</v>
      </c>
      <c r="E27954">
        <v>24552</v>
      </c>
    </row>
    <row r="27955" spans="1:5">
      <c r="A27955">
        <v>1</v>
      </c>
      <c r="B27955">
        <v>8184</v>
      </c>
      <c r="C27955">
        <v>0</v>
      </c>
      <c r="D27955">
        <v>3</v>
      </c>
      <c r="E27955">
        <v>24552</v>
      </c>
    </row>
    <row r="27956" spans="1:5">
      <c r="A27956">
        <v>1</v>
      </c>
      <c r="B27956">
        <v>8186</v>
      </c>
      <c r="C27956">
        <v>0</v>
      </c>
      <c r="D27956">
        <v>1</v>
      </c>
      <c r="E27956">
        <v>8186</v>
      </c>
    </row>
    <row r="27957" spans="1:5">
      <c r="A27957">
        <v>0</v>
      </c>
      <c r="B27957">
        <v>8187</v>
      </c>
      <c r="C27957">
        <v>0</v>
      </c>
      <c r="D27957">
        <v>1</v>
      </c>
      <c r="E27957">
        <v>8187</v>
      </c>
    </row>
    <row r="27958" spans="1:5">
      <c r="A27958">
        <v>0</v>
      </c>
      <c r="B27958">
        <v>8188</v>
      </c>
      <c r="C27958">
        <v>0</v>
      </c>
      <c r="D27958">
        <v>1</v>
      </c>
      <c r="E27958">
        <v>8188</v>
      </c>
    </row>
    <row r="27959" spans="1:5">
      <c r="A27959">
        <v>0</v>
      </c>
      <c r="B27959">
        <v>8189</v>
      </c>
      <c r="C27959">
        <v>0</v>
      </c>
      <c r="D27959">
        <v>1</v>
      </c>
      <c r="E27959">
        <v>8189</v>
      </c>
    </row>
    <row r="27960" spans="1:5">
      <c r="A27960">
        <v>0</v>
      </c>
      <c r="B27960">
        <v>8190</v>
      </c>
      <c r="C27960">
        <v>0</v>
      </c>
      <c r="D27960">
        <v>1</v>
      </c>
      <c r="E27960">
        <v>8190</v>
      </c>
    </row>
    <row r="27961" spans="1:5">
      <c r="A27961">
        <v>0</v>
      </c>
      <c r="B27961">
        <v>8192</v>
      </c>
      <c r="C27961">
        <v>0</v>
      </c>
      <c r="D27961">
        <v>4</v>
      </c>
      <c r="E27961">
        <v>32768</v>
      </c>
    </row>
    <row r="27962" spans="1:5">
      <c r="A27962">
        <v>1</v>
      </c>
      <c r="B27962">
        <v>8192</v>
      </c>
      <c r="C27962">
        <v>0</v>
      </c>
      <c r="D27962">
        <v>3</v>
      </c>
      <c r="E27962">
        <v>24576</v>
      </c>
    </row>
    <row r="27963" spans="1:5">
      <c r="A27963">
        <v>0</v>
      </c>
      <c r="B27963">
        <v>8196</v>
      </c>
      <c r="C27963">
        <v>0</v>
      </c>
      <c r="D27963">
        <v>1</v>
      </c>
      <c r="E27963">
        <v>8196</v>
      </c>
    </row>
    <row r="27964" spans="1:5">
      <c r="A27964">
        <v>0</v>
      </c>
      <c r="B27964">
        <v>8200</v>
      </c>
      <c r="C27964">
        <v>0</v>
      </c>
      <c r="D27964">
        <v>4</v>
      </c>
      <c r="E27964">
        <v>32800</v>
      </c>
    </row>
    <row r="27965" spans="1:5">
      <c r="A27965">
        <v>1</v>
      </c>
      <c r="B27965">
        <v>8203</v>
      </c>
      <c r="C27965">
        <v>0</v>
      </c>
      <c r="D27965">
        <v>3</v>
      </c>
      <c r="E27965">
        <v>24609</v>
      </c>
    </row>
    <row r="27966" spans="1:5">
      <c r="A27966">
        <v>0</v>
      </c>
      <c r="B27966">
        <v>8205</v>
      </c>
      <c r="C27966">
        <v>0</v>
      </c>
      <c r="D27966">
        <v>3</v>
      </c>
      <c r="E27966">
        <v>24615</v>
      </c>
    </row>
    <row r="27967" spans="1:5">
      <c r="A27967">
        <v>1</v>
      </c>
      <c r="B27967">
        <v>8205</v>
      </c>
      <c r="C27967">
        <v>0</v>
      </c>
      <c r="D27967">
        <v>3</v>
      </c>
      <c r="E27967">
        <v>24615</v>
      </c>
    </row>
    <row r="27968" spans="1:5">
      <c r="A27968">
        <v>0</v>
      </c>
      <c r="B27968">
        <v>8208</v>
      </c>
      <c r="C27968">
        <v>0</v>
      </c>
      <c r="D27968">
        <v>3</v>
      </c>
      <c r="E27968">
        <v>24624</v>
      </c>
    </row>
    <row r="27969" spans="1:5">
      <c r="A27969">
        <v>0</v>
      </c>
      <c r="B27969">
        <v>8209</v>
      </c>
      <c r="C27969">
        <v>0</v>
      </c>
      <c r="D27969">
        <v>3</v>
      </c>
      <c r="E27969">
        <v>24627</v>
      </c>
    </row>
    <row r="27970" spans="1:5">
      <c r="A27970">
        <v>1</v>
      </c>
      <c r="B27970">
        <v>8209</v>
      </c>
      <c r="C27970">
        <v>0</v>
      </c>
      <c r="D27970">
        <v>3</v>
      </c>
      <c r="E27970">
        <v>24627</v>
      </c>
    </row>
    <row r="27971" spans="1:5">
      <c r="A27971">
        <v>0</v>
      </c>
      <c r="B27971">
        <v>8210</v>
      </c>
      <c r="C27971">
        <v>0</v>
      </c>
      <c r="D27971">
        <v>1</v>
      </c>
      <c r="E27971">
        <v>8210</v>
      </c>
    </row>
    <row r="27972" spans="1:5">
      <c r="A27972">
        <v>1</v>
      </c>
      <c r="B27972">
        <v>8210</v>
      </c>
      <c r="C27972">
        <v>0</v>
      </c>
      <c r="D27972">
        <v>2</v>
      </c>
      <c r="E27972">
        <v>16420</v>
      </c>
    </row>
    <row r="27973" spans="1:5">
      <c r="A27973">
        <v>1</v>
      </c>
      <c r="B27973">
        <v>8212</v>
      </c>
      <c r="C27973">
        <v>0</v>
      </c>
      <c r="D27973">
        <v>3</v>
      </c>
      <c r="E27973">
        <v>24636</v>
      </c>
    </row>
    <row r="27974" spans="1:5">
      <c r="A27974">
        <v>0</v>
      </c>
      <c r="B27974">
        <v>8215</v>
      </c>
      <c r="C27974">
        <v>0</v>
      </c>
      <c r="D27974">
        <v>3</v>
      </c>
      <c r="E27974">
        <v>24645</v>
      </c>
    </row>
    <row r="27975" spans="1:5">
      <c r="A27975">
        <v>0</v>
      </c>
      <c r="B27975">
        <v>8216</v>
      </c>
      <c r="C27975">
        <v>0</v>
      </c>
      <c r="D27975">
        <v>3</v>
      </c>
      <c r="E27975">
        <v>24648</v>
      </c>
    </row>
    <row r="27976" spans="1:5">
      <c r="A27976">
        <v>1</v>
      </c>
      <c r="B27976">
        <v>8216</v>
      </c>
      <c r="C27976">
        <v>0</v>
      </c>
      <c r="D27976">
        <v>3</v>
      </c>
      <c r="E27976">
        <v>24648</v>
      </c>
    </row>
    <row r="27977" spans="1:5">
      <c r="A27977">
        <v>0</v>
      </c>
      <c r="B27977">
        <v>8220</v>
      </c>
      <c r="C27977">
        <v>0</v>
      </c>
      <c r="D27977">
        <v>1</v>
      </c>
      <c r="E27977">
        <v>8220</v>
      </c>
    </row>
    <row r="27978" spans="1:5">
      <c r="A27978">
        <v>1</v>
      </c>
      <c r="B27978">
        <v>8220</v>
      </c>
      <c r="C27978">
        <v>0</v>
      </c>
      <c r="D27978">
        <v>1</v>
      </c>
      <c r="E27978">
        <v>8220</v>
      </c>
    </row>
    <row r="27979" spans="1:5">
      <c r="A27979">
        <v>0</v>
      </c>
      <c r="B27979">
        <v>8223</v>
      </c>
      <c r="C27979">
        <v>0</v>
      </c>
      <c r="D27979">
        <v>4</v>
      </c>
      <c r="E27979">
        <v>32892</v>
      </c>
    </row>
    <row r="27980" spans="1:5">
      <c r="A27980">
        <v>0</v>
      </c>
      <c r="B27980">
        <v>8224</v>
      </c>
      <c r="C27980">
        <v>0</v>
      </c>
      <c r="D27980">
        <v>4</v>
      </c>
      <c r="E27980">
        <v>32896</v>
      </c>
    </row>
    <row r="27981" spans="1:5">
      <c r="A27981">
        <v>1</v>
      </c>
      <c r="B27981">
        <v>8225</v>
      </c>
      <c r="C27981">
        <v>0</v>
      </c>
      <c r="D27981">
        <v>1</v>
      </c>
      <c r="E27981">
        <v>8225</v>
      </c>
    </row>
    <row r="27982" spans="1:5">
      <c r="A27982">
        <v>1</v>
      </c>
      <c r="B27982">
        <v>8227</v>
      </c>
      <c r="C27982">
        <v>0</v>
      </c>
      <c r="D27982">
        <v>3</v>
      </c>
      <c r="E27982">
        <v>24681</v>
      </c>
    </row>
    <row r="27983" spans="1:5">
      <c r="A27983">
        <v>0</v>
      </c>
      <c r="B27983">
        <v>8229</v>
      </c>
      <c r="C27983">
        <v>0</v>
      </c>
      <c r="D27983">
        <v>3</v>
      </c>
      <c r="E27983">
        <v>24687</v>
      </c>
    </row>
    <row r="27984" spans="1:5">
      <c r="A27984">
        <v>1</v>
      </c>
      <c r="B27984">
        <v>8229</v>
      </c>
      <c r="C27984">
        <v>0</v>
      </c>
      <c r="D27984">
        <v>1</v>
      </c>
      <c r="E27984">
        <v>8229</v>
      </c>
    </row>
    <row r="27985" spans="1:5">
      <c r="A27985">
        <v>0</v>
      </c>
      <c r="B27985">
        <v>8230</v>
      </c>
      <c r="C27985">
        <v>0</v>
      </c>
      <c r="D27985">
        <v>3</v>
      </c>
      <c r="E27985">
        <v>24690</v>
      </c>
    </row>
    <row r="27986" spans="1:5">
      <c r="A27986">
        <v>0</v>
      </c>
      <c r="B27986">
        <v>8232</v>
      </c>
      <c r="C27986">
        <v>0</v>
      </c>
      <c r="D27986">
        <v>3</v>
      </c>
      <c r="E27986">
        <v>24696</v>
      </c>
    </row>
    <row r="27987" spans="1:5">
      <c r="A27987">
        <v>0</v>
      </c>
      <c r="B27987">
        <v>8234</v>
      </c>
      <c r="C27987">
        <v>0</v>
      </c>
      <c r="D27987">
        <v>1</v>
      </c>
      <c r="E27987">
        <v>8234</v>
      </c>
    </row>
    <row r="27988" spans="1:5">
      <c r="A27988">
        <v>0</v>
      </c>
      <c r="B27988">
        <v>8236</v>
      </c>
      <c r="C27988">
        <v>0</v>
      </c>
      <c r="D27988">
        <v>3</v>
      </c>
      <c r="E27988">
        <v>24708</v>
      </c>
    </row>
    <row r="27989" spans="1:5">
      <c r="A27989">
        <v>1</v>
      </c>
      <c r="B27989">
        <v>8238</v>
      </c>
      <c r="C27989">
        <v>0</v>
      </c>
      <c r="D27989">
        <v>1</v>
      </c>
      <c r="E27989">
        <v>8238</v>
      </c>
    </row>
    <row r="27990" spans="1:5">
      <c r="A27990">
        <v>0</v>
      </c>
      <c r="B27990">
        <v>8240</v>
      </c>
      <c r="C27990">
        <v>0</v>
      </c>
      <c r="D27990">
        <v>6</v>
      </c>
      <c r="E27990">
        <v>49440</v>
      </c>
    </row>
    <row r="27991" spans="1:5">
      <c r="A27991">
        <v>1</v>
      </c>
      <c r="B27991">
        <v>8240</v>
      </c>
      <c r="C27991">
        <v>0</v>
      </c>
      <c r="D27991">
        <v>2</v>
      </c>
      <c r="E27991">
        <v>16480</v>
      </c>
    </row>
    <row r="27992" spans="1:5">
      <c r="A27992">
        <v>1</v>
      </c>
      <c r="B27992">
        <v>8241</v>
      </c>
      <c r="C27992">
        <v>0</v>
      </c>
      <c r="D27992">
        <v>3</v>
      </c>
      <c r="E27992">
        <v>24723</v>
      </c>
    </row>
    <row r="27993" spans="1:5">
      <c r="A27993">
        <v>1</v>
      </c>
      <c r="B27993">
        <v>8243</v>
      </c>
      <c r="C27993">
        <v>0</v>
      </c>
      <c r="D27993">
        <v>1</v>
      </c>
      <c r="E27993">
        <v>8243</v>
      </c>
    </row>
    <row r="27994" spans="1:5">
      <c r="A27994">
        <v>1</v>
      </c>
      <c r="B27994">
        <v>8245</v>
      </c>
      <c r="C27994">
        <v>0</v>
      </c>
      <c r="D27994">
        <v>1</v>
      </c>
      <c r="E27994">
        <v>8245</v>
      </c>
    </row>
    <row r="27995" spans="1:5">
      <c r="A27995">
        <v>1</v>
      </c>
      <c r="B27995">
        <v>8247</v>
      </c>
      <c r="C27995">
        <v>0</v>
      </c>
      <c r="D27995">
        <v>1</v>
      </c>
      <c r="E27995">
        <v>8247</v>
      </c>
    </row>
    <row r="27996" spans="1:5">
      <c r="A27996">
        <v>1</v>
      </c>
      <c r="B27996">
        <v>8248</v>
      </c>
      <c r="C27996">
        <v>0</v>
      </c>
      <c r="D27996">
        <v>2</v>
      </c>
      <c r="E27996">
        <v>16496</v>
      </c>
    </row>
    <row r="27997" spans="1:5">
      <c r="A27997">
        <v>1</v>
      </c>
      <c r="B27997">
        <v>8249</v>
      </c>
      <c r="C27997">
        <v>0</v>
      </c>
      <c r="D27997">
        <v>1</v>
      </c>
      <c r="E27997">
        <v>8249</v>
      </c>
    </row>
    <row r="27998" spans="1:5">
      <c r="A27998">
        <v>1</v>
      </c>
      <c r="B27998">
        <v>8254</v>
      </c>
      <c r="C27998">
        <v>0</v>
      </c>
      <c r="D27998">
        <v>3</v>
      </c>
      <c r="E27998">
        <v>24762</v>
      </c>
    </row>
    <row r="27999" spans="1:5">
      <c r="A27999">
        <v>0</v>
      </c>
      <c r="B27999">
        <v>8256</v>
      </c>
      <c r="C27999">
        <v>0</v>
      </c>
      <c r="D27999">
        <v>4</v>
      </c>
      <c r="E27999">
        <v>33024</v>
      </c>
    </row>
    <row r="28000" spans="1:5">
      <c r="A28000">
        <v>1</v>
      </c>
      <c r="B28000">
        <v>8256</v>
      </c>
      <c r="C28000">
        <v>0</v>
      </c>
      <c r="D28000">
        <v>1</v>
      </c>
      <c r="E28000">
        <v>8256</v>
      </c>
    </row>
    <row r="28001" spans="1:5">
      <c r="A28001">
        <v>1</v>
      </c>
      <c r="B28001">
        <v>8257</v>
      </c>
      <c r="C28001">
        <v>0</v>
      </c>
      <c r="D28001">
        <v>1</v>
      </c>
      <c r="E28001">
        <v>8257</v>
      </c>
    </row>
    <row r="28002" spans="1:5">
      <c r="A28002">
        <v>0</v>
      </c>
      <c r="B28002">
        <v>8258</v>
      </c>
      <c r="C28002">
        <v>0</v>
      </c>
      <c r="D28002">
        <v>3</v>
      </c>
      <c r="E28002">
        <v>24774</v>
      </c>
    </row>
    <row r="28003" spans="1:5">
      <c r="A28003">
        <v>1</v>
      </c>
      <c r="B28003">
        <v>8258</v>
      </c>
      <c r="C28003">
        <v>0</v>
      </c>
      <c r="D28003">
        <v>2</v>
      </c>
      <c r="E28003">
        <v>16516</v>
      </c>
    </row>
    <row r="28004" spans="1:5">
      <c r="A28004">
        <v>0</v>
      </c>
      <c r="B28004">
        <v>8260</v>
      </c>
      <c r="C28004">
        <v>0</v>
      </c>
      <c r="D28004">
        <v>7</v>
      </c>
      <c r="E28004">
        <v>57820</v>
      </c>
    </row>
    <row r="28005" spans="1:5">
      <c r="A28005">
        <v>1</v>
      </c>
      <c r="B28005">
        <v>8260</v>
      </c>
      <c r="C28005">
        <v>0</v>
      </c>
      <c r="D28005">
        <v>7</v>
      </c>
      <c r="E28005">
        <v>57820</v>
      </c>
    </row>
    <row r="28006" spans="1:5">
      <c r="A28006">
        <v>0</v>
      </c>
      <c r="B28006">
        <v>8262</v>
      </c>
      <c r="C28006">
        <v>0</v>
      </c>
      <c r="D28006">
        <v>1</v>
      </c>
      <c r="E28006">
        <v>8262</v>
      </c>
    </row>
    <row r="28007" spans="1:5">
      <c r="A28007">
        <v>0</v>
      </c>
      <c r="B28007">
        <v>8264</v>
      </c>
      <c r="C28007">
        <v>0</v>
      </c>
      <c r="D28007">
        <v>3</v>
      </c>
      <c r="E28007">
        <v>24792</v>
      </c>
    </row>
    <row r="28008" spans="1:5">
      <c r="A28008">
        <v>1</v>
      </c>
      <c r="B28008">
        <v>8264</v>
      </c>
      <c r="C28008">
        <v>0</v>
      </c>
      <c r="D28008">
        <v>1</v>
      </c>
      <c r="E28008">
        <v>8264</v>
      </c>
    </row>
    <row r="28009" spans="1:5">
      <c r="A28009">
        <v>1</v>
      </c>
      <c r="B28009">
        <v>8266</v>
      </c>
      <c r="C28009">
        <v>0</v>
      </c>
      <c r="D28009">
        <v>1</v>
      </c>
      <c r="E28009">
        <v>8266</v>
      </c>
    </row>
    <row r="28010" spans="1:5">
      <c r="A28010">
        <v>0</v>
      </c>
      <c r="B28010">
        <v>8268</v>
      </c>
      <c r="C28010">
        <v>0</v>
      </c>
      <c r="D28010">
        <v>1</v>
      </c>
      <c r="E28010">
        <v>8268</v>
      </c>
    </row>
    <row r="28011" spans="1:5">
      <c r="A28011">
        <v>1</v>
      </c>
      <c r="B28011">
        <v>8268</v>
      </c>
      <c r="C28011">
        <v>0</v>
      </c>
      <c r="D28011">
        <v>4</v>
      </c>
      <c r="E28011">
        <v>33072</v>
      </c>
    </row>
    <row r="28012" spans="1:5">
      <c r="A28012">
        <v>0</v>
      </c>
      <c r="B28012">
        <v>8269</v>
      </c>
      <c r="C28012">
        <v>0</v>
      </c>
      <c r="D28012">
        <v>3</v>
      </c>
      <c r="E28012">
        <v>24807</v>
      </c>
    </row>
    <row r="28013" spans="1:5">
      <c r="A28013">
        <v>0</v>
      </c>
      <c r="B28013">
        <v>8272</v>
      </c>
      <c r="C28013">
        <v>0</v>
      </c>
      <c r="D28013">
        <v>3</v>
      </c>
      <c r="E28013">
        <v>24816</v>
      </c>
    </row>
    <row r="28014" spans="1:5">
      <c r="A28014">
        <v>1</v>
      </c>
      <c r="B28014">
        <v>8272</v>
      </c>
      <c r="C28014">
        <v>0</v>
      </c>
      <c r="D28014">
        <v>3</v>
      </c>
      <c r="E28014">
        <v>24816</v>
      </c>
    </row>
    <row r="28015" spans="1:5">
      <c r="A28015">
        <v>0</v>
      </c>
      <c r="B28015">
        <v>8274</v>
      </c>
      <c r="C28015">
        <v>0</v>
      </c>
      <c r="D28015">
        <v>3</v>
      </c>
      <c r="E28015">
        <v>24822</v>
      </c>
    </row>
    <row r="28016" spans="1:5">
      <c r="A28016">
        <v>1</v>
      </c>
      <c r="B28016">
        <v>8275</v>
      </c>
      <c r="C28016">
        <v>0</v>
      </c>
      <c r="D28016">
        <v>3</v>
      </c>
      <c r="E28016">
        <v>24825</v>
      </c>
    </row>
    <row r="28017" spans="1:5">
      <c r="A28017">
        <v>0</v>
      </c>
      <c r="B28017">
        <v>8276</v>
      </c>
      <c r="C28017">
        <v>0</v>
      </c>
      <c r="D28017">
        <v>1</v>
      </c>
      <c r="E28017">
        <v>8276</v>
      </c>
    </row>
    <row r="28018" spans="1:5">
      <c r="A28018">
        <v>0</v>
      </c>
      <c r="B28018">
        <v>8278</v>
      </c>
      <c r="C28018">
        <v>0</v>
      </c>
      <c r="D28018">
        <v>3</v>
      </c>
      <c r="E28018">
        <v>24834</v>
      </c>
    </row>
    <row r="28019" spans="1:5">
      <c r="A28019">
        <v>1</v>
      </c>
      <c r="B28019">
        <v>8278</v>
      </c>
      <c r="C28019">
        <v>0</v>
      </c>
      <c r="D28019">
        <v>4</v>
      </c>
      <c r="E28019">
        <v>33112</v>
      </c>
    </row>
    <row r="28020" spans="1:5">
      <c r="A28020">
        <v>0</v>
      </c>
      <c r="B28020">
        <v>8279</v>
      </c>
      <c r="C28020">
        <v>0</v>
      </c>
      <c r="D28020">
        <v>3</v>
      </c>
      <c r="E28020">
        <v>24837</v>
      </c>
    </row>
    <row r="28021" spans="1:5">
      <c r="A28021">
        <v>1</v>
      </c>
      <c r="B28021">
        <v>8279</v>
      </c>
      <c r="C28021">
        <v>0</v>
      </c>
      <c r="D28021">
        <v>1</v>
      </c>
      <c r="E28021">
        <v>8279</v>
      </c>
    </row>
    <row r="28022" spans="1:5">
      <c r="A28022">
        <v>0</v>
      </c>
      <c r="B28022">
        <v>8280</v>
      </c>
      <c r="C28022">
        <v>0</v>
      </c>
      <c r="D28022">
        <v>1</v>
      </c>
      <c r="E28022">
        <v>8280</v>
      </c>
    </row>
    <row r="28023" spans="1:5">
      <c r="A28023">
        <v>1</v>
      </c>
      <c r="B28023">
        <v>8280</v>
      </c>
      <c r="C28023">
        <v>0</v>
      </c>
      <c r="D28023">
        <v>6</v>
      </c>
      <c r="E28023">
        <v>49680</v>
      </c>
    </row>
    <row r="28024" spans="1:5">
      <c r="A28024">
        <v>1</v>
      </c>
      <c r="B28024">
        <v>8282</v>
      </c>
      <c r="C28024">
        <v>0</v>
      </c>
      <c r="D28024">
        <v>3</v>
      </c>
      <c r="E28024">
        <v>24846</v>
      </c>
    </row>
    <row r="28025" spans="1:5">
      <c r="A28025">
        <v>1</v>
      </c>
      <c r="B28025">
        <v>8284</v>
      </c>
      <c r="C28025">
        <v>0</v>
      </c>
      <c r="D28025">
        <v>7</v>
      </c>
      <c r="E28025">
        <v>57988</v>
      </c>
    </row>
    <row r="28026" spans="1:5">
      <c r="A28026">
        <v>0</v>
      </c>
      <c r="B28026">
        <v>8288</v>
      </c>
      <c r="C28026">
        <v>0</v>
      </c>
      <c r="D28026">
        <v>4</v>
      </c>
      <c r="E28026">
        <v>33152</v>
      </c>
    </row>
    <row r="28027" spans="1:5">
      <c r="A28027">
        <v>1</v>
      </c>
      <c r="B28027">
        <v>8290</v>
      </c>
      <c r="C28027">
        <v>0</v>
      </c>
      <c r="D28027">
        <v>3</v>
      </c>
      <c r="E28027">
        <v>24870</v>
      </c>
    </row>
    <row r="28028" spans="1:5">
      <c r="A28028">
        <v>0</v>
      </c>
      <c r="B28028">
        <v>8292</v>
      </c>
      <c r="C28028">
        <v>0</v>
      </c>
      <c r="D28028">
        <v>4</v>
      </c>
      <c r="E28028">
        <v>33168</v>
      </c>
    </row>
    <row r="28029" spans="1:5">
      <c r="A28029">
        <v>1</v>
      </c>
      <c r="B28029">
        <v>8293</v>
      </c>
      <c r="C28029">
        <v>0</v>
      </c>
      <c r="D28029">
        <v>1</v>
      </c>
      <c r="E28029">
        <v>8293</v>
      </c>
    </row>
    <row r="28030" spans="1:5">
      <c r="A28030">
        <v>1</v>
      </c>
      <c r="B28030">
        <v>8294</v>
      </c>
      <c r="C28030">
        <v>0</v>
      </c>
      <c r="D28030">
        <v>3</v>
      </c>
      <c r="E28030">
        <v>24882</v>
      </c>
    </row>
    <row r="28031" spans="1:5">
      <c r="A28031">
        <v>1</v>
      </c>
      <c r="B28031">
        <v>8295</v>
      </c>
      <c r="C28031">
        <v>0</v>
      </c>
      <c r="D28031">
        <v>1</v>
      </c>
      <c r="E28031">
        <v>8295</v>
      </c>
    </row>
    <row r="28032" spans="1:5">
      <c r="A28032">
        <v>0</v>
      </c>
      <c r="B28032">
        <v>8296</v>
      </c>
      <c r="C28032">
        <v>0</v>
      </c>
      <c r="D28032">
        <v>4</v>
      </c>
      <c r="E28032">
        <v>33184</v>
      </c>
    </row>
    <row r="28033" spans="1:5">
      <c r="A28033">
        <v>0</v>
      </c>
      <c r="B28033">
        <v>8300</v>
      </c>
      <c r="C28033">
        <v>0</v>
      </c>
      <c r="D28033">
        <v>1</v>
      </c>
      <c r="E28033">
        <v>8300</v>
      </c>
    </row>
    <row r="28034" spans="1:5">
      <c r="A28034">
        <v>1</v>
      </c>
      <c r="B28034">
        <v>8300</v>
      </c>
      <c r="C28034">
        <v>0</v>
      </c>
      <c r="D28034">
        <v>1</v>
      </c>
      <c r="E28034">
        <v>8300</v>
      </c>
    </row>
    <row r="28035" spans="1:5">
      <c r="A28035">
        <v>1</v>
      </c>
      <c r="B28035">
        <v>8301</v>
      </c>
      <c r="C28035">
        <v>0</v>
      </c>
      <c r="D28035">
        <v>1</v>
      </c>
      <c r="E28035">
        <v>8301</v>
      </c>
    </row>
    <row r="28036" spans="1:5">
      <c r="A28036">
        <v>0</v>
      </c>
      <c r="B28036">
        <v>8302</v>
      </c>
      <c r="C28036">
        <v>0</v>
      </c>
      <c r="D28036">
        <v>6</v>
      </c>
      <c r="E28036">
        <v>49812</v>
      </c>
    </row>
    <row r="28037" spans="1:5">
      <c r="A28037">
        <v>0</v>
      </c>
      <c r="B28037">
        <v>8304</v>
      </c>
      <c r="C28037">
        <v>0</v>
      </c>
      <c r="D28037">
        <v>5</v>
      </c>
      <c r="E28037">
        <v>41520</v>
      </c>
    </row>
    <row r="28038" spans="1:5">
      <c r="A28038">
        <v>0</v>
      </c>
      <c r="B28038">
        <v>8308</v>
      </c>
      <c r="C28038">
        <v>0</v>
      </c>
      <c r="D28038">
        <v>3</v>
      </c>
      <c r="E28038">
        <v>24924</v>
      </c>
    </row>
    <row r="28039" spans="1:5">
      <c r="A28039">
        <v>1</v>
      </c>
      <c r="B28039">
        <v>8310</v>
      </c>
      <c r="C28039">
        <v>0</v>
      </c>
      <c r="D28039">
        <v>1</v>
      </c>
      <c r="E28039">
        <v>8310</v>
      </c>
    </row>
    <row r="28040" spans="1:5">
      <c r="A28040">
        <v>0</v>
      </c>
      <c r="B28040">
        <v>8312</v>
      </c>
      <c r="C28040">
        <v>0</v>
      </c>
      <c r="D28040">
        <v>3</v>
      </c>
      <c r="E28040">
        <v>24936</v>
      </c>
    </row>
    <row r="28041" spans="1:5">
      <c r="A28041">
        <v>1</v>
      </c>
      <c r="B28041">
        <v>8315</v>
      </c>
      <c r="C28041">
        <v>0</v>
      </c>
      <c r="D28041">
        <v>1</v>
      </c>
      <c r="E28041">
        <v>8315</v>
      </c>
    </row>
    <row r="28042" spans="1:5">
      <c r="A28042">
        <v>1</v>
      </c>
      <c r="B28042">
        <v>8318</v>
      </c>
      <c r="C28042">
        <v>0</v>
      </c>
      <c r="D28042">
        <v>1</v>
      </c>
      <c r="E28042">
        <v>8318</v>
      </c>
    </row>
    <row r="28043" spans="1:5">
      <c r="A28043">
        <v>0</v>
      </c>
      <c r="B28043">
        <v>8320</v>
      </c>
      <c r="C28043">
        <v>0</v>
      </c>
      <c r="D28043">
        <v>8</v>
      </c>
      <c r="E28043">
        <v>66560</v>
      </c>
    </row>
    <row r="28044" spans="1:5">
      <c r="A28044">
        <v>1</v>
      </c>
      <c r="B28044">
        <v>8320</v>
      </c>
      <c r="C28044">
        <v>0</v>
      </c>
      <c r="D28044">
        <v>1</v>
      </c>
      <c r="E28044">
        <v>8320</v>
      </c>
    </row>
    <row r="28045" spans="1:5">
      <c r="A28045">
        <v>1</v>
      </c>
      <c r="B28045">
        <v>8322</v>
      </c>
      <c r="C28045">
        <v>0</v>
      </c>
      <c r="D28045">
        <v>3</v>
      </c>
      <c r="E28045">
        <v>24966</v>
      </c>
    </row>
    <row r="28046" spans="1:5">
      <c r="A28046">
        <v>1</v>
      </c>
      <c r="B28046">
        <v>8324</v>
      </c>
      <c r="C28046">
        <v>0</v>
      </c>
      <c r="D28046">
        <v>2</v>
      </c>
      <c r="E28046">
        <v>16648</v>
      </c>
    </row>
    <row r="28047" spans="1:5">
      <c r="A28047">
        <v>0</v>
      </c>
      <c r="B28047">
        <v>8326</v>
      </c>
      <c r="C28047">
        <v>0</v>
      </c>
      <c r="D28047">
        <v>2</v>
      </c>
      <c r="E28047">
        <v>16652</v>
      </c>
    </row>
    <row r="28048" spans="1:5">
      <c r="A28048">
        <v>1</v>
      </c>
      <c r="B28048">
        <v>8326</v>
      </c>
      <c r="C28048">
        <v>0</v>
      </c>
      <c r="D28048">
        <v>1</v>
      </c>
      <c r="E28048">
        <v>8326</v>
      </c>
    </row>
    <row r="28049" spans="1:5">
      <c r="A28049">
        <v>0</v>
      </c>
      <c r="B28049">
        <v>8328</v>
      </c>
      <c r="C28049">
        <v>0</v>
      </c>
      <c r="D28049">
        <v>7</v>
      </c>
      <c r="E28049">
        <v>58296</v>
      </c>
    </row>
    <row r="28050" spans="1:5">
      <c r="A28050">
        <v>1</v>
      </c>
      <c r="B28050">
        <v>8329</v>
      </c>
      <c r="C28050">
        <v>0</v>
      </c>
      <c r="D28050">
        <v>3</v>
      </c>
      <c r="E28050">
        <v>24987</v>
      </c>
    </row>
    <row r="28051" spans="1:5">
      <c r="A28051">
        <v>1</v>
      </c>
      <c r="B28051">
        <v>8330</v>
      </c>
      <c r="C28051">
        <v>0</v>
      </c>
      <c r="D28051">
        <v>1</v>
      </c>
      <c r="E28051">
        <v>8330</v>
      </c>
    </row>
    <row r="28052" spans="1:5">
      <c r="A28052">
        <v>0</v>
      </c>
      <c r="B28052">
        <v>8332</v>
      </c>
      <c r="C28052">
        <v>0</v>
      </c>
      <c r="D28052">
        <v>2</v>
      </c>
      <c r="E28052">
        <v>16664</v>
      </c>
    </row>
    <row r="28053" spans="1:5">
      <c r="A28053">
        <v>0</v>
      </c>
      <c r="B28053">
        <v>8336</v>
      </c>
      <c r="C28053">
        <v>0</v>
      </c>
      <c r="D28053">
        <v>6</v>
      </c>
      <c r="E28053">
        <v>50016</v>
      </c>
    </row>
    <row r="28054" spans="1:5">
      <c r="A28054">
        <v>1</v>
      </c>
      <c r="B28054">
        <v>8336</v>
      </c>
      <c r="C28054">
        <v>0</v>
      </c>
      <c r="D28054">
        <v>6</v>
      </c>
      <c r="E28054">
        <v>50016</v>
      </c>
    </row>
    <row r="28055" spans="1:5">
      <c r="A28055">
        <v>0</v>
      </c>
      <c r="B28055">
        <v>8340</v>
      </c>
      <c r="C28055">
        <v>0</v>
      </c>
      <c r="D28055">
        <v>7</v>
      </c>
      <c r="E28055">
        <v>58380</v>
      </c>
    </row>
    <row r="28056" spans="1:5">
      <c r="A28056">
        <v>0</v>
      </c>
      <c r="B28056">
        <v>8342</v>
      </c>
      <c r="C28056">
        <v>0</v>
      </c>
      <c r="D28056">
        <v>3</v>
      </c>
      <c r="E28056">
        <v>25026</v>
      </c>
    </row>
    <row r="28057" spans="1:5">
      <c r="A28057">
        <v>1</v>
      </c>
      <c r="B28057">
        <v>8343</v>
      </c>
      <c r="C28057">
        <v>0</v>
      </c>
      <c r="D28057">
        <v>3</v>
      </c>
      <c r="E28057">
        <v>25029</v>
      </c>
    </row>
    <row r="28058" spans="1:5">
      <c r="A28058">
        <v>0</v>
      </c>
      <c r="B28058">
        <v>8344</v>
      </c>
      <c r="C28058">
        <v>0</v>
      </c>
      <c r="D28058">
        <v>6</v>
      </c>
      <c r="E28058">
        <v>50064</v>
      </c>
    </row>
    <row r="28059" spans="1:5">
      <c r="A28059">
        <v>1</v>
      </c>
      <c r="B28059">
        <v>8344</v>
      </c>
      <c r="C28059">
        <v>0</v>
      </c>
      <c r="D28059">
        <v>4</v>
      </c>
      <c r="E28059">
        <v>33376</v>
      </c>
    </row>
    <row r="28060" spans="1:5">
      <c r="A28060">
        <v>0</v>
      </c>
      <c r="B28060">
        <v>8352</v>
      </c>
      <c r="C28060">
        <v>0</v>
      </c>
      <c r="D28060">
        <v>4</v>
      </c>
      <c r="E28060">
        <v>33408</v>
      </c>
    </row>
    <row r="28061" spans="1:5">
      <c r="A28061">
        <v>0</v>
      </c>
      <c r="B28061">
        <v>8357</v>
      </c>
      <c r="C28061">
        <v>0</v>
      </c>
      <c r="D28061">
        <v>1</v>
      </c>
      <c r="E28061">
        <v>8357</v>
      </c>
    </row>
    <row r="28062" spans="1:5">
      <c r="A28062">
        <v>0</v>
      </c>
      <c r="B28062">
        <v>8360</v>
      </c>
      <c r="C28062">
        <v>0</v>
      </c>
      <c r="D28062">
        <v>4</v>
      </c>
      <c r="E28062">
        <v>33440</v>
      </c>
    </row>
    <row r="28063" spans="1:5">
      <c r="A28063">
        <v>1</v>
      </c>
      <c r="B28063">
        <v>8364</v>
      </c>
      <c r="C28063">
        <v>0</v>
      </c>
      <c r="D28063">
        <v>1</v>
      </c>
      <c r="E28063">
        <v>8364</v>
      </c>
    </row>
    <row r="28064" spans="1:5">
      <c r="A28064">
        <v>1</v>
      </c>
      <c r="B28064">
        <v>8366</v>
      </c>
      <c r="C28064">
        <v>0</v>
      </c>
      <c r="D28064">
        <v>1</v>
      </c>
      <c r="E28064">
        <v>8366</v>
      </c>
    </row>
    <row r="28065" spans="1:5">
      <c r="A28065">
        <v>0</v>
      </c>
      <c r="B28065">
        <v>8368</v>
      </c>
      <c r="C28065">
        <v>0</v>
      </c>
      <c r="D28065">
        <v>8</v>
      </c>
      <c r="E28065">
        <v>66944</v>
      </c>
    </row>
    <row r="28066" spans="1:5">
      <c r="A28066">
        <v>1</v>
      </c>
      <c r="B28066">
        <v>8368</v>
      </c>
      <c r="C28066">
        <v>0</v>
      </c>
      <c r="D28066">
        <v>7</v>
      </c>
      <c r="E28066">
        <v>58576</v>
      </c>
    </row>
    <row r="28067" spans="1:5">
      <c r="A28067">
        <v>1</v>
      </c>
      <c r="B28067">
        <v>8370</v>
      </c>
      <c r="C28067">
        <v>0</v>
      </c>
      <c r="D28067">
        <v>3</v>
      </c>
      <c r="E28067">
        <v>25110</v>
      </c>
    </row>
    <row r="28068" spans="1:5">
      <c r="A28068">
        <v>1</v>
      </c>
      <c r="B28068">
        <v>8372</v>
      </c>
      <c r="C28068">
        <v>0</v>
      </c>
      <c r="D28068">
        <v>2</v>
      </c>
      <c r="E28068">
        <v>16744</v>
      </c>
    </row>
    <row r="28069" spans="1:5">
      <c r="A28069">
        <v>1</v>
      </c>
      <c r="B28069">
        <v>8373</v>
      </c>
      <c r="C28069">
        <v>0</v>
      </c>
      <c r="D28069">
        <v>1</v>
      </c>
      <c r="E28069">
        <v>8373</v>
      </c>
    </row>
    <row r="28070" spans="1:5">
      <c r="A28070">
        <v>1</v>
      </c>
      <c r="B28070">
        <v>8374</v>
      </c>
      <c r="C28070">
        <v>0</v>
      </c>
      <c r="D28070">
        <v>1</v>
      </c>
      <c r="E28070">
        <v>8374</v>
      </c>
    </row>
    <row r="28071" spans="1:5">
      <c r="A28071">
        <v>0</v>
      </c>
      <c r="B28071">
        <v>8375</v>
      </c>
      <c r="C28071">
        <v>0</v>
      </c>
      <c r="D28071">
        <v>4</v>
      </c>
      <c r="E28071">
        <v>33500</v>
      </c>
    </row>
    <row r="28072" spans="1:5">
      <c r="A28072">
        <v>1</v>
      </c>
      <c r="B28072">
        <v>8375</v>
      </c>
      <c r="C28072">
        <v>0</v>
      </c>
      <c r="D28072">
        <v>3</v>
      </c>
      <c r="E28072">
        <v>25125</v>
      </c>
    </row>
    <row r="28073" spans="1:5">
      <c r="A28073">
        <v>0</v>
      </c>
      <c r="B28073">
        <v>8376</v>
      </c>
      <c r="C28073">
        <v>0</v>
      </c>
      <c r="D28073">
        <v>9</v>
      </c>
      <c r="E28073">
        <v>75384</v>
      </c>
    </row>
    <row r="28074" spans="1:5">
      <c r="A28074">
        <v>0</v>
      </c>
      <c r="B28074">
        <v>8380</v>
      </c>
      <c r="C28074">
        <v>0</v>
      </c>
      <c r="D28074">
        <v>4</v>
      </c>
      <c r="E28074">
        <v>33520</v>
      </c>
    </row>
    <row r="28075" spans="1:5">
      <c r="A28075">
        <v>0</v>
      </c>
      <c r="B28075">
        <v>8384</v>
      </c>
      <c r="C28075">
        <v>0</v>
      </c>
      <c r="D28075">
        <v>8</v>
      </c>
      <c r="E28075">
        <v>67072</v>
      </c>
    </row>
    <row r="28076" spans="1:5">
      <c r="A28076">
        <v>1</v>
      </c>
      <c r="B28076">
        <v>8384</v>
      </c>
      <c r="C28076">
        <v>0</v>
      </c>
      <c r="D28076">
        <v>6</v>
      </c>
      <c r="E28076">
        <v>50304</v>
      </c>
    </row>
    <row r="28077" spans="1:5">
      <c r="A28077">
        <v>0</v>
      </c>
      <c r="B28077">
        <v>8387</v>
      </c>
      <c r="C28077">
        <v>0</v>
      </c>
      <c r="D28077">
        <v>3</v>
      </c>
      <c r="E28077">
        <v>25161</v>
      </c>
    </row>
    <row r="28078" spans="1:5">
      <c r="A28078">
        <v>0</v>
      </c>
      <c r="B28078">
        <v>8388</v>
      </c>
      <c r="C28078">
        <v>0</v>
      </c>
      <c r="D28078">
        <v>1</v>
      </c>
      <c r="E28078">
        <v>8388</v>
      </c>
    </row>
    <row r="28079" spans="1:5">
      <c r="A28079">
        <v>1</v>
      </c>
      <c r="B28079">
        <v>8388</v>
      </c>
      <c r="C28079">
        <v>0</v>
      </c>
      <c r="D28079">
        <v>1</v>
      </c>
      <c r="E28079">
        <v>8388</v>
      </c>
    </row>
    <row r="28080" spans="1:5">
      <c r="A28080">
        <v>1</v>
      </c>
      <c r="B28080">
        <v>8389</v>
      </c>
      <c r="C28080">
        <v>0</v>
      </c>
      <c r="D28080">
        <v>3</v>
      </c>
      <c r="E28080">
        <v>25167</v>
      </c>
    </row>
    <row r="28081" spans="1:5">
      <c r="A28081">
        <v>0</v>
      </c>
      <c r="B28081">
        <v>8392</v>
      </c>
      <c r="C28081">
        <v>0</v>
      </c>
      <c r="D28081">
        <v>1</v>
      </c>
      <c r="E28081">
        <v>8392</v>
      </c>
    </row>
    <row r="28082" spans="1:5">
      <c r="A28082">
        <v>0</v>
      </c>
      <c r="B28082">
        <v>8394</v>
      </c>
      <c r="C28082">
        <v>0</v>
      </c>
      <c r="D28082">
        <v>1</v>
      </c>
      <c r="E28082">
        <v>8394</v>
      </c>
    </row>
    <row r="28083" spans="1:5">
      <c r="A28083">
        <v>0</v>
      </c>
      <c r="B28083">
        <v>8396</v>
      </c>
      <c r="C28083">
        <v>0</v>
      </c>
      <c r="D28083">
        <v>1</v>
      </c>
      <c r="E28083">
        <v>8396</v>
      </c>
    </row>
    <row r="28084" spans="1:5">
      <c r="A28084">
        <v>1</v>
      </c>
      <c r="B28084">
        <v>8397</v>
      </c>
      <c r="C28084">
        <v>0</v>
      </c>
      <c r="D28084">
        <v>1</v>
      </c>
      <c r="E28084">
        <v>8397</v>
      </c>
    </row>
    <row r="28085" spans="1:5">
      <c r="A28085">
        <v>1</v>
      </c>
      <c r="B28085">
        <v>8398</v>
      </c>
      <c r="C28085">
        <v>0</v>
      </c>
      <c r="D28085">
        <v>3</v>
      </c>
      <c r="E28085">
        <v>25194</v>
      </c>
    </row>
    <row r="28086" spans="1:5">
      <c r="A28086">
        <v>1</v>
      </c>
      <c r="B28086">
        <v>8400</v>
      </c>
      <c r="C28086">
        <v>0</v>
      </c>
      <c r="D28086">
        <v>3</v>
      </c>
      <c r="E28086">
        <v>25200</v>
      </c>
    </row>
    <row r="28087" spans="1:5">
      <c r="A28087">
        <v>0</v>
      </c>
      <c r="B28087">
        <v>8406</v>
      </c>
      <c r="C28087">
        <v>0</v>
      </c>
      <c r="D28087">
        <v>3</v>
      </c>
      <c r="E28087">
        <v>25218</v>
      </c>
    </row>
    <row r="28088" spans="1:5">
      <c r="A28088">
        <v>0</v>
      </c>
      <c r="B28088">
        <v>8408</v>
      </c>
      <c r="C28088">
        <v>0</v>
      </c>
      <c r="D28088">
        <v>2</v>
      </c>
      <c r="E28088">
        <v>16816</v>
      </c>
    </row>
    <row r="28089" spans="1:5">
      <c r="A28089">
        <v>1</v>
      </c>
      <c r="B28089">
        <v>8408</v>
      </c>
      <c r="C28089">
        <v>0</v>
      </c>
      <c r="D28089">
        <v>3</v>
      </c>
      <c r="E28089">
        <v>25224</v>
      </c>
    </row>
    <row r="28090" spans="1:5">
      <c r="A28090">
        <v>1</v>
      </c>
      <c r="B28090">
        <v>8409</v>
      </c>
      <c r="C28090">
        <v>0</v>
      </c>
      <c r="D28090">
        <v>3</v>
      </c>
      <c r="E28090">
        <v>25227</v>
      </c>
    </row>
    <row r="28091" spans="1:5">
      <c r="A28091">
        <v>0</v>
      </c>
      <c r="B28091">
        <v>8412</v>
      </c>
      <c r="C28091">
        <v>0</v>
      </c>
      <c r="D28091">
        <v>4</v>
      </c>
      <c r="E28091">
        <v>33648</v>
      </c>
    </row>
    <row r="28092" spans="1:5">
      <c r="A28092">
        <v>0</v>
      </c>
      <c r="B28092">
        <v>8414</v>
      </c>
      <c r="C28092">
        <v>0</v>
      </c>
      <c r="D28092">
        <v>3</v>
      </c>
      <c r="E28092">
        <v>25242</v>
      </c>
    </row>
    <row r="28093" spans="1:5">
      <c r="A28093">
        <v>0</v>
      </c>
      <c r="B28093">
        <v>8416</v>
      </c>
      <c r="C28093">
        <v>0</v>
      </c>
      <c r="D28093">
        <v>1</v>
      </c>
      <c r="E28093">
        <v>8416</v>
      </c>
    </row>
    <row r="28094" spans="1:5">
      <c r="A28094">
        <v>1</v>
      </c>
      <c r="B28094">
        <v>8418</v>
      </c>
      <c r="C28094">
        <v>0</v>
      </c>
      <c r="D28094">
        <v>3</v>
      </c>
      <c r="E28094">
        <v>25254</v>
      </c>
    </row>
    <row r="28095" spans="1:5">
      <c r="A28095">
        <v>1</v>
      </c>
      <c r="B28095">
        <v>8422</v>
      </c>
      <c r="C28095">
        <v>0</v>
      </c>
      <c r="D28095">
        <v>1</v>
      </c>
      <c r="E28095">
        <v>8422</v>
      </c>
    </row>
    <row r="28096" spans="1:5">
      <c r="A28096">
        <v>0</v>
      </c>
      <c r="B28096">
        <v>8424</v>
      </c>
      <c r="C28096">
        <v>0</v>
      </c>
      <c r="D28096">
        <v>6</v>
      </c>
      <c r="E28096">
        <v>50544</v>
      </c>
    </row>
    <row r="28097" spans="1:5">
      <c r="A28097">
        <v>1</v>
      </c>
      <c r="B28097">
        <v>8424</v>
      </c>
      <c r="C28097">
        <v>0</v>
      </c>
      <c r="D28097">
        <v>1</v>
      </c>
      <c r="E28097">
        <v>8424</v>
      </c>
    </row>
    <row r="28098" spans="1:5">
      <c r="A28098">
        <v>0</v>
      </c>
      <c r="B28098">
        <v>8427</v>
      </c>
      <c r="C28098">
        <v>0</v>
      </c>
      <c r="D28098">
        <v>3</v>
      </c>
      <c r="E28098">
        <v>25281</v>
      </c>
    </row>
    <row r="28099" spans="1:5">
      <c r="A28099">
        <v>0</v>
      </c>
      <c r="B28099">
        <v>8428</v>
      </c>
      <c r="C28099">
        <v>0</v>
      </c>
      <c r="D28099">
        <v>4</v>
      </c>
      <c r="E28099">
        <v>33712</v>
      </c>
    </row>
    <row r="28100" spans="1:5">
      <c r="A28100">
        <v>1</v>
      </c>
      <c r="B28100">
        <v>8431</v>
      </c>
      <c r="C28100">
        <v>0</v>
      </c>
      <c r="D28100">
        <v>1</v>
      </c>
      <c r="E28100">
        <v>8431</v>
      </c>
    </row>
    <row r="28101" spans="1:5">
      <c r="A28101">
        <v>0</v>
      </c>
      <c r="B28101">
        <v>8432</v>
      </c>
      <c r="C28101">
        <v>0</v>
      </c>
      <c r="D28101">
        <v>3</v>
      </c>
      <c r="E28101">
        <v>25296</v>
      </c>
    </row>
    <row r="28102" spans="1:5">
      <c r="A28102">
        <v>1</v>
      </c>
      <c r="B28102">
        <v>8433</v>
      </c>
      <c r="C28102">
        <v>0</v>
      </c>
      <c r="D28102">
        <v>1</v>
      </c>
      <c r="E28102">
        <v>8433</v>
      </c>
    </row>
    <row r="28103" spans="1:5">
      <c r="A28103">
        <v>1</v>
      </c>
      <c r="B28103">
        <v>8434</v>
      </c>
      <c r="C28103">
        <v>0</v>
      </c>
      <c r="D28103">
        <v>1</v>
      </c>
      <c r="E28103">
        <v>8434</v>
      </c>
    </row>
    <row r="28104" spans="1:5">
      <c r="A28104">
        <v>1</v>
      </c>
      <c r="B28104">
        <v>8435</v>
      </c>
      <c r="C28104">
        <v>0</v>
      </c>
      <c r="D28104">
        <v>4</v>
      </c>
      <c r="E28104">
        <v>33740</v>
      </c>
    </row>
    <row r="28105" spans="1:5">
      <c r="A28105">
        <v>1</v>
      </c>
      <c r="B28105">
        <v>8436</v>
      </c>
      <c r="C28105">
        <v>0</v>
      </c>
      <c r="D28105">
        <v>2</v>
      </c>
      <c r="E28105">
        <v>16872</v>
      </c>
    </row>
    <row r="28106" spans="1:5">
      <c r="A28106">
        <v>0</v>
      </c>
      <c r="B28106">
        <v>8437</v>
      </c>
      <c r="C28106">
        <v>0</v>
      </c>
      <c r="D28106">
        <v>3</v>
      </c>
      <c r="E28106">
        <v>25311</v>
      </c>
    </row>
    <row r="28107" spans="1:5">
      <c r="A28107">
        <v>0</v>
      </c>
      <c r="B28107">
        <v>8440</v>
      </c>
      <c r="C28107">
        <v>0</v>
      </c>
      <c r="D28107">
        <v>4</v>
      </c>
      <c r="E28107">
        <v>33760</v>
      </c>
    </row>
    <row r="28108" spans="1:5">
      <c r="A28108">
        <v>1</v>
      </c>
      <c r="B28108">
        <v>8442</v>
      </c>
      <c r="C28108">
        <v>0</v>
      </c>
      <c r="D28108">
        <v>3</v>
      </c>
      <c r="E28108">
        <v>25326</v>
      </c>
    </row>
    <row r="28109" spans="1:5">
      <c r="A28109">
        <v>1</v>
      </c>
      <c r="B28109">
        <v>8443</v>
      </c>
      <c r="C28109">
        <v>0</v>
      </c>
      <c r="D28109">
        <v>3</v>
      </c>
      <c r="E28109">
        <v>25329</v>
      </c>
    </row>
    <row r="28110" spans="1:5">
      <c r="A28110">
        <v>0</v>
      </c>
      <c r="B28110">
        <v>8444</v>
      </c>
      <c r="C28110">
        <v>0</v>
      </c>
      <c r="D28110">
        <v>2</v>
      </c>
      <c r="E28110">
        <v>16888</v>
      </c>
    </row>
    <row r="28111" spans="1:5">
      <c r="A28111">
        <v>1</v>
      </c>
      <c r="B28111">
        <v>8444</v>
      </c>
      <c r="C28111">
        <v>0</v>
      </c>
      <c r="D28111">
        <v>5</v>
      </c>
      <c r="E28111">
        <v>42220</v>
      </c>
    </row>
    <row r="28112" spans="1:5">
      <c r="A28112">
        <v>0</v>
      </c>
      <c r="B28112">
        <v>8446</v>
      </c>
      <c r="C28112">
        <v>0</v>
      </c>
      <c r="D28112">
        <v>4</v>
      </c>
      <c r="E28112">
        <v>33784</v>
      </c>
    </row>
    <row r="28113" spans="1:5">
      <c r="A28113">
        <v>0</v>
      </c>
      <c r="B28113">
        <v>8448</v>
      </c>
      <c r="C28113">
        <v>0</v>
      </c>
      <c r="D28113">
        <v>2</v>
      </c>
      <c r="E28113">
        <v>16896</v>
      </c>
    </row>
    <row r="28114" spans="1:5">
      <c r="A28114">
        <v>0</v>
      </c>
      <c r="B28114">
        <v>8451</v>
      </c>
      <c r="C28114">
        <v>0</v>
      </c>
      <c r="D28114">
        <v>3</v>
      </c>
      <c r="E28114">
        <v>25353</v>
      </c>
    </row>
    <row r="28115" spans="1:5">
      <c r="A28115">
        <v>0</v>
      </c>
      <c r="B28115">
        <v>8452</v>
      </c>
      <c r="C28115">
        <v>0</v>
      </c>
      <c r="D28115">
        <v>4</v>
      </c>
      <c r="E28115">
        <v>33808</v>
      </c>
    </row>
    <row r="28116" spans="1:5">
      <c r="A28116">
        <v>0</v>
      </c>
      <c r="B28116">
        <v>8456</v>
      </c>
      <c r="C28116">
        <v>0</v>
      </c>
      <c r="D28116">
        <v>6</v>
      </c>
      <c r="E28116">
        <v>50736</v>
      </c>
    </row>
    <row r="28117" spans="1:5">
      <c r="A28117">
        <v>0</v>
      </c>
      <c r="B28117">
        <v>8460</v>
      </c>
      <c r="C28117">
        <v>0</v>
      </c>
      <c r="D28117">
        <v>3</v>
      </c>
      <c r="E28117">
        <v>25380</v>
      </c>
    </row>
    <row r="28118" spans="1:5">
      <c r="A28118">
        <v>1</v>
      </c>
      <c r="B28118">
        <v>8460</v>
      </c>
      <c r="C28118">
        <v>0</v>
      </c>
      <c r="D28118">
        <v>6</v>
      </c>
      <c r="E28118">
        <v>50760</v>
      </c>
    </row>
    <row r="28119" spans="1:5">
      <c r="A28119">
        <v>1</v>
      </c>
      <c r="B28119">
        <v>8461</v>
      </c>
      <c r="C28119">
        <v>0</v>
      </c>
      <c r="D28119">
        <v>3</v>
      </c>
      <c r="E28119">
        <v>25383</v>
      </c>
    </row>
    <row r="28120" spans="1:5">
      <c r="A28120">
        <v>0</v>
      </c>
      <c r="B28120">
        <v>8464</v>
      </c>
      <c r="C28120">
        <v>0</v>
      </c>
      <c r="D28120">
        <v>2</v>
      </c>
      <c r="E28120">
        <v>16928</v>
      </c>
    </row>
    <row r="28121" spans="1:5">
      <c r="A28121">
        <v>1</v>
      </c>
      <c r="B28121">
        <v>8464</v>
      </c>
      <c r="C28121">
        <v>0</v>
      </c>
      <c r="D28121">
        <v>3</v>
      </c>
      <c r="E28121">
        <v>25392</v>
      </c>
    </row>
    <row r="28122" spans="1:5">
      <c r="A28122">
        <v>0</v>
      </c>
      <c r="B28122">
        <v>8468</v>
      </c>
      <c r="C28122">
        <v>0</v>
      </c>
      <c r="D28122">
        <v>2</v>
      </c>
      <c r="E28122">
        <v>16936</v>
      </c>
    </row>
    <row r="28123" spans="1:5">
      <c r="A28123">
        <v>1</v>
      </c>
      <c r="B28123">
        <v>8468</v>
      </c>
      <c r="C28123">
        <v>0</v>
      </c>
      <c r="D28123">
        <v>4</v>
      </c>
      <c r="E28123">
        <v>33872</v>
      </c>
    </row>
    <row r="28124" spans="1:5">
      <c r="A28124">
        <v>1</v>
      </c>
      <c r="B28124">
        <v>8473</v>
      </c>
      <c r="C28124">
        <v>0</v>
      </c>
      <c r="D28124">
        <v>1</v>
      </c>
      <c r="E28124">
        <v>8473</v>
      </c>
    </row>
    <row r="28125" spans="1:5">
      <c r="A28125">
        <v>0</v>
      </c>
      <c r="B28125">
        <v>8475</v>
      </c>
      <c r="C28125">
        <v>0</v>
      </c>
      <c r="D28125">
        <v>1</v>
      </c>
      <c r="E28125">
        <v>8475</v>
      </c>
    </row>
    <row r="28126" spans="1:5">
      <c r="A28126">
        <v>0</v>
      </c>
      <c r="B28126">
        <v>8476</v>
      </c>
      <c r="C28126">
        <v>0</v>
      </c>
      <c r="D28126">
        <v>9</v>
      </c>
      <c r="E28126">
        <v>76284</v>
      </c>
    </row>
    <row r="28127" spans="1:5">
      <c r="A28127">
        <v>1</v>
      </c>
      <c r="B28127">
        <v>8478</v>
      </c>
      <c r="C28127">
        <v>0</v>
      </c>
      <c r="D28127">
        <v>9</v>
      </c>
      <c r="E28127">
        <v>76302</v>
      </c>
    </row>
    <row r="28128" spans="1:5">
      <c r="A28128">
        <v>0</v>
      </c>
      <c r="B28128">
        <v>8480</v>
      </c>
      <c r="C28128">
        <v>0</v>
      </c>
      <c r="D28128">
        <v>2</v>
      </c>
      <c r="E28128">
        <v>16960</v>
      </c>
    </row>
    <row r="28129" spans="1:5">
      <c r="A28129">
        <v>1</v>
      </c>
      <c r="B28129">
        <v>8483</v>
      </c>
      <c r="C28129">
        <v>0</v>
      </c>
      <c r="D28129">
        <v>3</v>
      </c>
      <c r="E28129">
        <v>25449</v>
      </c>
    </row>
    <row r="28130" spans="1:5">
      <c r="A28130">
        <v>1</v>
      </c>
      <c r="B28130">
        <v>8487</v>
      </c>
      <c r="C28130">
        <v>0</v>
      </c>
      <c r="D28130">
        <v>4</v>
      </c>
      <c r="E28130">
        <v>33948</v>
      </c>
    </row>
    <row r="28131" spans="1:5">
      <c r="A28131">
        <v>0</v>
      </c>
      <c r="B28131">
        <v>8488</v>
      </c>
      <c r="C28131">
        <v>0</v>
      </c>
      <c r="D28131">
        <v>3</v>
      </c>
      <c r="E28131">
        <v>25464</v>
      </c>
    </row>
    <row r="28132" spans="1:5">
      <c r="A28132">
        <v>0</v>
      </c>
      <c r="B28132">
        <v>8489</v>
      </c>
      <c r="C28132">
        <v>0</v>
      </c>
      <c r="D28132">
        <v>3</v>
      </c>
      <c r="E28132">
        <v>25467</v>
      </c>
    </row>
    <row r="28133" spans="1:5">
      <c r="A28133">
        <v>1</v>
      </c>
      <c r="B28133">
        <v>8489</v>
      </c>
      <c r="C28133">
        <v>0</v>
      </c>
      <c r="D28133">
        <v>3</v>
      </c>
      <c r="E28133">
        <v>25467</v>
      </c>
    </row>
    <row r="28134" spans="1:5">
      <c r="A28134">
        <v>0</v>
      </c>
      <c r="B28134">
        <v>8492</v>
      </c>
      <c r="C28134">
        <v>0</v>
      </c>
      <c r="D28134">
        <v>1</v>
      </c>
      <c r="E28134">
        <v>8492</v>
      </c>
    </row>
    <row r="28135" spans="1:5">
      <c r="A28135">
        <v>1</v>
      </c>
      <c r="B28135">
        <v>8492</v>
      </c>
      <c r="C28135">
        <v>0</v>
      </c>
      <c r="D28135">
        <v>1</v>
      </c>
      <c r="E28135">
        <v>8492</v>
      </c>
    </row>
    <row r="28136" spans="1:5">
      <c r="A28136">
        <v>0</v>
      </c>
      <c r="B28136">
        <v>8496</v>
      </c>
      <c r="C28136">
        <v>0</v>
      </c>
      <c r="D28136">
        <v>7</v>
      </c>
      <c r="E28136">
        <v>59472</v>
      </c>
    </row>
    <row r="28137" spans="1:5">
      <c r="A28137">
        <v>1</v>
      </c>
      <c r="B28137">
        <v>8496</v>
      </c>
      <c r="C28137">
        <v>0</v>
      </c>
      <c r="D28137">
        <v>6</v>
      </c>
      <c r="E28137">
        <v>50976</v>
      </c>
    </row>
    <row r="28138" spans="1:5">
      <c r="A28138">
        <v>1</v>
      </c>
      <c r="B28138">
        <v>8498</v>
      </c>
      <c r="C28138">
        <v>0</v>
      </c>
      <c r="D28138">
        <v>1</v>
      </c>
      <c r="E28138">
        <v>8498</v>
      </c>
    </row>
    <row r="28139" spans="1:5">
      <c r="A28139">
        <v>0</v>
      </c>
      <c r="B28139">
        <v>8500</v>
      </c>
      <c r="C28139">
        <v>0</v>
      </c>
      <c r="D28139">
        <v>1</v>
      </c>
      <c r="E28139">
        <v>8500</v>
      </c>
    </row>
    <row r="28140" spans="1:5">
      <c r="A28140">
        <v>0</v>
      </c>
      <c r="B28140">
        <v>8503</v>
      </c>
      <c r="C28140">
        <v>0</v>
      </c>
      <c r="D28140">
        <v>3</v>
      </c>
      <c r="E28140">
        <v>25509</v>
      </c>
    </row>
    <row r="28141" spans="1:5">
      <c r="A28141">
        <v>0</v>
      </c>
      <c r="B28141">
        <v>8504</v>
      </c>
      <c r="C28141">
        <v>0</v>
      </c>
      <c r="D28141">
        <v>5</v>
      </c>
      <c r="E28141">
        <v>42520</v>
      </c>
    </row>
    <row r="28142" spans="1:5">
      <c r="A28142">
        <v>1</v>
      </c>
      <c r="B28142">
        <v>8504</v>
      </c>
      <c r="C28142">
        <v>0</v>
      </c>
      <c r="D28142">
        <v>3</v>
      </c>
      <c r="E28142">
        <v>25512</v>
      </c>
    </row>
    <row r="28143" spans="1:5">
      <c r="A28143">
        <v>1</v>
      </c>
      <c r="B28143">
        <v>8508</v>
      </c>
      <c r="C28143">
        <v>0</v>
      </c>
      <c r="D28143">
        <v>3</v>
      </c>
      <c r="E28143">
        <v>25524</v>
      </c>
    </row>
    <row r="28144" spans="1:5">
      <c r="A28144">
        <v>0</v>
      </c>
      <c r="B28144">
        <v>8512</v>
      </c>
      <c r="C28144">
        <v>0</v>
      </c>
      <c r="D28144">
        <v>2</v>
      </c>
      <c r="E28144">
        <v>17024</v>
      </c>
    </row>
    <row r="28145" spans="1:5">
      <c r="A28145">
        <v>1</v>
      </c>
      <c r="B28145">
        <v>8512</v>
      </c>
      <c r="C28145">
        <v>0</v>
      </c>
      <c r="D28145">
        <v>3</v>
      </c>
      <c r="E28145">
        <v>25536</v>
      </c>
    </row>
    <row r="28146" spans="1:5">
      <c r="A28146">
        <v>1</v>
      </c>
      <c r="B28146">
        <v>8514</v>
      </c>
      <c r="C28146">
        <v>0</v>
      </c>
      <c r="D28146">
        <v>3</v>
      </c>
      <c r="E28146">
        <v>25542</v>
      </c>
    </row>
    <row r="28147" spans="1:5">
      <c r="A28147">
        <v>0</v>
      </c>
      <c r="B28147">
        <v>8516</v>
      </c>
      <c r="C28147">
        <v>0</v>
      </c>
      <c r="D28147">
        <v>1</v>
      </c>
      <c r="E28147">
        <v>8516</v>
      </c>
    </row>
    <row r="28148" spans="1:5">
      <c r="A28148">
        <v>1</v>
      </c>
      <c r="B28148">
        <v>8516</v>
      </c>
      <c r="C28148">
        <v>0</v>
      </c>
      <c r="D28148">
        <v>4</v>
      </c>
      <c r="E28148">
        <v>34064</v>
      </c>
    </row>
    <row r="28149" spans="1:5">
      <c r="A28149">
        <v>1</v>
      </c>
      <c r="B28149">
        <v>8518</v>
      </c>
      <c r="C28149">
        <v>0</v>
      </c>
      <c r="D28149">
        <v>3</v>
      </c>
      <c r="E28149">
        <v>25554</v>
      </c>
    </row>
    <row r="28150" spans="1:5">
      <c r="A28150">
        <v>0</v>
      </c>
      <c r="B28150">
        <v>8524</v>
      </c>
      <c r="C28150">
        <v>0</v>
      </c>
      <c r="D28150">
        <v>7</v>
      </c>
      <c r="E28150">
        <v>59668</v>
      </c>
    </row>
    <row r="28151" spans="1:5">
      <c r="A28151">
        <v>0</v>
      </c>
      <c r="B28151">
        <v>8526</v>
      </c>
      <c r="C28151">
        <v>0</v>
      </c>
      <c r="D28151">
        <v>1</v>
      </c>
      <c r="E28151">
        <v>8526</v>
      </c>
    </row>
    <row r="28152" spans="1:5">
      <c r="A28152">
        <v>0</v>
      </c>
      <c r="B28152">
        <v>8528</v>
      </c>
      <c r="C28152">
        <v>0</v>
      </c>
      <c r="D28152">
        <v>1</v>
      </c>
      <c r="E28152">
        <v>8528</v>
      </c>
    </row>
    <row r="28153" spans="1:5">
      <c r="A28153">
        <v>1</v>
      </c>
      <c r="B28153">
        <v>8528</v>
      </c>
      <c r="C28153">
        <v>0</v>
      </c>
      <c r="D28153">
        <v>3</v>
      </c>
      <c r="E28153">
        <v>25584</v>
      </c>
    </row>
    <row r="28154" spans="1:5">
      <c r="A28154">
        <v>1</v>
      </c>
      <c r="B28154">
        <v>8529</v>
      </c>
      <c r="C28154">
        <v>0</v>
      </c>
      <c r="D28154">
        <v>4</v>
      </c>
      <c r="E28154">
        <v>34116</v>
      </c>
    </row>
    <row r="28155" spans="1:5">
      <c r="A28155">
        <v>1</v>
      </c>
      <c r="B28155">
        <v>8530</v>
      </c>
      <c r="C28155">
        <v>0</v>
      </c>
      <c r="D28155">
        <v>1</v>
      </c>
      <c r="E28155">
        <v>8530</v>
      </c>
    </row>
    <row r="28156" spans="1:5">
      <c r="A28156">
        <v>0</v>
      </c>
      <c r="B28156">
        <v>8534</v>
      </c>
      <c r="C28156">
        <v>0</v>
      </c>
      <c r="D28156">
        <v>1</v>
      </c>
      <c r="E28156">
        <v>8534</v>
      </c>
    </row>
    <row r="28157" spans="1:5">
      <c r="A28157">
        <v>1</v>
      </c>
      <c r="B28157">
        <v>8534</v>
      </c>
      <c r="C28157">
        <v>0</v>
      </c>
      <c r="D28157">
        <v>1</v>
      </c>
      <c r="E28157">
        <v>8534</v>
      </c>
    </row>
    <row r="28158" spans="1:5">
      <c r="A28158">
        <v>0</v>
      </c>
      <c r="B28158">
        <v>8536</v>
      </c>
      <c r="C28158">
        <v>0</v>
      </c>
      <c r="D28158">
        <v>1</v>
      </c>
      <c r="E28158">
        <v>8536</v>
      </c>
    </row>
    <row r="28159" spans="1:5">
      <c r="A28159">
        <v>1</v>
      </c>
      <c r="B28159">
        <v>8536</v>
      </c>
      <c r="C28159">
        <v>0</v>
      </c>
      <c r="D28159">
        <v>1</v>
      </c>
      <c r="E28159">
        <v>8536</v>
      </c>
    </row>
    <row r="28160" spans="1:5">
      <c r="A28160">
        <v>1</v>
      </c>
      <c r="B28160">
        <v>8538</v>
      </c>
      <c r="C28160">
        <v>0</v>
      </c>
      <c r="D28160">
        <v>4</v>
      </c>
      <c r="E28160">
        <v>34152</v>
      </c>
    </row>
    <row r="28161" spans="1:5">
      <c r="A28161">
        <v>1</v>
      </c>
      <c r="B28161">
        <v>8544</v>
      </c>
      <c r="C28161">
        <v>0</v>
      </c>
      <c r="D28161">
        <v>3</v>
      </c>
      <c r="E28161">
        <v>25632</v>
      </c>
    </row>
    <row r="28162" spans="1:5">
      <c r="A28162">
        <v>0</v>
      </c>
      <c r="B28162">
        <v>8546</v>
      </c>
      <c r="C28162">
        <v>0</v>
      </c>
      <c r="D28162">
        <v>1</v>
      </c>
      <c r="E28162">
        <v>8546</v>
      </c>
    </row>
    <row r="28163" spans="1:5">
      <c r="A28163">
        <v>0</v>
      </c>
      <c r="B28163">
        <v>8550</v>
      </c>
      <c r="C28163">
        <v>0</v>
      </c>
      <c r="D28163">
        <v>1</v>
      </c>
      <c r="E28163">
        <v>8550</v>
      </c>
    </row>
    <row r="28164" spans="1:5">
      <c r="A28164">
        <v>0</v>
      </c>
      <c r="B28164">
        <v>8552</v>
      </c>
      <c r="C28164">
        <v>0</v>
      </c>
      <c r="D28164">
        <v>6</v>
      </c>
      <c r="E28164">
        <v>51312</v>
      </c>
    </row>
    <row r="28165" spans="1:5">
      <c r="A28165">
        <v>1</v>
      </c>
      <c r="B28165">
        <v>8556</v>
      </c>
      <c r="C28165">
        <v>0</v>
      </c>
      <c r="D28165">
        <v>1</v>
      </c>
      <c r="E28165">
        <v>8556</v>
      </c>
    </row>
    <row r="28166" spans="1:5">
      <c r="A28166">
        <v>0</v>
      </c>
      <c r="B28166">
        <v>8558</v>
      </c>
      <c r="C28166">
        <v>0</v>
      </c>
      <c r="D28166">
        <v>1</v>
      </c>
      <c r="E28166">
        <v>8558</v>
      </c>
    </row>
    <row r="28167" spans="1:5">
      <c r="A28167">
        <v>0</v>
      </c>
      <c r="B28167">
        <v>8560</v>
      </c>
      <c r="C28167">
        <v>0</v>
      </c>
      <c r="D28167">
        <v>1</v>
      </c>
      <c r="E28167">
        <v>8560</v>
      </c>
    </row>
    <row r="28168" spans="1:5">
      <c r="A28168">
        <v>1</v>
      </c>
      <c r="B28168">
        <v>8560</v>
      </c>
      <c r="C28168">
        <v>0</v>
      </c>
      <c r="D28168">
        <v>3</v>
      </c>
      <c r="E28168">
        <v>25680</v>
      </c>
    </row>
    <row r="28169" spans="1:5">
      <c r="A28169">
        <v>0</v>
      </c>
      <c r="B28169">
        <v>8563</v>
      </c>
      <c r="C28169">
        <v>0</v>
      </c>
      <c r="D28169">
        <v>3</v>
      </c>
      <c r="E28169">
        <v>25689</v>
      </c>
    </row>
    <row r="28170" spans="1:5">
      <c r="A28170">
        <v>0</v>
      </c>
      <c r="B28170">
        <v>8564</v>
      </c>
      <c r="C28170">
        <v>0</v>
      </c>
      <c r="D28170">
        <v>5</v>
      </c>
      <c r="E28170">
        <v>42820</v>
      </c>
    </row>
    <row r="28171" spans="1:5">
      <c r="A28171">
        <v>1</v>
      </c>
      <c r="B28171">
        <v>8565</v>
      </c>
      <c r="C28171">
        <v>0</v>
      </c>
      <c r="D28171">
        <v>3</v>
      </c>
      <c r="E28171">
        <v>25695</v>
      </c>
    </row>
    <row r="28172" spans="1:5">
      <c r="A28172">
        <v>1</v>
      </c>
      <c r="B28172">
        <v>8567</v>
      </c>
      <c r="C28172">
        <v>0</v>
      </c>
      <c r="D28172">
        <v>1</v>
      </c>
      <c r="E28172">
        <v>8567</v>
      </c>
    </row>
    <row r="28173" spans="1:5">
      <c r="A28173">
        <v>0</v>
      </c>
      <c r="B28173">
        <v>8568</v>
      </c>
      <c r="C28173">
        <v>0</v>
      </c>
      <c r="D28173">
        <v>3</v>
      </c>
      <c r="E28173">
        <v>25704</v>
      </c>
    </row>
    <row r="28174" spans="1:5">
      <c r="A28174">
        <v>1</v>
      </c>
      <c r="B28174">
        <v>8569</v>
      </c>
      <c r="C28174">
        <v>0</v>
      </c>
      <c r="D28174">
        <v>1</v>
      </c>
      <c r="E28174">
        <v>8569</v>
      </c>
    </row>
    <row r="28175" spans="1:5">
      <c r="A28175">
        <v>0</v>
      </c>
      <c r="B28175">
        <v>8570</v>
      </c>
      <c r="C28175">
        <v>0</v>
      </c>
      <c r="D28175">
        <v>3</v>
      </c>
      <c r="E28175">
        <v>25710</v>
      </c>
    </row>
    <row r="28176" spans="1:5">
      <c r="A28176">
        <v>0</v>
      </c>
      <c r="B28176">
        <v>8572</v>
      </c>
      <c r="C28176">
        <v>0</v>
      </c>
      <c r="D28176">
        <v>3</v>
      </c>
      <c r="E28176">
        <v>25716</v>
      </c>
    </row>
    <row r="28177" spans="1:5">
      <c r="A28177">
        <v>1</v>
      </c>
      <c r="B28177">
        <v>8573</v>
      </c>
      <c r="C28177">
        <v>0</v>
      </c>
      <c r="D28177">
        <v>3</v>
      </c>
      <c r="E28177">
        <v>25719</v>
      </c>
    </row>
    <row r="28178" spans="1:5">
      <c r="A28178">
        <v>0</v>
      </c>
      <c r="B28178">
        <v>8576</v>
      </c>
      <c r="C28178">
        <v>0</v>
      </c>
      <c r="D28178">
        <v>3</v>
      </c>
      <c r="E28178">
        <v>25728</v>
      </c>
    </row>
    <row r="28179" spans="1:5">
      <c r="A28179">
        <v>1</v>
      </c>
      <c r="B28179">
        <v>8576</v>
      </c>
      <c r="C28179">
        <v>0</v>
      </c>
      <c r="D28179">
        <v>1</v>
      </c>
      <c r="E28179">
        <v>8576</v>
      </c>
    </row>
    <row r="28180" spans="1:5">
      <c r="A28180">
        <v>1</v>
      </c>
      <c r="B28180">
        <v>8579</v>
      </c>
      <c r="C28180">
        <v>0</v>
      </c>
      <c r="D28180">
        <v>3</v>
      </c>
      <c r="E28180">
        <v>25737</v>
      </c>
    </row>
    <row r="28181" spans="1:5">
      <c r="A28181">
        <v>0</v>
      </c>
      <c r="B28181">
        <v>8580</v>
      </c>
      <c r="C28181">
        <v>0</v>
      </c>
      <c r="D28181">
        <v>1</v>
      </c>
      <c r="E28181">
        <v>8580</v>
      </c>
    </row>
    <row r="28182" spans="1:5">
      <c r="A28182">
        <v>0</v>
      </c>
      <c r="B28182">
        <v>8582</v>
      </c>
      <c r="C28182">
        <v>0</v>
      </c>
      <c r="D28182">
        <v>3</v>
      </c>
      <c r="E28182">
        <v>25746</v>
      </c>
    </row>
    <row r="28183" spans="1:5">
      <c r="A28183">
        <v>0</v>
      </c>
      <c r="B28183">
        <v>8584</v>
      </c>
      <c r="C28183">
        <v>0</v>
      </c>
      <c r="D28183">
        <v>2</v>
      </c>
      <c r="E28183">
        <v>17168</v>
      </c>
    </row>
    <row r="28184" spans="1:5">
      <c r="A28184">
        <v>1</v>
      </c>
      <c r="B28184">
        <v>8584</v>
      </c>
      <c r="C28184">
        <v>0</v>
      </c>
      <c r="D28184">
        <v>3</v>
      </c>
      <c r="E28184">
        <v>25752</v>
      </c>
    </row>
    <row r="28185" spans="1:5">
      <c r="A28185">
        <v>1</v>
      </c>
      <c r="B28185">
        <v>8588</v>
      </c>
      <c r="C28185">
        <v>0</v>
      </c>
      <c r="D28185">
        <v>2</v>
      </c>
      <c r="E28185">
        <v>17176</v>
      </c>
    </row>
    <row r="28186" spans="1:5">
      <c r="A28186">
        <v>1</v>
      </c>
      <c r="B28186">
        <v>8589</v>
      </c>
      <c r="C28186">
        <v>0</v>
      </c>
      <c r="D28186">
        <v>3</v>
      </c>
      <c r="E28186">
        <v>25767</v>
      </c>
    </row>
    <row r="28187" spans="1:5">
      <c r="A28187">
        <v>0</v>
      </c>
      <c r="B28187">
        <v>8590</v>
      </c>
      <c r="C28187">
        <v>0</v>
      </c>
      <c r="D28187">
        <v>4</v>
      </c>
      <c r="E28187">
        <v>34360</v>
      </c>
    </row>
    <row r="28188" spans="1:5">
      <c r="A28188">
        <v>0</v>
      </c>
      <c r="B28188">
        <v>8592</v>
      </c>
      <c r="C28188">
        <v>0</v>
      </c>
      <c r="D28188">
        <v>5</v>
      </c>
      <c r="E28188">
        <v>42960</v>
      </c>
    </row>
    <row r="28189" spans="1:5">
      <c r="A28189">
        <v>1</v>
      </c>
      <c r="B28189">
        <v>8592</v>
      </c>
      <c r="C28189">
        <v>0</v>
      </c>
      <c r="D28189">
        <v>1</v>
      </c>
      <c r="E28189">
        <v>8592</v>
      </c>
    </row>
    <row r="28190" spans="1:5">
      <c r="A28190">
        <v>0</v>
      </c>
      <c r="B28190">
        <v>8596</v>
      </c>
      <c r="C28190">
        <v>0</v>
      </c>
      <c r="D28190">
        <v>6</v>
      </c>
      <c r="E28190">
        <v>51576</v>
      </c>
    </row>
    <row r="28191" spans="1:5">
      <c r="A28191">
        <v>0</v>
      </c>
      <c r="B28191">
        <v>8598</v>
      </c>
      <c r="C28191">
        <v>0</v>
      </c>
      <c r="D28191">
        <v>1</v>
      </c>
      <c r="E28191">
        <v>8598</v>
      </c>
    </row>
    <row r="28192" spans="1:5">
      <c r="A28192">
        <v>0</v>
      </c>
      <c r="B28192">
        <v>8600</v>
      </c>
      <c r="C28192">
        <v>0</v>
      </c>
      <c r="D28192">
        <v>3</v>
      </c>
      <c r="E28192">
        <v>25800</v>
      </c>
    </row>
    <row r="28193" spans="1:5">
      <c r="A28193">
        <v>1</v>
      </c>
      <c r="B28193">
        <v>8600</v>
      </c>
      <c r="C28193">
        <v>0</v>
      </c>
      <c r="D28193">
        <v>3</v>
      </c>
      <c r="E28193">
        <v>25800</v>
      </c>
    </row>
    <row r="28194" spans="1:5">
      <c r="A28194">
        <v>1</v>
      </c>
      <c r="B28194">
        <v>8601</v>
      </c>
      <c r="C28194">
        <v>0</v>
      </c>
      <c r="D28194">
        <v>3</v>
      </c>
      <c r="E28194">
        <v>25803</v>
      </c>
    </row>
    <row r="28195" spans="1:5">
      <c r="A28195">
        <v>1</v>
      </c>
      <c r="B28195">
        <v>8602</v>
      </c>
      <c r="C28195">
        <v>0</v>
      </c>
      <c r="D28195">
        <v>1</v>
      </c>
      <c r="E28195">
        <v>8602</v>
      </c>
    </row>
    <row r="28196" spans="1:5">
      <c r="A28196">
        <v>1</v>
      </c>
      <c r="B28196">
        <v>8603</v>
      </c>
      <c r="C28196">
        <v>0</v>
      </c>
      <c r="D28196">
        <v>4</v>
      </c>
      <c r="E28196">
        <v>34412</v>
      </c>
    </row>
    <row r="28197" spans="1:5">
      <c r="A28197">
        <v>0</v>
      </c>
      <c r="B28197">
        <v>8604</v>
      </c>
      <c r="C28197">
        <v>0</v>
      </c>
      <c r="D28197">
        <v>4</v>
      </c>
      <c r="E28197">
        <v>34416</v>
      </c>
    </row>
    <row r="28198" spans="1:5">
      <c r="A28198">
        <v>1</v>
      </c>
      <c r="B28198">
        <v>8605</v>
      </c>
      <c r="C28198">
        <v>0</v>
      </c>
      <c r="D28198">
        <v>1</v>
      </c>
      <c r="E28198">
        <v>8605</v>
      </c>
    </row>
    <row r="28199" spans="1:5">
      <c r="A28199">
        <v>1</v>
      </c>
      <c r="B28199">
        <v>8608</v>
      </c>
      <c r="C28199">
        <v>0</v>
      </c>
      <c r="D28199">
        <v>1</v>
      </c>
      <c r="E28199">
        <v>8608</v>
      </c>
    </row>
    <row r="28200" spans="1:5">
      <c r="A28200">
        <v>0</v>
      </c>
      <c r="B28200">
        <v>8609</v>
      </c>
      <c r="C28200">
        <v>0</v>
      </c>
      <c r="D28200">
        <v>3</v>
      </c>
      <c r="E28200">
        <v>25827</v>
      </c>
    </row>
    <row r="28201" spans="1:5">
      <c r="A28201">
        <v>1</v>
      </c>
      <c r="B28201">
        <v>8609</v>
      </c>
      <c r="C28201">
        <v>0</v>
      </c>
      <c r="D28201">
        <v>3</v>
      </c>
      <c r="E28201">
        <v>25827</v>
      </c>
    </row>
    <row r="28202" spans="1:5">
      <c r="A28202">
        <v>0</v>
      </c>
      <c r="B28202">
        <v>8614</v>
      </c>
      <c r="C28202">
        <v>0</v>
      </c>
      <c r="D28202">
        <v>1</v>
      </c>
      <c r="E28202">
        <v>8614</v>
      </c>
    </row>
    <row r="28203" spans="1:5">
      <c r="A28203">
        <v>1</v>
      </c>
      <c r="B28203">
        <v>8614</v>
      </c>
      <c r="C28203">
        <v>0</v>
      </c>
      <c r="D28203">
        <v>3</v>
      </c>
      <c r="E28203">
        <v>25842</v>
      </c>
    </row>
    <row r="28204" spans="1:5">
      <c r="A28204">
        <v>0</v>
      </c>
      <c r="B28204">
        <v>8616</v>
      </c>
      <c r="C28204">
        <v>0</v>
      </c>
      <c r="D28204">
        <v>1</v>
      </c>
      <c r="E28204">
        <v>8616</v>
      </c>
    </row>
    <row r="28205" spans="1:5">
      <c r="A28205">
        <v>1</v>
      </c>
      <c r="B28205">
        <v>8616</v>
      </c>
      <c r="C28205">
        <v>0</v>
      </c>
      <c r="D28205">
        <v>3</v>
      </c>
      <c r="E28205">
        <v>25848</v>
      </c>
    </row>
    <row r="28206" spans="1:5">
      <c r="A28206">
        <v>0</v>
      </c>
      <c r="B28206">
        <v>8620</v>
      </c>
      <c r="C28206">
        <v>0</v>
      </c>
      <c r="D28206">
        <v>3</v>
      </c>
      <c r="E28206">
        <v>25860</v>
      </c>
    </row>
    <row r="28207" spans="1:5">
      <c r="A28207">
        <v>1</v>
      </c>
      <c r="B28207">
        <v>8620</v>
      </c>
      <c r="C28207">
        <v>0</v>
      </c>
      <c r="D28207">
        <v>3</v>
      </c>
      <c r="E28207">
        <v>25860</v>
      </c>
    </row>
    <row r="28208" spans="1:5">
      <c r="A28208">
        <v>0</v>
      </c>
      <c r="B28208">
        <v>8624</v>
      </c>
      <c r="C28208">
        <v>0</v>
      </c>
      <c r="D28208">
        <v>9</v>
      </c>
      <c r="E28208">
        <v>77616</v>
      </c>
    </row>
    <row r="28209" spans="1:5">
      <c r="A28209">
        <v>1</v>
      </c>
      <c r="B28209">
        <v>8626</v>
      </c>
      <c r="C28209">
        <v>0</v>
      </c>
      <c r="D28209">
        <v>1</v>
      </c>
      <c r="E28209">
        <v>8626</v>
      </c>
    </row>
    <row r="28210" spans="1:5">
      <c r="A28210">
        <v>0</v>
      </c>
      <c r="B28210">
        <v>8627</v>
      </c>
      <c r="C28210">
        <v>0</v>
      </c>
      <c r="D28210">
        <v>1</v>
      </c>
      <c r="E28210">
        <v>8627</v>
      </c>
    </row>
    <row r="28211" spans="1:5">
      <c r="A28211">
        <v>1</v>
      </c>
      <c r="B28211">
        <v>8627</v>
      </c>
      <c r="C28211">
        <v>0</v>
      </c>
      <c r="D28211">
        <v>3</v>
      </c>
      <c r="E28211">
        <v>25881</v>
      </c>
    </row>
    <row r="28212" spans="1:5">
      <c r="A28212">
        <v>0</v>
      </c>
      <c r="B28212">
        <v>8628</v>
      </c>
      <c r="C28212">
        <v>0</v>
      </c>
      <c r="D28212">
        <v>3</v>
      </c>
      <c r="E28212">
        <v>25884</v>
      </c>
    </row>
    <row r="28213" spans="1:5">
      <c r="A28213">
        <v>1</v>
      </c>
      <c r="B28213">
        <v>8630</v>
      </c>
      <c r="C28213">
        <v>0</v>
      </c>
      <c r="D28213">
        <v>3</v>
      </c>
      <c r="E28213">
        <v>25890</v>
      </c>
    </row>
    <row r="28214" spans="1:5">
      <c r="A28214">
        <v>1</v>
      </c>
      <c r="B28214">
        <v>8632</v>
      </c>
      <c r="C28214">
        <v>0</v>
      </c>
      <c r="D28214">
        <v>4</v>
      </c>
      <c r="E28214">
        <v>34528</v>
      </c>
    </row>
    <row r="28215" spans="1:5">
      <c r="A28215">
        <v>0</v>
      </c>
      <c r="B28215">
        <v>8634</v>
      </c>
      <c r="C28215">
        <v>0</v>
      </c>
      <c r="D28215">
        <v>1</v>
      </c>
      <c r="E28215">
        <v>8634</v>
      </c>
    </row>
    <row r="28216" spans="1:5">
      <c r="A28216">
        <v>1</v>
      </c>
      <c r="B28216">
        <v>8636</v>
      </c>
      <c r="C28216">
        <v>0</v>
      </c>
      <c r="D28216">
        <v>2</v>
      </c>
      <c r="E28216">
        <v>17272</v>
      </c>
    </row>
    <row r="28217" spans="1:5">
      <c r="A28217">
        <v>1</v>
      </c>
      <c r="B28217">
        <v>8637</v>
      </c>
      <c r="C28217">
        <v>0</v>
      </c>
      <c r="D28217">
        <v>3</v>
      </c>
      <c r="E28217">
        <v>25911</v>
      </c>
    </row>
    <row r="28218" spans="1:5">
      <c r="A28218">
        <v>0</v>
      </c>
      <c r="B28218">
        <v>8640</v>
      </c>
      <c r="C28218">
        <v>0</v>
      </c>
      <c r="D28218">
        <v>8</v>
      </c>
      <c r="E28218">
        <v>69120</v>
      </c>
    </row>
    <row r="28219" spans="1:5">
      <c r="A28219">
        <v>1</v>
      </c>
      <c r="B28219">
        <v>8640</v>
      </c>
      <c r="C28219">
        <v>0</v>
      </c>
      <c r="D28219">
        <v>1</v>
      </c>
      <c r="E28219">
        <v>8640</v>
      </c>
    </row>
    <row r="28220" spans="1:5">
      <c r="A28220">
        <v>1</v>
      </c>
      <c r="B28220">
        <v>8645</v>
      </c>
      <c r="C28220">
        <v>0</v>
      </c>
      <c r="D28220">
        <v>2</v>
      </c>
      <c r="E28220">
        <v>17290</v>
      </c>
    </row>
    <row r="28221" spans="1:5">
      <c r="A28221">
        <v>1</v>
      </c>
      <c r="B28221">
        <v>8650</v>
      </c>
      <c r="C28221">
        <v>0</v>
      </c>
      <c r="D28221">
        <v>1</v>
      </c>
      <c r="E28221">
        <v>8650</v>
      </c>
    </row>
    <row r="28222" spans="1:5">
      <c r="A28222">
        <v>1</v>
      </c>
      <c r="B28222">
        <v>8651</v>
      </c>
      <c r="C28222">
        <v>0</v>
      </c>
      <c r="D28222">
        <v>4</v>
      </c>
      <c r="E28222">
        <v>34604</v>
      </c>
    </row>
    <row r="28223" spans="1:5">
      <c r="A28223">
        <v>0</v>
      </c>
      <c r="B28223">
        <v>8655</v>
      </c>
      <c r="C28223">
        <v>0</v>
      </c>
      <c r="D28223">
        <v>1</v>
      </c>
      <c r="E28223">
        <v>8655</v>
      </c>
    </row>
    <row r="28224" spans="1:5">
      <c r="A28224">
        <v>1</v>
      </c>
      <c r="B28224">
        <v>8656</v>
      </c>
      <c r="C28224">
        <v>0</v>
      </c>
      <c r="D28224">
        <v>3</v>
      </c>
      <c r="E28224">
        <v>25968</v>
      </c>
    </row>
    <row r="28225" spans="1:5">
      <c r="A28225">
        <v>0</v>
      </c>
      <c r="B28225">
        <v>8658</v>
      </c>
      <c r="C28225">
        <v>0</v>
      </c>
      <c r="D28225">
        <v>3</v>
      </c>
      <c r="E28225">
        <v>25974</v>
      </c>
    </row>
    <row r="28226" spans="1:5">
      <c r="A28226">
        <v>1</v>
      </c>
      <c r="B28226">
        <v>8658</v>
      </c>
      <c r="C28226">
        <v>0</v>
      </c>
      <c r="D28226">
        <v>6</v>
      </c>
      <c r="E28226">
        <v>51948</v>
      </c>
    </row>
    <row r="28227" spans="1:5">
      <c r="A28227">
        <v>0</v>
      </c>
      <c r="B28227">
        <v>8660</v>
      </c>
      <c r="C28227">
        <v>0</v>
      </c>
      <c r="D28227">
        <v>1</v>
      </c>
      <c r="E28227">
        <v>8660</v>
      </c>
    </row>
    <row r="28228" spans="1:5">
      <c r="A28228">
        <v>1</v>
      </c>
      <c r="B28228">
        <v>8664</v>
      </c>
      <c r="C28228">
        <v>0</v>
      </c>
      <c r="D28228">
        <v>3</v>
      </c>
      <c r="E28228">
        <v>25992</v>
      </c>
    </row>
    <row r="28229" spans="1:5">
      <c r="A28229">
        <v>1</v>
      </c>
      <c r="B28229">
        <v>8667</v>
      </c>
      <c r="C28229">
        <v>0</v>
      </c>
      <c r="D28229">
        <v>6</v>
      </c>
      <c r="E28229">
        <v>52002</v>
      </c>
    </row>
    <row r="28230" spans="1:5">
      <c r="A28230">
        <v>1</v>
      </c>
      <c r="B28230">
        <v>8670</v>
      </c>
      <c r="C28230">
        <v>0</v>
      </c>
      <c r="D28230">
        <v>2</v>
      </c>
      <c r="E28230">
        <v>17340</v>
      </c>
    </row>
    <row r="28231" spans="1:5">
      <c r="A28231">
        <v>0</v>
      </c>
      <c r="B28231">
        <v>8672</v>
      </c>
      <c r="C28231">
        <v>0</v>
      </c>
      <c r="D28231">
        <v>5</v>
      </c>
      <c r="E28231">
        <v>43360</v>
      </c>
    </row>
    <row r="28232" spans="1:5">
      <c r="A28232">
        <v>1</v>
      </c>
      <c r="B28232">
        <v>8672</v>
      </c>
      <c r="C28232">
        <v>0</v>
      </c>
      <c r="D28232">
        <v>1</v>
      </c>
      <c r="E28232">
        <v>8672</v>
      </c>
    </row>
    <row r="28233" spans="1:5">
      <c r="A28233">
        <v>0</v>
      </c>
      <c r="B28233">
        <v>8676</v>
      </c>
      <c r="C28233">
        <v>0</v>
      </c>
      <c r="D28233">
        <v>2</v>
      </c>
      <c r="E28233">
        <v>17352</v>
      </c>
    </row>
    <row r="28234" spans="1:5">
      <c r="A28234">
        <v>1</v>
      </c>
      <c r="B28234">
        <v>8676</v>
      </c>
      <c r="C28234">
        <v>0</v>
      </c>
      <c r="D28234">
        <v>1</v>
      </c>
      <c r="E28234">
        <v>8676</v>
      </c>
    </row>
    <row r="28235" spans="1:5">
      <c r="A28235">
        <v>0</v>
      </c>
      <c r="B28235">
        <v>8678</v>
      </c>
      <c r="C28235">
        <v>0</v>
      </c>
      <c r="D28235">
        <v>1</v>
      </c>
      <c r="E28235">
        <v>8678</v>
      </c>
    </row>
    <row r="28236" spans="1:5">
      <c r="A28236">
        <v>1</v>
      </c>
      <c r="B28236">
        <v>8682</v>
      </c>
      <c r="C28236">
        <v>0</v>
      </c>
      <c r="D28236">
        <v>3</v>
      </c>
      <c r="E28236">
        <v>26046</v>
      </c>
    </row>
    <row r="28237" spans="1:5">
      <c r="A28237">
        <v>1</v>
      </c>
      <c r="B28237">
        <v>8685</v>
      </c>
      <c r="C28237">
        <v>0</v>
      </c>
      <c r="D28237">
        <v>1</v>
      </c>
      <c r="E28237">
        <v>8685</v>
      </c>
    </row>
    <row r="28238" spans="1:5">
      <c r="A28238">
        <v>0</v>
      </c>
      <c r="B28238">
        <v>8687</v>
      </c>
      <c r="C28238">
        <v>0</v>
      </c>
      <c r="D28238">
        <v>3</v>
      </c>
      <c r="E28238">
        <v>26061</v>
      </c>
    </row>
    <row r="28239" spans="1:5">
      <c r="A28239">
        <v>1</v>
      </c>
      <c r="B28239">
        <v>8687</v>
      </c>
      <c r="C28239">
        <v>0</v>
      </c>
      <c r="D28239">
        <v>1</v>
      </c>
      <c r="E28239">
        <v>8687</v>
      </c>
    </row>
    <row r="28240" spans="1:5">
      <c r="A28240">
        <v>0</v>
      </c>
      <c r="B28240">
        <v>8688</v>
      </c>
      <c r="C28240">
        <v>0</v>
      </c>
      <c r="D28240">
        <v>3</v>
      </c>
      <c r="E28240">
        <v>26064</v>
      </c>
    </row>
    <row r="28241" spans="1:5">
      <c r="A28241">
        <v>1</v>
      </c>
      <c r="B28241">
        <v>8688</v>
      </c>
      <c r="C28241">
        <v>0</v>
      </c>
      <c r="D28241">
        <v>3</v>
      </c>
      <c r="E28241">
        <v>26064</v>
      </c>
    </row>
    <row r="28242" spans="1:5">
      <c r="A28242">
        <v>0</v>
      </c>
      <c r="B28242">
        <v>8692</v>
      </c>
      <c r="C28242">
        <v>0</v>
      </c>
      <c r="D28242">
        <v>3</v>
      </c>
      <c r="E28242">
        <v>26076</v>
      </c>
    </row>
    <row r="28243" spans="1:5">
      <c r="A28243">
        <v>1</v>
      </c>
      <c r="B28243">
        <v>8692</v>
      </c>
      <c r="C28243">
        <v>0</v>
      </c>
      <c r="D28243">
        <v>3</v>
      </c>
      <c r="E28243">
        <v>26076</v>
      </c>
    </row>
    <row r="28244" spans="1:5">
      <c r="A28244">
        <v>1</v>
      </c>
      <c r="B28244">
        <v>8694</v>
      </c>
      <c r="C28244">
        <v>0</v>
      </c>
      <c r="D28244">
        <v>3</v>
      </c>
      <c r="E28244">
        <v>26082</v>
      </c>
    </row>
    <row r="28245" spans="1:5">
      <c r="A28245">
        <v>1</v>
      </c>
      <c r="B28245">
        <v>8698</v>
      </c>
      <c r="C28245">
        <v>0</v>
      </c>
      <c r="D28245">
        <v>3</v>
      </c>
      <c r="E28245">
        <v>26094</v>
      </c>
    </row>
    <row r="28246" spans="1:5">
      <c r="A28246">
        <v>1</v>
      </c>
      <c r="B28246">
        <v>8700</v>
      </c>
      <c r="C28246">
        <v>0</v>
      </c>
      <c r="D28246">
        <v>1</v>
      </c>
      <c r="E28246">
        <v>8700</v>
      </c>
    </row>
    <row r="28247" spans="1:5">
      <c r="A28247">
        <v>1</v>
      </c>
      <c r="B28247">
        <v>8702</v>
      </c>
      <c r="C28247">
        <v>0</v>
      </c>
      <c r="D28247">
        <v>3</v>
      </c>
      <c r="E28247">
        <v>26106</v>
      </c>
    </row>
    <row r="28248" spans="1:5">
      <c r="A28248">
        <v>0</v>
      </c>
      <c r="B28248">
        <v>8704</v>
      </c>
      <c r="C28248">
        <v>0</v>
      </c>
      <c r="D28248">
        <v>4</v>
      </c>
      <c r="E28248">
        <v>34816</v>
      </c>
    </row>
    <row r="28249" spans="1:5">
      <c r="A28249">
        <v>1</v>
      </c>
      <c r="B28249">
        <v>8706</v>
      </c>
      <c r="C28249">
        <v>0</v>
      </c>
      <c r="D28249">
        <v>1</v>
      </c>
      <c r="E28249">
        <v>8706</v>
      </c>
    </row>
    <row r="28250" spans="1:5">
      <c r="A28250">
        <v>0</v>
      </c>
      <c r="B28250">
        <v>8708</v>
      </c>
      <c r="C28250">
        <v>0</v>
      </c>
      <c r="D28250">
        <v>3</v>
      </c>
      <c r="E28250">
        <v>26124</v>
      </c>
    </row>
    <row r="28251" spans="1:5">
      <c r="A28251">
        <v>1</v>
      </c>
      <c r="B28251">
        <v>8708</v>
      </c>
      <c r="C28251">
        <v>0</v>
      </c>
      <c r="D28251">
        <v>1</v>
      </c>
      <c r="E28251">
        <v>8708</v>
      </c>
    </row>
    <row r="28252" spans="1:5">
      <c r="A28252">
        <v>0</v>
      </c>
      <c r="B28252">
        <v>8711</v>
      </c>
      <c r="C28252">
        <v>0</v>
      </c>
      <c r="D28252">
        <v>3</v>
      </c>
      <c r="E28252">
        <v>26133</v>
      </c>
    </row>
    <row r="28253" spans="1:5">
      <c r="A28253">
        <v>1</v>
      </c>
      <c r="B28253">
        <v>8711</v>
      </c>
      <c r="C28253">
        <v>0</v>
      </c>
      <c r="D28253">
        <v>1</v>
      </c>
      <c r="E28253">
        <v>8711</v>
      </c>
    </row>
    <row r="28254" spans="1:5">
      <c r="A28254">
        <v>1</v>
      </c>
      <c r="B28254">
        <v>8716</v>
      </c>
      <c r="C28254">
        <v>0</v>
      </c>
      <c r="D28254">
        <v>3</v>
      </c>
      <c r="E28254">
        <v>26148</v>
      </c>
    </row>
    <row r="28255" spans="1:5">
      <c r="A28255">
        <v>0</v>
      </c>
      <c r="B28255">
        <v>8720</v>
      </c>
      <c r="C28255">
        <v>0</v>
      </c>
      <c r="D28255">
        <v>3</v>
      </c>
      <c r="E28255">
        <v>26160</v>
      </c>
    </row>
    <row r="28256" spans="1:5">
      <c r="A28256">
        <v>0</v>
      </c>
      <c r="B28256">
        <v>8722</v>
      </c>
      <c r="C28256">
        <v>0</v>
      </c>
      <c r="D28256">
        <v>3</v>
      </c>
      <c r="E28256">
        <v>26166</v>
      </c>
    </row>
    <row r="28257" spans="1:5">
      <c r="A28257">
        <v>0</v>
      </c>
      <c r="B28257">
        <v>8724</v>
      </c>
      <c r="C28257">
        <v>0</v>
      </c>
      <c r="D28257">
        <v>1</v>
      </c>
      <c r="E28257">
        <v>8724</v>
      </c>
    </row>
    <row r="28258" spans="1:5">
      <c r="A28258">
        <v>1</v>
      </c>
      <c r="B28258">
        <v>8724</v>
      </c>
      <c r="C28258">
        <v>0</v>
      </c>
      <c r="D28258">
        <v>1</v>
      </c>
      <c r="E28258">
        <v>8724</v>
      </c>
    </row>
    <row r="28259" spans="1:5">
      <c r="A28259">
        <v>1</v>
      </c>
      <c r="B28259">
        <v>8727</v>
      </c>
      <c r="C28259">
        <v>0</v>
      </c>
      <c r="D28259">
        <v>1</v>
      </c>
      <c r="E28259">
        <v>8727</v>
      </c>
    </row>
    <row r="28260" spans="1:5">
      <c r="A28260">
        <v>0</v>
      </c>
      <c r="B28260">
        <v>8728</v>
      </c>
      <c r="C28260">
        <v>0</v>
      </c>
      <c r="D28260">
        <v>3</v>
      </c>
      <c r="E28260">
        <v>26184</v>
      </c>
    </row>
    <row r="28261" spans="1:5">
      <c r="A28261">
        <v>0</v>
      </c>
      <c r="B28261">
        <v>8730</v>
      </c>
      <c r="C28261">
        <v>0</v>
      </c>
      <c r="D28261">
        <v>2</v>
      </c>
      <c r="E28261">
        <v>17460</v>
      </c>
    </row>
    <row r="28262" spans="1:5">
      <c r="A28262">
        <v>1</v>
      </c>
      <c r="B28262">
        <v>8731</v>
      </c>
      <c r="C28262">
        <v>0</v>
      </c>
      <c r="D28262">
        <v>3</v>
      </c>
      <c r="E28262">
        <v>26193</v>
      </c>
    </row>
    <row r="28263" spans="1:5">
      <c r="A28263">
        <v>0</v>
      </c>
      <c r="B28263">
        <v>8732</v>
      </c>
      <c r="C28263">
        <v>0</v>
      </c>
      <c r="D28263">
        <v>2</v>
      </c>
      <c r="E28263">
        <v>17464</v>
      </c>
    </row>
    <row r="28264" spans="1:5">
      <c r="A28264">
        <v>0</v>
      </c>
      <c r="B28264">
        <v>8736</v>
      </c>
      <c r="C28264">
        <v>0</v>
      </c>
      <c r="D28264">
        <v>4</v>
      </c>
      <c r="E28264">
        <v>34944</v>
      </c>
    </row>
    <row r="28265" spans="1:5">
      <c r="A28265">
        <v>0</v>
      </c>
      <c r="B28265">
        <v>8740</v>
      </c>
      <c r="C28265">
        <v>0</v>
      </c>
      <c r="D28265">
        <v>2</v>
      </c>
      <c r="E28265">
        <v>17480</v>
      </c>
    </row>
    <row r="28266" spans="1:5">
      <c r="A28266">
        <v>0</v>
      </c>
      <c r="B28266">
        <v>8741</v>
      </c>
      <c r="C28266">
        <v>0</v>
      </c>
      <c r="D28266">
        <v>1</v>
      </c>
      <c r="E28266">
        <v>8741</v>
      </c>
    </row>
    <row r="28267" spans="1:5">
      <c r="A28267">
        <v>1</v>
      </c>
      <c r="B28267">
        <v>8742</v>
      </c>
      <c r="C28267">
        <v>0</v>
      </c>
      <c r="D28267">
        <v>3</v>
      </c>
      <c r="E28267">
        <v>26226</v>
      </c>
    </row>
    <row r="28268" spans="1:5">
      <c r="A28268">
        <v>1</v>
      </c>
      <c r="B28268">
        <v>8743</v>
      </c>
      <c r="C28268">
        <v>0</v>
      </c>
      <c r="D28268">
        <v>1</v>
      </c>
      <c r="E28268">
        <v>8743</v>
      </c>
    </row>
    <row r="28269" spans="1:5">
      <c r="A28269">
        <v>0</v>
      </c>
      <c r="B28269">
        <v>8744</v>
      </c>
      <c r="C28269">
        <v>0</v>
      </c>
      <c r="D28269">
        <v>3</v>
      </c>
      <c r="E28269">
        <v>26232</v>
      </c>
    </row>
    <row r="28270" spans="1:5">
      <c r="A28270">
        <v>1</v>
      </c>
      <c r="B28270">
        <v>8745</v>
      </c>
      <c r="C28270">
        <v>0</v>
      </c>
      <c r="D28270">
        <v>1</v>
      </c>
      <c r="E28270">
        <v>8745</v>
      </c>
    </row>
    <row r="28271" spans="1:5">
      <c r="A28271">
        <v>1</v>
      </c>
      <c r="B28271">
        <v>8746</v>
      </c>
      <c r="C28271">
        <v>0</v>
      </c>
      <c r="D28271">
        <v>1</v>
      </c>
      <c r="E28271">
        <v>8746</v>
      </c>
    </row>
    <row r="28272" spans="1:5">
      <c r="A28272">
        <v>1</v>
      </c>
      <c r="B28272">
        <v>8747</v>
      </c>
      <c r="C28272">
        <v>0</v>
      </c>
      <c r="D28272">
        <v>6</v>
      </c>
      <c r="E28272">
        <v>52482</v>
      </c>
    </row>
    <row r="28273" spans="1:5">
      <c r="A28273">
        <v>0</v>
      </c>
      <c r="B28273">
        <v>8748</v>
      </c>
      <c r="C28273">
        <v>0</v>
      </c>
      <c r="D28273">
        <v>6</v>
      </c>
      <c r="E28273">
        <v>52488</v>
      </c>
    </row>
    <row r="28274" spans="1:5">
      <c r="A28274">
        <v>1</v>
      </c>
      <c r="B28274">
        <v>8750</v>
      </c>
      <c r="C28274">
        <v>0</v>
      </c>
      <c r="D28274">
        <v>1</v>
      </c>
      <c r="E28274">
        <v>8750</v>
      </c>
    </row>
    <row r="28275" spans="1:5">
      <c r="A28275">
        <v>1</v>
      </c>
      <c r="B28275">
        <v>8751</v>
      </c>
      <c r="C28275">
        <v>0</v>
      </c>
      <c r="D28275">
        <v>3</v>
      </c>
      <c r="E28275">
        <v>26253</v>
      </c>
    </row>
    <row r="28276" spans="1:5">
      <c r="A28276">
        <v>0</v>
      </c>
      <c r="B28276">
        <v>8752</v>
      </c>
      <c r="C28276">
        <v>0</v>
      </c>
      <c r="D28276">
        <v>9</v>
      </c>
      <c r="E28276">
        <v>78768</v>
      </c>
    </row>
    <row r="28277" spans="1:5">
      <c r="A28277">
        <v>1</v>
      </c>
      <c r="B28277">
        <v>8757</v>
      </c>
      <c r="C28277">
        <v>0</v>
      </c>
      <c r="D28277">
        <v>1</v>
      </c>
      <c r="E28277">
        <v>8757</v>
      </c>
    </row>
    <row r="28278" spans="1:5">
      <c r="A28278">
        <v>0</v>
      </c>
      <c r="B28278">
        <v>8758</v>
      </c>
      <c r="C28278">
        <v>0</v>
      </c>
      <c r="D28278">
        <v>3</v>
      </c>
      <c r="E28278">
        <v>26274</v>
      </c>
    </row>
    <row r="28279" spans="1:5">
      <c r="A28279">
        <v>0</v>
      </c>
      <c r="B28279">
        <v>8760</v>
      </c>
      <c r="C28279">
        <v>0</v>
      </c>
      <c r="D28279">
        <v>4</v>
      </c>
      <c r="E28279">
        <v>35040</v>
      </c>
    </row>
    <row r="28280" spans="1:5">
      <c r="A28280">
        <v>1</v>
      </c>
      <c r="B28280">
        <v>8760</v>
      </c>
      <c r="C28280">
        <v>0</v>
      </c>
      <c r="D28280">
        <v>2</v>
      </c>
      <c r="E28280">
        <v>17520</v>
      </c>
    </row>
    <row r="28281" spans="1:5">
      <c r="A28281">
        <v>0</v>
      </c>
      <c r="B28281">
        <v>8761</v>
      </c>
      <c r="C28281">
        <v>0</v>
      </c>
      <c r="D28281">
        <v>3</v>
      </c>
      <c r="E28281">
        <v>26283</v>
      </c>
    </row>
    <row r="28282" spans="1:5">
      <c r="A28282">
        <v>1</v>
      </c>
      <c r="B28282">
        <v>8764</v>
      </c>
      <c r="C28282">
        <v>0</v>
      </c>
      <c r="D28282">
        <v>1</v>
      </c>
      <c r="E28282">
        <v>8764</v>
      </c>
    </row>
    <row r="28283" spans="1:5">
      <c r="A28283">
        <v>0</v>
      </c>
      <c r="B28283">
        <v>8768</v>
      </c>
      <c r="C28283">
        <v>0</v>
      </c>
      <c r="D28283">
        <v>6</v>
      </c>
      <c r="E28283">
        <v>52608</v>
      </c>
    </row>
    <row r="28284" spans="1:5">
      <c r="A28284">
        <v>1</v>
      </c>
      <c r="B28284">
        <v>8778</v>
      </c>
      <c r="C28284">
        <v>0</v>
      </c>
      <c r="D28284">
        <v>1</v>
      </c>
      <c r="E28284">
        <v>8778</v>
      </c>
    </row>
    <row r="28285" spans="1:5">
      <c r="A28285">
        <v>0</v>
      </c>
      <c r="B28285">
        <v>8780</v>
      </c>
      <c r="C28285">
        <v>0</v>
      </c>
      <c r="D28285">
        <v>4</v>
      </c>
      <c r="E28285">
        <v>35120</v>
      </c>
    </row>
    <row r="28286" spans="1:5">
      <c r="A28286">
        <v>0</v>
      </c>
      <c r="B28286">
        <v>8782</v>
      </c>
      <c r="C28286">
        <v>0</v>
      </c>
      <c r="D28286">
        <v>3</v>
      </c>
      <c r="E28286">
        <v>26346</v>
      </c>
    </row>
    <row r="28287" spans="1:5">
      <c r="A28287">
        <v>0</v>
      </c>
      <c r="B28287">
        <v>8784</v>
      </c>
      <c r="C28287">
        <v>0</v>
      </c>
      <c r="D28287">
        <v>5</v>
      </c>
      <c r="E28287">
        <v>43920</v>
      </c>
    </row>
    <row r="28288" spans="1:5">
      <c r="A28288">
        <v>1</v>
      </c>
      <c r="B28288">
        <v>8784</v>
      </c>
      <c r="C28288">
        <v>0</v>
      </c>
      <c r="D28288">
        <v>2</v>
      </c>
      <c r="E28288">
        <v>17568</v>
      </c>
    </row>
    <row r="28289" spans="1:5">
      <c r="A28289">
        <v>1</v>
      </c>
      <c r="B28289">
        <v>8785</v>
      </c>
      <c r="C28289">
        <v>0</v>
      </c>
      <c r="D28289">
        <v>3</v>
      </c>
      <c r="E28289">
        <v>26355</v>
      </c>
    </row>
    <row r="28290" spans="1:5">
      <c r="A28290">
        <v>1</v>
      </c>
      <c r="B28290">
        <v>8786</v>
      </c>
      <c r="C28290">
        <v>0</v>
      </c>
      <c r="D28290">
        <v>1</v>
      </c>
      <c r="E28290">
        <v>8786</v>
      </c>
    </row>
    <row r="28291" spans="1:5">
      <c r="A28291">
        <v>1</v>
      </c>
      <c r="B28291">
        <v>8788</v>
      </c>
      <c r="C28291">
        <v>0</v>
      </c>
      <c r="D28291">
        <v>1</v>
      </c>
      <c r="E28291">
        <v>8788</v>
      </c>
    </row>
    <row r="28292" spans="1:5">
      <c r="A28292">
        <v>1</v>
      </c>
      <c r="B28292">
        <v>8791</v>
      </c>
      <c r="C28292">
        <v>0</v>
      </c>
      <c r="D28292">
        <v>3</v>
      </c>
      <c r="E28292">
        <v>26373</v>
      </c>
    </row>
    <row r="28293" spans="1:5">
      <c r="A28293">
        <v>0</v>
      </c>
      <c r="B28293">
        <v>8796</v>
      </c>
      <c r="C28293">
        <v>0</v>
      </c>
      <c r="D28293">
        <v>3</v>
      </c>
      <c r="E28293">
        <v>26388</v>
      </c>
    </row>
    <row r="28294" spans="1:5">
      <c r="A28294">
        <v>0</v>
      </c>
      <c r="B28294">
        <v>8797</v>
      </c>
      <c r="C28294">
        <v>0</v>
      </c>
      <c r="D28294">
        <v>3</v>
      </c>
      <c r="E28294">
        <v>26391</v>
      </c>
    </row>
    <row r="28295" spans="1:5">
      <c r="A28295">
        <v>1</v>
      </c>
      <c r="B28295">
        <v>8797</v>
      </c>
      <c r="C28295">
        <v>0</v>
      </c>
      <c r="D28295">
        <v>2</v>
      </c>
      <c r="E28295">
        <v>17594</v>
      </c>
    </row>
    <row r="28296" spans="1:5">
      <c r="A28296">
        <v>1</v>
      </c>
      <c r="B28296">
        <v>8798</v>
      </c>
      <c r="C28296">
        <v>0</v>
      </c>
      <c r="D28296">
        <v>3</v>
      </c>
      <c r="E28296">
        <v>26394</v>
      </c>
    </row>
    <row r="28297" spans="1:5">
      <c r="A28297">
        <v>0</v>
      </c>
      <c r="B28297">
        <v>8800</v>
      </c>
      <c r="C28297">
        <v>0</v>
      </c>
      <c r="D28297">
        <v>6</v>
      </c>
      <c r="E28297">
        <v>52800</v>
      </c>
    </row>
    <row r="28298" spans="1:5">
      <c r="A28298">
        <v>1</v>
      </c>
      <c r="B28298">
        <v>8806</v>
      </c>
      <c r="C28298">
        <v>0</v>
      </c>
      <c r="D28298">
        <v>1</v>
      </c>
      <c r="E28298">
        <v>8806</v>
      </c>
    </row>
    <row r="28299" spans="1:5">
      <c r="A28299">
        <v>1</v>
      </c>
      <c r="B28299">
        <v>8807</v>
      </c>
      <c r="C28299">
        <v>0</v>
      </c>
      <c r="D28299">
        <v>3</v>
      </c>
      <c r="E28299">
        <v>26421</v>
      </c>
    </row>
    <row r="28300" spans="1:5">
      <c r="A28300">
        <v>0</v>
      </c>
      <c r="B28300">
        <v>8808</v>
      </c>
      <c r="C28300">
        <v>0</v>
      </c>
      <c r="D28300">
        <v>1</v>
      </c>
      <c r="E28300">
        <v>8808</v>
      </c>
    </row>
    <row r="28301" spans="1:5">
      <c r="A28301">
        <v>1</v>
      </c>
      <c r="B28301">
        <v>8808</v>
      </c>
      <c r="C28301">
        <v>0</v>
      </c>
      <c r="D28301">
        <v>1</v>
      </c>
      <c r="E28301">
        <v>8808</v>
      </c>
    </row>
    <row r="28302" spans="1:5">
      <c r="A28302">
        <v>1</v>
      </c>
      <c r="B28302">
        <v>8815</v>
      </c>
      <c r="C28302">
        <v>0</v>
      </c>
      <c r="D28302">
        <v>1</v>
      </c>
      <c r="E28302">
        <v>8815</v>
      </c>
    </row>
    <row r="28303" spans="1:5">
      <c r="A28303">
        <v>0</v>
      </c>
      <c r="B28303">
        <v>8816</v>
      </c>
      <c r="C28303">
        <v>0</v>
      </c>
      <c r="D28303">
        <v>4</v>
      </c>
      <c r="E28303">
        <v>35264</v>
      </c>
    </row>
    <row r="28304" spans="1:5">
      <c r="A28304">
        <v>1</v>
      </c>
      <c r="B28304">
        <v>8817</v>
      </c>
      <c r="C28304">
        <v>0</v>
      </c>
      <c r="D28304">
        <v>1</v>
      </c>
      <c r="E28304">
        <v>8817</v>
      </c>
    </row>
    <row r="28305" spans="1:5">
      <c r="A28305">
        <v>0</v>
      </c>
      <c r="B28305">
        <v>8818</v>
      </c>
      <c r="C28305">
        <v>0</v>
      </c>
      <c r="D28305">
        <v>3</v>
      </c>
      <c r="E28305">
        <v>26454</v>
      </c>
    </row>
    <row r="28306" spans="1:5">
      <c r="A28306">
        <v>1</v>
      </c>
      <c r="B28306">
        <v>8818</v>
      </c>
      <c r="C28306">
        <v>0</v>
      </c>
      <c r="D28306">
        <v>3</v>
      </c>
      <c r="E28306">
        <v>26454</v>
      </c>
    </row>
    <row r="28307" spans="1:5">
      <c r="A28307">
        <v>1</v>
      </c>
      <c r="B28307">
        <v>8820</v>
      </c>
      <c r="C28307">
        <v>0</v>
      </c>
      <c r="D28307">
        <v>3</v>
      </c>
      <c r="E28307">
        <v>26460</v>
      </c>
    </row>
    <row r="28308" spans="1:5">
      <c r="A28308">
        <v>1</v>
      </c>
      <c r="B28308">
        <v>8823</v>
      </c>
      <c r="C28308">
        <v>0</v>
      </c>
      <c r="D28308">
        <v>1</v>
      </c>
      <c r="E28308">
        <v>8823</v>
      </c>
    </row>
    <row r="28309" spans="1:5">
      <c r="A28309">
        <v>0</v>
      </c>
      <c r="B28309">
        <v>8824</v>
      </c>
      <c r="C28309">
        <v>0</v>
      </c>
      <c r="D28309">
        <v>3</v>
      </c>
      <c r="E28309">
        <v>26472</v>
      </c>
    </row>
    <row r="28310" spans="1:5">
      <c r="A28310">
        <v>0</v>
      </c>
      <c r="B28310">
        <v>8828</v>
      </c>
      <c r="C28310">
        <v>0</v>
      </c>
      <c r="D28310">
        <v>3</v>
      </c>
      <c r="E28310">
        <v>26484</v>
      </c>
    </row>
    <row r="28311" spans="1:5">
      <c r="A28311">
        <v>0</v>
      </c>
      <c r="B28311">
        <v>8832</v>
      </c>
      <c r="C28311">
        <v>0</v>
      </c>
      <c r="D28311">
        <v>3</v>
      </c>
      <c r="E28311">
        <v>26496</v>
      </c>
    </row>
    <row r="28312" spans="1:5">
      <c r="A28312">
        <v>0</v>
      </c>
      <c r="B28312">
        <v>8834</v>
      </c>
      <c r="C28312">
        <v>0</v>
      </c>
      <c r="D28312">
        <v>1</v>
      </c>
      <c r="E28312">
        <v>8834</v>
      </c>
    </row>
    <row r="28313" spans="1:5">
      <c r="A28313">
        <v>0</v>
      </c>
      <c r="B28313">
        <v>8836</v>
      </c>
      <c r="C28313">
        <v>0</v>
      </c>
      <c r="D28313">
        <v>2</v>
      </c>
      <c r="E28313">
        <v>17672</v>
      </c>
    </row>
    <row r="28314" spans="1:5">
      <c r="A28314">
        <v>1</v>
      </c>
      <c r="B28314">
        <v>8836</v>
      </c>
      <c r="C28314">
        <v>0</v>
      </c>
      <c r="D28314">
        <v>3</v>
      </c>
      <c r="E28314">
        <v>26508</v>
      </c>
    </row>
    <row r="28315" spans="1:5">
      <c r="A28315">
        <v>0</v>
      </c>
      <c r="B28315">
        <v>8838</v>
      </c>
      <c r="C28315">
        <v>0</v>
      </c>
      <c r="D28315">
        <v>1</v>
      </c>
      <c r="E28315">
        <v>8838</v>
      </c>
    </row>
    <row r="28316" spans="1:5">
      <c r="A28316">
        <v>0</v>
      </c>
      <c r="B28316">
        <v>8840</v>
      </c>
      <c r="C28316">
        <v>0</v>
      </c>
      <c r="D28316">
        <v>3</v>
      </c>
      <c r="E28316">
        <v>26520</v>
      </c>
    </row>
    <row r="28317" spans="1:5">
      <c r="A28317">
        <v>1</v>
      </c>
      <c r="B28317">
        <v>8840</v>
      </c>
      <c r="C28317">
        <v>0</v>
      </c>
      <c r="D28317">
        <v>3</v>
      </c>
      <c r="E28317">
        <v>26520</v>
      </c>
    </row>
    <row r="28318" spans="1:5">
      <c r="A28318">
        <v>1</v>
      </c>
      <c r="B28318">
        <v>8846</v>
      </c>
      <c r="C28318">
        <v>0</v>
      </c>
      <c r="D28318">
        <v>1</v>
      </c>
      <c r="E28318">
        <v>8846</v>
      </c>
    </row>
    <row r="28319" spans="1:5">
      <c r="A28319">
        <v>0</v>
      </c>
      <c r="B28319">
        <v>8848</v>
      </c>
      <c r="C28319">
        <v>0</v>
      </c>
      <c r="D28319">
        <v>1</v>
      </c>
      <c r="E28319">
        <v>8848</v>
      </c>
    </row>
    <row r="28320" spans="1:5">
      <c r="A28320">
        <v>0</v>
      </c>
      <c r="B28320">
        <v>8852</v>
      </c>
      <c r="C28320">
        <v>0</v>
      </c>
      <c r="D28320">
        <v>4</v>
      </c>
      <c r="E28320">
        <v>35408</v>
      </c>
    </row>
    <row r="28321" spans="1:5">
      <c r="A28321">
        <v>1</v>
      </c>
      <c r="B28321">
        <v>8852</v>
      </c>
      <c r="C28321">
        <v>0</v>
      </c>
      <c r="D28321">
        <v>1</v>
      </c>
      <c r="E28321">
        <v>8852</v>
      </c>
    </row>
    <row r="28322" spans="1:5">
      <c r="A28322">
        <v>0</v>
      </c>
      <c r="B28322">
        <v>8864</v>
      </c>
      <c r="C28322">
        <v>0</v>
      </c>
      <c r="D28322">
        <v>1</v>
      </c>
      <c r="E28322">
        <v>8864</v>
      </c>
    </row>
    <row r="28323" spans="1:5">
      <c r="A28323">
        <v>1</v>
      </c>
      <c r="B28323">
        <v>8864</v>
      </c>
      <c r="C28323">
        <v>0</v>
      </c>
      <c r="D28323">
        <v>1</v>
      </c>
      <c r="E28323">
        <v>8864</v>
      </c>
    </row>
    <row r="28324" spans="1:5">
      <c r="A28324">
        <v>0</v>
      </c>
      <c r="B28324">
        <v>8868</v>
      </c>
      <c r="C28324">
        <v>0</v>
      </c>
      <c r="D28324">
        <v>3</v>
      </c>
      <c r="E28324">
        <v>26604</v>
      </c>
    </row>
    <row r="28325" spans="1:5">
      <c r="A28325">
        <v>0</v>
      </c>
      <c r="B28325">
        <v>8872</v>
      </c>
      <c r="C28325">
        <v>0</v>
      </c>
      <c r="D28325">
        <v>1</v>
      </c>
      <c r="E28325">
        <v>8872</v>
      </c>
    </row>
    <row r="28326" spans="1:5">
      <c r="A28326">
        <v>1</v>
      </c>
      <c r="B28326">
        <v>8872</v>
      </c>
      <c r="C28326">
        <v>0</v>
      </c>
      <c r="D28326">
        <v>3</v>
      </c>
      <c r="E28326">
        <v>26616</v>
      </c>
    </row>
    <row r="28327" spans="1:5">
      <c r="A28327">
        <v>1</v>
      </c>
      <c r="B28327">
        <v>8879</v>
      </c>
      <c r="C28327">
        <v>0</v>
      </c>
      <c r="D28327">
        <v>1</v>
      </c>
      <c r="E28327">
        <v>8879</v>
      </c>
    </row>
    <row r="28328" spans="1:5">
      <c r="A28328">
        <v>0</v>
      </c>
      <c r="B28328">
        <v>8884</v>
      </c>
      <c r="C28328">
        <v>0</v>
      </c>
      <c r="D28328">
        <v>3</v>
      </c>
      <c r="E28328">
        <v>26652</v>
      </c>
    </row>
    <row r="28329" spans="1:5">
      <c r="A28329">
        <v>1</v>
      </c>
      <c r="B28329">
        <v>8885</v>
      </c>
      <c r="C28329">
        <v>0</v>
      </c>
      <c r="D28329">
        <v>3</v>
      </c>
      <c r="E28329">
        <v>26655</v>
      </c>
    </row>
    <row r="28330" spans="1:5">
      <c r="A28330">
        <v>1</v>
      </c>
      <c r="B28330">
        <v>8886</v>
      </c>
      <c r="C28330">
        <v>0</v>
      </c>
      <c r="D28330">
        <v>1</v>
      </c>
      <c r="E28330">
        <v>8886</v>
      </c>
    </row>
    <row r="28331" spans="1:5">
      <c r="A28331">
        <v>1</v>
      </c>
      <c r="B28331">
        <v>8887</v>
      </c>
      <c r="C28331">
        <v>0</v>
      </c>
      <c r="D28331">
        <v>1</v>
      </c>
      <c r="E28331">
        <v>8887</v>
      </c>
    </row>
    <row r="28332" spans="1:5">
      <c r="A28332">
        <v>0</v>
      </c>
      <c r="B28332">
        <v>8888</v>
      </c>
      <c r="C28332">
        <v>0</v>
      </c>
      <c r="D28332">
        <v>1</v>
      </c>
      <c r="E28332">
        <v>8888</v>
      </c>
    </row>
    <row r="28333" spans="1:5">
      <c r="A28333">
        <v>1</v>
      </c>
      <c r="B28333">
        <v>8889</v>
      </c>
      <c r="C28333">
        <v>0</v>
      </c>
      <c r="D28333">
        <v>1</v>
      </c>
      <c r="E28333">
        <v>8889</v>
      </c>
    </row>
    <row r="28334" spans="1:5">
      <c r="A28334">
        <v>0</v>
      </c>
      <c r="B28334">
        <v>8892</v>
      </c>
      <c r="C28334">
        <v>0</v>
      </c>
      <c r="D28334">
        <v>3</v>
      </c>
      <c r="E28334">
        <v>26676</v>
      </c>
    </row>
    <row r="28335" spans="1:5">
      <c r="A28335">
        <v>1</v>
      </c>
      <c r="B28335">
        <v>8894</v>
      </c>
      <c r="C28335">
        <v>0</v>
      </c>
      <c r="D28335">
        <v>1</v>
      </c>
      <c r="E28335">
        <v>8894</v>
      </c>
    </row>
    <row r="28336" spans="1:5">
      <c r="A28336">
        <v>1</v>
      </c>
      <c r="B28336">
        <v>8895</v>
      </c>
      <c r="C28336">
        <v>0</v>
      </c>
      <c r="D28336">
        <v>3</v>
      </c>
      <c r="E28336">
        <v>26685</v>
      </c>
    </row>
    <row r="28337" spans="1:5">
      <c r="A28337">
        <v>1</v>
      </c>
      <c r="B28337">
        <v>8896</v>
      </c>
      <c r="C28337">
        <v>0</v>
      </c>
      <c r="D28337">
        <v>1</v>
      </c>
      <c r="E28337">
        <v>8896</v>
      </c>
    </row>
    <row r="28338" spans="1:5">
      <c r="A28338">
        <v>0</v>
      </c>
      <c r="B28338">
        <v>8900</v>
      </c>
      <c r="C28338">
        <v>0</v>
      </c>
      <c r="D28338">
        <v>3</v>
      </c>
      <c r="E28338">
        <v>26700</v>
      </c>
    </row>
    <row r="28339" spans="1:5">
      <c r="A28339">
        <v>1</v>
      </c>
      <c r="B28339">
        <v>8903</v>
      </c>
      <c r="C28339">
        <v>0</v>
      </c>
      <c r="D28339">
        <v>1</v>
      </c>
      <c r="E28339">
        <v>8903</v>
      </c>
    </row>
    <row r="28340" spans="1:5">
      <c r="A28340">
        <v>0</v>
      </c>
      <c r="B28340">
        <v>8904</v>
      </c>
      <c r="C28340">
        <v>0</v>
      </c>
      <c r="D28340">
        <v>1</v>
      </c>
      <c r="E28340">
        <v>8904</v>
      </c>
    </row>
    <row r="28341" spans="1:5">
      <c r="A28341">
        <v>1</v>
      </c>
      <c r="B28341">
        <v>8904</v>
      </c>
      <c r="C28341">
        <v>0</v>
      </c>
      <c r="D28341">
        <v>2</v>
      </c>
      <c r="E28341">
        <v>17808</v>
      </c>
    </row>
    <row r="28342" spans="1:5">
      <c r="A28342">
        <v>0</v>
      </c>
      <c r="B28342">
        <v>8906</v>
      </c>
      <c r="C28342">
        <v>0</v>
      </c>
      <c r="D28342">
        <v>3</v>
      </c>
      <c r="E28342">
        <v>26718</v>
      </c>
    </row>
    <row r="28343" spans="1:5">
      <c r="A28343">
        <v>0</v>
      </c>
      <c r="B28343">
        <v>8912</v>
      </c>
      <c r="C28343">
        <v>0</v>
      </c>
      <c r="D28343">
        <v>7</v>
      </c>
      <c r="E28343">
        <v>62384</v>
      </c>
    </row>
    <row r="28344" spans="1:5">
      <c r="A28344">
        <v>1</v>
      </c>
      <c r="B28344">
        <v>8912</v>
      </c>
      <c r="C28344">
        <v>0</v>
      </c>
      <c r="D28344">
        <v>3</v>
      </c>
      <c r="E28344">
        <v>26736</v>
      </c>
    </row>
    <row r="28345" spans="1:5">
      <c r="A28345">
        <v>1</v>
      </c>
      <c r="B28345">
        <v>8913</v>
      </c>
      <c r="C28345">
        <v>0</v>
      </c>
      <c r="D28345">
        <v>6</v>
      </c>
      <c r="E28345">
        <v>53478</v>
      </c>
    </row>
    <row r="28346" spans="1:5">
      <c r="A28346">
        <v>1</v>
      </c>
      <c r="B28346">
        <v>8917</v>
      </c>
      <c r="C28346">
        <v>0</v>
      </c>
      <c r="D28346">
        <v>4</v>
      </c>
      <c r="E28346">
        <v>35668</v>
      </c>
    </row>
    <row r="28347" spans="1:5">
      <c r="A28347">
        <v>1</v>
      </c>
      <c r="B28347">
        <v>8918</v>
      </c>
      <c r="C28347">
        <v>0</v>
      </c>
      <c r="D28347">
        <v>1</v>
      </c>
      <c r="E28347">
        <v>8918</v>
      </c>
    </row>
    <row r="28348" spans="1:5">
      <c r="A28348">
        <v>0</v>
      </c>
      <c r="B28348">
        <v>8920</v>
      </c>
      <c r="C28348">
        <v>0</v>
      </c>
      <c r="D28348">
        <v>4</v>
      </c>
      <c r="E28348">
        <v>35680</v>
      </c>
    </row>
    <row r="28349" spans="1:5">
      <c r="A28349">
        <v>1</v>
      </c>
      <c r="B28349">
        <v>8920</v>
      </c>
      <c r="C28349">
        <v>0</v>
      </c>
      <c r="D28349">
        <v>1</v>
      </c>
      <c r="E28349">
        <v>8920</v>
      </c>
    </row>
    <row r="28350" spans="1:5">
      <c r="A28350">
        <v>0</v>
      </c>
      <c r="B28350">
        <v>8921</v>
      </c>
      <c r="C28350">
        <v>0</v>
      </c>
      <c r="D28350">
        <v>1</v>
      </c>
      <c r="E28350">
        <v>8921</v>
      </c>
    </row>
    <row r="28351" spans="1:5">
      <c r="A28351">
        <v>1</v>
      </c>
      <c r="B28351">
        <v>8922</v>
      </c>
      <c r="C28351">
        <v>0</v>
      </c>
      <c r="D28351">
        <v>3</v>
      </c>
      <c r="E28351">
        <v>26766</v>
      </c>
    </row>
    <row r="28352" spans="1:5">
      <c r="A28352">
        <v>0</v>
      </c>
      <c r="B28352">
        <v>8924</v>
      </c>
      <c r="C28352">
        <v>0</v>
      </c>
      <c r="D28352">
        <v>1</v>
      </c>
      <c r="E28352">
        <v>8924</v>
      </c>
    </row>
    <row r="28353" spans="1:5">
      <c r="A28353">
        <v>0</v>
      </c>
      <c r="B28353">
        <v>8927</v>
      </c>
      <c r="C28353">
        <v>0</v>
      </c>
      <c r="D28353">
        <v>3</v>
      </c>
      <c r="E28353">
        <v>26781</v>
      </c>
    </row>
    <row r="28354" spans="1:5">
      <c r="A28354">
        <v>0</v>
      </c>
      <c r="B28354">
        <v>8928</v>
      </c>
      <c r="C28354">
        <v>0</v>
      </c>
      <c r="D28354">
        <v>1</v>
      </c>
      <c r="E28354">
        <v>8928</v>
      </c>
    </row>
    <row r="28355" spans="1:5">
      <c r="A28355">
        <v>1</v>
      </c>
      <c r="B28355">
        <v>8928</v>
      </c>
      <c r="C28355">
        <v>0</v>
      </c>
      <c r="D28355">
        <v>3</v>
      </c>
      <c r="E28355">
        <v>26784</v>
      </c>
    </row>
    <row r="28356" spans="1:5">
      <c r="A28356">
        <v>0</v>
      </c>
      <c r="B28356">
        <v>8932</v>
      </c>
      <c r="C28356">
        <v>0</v>
      </c>
      <c r="D28356">
        <v>5</v>
      </c>
      <c r="E28356">
        <v>44660</v>
      </c>
    </row>
    <row r="28357" spans="1:5">
      <c r="A28357">
        <v>1</v>
      </c>
      <c r="B28357">
        <v>8932</v>
      </c>
      <c r="C28357">
        <v>0</v>
      </c>
      <c r="D28357">
        <v>1</v>
      </c>
      <c r="E28357">
        <v>8932</v>
      </c>
    </row>
    <row r="28358" spans="1:5">
      <c r="A28358">
        <v>0</v>
      </c>
      <c r="B28358">
        <v>8933</v>
      </c>
      <c r="C28358">
        <v>0</v>
      </c>
      <c r="D28358">
        <v>1</v>
      </c>
      <c r="E28358">
        <v>8933</v>
      </c>
    </row>
    <row r="28359" spans="1:5">
      <c r="A28359">
        <v>1</v>
      </c>
      <c r="B28359">
        <v>8934</v>
      </c>
      <c r="C28359">
        <v>0</v>
      </c>
      <c r="D28359">
        <v>1</v>
      </c>
      <c r="E28359">
        <v>8934</v>
      </c>
    </row>
    <row r="28360" spans="1:5">
      <c r="A28360">
        <v>1</v>
      </c>
      <c r="B28360">
        <v>8936</v>
      </c>
      <c r="C28360">
        <v>0</v>
      </c>
      <c r="D28360">
        <v>4</v>
      </c>
      <c r="E28360">
        <v>35744</v>
      </c>
    </row>
    <row r="28361" spans="1:5">
      <c r="A28361">
        <v>0</v>
      </c>
      <c r="B28361">
        <v>8938</v>
      </c>
      <c r="C28361">
        <v>0</v>
      </c>
      <c r="D28361">
        <v>1</v>
      </c>
      <c r="E28361">
        <v>8938</v>
      </c>
    </row>
    <row r="28362" spans="1:5">
      <c r="A28362">
        <v>1</v>
      </c>
      <c r="B28362">
        <v>8944</v>
      </c>
      <c r="C28362">
        <v>0</v>
      </c>
      <c r="D28362">
        <v>3</v>
      </c>
      <c r="E28362">
        <v>26832</v>
      </c>
    </row>
    <row r="28363" spans="1:5">
      <c r="A28363">
        <v>1</v>
      </c>
      <c r="B28363">
        <v>8945</v>
      </c>
      <c r="C28363">
        <v>0</v>
      </c>
      <c r="D28363">
        <v>3</v>
      </c>
      <c r="E28363">
        <v>26835</v>
      </c>
    </row>
    <row r="28364" spans="1:5">
      <c r="A28364">
        <v>0</v>
      </c>
      <c r="B28364">
        <v>8948</v>
      </c>
      <c r="C28364">
        <v>0</v>
      </c>
      <c r="D28364">
        <v>4</v>
      </c>
      <c r="E28364">
        <v>35792</v>
      </c>
    </row>
    <row r="28365" spans="1:5">
      <c r="A28365">
        <v>0</v>
      </c>
      <c r="B28365">
        <v>8950</v>
      </c>
      <c r="C28365">
        <v>0</v>
      </c>
      <c r="D28365">
        <v>1</v>
      </c>
      <c r="E28365">
        <v>8950</v>
      </c>
    </row>
    <row r="28366" spans="1:5">
      <c r="A28366">
        <v>0</v>
      </c>
      <c r="B28366">
        <v>8952</v>
      </c>
      <c r="C28366">
        <v>0</v>
      </c>
      <c r="D28366">
        <v>4</v>
      </c>
      <c r="E28366">
        <v>35808</v>
      </c>
    </row>
    <row r="28367" spans="1:5">
      <c r="A28367">
        <v>0</v>
      </c>
      <c r="B28367">
        <v>8956</v>
      </c>
      <c r="C28367">
        <v>0</v>
      </c>
      <c r="D28367">
        <v>3</v>
      </c>
      <c r="E28367">
        <v>26868</v>
      </c>
    </row>
    <row r="28368" spans="1:5">
      <c r="A28368">
        <v>0</v>
      </c>
      <c r="B28368">
        <v>8960</v>
      </c>
      <c r="C28368">
        <v>0</v>
      </c>
      <c r="D28368">
        <v>3</v>
      </c>
      <c r="E28368">
        <v>26880</v>
      </c>
    </row>
    <row r="28369" spans="1:5">
      <c r="A28369">
        <v>0</v>
      </c>
      <c r="B28369">
        <v>8963</v>
      </c>
      <c r="C28369">
        <v>0</v>
      </c>
      <c r="D28369">
        <v>1</v>
      </c>
      <c r="E28369">
        <v>8963</v>
      </c>
    </row>
    <row r="28370" spans="1:5">
      <c r="A28370">
        <v>0</v>
      </c>
      <c r="B28370">
        <v>8964</v>
      </c>
      <c r="C28370">
        <v>0</v>
      </c>
      <c r="D28370">
        <v>1</v>
      </c>
      <c r="E28370">
        <v>8964</v>
      </c>
    </row>
    <row r="28371" spans="1:5">
      <c r="A28371">
        <v>0</v>
      </c>
      <c r="B28371">
        <v>8968</v>
      </c>
      <c r="C28371">
        <v>0</v>
      </c>
      <c r="D28371">
        <v>6</v>
      </c>
      <c r="E28371">
        <v>53808</v>
      </c>
    </row>
    <row r="28372" spans="1:5">
      <c r="A28372">
        <v>1</v>
      </c>
      <c r="B28372">
        <v>8969</v>
      </c>
      <c r="C28372">
        <v>0</v>
      </c>
      <c r="D28372">
        <v>3</v>
      </c>
      <c r="E28372">
        <v>26907</v>
      </c>
    </row>
    <row r="28373" spans="1:5">
      <c r="A28373">
        <v>1</v>
      </c>
      <c r="B28373">
        <v>8970</v>
      </c>
      <c r="C28373">
        <v>0</v>
      </c>
      <c r="D28373">
        <v>1</v>
      </c>
      <c r="E28373">
        <v>8970</v>
      </c>
    </row>
    <row r="28374" spans="1:5">
      <c r="A28374">
        <v>0</v>
      </c>
      <c r="B28374">
        <v>8972</v>
      </c>
      <c r="C28374">
        <v>0</v>
      </c>
      <c r="D28374">
        <v>3</v>
      </c>
      <c r="E28374">
        <v>26916</v>
      </c>
    </row>
    <row r="28375" spans="1:5">
      <c r="A28375">
        <v>1</v>
      </c>
      <c r="B28375">
        <v>8973</v>
      </c>
      <c r="C28375">
        <v>0</v>
      </c>
      <c r="D28375">
        <v>3</v>
      </c>
      <c r="E28375">
        <v>26919</v>
      </c>
    </row>
    <row r="28376" spans="1:5">
      <c r="A28376">
        <v>0</v>
      </c>
      <c r="B28376">
        <v>8976</v>
      </c>
      <c r="C28376">
        <v>0</v>
      </c>
      <c r="D28376">
        <v>1</v>
      </c>
      <c r="E28376">
        <v>8976</v>
      </c>
    </row>
    <row r="28377" spans="1:5">
      <c r="A28377">
        <v>1</v>
      </c>
      <c r="B28377">
        <v>8976</v>
      </c>
      <c r="C28377">
        <v>0</v>
      </c>
      <c r="D28377">
        <v>3</v>
      </c>
      <c r="E28377">
        <v>26928</v>
      </c>
    </row>
    <row r="28378" spans="1:5">
      <c r="A28378">
        <v>1</v>
      </c>
      <c r="B28378">
        <v>8977</v>
      </c>
      <c r="C28378">
        <v>0</v>
      </c>
      <c r="D28378">
        <v>1</v>
      </c>
      <c r="E28378">
        <v>8977</v>
      </c>
    </row>
    <row r="28379" spans="1:5">
      <c r="A28379">
        <v>1</v>
      </c>
      <c r="B28379">
        <v>8978</v>
      </c>
      <c r="C28379">
        <v>0</v>
      </c>
      <c r="D28379">
        <v>1</v>
      </c>
      <c r="E28379">
        <v>8978</v>
      </c>
    </row>
    <row r="28380" spans="1:5">
      <c r="A28380">
        <v>1</v>
      </c>
      <c r="B28380">
        <v>8980</v>
      </c>
      <c r="C28380">
        <v>0</v>
      </c>
      <c r="D28380">
        <v>4</v>
      </c>
      <c r="E28380">
        <v>35920</v>
      </c>
    </row>
    <row r="28381" spans="1:5">
      <c r="A28381">
        <v>0</v>
      </c>
      <c r="B28381">
        <v>8981</v>
      </c>
      <c r="C28381">
        <v>0</v>
      </c>
      <c r="D28381">
        <v>3</v>
      </c>
      <c r="E28381">
        <v>26943</v>
      </c>
    </row>
    <row r="28382" spans="1:5">
      <c r="A28382">
        <v>0</v>
      </c>
      <c r="B28382">
        <v>8982</v>
      </c>
      <c r="C28382">
        <v>0</v>
      </c>
      <c r="D28382">
        <v>3</v>
      </c>
      <c r="E28382">
        <v>26946</v>
      </c>
    </row>
    <row r="28383" spans="1:5">
      <c r="A28383">
        <v>1</v>
      </c>
      <c r="B28383">
        <v>8982</v>
      </c>
      <c r="C28383">
        <v>0</v>
      </c>
      <c r="D28383">
        <v>1</v>
      </c>
      <c r="E28383">
        <v>8982</v>
      </c>
    </row>
    <row r="28384" spans="1:5">
      <c r="A28384">
        <v>0</v>
      </c>
      <c r="B28384">
        <v>8983</v>
      </c>
      <c r="C28384">
        <v>0</v>
      </c>
      <c r="D28384">
        <v>3</v>
      </c>
      <c r="E28384">
        <v>26949</v>
      </c>
    </row>
    <row r="28385" spans="1:5">
      <c r="A28385">
        <v>1</v>
      </c>
      <c r="B28385">
        <v>8984</v>
      </c>
      <c r="C28385">
        <v>0</v>
      </c>
      <c r="D28385">
        <v>3</v>
      </c>
      <c r="E28385">
        <v>26952</v>
      </c>
    </row>
    <row r="28386" spans="1:5">
      <c r="A28386">
        <v>1</v>
      </c>
      <c r="B28386">
        <v>8985</v>
      </c>
      <c r="C28386">
        <v>0</v>
      </c>
      <c r="D28386">
        <v>3</v>
      </c>
      <c r="E28386">
        <v>26955</v>
      </c>
    </row>
    <row r="28387" spans="1:5">
      <c r="A28387">
        <v>1</v>
      </c>
      <c r="B28387">
        <v>8987</v>
      </c>
      <c r="C28387">
        <v>0</v>
      </c>
      <c r="D28387">
        <v>3</v>
      </c>
      <c r="E28387">
        <v>26961</v>
      </c>
    </row>
    <row r="28388" spans="1:5">
      <c r="A28388">
        <v>0</v>
      </c>
      <c r="B28388">
        <v>8988</v>
      </c>
      <c r="C28388">
        <v>0</v>
      </c>
      <c r="D28388">
        <v>1</v>
      </c>
      <c r="E28388">
        <v>8988</v>
      </c>
    </row>
    <row r="28389" spans="1:5">
      <c r="A28389">
        <v>1</v>
      </c>
      <c r="B28389">
        <v>8988</v>
      </c>
      <c r="C28389">
        <v>0</v>
      </c>
      <c r="D28389">
        <v>3</v>
      </c>
      <c r="E28389">
        <v>26964</v>
      </c>
    </row>
    <row r="28390" spans="1:5">
      <c r="A28390">
        <v>1</v>
      </c>
      <c r="B28390">
        <v>8991</v>
      </c>
      <c r="C28390">
        <v>0</v>
      </c>
      <c r="D28390">
        <v>3</v>
      </c>
      <c r="E28390">
        <v>26973</v>
      </c>
    </row>
    <row r="28391" spans="1:5">
      <c r="A28391">
        <v>0</v>
      </c>
      <c r="B28391">
        <v>8992</v>
      </c>
      <c r="C28391">
        <v>0</v>
      </c>
      <c r="D28391">
        <v>1</v>
      </c>
      <c r="E28391">
        <v>8992</v>
      </c>
    </row>
    <row r="28392" spans="1:5">
      <c r="A28392">
        <v>1</v>
      </c>
      <c r="B28392">
        <v>8992</v>
      </c>
      <c r="C28392">
        <v>0</v>
      </c>
      <c r="D28392">
        <v>3</v>
      </c>
      <c r="E28392">
        <v>26976</v>
      </c>
    </row>
    <row r="28393" spans="1:5">
      <c r="A28393">
        <v>0</v>
      </c>
      <c r="B28393">
        <v>8996</v>
      </c>
      <c r="C28393">
        <v>0</v>
      </c>
      <c r="D28393">
        <v>3</v>
      </c>
      <c r="E28393">
        <v>26988</v>
      </c>
    </row>
    <row r="28394" spans="1:5">
      <c r="A28394">
        <v>1</v>
      </c>
      <c r="B28394">
        <v>9001</v>
      </c>
      <c r="C28394">
        <v>0</v>
      </c>
      <c r="D28394">
        <v>3</v>
      </c>
      <c r="E28394">
        <v>27003</v>
      </c>
    </row>
    <row r="28395" spans="1:5">
      <c r="A28395">
        <v>0</v>
      </c>
      <c r="B28395">
        <v>9002</v>
      </c>
      <c r="C28395">
        <v>0</v>
      </c>
      <c r="D28395">
        <v>1</v>
      </c>
      <c r="E28395">
        <v>9002</v>
      </c>
    </row>
    <row r="28396" spans="1:5">
      <c r="A28396">
        <v>1</v>
      </c>
      <c r="B28396">
        <v>9006</v>
      </c>
      <c r="C28396">
        <v>0</v>
      </c>
      <c r="D28396">
        <v>3</v>
      </c>
      <c r="E28396">
        <v>27018</v>
      </c>
    </row>
    <row r="28397" spans="1:5">
      <c r="A28397">
        <v>0</v>
      </c>
      <c r="B28397">
        <v>9008</v>
      </c>
      <c r="C28397">
        <v>0</v>
      </c>
      <c r="D28397">
        <v>3</v>
      </c>
      <c r="E28397">
        <v>27024</v>
      </c>
    </row>
    <row r="28398" spans="1:5">
      <c r="A28398">
        <v>0</v>
      </c>
      <c r="B28398">
        <v>9012</v>
      </c>
      <c r="C28398">
        <v>0</v>
      </c>
      <c r="D28398">
        <v>6</v>
      </c>
      <c r="E28398">
        <v>54072</v>
      </c>
    </row>
    <row r="28399" spans="1:5">
      <c r="A28399">
        <v>1</v>
      </c>
      <c r="B28399">
        <v>9014</v>
      </c>
      <c r="C28399">
        <v>0</v>
      </c>
      <c r="D28399">
        <v>3</v>
      </c>
      <c r="E28399">
        <v>27042</v>
      </c>
    </row>
    <row r="28400" spans="1:5">
      <c r="A28400">
        <v>0</v>
      </c>
      <c r="B28400">
        <v>9016</v>
      </c>
      <c r="C28400">
        <v>0</v>
      </c>
      <c r="D28400">
        <v>1</v>
      </c>
      <c r="E28400">
        <v>9016</v>
      </c>
    </row>
    <row r="28401" spans="1:5">
      <c r="A28401">
        <v>0</v>
      </c>
      <c r="B28401">
        <v>9018</v>
      </c>
      <c r="C28401">
        <v>0</v>
      </c>
      <c r="D28401">
        <v>1</v>
      </c>
      <c r="E28401">
        <v>9018</v>
      </c>
    </row>
    <row r="28402" spans="1:5">
      <c r="A28402">
        <v>0</v>
      </c>
      <c r="B28402">
        <v>9020</v>
      </c>
      <c r="C28402">
        <v>0</v>
      </c>
      <c r="D28402">
        <v>3</v>
      </c>
      <c r="E28402">
        <v>27060</v>
      </c>
    </row>
    <row r="28403" spans="1:5">
      <c r="A28403">
        <v>1</v>
      </c>
      <c r="B28403">
        <v>9020</v>
      </c>
      <c r="C28403">
        <v>0</v>
      </c>
      <c r="D28403">
        <v>1</v>
      </c>
      <c r="E28403">
        <v>9020</v>
      </c>
    </row>
    <row r="28404" spans="1:5">
      <c r="A28404">
        <v>0</v>
      </c>
      <c r="B28404">
        <v>9024</v>
      </c>
      <c r="C28404">
        <v>0</v>
      </c>
      <c r="D28404">
        <v>3</v>
      </c>
      <c r="E28404">
        <v>27072</v>
      </c>
    </row>
    <row r="28405" spans="1:5">
      <c r="A28405">
        <v>1</v>
      </c>
      <c r="B28405">
        <v>9025</v>
      </c>
      <c r="C28405">
        <v>0</v>
      </c>
      <c r="D28405">
        <v>1</v>
      </c>
      <c r="E28405">
        <v>9025</v>
      </c>
    </row>
    <row r="28406" spans="1:5">
      <c r="A28406">
        <v>1</v>
      </c>
      <c r="B28406">
        <v>9030</v>
      </c>
      <c r="C28406">
        <v>0</v>
      </c>
      <c r="D28406">
        <v>1</v>
      </c>
      <c r="E28406">
        <v>9030</v>
      </c>
    </row>
    <row r="28407" spans="1:5">
      <c r="A28407">
        <v>1</v>
      </c>
      <c r="B28407">
        <v>9032</v>
      </c>
      <c r="C28407">
        <v>0</v>
      </c>
      <c r="D28407">
        <v>3</v>
      </c>
      <c r="E28407">
        <v>27096</v>
      </c>
    </row>
    <row r="28408" spans="1:5">
      <c r="A28408">
        <v>0</v>
      </c>
      <c r="B28408">
        <v>9036</v>
      </c>
      <c r="C28408">
        <v>0</v>
      </c>
      <c r="D28408">
        <v>1</v>
      </c>
      <c r="E28408">
        <v>9036</v>
      </c>
    </row>
    <row r="28409" spans="1:5">
      <c r="A28409">
        <v>1</v>
      </c>
      <c r="B28409">
        <v>9037</v>
      </c>
      <c r="C28409">
        <v>0</v>
      </c>
      <c r="D28409">
        <v>1</v>
      </c>
      <c r="E28409">
        <v>9037</v>
      </c>
    </row>
    <row r="28410" spans="1:5">
      <c r="A28410">
        <v>0</v>
      </c>
      <c r="B28410">
        <v>9040</v>
      </c>
      <c r="C28410">
        <v>0</v>
      </c>
      <c r="D28410">
        <v>8</v>
      </c>
      <c r="E28410">
        <v>72320</v>
      </c>
    </row>
    <row r="28411" spans="1:5">
      <c r="A28411">
        <v>1</v>
      </c>
      <c r="B28411">
        <v>9042</v>
      </c>
      <c r="C28411">
        <v>0</v>
      </c>
      <c r="D28411">
        <v>1</v>
      </c>
      <c r="E28411">
        <v>9042</v>
      </c>
    </row>
    <row r="28412" spans="1:5">
      <c r="A28412">
        <v>0</v>
      </c>
      <c r="B28412">
        <v>9044</v>
      </c>
      <c r="C28412">
        <v>0</v>
      </c>
      <c r="D28412">
        <v>3</v>
      </c>
      <c r="E28412">
        <v>27132</v>
      </c>
    </row>
    <row r="28413" spans="1:5">
      <c r="A28413">
        <v>1</v>
      </c>
      <c r="B28413">
        <v>9044</v>
      </c>
      <c r="C28413">
        <v>0</v>
      </c>
      <c r="D28413">
        <v>1</v>
      </c>
      <c r="E28413">
        <v>9044</v>
      </c>
    </row>
    <row r="28414" spans="1:5">
      <c r="A28414">
        <v>0</v>
      </c>
      <c r="B28414">
        <v>9048</v>
      </c>
      <c r="C28414">
        <v>0</v>
      </c>
      <c r="D28414">
        <v>4</v>
      </c>
      <c r="E28414">
        <v>36192</v>
      </c>
    </row>
    <row r="28415" spans="1:5">
      <c r="A28415">
        <v>1</v>
      </c>
      <c r="B28415">
        <v>9048</v>
      </c>
      <c r="C28415">
        <v>0</v>
      </c>
      <c r="D28415">
        <v>3</v>
      </c>
      <c r="E28415">
        <v>27144</v>
      </c>
    </row>
    <row r="28416" spans="1:5">
      <c r="A28416">
        <v>1</v>
      </c>
      <c r="B28416">
        <v>9050</v>
      </c>
      <c r="C28416">
        <v>0</v>
      </c>
      <c r="D28416">
        <v>3</v>
      </c>
      <c r="E28416">
        <v>27150</v>
      </c>
    </row>
    <row r="28417" spans="1:5">
      <c r="A28417">
        <v>0</v>
      </c>
      <c r="B28417">
        <v>9052</v>
      </c>
      <c r="C28417">
        <v>0</v>
      </c>
      <c r="D28417">
        <v>9</v>
      </c>
      <c r="E28417">
        <v>81468</v>
      </c>
    </row>
    <row r="28418" spans="1:5">
      <c r="A28418">
        <v>0</v>
      </c>
      <c r="B28418">
        <v>9056</v>
      </c>
      <c r="C28418">
        <v>0</v>
      </c>
      <c r="D28418">
        <v>9</v>
      </c>
      <c r="E28418">
        <v>81504</v>
      </c>
    </row>
    <row r="28419" spans="1:5">
      <c r="A28419">
        <v>1</v>
      </c>
      <c r="B28419">
        <v>9056</v>
      </c>
      <c r="C28419">
        <v>0</v>
      </c>
      <c r="D28419">
        <v>3</v>
      </c>
      <c r="E28419">
        <v>27168</v>
      </c>
    </row>
    <row r="28420" spans="1:5">
      <c r="A28420">
        <v>0</v>
      </c>
      <c r="B28420">
        <v>9060</v>
      </c>
      <c r="C28420">
        <v>0</v>
      </c>
      <c r="D28420">
        <v>1</v>
      </c>
      <c r="E28420">
        <v>9060</v>
      </c>
    </row>
    <row r="28421" spans="1:5">
      <c r="A28421">
        <v>1</v>
      </c>
      <c r="B28421">
        <v>9061</v>
      </c>
      <c r="C28421">
        <v>0</v>
      </c>
      <c r="D28421">
        <v>2</v>
      </c>
      <c r="E28421">
        <v>18122</v>
      </c>
    </row>
    <row r="28422" spans="1:5">
      <c r="A28422">
        <v>1</v>
      </c>
      <c r="B28422">
        <v>9062</v>
      </c>
      <c r="C28422">
        <v>0</v>
      </c>
      <c r="D28422">
        <v>3</v>
      </c>
      <c r="E28422">
        <v>27186</v>
      </c>
    </row>
    <row r="28423" spans="1:5">
      <c r="A28423">
        <v>1</v>
      </c>
      <c r="B28423">
        <v>9066</v>
      </c>
      <c r="C28423">
        <v>0</v>
      </c>
      <c r="D28423">
        <v>1</v>
      </c>
      <c r="E28423">
        <v>9066</v>
      </c>
    </row>
    <row r="28424" spans="1:5">
      <c r="A28424">
        <v>0</v>
      </c>
      <c r="B28424">
        <v>9068</v>
      </c>
      <c r="C28424">
        <v>0</v>
      </c>
      <c r="D28424">
        <v>1</v>
      </c>
      <c r="E28424">
        <v>9068</v>
      </c>
    </row>
    <row r="28425" spans="1:5">
      <c r="A28425">
        <v>0</v>
      </c>
      <c r="B28425">
        <v>9069</v>
      </c>
      <c r="C28425">
        <v>0</v>
      </c>
      <c r="D28425">
        <v>3</v>
      </c>
      <c r="E28425">
        <v>27207</v>
      </c>
    </row>
    <row r="28426" spans="1:5">
      <c r="A28426">
        <v>1</v>
      </c>
      <c r="B28426">
        <v>9069</v>
      </c>
      <c r="C28426">
        <v>0</v>
      </c>
      <c r="D28426">
        <v>1</v>
      </c>
      <c r="E28426">
        <v>9069</v>
      </c>
    </row>
    <row r="28427" spans="1:5">
      <c r="A28427">
        <v>1</v>
      </c>
      <c r="B28427">
        <v>9070</v>
      </c>
      <c r="C28427">
        <v>0</v>
      </c>
      <c r="D28427">
        <v>2</v>
      </c>
      <c r="E28427">
        <v>18140</v>
      </c>
    </row>
    <row r="28428" spans="1:5">
      <c r="A28428">
        <v>0</v>
      </c>
      <c r="B28428">
        <v>9072</v>
      </c>
      <c r="C28428">
        <v>0</v>
      </c>
      <c r="D28428">
        <v>3</v>
      </c>
      <c r="E28428">
        <v>27216</v>
      </c>
    </row>
    <row r="28429" spans="1:5">
      <c r="A28429">
        <v>0</v>
      </c>
      <c r="B28429">
        <v>9076</v>
      </c>
      <c r="C28429">
        <v>0</v>
      </c>
      <c r="D28429">
        <v>1</v>
      </c>
      <c r="E28429">
        <v>9076</v>
      </c>
    </row>
    <row r="28430" spans="1:5">
      <c r="A28430">
        <v>0</v>
      </c>
      <c r="B28430">
        <v>9080</v>
      </c>
      <c r="C28430">
        <v>0</v>
      </c>
      <c r="D28430">
        <v>3</v>
      </c>
      <c r="E28430">
        <v>27240</v>
      </c>
    </row>
    <row r="28431" spans="1:5">
      <c r="A28431">
        <v>0</v>
      </c>
      <c r="B28431">
        <v>9081</v>
      </c>
      <c r="C28431">
        <v>0</v>
      </c>
      <c r="D28431">
        <v>1</v>
      </c>
      <c r="E28431">
        <v>9081</v>
      </c>
    </row>
    <row r="28432" spans="1:5">
      <c r="A28432">
        <v>0</v>
      </c>
      <c r="B28432">
        <v>9084</v>
      </c>
      <c r="C28432">
        <v>0</v>
      </c>
      <c r="D28432">
        <v>3</v>
      </c>
      <c r="E28432">
        <v>27252</v>
      </c>
    </row>
    <row r="28433" spans="1:5">
      <c r="A28433">
        <v>0</v>
      </c>
      <c r="B28433">
        <v>9088</v>
      </c>
      <c r="C28433">
        <v>0</v>
      </c>
      <c r="D28433">
        <v>6</v>
      </c>
      <c r="E28433">
        <v>54528</v>
      </c>
    </row>
    <row r="28434" spans="1:5">
      <c r="A28434">
        <v>1</v>
      </c>
      <c r="B28434">
        <v>9088</v>
      </c>
      <c r="C28434">
        <v>0</v>
      </c>
      <c r="D28434">
        <v>3</v>
      </c>
      <c r="E28434">
        <v>27264</v>
      </c>
    </row>
    <row r="28435" spans="1:5">
      <c r="A28435">
        <v>1</v>
      </c>
      <c r="B28435">
        <v>9089</v>
      </c>
      <c r="C28435">
        <v>0</v>
      </c>
      <c r="D28435">
        <v>1</v>
      </c>
      <c r="E28435">
        <v>9089</v>
      </c>
    </row>
    <row r="28436" spans="1:5">
      <c r="A28436">
        <v>1</v>
      </c>
      <c r="B28436">
        <v>9092</v>
      </c>
      <c r="C28436">
        <v>0</v>
      </c>
      <c r="D28436">
        <v>6</v>
      </c>
      <c r="E28436">
        <v>54552</v>
      </c>
    </row>
    <row r="28437" spans="1:5">
      <c r="A28437">
        <v>0</v>
      </c>
      <c r="B28437">
        <v>9096</v>
      </c>
      <c r="C28437">
        <v>0</v>
      </c>
      <c r="D28437">
        <v>1</v>
      </c>
      <c r="E28437">
        <v>9096</v>
      </c>
    </row>
    <row r="28438" spans="1:5">
      <c r="A28438">
        <v>1</v>
      </c>
      <c r="B28438">
        <v>9096</v>
      </c>
      <c r="C28438">
        <v>0</v>
      </c>
      <c r="D28438">
        <v>1</v>
      </c>
      <c r="E28438">
        <v>9096</v>
      </c>
    </row>
    <row r="28439" spans="1:5">
      <c r="A28439">
        <v>0</v>
      </c>
      <c r="B28439">
        <v>9100</v>
      </c>
      <c r="C28439">
        <v>0</v>
      </c>
      <c r="D28439">
        <v>1</v>
      </c>
      <c r="E28439">
        <v>9100</v>
      </c>
    </row>
    <row r="28440" spans="1:5">
      <c r="A28440">
        <v>1</v>
      </c>
      <c r="B28440">
        <v>9102</v>
      </c>
      <c r="C28440">
        <v>0</v>
      </c>
      <c r="D28440">
        <v>2</v>
      </c>
      <c r="E28440">
        <v>18204</v>
      </c>
    </row>
    <row r="28441" spans="1:5">
      <c r="A28441">
        <v>0</v>
      </c>
      <c r="B28441">
        <v>9104</v>
      </c>
      <c r="C28441">
        <v>0</v>
      </c>
      <c r="D28441">
        <v>3</v>
      </c>
      <c r="E28441">
        <v>27312</v>
      </c>
    </row>
    <row r="28442" spans="1:5">
      <c r="A28442">
        <v>0</v>
      </c>
      <c r="B28442">
        <v>9108</v>
      </c>
      <c r="C28442">
        <v>0</v>
      </c>
      <c r="D28442">
        <v>3</v>
      </c>
      <c r="E28442">
        <v>27324</v>
      </c>
    </row>
    <row r="28443" spans="1:5">
      <c r="A28443">
        <v>0</v>
      </c>
      <c r="B28443">
        <v>9112</v>
      </c>
      <c r="C28443">
        <v>0</v>
      </c>
      <c r="D28443">
        <v>3</v>
      </c>
      <c r="E28443">
        <v>27336</v>
      </c>
    </row>
    <row r="28444" spans="1:5">
      <c r="A28444">
        <v>1</v>
      </c>
      <c r="B28444">
        <v>9113</v>
      </c>
      <c r="C28444">
        <v>0</v>
      </c>
      <c r="D28444">
        <v>1</v>
      </c>
      <c r="E28444">
        <v>9113</v>
      </c>
    </row>
    <row r="28445" spans="1:5">
      <c r="A28445">
        <v>0</v>
      </c>
      <c r="B28445">
        <v>9117</v>
      </c>
      <c r="C28445">
        <v>0</v>
      </c>
      <c r="D28445">
        <v>1</v>
      </c>
      <c r="E28445">
        <v>9117</v>
      </c>
    </row>
    <row r="28446" spans="1:5">
      <c r="A28446">
        <v>1</v>
      </c>
      <c r="B28446">
        <v>9118</v>
      </c>
      <c r="C28446">
        <v>0</v>
      </c>
      <c r="D28446">
        <v>4</v>
      </c>
      <c r="E28446">
        <v>36472</v>
      </c>
    </row>
    <row r="28447" spans="1:5">
      <c r="A28447">
        <v>0</v>
      </c>
      <c r="B28447">
        <v>9119</v>
      </c>
      <c r="C28447">
        <v>0</v>
      </c>
      <c r="D28447">
        <v>1</v>
      </c>
      <c r="E28447">
        <v>9119</v>
      </c>
    </row>
    <row r="28448" spans="1:5">
      <c r="A28448">
        <v>0</v>
      </c>
      <c r="B28448">
        <v>9120</v>
      </c>
      <c r="C28448">
        <v>0</v>
      </c>
      <c r="D28448">
        <v>5</v>
      </c>
      <c r="E28448">
        <v>45600</v>
      </c>
    </row>
    <row r="28449" spans="1:5">
      <c r="A28449">
        <v>1</v>
      </c>
      <c r="B28449">
        <v>9120</v>
      </c>
      <c r="C28449">
        <v>0</v>
      </c>
      <c r="D28449">
        <v>1</v>
      </c>
      <c r="E28449">
        <v>9120</v>
      </c>
    </row>
    <row r="28450" spans="1:5">
      <c r="A28450">
        <v>1</v>
      </c>
      <c r="B28450">
        <v>9122</v>
      </c>
      <c r="C28450">
        <v>0</v>
      </c>
      <c r="D28450">
        <v>1</v>
      </c>
      <c r="E28450">
        <v>9122</v>
      </c>
    </row>
    <row r="28451" spans="1:5">
      <c r="A28451">
        <v>1</v>
      </c>
      <c r="B28451">
        <v>9123</v>
      </c>
      <c r="C28451">
        <v>0</v>
      </c>
      <c r="D28451">
        <v>1</v>
      </c>
      <c r="E28451">
        <v>9123</v>
      </c>
    </row>
    <row r="28452" spans="1:5">
      <c r="A28452">
        <v>0</v>
      </c>
      <c r="B28452">
        <v>9124</v>
      </c>
      <c r="C28452">
        <v>0</v>
      </c>
      <c r="D28452">
        <v>3</v>
      </c>
      <c r="E28452">
        <v>27372</v>
      </c>
    </row>
    <row r="28453" spans="1:5">
      <c r="A28453">
        <v>0</v>
      </c>
      <c r="B28453">
        <v>9125</v>
      </c>
      <c r="C28453">
        <v>0</v>
      </c>
      <c r="D28453">
        <v>3</v>
      </c>
      <c r="E28453">
        <v>27375</v>
      </c>
    </row>
    <row r="28454" spans="1:5">
      <c r="A28454">
        <v>1</v>
      </c>
      <c r="B28454">
        <v>9126</v>
      </c>
      <c r="C28454">
        <v>0</v>
      </c>
      <c r="D28454">
        <v>3</v>
      </c>
      <c r="E28454">
        <v>27378</v>
      </c>
    </row>
    <row r="28455" spans="1:5">
      <c r="A28455">
        <v>0</v>
      </c>
      <c r="B28455">
        <v>9128</v>
      </c>
      <c r="C28455">
        <v>0</v>
      </c>
      <c r="D28455">
        <v>1</v>
      </c>
      <c r="E28455">
        <v>9128</v>
      </c>
    </row>
    <row r="28456" spans="1:5">
      <c r="A28456">
        <v>1</v>
      </c>
      <c r="B28456">
        <v>9128</v>
      </c>
      <c r="C28456">
        <v>0</v>
      </c>
      <c r="D28456">
        <v>3</v>
      </c>
      <c r="E28456">
        <v>27384</v>
      </c>
    </row>
    <row r="28457" spans="1:5">
      <c r="A28457">
        <v>1</v>
      </c>
      <c r="B28457">
        <v>9131</v>
      </c>
      <c r="C28457">
        <v>0</v>
      </c>
      <c r="D28457">
        <v>2</v>
      </c>
      <c r="E28457">
        <v>18262</v>
      </c>
    </row>
    <row r="28458" spans="1:5">
      <c r="A28458">
        <v>0</v>
      </c>
      <c r="B28458">
        <v>9132</v>
      </c>
      <c r="C28458">
        <v>0</v>
      </c>
      <c r="D28458">
        <v>3</v>
      </c>
      <c r="E28458">
        <v>27396</v>
      </c>
    </row>
    <row r="28459" spans="1:5">
      <c r="A28459">
        <v>1</v>
      </c>
      <c r="B28459">
        <v>9134</v>
      </c>
      <c r="C28459">
        <v>0</v>
      </c>
      <c r="D28459">
        <v>1</v>
      </c>
      <c r="E28459">
        <v>9134</v>
      </c>
    </row>
    <row r="28460" spans="1:5">
      <c r="A28460">
        <v>0</v>
      </c>
      <c r="B28460">
        <v>9136</v>
      </c>
      <c r="C28460">
        <v>0</v>
      </c>
      <c r="D28460">
        <v>3</v>
      </c>
      <c r="E28460">
        <v>27408</v>
      </c>
    </row>
    <row r="28461" spans="1:5">
      <c r="A28461">
        <v>0</v>
      </c>
      <c r="B28461">
        <v>9140</v>
      </c>
      <c r="C28461">
        <v>0</v>
      </c>
      <c r="D28461">
        <v>1</v>
      </c>
      <c r="E28461">
        <v>9140</v>
      </c>
    </row>
    <row r="28462" spans="1:5">
      <c r="A28462">
        <v>1</v>
      </c>
      <c r="B28462">
        <v>9140</v>
      </c>
      <c r="C28462">
        <v>0</v>
      </c>
      <c r="D28462">
        <v>1</v>
      </c>
      <c r="E28462">
        <v>9140</v>
      </c>
    </row>
    <row r="28463" spans="1:5">
      <c r="A28463">
        <v>0</v>
      </c>
      <c r="B28463">
        <v>9141</v>
      </c>
      <c r="C28463">
        <v>0</v>
      </c>
      <c r="D28463">
        <v>1</v>
      </c>
      <c r="E28463">
        <v>9141</v>
      </c>
    </row>
    <row r="28464" spans="1:5">
      <c r="A28464">
        <v>0</v>
      </c>
      <c r="B28464">
        <v>9145</v>
      </c>
      <c r="C28464">
        <v>0</v>
      </c>
      <c r="D28464">
        <v>1</v>
      </c>
      <c r="E28464">
        <v>9145</v>
      </c>
    </row>
    <row r="28465" spans="1:5">
      <c r="A28465">
        <v>1</v>
      </c>
      <c r="B28465">
        <v>9145</v>
      </c>
      <c r="C28465">
        <v>0</v>
      </c>
      <c r="D28465">
        <v>1</v>
      </c>
      <c r="E28465">
        <v>9145</v>
      </c>
    </row>
    <row r="28466" spans="1:5">
      <c r="A28466">
        <v>0</v>
      </c>
      <c r="B28466">
        <v>9148</v>
      </c>
      <c r="C28466">
        <v>0</v>
      </c>
      <c r="D28466">
        <v>7</v>
      </c>
      <c r="E28466">
        <v>64036</v>
      </c>
    </row>
    <row r="28467" spans="1:5">
      <c r="A28467">
        <v>1</v>
      </c>
      <c r="B28467">
        <v>9148</v>
      </c>
      <c r="C28467">
        <v>0</v>
      </c>
      <c r="D28467">
        <v>1</v>
      </c>
      <c r="E28467">
        <v>9148</v>
      </c>
    </row>
    <row r="28468" spans="1:5">
      <c r="A28468">
        <v>0</v>
      </c>
      <c r="B28468">
        <v>9150</v>
      </c>
      <c r="C28468">
        <v>0</v>
      </c>
      <c r="D28468">
        <v>1</v>
      </c>
      <c r="E28468">
        <v>9150</v>
      </c>
    </row>
    <row r="28469" spans="1:5">
      <c r="A28469">
        <v>0</v>
      </c>
      <c r="B28469">
        <v>9152</v>
      </c>
      <c r="C28469">
        <v>0</v>
      </c>
      <c r="D28469">
        <v>9</v>
      </c>
      <c r="E28469">
        <v>82368</v>
      </c>
    </row>
    <row r="28470" spans="1:5">
      <c r="A28470">
        <v>1</v>
      </c>
      <c r="B28470">
        <v>9155</v>
      </c>
      <c r="C28470">
        <v>0</v>
      </c>
      <c r="D28470">
        <v>3</v>
      </c>
      <c r="E28470">
        <v>27465</v>
      </c>
    </row>
    <row r="28471" spans="1:5">
      <c r="A28471">
        <v>0</v>
      </c>
      <c r="B28471">
        <v>9156</v>
      </c>
      <c r="C28471">
        <v>0</v>
      </c>
      <c r="D28471">
        <v>1</v>
      </c>
      <c r="E28471">
        <v>9156</v>
      </c>
    </row>
    <row r="28472" spans="1:5">
      <c r="A28472">
        <v>1</v>
      </c>
      <c r="B28472">
        <v>9158</v>
      </c>
      <c r="C28472">
        <v>0</v>
      </c>
      <c r="D28472">
        <v>3</v>
      </c>
      <c r="E28472">
        <v>27474</v>
      </c>
    </row>
    <row r="28473" spans="1:5">
      <c r="A28473">
        <v>0</v>
      </c>
      <c r="B28473">
        <v>9160</v>
      </c>
      <c r="C28473">
        <v>0</v>
      </c>
      <c r="D28473">
        <v>1</v>
      </c>
      <c r="E28473">
        <v>9160</v>
      </c>
    </row>
    <row r="28474" spans="1:5">
      <c r="A28474">
        <v>1</v>
      </c>
      <c r="B28474">
        <v>9164</v>
      </c>
      <c r="C28474">
        <v>0</v>
      </c>
      <c r="D28474">
        <v>3</v>
      </c>
      <c r="E28474">
        <v>27492</v>
      </c>
    </row>
    <row r="28475" spans="1:5">
      <c r="A28475">
        <v>1</v>
      </c>
      <c r="B28475">
        <v>9165</v>
      </c>
      <c r="C28475">
        <v>0</v>
      </c>
      <c r="D28475">
        <v>3</v>
      </c>
      <c r="E28475">
        <v>27495</v>
      </c>
    </row>
    <row r="28476" spans="1:5">
      <c r="A28476">
        <v>0</v>
      </c>
      <c r="B28476">
        <v>9168</v>
      </c>
      <c r="C28476">
        <v>0</v>
      </c>
      <c r="D28476">
        <v>9</v>
      </c>
      <c r="E28476">
        <v>82512</v>
      </c>
    </row>
    <row r="28477" spans="1:5">
      <c r="A28477">
        <v>0</v>
      </c>
      <c r="B28477">
        <v>9170</v>
      </c>
      <c r="C28477">
        <v>0</v>
      </c>
      <c r="D28477">
        <v>1</v>
      </c>
      <c r="E28477">
        <v>9170</v>
      </c>
    </row>
    <row r="28478" spans="1:5">
      <c r="A28478">
        <v>1</v>
      </c>
      <c r="B28478">
        <v>9171</v>
      </c>
      <c r="C28478">
        <v>0</v>
      </c>
      <c r="D28478">
        <v>1</v>
      </c>
      <c r="E28478">
        <v>9171</v>
      </c>
    </row>
    <row r="28479" spans="1:5">
      <c r="A28479">
        <v>0</v>
      </c>
      <c r="B28479">
        <v>9172</v>
      </c>
      <c r="C28479">
        <v>0</v>
      </c>
      <c r="D28479">
        <v>3</v>
      </c>
      <c r="E28479">
        <v>27516</v>
      </c>
    </row>
    <row r="28480" spans="1:5">
      <c r="A28480">
        <v>1</v>
      </c>
      <c r="B28480">
        <v>9172</v>
      </c>
      <c r="C28480">
        <v>0</v>
      </c>
      <c r="D28480">
        <v>3</v>
      </c>
      <c r="E28480">
        <v>27516</v>
      </c>
    </row>
    <row r="28481" spans="1:5">
      <c r="A28481">
        <v>1</v>
      </c>
      <c r="B28481">
        <v>9173</v>
      </c>
      <c r="C28481">
        <v>0</v>
      </c>
      <c r="D28481">
        <v>3</v>
      </c>
      <c r="E28481">
        <v>27519</v>
      </c>
    </row>
    <row r="28482" spans="1:5">
      <c r="A28482">
        <v>0</v>
      </c>
      <c r="B28482">
        <v>9176</v>
      </c>
      <c r="C28482">
        <v>0</v>
      </c>
      <c r="D28482">
        <v>3</v>
      </c>
      <c r="E28482">
        <v>27528</v>
      </c>
    </row>
    <row r="28483" spans="1:5">
      <c r="A28483">
        <v>1</v>
      </c>
      <c r="B28483">
        <v>9176</v>
      </c>
      <c r="C28483">
        <v>0</v>
      </c>
      <c r="D28483">
        <v>1</v>
      </c>
      <c r="E28483">
        <v>9176</v>
      </c>
    </row>
    <row r="28484" spans="1:5">
      <c r="A28484">
        <v>1</v>
      </c>
      <c r="B28484">
        <v>9179</v>
      </c>
      <c r="C28484">
        <v>0</v>
      </c>
      <c r="D28484">
        <v>3</v>
      </c>
      <c r="E28484">
        <v>27537</v>
      </c>
    </row>
    <row r="28485" spans="1:5">
      <c r="A28485">
        <v>0</v>
      </c>
      <c r="B28485">
        <v>9182</v>
      </c>
      <c r="C28485">
        <v>0</v>
      </c>
      <c r="D28485">
        <v>1</v>
      </c>
      <c r="E28485">
        <v>9182</v>
      </c>
    </row>
    <row r="28486" spans="1:5">
      <c r="A28486">
        <v>0</v>
      </c>
      <c r="B28486">
        <v>9184</v>
      </c>
      <c r="C28486">
        <v>0</v>
      </c>
      <c r="D28486">
        <v>1</v>
      </c>
      <c r="E28486">
        <v>9184</v>
      </c>
    </row>
    <row r="28487" spans="1:5">
      <c r="A28487">
        <v>1</v>
      </c>
      <c r="B28487">
        <v>9184</v>
      </c>
      <c r="C28487">
        <v>0</v>
      </c>
      <c r="D28487">
        <v>1</v>
      </c>
      <c r="E28487">
        <v>9184</v>
      </c>
    </row>
    <row r="28488" spans="1:5">
      <c r="A28488">
        <v>0</v>
      </c>
      <c r="B28488">
        <v>9188</v>
      </c>
      <c r="C28488">
        <v>0</v>
      </c>
      <c r="D28488">
        <v>3</v>
      </c>
      <c r="E28488">
        <v>27564</v>
      </c>
    </row>
    <row r="28489" spans="1:5">
      <c r="A28489">
        <v>1</v>
      </c>
      <c r="B28489">
        <v>9188</v>
      </c>
      <c r="C28489">
        <v>0</v>
      </c>
      <c r="D28489">
        <v>1</v>
      </c>
      <c r="E28489">
        <v>9188</v>
      </c>
    </row>
    <row r="28490" spans="1:5">
      <c r="A28490">
        <v>1</v>
      </c>
      <c r="B28490">
        <v>9189</v>
      </c>
      <c r="C28490">
        <v>0</v>
      </c>
      <c r="D28490">
        <v>3</v>
      </c>
      <c r="E28490">
        <v>27567</v>
      </c>
    </row>
    <row r="28491" spans="1:5">
      <c r="A28491">
        <v>0</v>
      </c>
      <c r="B28491">
        <v>9192</v>
      </c>
      <c r="C28491">
        <v>0</v>
      </c>
      <c r="D28491">
        <v>3</v>
      </c>
      <c r="E28491">
        <v>27576</v>
      </c>
    </row>
    <row r="28492" spans="1:5">
      <c r="A28492">
        <v>0</v>
      </c>
      <c r="B28492">
        <v>9193</v>
      </c>
      <c r="C28492">
        <v>0</v>
      </c>
      <c r="D28492">
        <v>6</v>
      </c>
      <c r="E28492">
        <v>55158</v>
      </c>
    </row>
    <row r="28493" spans="1:5">
      <c r="A28493">
        <v>0</v>
      </c>
      <c r="B28493">
        <v>9196</v>
      </c>
      <c r="C28493">
        <v>0</v>
      </c>
      <c r="D28493">
        <v>6</v>
      </c>
      <c r="E28493">
        <v>55176</v>
      </c>
    </row>
    <row r="28494" spans="1:5">
      <c r="A28494">
        <v>0</v>
      </c>
      <c r="B28494">
        <v>9200</v>
      </c>
      <c r="C28494">
        <v>0</v>
      </c>
      <c r="D28494">
        <v>5</v>
      </c>
      <c r="E28494">
        <v>46000</v>
      </c>
    </row>
    <row r="28495" spans="1:5">
      <c r="A28495">
        <v>1</v>
      </c>
      <c r="B28495">
        <v>9201</v>
      </c>
      <c r="C28495">
        <v>0</v>
      </c>
      <c r="D28495">
        <v>1</v>
      </c>
      <c r="E28495">
        <v>9201</v>
      </c>
    </row>
    <row r="28496" spans="1:5">
      <c r="A28496">
        <v>1</v>
      </c>
      <c r="B28496">
        <v>9202</v>
      </c>
      <c r="C28496">
        <v>0</v>
      </c>
      <c r="D28496">
        <v>3</v>
      </c>
      <c r="E28496">
        <v>27606</v>
      </c>
    </row>
    <row r="28497" spans="1:5">
      <c r="A28497">
        <v>1</v>
      </c>
      <c r="B28497">
        <v>9209</v>
      </c>
      <c r="C28497">
        <v>0</v>
      </c>
      <c r="D28497">
        <v>3</v>
      </c>
      <c r="E28497">
        <v>27627</v>
      </c>
    </row>
    <row r="28498" spans="1:5">
      <c r="A28498">
        <v>1</v>
      </c>
      <c r="B28498">
        <v>9212</v>
      </c>
      <c r="C28498">
        <v>0</v>
      </c>
      <c r="D28498">
        <v>1</v>
      </c>
      <c r="E28498">
        <v>9212</v>
      </c>
    </row>
    <row r="28499" spans="1:5">
      <c r="A28499">
        <v>1</v>
      </c>
      <c r="B28499">
        <v>9216</v>
      </c>
      <c r="C28499">
        <v>0</v>
      </c>
      <c r="D28499">
        <v>3</v>
      </c>
      <c r="E28499">
        <v>27648</v>
      </c>
    </row>
    <row r="28500" spans="1:5">
      <c r="A28500">
        <v>1</v>
      </c>
      <c r="B28500">
        <v>9218</v>
      </c>
      <c r="C28500">
        <v>0</v>
      </c>
      <c r="D28500">
        <v>1</v>
      </c>
      <c r="E28500">
        <v>9218</v>
      </c>
    </row>
    <row r="28501" spans="1:5">
      <c r="A28501">
        <v>0</v>
      </c>
      <c r="B28501">
        <v>9220</v>
      </c>
      <c r="C28501">
        <v>0</v>
      </c>
      <c r="D28501">
        <v>3</v>
      </c>
      <c r="E28501">
        <v>27660</v>
      </c>
    </row>
    <row r="28502" spans="1:5">
      <c r="A28502">
        <v>1</v>
      </c>
      <c r="B28502">
        <v>9220</v>
      </c>
      <c r="C28502">
        <v>0</v>
      </c>
      <c r="D28502">
        <v>1</v>
      </c>
      <c r="E28502">
        <v>9220</v>
      </c>
    </row>
    <row r="28503" spans="1:5">
      <c r="A28503">
        <v>0</v>
      </c>
      <c r="B28503">
        <v>9224</v>
      </c>
      <c r="C28503">
        <v>0</v>
      </c>
      <c r="D28503">
        <v>1</v>
      </c>
      <c r="E28503">
        <v>9224</v>
      </c>
    </row>
    <row r="28504" spans="1:5">
      <c r="A28504">
        <v>1</v>
      </c>
      <c r="B28504">
        <v>9228</v>
      </c>
      <c r="C28504">
        <v>0</v>
      </c>
      <c r="D28504">
        <v>3</v>
      </c>
      <c r="E28504">
        <v>27684</v>
      </c>
    </row>
    <row r="28505" spans="1:5">
      <c r="A28505">
        <v>1</v>
      </c>
      <c r="B28505">
        <v>9229</v>
      </c>
      <c r="C28505">
        <v>0</v>
      </c>
      <c r="D28505">
        <v>3</v>
      </c>
      <c r="E28505">
        <v>27687</v>
      </c>
    </row>
    <row r="28506" spans="1:5">
      <c r="A28506">
        <v>1</v>
      </c>
      <c r="B28506">
        <v>9231</v>
      </c>
      <c r="C28506">
        <v>0</v>
      </c>
      <c r="D28506">
        <v>1</v>
      </c>
      <c r="E28506">
        <v>9231</v>
      </c>
    </row>
    <row r="28507" spans="1:5">
      <c r="A28507">
        <v>0</v>
      </c>
      <c r="B28507">
        <v>9232</v>
      </c>
      <c r="C28507">
        <v>0</v>
      </c>
      <c r="D28507">
        <v>2</v>
      </c>
      <c r="E28507">
        <v>18464</v>
      </c>
    </row>
    <row r="28508" spans="1:5">
      <c r="A28508">
        <v>1</v>
      </c>
      <c r="B28508">
        <v>9235</v>
      </c>
      <c r="C28508">
        <v>0</v>
      </c>
      <c r="D28508">
        <v>3</v>
      </c>
      <c r="E28508">
        <v>27705</v>
      </c>
    </row>
    <row r="28509" spans="1:5">
      <c r="A28509">
        <v>0</v>
      </c>
      <c r="B28509">
        <v>9236</v>
      </c>
      <c r="C28509">
        <v>0</v>
      </c>
      <c r="D28509">
        <v>3</v>
      </c>
      <c r="E28509">
        <v>27708</v>
      </c>
    </row>
    <row r="28510" spans="1:5">
      <c r="A28510">
        <v>0</v>
      </c>
      <c r="B28510">
        <v>9237</v>
      </c>
      <c r="C28510">
        <v>0</v>
      </c>
      <c r="D28510">
        <v>3</v>
      </c>
      <c r="E28510">
        <v>27711</v>
      </c>
    </row>
    <row r="28511" spans="1:5">
      <c r="A28511">
        <v>0</v>
      </c>
      <c r="B28511">
        <v>9240</v>
      </c>
      <c r="C28511">
        <v>0</v>
      </c>
      <c r="D28511">
        <v>3</v>
      </c>
      <c r="E28511">
        <v>27720</v>
      </c>
    </row>
    <row r="28512" spans="1:5">
      <c r="A28512">
        <v>1</v>
      </c>
      <c r="B28512">
        <v>9241</v>
      </c>
      <c r="C28512">
        <v>0</v>
      </c>
      <c r="D28512">
        <v>3</v>
      </c>
      <c r="E28512">
        <v>27723</v>
      </c>
    </row>
    <row r="28513" spans="1:5">
      <c r="A28513">
        <v>0</v>
      </c>
      <c r="B28513">
        <v>9244</v>
      </c>
      <c r="C28513">
        <v>0</v>
      </c>
      <c r="D28513">
        <v>6</v>
      </c>
      <c r="E28513">
        <v>55464</v>
      </c>
    </row>
    <row r="28514" spans="1:5">
      <c r="A28514">
        <v>0</v>
      </c>
      <c r="B28514">
        <v>9246</v>
      </c>
      <c r="C28514">
        <v>0</v>
      </c>
      <c r="D28514">
        <v>1</v>
      </c>
      <c r="E28514">
        <v>9246</v>
      </c>
    </row>
    <row r="28515" spans="1:5">
      <c r="A28515">
        <v>1</v>
      </c>
      <c r="B28515">
        <v>9246</v>
      </c>
      <c r="C28515">
        <v>0</v>
      </c>
      <c r="D28515">
        <v>3</v>
      </c>
      <c r="E28515">
        <v>27738</v>
      </c>
    </row>
    <row r="28516" spans="1:5">
      <c r="A28516">
        <v>0</v>
      </c>
      <c r="B28516">
        <v>9248</v>
      </c>
      <c r="C28516">
        <v>0</v>
      </c>
      <c r="D28516">
        <v>9</v>
      </c>
      <c r="E28516">
        <v>83232</v>
      </c>
    </row>
    <row r="28517" spans="1:5">
      <c r="A28517">
        <v>1</v>
      </c>
      <c r="B28517">
        <v>9252</v>
      </c>
      <c r="C28517">
        <v>0</v>
      </c>
      <c r="D28517">
        <v>1</v>
      </c>
      <c r="E28517">
        <v>9252</v>
      </c>
    </row>
    <row r="28518" spans="1:5">
      <c r="A28518">
        <v>1</v>
      </c>
      <c r="B28518">
        <v>9256</v>
      </c>
      <c r="C28518">
        <v>0</v>
      </c>
      <c r="D28518">
        <v>1</v>
      </c>
      <c r="E28518">
        <v>9256</v>
      </c>
    </row>
    <row r="28519" spans="1:5">
      <c r="A28519">
        <v>0</v>
      </c>
      <c r="B28519">
        <v>9260</v>
      </c>
      <c r="C28519">
        <v>0</v>
      </c>
      <c r="D28519">
        <v>1</v>
      </c>
      <c r="E28519">
        <v>9260</v>
      </c>
    </row>
    <row r="28520" spans="1:5">
      <c r="A28520">
        <v>0</v>
      </c>
      <c r="B28520">
        <v>9264</v>
      </c>
      <c r="C28520">
        <v>0</v>
      </c>
      <c r="D28520">
        <v>1</v>
      </c>
      <c r="E28520">
        <v>9264</v>
      </c>
    </row>
    <row r="28521" spans="1:5">
      <c r="A28521">
        <v>0</v>
      </c>
      <c r="B28521">
        <v>9272</v>
      </c>
      <c r="C28521">
        <v>0</v>
      </c>
      <c r="D28521">
        <v>6</v>
      </c>
      <c r="E28521">
        <v>55632</v>
      </c>
    </row>
    <row r="28522" spans="1:5">
      <c r="A28522">
        <v>1</v>
      </c>
      <c r="B28522">
        <v>9273</v>
      </c>
      <c r="C28522">
        <v>0</v>
      </c>
      <c r="D28522">
        <v>3</v>
      </c>
      <c r="E28522">
        <v>27819</v>
      </c>
    </row>
    <row r="28523" spans="1:5">
      <c r="A28523">
        <v>1</v>
      </c>
      <c r="B28523">
        <v>9274</v>
      </c>
      <c r="C28523">
        <v>0</v>
      </c>
      <c r="D28523">
        <v>3</v>
      </c>
      <c r="E28523">
        <v>27822</v>
      </c>
    </row>
    <row r="28524" spans="1:5">
      <c r="A28524">
        <v>1</v>
      </c>
      <c r="B28524">
        <v>9278</v>
      </c>
      <c r="C28524">
        <v>0</v>
      </c>
      <c r="D28524">
        <v>3</v>
      </c>
      <c r="E28524">
        <v>27834</v>
      </c>
    </row>
    <row r="28525" spans="1:5">
      <c r="A28525">
        <v>0</v>
      </c>
      <c r="B28525">
        <v>9280</v>
      </c>
      <c r="C28525">
        <v>0</v>
      </c>
      <c r="D28525">
        <v>5</v>
      </c>
      <c r="E28525">
        <v>46400</v>
      </c>
    </row>
    <row r="28526" spans="1:5">
      <c r="A28526">
        <v>0</v>
      </c>
      <c r="B28526">
        <v>9282</v>
      </c>
      <c r="C28526">
        <v>0</v>
      </c>
      <c r="D28526">
        <v>1</v>
      </c>
      <c r="E28526">
        <v>9282</v>
      </c>
    </row>
    <row r="28527" spans="1:5">
      <c r="A28527">
        <v>1</v>
      </c>
      <c r="B28527">
        <v>9282</v>
      </c>
      <c r="C28527">
        <v>0</v>
      </c>
      <c r="D28527">
        <v>3</v>
      </c>
      <c r="E28527">
        <v>27846</v>
      </c>
    </row>
    <row r="28528" spans="1:5">
      <c r="A28528">
        <v>1</v>
      </c>
      <c r="B28528">
        <v>9283</v>
      </c>
      <c r="C28528">
        <v>0</v>
      </c>
      <c r="D28528">
        <v>1</v>
      </c>
      <c r="E28528">
        <v>9283</v>
      </c>
    </row>
    <row r="28529" spans="1:5">
      <c r="A28529">
        <v>0</v>
      </c>
      <c r="B28529">
        <v>9284</v>
      </c>
      <c r="C28529">
        <v>0</v>
      </c>
      <c r="D28529">
        <v>4</v>
      </c>
      <c r="E28529">
        <v>37136</v>
      </c>
    </row>
    <row r="28530" spans="1:5">
      <c r="A28530">
        <v>1</v>
      </c>
      <c r="B28530">
        <v>9284</v>
      </c>
      <c r="C28530">
        <v>0</v>
      </c>
      <c r="D28530">
        <v>3</v>
      </c>
      <c r="E28530">
        <v>27852</v>
      </c>
    </row>
    <row r="28531" spans="1:5">
      <c r="A28531">
        <v>1</v>
      </c>
      <c r="B28531">
        <v>9289</v>
      </c>
      <c r="C28531">
        <v>0</v>
      </c>
      <c r="D28531">
        <v>1</v>
      </c>
      <c r="E28531">
        <v>9289</v>
      </c>
    </row>
    <row r="28532" spans="1:5">
      <c r="A28532">
        <v>0</v>
      </c>
      <c r="B28532">
        <v>9292</v>
      </c>
      <c r="C28532">
        <v>0</v>
      </c>
      <c r="D28532">
        <v>1</v>
      </c>
      <c r="E28532">
        <v>9292</v>
      </c>
    </row>
    <row r="28533" spans="1:5">
      <c r="A28533">
        <v>1</v>
      </c>
      <c r="B28533">
        <v>9294</v>
      </c>
      <c r="C28533">
        <v>0</v>
      </c>
      <c r="D28533">
        <v>3</v>
      </c>
      <c r="E28533">
        <v>27882</v>
      </c>
    </row>
    <row r="28534" spans="1:5">
      <c r="A28534">
        <v>0</v>
      </c>
      <c r="B28534">
        <v>9296</v>
      </c>
      <c r="C28534">
        <v>0</v>
      </c>
      <c r="D28534">
        <v>1</v>
      </c>
      <c r="E28534">
        <v>9296</v>
      </c>
    </row>
    <row r="28535" spans="1:5">
      <c r="A28535">
        <v>0</v>
      </c>
      <c r="B28535">
        <v>9304</v>
      </c>
      <c r="C28535">
        <v>0</v>
      </c>
      <c r="D28535">
        <v>4</v>
      </c>
      <c r="E28535">
        <v>37216</v>
      </c>
    </row>
    <row r="28536" spans="1:5">
      <c r="A28536">
        <v>1</v>
      </c>
      <c r="B28536">
        <v>9305</v>
      </c>
      <c r="C28536">
        <v>0</v>
      </c>
      <c r="D28536">
        <v>1</v>
      </c>
      <c r="E28536">
        <v>9305</v>
      </c>
    </row>
    <row r="28537" spans="1:5">
      <c r="A28537">
        <v>1</v>
      </c>
      <c r="B28537">
        <v>9306</v>
      </c>
      <c r="C28537">
        <v>0</v>
      </c>
      <c r="D28537">
        <v>1</v>
      </c>
      <c r="E28537">
        <v>9306</v>
      </c>
    </row>
    <row r="28538" spans="1:5">
      <c r="A28538">
        <v>0</v>
      </c>
      <c r="B28538">
        <v>9308</v>
      </c>
      <c r="C28538">
        <v>0</v>
      </c>
      <c r="D28538">
        <v>3</v>
      </c>
      <c r="E28538">
        <v>27924</v>
      </c>
    </row>
    <row r="28539" spans="1:5">
      <c r="A28539">
        <v>1</v>
      </c>
      <c r="B28539">
        <v>9310</v>
      </c>
      <c r="C28539">
        <v>0</v>
      </c>
      <c r="D28539">
        <v>3</v>
      </c>
      <c r="E28539">
        <v>27930</v>
      </c>
    </row>
    <row r="28540" spans="1:5">
      <c r="A28540">
        <v>0</v>
      </c>
      <c r="B28540">
        <v>9311</v>
      </c>
      <c r="C28540">
        <v>0</v>
      </c>
      <c r="D28540">
        <v>1</v>
      </c>
      <c r="E28540">
        <v>9311</v>
      </c>
    </row>
    <row r="28541" spans="1:5">
      <c r="A28541">
        <v>1</v>
      </c>
      <c r="B28541">
        <v>9312</v>
      </c>
      <c r="C28541">
        <v>0</v>
      </c>
      <c r="D28541">
        <v>3</v>
      </c>
      <c r="E28541">
        <v>27936</v>
      </c>
    </row>
    <row r="28542" spans="1:5">
      <c r="A28542">
        <v>0</v>
      </c>
      <c r="B28542">
        <v>9314</v>
      </c>
      <c r="C28542">
        <v>0</v>
      </c>
      <c r="D28542">
        <v>1</v>
      </c>
      <c r="E28542">
        <v>9314</v>
      </c>
    </row>
    <row r="28543" spans="1:5">
      <c r="A28543">
        <v>1</v>
      </c>
      <c r="B28543">
        <v>9316</v>
      </c>
      <c r="C28543">
        <v>0</v>
      </c>
      <c r="D28543">
        <v>3</v>
      </c>
      <c r="E28543">
        <v>27948</v>
      </c>
    </row>
    <row r="28544" spans="1:5">
      <c r="A28544">
        <v>0</v>
      </c>
      <c r="B28544">
        <v>9318</v>
      </c>
      <c r="C28544">
        <v>0</v>
      </c>
      <c r="D28544">
        <v>1</v>
      </c>
      <c r="E28544">
        <v>9318</v>
      </c>
    </row>
    <row r="28545" spans="1:5">
      <c r="A28545">
        <v>1</v>
      </c>
      <c r="B28545">
        <v>9325</v>
      </c>
      <c r="C28545">
        <v>0</v>
      </c>
      <c r="D28545">
        <v>3</v>
      </c>
      <c r="E28545">
        <v>27975</v>
      </c>
    </row>
    <row r="28546" spans="1:5">
      <c r="A28546">
        <v>0</v>
      </c>
      <c r="B28546">
        <v>9326</v>
      </c>
      <c r="C28546">
        <v>0</v>
      </c>
      <c r="D28546">
        <v>3</v>
      </c>
      <c r="E28546">
        <v>27978</v>
      </c>
    </row>
    <row r="28547" spans="1:5">
      <c r="A28547">
        <v>0</v>
      </c>
      <c r="B28547">
        <v>9328</v>
      </c>
      <c r="C28547">
        <v>0</v>
      </c>
      <c r="D28547">
        <v>6</v>
      </c>
      <c r="E28547">
        <v>55968</v>
      </c>
    </row>
    <row r="28548" spans="1:5">
      <c r="A28548">
        <v>1</v>
      </c>
      <c r="B28548">
        <v>9328</v>
      </c>
      <c r="C28548">
        <v>0</v>
      </c>
      <c r="D28548">
        <v>3</v>
      </c>
      <c r="E28548">
        <v>27984</v>
      </c>
    </row>
    <row r="28549" spans="1:5">
      <c r="A28549">
        <v>0</v>
      </c>
      <c r="B28549">
        <v>9340</v>
      </c>
      <c r="C28549">
        <v>0</v>
      </c>
      <c r="D28549">
        <v>4</v>
      </c>
      <c r="E28549">
        <v>37360</v>
      </c>
    </row>
    <row r="28550" spans="1:5">
      <c r="A28550">
        <v>1</v>
      </c>
      <c r="B28550">
        <v>9342</v>
      </c>
      <c r="C28550">
        <v>0</v>
      </c>
      <c r="D28550">
        <v>3</v>
      </c>
      <c r="E28550">
        <v>28026</v>
      </c>
    </row>
    <row r="28551" spans="1:5">
      <c r="A28551">
        <v>1</v>
      </c>
      <c r="B28551">
        <v>9343</v>
      </c>
      <c r="C28551">
        <v>0</v>
      </c>
      <c r="D28551">
        <v>1</v>
      </c>
      <c r="E28551">
        <v>9343</v>
      </c>
    </row>
    <row r="28552" spans="1:5">
      <c r="A28552">
        <v>0</v>
      </c>
      <c r="B28552">
        <v>9344</v>
      </c>
      <c r="C28552">
        <v>0</v>
      </c>
      <c r="D28552">
        <v>6</v>
      </c>
      <c r="E28552">
        <v>56064</v>
      </c>
    </row>
    <row r="28553" spans="1:5">
      <c r="A28553">
        <v>1</v>
      </c>
      <c r="B28553">
        <v>9344</v>
      </c>
      <c r="C28553">
        <v>0</v>
      </c>
      <c r="D28553">
        <v>3</v>
      </c>
      <c r="E28553">
        <v>28032</v>
      </c>
    </row>
    <row r="28554" spans="1:5">
      <c r="A28554">
        <v>0</v>
      </c>
      <c r="B28554">
        <v>9348</v>
      </c>
      <c r="C28554">
        <v>0</v>
      </c>
      <c r="D28554">
        <v>1</v>
      </c>
      <c r="E28554">
        <v>9348</v>
      </c>
    </row>
    <row r="28555" spans="1:5">
      <c r="A28555">
        <v>1</v>
      </c>
      <c r="B28555">
        <v>9348</v>
      </c>
      <c r="C28555">
        <v>0</v>
      </c>
      <c r="D28555">
        <v>6</v>
      </c>
      <c r="E28555">
        <v>56088</v>
      </c>
    </row>
    <row r="28556" spans="1:5">
      <c r="A28556">
        <v>1</v>
      </c>
      <c r="B28556">
        <v>9352</v>
      </c>
      <c r="C28556">
        <v>0</v>
      </c>
      <c r="D28556">
        <v>6</v>
      </c>
      <c r="E28556">
        <v>56112</v>
      </c>
    </row>
    <row r="28557" spans="1:5">
      <c r="A28557">
        <v>0</v>
      </c>
      <c r="B28557">
        <v>9354</v>
      </c>
      <c r="C28557">
        <v>0</v>
      </c>
      <c r="D28557">
        <v>1</v>
      </c>
      <c r="E28557">
        <v>9354</v>
      </c>
    </row>
    <row r="28558" spans="1:5">
      <c r="A28558">
        <v>0</v>
      </c>
      <c r="B28558">
        <v>9355</v>
      </c>
      <c r="C28558">
        <v>0</v>
      </c>
      <c r="D28558">
        <v>1</v>
      </c>
      <c r="E28558">
        <v>9355</v>
      </c>
    </row>
    <row r="28559" spans="1:5">
      <c r="A28559">
        <v>1</v>
      </c>
      <c r="B28559">
        <v>9355</v>
      </c>
      <c r="C28559">
        <v>0</v>
      </c>
      <c r="D28559">
        <v>3</v>
      </c>
      <c r="E28559">
        <v>28065</v>
      </c>
    </row>
    <row r="28560" spans="1:5">
      <c r="A28560">
        <v>0</v>
      </c>
      <c r="B28560">
        <v>9360</v>
      </c>
      <c r="C28560">
        <v>0</v>
      </c>
      <c r="D28560">
        <v>3</v>
      </c>
      <c r="E28560">
        <v>28080</v>
      </c>
    </row>
    <row r="28561" spans="1:5">
      <c r="A28561">
        <v>1</v>
      </c>
      <c r="B28561">
        <v>9360</v>
      </c>
      <c r="C28561">
        <v>0</v>
      </c>
      <c r="D28561">
        <v>1</v>
      </c>
      <c r="E28561">
        <v>9360</v>
      </c>
    </row>
    <row r="28562" spans="1:5">
      <c r="A28562">
        <v>0</v>
      </c>
      <c r="B28562">
        <v>9362</v>
      </c>
      <c r="C28562">
        <v>0</v>
      </c>
      <c r="D28562">
        <v>1</v>
      </c>
      <c r="E28562">
        <v>9362</v>
      </c>
    </row>
    <row r="28563" spans="1:5">
      <c r="A28563">
        <v>1</v>
      </c>
      <c r="B28563">
        <v>9363</v>
      </c>
      <c r="C28563">
        <v>0</v>
      </c>
      <c r="D28563">
        <v>1</v>
      </c>
      <c r="E28563">
        <v>9363</v>
      </c>
    </row>
    <row r="28564" spans="1:5">
      <c r="A28564">
        <v>1</v>
      </c>
      <c r="B28564">
        <v>9369</v>
      </c>
      <c r="C28564">
        <v>0</v>
      </c>
      <c r="D28564">
        <v>1</v>
      </c>
      <c r="E28564">
        <v>9369</v>
      </c>
    </row>
    <row r="28565" spans="1:5">
      <c r="A28565">
        <v>1</v>
      </c>
      <c r="B28565">
        <v>9375</v>
      </c>
      <c r="C28565">
        <v>0</v>
      </c>
      <c r="D28565">
        <v>3</v>
      </c>
      <c r="E28565">
        <v>28125</v>
      </c>
    </row>
    <row r="28566" spans="1:5">
      <c r="A28566">
        <v>0</v>
      </c>
      <c r="B28566">
        <v>9376</v>
      </c>
      <c r="C28566">
        <v>0</v>
      </c>
      <c r="D28566">
        <v>6</v>
      </c>
      <c r="E28566">
        <v>56256</v>
      </c>
    </row>
    <row r="28567" spans="1:5">
      <c r="A28567">
        <v>1</v>
      </c>
      <c r="B28567">
        <v>9378</v>
      </c>
      <c r="C28567">
        <v>0</v>
      </c>
      <c r="D28567">
        <v>1</v>
      </c>
      <c r="E28567">
        <v>9378</v>
      </c>
    </row>
    <row r="28568" spans="1:5">
      <c r="A28568">
        <v>1</v>
      </c>
      <c r="B28568">
        <v>9384</v>
      </c>
      <c r="C28568">
        <v>0</v>
      </c>
      <c r="D28568">
        <v>3</v>
      </c>
      <c r="E28568">
        <v>28152</v>
      </c>
    </row>
    <row r="28569" spans="1:5">
      <c r="A28569">
        <v>0</v>
      </c>
      <c r="B28569">
        <v>9392</v>
      </c>
      <c r="C28569">
        <v>0</v>
      </c>
      <c r="D28569">
        <v>4</v>
      </c>
      <c r="E28569">
        <v>37568</v>
      </c>
    </row>
    <row r="28570" spans="1:5">
      <c r="A28570">
        <v>0</v>
      </c>
      <c r="B28570">
        <v>9398</v>
      </c>
      <c r="C28570">
        <v>0</v>
      </c>
      <c r="D28570">
        <v>3</v>
      </c>
      <c r="E28570">
        <v>28194</v>
      </c>
    </row>
    <row r="28571" spans="1:5">
      <c r="A28571">
        <v>0</v>
      </c>
      <c r="B28571">
        <v>9407</v>
      </c>
      <c r="C28571">
        <v>0</v>
      </c>
      <c r="D28571">
        <v>3</v>
      </c>
      <c r="E28571">
        <v>28221</v>
      </c>
    </row>
    <row r="28572" spans="1:5">
      <c r="A28572">
        <v>0</v>
      </c>
      <c r="B28572">
        <v>9408</v>
      </c>
      <c r="C28572">
        <v>0</v>
      </c>
      <c r="D28572">
        <v>4</v>
      </c>
      <c r="E28572">
        <v>37632</v>
      </c>
    </row>
    <row r="28573" spans="1:5">
      <c r="A28573">
        <v>1</v>
      </c>
      <c r="B28573">
        <v>9408</v>
      </c>
      <c r="C28573">
        <v>0</v>
      </c>
      <c r="D28573">
        <v>4</v>
      </c>
      <c r="E28573">
        <v>37632</v>
      </c>
    </row>
    <row r="28574" spans="1:5">
      <c r="A28574">
        <v>1</v>
      </c>
      <c r="B28574">
        <v>9412</v>
      </c>
      <c r="C28574">
        <v>0</v>
      </c>
      <c r="D28574">
        <v>1</v>
      </c>
      <c r="E28574">
        <v>9412</v>
      </c>
    </row>
    <row r="28575" spans="1:5">
      <c r="A28575">
        <v>1</v>
      </c>
      <c r="B28575">
        <v>9413</v>
      </c>
      <c r="C28575">
        <v>0</v>
      </c>
      <c r="D28575">
        <v>1</v>
      </c>
      <c r="E28575">
        <v>9413</v>
      </c>
    </row>
    <row r="28576" spans="1:5">
      <c r="A28576">
        <v>0</v>
      </c>
      <c r="B28576">
        <v>9416</v>
      </c>
      <c r="C28576">
        <v>0</v>
      </c>
      <c r="D28576">
        <v>2</v>
      </c>
      <c r="E28576">
        <v>18832</v>
      </c>
    </row>
    <row r="28577" spans="1:5">
      <c r="A28577">
        <v>1</v>
      </c>
      <c r="B28577">
        <v>9416</v>
      </c>
      <c r="C28577">
        <v>0</v>
      </c>
      <c r="D28577">
        <v>3</v>
      </c>
      <c r="E28577">
        <v>28248</v>
      </c>
    </row>
    <row r="28578" spans="1:5">
      <c r="A28578">
        <v>0</v>
      </c>
      <c r="B28578">
        <v>9417</v>
      </c>
      <c r="C28578">
        <v>0</v>
      </c>
      <c r="D28578">
        <v>3</v>
      </c>
      <c r="E28578">
        <v>28251</v>
      </c>
    </row>
    <row r="28579" spans="1:5">
      <c r="A28579">
        <v>1</v>
      </c>
      <c r="B28579">
        <v>9417</v>
      </c>
      <c r="C28579">
        <v>0</v>
      </c>
      <c r="D28579">
        <v>1</v>
      </c>
      <c r="E28579">
        <v>9417</v>
      </c>
    </row>
    <row r="28580" spans="1:5">
      <c r="A28580">
        <v>1</v>
      </c>
      <c r="B28580">
        <v>9420</v>
      </c>
      <c r="C28580">
        <v>0</v>
      </c>
      <c r="D28580">
        <v>1</v>
      </c>
      <c r="E28580">
        <v>9420</v>
      </c>
    </row>
    <row r="28581" spans="1:5">
      <c r="A28581">
        <v>1</v>
      </c>
      <c r="B28581">
        <v>9422</v>
      </c>
      <c r="C28581">
        <v>0</v>
      </c>
      <c r="D28581">
        <v>1</v>
      </c>
      <c r="E28581">
        <v>9422</v>
      </c>
    </row>
    <row r="28582" spans="1:5">
      <c r="A28582">
        <v>0</v>
      </c>
      <c r="B28582">
        <v>9424</v>
      </c>
      <c r="C28582">
        <v>0</v>
      </c>
      <c r="D28582">
        <v>3</v>
      </c>
      <c r="E28582">
        <v>28272</v>
      </c>
    </row>
    <row r="28583" spans="1:5">
      <c r="A28583">
        <v>1</v>
      </c>
      <c r="B28583">
        <v>9430</v>
      </c>
      <c r="C28583">
        <v>0</v>
      </c>
      <c r="D28583">
        <v>1</v>
      </c>
      <c r="E28583">
        <v>9430</v>
      </c>
    </row>
    <row r="28584" spans="1:5">
      <c r="A28584">
        <v>1</v>
      </c>
      <c r="B28584">
        <v>9432</v>
      </c>
      <c r="C28584">
        <v>0</v>
      </c>
      <c r="D28584">
        <v>1</v>
      </c>
      <c r="E28584">
        <v>9432</v>
      </c>
    </row>
    <row r="28585" spans="1:5">
      <c r="A28585">
        <v>0</v>
      </c>
      <c r="B28585">
        <v>9436</v>
      </c>
      <c r="C28585">
        <v>0</v>
      </c>
      <c r="D28585">
        <v>6</v>
      </c>
      <c r="E28585">
        <v>56616</v>
      </c>
    </row>
    <row r="28586" spans="1:5">
      <c r="A28586">
        <v>0</v>
      </c>
      <c r="B28586">
        <v>9440</v>
      </c>
      <c r="C28586">
        <v>0</v>
      </c>
      <c r="D28586">
        <v>4</v>
      </c>
      <c r="E28586">
        <v>37760</v>
      </c>
    </row>
    <row r="28587" spans="1:5">
      <c r="A28587">
        <v>1</v>
      </c>
      <c r="B28587">
        <v>9447</v>
      </c>
      <c r="C28587">
        <v>0</v>
      </c>
      <c r="D28587">
        <v>3</v>
      </c>
      <c r="E28587">
        <v>28341</v>
      </c>
    </row>
    <row r="28588" spans="1:5">
      <c r="A28588">
        <v>0</v>
      </c>
      <c r="B28588">
        <v>9448</v>
      </c>
      <c r="C28588">
        <v>0</v>
      </c>
      <c r="D28588">
        <v>2</v>
      </c>
      <c r="E28588">
        <v>18896</v>
      </c>
    </row>
    <row r="28589" spans="1:5">
      <c r="A28589">
        <v>0</v>
      </c>
      <c r="B28589">
        <v>9450</v>
      </c>
      <c r="C28589">
        <v>0</v>
      </c>
      <c r="D28589">
        <v>3</v>
      </c>
      <c r="E28589">
        <v>28350</v>
      </c>
    </row>
    <row r="28590" spans="1:5">
      <c r="A28590">
        <v>0</v>
      </c>
      <c r="B28590">
        <v>9453</v>
      </c>
      <c r="C28590">
        <v>0</v>
      </c>
      <c r="D28590">
        <v>3</v>
      </c>
      <c r="E28590">
        <v>28359</v>
      </c>
    </row>
    <row r="28591" spans="1:5">
      <c r="A28591">
        <v>0</v>
      </c>
      <c r="B28591">
        <v>9456</v>
      </c>
      <c r="C28591">
        <v>0</v>
      </c>
      <c r="D28591">
        <v>4</v>
      </c>
      <c r="E28591">
        <v>37824</v>
      </c>
    </row>
    <row r="28592" spans="1:5">
      <c r="A28592">
        <v>1</v>
      </c>
      <c r="B28592">
        <v>9459</v>
      </c>
      <c r="C28592">
        <v>0</v>
      </c>
      <c r="D28592">
        <v>1</v>
      </c>
      <c r="E28592">
        <v>9459</v>
      </c>
    </row>
    <row r="28593" spans="1:5">
      <c r="A28593">
        <v>1</v>
      </c>
      <c r="B28593">
        <v>9462</v>
      </c>
      <c r="C28593">
        <v>0</v>
      </c>
      <c r="D28593">
        <v>3</v>
      </c>
      <c r="E28593">
        <v>28386</v>
      </c>
    </row>
    <row r="28594" spans="1:5">
      <c r="A28594">
        <v>0</v>
      </c>
      <c r="B28594">
        <v>9464</v>
      </c>
      <c r="C28594">
        <v>0</v>
      </c>
      <c r="D28594">
        <v>4</v>
      </c>
      <c r="E28594">
        <v>37856</v>
      </c>
    </row>
    <row r="28595" spans="1:5">
      <c r="A28595">
        <v>1</v>
      </c>
      <c r="B28595">
        <v>9468</v>
      </c>
      <c r="C28595">
        <v>0</v>
      </c>
      <c r="D28595">
        <v>3</v>
      </c>
      <c r="E28595">
        <v>28404</v>
      </c>
    </row>
    <row r="28596" spans="1:5">
      <c r="A28596">
        <v>0</v>
      </c>
      <c r="B28596">
        <v>9472</v>
      </c>
      <c r="C28596">
        <v>0</v>
      </c>
      <c r="D28596">
        <v>4</v>
      </c>
      <c r="E28596">
        <v>37888</v>
      </c>
    </row>
    <row r="28597" spans="1:5">
      <c r="A28597">
        <v>1</v>
      </c>
      <c r="B28597">
        <v>9472</v>
      </c>
      <c r="C28597">
        <v>0</v>
      </c>
      <c r="D28597">
        <v>4</v>
      </c>
      <c r="E28597">
        <v>37888</v>
      </c>
    </row>
    <row r="28598" spans="1:5">
      <c r="A28598">
        <v>0</v>
      </c>
      <c r="B28598">
        <v>9476</v>
      </c>
      <c r="C28598">
        <v>0</v>
      </c>
      <c r="D28598">
        <v>3</v>
      </c>
      <c r="E28598">
        <v>28428</v>
      </c>
    </row>
    <row r="28599" spans="1:5">
      <c r="A28599">
        <v>0</v>
      </c>
      <c r="B28599">
        <v>9479</v>
      </c>
      <c r="C28599">
        <v>0</v>
      </c>
      <c r="D28599">
        <v>3</v>
      </c>
      <c r="E28599">
        <v>28437</v>
      </c>
    </row>
    <row r="28600" spans="1:5">
      <c r="A28600">
        <v>0</v>
      </c>
      <c r="B28600">
        <v>9480</v>
      </c>
      <c r="C28600">
        <v>0</v>
      </c>
      <c r="D28600">
        <v>3</v>
      </c>
      <c r="E28600">
        <v>28440</v>
      </c>
    </row>
    <row r="28601" spans="1:5">
      <c r="A28601">
        <v>0</v>
      </c>
      <c r="B28601">
        <v>9488</v>
      </c>
      <c r="C28601">
        <v>0</v>
      </c>
      <c r="D28601">
        <v>6</v>
      </c>
      <c r="E28601">
        <v>56928</v>
      </c>
    </row>
    <row r="28602" spans="1:5">
      <c r="A28602">
        <v>1</v>
      </c>
      <c r="B28602">
        <v>9489</v>
      </c>
      <c r="C28602">
        <v>0</v>
      </c>
      <c r="D28602">
        <v>4</v>
      </c>
      <c r="E28602">
        <v>37956</v>
      </c>
    </row>
    <row r="28603" spans="1:5">
      <c r="A28603">
        <v>1</v>
      </c>
      <c r="B28603">
        <v>9490</v>
      </c>
      <c r="C28603">
        <v>0</v>
      </c>
      <c r="D28603">
        <v>3</v>
      </c>
      <c r="E28603">
        <v>28470</v>
      </c>
    </row>
    <row r="28604" spans="1:5">
      <c r="A28604">
        <v>0</v>
      </c>
      <c r="B28604">
        <v>9492</v>
      </c>
      <c r="C28604">
        <v>0</v>
      </c>
      <c r="D28604">
        <v>1</v>
      </c>
      <c r="E28604">
        <v>9492</v>
      </c>
    </row>
    <row r="28605" spans="1:5">
      <c r="A28605">
        <v>0</v>
      </c>
      <c r="B28605">
        <v>9495</v>
      </c>
      <c r="C28605">
        <v>0</v>
      </c>
      <c r="D28605">
        <v>3</v>
      </c>
      <c r="E28605">
        <v>28485</v>
      </c>
    </row>
    <row r="28606" spans="1:5">
      <c r="A28606">
        <v>0</v>
      </c>
      <c r="B28606">
        <v>9496</v>
      </c>
      <c r="C28606">
        <v>0</v>
      </c>
      <c r="D28606">
        <v>7</v>
      </c>
      <c r="E28606">
        <v>66472</v>
      </c>
    </row>
    <row r="28607" spans="1:5">
      <c r="A28607">
        <v>1</v>
      </c>
      <c r="B28607">
        <v>9498</v>
      </c>
      <c r="C28607">
        <v>0</v>
      </c>
      <c r="D28607">
        <v>3</v>
      </c>
      <c r="E28607">
        <v>28494</v>
      </c>
    </row>
    <row r="28608" spans="1:5">
      <c r="A28608">
        <v>1</v>
      </c>
      <c r="B28608">
        <v>9500</v>
      </c>
      <c r="C28608">
        <v>0</v>
      </c>
      <c r="D28608">
        <v>3</v>
      </c>
      <c r="E28608">
        <v>28500</v>
      </c>
    </row>
    <row r="28609" spans="1:5">
      <c r="A28609">
        <v>0</v>
      </c>
      <c r="B28609">
        <v>9504</v>
      </c>
      <c r="C28609">
        <v>0</v>
      </c>
      <c r="D28609">
        <v>2</v>
      </c>
      <c r="E28609">
        <v>19008</v>
      </c>
    </row>
    <row r="28610" spans="1:5">
      <c r="A28610">
        <v>1</v>
      </c>
      <c r="B28610">
        <v>9508</v>
      </c>
      <c r="C28610">
        <v>0</v>
      </c>
      <c r="D28610">
        <v>4</v>
      </c>
      <c r="E28610">
        <v>38032</v>
      </c>
    </row>
    <row r="28611" spans="1:5">
      <c r="A28611">
        <v>0</v>
      </c>
      <c r="B28611">
        <v>9512</v>
      </c>
      <c r="C28611">
        <v>0</v>
      </c>
      <c r="D28611">
        <v>3</v>
      </c>
      <c r="E28611">
        <v>28536</v>
      </c>
    </row>
    <row r="28612" spans="1:5">
      <c r="A28612">
        <v>1</v>
      </c>
      <c r="B28612">
        <v>9513</v>
      </c>
      <c r="C28612">
        <v>0</v>
      </c>
      <c r="D28612">
        <v>3</v>
      </c>
      <c r="E28612">
        <v>28539</v>
      </c>
    </row>
    <row r="28613" spans="1:5">
      <c r="A28613">
        <v>0</v>
      </c>
      <c r="B28613">
        <v>9516</v>
      </c>
      <c r="C28613">
        <v>0</v>
      </c>
      <c r="D28613">
        <v>1</v>
      </c>
      <c r="E28613">
        <v>9516</v>
      </c>
    </row>
    <row r="28614" spans="1:5">
      <c r="A28614">
        <v>1</v>
      </c>
      <c r="B28614">
        <v>9516</v>
      </c>
      <c r="C28614">
        <v>0</v>
      </c>
      <c r="D28614">
        <v>3</v>
      </c>
      <c r="E28614">
        <v>28548</v>
      </c>
    </row>
    <row r="28615" spans="1:5">
      <c r="A28615">
        <v>1</v>
      </c>
      <c r="B28615">
        <v>9518</v>
      </c>
      <c r="C28615">
        <v>0</v>
      </c>
      <c r="D28615">
        <v>3</v>
      </c>
      <c r="E28615">
        <v>28554</v>
      </c>
    </row>
    <row r="28616" spans="1:5">
      <c r="A28616">
        <v>0</v>
      </c>
      <c r="B28616">
        <v>9520</v>
      </c>
      <c r="C28616">
        <v>0</v>
      </c>
      <c r="D28616">
        <v>10</v>
      </c>
      <c r="E28616">
        <v>95200</v>
      </c>
    </row>
    <row r="28617" spans="1:5">
      <c r="A28617">
        <v>0</v>
      </c>
      <c r="B28617">
        <v>9524</v>
      </c>
      <c r="C28617">
        <v>0</v>
      </c>
      <c r="D28617">
        <v>6</v>
      </c>
      <c r="E28617">
        <v>57144</v>
      </c>
    </row>
    <row r="28618" spans="1:5">
      <c r="A28618">
        <v>0</v>
      </c>
      <c r="B28618">
        <v>9528</v>
      </c>
      <c r="C28618">
        <v>0</v>
      </c>
      <c r="D28618">
        <v>3</v>
      </c>
      <c r="E28618">
        <v>28584</v>
      </c>
    </row>
    <row r="28619" spans="1:5">
      <c r="A28619">
        <v>0</v>
      </c>
      <c r="B28619">
        <v>9532</v>
      </c>
      <c r="C28619">
        <v>0</v>
      </c>
      <c r="D28619">
        <v>3</v>
      </c>
      <c r="E28619">
        <v>28596</v>
      </c>
    </row>
    <row r="28620" spans="1:5">
      <c r="A28620">
        <v>1</v>
      </c>
      <c r="B28620">
        <v>9532</v>
      </c>
      <c r="C28620">
        <v>0</v>
      </c>
      <c r="D28620">
        <v>3</v>
      </c>
      <c r="E28620">
        <v>28596</v>
      </c>
    </row>
    <row r="28621" spans="1:5">
      <c r="A28621">
        <v>1</v>
      </c>
      <c r="B28621">
        <v>9534</v>
      </c>
      <c r="C28621">
        <v>0</v>
      </c>
      <c r="D28621">
        <v>3</v>
      </c>
      <c r="E28621">
        <v>28602</v>
      </c>
    </row>
    <row r="28622" spans="1:5">
      <c r="A28622">
        <v>0</v>
      </c>
      <c r="B28622">
        <v>9536</v>
      </c>
      <c r="C28622">
        <v>0</v>
      </c>
      <c r="D28622">
        <v>1</v>
      </c>
      <c r="E28622">
        <v>9536</v>
      </c>
    </row>
    <row r="28623" spans="1:5">
      <c r="A28623">
        <v>1</v>
      </c>
      <c r="B28623">
        <v>9538</v>
      </c>
      <c r="C28623">
        <v>0</v>
      </c>
      <c r="D28623">
        <v>3</v>
      </c>
      <c r="E28623">
        <v>28614</v>
      </c>
    </row>
    <row r="28624" spans="1:5">
      <c r="A28624">
        <v>1</v>
      </c>
      <c r="B28624">
        <v>9543</v>
      </c>
      <c r="C28624">
        <v>0</v>
      </c>
      <c r="D28624">
        <v>3</v>
      </c>
      <c r="E28624">
        <v>28629</v>
      </c>
    </row>
    <row r="28625" spans="1:5">
      <c r="A28625">
        <v>0</v>
      </c>
      <c r="B28625">
        <v>9552</v>
      </c>
      <c r="C28625">
        <v>0</v>
      </c>
      <c r="D28625">
        <v>2</v>
      </c>
      <c r="E28625">
        <v>19104</v>
      </c>
    </row>
    <row r="28626" spans="1:5">
      <c r="A28626">
        <v>1</v>
      </c>
      <c r="B28626">
        <v>9554</v>
      </c>
      <c r="C28626">
        <v>0</v>
      </c>
      <c r="D28626">
        <v>1</v>
      </c>
      <c r="E28626">
        <v>9554</v>
      </c>
    </row>
    <row r="28627" spans="1:5">
      <c r="A28627">
        <v>0</v>
      </c>
      <c r="B28627">
        <v>9555</v>
      </c>
      <c r="C28627">
        <v>0</v>
      </c>
      <c r="D28627">
        <v>1</v>
      </c>
      <c r="E28627">
        <v>9555</v>
      </c>
    </row>
    <row r="28628" spans="1:5">
      <c r="A28628">
        <v>1</v>
      </c>
      <c r="B28628">
        <v>9556</v>
      </c>
      <c r="C28628">
        <v>0</v>
      </c>
      <c r="D28628">
        <v>4</v>
      </c>
      <c r="E28628">
        <v>38224</v>
      </c>
    </row>
    <row r="28629" spans="1:5">
      <c r="A28629">
        <v>0</v>
      </c>
      <c r="B28629">
        <v>9558</v>
      </c>
      <c r="C28629">
        <v>0</v>
      </c>
      <c r="D28629">
        <v>1</v>
      </c>
      <c r="E28629">
        <v>9558</v>
      </c>
    </row>
    <row r="28630" spans="1:5">
      <c r="A28630">
        <v>1</v>
      </c>
      <c r="B28630">
        <v>9558</v>
      </c>
      <c r="C28630">
        <v>0</v>
      </c>
      <c r="D28630">
        <v>1</v>
      </c>
      <c r="E28630">
        <v>9558</v>
      </c>
    </row>
    <row r="28631" spans="1:5">
      <c r="A28631">
        <v>1</v>
      </c>
      <c r="B28631">
        <v>9559</v>
      </c>
      <c r="C28631">
        <v>0</v>
      </c>
      <c r="D28631">
        <v>3</v>
      </c>
      <c r="E28631">
        <v>28677</v>
      </c>
    </row>
    <row r="28632" spans="1:5">
      <c r="A28632">
        <v>0</v>
      </c>
      <c r="B28632">
        <v>9563</v>
      </c>
      <c r="C28632">
        <v>0</v>
      </c>
      <c r="D28632">
        <v>3</v>
      </c>
      <c r="E28632">
        <v>28689</v>
      </c>
    </row>
    <row r="28633" spans="1:5">
      <c r="A28633">
        <v>0</v>
      </c>
      <c r="B28633">
        <v>9565</v>
      </c>
      <c r="C28633">
        <v>0</v>
      </c>
      <c r="D28633">
        <v>3</v>
      </c>
      <c r="E28633">
        <v>28695</v>
      </c>
    </row>
    <row r="28634" spans="1:5">
      <c r="A28634">
        <v>0</v>
      </c>
      <c r="B28634">
        <v>9566</v>
      </c>
      <c r="C28634">
        <v>0</v>
      </c>
      <c r="D28634">
        <v>1</v>
      </c>
      <c r="E28634">
        <v>9566</v>
      </c>
    </row>
    <row r="28635" spans="1:5">
      <c r="A28635">
        <v>1</v>
      </c>
      <c r="B28635">
        <v>9569</v>
      </c>
      <c r="C28635">
        <v>0</v>
      </c>
      <c r="D28635">
        <v>1</v>
      </c>
      <c r="E28635">
        <v>9569</v>
      </c>
    </row>
    <row r="28636" spans="1:5">
      <c r="A28636">
        <v>0</v>
      </c>
      <c r="B28636">
        <v>9572</v>
      </c>
      <c r="C28636">
        <v>0</v>
      </c>
      <c r="D28636">
        <v>1</v>
      </c>
      <c r="E28636">
        <v>9572</v>
      </c>
    </row>
    <row r="28637" spans="1:5">
      <c r="A28637">
        <v>1</v>
      </c>
      <c r="B28637">
        <v>9572</v>
      </c>
      <c r="C28637">
        <v>0</v>
      </c>
      <c r="D28637">
        <v>3</v>
      </c>
      <c r="E28637">
        <v>28716</v>
      </c>
    </row>
    <row r="28638" spans="1:5">
      <c r="A28638">
        <v>0</v>
      </c>
      <c r="B28638">
        <v>9573</v>
      </c>
      <c r="C28638">
        <v>0</v>
      </c>
      <c r="D28638">
        <v>1</v>
      </c>
      <c r="E28638">
        <v>9573</v>
      </c>
    </row>
    <row r="28639" spans="1:5">
      <c r="A28639">
        <v>1</v>
      </c>
      <c r="B28639">
        <v>9573</v>
      </c>
      <c r="C28639">
        <v>0</v>
      </c>
      <c r="D28639">
        <v>1</v>
      </c>
      <c r="E28639">
        <v>9573</v>
      </c>
    </row>
    <row r="28640" spans="1:5">
      <c r="A28640">
        <v>0</v>
      </c>
      <c r="B28640">
        <v>9576</v>
      </c>
      <c r="C28640">
        <v>0</v>
      </c>
      <c r="D28640">
        <v>2</v>
      </c>
      <c r="E28640">
        <v>19152</v>
      </c>
    </row>
    <row r="28641" spans="1:5">
      <c r="A28641">
        <v>0</v>
      </c>
      <c r="B28641">
        <v>9580</v>
      </c>
      <c r="C28641">
        <v>0</v>
      </c>
      <c r="D28641">
        <v>4</v>
      </c>
      <c r="E28641">
        <v>38320</v>
      </c>
    </row>
    <row r="28642" spans="1:5">
      <c r="A28642">
        <v>0</v>
      </c>
      <c r="B28642">
        <v>9582</v>
      </c>
      <c r="C28642">
        <v>0</v>
      </c>
      <c r="D28642">
        <v>1</v>
      </c>
      <c r="E28642">
        <v>9582</v>
      </c>
    </row>
    <row r="28643" spans="1:5">
      <c r="A28643">
        <v>1</v>
      </c>
      <c r="B28643">
        <v>9582</v>
      </c>
      <c r="C28643">
        <v>0</v>
      </c>
      <c r="D28643">
        <v>1</v>
      </c>
      <c r="E28643">
        <v>9582</v>
      </c>
    </row>
    <row r="28644" spans="1:5">
      <c r="A28644">
        <v>0</v>
      </c>
      <c r="B28644">
        <v>9584</v>
      </c>
      <c r="C28644">
        <v>0</v>
      </c>
      <c r="D28644">
        <v>6</v>
      </c>
      <c r="E28644">
        <v>57504</v>
      </c>
    </row>
    <row r="28645" spans="1:5">
      <c r="A28645">
        <v>0</v>
      </c>
      <c r="B28645">
        <v>9586</v>
      </c>
      <c r="C28645">
        <v>0</v>
      </c>
      <c r="D28645">
        <v>1</v>
      </c>
      <c r="E28645">
        <v>9586</v>
      </c>
    </row>
    <row r="28646" spans="1:5">
      <c r="A28646">
        <v>1</v>
      </c>
      <c r="B28646">
        <v>9591</v>
      </c>
      <c r="C28646">
        <v>0</v>
      </c>
      <c r="D28646">
        <v>3</v>
      </c>
      <c r="E28646">
        <v>28773</v>
      </c>
    </row>
    <row r="28647" spans="1:5">
      <c r="A28647">
        <v>0</v>
      </c>
      <c r="B28647">
        <v>9592</v>
      </c>
      <c r="C28647">
        <v>0</v>
      </c>
      <c r="D28647">
        <v>3</v>
      </c>
      <c r="E28647">
        <v>28776</v>
      </c>
    </row>
    <row r="28648" spans="1:5">
      <c r="A28648">
        <v>0</v>
      </c>
      <c r="B28648">
        <v>9594</v>
      </c>
      <c r="C28648">
        <v>0</v>
      </c>
      <c r="D28648">
        <v>1</v>
      </c>
      <c r="E28648">
        <v>9594</v>
      </c>
    </row>
    <row r="28649" spans="1:5">
      <c r="A28649">
        <v>0</v>
      </c>
      <c r="B28649">
        <v>9600</v>
      </c>
      <c r="C28649">
        <v>0</v>
      </c>
      <c r="D28649">
        <v>12</v>
      </c>
      <c r="E28649">
        <v>115200</v>
      </c>
    </row>
    <row r="28650" spans="1:5">
      <c r="A28650">
        <v>0</v>
      </c>
      <c r="B28650">
        <v>9603</v>
      </c>
      <c r="C28650">
        <v>0</v>
      </c>
      <c r="D28650">
        <v>1</v>
      </c>
      <c r="E28650">
        <v>9603</v>
      </c>
    </row>
    <row r="28651" spans="1:5">
      <c r="A28651">
        <v>0</v>
      </c>
      <c r="B28651">
        <v>9604</v>
      </c>
      <c r="C28651">
        <v>0</v>
      </c>
      <c r="D28651">
        <v>3</v>
      </c>
      <c r="E28651">
        <v>28812</v>
      </c>
    </row>
    <row r="28652" spans="1:5">
      <c r="A28652">
        <v>1</v>
      </c>
      <c r="B28652">
        <v>9604</v>
      </c>
      <c r="C28652">
        <v>0</v>
      </c>
      <c r="D28652">
        <v>4</v>
      </c>
      <c r="E28652">
        <v>38416</v>
      </c>
    </row>
    <row r="28653" spans="1:5">
      <c r="A28653">
        <v>1</v>
      </c>
      <c r="B28653">
        <v>9615</v>
      </c>
      <c r="C28653">
        <v>0</v>
      </c>
      <c r="D28653">
        <v>1</v>
      </c>
      <c r="E28653">
        <v>9615</v>
      </c>
    </row>
    <row r="28654" spans="1:5">
      <c r="A28654">
        <v>1</v>
      </c>
      <c r="B28654">
        <v>9617</v>
      </c>
      <c r="C28654">
        <v>0</v>
      </c>
      <c r="D28654">
        <v>3</v>
      </c>
      <c r="E28654">
        <v>28851</v>
      </c>
    </row>
    <row r="28655" spans="1:5">
      <c r="A28655">
        <v>1</v>
      </c>
      <c r="B28655">
        <v>9618</v>
      </c>
      <c r="C28655">
        <v>0</v>
      </c>
      <c r="D28655">
        <v>4</v>
      </c>
      <c r="E28655">
        <v>38472</v>
      </c>
    </row>
    <row r="28656" spans="1:5">
      <c r="A28656">
        <v>0</v>
      </c>
      <c r="B28656">
        <v>9625</v>
      </c>
      <c r="C28656">
        <v>0</v>
      </c>
      <c r="D28656">
        <v>1</v>
      </c>
      <c r="E28656">
        <v>9625</v>
      </c>
    </row>
    <row r="28657" spans="1:5">
      <c r="A28657">
        <v>1</v>
      </c>
      <c r="B28657">
        <v>9625</v>
      </c>
      <c r="C28657">
        <v>0</v>
      </c>
      <c r="D28657">
        <v>3</v>
      </c>
      <c r="E28657">
        <v>28875</v>
      </c>
    </row>
    <row r="28658" spans="1:5">
      <c r="A28658">
        <v>1</v>
      </c>
      <c r="B28658">
        <v>9626</v>
      </c>
      <c r="C28658">
        <v>0</v>
      </c>
      <c r="D28658">
        <v>3</v>
      </c>
      <c r="E28658">
        <v>28878</v>
      </c>
    </row>
    <row r="28659" spans="1:5">
      <c r="A28659">
        <v>0</v>
      </c>
      <c r="B28659">
        <v>9628</v>
      </c>
      <c r="C28659">
        <v>0</v>
      </c>
      <c r="D28659">
        <v>1</v>
      </c>
      <c r="E28659">
        <v>9628</v>
      </c>
    </row>
    <row r="28660" spans="1:5">
      <c r="A28660">
        <v>1</v>
      </c>
      <c r="B28660">
        <v>9630</v>
      </c>
      <c r="C28660">
        <v>0</v>
      </c>
      <c r="D28660">
        <v>6</v>
      </c>
      <c r="E28660">
        <v>57780</v>
      </c>
    </row>
    <row r="28661" spans="1:5">
      <c r="A28661">
        <v>0</v>
      </c>
      <c r="B28661">
        <v>9640</v>
      </c>
      <c r="C28661">
        <v>0</v>
      </c>
      <c r="D28661">
        <v>2</v>
      </c>
      <c r="E28661">
        <v>19280</v>
      </c>
    </row>
    <row r="28662" spans="1:5">
      <c r="A28662">
        <v>1</v>
      </c>
      <c r="B28662">
        <v>9641</v>
      </c>
      <c r="C28662">
        <v>0</v>
      </c>
      <c r="D28662">
        <v>1</v>
      </c>
      <c r="E28662">
        <v>9641</v>
      </c>
    </row>
    <row r="28663" spans="1:5">
      <c r="A28663">
        <v>0</v>
      </c>
      <c r="B28663">
        <v>9644</v>
      </c>
      <c r="C28663">
        <v>0</v>
      </c>
      <c r="D28663">
        <v>3</v>
      </c>
      <c r="E28663">
        <v>28932</v>
      </c>
    </row>
    <row r="28664" spans="1:5">
      <c r="A28664">
        <v>0</v>
      </c>
      <c r="B28664">
        <v>9648</v>
      </c>
      <c r="C28664">
        <v>0</v>
      </c>
      <c r="D28664">
        <v>6</v>
      </c>
      <c r="E28664">
        <v>57888</v>
      </c>
    </row>
    <row r="28665" spans="1:5">
      <c r="A28665">
        <v>0</v>
      </c>
      <c r="B28665">
        <v>9649</v>
      </c>
      <c r="C28665">
        <v>0</v>
      </c>
      <c r="D28665">
        <v>3</v>
      </c>
      <c r="E28665">
        <v>28947</v>
      </c>
    </row>
    <row r="28666" spans="1:5">
      <c r="A28666">
        <v>1</v>
      </c>
      <c r="B28666">
        <v>9654</v>
      </c>
      <c r="C28666">
        <v>0</v>
      </c>
      <c r="D28666">
        <v>1</v>
      </c>
      <c r="E28666">
        <v>9654</v>
      </c>
    </row>
    <row r="28667" spans="1:5">
      <c r="A28667">
        <v>0</v>
      </c>
      <c r="B28667">
        <v>9656</v>
      </c>
      <c r="C28667">
        <v>0</v>
      </c>
      <c r="D28667">
        <v>1</v>
      </c>
      <c r="E28667">
        <v>9656</v>
      </c>
    </row>
    <row r="28668" spans="1:5">
      <c r="A28668">
        <v>0</v>
      </c>
      <c r="B28668">
        <v>9660</v>
      </c>
      <c r="C28668">
        <v>0</v>
      </c>
      <c r="D28668">
        <v>3</v>
      </c>
      <c r="E28668">
        <v>28980</v>
      </c>
    </row>
    <row r="28669" spans="1:5">
      <c r="A28669">
        <v>0</v>
      </c>
      <c r="B28669">
        <v>9664</v>
      </c>
      <c r="C28669">
        <v>0</v>
      </c>
      <c r="D28669">
        <v>3</v>
      </c>
      <c r="E28669">
        <v>28992</v>
      </c>
    </row>
    <row r="28670" spans="1:5">
      <c r="A28670">
        <v>0</v>
      </c>
      <c r="B28670">
        <v>9668</v>
      </c>
      <c r="C28670">
        <v>0</v>
      </c>
      <c r="D28670">
        <v>3</v>
      </c>
      <c r="E28670">
        <v>29004</v>
      </c>
    </row>
    <row r="28671" spans="1:5">
      <c r="A28671">
        <v>1</v>
      </c>
      <c r="B28671">
        <v>9669</v>
      </c>
      <c r="C28671">
        <v>0</v>
      </c>
      <c r="D28671">
        <v>3</v>
      </c>
      <c r="E28671">
        <v>29007</v>
      </c>
    </row>
    <row r="28672" spans="1:5">
      <c r="A28672">
        <v>0</v>
      </c>
      <c r="B28672">
        <v>9670</v>
      </c>
      <c r="C28672">
        <v>0</v>
      </c>
      <c r="D28672">
        <v>4</v>
      </c>
      <c r="E28672">
        <v>38680</v>
      </c>
    </row>
    <row r="28673" spans="1:5">
      <c r="A28673">
        <v>0</v>
      </c>
      <c r="B28673">
        <v>9674</v>
      </c>
      <c r="C28673">
        <v>0</v>
      </c>
      <c r="D28673">
        <v>3</v>
      </c>
      <c r="E28673">
        <v>29022</v>
      </c>
    </row>
    <row r="28674" spans="1:5">
      <c r="A28674">
        <v>0</v>
      </c>
      <c r="B28674">
        <v>9679</v>
      </c>
      <c r="C28674">
        <v>0</v>
      </c>
      <c r="D28674">
        <v>3</v>
      </c>
      <c r="E28674">
        <v>29037</v>
      </c>
    </row>
    <row r="28675" spans="1:5">
      <c r="A28675">
        <v>0</v>
      </c>
      <c r="B28675">
        <v>9680</v>
      </c>
      <c r="C28675">
        <v>0</v>
      </c>
      <c r="D28675">
        <v>7</v>
      </c>
      <c r="E28675">
        <v>67760</v>
      </c>
    </row>
    <row r="28676" spans="1:5">
      <c r="A28676">
        <v>1</v>
      </c>
      <c r="B28676">
        <v>9685</v>
      </c>
      <c r="C28676">
        <v>0</v>
      </c>
      <c r="D28676">
        <v>2</v>
      </c>
      <c r="E28676">
        <v>19370</v>
      </c>
    </row>
    <row r="28677" spans="1:5">
      <c r="A28677">
        <v>0</v>
      </c>
      <c r="B28677">
        <v>9688</v>
      </c>
      <c r="C28677">
        <v>0</v>
      </c>
      <c r="D28677">
        <v>3</v>
      </c>
      <c r="E28677">
        <v>29064</v>
      </c>
    </row>
    <row r="28678" spans="1:5">
      <c r="A28678">
        <v>0</v>
      </c>
      <c r="B28678">
        <v>9692</v>
      </c>
      <c r="C28678">
        <v>0</v>
      </c>
      <c r="D28678">
        <v>1</v>
      </c>
      <c r="E28678">
        <v>9692</v>
      </c>
    </row>
    <row r="28679" spans="1:5">
      <c r="A28679">
        <v>1</v>
      </c>
      <c r="B28679">
        <v>9693</v>
      </c>
      <c r="C28679">
        <v>0</v>
      </c>
      <c r="D28679">
        <v>3</v>
      </c>
      <c r="E28679">
        <v>29079</v>
      </c>
    </row>
    <row r="28680" spans="1:5">
      <c r="A28680">
        <v>0</v>
      </c>
      <c r="B28680">
        <v>9696</v>
      </c>
      <c r="C28680">
        <v>0</v>
      </c>
      <c r="D28680">
        <v>16</v>
      </c>
      <c r="E28680">
        <v>155136</v>
      </c>
    </row>
    <row r="28681" spans="1:5">
      <c r="A28681">
        <v>0</v>
      </c>
      <c r="B28681">
        <v>9699</v>
      </c>
      <c r="C28681">
        <v>0</v>
      </c>
      <c r="D28681">
        <v>3</v>
      </c>
      <c r="E28681">
        <v>29097</v>
      </c>
    </row>
    <row r="28682" spans="1:5">
      <c r="A28682">
        <v>1</v>
      </c>
      <c r="B28682">
        <v>9703</v>
      </c>
      <c r="C28682">
        <v>0</v>
      </c>
      <c r="D28682">
        <v>3</v>
      </c>
      <c r="E28682">
        <v>29109</v>
      </c>
    </row>
    <row r="28683" spans="1:5">
      <c r="A28683">
        <v>1</v>
      </c>
      <c r="B28683">
        <v>9704</v>
      </c>
      <c r="C28683">
        <v>0</v>
      </c>
      <c r="D28683">
        <v>1</v>
      </c>
      <c r="E28683">
        <v>9704</v>
      </c>
    </row>
    <row r="28684" spans="1:5">
      <c r="A28684">
        <v>1</v>
      </c>
      <c r="B28684">
        <v>9707</v>
      </c>
      <c r="C28684">
        <v>0</v>
      </c>
      <c r="D28684">
        <v>1</v>
      </c>
      <c r="E28684">
        <v>9707</v>
      </c>
    </row>
    <row r="28685" spans="1:5">
      <c r="A28685">
        <v>0</v>
      </c>
      <c r="B28685">
        <v>9708</v>
      </c>
      <c r="C28685">
        <v>0</v>
      </c>
      <c r="D28685">
        <v>1</v>
      </c>
      <c r="E28685">
        <v>9708</v>
      </c>
    </row>
    <row r="28686" spans="1:5">
      <c r="A28686">
        <v>1</v>
      </c>
      <c r="B28686">
        <v>9708</v>
      </c>
      <c r="C28686">
        <v>0</v>
      </c>
      <c r="D28686">
        <v>3</v>
      </c>
      <c r="E28686">
        <v>29124</v>
      </c>
    </row>
    <row r="28687" spans="1:5">
      <c r="A28687">
        <v>0</v>
      </c>
      <c r="B28687">
        <v>9712</v>
      </c>
      <c r="C28687">
        <v>0</v>
      </c>
      <c r="D28687">
        <v>1</v>
      </c>
      <c r="E28687">
        <v>9712</v>
      </c>
    </row>
    <row r="28688" spans="1:5">
      <c r="A28688">
        <v>1</v>
      </c>
      <c r="B28688">
        <v>9712</v>
      </c>
      <c r="C28688">
        <v>0</v>
      </c>
      <c r="D28688">
        <v>3</v>
      </c>
      <c r="E28688">
        <v>29136</v>
      </c>
    </row>
    <row r="28689" spans="1:5">
      <c r="A28689">
        <v>0</v>
      </c>
      <c r="B28689">
        <v>9716</v>
      </c>
      <c r="C28689">
        <v>0</v>
      </c>
      <c r="D28689">
        <v>3</v>
      </c>
      <c r="E28689">
        <v>29148</v>
      </c>
    </row>
    <row r="28690" spans="1:5">
      <c r="A28690">
        <v>0</v>
      </c>
      <c r="B28690">
        <v>9718</v>
      </c>
      <c r="C28690">
        <v>0</v>
      </c>
      <c r="D28690">
        <v>3</v>
      </c>
      <c r="E28690">
        <v>29154</v>
      </c>
    </row>
    <row r="28691" spans="1:5">
      <c r="A28691">
        <v>0</v>
      </c>
      <c r="B28691">
        <v>9724</v>
      </c>
      <c r="C28691">
        <v>0</v>
      </c>
      <c r="D28691">
        <v>3</v>
      </c>
      <c r="E28691">
        <v>29172</v>
      </c>
    </row>
    <row r="28692" spans="1:5">
      <c r="A28692">
        <v>1</v>
      </c>
      <c r="B28692">
        <v>9725</v>
      </c>
      <c r="C28692">
        <v>0</v>
      </c>
      <c r="D28692">
        <v>1</v>
      </c>
      <c r="E28692">
        <v>9725</v>
      </c>
    </row>
    <row r="28693" spans="1:5">
      <c r="A28693">
        <v>0</v>
      </c>
      <c r="B28693">
        <v>9726</v>
      </c>
      <c r="C28693">
        <v>0</v>
      </c>
      <c r="D28693">
        <v>1</v>
      </c>
      <c r="E28693">
        <v>9726</v>
      </c>
    </row>
    <row r="28694" spans="1:5">
      <c r="A28694">
        <v>1</v>
      </c>
      <c r="B28694">
        <v>9727</v>
      </c>
      <c r="C28694">
        <v>0</v>
      </c>
      <c r="D28694">
        <v>1</v>
      </c>
      <c r="E28694">
        <v>9727</v>
      </c>
    </row>
    <row r="28695" spans="1:5">
      <c r="A28695">
        <v>0</v>
      </c>
      <c r="B28695">
        <v>9728</v>
      </c>
      <c r="C28695">
        <v>0</v>
      </c>
      <c r="D28695">
        <v>11</v>
      </c>
      <c r="E28695">
        <v>107008</v>
      </c>
    </row>
    <row r="28696" spans="1:5">
      <c r="A28696">
        <v>0</v>
      </c>
      <c r="B28696">
        <v>9732</v>
      </c>
      <c r="C28696">
        <v>0</v>
      </c>
      <c r="D28696">
        <v>4</v>
      </c>
      <c r="E28696">
        <v>38928</v>
      </c>
    </row>
    <row r="28697" spans="1:5">
      <c r="A28697">
        <v>1</v>
      </c>
      <c r="B28697">
        <v>9732</v>
      </c>
      <c r="C28697">
        <v>0</v>
      </c>
      <c r="D28697">
        <v>3</v>
      </c>
      <c r="E28697">
        <v>29196</v>
      </c>
    </row>
    <row r="28698" spans="1:5">
      <c r="A28698">
        <v>1</v>
      </c>
      <c r="B28698">
        <v>9733</v>
      </c>
      <c r="C28698">
        <v>0</v>
      </c>
      <c r="D28698">
        <v>2</v>
      </c>
      <c r="E28698">
        <v>19466</v>
      </c>
    </row>
    <row r="28699" spans="1:5">
      <c r="A28699">
        <v>1</v>
      </c>
      <c r="B28699">
        <v>9734</v>
      </c>
      <c r="C28699">
        <v>0</v>
      </c>
      <c r="D28699">
        <v>1</v>
      </c>
      <c r="E28699">
        <v>9734</v>
      </c>
    </row>
    <row r="28700" spans="1:5">
      <c r="A28700">
        <v>0</v>
      </c>
      <c r="B28700">
        <v>9736</v>
      </c>
      <c r="C28700">
        <v>0</v>
      </c>
      <c r="D28700">
        <v>6</v>
      </c>
      <c r="E28700">
        <v>58416</v>
      </c>
    </row>
    <row r="28701" spans="1:5">
      <c r="A28701">
        <v>1</v>
      </c>
      <c r="B28701">
        <v>9736</v>
      </c>
      <c r="C28701">
        <v>0</v>
      </c>
      <c r="D28701">
        <v>3</v>
      </c>
      <c r="E28701">
        <v>29208</v>
      </c>
    </row>
    <row r="28702" spans="1:5">
      <c r="A28702">
        <v>0</v>
      </c>
      <c r="B28702">
        <v>9740</v>
      </c>
      <c r="C28702">
        <v>0</v>
      </c>
      <c r="D28702">
        <v>3</v>
      </c>
      <c r="E28702">
        <v>29220</v>
      </c>
    </row>
    <row r="28703" spans="1:5">
      <c r="A28703">
        <v>1</v>
      </c>
      <c r="B28703">
        <v>9741</v>
      </c>
      <c r="C28703">
        <v>0</v>
      </c>
      <c r="D28703">
        <v>1</v>
      </c>
      <c r="E28703">
        <v>9741</v>
      </c>
    </row>
    <row r="28704" spans="1:5">
      <c r="A28704">
        <v>0</v>
      </c>
      <c r="B28704">
        <v>9742</v>
      </c>
      <c r="C28704">
        <v>0</v>
      </c>
      <c r="D28704">
        <v>1</v>
      </c>
      <c r="E28704">
        <v>9742</v>
      </c>
    </row>
    <row r="28705" spans="1:5">
      <c r="A28705">
        <v>1</v>
      </c>
      <c r="B28705">
        <v>9742</v>
      </c>
      <c r="C28705">
        <v>0</v>
      </c>
      <c r="D28705">
        <v>3</v>
      </c>
      <c r="E28705">
        <v>29226</v>
      </c>
    </row>
    <row r="28706" spans="1:5">
      <c r="A28706">
        <v>0</v>
      </c>
      <c r="B28706">
        <v>9748</v>
      </c>
      <c r="C28706">
        <v>0</v>
      </c>
      <c r="D28706">
        <v>3</v>
      </c>
      <c r="E28706">
        <v>29244</v>
      </c>
    </row>
    <row r="28707" spans="1:5">
      <c r="A28707">
        <v>1</v>
      </c>
      <c r="B28707">
        <v>9748</v>
      </c>
      <c r="C28707">
        <v>0</v>
      </c>
      <c r="D28707">
        <v>1</v>
      </c>
      <c r="E28707">
        <v>9748</v>
      </c>
    </row>
    <row r="28708" spans="1:5">
      <c r="A28708">
        <v>0</v>
      </c>
      <c r="B28708">
        <v>9752</v>
      </c>
      <c r="C28708">
        <v>0</v>
      </c>
      <c r="D28708">
        <v>6</v>
      </c>
      <c r="E28708">
        <v>58512</v>
      </c>
    </row>
    <row r="28709" spans="1:5">
      <c r="A28709">
        <v>1</v>
      </c>
      <c r="B28709">
        <v>9752</v>
      </c>
      <c r="C28709">
        <v>0</v>
      </c>
      <c r="D28709">
        <v>3</v>
      </c>
      <c r="E28709">
        <v>29256</v>
      </c>
    </row>
    <row r="28710" spans="1:5">
      <c r="A28710">
        <v>1</v>
      </c>
      <c r="B28710">
        <v>9755</v>
      </c>
      <c r="C28710">
        <v>0</v>
      </c>
      <c r="D28710">
        <v>3</v>
      </c>
      <c r="E28710">
        <v>29265</v>
      </c>
    </row>
    <row r="28711" spans="1:5">
      <c r="A28711">
        <v>0</v>
      </c>
      <c r="B28711">
        <v>9759</v>
      </c>
      <c r="C28711">
        <v>0</v>
      </c>
      <c r="D28711">
        <v>1</v>
      </c>
      <c r="E28711">
        <v>9759</v>
      </c>
    </row>
    <row r="28712" spans="1:5">
      <c r="A28712">
        <v>0</v>
      </c>
      <c r="B28712">
        <v>9760</v>
      </c>
      <c r="C28712">
        <v>0</v>
      </c>
      <c r="D28712">
        <v>1</v>
      </c>
      <c r="E28712">
        <v>9760</v>
      </c>
    </row>
    <row r="28713" spans="1:5">
      <c r="A28713">
        <v>0</v>
      </c>
      <c r="B28713">
        <v>9764</v>
      </c>
      <c r="C28713">
        <v>0</v>
      </c>
      <c r="D28713">
        <v>2</v>
      </c>
      <c r="E28713">
        <v>19528</v>
      </c>
    </row>
    <row r="28714" spans="1:5">
      <c r="A28714">
        <v>0</v>
      </c>
      <c r="B28714">
        <v>9768</v>
      </c>
      <c r="C28714">
        <v>0</v>
      </c>
      <c r="D28714">
        <v>3</v>
      </c>
      <c r="E28714">
        <v>29304</v>
      </c>
    </row>
    <row r="28715" spans="1:5">
      <c r="A28715">
        <v>1</v>
      </c>
      <c r="B28715">
        <v>9771</v>
      </c>
      <c r="C28715">
        <v>0</v>
      </c>
      <c r="D28715">
        <v>1</v>
      </c>
      <c r="E28715">
        <v>9771</v>
      </c>
    </row>
    <row r="28716" spans="1:5">
      <c r="A28716">
        <v>0</v>
      </c>
      <c r="B28716">
        <v>9772</v>
      </c>
      <c r="C28716">
        <v>0</v>
      </c>
      <c r="D28716">
        <v>3</v>
      </c>
      <c r="E28716">
        <v>29316</v>
      </c>
    </row>
    <row r="28717" spans="1:5">
      <c r="A28717">
        <v>1</v>
      </c>
      <c r="B28717">
        <v>9774</v>
      </c>
      <c r="C28717">
        <v>0</v>
      </c>
      <c r="D28717">
        <v>4</v>
      </c>
      <c r="E28717">
        <v>39096</v>
      </c>
    </row>
    <row r="28718" spans="1:5">
      <c r="A28718">
        <v>0</v>
      </c>
      <c r="B28718">
        <v>9776</v>
      </c>
      <c r="C28718">
        <v>0</v>
      </c>
      <c r="D28718">
        <v>4</v>
      </c>
      <c r="E28718">
        <v>39104</v>
      </c>
    </row>
    <row r="28719" spans="1:5">
      <c r="A28719">
        <v>1</v>
      </c>
      <c r="B28719">
        <v>9776</v>
      </c>
      <c r="C28719">
        <v>0</v>
      </c>
      <c r="D28719">
        <v>1</v>
      </c>
      <c r="E28719">
        <v>9776</v>
      </c>
    </row>
    <row r="28720" spans="1:5">
      <c r="A28720">
        <v>1</v>
      </c>
      <c r="B28720">
        <v>9780</v>
      </c>
      <c r="C28720">
        <v>0</v>
      </c>
      <c r="D28720">
        <v>1</v>
      </c>
      <c r="E28720">
        <v>9780</v>
      </c>
    </row>
    <row r="28721" spans="1:5">
      <c r="A28721">
        <v>1</v>
      </c>
      <c r="B28721">
        <v>9783</v>
      </c>
      <c r="C28721">
        <v>0</v>
      </c>
      <c r="D28721">
        <v>1</v>
      </c>
      <c r="E28721">
        <v>9783</v>
      </c>
    </row>
    <row r="28722" spans="1:5">
      <c r="A28722">
        <v>0</v>
      </c>
      <c r="B28722">
        <v>9786</v>
      </c>
      <c r="C28722">
        <v>0</v>
      </c>
      <c r="D28722">
        <v>3</v>
      </c>
      <c r="E28722">
        <v>29358</v>
      </c>
    </row>
    <row r="28723" spans="1:5">
      <c r="A28723">
        <v>0</v>
      </c>
      <c r="B28723">
        <v>9792</v>
      </c>
      <c r="C28723">
        <v>0</v>
      </c>
      <c r="D28723">
        <v>6</v>
      </c>
      <c r="E28723">
        <v>58752</v>
      </c>
    </row>
    <row r="28724" spans="1:5">
      <c r="A28724">
        <v>1</v>
      </c>
      <c r="B28724">
        <v>9792</v>
      </c>
      <c r="C28724">
        <v>0</v>
      </c>
      <c r="D28724">
        <v>3</v>
      </c>
      <c r="E28724">
        <v>29376</v>
      </c>
    </row>
    <row r="28725" spans="1:5">
      <c r="A28725">
        <v>1</v>
      </c>
      <c r="B28725">
        <v>9794</v>
      </c>
      <c r="C28725">
        <v>0</v>
      </c>
      <c r="D28725">
        <v>1</v>
      </c>
      <c r="E28725">
        <v>9794</v>
      </c>
    </row>
    <row r="28726" spans="1:5">
      <c r="A28726">
        <v>0</v>
      </c>
      <c r="B28726">
        <v>9796</v>
      </c>
      <c r="C28726">
        <v>0</v>
      </c>
      <c r="D28726">
        <v>3</v>
      </c>
      <c r="E28726">
        <v>29388</v>
      </c>
    </row>
    <row r="28727" spans="1:5">
      <c r="A28727">
        <v>1</v>
      </c>
      <c r="B28727">
        <v>9796</v>
      </c>
      <c r="C28727">
        <v>0</v>
      </c>
      <c r="D28727">
        <v>3</v>
      </c>
      <c r="E28727">
        <v>29388</v>
      </c>
    </row>
    <row r="28728" spans="1:5">
      <c r="A28728">
        <v>1</v>
      </c>
      <c r="B28728">
        <v>9798</v>
      </c>
      <c r="C28728">
        <v>0</v>
      </c>
      <c r="D28728">
        <v>1</v>
      </c>
      <c r="E28728">
        <v>9798</v>
      </c>
    </row>
    <row r="28729" spans="1:5">
      <c r="A28729">
        <v>0</v>
      </c>
      <c r="B28729">
        <v>9799</v>
      </c>
      <c r="C28729">
        <v>0</v>
      </c>
      <c r="D28729">
        <v>1</v>
      </c>
      <c r="E28729">
        <v>9799</v>
      </c>
    </row>
    <row r="28730" spans="1:5">
      <c r="A28730">
        <v>0</v>
      </c>
      <c r="B28730">
        <v>9804</v>
      </c>
      <c r="C28730">
        <v>0</v>
      </c>
      <c r="D28730">
        <v>1</v>
      </c>
      <c r="E28730">
        <v>9804</v>
      </c>
    </row>
    <row r="28731" spans="1:5">
      <c r="A28731">
        <v>1</v>
      </c>
      <c r="B28731">
        <v>9804</v>
      </c>
      <c r="C28731">
        <v>0</v>
      </c>
      <c r="D28731">
        <v>1</v>
      </c>
      <c r="E28731">
        <v>9804</v>
      </c>
    </row>
    <row r="28732" spans="1:5">
      <c r="A28732">
        <v>0</v>
      </c>
      <c r="B28732">
        <v>9808</v>
      </c>
      <c r="C28732">
        <v>0</v>
      </c>
      <c r="D28732">
        <v>3</v>
      </c>
      <c r="E28732">
        <v>29424</v>
      </c>
    </row>
    <row r="28733" spans="1:5">
      <c r="A28733">
        <v>1</v>
      </c>
      <c r="B28733">
        <v>9814</v>
      </c>
      <c r="C28733">
        <v>0</v>
      </c>
      <c r="D28733">
        <v>3</v>
      </c>
      <c r="E28733">
        <v>29442</v>
      </c>
    </row>
    <row r="28734" spans="1:5">
      <c r="A28734">
        <v>0</v>
      </c>
      <c r="B28734">
        <v>9816</v>
      </c>
      <c r="C28734">
        <v>0</v>
      </c>
      <c r="D28734">
        <v>1</v>
      </c>
      <c r="E28734">
        <v>9816</v>
      </c>
    </row>
    <row r="28735" spans="1:5">
      <c r="A28735">
        <v>1</v>
      </c>
      <c r="B28735">
        <v>9819</v>
      </c>
      <c r="C28735">
        <v>0</v>
      </c>
      <c r="D28735">
        <v>3</v>
      </c>
      <c r="E28735">
        <v>29457</v>
      </c>
    </row>
    <row r="28736" spans="1:5">
      <c r="A28736">
        <v>1</v>
      </c>
      <c r="B28736">
        <v>9822</v>
      </c>
      <c r="C28736">
        <v>0</v>
      </c>
      <c r="D28736">
        <v>1</v>
      </c>
      <c r="E28736">
        <v>9822</v>
      </c>
    </row>
    <row r="28737" spans="1:5">
      <c r="A28737">
        <v>0</v>
      </c>
      <c r="B28737">
        <v>9824</v>
      </c>
      <c r="C28737">
        <v>0</v>
      </c>
      <c r="D28737">
        <v>9</v>
      </c>
      <c r="E28737">
        <v>88416</v>
      </c>
    </row>
    <row r="28738" spans="1:5">
      <c r="A28738">
        <v>1</v>
      </c>
      <c r="B28738">
        <v>9826</v>
      </c>
      <c r="C28738">
        <v>0</v>
      </c>
      <c r="D28738">
        <v>1</v>
      </c>
      <c r="E28738">
        <v>9826</v>
      </c>
    </row>
    <row r="28739" spans="1:5">
      <c r="A28739">
        <v>0</v>
      </c>
      <c r="B28739">
        <v>9827</v>
      </c>
      <c r="C28739">
        <v>0</v>
      </c>
      <c r="D28739">
        <v>1</v>
      </c>
      <c r="E28739">
        <v>9827</v>
      </c>
    </row>
    <row r="28740" spans="1:5">
      <c r="A28740">
        <v>0</v>
      </c>
      <c r="B28740">
        <v>9828</v>
      </c>
      <c r="C28740">
        <v>0</v>
      </c>
      <c r="D28740">
        <v>3</v>
      </c>
      <c r="E28740">
        <v>29484</v>
      </c>
    </row>
    <row r="28741" spans="1:5">
      <c r="A28741">
        <v>1</v>
      </c>
      <c r="B28741">
        <v>9828</v>
      </c>
      <c r="C28741">
        <v>0</v>
      </c>
      <c r="D28741">
        <v>3</v>
      </c>
      <c r="E28741">
        <v>29484</v>
      </c>
    </row>
    <row r="28742" spans="1:5">
      <c r="A28742">
        <v>0</v>
      </c>
      <c r="B28742">
        <v>9831</v>
      </c>
      <c r="C28742">
        <v>0</v>
      </c>
      <c r="D28742">
        <v>1</v>
      </c>
      <c r="E28742">
        <v>9831</v>
      </c>
    </row>
    <row r="28743" spans="1:5">
      <c r="A28743">
        <v>0</v>
      </c>
      <c r="B28743">
        <v>9832</v>
      </c>
      <c r="C28743">
        <v>0</v>
      </c>
      <c r="D28743">
        <v>4</v>
      </c>
      <c r="E28743">
        <v>39328</v>
      </c>
    </row>
    <row r="28744" spans="1:5">
      <c r="A28744">
        <v>1</v>
      </c>
      <c r="B28744">
        <v>9836</v>
      </c>
      <c r="C28744">
        <v>0</v>
      </c>
      <c r="D28744">
        <v>3</v>
      </c>
      <c r="E28744">
        <v>29508</v>
      </c>
    </row>
    <row r="28745" spans="1:5">
      <c r="A28745">
        <v>0</v>
      </c>
      <c r="B28745">
        <v>9840</v>
      </c>
      <c r="C28745">
        <v>0</v>
      </c>
      <c r="D28745">
        <v>7</v>
      </c>
      <c r="E28745">
        <v>68880</v>
      </c>
    </row>
    <row r="28746" spans="1:5">
      <c r="A28746">
        <v>1</v>
      </c>
      <c r="B28746">
        <v>9840</v>
      </c>
      <c r="C28746">
        <v>0</v>
      </c>
      <c r="D28746">
        <v>1</v>
      </c>
      <c r="E28746">
        <v>9840</v>
      </c>
    </row>
    <row r="28747" spans="1:5">
      <c r="A28747">
        <v>0</v>
      </c>
      <c r="B28747">
        <v>9844</v>
      </c>
      <c r="C28747">
        <v>0</v>
      </c>
      <c r="D28747">
        <v>4</v>
      </c>
      <c r="E28747">
        <v>39376</v>
      </c>
    </row>
    <row r="28748" spans="1:5">
      <c r="A28748">
        <v>0</v>
      </c>
      <c r="B28748">
        <v>9848</v>
      </c>
      <c r="C28748">
        <v>0</v>
      </c>
      <c r="D28748">
        <v>2</v>
      </c>
      <c r="E28748">
        <v>19696</v>
      </c>
    </row>
    <row r="28749" spans="1:5">
      <c r="A28749">
        <v>0</v>
      </c>
      <c r="B28749">
        <v>9854</v>
      </c>
      <c r="C28749">
        <v>0</v>
      </c>
      <c r="D28749">
        <v>3</v>
      </c>
      <c r="E28749">
        <v>29562</v>
      </c>
    </row>
    <row r="28750" spans="1:5">
      <c r="A28750">
        <v>1</v>
      </c>
      <c r="B28750">
        <v>9855</v>
      </c>
      <c r="C28750">
        <v>0</v>
      </c>
      <c r="D28750">
        <v>3</v>
      </c>
      <c r="E28750">
        <v>29565</v>
      </c>
    </row>
    <row r="28751" spans="1:5">
      <c r="A28751">
        <v>0</v>
      </c>
      <c r="B28751">
        <v>9856</v>
      </c>
      <c r="C28751">
        <v>0</v>
      </c>
      <c r="D28751">
        <v>5</v>
      </c>
      <c r="E28751">
        <v>49280</v>
      </c>
    </row>
    <row r="28752" spans="1:5">
      <c r="A28752">
        <v>0</v>
      </c>
      <c r="B28752">
        <v>9858</v>
      </c>
      <c r="C28752">
        <v>0</v>
      </c>
      <c r="D28752">
        <v>1</v>
      </c>
      <c r="E28752">
        <v>9858</v>
      </c>
    </row>
    <row r="28753" spans="1:5">
      <c r="A28753">
        <v>1</v>
      </c>
      <c r="B28753">
        <v>9860</v>
      </c>
      <c r="C28753">
        <v>0</v>
      </c>
      <c r="D28753">
        <v>4</v>
      </c>
      <c r="E28753">
        <v>39440</v>
      </c>
    </row>
    <row r="28754" spans="1:5">
      <c r="A28754">
        <v>1</v>
      </c>
      <c r="B28754">
        <v>9862</v>
      </c>
      <c r="C28754">
        <v>0</v>
      </c>
      <c r="D28754">
        <v>3</v>
      </c>
      <c r="E28754">
        <v>29586</v>
      </c>
    </row>
    <row r="28755" spans="1:5">
      <c r="A28755">
        <v>0</v>
      </c>
      <c r="B28755">
        <v>9864</v>
      </c>
      <c r="C28755">
        <v>0</v>
      </c>
      <c r="D28755">
        <v>1</v>
      </c>
      <c r="E28755">
        <v>9864</v>
      </c>
    </row>
    <row r="28756" spans="1:5">
      <c r="A28756">
        <v>1</v>
      </c>
      <c r="B28756">
        <v>9867</v>
      </c>
      <c r="C28756">
        <v>0</v>
      </c>
      <c r="D28756">
        <v>1</v>
      </c>
      <c r="E28756">
        <v>9867</v>
      </c>
    </row>
    <row r="28757" spans="1:5">
      <c r="A28757">
        <v>0</v>
      </c>
      <c r="B28757">
        <v>9868</v>
      </c>
      <c r="C28757">
        <v>0</v>
      </c>
      <c r="D28757">
        <v>1</v>
      </c>
      <c r="E28757">
        <v>9868</v>
      </c>
    </row>
    <row r="28758" spans="1:5">
      <c r="A28758">
        <v>0</v>
      </c>
      <c r="B28758">
        <v>9869</v>
      </c>
      <c r="C28758">
        <v>0</v>
      </c>
      <c r="D28758">
        <v>1</v>
      </c>
      <c r="E28758">
        <v>9869</v>
      </c>
    </row>
    <row r="28759" spans="1:5">
      <c r="A28759">
        <v>1</v>
      </c>
      <c r="B28759">
        <v>9870</v>
      </c>
      <c r="C28759">
        <v>0</v>
      </c>
      <c r="D28759">
        <v>3</v>
      </c>
      <c r="E28759">
        <v>29610</v>
      </c>
    </row>
    <row r="28760" spans="1:5">
      <c r="A28760">
        <v>0</v>
      </c>
      <c r="B28760">
        <v>9872</v>
      </c>
      <c r="C28760">
        <v>0</v>
      </c>
      <c r="D28760">
        <v>8</v>
      </c>
      <c r="E28760">
        <v>78976</v>
      </c>
    </row>
    <row r="28761" spans="1:5">
      <c r="A28761">
        <v>1</v>
      </c>
      <c r="B28761">
        <v>9872</v>
      </c>
      <c r="C28761">
        <v>0</v>
      </c>
      <c r="D28761">
        <v>3</v>
      </c>
      <c r="E28761">
        <v>29616</v>
      </c>
    </row>
    <row r="28762" spans="1:5">
      <c r="A28762">
        <v>0</v>
      </c>
      <c r="B28762">
        <v>9874</v>
      </c>
      <c r="C28762">
        <v>0</v>
      </c>
      <c r="D28762">
        <v>3</v>
      </c>
      <c r="E28762">
        <v>29622</v>
      </c>
    </row>
    <row r="28763" spans="1:5">
      <c r="A28763">
        <v>0</v>
      </c>
      <c r="B28763">
        <v>9876</v>
      </c>
      <c r="C28763">
        <v>0</v>
      </c>
      <c r="D28763">
        <v>3</v>
      </c>
      <c r="E28763">
        <v>29628</v>
      </c>
    </row>
    <row r="28764" spans="1:5">
      <c r="A28764">
        <v>1</v>
      </c>
      <c r="B28764">
        <v>9876</v>
      </c>
      <c r="C28764">
        <v>0</v>
      </c>
      <c r="D28764">
        <v>1</v>
      </c>
      <c r="E28764">
        <v>9876</v>
      </c>
    </row>
    <row r="28765" spans="1:5">
      <c r="A28765">
        <v>0</v>
      </c>
      <c r="B28765">
        <v>9878</v>
      </c>
      <c r="C28765">
        <v>0</v>
      </c>
      <c r="D28765">
        <v>3</v>
      </c>
      <c r="E28765">
        <v>29634</v>
      </c>
    </row>
    <row r="28766" spans="1:5">
      <c r="A28766">
        <v>0</v>
      </c>
      <c r="B28766">
        <v>9880</v>
      </c>
      <c r="C28766">
        <v>0</v>
      </c>
      <c r="D28766">
        <v>3</v>
      </c>
      <c r="E28766">
        <v>29640</v>
      </c>
    </row>
    <row r="28767" spans="1:5">
      <c r="A28767">
        <v>1</v>
      </c>
      <c r="B28767">
        <v>9882</v>
      </c>
      <c r="C28767">
        <v>0</v>
      </c>
      <c r="D28767">
        <v>1</v>
      </c>
      <c r="E28767">
        <v>9882</v>
      </c>
    </row>
    <row r="28768" spans="1:5">
      <c r="A28768">
        <v>1</v>
      </c>
      <c r="B28768">
        <v>9886</v>
      </c>
      <c r="C28768">
        <v>0</v>
      </c>
      <c r="D28768">
        <v>2</v>
      </c>
      <c r="E28768">
        <v>19772</v>
      </c>
    </row>
    <row r="28769" spans="1:5">
      <c r="A28769">
        <v>0</v>
      </c>
      <c r="B28769">
        <v>9888</v>
      </c>
      <c r="C28769">
        <v>0</v>
      </c>
      <c r="D28769">
        <v>1</v>
      </c>
      <c r="E28769">
        <v>9888</v>
      </c>
    </row>
    <row r="28770" spans="1:5">
      <c r="A28770">
        <v>1</v>
      </c>
      <c r="B28770">
        <v>9888</v>
      </c>
      <c r="C28770">
        <v>0</v>
      </c>
      <c r="D28770">
        <v>2</v>
      </c>
      <c r="E28770">
        <v>19776</v>
      </c>
    </row>
    <row r="28771" spans="1:5">
      <c r="A28771">
        <v>1</v>
      </c>
      <c r="B28771">
        <v>9892</v>
      </c>
      <c r="C28771">
        <v>0</v>
      </c>
      <c r="D28771">
        <v>3</v>
      </c>
      <c r="E28771">
        <v>29676</v>
      </c>
    </row>
    <row r="28772" spans="1:5">
      <c r="A28772">
        <v>1</v>
      </c>
      <c r="B28772">
        <v>9895</v>
      </c>
      <c r="C28772">
        <v>0</v>
      </c>
      <c r="D28772">
        <v>3</v>
      </c>
      <c r="E28772">
        <v>29685</v>
      </c>
    </row>
    <row r="28773" spans="1:5">
      <c r="A28773">
        <v>0</v>
      </c>
      <c r="B28773">
        <v>9896</v>
      </c>
      <c r="C28773">
        <v>0</v>
      </c>
      <c r="D28773">
        <v>6</v>
      </c>
      <c r="E28773">
        <v>59376</v>
      </c>
    </row>
    <row r="28774" spans="1:5">
      <c r="A28774">
        <v>0</v>
      </c>
      <c r="B28774">
        <v>9900</v>
      </c>
      <c r="C28774">
        <v>0</v>
      </c>
      <c r="D28774">
        <v>1</v>
      </c>
      <c r="E28774">
        <v>9900</v>
      </c>
    </row>
    <row r="28775" spans="1:5">
      <c r="A28775">
        <v>0</v>
      </c>
      <c r="B28775">
        <v>9903</v>
      </c>
      <c r="C28775">
        <v>0</v>
      </c>
      <c r="D28775">
        <v>1</v>
      </c>
      <c r="E28775">
        <v>9903</v>
      </c>
    </row>
    <row r="28776" spans="1:5">
      <c r="A28776">
        <v>0</v>
      </c>
      <c r="B28776">
        <v>9904</v>
      </c>
      <c r="C28776">
        <v>0</v>
      </c>
      <c r="D28776">
        <v>1</v>
      </c>
      <c r="E28776">
        <v>9904</v>
      </c>
    </row>
    <row r="28777" spans="1:5">
      <c r="A28777">
        <v>1</v>
      </c>
      <c r="B28777">
        <v>9905</v>
      </c>
      <c r="C28777">
        <v>0</v>
      </c>
      <c r="D28777">
        <v>3</v>
      </c>
      <c r="E28777">
        <v>29715</v>
      </c>
    </row>
    <row r="28778" spans="1:5">
      <c r="A28778">
        <v>1</v>
      </c>
      <c r="B28778">
        <v>9907</v>
      </c>
      <c r="C28778">
        <v>0</v>
      </c>
      <c r="D28778">
        <v>2</v>
      </c>
      <c r="E28778">
        <v>19814</v>
      </c>
    </row>
    <row r="28779" spans="1:5">
      <c r="A28779">
        <v>0</v>
      </c>
      <c r="B28779">
        <v>9908</v>
      </c>
      <c r="C28779">
        <v>0</v>
      </c>
      <c r="D28779">
        <v>1</v>
      </c>
      <c r="E28779">
        <v>9908</v>
      </c>
    </row>
    <row r="28780" spans="1:5">
      <c r="A28780">
        <v>1</v>
      </c>
      <c r="B28780">
        <v>9912</v>
      </c>
      <c r="C28780">
        <v>0</v>
      </c>
      <c r="D28780">
        <v>1</v>
      </c>
      <c r="E28780">
        <v>9912</v>
      </c>
    </row>
    <row r="28781" spans="1:5">
      <c r="A28781">
        <v>0</v>
      </c>
      <c r="B28781">
        <v>9914</v>
      </c>
      <c r="C28781">
        <v>0</v>
      </c>
      <c r="D28781">
        <v>1</v>
      </c>
      <c r="E28781">
        <v>9914</v>
      </c>
    </row>
    <row r="28782" spans="1:5">
      <c r="A28782">
        <v>0</v>
      </c>
      <c r="B28782">
        <v>9918</v>
      </c>
      <c r="C28782">
        <v>0</v>
      </c>
      <c r="D28782">
        <v>3</v>
      </c>
      <c r="E28782">
        <v>29754</v>
      </c>
    </row>
    <row r="28783" spans="1:5">
      <c r="A28783">
        <v>0</v>
      </c>
      <c r="B28783">
        <v>9920</v>
      </c>
      <c r="C28783">
        <v>0</v>
      </c>
      <c r="D28783">
        <v>8</v>
      </c>
      <c r="E28783">
        <v>79360</v>
      </c>
    </row>
    <row r="28784" spans="1:5">
      <c r="A28784">
        <v>1</v>
      </c>
      <c r="B28784">
        <v>9920</v>
      </c>
      <c r="C28784">
        <v>0</v>
      </c>
      <c r="D28784">
        <v>1</v>
      </c>
      <c r="E28784">
        <v>9920</v>
      </c>
    </row>
    <row r="28785" spans="1:5">
      <c r="A28785">
        <v>1</v>
      </c>
      <c r="B28785">
        <v>9923</v>
      </c>
      <c r="C28785">
        <v>0</v>
      </c>
      <c r="D28785">
        <v>1</v>
      </c>
      <c r="E28785">
        <v>9923</v>
      </c>
    </row>
    <row r="28786" spans="1:5">
      <c r="A28786">
        <v>0</v>
      </c>
      <c r="B28786">
        <v>9924</v>
      </c>
      <c r="C28786">
        <v>0</v>
      </c>
      <c r="D28786">
        <v>3</v>
      </c>
      <c r="E28786">
        <v>29772</v>
      </c>
    </row>
    <row r="28787" spans="1:5">
      <c r="A28787">
        <v>1</v>
      </c>
      <c r="B28787">
        <v>9926</v>
      </c>
      <c r="C28787">
        <v>0</v>
      </c>
      <c r="D28787">
        <v>3</v>
      </c>
      <c r="E28787">
        <v>29778</v>
      </c>
    </row>
    <row r="28788" spans="1:5">
      <c r="A28788">
        <v>0</v>
      </c>
      <c r="B28788">
        <v>9933</v>
      </c>
      <c r="C28788">
        <v>0</v>
      </c>
      <c r="D28788">
        <v>1</v>
      </c>
      <c r="E28788">
        <v>9933</v>
      </c>
    </row>
    <row r="28789" spans="1:5">
      <c r="A28789">
        <v>0</v>
      </c>
      <c r="B28789">
        <v>9940</v>
      </c>
      <c r="C28789">
        <v>0</v>
      </c>
      <c r="D28789">
        <v>2</v>
      </c>
      <c r="E28789">
        <v>19880</v>
      </c>
    </row>
    <row r="28790" spans="1:5">
      <c r="A28790">
        <v>1</v>
      </c>
      <c r="B28790">
        <v>9942</v>
      </c>
      <c r="C28790">
        <v>0</v>
      </c>
      <c r="D28790">
        <v>6</v>
      </c>
      <c r="E28790">
        <v>59652</v>
      </c>
    </row>
    <row r="28791" spans="1:5">
      <c r="A28791">
        <v>0</v>
      </c>
      <c r="B28791">
        <v>9944</v>
      </c>
      <c r="C28791">
        <v>0</v>
      </c>
      <c r="D28791">
        <v>3</v>
      </c>
      <c r="E28791">
        <v>29832</v>
      </c>
    </row>
    <row r="28792" spans="1:5">
      <c r="A28792">
        <v>0</v>
      </c>
      <c r="B28792">
        <v>9952</v>
      </c>
      <c r="C28792">
        <v>0</v>
      </c>
      <c r="D28792">
        <v>6</v>
      </c>
      <c r="E28792">
        <v>59712</v>
      </c>
    </row>
    <row r="28793" spans="1:5">
      <c r="A28793">
        <v>1</v>
      </c>
      <c r="B28793">
        <v>9954</v>
      </c>
      <c r="C28793">
        <v>0</v>
      </c>
      <c r="D28793">
        <v>3</v>
      </c>
      <c r="E28793">
        <v>29862</v>
      </c>
    </row>
    <row r="28794" spans="1:5">
      <c r="A28794">
        <v>1</v>
      </c>
      <c r="B28794">
        <v>9955</v>
      </c>
      <c r="C28794">
        <v>0</v>
      </c>
      <c r="D28794">
        <v>3</v>
      </c>
      <c r="E28794">
        <v>29865</v>
      </c>
    </row>
    <row r="28795" spans="1:5">
      <c r="A28795">
        <v>1</v>
      </c>
      <c r="B28795">
        <v>9956</v>
      </c>
      <c r="C28795">
        <v>0</v>
      </c>
      <c r="D28795">
        <v>3</v>
      </c>
      <c r="E28795">
        <v>29868</v>
      </c>
    </row>
    <row r="28796" spans="1:5">
      <c r="A28796">
        <v>1</v>
      </c>
      <c r="B28796">
        <v>9959</v>
      </c>
      <c r="C28796">
        <v>0</v>
      </c>
      <c r="D28796">
        <v>6</v>
      </c>
      <c r="E28796">
        <v>59754</v>
      </c>
    </row>
    <row r="28797" spans="1:5">
      <c r="A28797">
        <v>1</v>
      </c>
      <c r="B28797">
        <v>9964</v>
      </c>
      <c r="C28797">
        <v>0</v>
      </c>
      <c r="D28797">
        <v>1</v>
      </c>
      <c r="E28797">
        <v>9964</v>
      </c>
    </row>
    <row r="28798" spans="1:5">
      <c r="A28798">
        <v>1</v>
      </c>
      <c r="B28798">
        <v>9965</v>
      </c>
      <c r="C28798">
        <v>0</v>
      </c>
      <c r="D28798">
        <v>3</v>
      </c>
      <c r="E28798">
        <v>29895</v>
      </c>
    </row>
    <row r="28799" spans="1:5">
      <c r="A28799">
        <v>0</v>
      </c>
      <c r="B28799">
        <v>9967</v>
      </c>
      <c r="C28799">
        <v>0</v>
      </c>
      <c r="D28799">
        <v>3</v>
      </c>
      <c r="E28799">
        <v>29901</v>
      </c>
    </row>
    <row r="28800" spans="1:5">
      <c r="A28800">
        <v>1</v>
      </c>
      <c r="B28800">
        <v>9972</v>
      </c>
      <c r="C28800">
        <v>0</v>
      </c>
      <c r="D28800">
        <v>1</v>
      </c>
      <c r="E28800">
        <v>9972</v>
      </c>
    </row>
    <row r="28801" spans="1:5">
      <c r="A28801">
        <v>1</v>
      </c>
      <c r="B28801">
        <v>9973</v>
      </c>
      <c r="C28801">
        <v>0</v>
      </c>
      <c r="D28801">
        <v>1</v>
      </c>
      <c r="E28801">
        <v>9973</v>
      </c>
    </row>
    <row r="28802" spans="1:5">
      <c r="A28802">
        <v>0</v>
      </c>
      <c r="B28802">
        <v>9980</v>
      </c>
      <c r="C28802">
        <v>0</v>
      </c>
      <c r="D28802">
        <v>6</v>
      </c>
      <c r="E28802">
        <v>59880</v>
      </c>
    </row>
    <row r="28803" spans="1:5">
      <c r="A28803">
        <v>0</v>
      </c>
      <c r="B28803">
        <v>9984</v>
      </c>
      <c r="C28803">
        <v>0</v>
      </c>
      <c r="D28803">
        <v>6</v>
      </c>
      <c r="E28803">
        <v>59904</v>
      </c>
    </row>
    <row r="28804" spans="1:5">
      <c r="A28804">
        <v>0</v>
      </c>
      <c r="B28804">
        <v>9988</v>
      </c>
      <c r="C28804">
        <v>0</v>
      </c>
      <c r="D28804">
        <v>3</v>
      </c>
      <c r="E28804">
        <v>29964</v>
      </c>
    </row>
    <row r="28805" spans="1:5">
      <c r="A28805">
        <v>0</v>
      </c>
      <c r="B28805">
        <v>9993</v>
      </c>
      <c r="C28805">
        <v>0</v>
      </c>
      <c r="D28805">
        <v>1</v>
      </c>
      <c r="E28805">
        <v>9993</v>
      </c>
    </row>
    <row r="28806" spans="1:5">
      <c r="A28806">
        <v>1</v>
      </c>
      <c r="B28806">
        <v>9996</v>
      </c>
      <c r="C28806">
        <v>0</v>
      </c>
      <c r="D28806">
        <v>1</v>
      </c>
      <c r="E28806">
        <v>9996</v>
      </c>
    </row>
    <row r="28807" spans="1:5">
      <c r="A28807">
        <v>0</v>
      </c>
      <c r="B28807">
        <v>10000</v>
      </c>
      <c r="C28807">
        <v>0</v>
      </c>
      <c r="D28807">
        <v>6</v>
      </c>
      <c r="E28807">
        <v>60000</v>
      </c>
    </row>
    <row r="28808" spans="1:5">
      <c r="A28808">
        <v>0</v>
      </c>
      <c r="B28808">
        <v>10004</v>
      </c>
      <c r="C28808">
        <v>0</v>
      </c>
      <c r="D28808">
        <v>1</v>
      </c>
      <c r="E28808">
        <v>10004</v>
      </c>
    </row>
    <row r="28809" spans="1:5">
      <c r="A28809">
        <v>1</v>
      </c>
      <c r="B28809">
        <v>10007</v>
      </c>
      <c r="C28809">
        <v>0</v>
      </c>
      <c r="D28809">
        <v>1</v>
      </c>
      <c r="E28809">
        <v>10007</v>
      </c>
    </row>
    <row r="28810" spans="1:5">
      <c r="A28810">
        <v>0</v>
      </c>
      <c r="B28810">
        <v>10008</v>
      </c>
      <c r="C28810">
        <v>0</v>
      </c>
      <c r="D28810">
        <v>1</v>
      </c>
      <c r="E28810">
        <v>10008</v>
      </c>
    </row>
    <row r="28811" spans="1:5">
      <c r="A28811">
        <v>1</v>
      </c>
      <c r="B28811">
        <v>10008</v>
      </c>
      <c r="C28811">
        <v>0</v>
      </c>
      <c r="D28811">
        <v>3</v>
      </c>
      <c r="E28811">
        <v>30024</v>
      </c>
    </row>
    <row r="28812" spans="1:5">
      <c r="A28812">
        <v>0</v>
      </c>
      <c r="B28812">
        <v>10011</v>
      </c>
      <c r="C28812">
        <v>0</v>
      </c>
      <c r="D28812">
        <v>3</v>
      </c>
      <c r="E28812">
        <v>30033</v>
      </c>
    </row>
    <row r="28813" spans="1:5">
      <c r="A28813">
        <v>0</v>
      </c>
      <c r="B28813">
        <v>10016</v>
      </c>
      <c r="C28813">
        <v>0</v>
      </c>
      <c r="D28813">
        <v>1</v>
      </c>
      <c r="E28813">
        <v>10016</v>
      </c>
    </row>
    <row r="28814" spans="1:5">
      <c r="A28814">
        <v>1</v>
      </c>
      <c r="B28814">
        <v>10018</v>
      </c>
      <c r="C28814">
        <v>0</v>
      </c>
      <c r="D28814">
        <v>1</v>
      </c>
      <c r="E28814">
        <v>10018</v>
      </c>
    </row>
    <row r="28815" spans="1:5">
      <c r="A28815">
        <v>0</v>
      </c>
      <c r="B28815">
        <v>10020</v>
      </c>
      <c r="C28815">
        <v>0</v>
      </c>
      <c r="D28815">
        <v>2</v>
      </c>
      <c r="E28815">
        <v>20040</v>
      </c>
    </row>
    <row r="28816" spans="1:5">
      <c r="A28816">
        <v>1</v>
      </c>
      <c r="B28816">
        <v>10020</v>
      </c>
      <c r="C28816">
        <v>0</v>
      </c>
      <c r="D28816">
        <v>1</v>
      </c>
      <c r="E28816">
        <v>10020</v>
      </c>
    </row>
    <row r="28817" spans="1:5">
      <c r="A28817">
        <v>1</v>
      </c>
      <c r="B28817">
        <v>10025</v>
      </c>
      <c r="C28817">
        <v>0</v>
      </c>
      <c r="D28817">
        <v>1</v>
      </c>
      <c r="E28817">
        <v>10025</v>
      </c>
    </row>
    <row r="28818" spans="1:5">
      <c r="A28818">
        <v>0</v>
      </c>
      <c r="B28818">
        <v>10026</v>
      </c>
      <c r="C28818">
        <v>0</v>
      </c>
      <c r="D28818">
        <v>1</v>
      </c>
      <c r="E28818">
        <v>10026</v>
      </c>
    </row>
    <row r="28819" spans="1:5">
      <c r="A28819">
        <v>0</v>
      </c>
      <c r="B28819">
        <v>10028</v>
      </c>
      <c r="C28819">
        <v>0</v>
      </c>
      <c r="D28819">
        <v>1</v>
      </c>
      <c r="E28819">
        <v>10028</v>
      </c>
    </row>
    <row r="28820" spans="1:5">
      <c r="A28820">
        <v>0</v>
      </c>
      <c r="B28820">
        <v>10032</v>
      </c>
      <c r="C28820">
        <v>0</v>
      </c>
      <c r="D28820">
        <v>3</v>
      </c>
      <c r="E28820">
        <v>30096</v>
      </c>
    </row>
    <row r="28821" spans="1:5">
      <c r="A28821">
        <v>0</v>
      </c>
      <c r="B28821">
        <v>10036</v>
      </c>
      <c r="C28821">
        <v>0</v>
      </c>
      <c r="D28821">
        <v>4</v>
      </c>
      <c r="E28821">
        <v>40144</v>
      </c>
    </row>
    <row r="28822" spans="1:5">
      <c r="A28822">
        <v>1</v>
      </c>
      <c r="B28822">
        <v>10036</v>
      </c>
      <c r="C28822">
        <v>0</v>
      </c>
      <c r="D28822">
        <v>1</v>
      </c>
      <c r="E28822">
        <v>10036</v>
      </c>
    </row>
    <row r="28823" spans="1:5">
      <c r="A28823">
        <v>0</v>
      </c>
      <c r="B28823">
        <v>10038</v>
      </c>
      <c r="C28823">
        <v>0</v>
      </c>
      <c r="D28823">
        <v>3</v>
      </c>
      <c r="E28823">
        <v>30114</v>
      </c>
    </row>
    <row r="28824" spans="1:5">
      <c r="A28824">
        <v>1</v>
      </c>
      <c r="B28824">
        <v>10040</v>
      </c>
      <c r="C28824">
        <v>0</v>
      </c>
      <c r="D28824">
        <v>3</v>
      </c>
      <c r="E28824">
        <v>30120</v>
      </c>
    </row>
    <row r="28825" spans="1:5">
      <c r="A28825">
        <v>0</v>
      </c>
      <c r="B28825">
        <v>10046</v>
      </c>
      <c r="C28825">
        <v>0</v>
      </c>
      <c r="D28825">
        <v>3</v>
      </c>
      <c r="E28825">
        <v>30138</v>
      </c>
    </row>
    <row r="28826" spans="1:5">
      <c r="A28826">
        <v>1</v>
      </c>
      <c r="B28826">
        <v>10047</v>
      </c>
      <c r="C28826">
        <v>0</v>
      </c>
      <c r="D28826">
        <v>1</v>
      </c>
      <c r="E28826">
        <v>10047</v>
      </c>
    </row>
    <row r="28827" spans="1:5">
      <c r="A28827">
        <v>0</v>
      </c>
      <c r="B28827">
        <v>10048</v>
      </c>
      <c r="C28827">
        <v>0</v>
      </c>
      <c r="D28827">
        <v>3</v>
      </c>
      <c r="E28827">
        <v>30144</v>
      </c>
    </row>
    <row r="28828" spans="1:5">
      <c r="A28828">
        <v>1</v>
      </c>
      <c r="B28828">
        <v>10054</v>
      </c>
      <c r="C28828">
        <v>0</v>
      </c>
      <c r="D28828">
        <v>3</v>
      </c>
      <c r="E28828">
        <v>30162</v>
      </c>
    </row>
    <row r="28829" spans="1:5">
      <c r="A28829">
        <v>0</v>
      </c>
      <c r="B28829">
        <v>10056</v>
      </c>
      <c r="C28829">
        <v>0</v>
      </c>
      <c r="D28829">
        <v>4</v>
      </c>
      <c r="E28829">
        <v>40224</v>
      </c>
    </row>
    <row r="28830" spans="1:5">
      <c r="A28830">
        <v>0</v>
      </c>
      <c r="B28830">
        <v>10060</v>
      </c>
      <c r="C28830">
        <v>0</v>
      </c>
      <c r="D28830">
        <v>4</v>
      </c>
      <c r="E28830">
        <v>40240</v>
      </c>
    </row>
    <row r="28831" spans="1:5">
      <c r="A28831">
        <v>0</v>
      </c>
      <c r="B28831">
        <v>10064</v>
      </c>
      <c r="C28831">
        <v>0</v>
      </c>
      <c r="D28831">
        <v>6</v>
      </c>
      <c r="E28831">
        <v>60384</v>
      </c>
    </row>
    <row r="28832" spans="1:5">
      <c r="A28832">
        <v>0</v>
      </c>
      <c r="B28832">
        <v>10066</v>
      </c>
      <c r="C28832">
        <v>0</v>
      </c>
      <c r="D28832">
        <v>6</v>
      </c>
      <c r="E28832">
        <v>60396</v>
      </c>
    </row>
    <row r="28833" spans="1:5">
      <c r="A28833">
        <v>0</v>
      </c>
      <c r="B28833">
        <v>10068</v>
      </c>
      <c r="C28833">
        <v>0</v>
      </c>
      <c r="D28833">
        <v>4</v>
      </c>
      <c r="E28833">
        <v>40272</v>
      </c>
    </row>
    <row r="28834" spans="1:5">
      <c r="A28834">
        <v>1</v>
      </c>
      <c r="B28834">
        <v>10071</v>
      </c>
      <c r="C28834">
        <v>0</v>
      </c>
      <c r="D28834">
        <v>3</v>
      </c>
      <c r="E28834">
        <v>30213</v>
      </c>
    </row>
    <row r="28835" spans="1:5">
      <c r="A28835">
        <v>0</v>
      </c>
      <c r="B28835">
        <v>10072</v>
      </c>
      <c r="C28835">
        <v>0</v>
      </c>
      <c r="D28835">
        <v>2</v>
      </c>
      <c r="E28835">
        <v>20144</v>
      </c>
    </row>
    <row r="28836" spans="1:5">
      <c r="A28836">
        <v>0</v>
      </c>
      <c r="B28836">
        <v>10077</v>
      </c>
      <c r="C28836">
        <v>0</v>
      </c>
      <c r="D28836">
        <v>1</v>
      </c>
      <c r="E28836">
        <v>10077</v>
      </c>
    </row>
    <row r="28837" spans="1:5">
      <c r="A28837">
        <v>0</v>
      </c>
      <c r="B28837">
        <v>10080</v>
      </c>
      <c r="C28837">
        <v>0</v>
      </c>
      <c r="D28837">
        <v>2</v>
      </c>
      <c r="E28837">
        <v>20160</v>
      </c>
    </row>
    <row r="28838" spans="1:5">
      <c r="A28838">
        <v>1</v>
      </c>
      <c r="B28838">
        <v>10080</v>
      </c>
      <c r="C28838">
        <v>0</v>
      </c>
      <c r="D28838">
        <v>3</v>
      </c>
      <c r="E28838">
        <v>30240</v>
      </c>
    </row>
    <row r="28839" spans="1:5">
      <c r="A28839">
        <v>1</v>
      </c>
      <c r="B28839">
        <v>10081</v>
      </c>
      <c r="C28839">
        <v>0</v>
      </c>
      <c r="D28839">
        <v>1</v>
      </c>
      <c r="E28839">
        <v>10081</v>
      </c>
    </row>
    <row r="28840" spans="1:5">
      <c r="A28840">
        <v>0</v>
      </c>
      <c r="B28840">
        <v>10084</v>
      </c>
      <c r="C28840">
        <v>0</v>
      </c>
      <c r="D28840">
        <v>4</v>
      </c>
      <c r="E28840">
        <v>40336</v>
      </c>
    </row>
    <row r="28841" spans="1:5">
      <c r="A28841">
        <v>0</v>
      </c>
      <c r="B28841">
        <v>10086</v>
      </c>
      <c r="C28841">
        <v>0</v>
      </c>
      <c r="D28841">
        <v>1</v>
      </c>
      <c r="E28841">
        <v>10086</v>
      </c>
    </row>
    <row r="28842" spans="1:5">
      <c r="A28842">
        <v>0</v>
      </c>
      <c r="B28842">
        <v>10088</v>
      </c>
      <c r="C28842">
        <v>0</v>
      </c>
      <c r="D28842">
        <v>1</v>
      </c>
      <c r="E28842">
        <v>10088</v>
      </c>
    </row>
    <row r="28843" spans="1:5">
      <c r="A28843">
        <v>1</v>
      </c>
      <c r="B28843">
        <v>10089</v>
      </c>
      <c r="C28843">
        <v>0</v>
      </c>
      <c r="D28843">
        <v>3</v>
      </c>
      <c r="E28843">
        <v>30267</v>
      </c>
    </row>
    <row r="28844" spans="1:5">
      <c r="A28844">
        <v>0</v>
      </c>
      <c r="B28844">
        <v>10090</v>
      </c>
      <c r="C28844">
        <v>0</v>
      </c>
      <c r="D28844">
        <v>3</v>
      </c>
      <c r="E28844">
        <v>30270</v>
      </c>
    </row>
    <row r="28845" spans="1:5">
      <c r="A28845">
        <v>0</v>
      </c>
      <c r="B28845">
        <v>10092</v>
      </c>
      <c r="C28845">
        <v>0</v>
      </c>
      <c r="D28845">
        <v>1</v>
      </c>
      <c r="E28845">
        <v>10092</v>
      </c>
    </row>
    <row r="28846" spans="1:5">
      <c r="A28846">
        <v>1</v>
      </c>
      <c r="B28846">
        <v>10092</v>
      </c>
      <c r="C28846">
        <v>0</v>
      </c>
      <c r="D28846">
        <v>1</v>
      </c>
      <c r="E28846">
        <v>10092</v>
      </c>
    </row>
    <row r="28847" spans="1:5">
      <c r="A28847">
        <v>1</v>
      </c>
      <c r="B28847">
        <v>10094</v>
      </c>
      <c r="C28847">
        <v>0</v>
      </c>
      <c r="D28847">
        <v>1</v>
      </c>
      <c r="E28847">
        <v>10094</v>
      </c>
    </row>
    <row r="28848" spans="1:5">
      <c r="A28848">
        <v>1</v>
      </c>
      <c r="B28848">
        <v>10096</v>
      </c>
      <c r="C28848">
        <v>0</v>
      </c>
      <c r="D28848">
        <v>3</v>
      </c>
      <c r="E28848">
        <v>30288</v>
      </c>
    </row>
    <row r="28849" spans="1:5">
      <c r="A28849">
        <v>0</v>
      </c>
      <c r="B28849">
        <v>10097</v>
      </c>
      <c r="C28849">
        <v>0</v>
      </c>
      <c r="D28849">
        <v>1</v>
      </c>
      <c r="E28849">
        <v>10097</v>
      </c>
    </row>
    <row r="28850" spans="1:5">
      <c r="A28850">
        <v>1</v>
      </c>
      <c r="B28850">
        <v>10098</v>
      </c>
      <c r="C28850">
        <v>0</v>
      </c>
      <c r="D28850">
        <v>4</v>
      </c>
      <c r="E28850">
        <v>40392</v>
      </c>
    </row>
    <row r="28851" spans="1:5">
      <c r="A28851">
        <v>0</v>
      </c>
      <c r="B28851">
        <v>10100</v>
      </c>
      <c r="C28851">
        <v>0</v>
      </c>
      <c r="D28851">
        <v>3</v>
      </c>
      <c r="E28851">
        <v>30300</v>
      </c>
    </row>
    <row r="28852" spans="1:5">
      <c r="A28852">
        <v>1</v>
      </c>
      <c r="B28852">
        <v>10100</v>
      </c>
      <c r="C28852">
        <v>0</v>
      </c>
      <c r="D28852">
        <v>3</v>
      </c>
      <c r="E28852">
        <v>30300</v>
      </c>
    </row>
    <row r="28853" spans="1:5">
      <c r="A28853">
        <v>1</v>
      </c>
      <c r="B28853">
        <v>10101</v>
      </c>
      <c r="C28853">
        <v>0</v>
      </c>
      <c r="D28853">
        <v>3</v>
      </c>
      <c r="E28853">
        <v>30303</v>
      </c>
    </row>
    <row r="28854" spans="1:5">
      <c r="A28854">
        <v>0</v>
      </c>
      <c r="B28854">
        <v>10104</v>
      </c>
      <c r="C28854">
        <v>0</v>
      </c>
      <c r="D28854">
        <v>3</v>
      </c>
      <c r="E28854">
        <v>30312</v>
      </c>
    </row>
    <row r="28855" spans="1:5">
      <c r="A28855">
        <v>1</v>
      </c>
      <c r="B28855">
        <v>10107</v>
      </c>
      <c r="C28855">
        <v>0</v>
      </c>
      <c r="D28855">
        <v>1</v>
      </c>
      <c r="E28855">
        <v>10107</v>
      </c>
    </row>
    <row r="28856" spans="1:5">
      <c r="A28856">
        <v>0</v>
      </c>
      <c r="B28856">
        <v>10108</v>
      </c>
      <c r="C28856">
        <v>0</v>
      </c>
      <c r="D28856">
        <v>3</v>
      </c>
      <c r="E28856">
        <v>30324</v>
      </c>
    </row>
    <row r="28857" spans="1:5">
      <c r="A28857">
        <v>0</v>
      </c>
      <c r="B28857">
        <v>10112</v>
      </c>
      <c r="C28857">
        <v>0</v>
      </c>
      <c r="D28857">
        <v>6</v>
      </c>
      <c r="E28857">
        <v>60672</v>
      </c>
    </row>
    <row r="28858" spans="1:5">
      <c r="A28858">
        <v>0</v>
      </c>
      <c r="B28858">
        <v>10114</v>
      </c>
      <c r="C28858">
        <v>0</v>
      </c>
      <c r="D28858">
        <v>1</v>
      </c>
      <c r="E28858">
        <v>10114</v>
      </c>
    </row>
    <row r="28859" spans="1:5">
      <c r="A28859">
        <v>0</v>
      </c>
      <c r="B28859">
        <v>10116</v>
      </c>
      <c r="C28859">
        <v>0</v>
      </c>
      <c r="D28859">
        <v>3</v>
      </c>
      <c r="E28859">
        <v>30348</v>
      </c>
    </row>
    <row r="28860" spans="1:5">
      <c r="A28860">
        <v>0</v>
      </c>
      <c r="B28860">
        <v>10118</v>
      </c>
      <c r="C28860">
        <v>0</v>
      </c>
      <c r="D28860">
        <v>1</v>
      </c>
      <c r="E28860">
        <v>10118</v>
      </c>
    </row>
    <row r="28861" spans="1:5">
      <c r="A28861">
        <v>1</v>
      </c>
      <c r="B28861">
        <v>10118</v>
      </c>
      <c r="C28861">
        <v>0</v>
      </c>
      <c r="D28861">
        <v>3</v>
      </c>
      <c r="E28861">
        <v>30354</v>
      </c>
    </row>
    <row r="28862" spans="1:5">
      <c r="A28862">
        <v>0</v>
      </c>
      <c r="B28862">
        <v>10120</v>
      </c>
      <c r="C28862">
        <v>0</v>
      </c>
      <c r="D28862">
        <v>1</v>
      </c>
      <c r="E28862">
        <v>10120</v>
      </c>
    </row>
    <row r="28863" spans="1:5">
      <c r="A28863">
        <v>0</v>
      </c>
      <c r="B28863">
        <v>10128</v>
      </c>
      <c r="C28863">
        <v>0</v>
      </c>
      <c r="D28863">
        <v>6</v>
      </c>
      <c r="E28863">
        <v>60768</v>
      </c>
    </row>
    <row r="28864" spans="1:5">
      <c r="A28864">
        <v>1</v>
      </c>
      <c r="B28864">
        <v>10137</v>
      </c>
      <c r="C28864">
        <v>0</v>
      </c>
      <c r="D28864">
        <v>1</v>
      </c>
      <c r="E28864">
        <v>10137</v>
      </c>
    </row>
    <row r="28865" spans="1:5">
      <c r="A28865">
        <v>0</v>
      </c>
      <c r="B28865">
        <v>10140</v>
      </c>
      <c r="C28865">
        <v>0</v>
      </c>
      <c r="D28865">
        <v>3</v>
      </c>
      <c r="E28865">
        <v>30420</v>
      </c>
    </row>
    <row r="28866" spans="1:5">
      <c r="A28866">
        <v>1</v>
      </c>
      <c r="B28866">
        <v>10142</v>
      </c>
      <c r="C28866">
        <v>0</v>
      </c>
      <c r="D28866">
        <v>3</v>
      </c>
      <c r="E28866">
        <v>30426</v>
      </c>
    </row>
    <row r="28867" spans="1:5">
      <c r="A28867">
        <v>0</v>
      </c>
      <c r="B28867">
        <v>10144</v>
      </c>
      <c r="C28867">
        <v>0</v>
      </c>
      <c r="D28867">
        <v>6</v>
      </c>
      <c r="E28867">
        <v>60864</v>
      </c>
    </row>
    <row r="28868" spans="1:5">
      <c r="A28868">
        <v>1</v>
      </c>
      <c r="B28868">
        <v>10148</v>
      </c>
      <c r="C28868">
        <v>0</v>
      </c>
      <c r="D28868">
        <v>1</v>
      </c>
      <c r="E28868">
        <v>10148</v>
      </c>
    </row>
    <row r="28869" spans="1:5">
      <c r="A28869">
        <v>1</v>
      </c>
      <c r="B28869">
        <v>10151</v>
      </c>
      <c r="C28869">
        <v>0</v>
      </c>
      <c r="D28869">
        <v>9</v>
      </c>
      <c r="E28869">
        <v>91359</v>
      </c>
    </row>
    <row r="28870" spans="1:5">
      <c r="A28870">
        <v>0</v>
      </c>
      <c r="B28870">
        <v>10152</v>
      </c>
      <c r="C28870">
        <v>0</v>
      </c>
      <c r="D28870">
        <v>3</v>
      </c>
      <c r="E28870">
        <v>30456</v>
      </c>
    </row>
    <row r="28871" spans="1:5">
      <c r="A28871">
        <v>1</v>
      </c>
      <c r="B28871">
        <v>10152</v>
      </c>
      <c r="C28871">
        <v>0</v>
      </c>
      <c r="D28871">
        <v>3</v>
      </c>
      <c r="E28871">
        <v>30456</v>
      </c>
    </row>
    <row r="28872" spans="1:5">
      <c r="A28872">
        <v>1</v>
      </c>
      <c r="B28872">
        <v>10156</v>
      </c>
      <c r="C28872">
        <v>0</v>
      </c>
      <c r="D28872">
        <v>1</v>
      </c>
      <c r="E28872">
        <v>10156</v>
      </c>
    </row>
    <row r="28873" spans="1:5">
      <c r="A28873">
        <v>0</v>
      </c>
      <c r="B28873">
        <v>10160</v>
      </c>
      <c r="C28873">
        <v>0</v>
      </c>
      <c r="D28873">
        <v>4</v>
      </c>
      <c r="E28873">
        <v>40640</v>
      </c>
    </row>
    <row r="28874" spans="1:5">
      <c r="A28874">
        <v>1</v>
      </c>
      <c r="B28874">
        <v>10162</v>
      </c>
      <c r="C28874">
        <v>0</v>
      </c>
      <c r="D28874">
        <v>3</v>
      </c>
      <c r="E28874">
        <v>30486</v>
      </c>
    </row>
    <row r="28875" spans="1:5">
      <c r="A28875">
        <v>1</v>
      </c>
      <c r="B28875">
        <v>10164</v>
      </c>
      <c r="C28875">
        <v>0</v>
      </c>
      <c r="D28875">
        <v>1</v>
      </c>
      <c r="E28875">
        <v>10164</v>
      </c>
    </row>
    <row r="28876" spans="1:5">
      <c r="A28876">
        <v>1</v>
      </c>
      <c r="B28876">
        <v>10168</v>
      </c>
      <c r="C28876">
        <v>0</v>
      </c>
      <c r="D28876">
        <v>1</v>
      </c>
      <c r="E28876">
        <v>10168</v>
      </c>
    </row>
    <row r="28877" spans="1:5">
      <c r="A28877">
        <v>0</v>
      </c>
      <c r="B28877">
        <v>10173</v>
      </c>
      <c r="C28877">
        <v>0</v>
      </c>
      <c r="D28877">
        <v>1</v>
      </c>
      <c r="E28877">
        <v>10173</v>
      </c>
    </row>
    <row r="28878" spans="1:5">
      <c r="A28878">
        <v>0</v>
      </c>
      <c r="B28878">
        <v>10176</v>
      </c>
      <c r="C28878">
        <v>0</v>
      </c>
      <c r="D28878">
        <v>5</v>
      </c>
      <c r="E28878">
        <v>50880</v>
      </c>
    </row>
    <row r="28879" spans="1:5">
      <c r="A28879">
        <v>1</v>
      </c>
      <c r="B28879">
        <v>10176</v>
      </c>
      <c r="C28879">
        <v>0</v>
      </c>
      <c r="D28879">
        <v>1</v>
      </c>
      <c r="E28879">
        <v>10176</v>
      </c>
    </row>
    <row r="28880" spans="1:5">
      <c r="A28880">
        <v>1</v>
      </c>
      <c r="B28880">
        <v>10182</v>
      </c>
      <c r="C28880">
        <v>0</v>
      </c>
      <c r="D28880">
        <v>3</v>
      </c>
      <c r="E28880">
        <v>30546</v>
      </c>
    </row>
    <row r="28881" spans="1:5">
      <c r="A28881">
        <v>0</v>
      </c>
      <c r="B28881">
        <v>10184</v>
      </c>
      <c r="C28881">
        <v>0</v>
      </c>
      <c r="D28881">
        <v>1</v>
      </c>
      <c r="E28881">
        <v>10184</v>
      </c>
    </row>
    <row r="28882" spans="1:5">
      <c r="A28882">
        <v>1</v>
      </c>
      <c r="B28882">
        <v>10191</v>
      </c>
      <c r="C28882">
        <v>0</v>
      </c>
      <c r="D28882">
        <v>1</v>
      </c>
      <c r="E28882">
        <v>10191</v>
      </c>
    </row>
    <row r="28883" spans="1:5">
      <c r="A28883">
        <v>0</v>
      </c>
      <c r="B28883">
        <v>10193</v>
      </c>
      <c r="C28883">
        <v>0</v>
      </c>
      <c r="D28883">
        <v>3</v>
      </c>
      <c r="E28883">
        <v>30579</v>
      </c>
    </row>
    <row r="28884" spans="1:5">
      <c r="A28884">
        <v>1</v>
      </c>
      <c r="B28884">
        <v>10194</v>
      </c>
      <c r="C28884">
        <v>0</v>
      </c>
      <c r="D28884">
        <v>3</v>
      </c>
      <c r="E28884">
        <v>30582</v>
      </c>
    </row>
    <row r="28885" spans="1:5">
      <c r="A28885">
        <v>1</v>
      </c>
      <c r="B28885">
        <v>10198</v>
      </c>
      <c r="C28885">
        <v>0</v>
      </c>
      <c r="D28885">
        <v>6</v>
      </c>
      <c r="E28885">
        <v>61188</v>
      </c>
    </row>
    <row r="28886" spans="1:5">
      <c r="A28886">
        <v>0</v>
      </c>
      <c r="B28886">
        <v>10201</v>
      </c>
      <c r="C28886">
        <v>0</v>
      </c>
      <c r="D28886">
        <v>3</v>
      </c>
      <c r="E28886">
        <v>30603</v>
      </c>
    </row>
    <row r="28887" spans="1:5">
      <c r="A28887">
        <v>0</v>
      </c>
      <c r="B28887">
        <v>10202</v>
      </c>
      <c r="C28887">
        <v>0</v>
      </c>
      <c r="D28887">
        <v>3</v>
      </c>
      <c r="E28887">
        <v>30606</v>
      </c>
    </row>
    <row r="28888" spans="1:5">
      <c r="A28888">
        <v>1</v>
      </c>
      <c r="B28888">
        <v>10209</v>
      </c>
      <c r="C28888">
        <v>0</v>
      </c>
      <c r="D28888">
        <v>3</v>
      </c>
      <c r="E28888">
        <v>30627</v>
      </c>
    </row>
    <row r="28889" spans="1:5">
      <c r="A28889">
        <v>1</v>
      </c>
      <c r="B28889">
        <v>10212</v>
      </c>
      <c r="C28889">
        <v>0</v>
      </c>
      <c r="D28889">
        <v>3</v>
      </c>
      <c r="E28889">
        <v>30636</v>
      </c>
    </row>
    <row r="28890" spans="1:5">
      <c r="A28890">
        <v>1</v>
      </c>
      <c r="B28890">
        <v>10218</v>
      </c>
      <c r="C28890">
        <v>0</v>
      </c>
      <c r="D28890">
        <v>3</v>
      </c>
      <c r="E28890">
        <v>30654</v>
      </c>
    </row>
    <row r="28891" spans="1:5">
      <c r="A28891">
        <v>0</v>
      </c>
      <c r="B28891">
        <v>10220</v>
      </c>
      <c r="C28891">
        <v>0</v>
      </c>
      <c r="D28891">
        <v>1</v>
      </c>
      <c r="E28891">
        <v>10220</v>
      </c>
    </row>
    <row r="28892" spans="1:5">
      <c r="A28892">
        <v>1</v>
      </c>
      <c r="B28892">
        <v>10220</v>
      </c>
      <c r="C28892">
        <v>0</v>
      </c>
      <c r="D28892">
        <v>3</v>
      </c>
      <c r="E28892">
        <v>30660</v>
      </c>
    </row>
    <row r="28893" spans="1:5">
      <c r="A28893">
        <v>0</v>
      </c>
      <c r="B28893">
        <v>10224</v>
      </c>
      <c r="C28893">
        <v>0</v>
      </c>
      <c r="D28893">
        <v>3</v>
      </c>
      <c r="E28893">
        <v>30672</v>
      </c>
    </row>
    <row r="28894" spans="1:5">
      <c r="A28894">
        <v>1</v>
      </c>
      <c r="B28894">
        <v>10225</v>
      </c>
      <c r="C28894">
        <v>0</v>
      </c>
      <c r="D28894">
        <v>1</v>
      </c>
      <c r="E28894">
        <v>10225</v>
      </c>
    </row>
    <row r="28895" spans="1:5">
      <c r="A28895">
        <v>0</v>
      </c>
      <c r="B28895">
        <v>10228</v>
      </c>
      <c r="C28895">
        <v>0</v>
      </c>
      <c r="D28895">
        <v>1</v>
      </c>
      <c r="E28895">
        <v>10228</v>
      </c>
    </row>
    <row r="28896" spans="1:5">
      <c r="A28896">
        <v>1</v>
      </c>
      <c r="B28896">
        <v>10228</v>
      </c>
      <c r="C28896">
        <v>0</v>
      </c>
      <c r="D28896">
        <v>1</v>
      </c>
      <c r="E28896">
        <v>10228</v>
      </c>
    </row>
    <row r="28897" spans="1:5">
      <c r="A28897">
        <v>0</v>
      </c>
      <c r="B28897">
        <v>10230</v>
      </c>
      <c r="C28897">
        <v>0</v>
      </c>
      <c r="D28897">
        <v>1</v>
      </c>
      <c r="E28897">
        <v>10230</v>
      </c>
    </row>
    <row r="28898" spans="1:5">
      <c r="A28898">
        <v>0</v>
      </c>
      <c r="B28898">
        <v>10232</v>
      </c>
      <c r="C28898">
        <v>0</v>
      </c>
      <c r="D28898">
        <v>2</v>
      </c>
      <c r="E28898">
        <v>20464</v>
      </c>
    </row>
    <row r="28899" spans="1:5">
      <c r="A28899">
        <v>1</v>
      </c>
      <c r="B28899">
        <v>10232</v>
      </c>
      <c r="C28899">
        <v>0</v>
      </c>
      <c r="D28899">
        <v>3</v>
      </c>
      <c r="E28899">
        <v>30696</v>
      </c>
    </row>
    <row r="28900" spans="1:5">
      <c r="A28900">
        <v>1</v>
      </c>
      <c r="B28900">
        <v>10236</v>
      </c>
      <c r="C28900">
        <v>0</v>
      </c>
      <c r="D28900">
        <v>3</v>
      </c>
      <c r="E28900">
        <v>30708</v>
      </c>
    </row>
    <row r="28901" spans="1:5">
      <c r="A28901">
        <v>0</v>
      </c>
      <c r="B28901">
        <v>10239</v>
      </c>
      <c r="C28901">
        <v>0</v>
      </c>
      <c r="D28901">
        <v>1</v>
      </c>
      <c r="E28901">
        <v>10239</v>
      </c>
    </row>
    <row r="28902" spans="1:5">
      <c r="A28902">
        <v>0</v>
      </c>
      <c r="B28902">
        <v>10240</v>
      </c>
      <c r="C28902">
        <v>0</v>
      </c>
      <c r="D28902">
        <v>13</v>
      </c>
      <c r="E28902">
        <v>133120</v>
      </c>
    </row>
    <row r="28903" spans="1:5">
      <c r="A28903">
        <v>1</v>
      </c>
      <c r="B28903">
        <v>10244</v>
      </c>
      <c r="C28903">
        <v>0</v>
      </c>
      <c r="D28903">
        <v>3</v>
      </c>
      <c r="E28903">
        <v>30732</v>
      </c>
    </row>
    <row r="28904" spans="1:5">
      <c r="A28904">
        <v>1</v>
      </c>
      <c r="B28904">
        <v>10245</v>
      </c>
      <c r="C28904">
        <v>0</v>
      </c>
      <c r="D28904">
        <v>3</v>
      </c>
      <c r="E28904">
        <v>30735</v>
      </c>
    </row>
    <row r="28905" spans="1:5">
      <c r="A28905">
        <v>0</v>
      </c>
      <c r="B28905">
        <v>10248</v>
      </c>
      <c r="C28905">
        <v>0</v>
      </c>
      <c r="D28905">
        <v>3</v>
      </c>
      <c r="E28905">
        <v>30744</v>
      </c>
    </row>
    <row r="28906" spans="1:5">
      <c r="A28906">
        <v>0</v>
      </c>
      <c r="B28906">
        <v>10252</v>
      </c>
      <c r="C28906">
        <v>0</v>
      </c>
      <c r="D28906">
        <v>3</v>
      </c>
      <c r="E28906">
        <v>30756</v>
      </c>
    </row>
    <row r="28907" spans="1:5">
      <c r="A28907">
        <v>0</v>
      </c>
      <c r="B28907">
        <v>10256</v>
      </c>
      <c r="C28907">
        <v>0</v>
      </c>
      <c r="D28907">
        <v>3</v>
      </c>
      <c r="E28907">
        <v>30768</v>
      </c>
    </row>
    <row r="28908" spans="1:5">
      <c r="A28908">
        <v>1</v>
      </c>
      <c r="B28908">
        <v>10256</v>
      </c>
      <c r="C28908">
        <v>0</v>
      </c>
      <c r="D28908">
        <v>3</v>
      </c>
      <c r="E28908">
        <v>30768</v>
      </c>
    </row>
    <row r="28909" spans="1:5">
      <c r="A28909">
        <v>1</v>
      </c>
      <c r="B28909">
        <v>10262</v>
      </c>
      <c r="C28909">
        <v>0</v>
      </c>
      <c r="D28909">
        <v>1</v>
      </c>
      <c r="E28909">
        <v>10262</v>
      </c>
    </row>
    <row r="28910" spans="1:5">
      <c r="A28910">
        <v>0</v>
      </c>
      <c r="B28910">
        <v>10266</v>
      </c>
      <c r="C28910">
        <v>0</v>
      </c>
      <c r="D28910">
        <v>3</v>
      </c>
      <c r="E28910">
        <v>30798</v>
      </c>
    </row>
    <row r="28911" spans="1:5">
      <c r="A28911">
        <v>1</v>
      </c>
      <c r="B28911">
        <v>10268</v>
      </c>
      <c r="C28911">
        <v>0</v>
      </c>
      <c r="D28911">
        <v>1</v>
      </c>
      <c r="E28911">
        <v>10268</v>
      </c>
    </row>
    <row r="28912" spans="1:5">
      <c r="A28912">
        <v>1</v>
      </c>
      <c r="B28912">
        <v>10269</v>
      </c>
      <c r="C28912">
        <v>0</v>
      </c>
      <c r="D28912">
        <v>1</v>
      </c>
      <c r="E28912">
        <v>10269</v>
      </c>
    </row>
    <row r="28913" spans="1:5">
      <c r="A28913">
        <v>1</v>
      </c>
      <c r="B28913">
        <v>10270</v>
      </c>
      <c r="C28913">
        <v>0</v>
      </c>
      <c r="D28913">
        <v>3</v>
      </c>
      <c r="E28913">
        <v>30810</v>
      </c>
    </row>
    <row r="28914" spans="1:5">
      <c r="A28914">
        <v>1</v>
      </c>
      <c r="B28914">
        <v>10272</v>
      </c>
      <c r="C28914">
        <v>0</v>
      </c>
      <c r="D28914">
        <v>3</v>
      </c>
      <c r="E28914">
        <v>30816</v>
      </c>
    </row>
    <row r="28915" spans="1:5">
      <c r="A28915">
        <v>1</v>
      </c>
      <c r="B28915">
        <v>10275</v>
      </c>
      <c r="C28915">
        <v>0</v>
      </c>
      <c r="D28915">
        <v>3</v>
      </c>
      <c r="E28915">
        <v>30825</v>
      </c>
    </row>
    <row r="28916" spans="1:5">
      <c r="A28916">
        <v>0</v>
      </c>
      <c r="B28916">
        <v>10280</v>
      </c>
      <c r="C28916">
        <v>0</v>
      </c>
      <c r="D28916">
        <v>3</v>
      </c>
      <c r="E28916">
        <v>30840</v>
      </c>
    </row>
    <row r="28917" spans="1:5">
      <c r="A28917">
        <v>1</v>
      </c>
      <c r="B28917">
        <v>10280</v>
      </c>
      <c r="C28917">
        <v>0</v>
      </c>
      <c r="D28917">
        <v>3</v>
      </c>
      <c r="E28917">
        <v>30840</v>
      </c>
    </row>
    <row r="28918" spans="1:5">
      <c r="A28918">
        <v>0</v>
      </c>
      <c r="B28918">
        <v>10281</v>
      </c>
      <c r="C28918">
        <v>0</v>
      </c>
      <c r="D28918">
        <v>1</v>
      </c>
      <c r="E28918">
        <v>10281</v>
      </c>
    </row>
    <row r="28919" spans="1:5">
      <c r="A28919">
        <v>1</v>
      </c>
      <c r="B28919">
        <v>10287</v>
      </c>
      <c r="C28919">
        <v>0</v>
      </c>
      <c r="D28919">
        <v>1</v>
      </c>
      <c r="E28919">
        <v>10287</v>
      </c>
    </row>
    <row r="28920" spans="1:5">
      <c r="A28920">
        <v>0</v>
      </c>
      <c r="B28920">
        <v>10288</v>
      </c>
      <c r="C28920">
        <v>0</v>
      </c>
      <c r="D28920">
        <v>7</v>
      </c>
      <c r="E28920">
        <v>72016</v>
      </c>
    </row>
    <row r="28921" spans="1:5">
      <c r="A28921">
        <v>1</v>
      </c>
      <c r="B28921">
        <v>10290</v>
      </c>
      <c r="C28921">
        <v>0</v>
      </c>
      <c r="D28921">
        <v>1</v>
      </c>
      <c r="E28921">
        <v>10290</v>
      </c>
    </row>
    <row r="28922" spans="1:5">
      <c r="A28922">
        <v>0</v>
      </c>
      <c r="B28922">
        <v>10292</v>
      </c>
      <c r="C28922">
        <v>0</v>
      </c>
      <c r="D28922">
        <v>3</v>
      </c>
      <c r="E28922">
        <v>30876</v>
      </c>
    </row>
    <row r="28923" spans="1:5">
      <c r="A28923">
        <v>1</v>
      </c>
      <c r="B28923">
        <v>10296</v>
      </c>
      <c r="C28923">
        <v>0</v>
      </c>
      <c r="D28923">
        <v>3</v>
      </c>
      <c r="E28923">
        <v>30888</v>
      </c>
    </row>
    <row r="28924" spans="1:5">
      <c r="A28924">
        <v>0</v>
      </c>
      <c r="B28924">
        <v>10299</v>
      </c>
      <c r="C28924">
        <v>0</v>
      </c>
      <c r="D28924">
        <v>3</v>
      </c>
      <c r="E28924">
        <v>30897</v>
      </c>
    </row>
    <row r="28925" spans="1:5">
      <c r="A28925">
        <v>0</v>
      </c>
      <c r="B28925">
        <v>10304</v>
      </c>
      <c r="C28925">
        <v>0</v>
      </c>
      <c r="D28925">
        <v>1</v>
      </c>
      <c r="E28925">
        <v>10304</v>
      </c>
    </row>
    <row r="28926" spans="1:5">
      <c r="A28926">
        <v>0</v>
      </c>
      <c r="B28926">
        <v>10312</v>
      </c>
      <c r="C28926">
        <v>0</v>
      </c>
      <c r="D28926">
        <v>1</v>
      </c>
      <c r="E28926">
        <v>10312</v>
      </c>
    </row>
    <row r="28927" spans="1:5">
      <c r="A28927">
        <v>1</v>
      </c>
      <c r="B28927">
        <v>10312</v>
      </c>
      <c r="C28927">
        <v>0</v>
      </c>
      <c r="D28927">
        <v>3</v>
      </c>
      <c r="E28927">
        <v>30936</v>
      </c>
    </row>
    <row r="28928" spans="1:5">
      <c r="A28928">
        <v>1</v>
      </c>
      <c r="B28928">
        <v>10315</v>
      </c>
      <c r="C28928">
        <v>0</v>
      </c>
      <c r="D28928">
        <v>1</v>
      </c>
      <c r="E28928">
        <v>10315</v>
      </c>
    </row>
    <row r="28929" spans="1:5">
      <c r="A28929">
        <v>0</v>
      </c>
      <c r="B28929">
        <v>10316</v>
      </c>
      <c r="C28929">
        <v>0</v>
      </c>
      <c r="D28929">
        <v>3</v>
      </c>
      <c r="E28929">
        <v>30948</v>
      </c>
    </row>
    <row r="28930" spans="1:5">
      <c r="A28930">
        <v>1</v>
      </c>
      <c r="B28930">
        <v>10323</v>
      </c>
      <c r="C28930">
        <v>0</v>
      </c>
      <c r="D28930">
        <v>1</v>
      </c>
      <c r="E28930">
        <v>10323</v>
      </c>
    </row>
    <row r="28931" spans="1:5">
      <c r="A28931">
        <v>0</v>
      </c>
      <c r="B28931">
        <v>10324</v>
      </c>
      <c r="C28931">
        <v>0</v>
      </c>
      <c r="D28931">
        <v>2</v>
      </c>
      <c r="E28931">
        <v>20648</v>
      </c>
    </row>
    <row r="28932" spans="1:5">
      <c r="A28932">
        <v>1</v>
      </c>
      <c r="B28932">
        <v>10325</v>
      </c>
      <c r="C28932">
        <v>0</v>
      </c>
      <c r="D28932">
        <v>3</v>
      </c>
      <c r="E28932">
        <v>30975</v>
      </c>
    </row>
    <row r="28933" spans="1:5">
      <c r="A28933">
        <v>1</v>
      </c>
      <c r="B28933">
        <v>10331</v>
      </c>
      <c r="C28933">
        <v>0</v>
      </c>
      <c r="D28933">
        <v>3</v>
      </c>
      <c r="E28933">
        <v>30993</v>
      </c>
    </row>
    <row r="28934" spans="1:5">
      <c r="A28934">
        <v>0</v>
      </c>
      <c r="B28934">
        <v>10332</v>
      </c>
      <c r="C28934">
        <v>0</v>
      </c>
      <c r="D28934">
        <v>1</v>
      </c>
      <c r="E28934">
        <v>10332</v>
      </c>
    </row>
    <row r="28935" spans="1:5">
      <c r="A28935">
        <v>1</v>
      </c>
      <c r="B28935">
        <v>10332</v>
      </c>
      <c r="C28935">
        <v>0</v>
      </c>
      <c r="D28935">
        <v>3</v>
      </c>
      <c r="E28935">
        <v>30996</v>
      </c>
    </row>
    <row r="28936" spans="1:5">
      <c r="A28936">
        <v>0</v>
      </c>
      <c r="B28936">
        <v>10336</v>
      </c>
      <c r="C28936">
        <v>0</v>
      </c>
      <c r="D28936">
        <v>3</v>
      </c>
      <c r="E28936">
        <v>31008</v>
      </c>
    </row>
    <row r="28937" spans="1:5">
      <c r="A28937">
        <v>1</v>
      </c>
      <c r="B28937">
        <v>10338</v>
      </c>
      <c r="C28937">
        <v>0</v>
      </c>
      <c r="D28937">
        <v>1</v>
      </c>
      <c r="E28937">
        <v>10338</v>
      </c>
    </row>
    <row r="28938" spans="1:5">
      <c r="A28938">
        <v>0</v>
      </c>
      <c r="B28938">
        <v>10344</v>
      </c>
      <c r="C28938">
        <v>0</v>
      </c>
      <c r="D28938">
        <v>6</v>
      </c>
      <c r="E28938">
        <v>62064</v>
      </c>
    </row>
    <row r="28939" spans="1:5">
      <c r="A28939">
        <v>1</v>
      </c>
      <c r="B28939">
        <v>10345</v>
      </c>
      <c r="C28939">
        <v>0</v>
      </c>
      <c r="D28939">
        <v>1</v>
      </c>
      <c r="E28939">
        <v>10345</v>
      </c>
    </row>
    <row r="28940" spans="1:5">
      <c r="A28940">
        <v>1</v>
      </c>
      <c r="B28940">
        <v>10347</v>
      </c>
      <c r="C28940">
        <v>0</v>
      </c>
      <c r="D28940">
        <v>1</v>
      </c>
      <c r="E28940">
        <v>10347</v>
      </c>
    </row>
    <row r="28941" spans="1:5">
      <c r="A28941">
        <v>0</v>
      </c>
      <c r="B28941">
        <v>10348</v>
      </c>
      <c r="C28941">
        <v>0</v>
      </c>
      <c r="D28941">
        <v>1</v>
      </c>
      <c r="E28941">
        <v>10348</v>
      </c>
    </row>
    <row r="28942" spans="1:5">
      <c r="A28942">
        <v>0</v>
      </c>
      <c r="B28942">
        <v>10352</v>
      </c>
      <c r="C28942">
        <v>0</v>
      </c>
      <c r="D28942">
        <v>1</v>
      </c>
      <c r="E28942">
        <v>10352</v>
      </c>
    </row>
    <row r="28943" spans="1:5">
      <c r="A28943">
        <v>0</v>
      </c>
      <c r="B28943">
        <v>10360</v>
      </c>
      <c r="C28943">
        <v>0</v>
      </c>
      <c r="D28943">
        <v>3</v>
      </c>
      <c r="E28943">
        <v>31080</v>
      </c>
    </row>
    <row r="28944" spans="1:5">
      <c r="A28944">
        <v>1</v>
      </c>
      <c r="B28944">
        <v>10361</v>
      </c>
      <c r="C28944">
        <v>0</v>
      </c>
      <c r="D28944">
        <v>1</v>
      </c>
      <c r="E28944">
        <v>10361</v>
      </c>
    </row>
    <row r="28945" spans="1:5">
      <c r="A28945">
        <v>0</v>
      </c>
      <c r="B28945">
        <v>10363</v>
      </c>
      <c r="C28945">
        <v>0</v>
      </c>
      <c r="D28945">
        <v>1</v>
      </c>
      <c r="E28945">
        <v>10363</v>
      </c>
    </row>
    <row r="28946" spans="1:5">
      <c r="A28946">
        <v>0</v>
      </c>
      <c r="B28946">
        <v>10364</v>
      </c>
      <c r="C28946">
        <v>0</v>
      </c>
      <c r="D28946">
        <v>5</v>
      </c>
      <c r="E28946">
        <v>51820</v>
      </c>
    </row>
    <row r="28947" spans="1:5">
      <c r="A28947">
        <v>0</v>
      </c>
      <c r="B28947">
        <v>10368</v>
      </c>
      <c r="C28947">
        <v>0</v>
      </c>
      <c r="D28947">
        <v>9</v>
      </c>
      <c r="E28947">
        <v>93312</v>
      </c>
    </row>
    <row r="28948" spans="1:5">
      <c r="A28948">
        <v>1</v>
      </c>
      <c r="B28948">
        <v>10373</v>
      </c>
      <c r="C28948">
        <v>0</v>
      </c>
      <c r="D28948">
        <v>3</v>
      </c>
      <c r="E28948">
        <v>31119</v>
      </c>
    </row>
    <row r="28949" spans="1:5">
      <c r="A28949">
        <v>0</v>
      </c>
      <c r="B28949">
        <v>10380</v>
      </c>
      <c r="C28949">
        <v>0</v>
      </c>
      <c r="D28949">
        <v>3</v>
      </c>
      <c r="E28949">
        <v>31140</v>
      </c>
    </row>
    <row r="28950" spans="1:5">
      <c r="A28950">
        <v>1</v>
      </c>
      <c r="B28950">
        <v>10389</v>
      </c>
      <c r="C28950">
        <v>0</v>
      </c>
      <c r="D28950">
        <v>1</v>
      </c>
      <c r="E28950">
        <v>10389</v>
      </c>
    </row>
    <row r="28951" spans="1:5">
      <c r="A28951">
        <v>0</v>
      </c>
      <c r="B28951">
        <v>10395</v>
      </c>
      <c r="C28951">
        <v>0</v>
      </c>
      <c r="D28951">
        <v>3</v>
      </c>
      <c r="E28951">
        <v>31185</v>
      </c>
    </row>
    <row r="28952" spans="1:5">
      <c r="A28952">
        <v>1</v>
      </c>
      <c r="B28952">
        <v>10395</v>
      </c>
      <c r="C28952">
        <v>0</v>
      </c>
      <c r="D28952">
        <v>3</v>
      </c>
      <c r="E28952">
        <v>31185</v>
      </c>
    </row>
    <row r="28953" spans="1:5">
      <c r="A28953">
        <v>1</v>
      </c>
      <c r="B28953">
        <v>10397</v>
      </c>
      <c r="C28953">
        <v>0</v>
      </c>
      <c r="D28953">
        <v>3</v>
      </c>
      <c r="E28953">
        <v>31191</v>
      </c>
    </row>
    <row r="28954" spans="1:5">
      <c r="A28954">
        <v>0</v>
      </c>
      <c r="B28954">
        <v>10404</v>
      </c>
      <c r="C28954">
        <v>0</v>
      </c>
      <c r="D28954">
        <v>4</v>
      </c>
      <c r="E28954">
        <v>41616</v>
      </c>
    </row>
    <row r="28955" spans="1:5">
      <c r="A28955">
        <v>0</v>
      </c>
      <c r="B28955">
        <v>10405</v>
      </c>
      <c r="C28955">
        <v>0</v>
      </c>
      <c r="D28955">
        <v>3</v>
      </c>
      <c r="E28955">
        <v>31215</v>
      </c>
    </row>
    <row r="28956" spans="1:5">
      <c r="A28956">
        <v>1</v>
      </c>
      <c r="B28956">
        <v>10405</v>
      </c>
      <c r="C28956">
        <v>0</v>
      </c>
      <c r="D28956">
        <v>1</v>
      </c>
      <c r="E28956">
        <v>10405</v>
      </c>
    </row>
    <row r="28957" spans="1:5">
      <c r="A28957">
        <v>0</v>
      </c>
      <c r="B28957">
        <v>10408</v>
      </c>
      <c r="C28957">
        <v>0</v>
      </c>
      <c r="D28957">
        <v>3</v>
      </c>
      <c r="E28957">
        <v>31224</v>
      </c>
    </row>
    <row r="28958" spans="1:5">
      <c r="A28958">
        <v>0</v>
      </c>
      <c r="B28958">
        <v>10414</v>
      </c>
      <c r="C28958">
        <v>0</v>
      </c>
      <c r="D28958">
        <v>1</v>
      </c>
      <c r="E28958">
        <v>10414</v>
      </c>
    </row>
    <row r="28959" spans="1:5">
      <c r="A28959">
        <v>0</v>
      </c>
      <c r="B28959">
        <v>10415</v>
      </c>
      <c r="C28959">
        <v>0</v>
      </c>
      <c r="D28959">
        <v>1</v>
      </c>
      <c r="E28959">
        <v>10415</v>
      </c>
    </row>
    <row r="28960" spans="1:5">
      <c r="A28960">
        <v>1</v>
      </c>
      <c r="B28960">
        <v>10416</v>
      </c>
      <c r="C28960">
        <v>0</v>
      </c>
      <c r="D28960">
        <v>3</v>
      </c>
      <c r="E28960">
        <v>31248</v>
      </c>
    </row>
    <row r="28961" spans="1:5">
      <c r="A28961">
        <v>0</v>
      </c>
      <c r="B28961">
        <v>10420</v>
      </c>
      <c r="C28961">
        <v>0</v>
      </c>
      <c r="D28961">
        <v>7</v>
      </c>
      <c r="E28961">
        <v>72940</v>
      </c>
    </row>
    <row r="28962" spans="1:5">
      <c r="A28962">
        <v>0</v>
      </c>
      <c r="B28962">
        <v>10424</v>
      </c>
      <c r="C28962">
        <v>0</v>
      </c>
      <c r="D28962">
        <v>4</v>
      </c>
      <c r="E28962">
        <v>41696</v>
      </c>
    </row>
    <row r="28963" spans="1:5">
      <c r="A28963">
        <v>1</v>
      </c>
      <c r="B28963">
        <v>10431</v>
      </c>
      <c r="C28963">
        <v>0</v>
      </c>
      <c r="D28963">
        <v>1</v>
      </c>
      <c r="E28963">
        <v>10431</v>
      </c>
    </row>
    <row r="28964" spans="1:5">
      <c r="A28964">
        <v>0</v>
      </c>
      <c r="B28964">
        <v>10432</v>
      </c>
      <c r="C28964">
        <v>0</v>
      </c>
      <c r="D28964">
        <v>4</v>
      </c>
      <c r="E28964">
        <v>41728</v>
      </c>
    </row>
    <row r="28965" spans="1:5">
      <c r="A28965">
        <v>0</v>
      </c>
      <c r="B28965">
        <v>10436</v>
      </c>
      <c r="C28965">
        <v>0</v>
      </c>
      <c r="D28965">
        <v>6</v>
      </c>
      <c r="E28965">
        <v>62616</v>
      </c>
    </row>
    <row r="28966" spans="1:5">
      <c r="A28966">
        <v>0</v>
      </c>
      <c r="B28966">
        <v>10437</v>
      </c>
      <c r="C28966">
        <v>0</v>
      </c>
      <c r="D28966">
        <v>3</v>
      </c>
      <c r="E28966">
        <v>31311</v>
      </c>
    </row>
    <row r="28967" spans="1:5">
      <c r="A28967">
        <v>1</v>
      </c>
      <c r="B28967">
        <v>10439</v>
      </c>
      <c r="C28967">
        <v>0</v>
      </c>
      <c r="D28967">
        <v>1</v>
      </c>
      <c r="E28967">
        <v>10439</v>
      </c>
    </row>
    <row r="28968" spans="1:5">
      <c r="A28968">
        <v>0</v>
      </c>
      <c r="B28968">
        <v>10444</v>
      </c>
      <c r="C28968">
        <v>0</v>
      </c>
      <c r="D28968">
        <v>3</v>
      </c>
      <c r="E28968">
        <v>31332</v>
      </c>
    </row>
    <row r="28969" spans="1:5">
      <c r="A28969">
        <v>1</v>
      </c>
      <c r="B28969">
        <v>10449</v>
      </c>
      <c r="C28969">
        <v>0</v>
      </c>
      <c r="D28969">
        <v>1</v>
      </c>
      <c r="E28969">
        <v>10449</v>
      </c>
    </row>
    <row r="28970" spans="1:5">
      <c r="A28970">
        <v>1</v>
      </c>
      <c r="B28970">
        <v>10450</v>
      </c>
      <c r="C28970">
        <v>0</v>
      </c>
      <c r="D28970">
        <v>3</v>
      </c>
      <c r="E28970">
        <v>31350</v>
      </c>
    </row>
    <row r="28971" spans="1:5">
      <c r="A28971">
        <v>0</v>
      </c>
      <c r="B28971">
        <v>10454</v>
      </c>
      <c r="C28971">
        <v>0</v>
      </c>
      <c r="D28971">
        <v>1</v>
      </c>
      <c r="E28971">
        <v>10454</v>
      </c>
    </row>
    <row r="28972" spans="1:5">
      <c r="A28972">
        <v>0</v>
      </c>
      <c r="B28972">
        <v>10460</v>
      </c>
      <c r="C28972">
        <v>0</v>
      </c>
      <c r="D28972">
        <v>3</v>
      </c>
      <c r="E28972">
        <v>31380</v>
      </c>
    </row>
    <row r="28973" spans="1:5">
      <c r="A28973">
        <v>0</v>
      </c>
      <c r="B28973">
        <v>10462</v>
      </c>
      <c r="C28973">
        <v>0</v>
      </c>
      <c r="D28973">
        <v>1</v>
      </c>
      <c r="E28973">
        <v>10462</v>
      </c>
    </row>
    <row r="28974" spans="1:5">
      <c r="A28974">
        <v>1</v>
      </c>
      <c r="B28974">
        <v>10469</v>
      </c>
      <c r="C28974">
        <v>0</v>
      </c>
      <c r="D28974">
        <v>4</v>
      </c>
      <c r="E28974">
        <v>41876</v>
      </c>
    </row>
    <row r="28975" spans="1:5">
      <c r="A28975">
        <v>0</v>
      </c>
      <c r="B28975">
        <v>10472</v>
      </c>
      <c r="C28975">
        <v>0</v>
      </c>
      <c r="D28975">
        <v>1</v>
      </c>
      <c r="E28975">
        <v>10472</v>
      </c>
    </row>
    <row r="28976" spans="1:5">
      <c r="A28976">
        <v>0</v>
      </c>
      <c r="B28976">
        <v>10479</v>
      </c>
      <c r="C28976">
        <v>0</v>
      </c>
      <c r="D28976">
        <v>3</v>
      </c>
      <c r="E28976">
        <v>31437</v>
      </c>
    </row>
    <row r="28977" spans="1:5">
      <c r="A28977">
        <v>0</v>
      </c>
      <c r="B28977">
        <v>10480</v>
      </c>
      <c r="C28977">
        <v>0</v>
      </c>
      <c r="D28977">
        <v>7</v>
      </c>
      <c r="E28977">
        <v>73360</v>
      </c>
    </row>
    <row r="28978" spans="1:5">
      <c r="A28978">
        <v>1</v>
      </c>
      <c r="B28978">
        <v>10480</v>
      </c>
      <c r="C28978">
        <v>0</v>
      </c>
      <c r="D28978">
        <v>1</v>
      </c>
      <c r="E28978">
        <v>10480</v>
      </c>
    </row>
    <row r="28979" spans="1:5">
      <c r="A28979">
        <v>0</v>
      </c>
      <c r="B28979">
        <v>10482</v>
      </c>
      <c r="C28979">
        <v>0</v>
      </c>
      <c r="D28979">
        <v>1</v>
      </c>
      <c r="E28979">
        <v>10482</v>
      </c>
    </row>
    <row r="28980" spans="1:5">
      <c r="A28980">
        <v>0</v>
      </c>
      <c r="B28980">
        <v>10484</v>
      </c>
      <c r="C28980">
        <v>0</v>
      </c>
      <c r="D28980">
        <v>1</v>
      </c>
      <c r="E28980">
        <v>10484</v>
      </c>
    </row>
    <row r="28981" spans="1:5">
      <c r="A28981">
        <v>0</v>
      </c>
      <c r="B28981">
        <v>10488</v>
      </c>
      <c r="C28981">
        <v>0</v>
      </c>
      <c r="D28981">
        <v>4</v>
      </c>
      <c r="E28981">
        <v>41952</v>
      </c>
    </row>
    <row r="28982" spans="1:5">
      <c r="A28982">
        <v>0</v>
      </c>
      <c r="B28982">
        <v>10492</v>
      </c>
      <c r="C28982">
        <v>0</v>
      </c>
      <c r="D28982">
        <v>3</v>
      </c>
      <c r="E28982">
        <v>31476</v>
      </c>
    </row>
    <row r="28983" spans="1:5">
      <c r="A28983">
        <v>1</v>
      </c>
      <c r="B28983">
        <v>10494</v>
      </c>
      <c r="C28983">
        <v>0</v>
      </c>
      <c r="D28983">
        <v>3</v>
      </c>
      <c r="E28983">
        <v>31482</v>
      </c>
    </row>
    <row r="28984" spans="1:5">
      <c r="A28984">
        <v>0</v>
      </c>
      <c r="B28984">
        <v>10496</v>
      </c>
      <c r="C28984">
        <v>0</v>
      </c>
      <c r="D28984">
        <v>6</v>
      </c>
      <c r="E28984">
        <v>62976</v>
      </c>
    </row>
    <row r="28985" spans="1:5">
      <c r="A28985">
        <v>1</v>
      </c>
      <c r="B28985">
        <v>10497</v>
      </c>
      <c r="C28985">
        <v>0</v>
      </c>
      <c r="D28985">
        <v>3</v>
      </c>
      <c r="E28985">
        <v>31491</v>
      </c>
    </row>
    <row r="28986" spans="1:5">
      <c r="A28986">
        <v>0</v>
      </c>
      <c r="B28986">
        <v>10500</v>
      </c>
      <c r="C28986">
        <v>0</v>
      </c>
      <c r="D28986">
        <v>6</v>
      </c>
      <c r="E28986">
        <v>63000</v>
      </c>
    </row>
    <row r="28987" spans="1:5">
      <c r="A28987">
        <v>0</v>
      </c>
      <c r="B28987">
        <v>10502</v>
      </c>
      <c r="C28987">
        <v>0</v>
      </c>
      <c r="D28987">
        <v>1</v>
      </c>
      <c r="E28987">
        <v>10502</v>
      </c>
    </row>
    <row r="28988" spans="1:5">
      <c r="A28988">
        <v>0</v>
      </c>
      <c r="B28988">
        <v>10504</v>
      </c>
      <c r="C28988">
        <v>0</v>
      </c>
      <c r="D28988">
        <v>4</v>
      </c>
      <c r="E28988">
        <v>42016</v>
      </c>
    </row>
    <row r="28989" spans="1:5">
      <c r="A28989">
        <v>1</v>
      </c>
      <c r="B28989">
        <v>10504</v>
      </c>
      <c r="C28989">
        <v>0</v>
      </c>
      <c r="D28989">
        <v>1</v>
      </c>
      <c r="E28989">
        <v>10504</v>
      </c>
    </row>
    <row r="28990" spans="1:5">
      <c r="A28990">
        <v>0</v>
      </c>
      <c r="B28990">
        <v>10506</v>
      </c>
      <c r="C28990">
        <v>0</v>
      </c>
      <c r="D28990">
        <v>1</v>
      </c>
      <c r="E28990">
        <v>10506</v>
      </c>
    </row>
    <row r="28991" spans="1:5">
      <c r="A28991">
        <v>1</v>
      </c>
      <c r="B28991">
        <v>10506</v>
      </c>
      <c r="C28991">
        <v>0</v>
      </c>
      <c r="D28991">
        <v>3</v>
      </c>
      <c r="E28991">
        <v>31518</v>
      </c>
    </row>
    <row r="28992" spans="1:5">
      <c r="A28992">
        <v>1</v>
      </c>
      <c r="B28992">
        <v>10512</v>
      </c>
      <c r="C28992">
        <v>0</v>
      </c>
      <c r="D28992">
        <v>1</v>
      </c>
      <c r="E28992">
        <v>10512</v>
      </c>
    </row>
    <row r="28993" spans="1:5">
      <c r="A28993">
        <v>0</v>
      </c>
      <c r="B28993">
        <v>10524</v>
      </c>
      <c r="C28993">
        <v>0</v>
      </c>
      <c r="D28993">
        <v>1</v>
      </c>
      <c r="E28993">
        <v>10524</v>
      </c>
    </row>
    <row r="28994" spans="1:5">
      <c r="A28994">
        <v>1</v>
      </c>
      <c r="B28994">
        <v>10524</v>
      </c>
      <c r="C28994">
        <v>0</v>
      </c>
      <c r="D28994">
        <v>3</v>
      </c>
      <c r="E28994">
        <v>31572</v>
      </c>
    </row>
    <row r="28995" spans="1:5">
      <c r="A28995">
        <v>0</v>
      </c>
      <c r="B28995">
        <v>10528</v>
      </c>
      <c r="C28995">
        <v>0</v>
      </c>
      <c r="D28995">
        <v>5</v>
      </c>
      <c r="E28995">
        <v>52640</v>
      </c>
    </row>
    <row r="28996" spans="1:5">
      <c r="A28996">
        <v>1</v>
      </c>
      <c r="B28996">
        <v>10528</v>
      </c>
      <c r="C28996">
        <v>0</v>
      </c>
      <c r="D28996">
        <v>3</v>
      </c>
      <c r="E28996">
        <v>31584</v>
      </c>
    </row>
    <row r="28997" spans="1:5">
      <c r="A28997">
        <v>1</v>
      </c>
      <c r="B28997">
        <v>10530</v>
      </c>
      <c r="C28997">
        <v>0</v>
      </c>
      <c r="D28997">
        <v>3</v>
      </c>
      <c r="E28997">
        <v>31590</v>
      </c>
    </row>
    <row r="28998" spans="1:5">
      <c r="A28998">
        <v>1</v>
      </c>
      <c r="B28998">
        <v>10531</v>
      </c>
      <c r="C28998">
        <v>0</v>
      </c>
      <c r="D28998">
        <v>3</v>
      </c>
      <c r="E28998">
        <v>31593</v>
      </c>
    </row>
    <row r="28999" spans="1:5">
      <c r="A28999">
        <v>0</v>
      </c>
      <c r="B28999">
        <v>10532</v>
      </c>
      <c r="C28999">
        <v>0</v>
      </c>
      <c r="D28999">
        <v>3</v>
      </c>
      <c r="E28999">
        <v>31596</v>
      </c>
    </row>
    <row r="29000" spans="1:5">
      <c r="A29000">
        <v>1</v>
      </c>
      <c r="B29000">
        <v>10542</v>
      </c>
      <c r="C29000">
        <v>0</v>
      </c>
      <c r="D29000">
        <v>3</v>
      </c>
      <c r="E29000">
        <v>31626</v>
      </c>
    </row>
    <row r="29001" spans="1:5">
      <c r="A29001">
        <v>0</v>
      </c>
      <c r="B29001">
        <v>10544</v>
      </c>
      <c r="C29001">
        <v>0</v>
      </c>
      <c r="D29001">
        <v>7</v>
      </c>
      <c r="E29001">
        <v>73808</v>
      </c>
    </row>
    <row r="29002" spans="1:5">
      <c r="A29002">
        <v>1</v>
      </c>
      <c r="B29002">
        <v>10547</v>
      </c>
      <c r="C29002">
        <v>0</v>
      </c>
      <c r="D29002">
        <v>1</v>
      </c>
      <c r="E29002">
        <v>10547</v>
      </c>
    </row>
    <row r="29003" spans="1:5">
      <c r="A29003">
        <v>1</v>
      </c>
      <c r="B29003">
        <v>10550</v>
      </c>
      <c r="C29003">
        <v>0</v>
      </c>
      <c r="D29003">
        <v>1</v>
      </c>
      <c r="E29003">
        <v>10550</v>
      </c>
    </row>
    <row r="29004" spans="1:5">
      <c r="A29004">
        <v>0</v>
      </c>
      <c r="B29004">
        <v>10552</v>
      </c>
      <c r="C29004">
        <v>0</v>
      </c>
      <c r="D29004">
        <v>3</v>
      </c>
      <c r="E29004">
        <v>31656</v>
      </c>
    </row>
    <row r="29005" spans="1:5">
      <c r="A29005">
        <v>0</v>
      </c>
      <c r="B29005">
        <v>10554</v>
      </c>
      <c r="C29005">
        <v>0</v>
      </c>
      <c r="D29005">
        <v>1</v>
      </c>
      <c r="E29005">
        <v>10554</v>
      </c>
    </row>
    <row r="29006" spans="1:5">
      <c r="A29006">
        <v>1</v>
      </c>
      <c r="B29006">
        <v>10554</v>
      </c>
      <c r="C29006">
        <v>0</v>
      </c>
      <c r="D29006">
        <v>1</v>
      </c>
      <c r="E29006">
        <v>10554</v>
      </c>
    </row>
    <row r="29007" spans="1:5">
      <c r="A29007">
        <v>1</v>
      </c>
      <c r="B29007">
        <v>10556</v>
      </c>
      <c r="C29007">
        <v>0</v>
      </c>
      <c r="D29007">
        <v>3</v>
      </c>
      <c r="E29007">
        <v>31668</v>
      </c>
    </row>
    <row r="29008" spans="1:5">
      <c r="A29008">
        <v>0</v>
      </c>
      <c r="B29008">
        <v>10557</v>
      </c>
      <c r="C29008">
        <v>0</v>
      </c>
      <c r="D29008">
        <v>3</v>
      </c>
      <c r="E29008">
        <v>31671</v>
      </c>
    </row>
    <row r="29009" spans="1:5">
      <c r="A29009">
        <v>1</v>
      </c>
      <c r="B29009">
        <v>10558</v>
      </c>
      <c r="C29009">
        <v>0</v>
      </c>
      <c r="D29009">
        <v>1</v>
      </c>
      <c r="E29009">
        <v>10558</v>
      </c>
    </row>
    <row r="29010" spans="1:5">
      <c r="A29010">
        <v>1</v>
      </c>
      <c r="B29010">
        <v>10559</v>
      </c>
      <c r="C29010">
        <v>0</v>
      </c>
      <c r="D29010">
        <v>1</v>
      </c>
      <c r="E29010">
        <v>10559</v>
      </c>
    </row>
    <row r="29011" spans="1:5">
      <c r="A29011">
        <v>0</v>
      </c>
      <c r="B29011">
        <v>10560</v>
      </c>
      <c r="C29011">
        <v>0</v>
      </c>
      <c r="D29011">
        <v>9</v>
      </c>
      <c r="E29011">
        <v>95040</v>
      </c>
    </row>
    <row r="29012" spans="1:5">
      <c r="A29012">
        <v>1</v>
      </c>
      <c r="B29012">
        <v>10560</v>
      </c>
      <c r="C29012">
        <v>0</v>
      </c>
      <c r="D29012">
        <v>3</v>
      </c>
      <c r="E29012">
        <v>31680</v>
      </c>
    </row>
    <row r="29013" spans="1:5">
      <c r="A29013">
        <v>1</v>
      </c>
      <c r="B29013">
        <v>10563</v>
      </c>
      <c r="C29013">
        <v>0</v>
      </c>
      <c r="D29013">
        <v>1</v>
      </c>
      <c r="E29013">
        <v>10563</v>
      </c>
    </row>
    <row r="29014" spans="1:5">
      <c r="A29014">
        <v>1</v>
      </c>
      <c r="B29014">
        <v>10564</v>
      </c>
      <c r="C29014">
        <v>0</v>
      </c>
      <c r="D29014">
        <v>2</v>
      </c>
      <c r="E29014">
        <v>21128</v>
      </c>
    </row>
    <row r="29015" spans="1:5">
      <c r="A29015">
        <v>0</v>
      </c>
      <c r="B29015">
        <v>10572</v>
      </c>
      <c r="C29015">
        <v>0</v>
      </c>
      <c r="D29015">
        <v>1</v>
      </c>
      <c r="E29015">
        <v>10572</v>
      </c>
    </row>
    <row r="29016" spans="1:5">
      <c r="A29016">
        <v>1</v>
      </c>
      <c r="B29016">
        <v>10572</v>
      </c>
      <c r="C29016">
        <v>0</v>
      </c>
      <c r="D29016">
        <v>1</v>
      </c>
      <c r="E29016">
        <v>10572</v>
      </c>
    </row>
    <row r="29017" spans="1:5">
      <c r="A29017">
        <v>1</v>
      </c>
      <c r="B29017">
        <v>10577</v>
      </c>
      <c r="C29017">
        <v>0</v>
      </c>
      <c r="D29017">
        <v>1</v>
      </c>
      <c r="E29017">
        <v>10577</v>
      </c>
    </row>
    <row r="29018" spans="1:5">
      <c r="A29018">
        <v>0</v>
      </c>
      <c r="B29018">
        <v>10578</v>
      </c>
      <c r="C29018">
        <v>0</v>
      </c>
      <c r="D29018">
        <v>3</v>
      </c>
      <c r="E29018">
        <v>31734</v>
      </c>
    </row>
    <row r="29019" spans="1:5">
      <c r="A29019">
        <v>1</v>
      </c>
      <c r="B29019">
        <v>10580</v>
      </c>
      <c r="C29019">
        <v>0</v>
      </c>
      <c r="D29019">
        <v>3</v>
      </c>
      <c r="E29019">
        <v>31740</v>
      </c>
    </row>
    <row r="29020" spans="1:5">
      <c r="A29020">
        <v>1</v>
      </c>
      <c r="B29020">
        <v>10587</v>
      </c>
      <c r="C29020">
        <v>0</v>
      </c>
      <c r="D29020">
        <v>1</v>
      </c>
      <c r="E29020">
        <v>10587</v>
      </c>
    </row>
    <row r="29021" spans="1:5">
      <c r="A29021">
        <v>1</v>
      </c>
      <c r="B29021">
        <v>10590</v>
      </c>
      <c r="C29021">
        <v>0</v>
      </c>
      <c r="D29021">
        <v>3</v>
      </c>
      <c r="E29021">
        <v>31770</v>
      </c>
    </row>
    <row r="29022" spans="1:5">
      <c r="A29022">
        <v>0</v>
      </c>
      <c r="B29022">
        <v>10600</v>
      </c>
      <c r="C29022">
        <v>0</v>
      </c>
      <c r="D29022">
        <v>3</v>
      </c>
      <c r="E29022">
        <v>31800</v>
      </c>
    </row>
    <row r="29023" spans="1:5">
      <c r="A29023">
        <v>0</v>
      </c>
      <c r="B29023">
        <v>10606</v>
      </c>
      <c r="C29023">
        <v>0</v>
      </c>
      <c r="D29023">
        <v>3</v>
      </c>
      <c r="E29023">
        <v>31818</v>
      </c>
    </row>
    <row r="29024" spans="1:5">
      <c r="A29024">
        <v>0</v>
      </c>
      <c r="B29024">
        <v>10608</v>
      </c>
      <c r="C29024">
        <v>0</v>
      </c>
      <c r="D29024">
        <v>7</v>
      </c>
      <c r="E29024">
        <v>74256</v>
      </c>
    </row>
    <row r="29025" spans="1:5">
      <c r="A29025">
        <v>0</v>
      </c>
      <c r="B29025">
        <v>10612</v>
      </c>
      <c r="C29025">
        <v>0</v>
      </c>
      <c r="D29025">
        <v>3</v>
      </c>
      <c r="E29025">
        <v>31836</v>
      </c>
    </row>
    <row r="29026" spans="1:5">
      <c r="A29026">
        <v>0</v>
      </c>
      <c r="B29026">
        <v>10613</v>
      </c>
      <c r="C29026">
        <v>0</v>
      </c>
      <c r="D29026">
        <v>3</v>
      </c>
      <c r="E29026">
        <v>31839</v>
      </c>
    </row>
    <row r="29027" spans="1:5">
      <c r="A29027">
        <v>0</v>
      </c>
      <c r="B29027">
        <v>10616</v>
      </c>
      <c r="C29027">
        <v>0</v>
      </c>
      <c r="D29027">
        <v>7</v>
      </c>
      <c r="E29027">
        <v>74312</v>
      </c>
    </row>
    <row r="29028" spans="1:5">
      <c r="A29028">
        <v>1</v>
      </c>
      <c r="B29028">
        <v>10619</v>
      </c>
      <c r="C29028">
        <v>0</v>
      </c>
      <c r="D29028">
        <v>3</v>
      </c>
      <c r="E29028">
        <v>31857</v>
      </c>
    </row>
    <row r="29029" spans="1:5">
      <c r="A29029">
        <v>0</v>
      </c>
      <c r="B29029">
        <v>10624</v>
      </c>
      <c r="C29029">
        <v>0</v>
      </c>
      <c r="D29029">
        <v>1</v>
      </c>
      <c r="E29029">
        <v>10624</v>
      </c>
    </row>
    <row r="29030" spans="1:5">
      <c r="A29030">
        <v>1</v>
      </c>
      <c r="B29030">
        <v>10624</v>
      </c>
      <c r="C29030">
        <v>0</v>
      </c>
      <c r="D29030">
        <v>1</v>
      </c>
      <c r="E29030">
        <v>10624</v>
      </c>
    </row>
    <row r="29031" spans="1:5">
      <c r="A29031">
        <v>0</v>
      </c>
      <c r="B29031">
        <v>10625</v>
      </c>
      <c r="C29031">
        <v>0</v>
      </c>
      <c r="D29031">
        <v>3</v>
      </c>
      <c r="E29031">
        <v>31875</v>
      </c>
    </row>
    <row r="29032" spans="1:5">
      <c r="A29032">
        <v>0</v>
      </c>
      <c r="B29032">
        <v>10627</v>
      </c>
      <c r="C29032">
        <v>0</v>
      </c>
      <c r="D29032">
        <v>3</v>
      </c>
      <c r="E29032">
        <v>31881</v>
      </c>
    </row>
    <row r="29033" spans="1:5">
      <c r="A29033">
        <v>0</v>
      </c>
      <c r="B29033">
        <v>10632</v>
      </c>
      <c r="C29033">
        <v>0</v>
      </c>
      <c r="D29033">
        <v>3</v>
      </c>
      <c r="E29033">
        <v>31896</v>
      </c>
    </row>
    <row r="29034" spans="1:5">
      <c r="A29034">
        <v>1</v>
      </c>
      <c r="B29034">
        <v>10633</v>
      </c>
      <c r="C29034">
        <v>0</v>
      </c>
      <c r="D29034">
        <v>3</v>
      </c>
      <c r="E29034">
        <v>31899</v>
      </c>
    </row>
    <row r="29035" spans="1:5">
      <c r="A29035">
        <v>0</v>
      </c>
      <c r="B29035">
        <v>10636</v>
      </c>
      <c r="C29035">
        <v>0</v>
      </c>
      <c r="D29035">
        <v>1</v>
      </c>
      <c r="E29035">
        <v>10636</v>
      </c>
    </row>
    <row r="29036" spans="1:5">
      <c r="A29036">
        <v>0</v>
      </c>
      <c r="B29036">
        <v>10640</v>
      </c>
      <c r="C29036">
        <v>0</v>
      </c>
      <c r="D29036">
        <v>6</v>
      </c>
      <c r="E29036">
        <v>63840</v>
      </c>
    </row>
    <row r="29037" spans="1:5">
      <c r="A29037">
        <v>0</v>
      </c>
      <c r="B29037">
        <v>10641</v>
      </c>
      <c r="C29037">
        <v>0</v>
      </c>
      <c r="D29037">
        <v>3</v>
      </c>
      <c r="E29037">
        <v>31923</v>
      </c>
    </row>
    <row r="29038" spans="1:5">
      <c r="A29038">
        <v>1</v>
      </c>
      <c r="B29038">
        <v>10643</v>
      </c>
      <c r="C29038">
        <v>0</v>
      </c>
      <c r="D29038">
        <v>1</v>
      </c>
      <c r="E29038">
        <v>10643</v>
      </c>
    </row>
    <row r="29039" spans="1:5">
      <c r="A29039">
        <v>1</v>
      </c>
      <c r="B29039">
        <v>10644</v>
      </c>
      <c r="C29039">
        <v>0</v>
      </c>
      <c r="D29039">
        <v>3</v>
      </c>
      <c r="E29039">
        <v>31932</v>
      </c>
    </row>
    <row r="29040" spans="1:5">
      <c r="A29040">
        <v>0</v>
      </c>
      <c r="B29040">
        <v>10648</v>
      </c>
      <c r="C29040">
        <v>0</v>
      </c>
      <c r="D29040">
        <v>3</v>
      </c>
      <c r="E29040">
        <v>31944</v>
      </c>
    </row>
    <row r="29041" spans="1:5">
      <c r="A29041">
        <v>1</v>
      </c>
      <c r="B29041">
        <v>10650</v>
      </c>
      <c r="C29041">
        <v>0</v>
      </c>
      <c r="D29041">
        <v>1</v>
      </c>
      <c r="E29041">
        <v>10650</v>
      </c>
    </row>
    <row r="29042" spans="1:5">
      <c r="A29042">
        <v>1</v>
      </c>
      <c r="B29042">
        <v>10652</v>
      </c>
      <c r="C29042">
        <v>0</v>
      </c>
      <c r="D29042">
        <v>1</v>
      </c>
      <c r="E29042">
        <v>10652</v>
      </c>
    </row>
    <row r="29043" spans="1:5">
      <c r="A29043">
        <v>1</v>
      </c>
      <c r="B29043">
        <v>10656</v>
      </c>
      <c r="C29043">
        <v>0</v>
      </c>
      <c r="D29043">
        <v>3</v>
      </c>
      <c r="E29043">
        <v>31968</v>
      </c>
    </row>
    <row r="29044" spans="1:5">
      <c r="A29044">
        <v>0</v>
      </c>
      <c r="B29044">
        <v>10661</v>
      </c>
      <c r="C29044">
        <v>0</v>
      </c>
      <c r="D29044">
        <v>1</v>
      </c>
      <c r="E29044">
        <v>10661</v>
      </c>
    </row>
    <row r="29045" spans="1:5">
      <c r="A29045">
        <v>0</v>
      </c>
      <c r="B29045">
        <v>10664</v>
      </c>
      <c r="C29045">
        <v>0</v>
      </c>
      <c r="D29045">
        <v>1</v>
      </c>
      <c r="E29045">
        <v>10664</v>
      </c>
    </row>
    <row r="29046" spans="1:5">
      <c r="A29046">
        <v>0</v>
      </c>
      <c r="B29046">
        <v>10667</v>
      </c>
      <c r="C29046">
        <v>0</v>
      </c>
      <c r="D29046">
        <v>1</v>
      </c>
      <c r="E29046">
        <v>10667</v>
      </c>
    </row>
    <row r="29047" spans="1:5">
      <c r="A29047">
        <v>1</v>
      </c>
      <c r="B29047">
        <v>10668</v>
      </c>
      <c r="C29047">
        <v>0</v>
      </c>
      <c r="D29047">
        <v>1</v>
      </c>
      <c r="E29047">
        <v>10668</v>
      </c>
    </row>
    <row r="29048" spans="1:5">
      <c r="A29048">
        <v>1</v>
      </c>
      <c r="B29048">
        <v>10669</v>
      </c>
      <c r="C29048">
        <v>0</v>
      </c>
      <c r="D29048">
        <v>3</v>
      </c>
      <c r="E29048">
        <v>32007</v>
      </c>
    </row>
    <row r="29049" spans="1:5">
      <c r="A29049">
        <v>1</v>
      </c>
      <c r="B29049">
        <v>10671</v>
      </c>
      <c r="C29049">
        <v>0</v>
      </c>
      <c r="D29049">
        <v>1</v>
      </c>
      <c r="E29049">
        <v>10671</v>
      </c>
    </row>
    <row r="29050" spans="1:5">
      <c r="A29050">
        <v>0</v>
      </c>
      <c r="B29050">
        <v>10672</v>
      </c>
      <c r="C29050">
        <v>0</v>
      </c>
      <c r="D29050">
        <v>5</v>
      </c>
      <c r="E29050">
        <v>53360</v>
      </c>
    </row>
    <row r="29051" spans="1:5">
      <c r="A29051">
        <v>0</v>
      </c>
      <c r="B29051">
        <v>10680</v>
      </c>
      <c r="C29051">
        <v>0</v>
      </c>
      <c r="D29051">
        <v>3</v>
      </c>
      <c r="E29051">
        <v>32040</v>
      </c>
    </row>
    <row r="29052" spans="1:5">
      <c r="A29052">
        <v>0</v>
      </c>
      <c r="B29052">
        <v>10688</v>
      </c>
      <c r="C29052">
        <v>0</v>
      </c>
      <c r="D29052">
        <v>12</v>
      </c>
      <c r="E29052">
        <v>128256</v>
      </c>
    </row>
    <row r="29053" spans="1:5">
      <c r="A29053">
        <v>0</v>
      </c>
      <c r="B29053">
        <v>10696</v>
      </c>
      <c r="C29053">
        <v>0</v>
      </c>
      <c r="D29053">
        <v>3</v>
      </c>
      <c r="E29053">
        <v>32088</v>
      </c>
    </row>
    <row r="29054" spans="1:5">
      <c r="A29054">
        <v>1</v>
      </c>
      <c r="B29054">
        <v>10702</v>
      </c>
      <c r="C29054">
        <v>0</v>
      </c>
      <c r="D29054">
        <v>3</v>
      </c>
      <c r="E29054">
        <v>32106</v>
      </c>
    </row>
    <row r="29055" spans="1:5">
      <c r="A29055">
        <v>1</v>
      </c>
      <c r="B29055">
        <v>10704</v>
      </c>
      <c r="C29055">
        <v>0</v>
      </c>
      <c r="D29055">
        <v>1</v>
      </c>
      <c r="E29055">
        <v>10704</v>
      </c>
    </row>
    <row r="29056" spans="1:5">
      <c r="A29056">
        <v>1</v>
      </c>
      <c r="B29056">
        <v>10705</v>
      </c>
      <c r="C29056">
        <v>0</v>
      </c>
      <c r="D29056">
        <v>1</v>
      </c>
      <c r="E29056">
        <v>10705</v>
      </c>
    </row>
    <row r="29057" spans="1:5">
      <c r="A29057">
        <v>0</v>
      </c>
      <c r="B29057">
        <v>10708</v>
      </c>
      <c r="C29057">
        <v>0</v>
      </c>
      <c r="D29057">
        <v>2</v>
      </c>
      <c r="E29057">
        <v>21416</v>
      </c>
    </row>
    <row r="29058" spans="1:5">
      <c r="A29058">
        <v>1</v>
      </c>
      <c r="B29058">
        <v>10710</v>
      </c>
      <c r="C29058">
        <v>0</v>
      </c>
      <c r="D29058">
        <v>3</v>
      </c>
      <c r="E29058">
        <v>32130</v>
      </c>
    </row>
    <row r="29059" spans="1:5">
      <c r="A29059">
        <v>0</v>
      </c>
      <c r="B29059">
        <v>10712</v>
      </c>
      <c r="C29059">
        <v>0</v>
      </c>
      <c r="D29059">
        <v>9</v>
      </c>
      <c r="E29059">
        <v>96408</v>
      </c>
    </row>
    <row r="29060" spans="1:5">
      <c r="A29060">
        <v>0</v>
      </c>
      <c r="B29060">
        <v>10716</v>
      </c>
      <c r="C29060">
        <v>0</v>
      </c>
      <c r="D29060">
        <v>1</v>
      </c>
      <c r="E29060">
        <v>10716</v>
      </c>
    </row>
    <row r="29061" spans="1:5">
      <c r="A29061">
        <v>0</v>
      </c>
      <c r="B29061">
        <v>10720</v>
      </c>
      <c r="C29061">
        <v>0</v>
      </c>
      <c r="D29061">
        <v>2</v>
      </c>
      <c r="E29061">
        <v>21440</v>
      </c>
    </row>
    <row r="29062" spans="1:5">
      <c r="A29062">
        <v>1</v>
      </c>
      <c r="B29062">
        <v>10721</v>
      </c>
      <c r="C29062">
        <v>0</v>
      </c>
      <c r="D29062">
        <v>1</v>
      </c>
      <c r="E29062">
        <v>10721</v>
      </c>
    </row>
    <row r="29063" spans="1:5">
      <c r="A29063">
        <v>0</v>
      </c>
      <c r="B29063">
        <v>10724</v>
      </c>
      <c r="C29063">
        <v>0</v>
      </c>
      <c r="D29063">
        <v>3</v>
      </c>
      <c r="E29063">
        <v>32172</v>
      </c>
    </row>
    <row r="29064" spans="1:5">
      <c r="A29064">
        <v>0</v>
      </c>
      <c r="B29064">
        <v>10728</v>
      </c>
      <c r="C29064">
        <v>0</v>
      </c>
      <c r="D29064">
        <v>6</v>
      </c>
      <c r="E29064">
        <v>64368</v>
      </c>
    </row>
    <row r="29065" spans="1:5">
      <c r="A29065">
        <v>0</v>
      </c>
      <c r="B29065">
        <v>10732</v>
      </c>
      <c r="C29065">
        <v>0</v>
      </c>
      <c r="D29065">
        <v>3</v>
      </c>
      <c r="E29065">
        <v>32196</v>
      </c>
    </row>
    <row r="29066" spans="1:5">
      <c r="A29066">
        <v>0</v>
      </c>
      <c r="B29066">
        <v>10736</v>
      </c>
      <c r="C29066">
        <v>0</v>
      </c>
      <c r="D29066">
        <v>4</v>
      </c>
      <c r="E29066">
        <v>42944</v>
      </c>
    </row>
    <row r="29067" spans="1:5">
      <c r="A29067">
        <v>0</v>
      </c>
      <c r="B29067">
        <v>10744</v>
      </c>
      <c r="C29067">
        <v>0</v>
      </c>
      <c r="D29067">
        <v>1</v>
      </c>
      <c r="E29067">
        <v>10744</v>
      </c>
    </row>
    <row r="29068" spans="1:5">
      <c r="A29068">
        <v>0</v>
      </c>
      <c r="B29068">
        <v>10746</v>
      </c>
      <c r="C29068">
        <v>0</v>
      </c>
      <c r="D29068">
        <v>3</v>
      </c>
      <c r="E29068">
        <v>32238</v>
      </c>
    </row>
    <row r="29069" spans="1:5">
      <c r="A29069">
        <v>0</v>
      </c>
      <c r="B29069">
        <v>10748</v>
      </c>
      <c r="C29069">
        <v>0</v>
      </c>
      <c r="D29069">
        <v>3</v>
      </c>
      <c r="E29069">
        <v>32244</v>
      </c>
    </row>
    <row r="29070" spans="1:5">
      <c r="A29070">
        <v>1</v>
      </c>
      <c r="B29070">
        <v>10748</v>
      </c>
      <c r="C29070">
        <v>0</v>
      </c>
      <c r="D29070">
        <v>1</v>
      </c>
      <c r="E29070">
        <v>10748</v>
      </c>
    </row>
    <row r="29071" spans="1:5">
      <c r="A29071">
        <v>0</v>
      </c>
      <c r="B29071">
        <v>10752</v>
      </c>
      <c r="C29071">
        <v>0</v>
      </c>
      <c r="D29071">
        <v>5</v>
      </c>
      <c r="E29071">
        <v>53760</v>
      </c>
    </row>
    <row r="29072" spans="1:5">
      <c r="A29072">
        <v>1</v>
      </c>
      <c r="B29072">
        <v>10752</v>
      </c>
      <c r="C29072">
        <v>0</v>
      </c>
      <c r="D29072">
        <v>6</v>
      </c>
      <c r="E29072">
        <v>64512</v>
      </c>
    </row>
    <row r="29073" spans="1:5">
      <c r="A29073">
        <v>1</v>
      </c>
      <c r="B29073">
        <v>10756</v>
      </c>
      <c r="C29073">
        <v>0</v>
      </c>
      <c r="D29073">
        <v>1</v>
      </c>
      <c r="E29073">
        <v>10756</v>
      </c>
    </row>
    <row r="29074" spans="1:5">
      <c r="A29074">
        <v>1</v>
      </c>
      <c r="B29074">
        <v>10759</v>
      </c>
      <c r="C29074">
        <v>0</v>
      </c>
      <c r="D29074">
        <v>1</v>
      </c>
      <c r="E29074">
        <v>10759</v>
      </c>
    </row>
    <row r="29075" spans="1:5">
      <c r="A29075">
        <v>1</v>
      </c>
      <c r="B29075">
        <v>10761</v>
      </c>
      <c r="C29075">
        <v>0</v>
      </c>
      <c r="D29075">
        <v>6</v>
      </c>
      <c r="E29075">
        <v>64566</v>
      </c>
    </row>
    <row r="29076" spans="1:5">
      <c r="A29076">
        <v>0</v>
      </c>
      <c r="B29076">
        <v>10763</v>
      </c>
      <c r="C29076">
        <v>0</v>
      </c>
      <c r="D29076">
        <v>1</v>
      </c>
      <c r="E29076">
        <v>10763</v>
      </c>
    </row>
    <row r="29077" spans="1:5">
      <c r="A29077">
        <v>0</v>
      </c>
      <c r="B29077">
        <v>10764</v>
      </c>
      <c r="C29077">
        <v>0</v>
      </c>
      <c r="D29077">
        <v>1</v>
      </c>
      <c r="E29077">
        <v>10764</v>
      </c>
    </row>
    <row r="29078" spans="1:5">
      <c r="A29078">
        <v>1</v>
      </c>
      <c r="B29078">
        <v>10764</v>
      </c>
      <c r="C29078">
        <v>0</v>
      </c>
      <c r="D29078">
        <v>1</v>
      </c>
      <c r="E29078">
        <v>10764</v>
      </c>
    </row>
    <row r="29079" spans="1:5">
      <c r="A29079">
        <v>1</v>
      </c>
      <c r="B29079">
        <v>10765</v>
      </c>
      <c r="C29079">
        <v>0</v>
      </c>
      <c r="D29079">
        <v>1</v>
      </c>
      <c r="E29079">
        <v>10765</v>
      </c>
    </row>
    <row r="29080" spans="1:5">
      <c r="A29080">
        <v>0</v>
      </c>
      <c r="B29080">
        <v>10768</v>
      </c>
      <c r="C29080">
        <v>0</v>
      </c>
      <c r="D29080">
        <v>2</v>
      </c>
      <c r="E29080">
        <v>21536</v>
      </c>
    </row>
    <row r="29081" spans="1:5">
      <c r="A29081">
        <v>0</v>
      </c>
      <c r="B29081">
        <v>10772</v>
      </c>
      <c r="C29081">
        <v>0</v>
      </c>
      <c r="D29081">
        <v>1</v>
      </c>
      <c r="E29081">
        <v>10772</v>
      </c>
    </row>
    <row r="29082" spans="1:5">
      <c r="A29082">
        <v>1</v>
      </c>
      <c r="B29082">
        <v>10772</v>
      </c>
      <c r="C29082">
        <v>0</v>
      </c>
      <c r="D29082">
        <v>3</v>
      </c>
      <c r="E29082">
        <v>32316</v>
      </c>
    </row>
    <row r="29083" spans="1:5">
      <c r="A29083">
        <v>1</v>
      </c>
      <c r="B29083">
        <v>10773</v>
      </c>
      <c r="C29083">
        <v>0</v>
      </c>
      <c r="D29083">
        <v>3</v>
      </c>
      <c r="E29083">
        <v>32319</v>
      </c>
    </row>
    <row r="29084" spans="1:5">
      <c r="A29084">
        <v>1</v>
      </c>
      <c r="B29084">
        <v>10783</v>
      </c>
      <c r="C29084">
        <v>0</v>
      </c>
      <c r="D29084">
        <v>1</v>
      </c>
      <c r="E29084">
        <v>10783</v>
      </c>
    </row>
    <row r="29085" spans="1:5">
      <c r="A29085">
        <v>0</v>
      </c>
      <c r="B29085">
        <v>10784</v>
      </c>
      <c r="C29085">
        <v>0</v>
      </c>
      <c r="D29085">
        <v>1</v>
      </c>
      <c r="E29085">
        <v>10784</v>
      </c>
    </row>
    <row r="29086" spans="1:5">
      <c r="A29086">
        <v>1</v>
      </c>
      <c r="B29086">
        <v>10796</v>
      </c>
      <c r="C29086">
        <v>0</v>
      </c>
      <c r="D29086">
        <v>3</v>
      </c>
      <c r="E29086">
        <v>32388</v>
      </c>
    </row>
    <row r="29087" spans="1:5">
      <c r="A29087">
        <v>0</v>
      </c>
      <c r="B29087">
        <v>10800</v>
      </c>
      <c r="C29087">
        <v>0</v>
      </c>
      <c r="D29087">
        <v>1</v>
      </c>
      <c r="E29087">
        <v>10800</v>
      </c>
    </row>
    <row r="29088" spans="1:5">
      <c r="A29088">
        <v>0</v>
      </c>
      <c r="B29088">
        <v>10804</v>
      </c>
      <c r="C29088">
        <v>0</v>
      </c>
      <c r="D29088">
        <v>3</v>
      </c>
      <c r="E29088">
        <v>32412</v>
      </c>
    </row>
    <row r="29089" spans="1:5">
      <c r="A29089">
        <v>1</v>
      </c>
      <c r="B29089">
        <v>10808</v>
      </c>
      <c r="C29089">
        <v>0</v>
      </c>
      <c r="D29089">
        <v>3</v>
      </c>
      <c r="E29089">
        <v>32424</v>
      </c>
    </row>
    <row r="29090" spans="1:5">
      <c r="A29090">
        <v>1</v>
      </c>
      <c r="B29090">
        <v>10809</v>
      </c>
      <c r="C29090">
        <v>0</v>
      </c>
      <c r="D29090">
        <v>1</v>
      </c>
      <c r="E29090">
        <v>10809</v>
      </c>
    </row>
    <row r="29091" spans="1:5">
      <c r="A29091">
        <v>0</v>
      </c>
      <c r="B29091">
        <v>10816</v>
      </c>
      <c r="C29091">
        <v>0</v>
      </c>
      <c r="D29091">
        <v>4</v>
      </c>
      <c r="E29091">
        <v>43264</v>
      </c>
    </row>
    <row r="29092" spans="1:5">
      <c r="A29092">
        <v>1</v>
      </c>
      <c r="B29092">
        <v>10818</v>
      </c>
      <c r="C29092">
        <v>0</v>
      </c>
      <c r="D29092">
        <v>1</v>
      </c>
      <c r="E29092">
        <v>10818</v>
      </c>
    </row>
    <row r="29093" spans="1:5">
      <c r="A29093">
        <v>0</v>
      </c>
      <c r="B29093">
        <v>10820</v>
      </c>
      <c r="C29093">
        <v>0</v>
      </c>
      <c r="D29093">
        <v>1</v>
      </c>
      <c r="E29093">
        <v>10820</v>
      </c>
    </row>
    <row r="29094" spans="1:5">
      <c r="A29094">
        <v>1</v>
      </c>
      <c r="B29094">
        <v>10822</v>
      </c>
      <c r="C29094">
        <v>0</v>
      </c>
      <c r="D29094">
        <v>1</v>
      </c>
      <c r="E29094">
        <v>10822</v>
      </c>
    </row>
    <row r="29095" spans="1:5">
      <c r="A29095">
        <v>0</v>
      </c>
      <c r="B29095">
        <v>10824</v>
      </c>
      <c r="C29095">
        <v>0</v>
      </c>
      <c r="D29095">
        <v>1</v>
      </c>
      <c r="E29095">
        <v>10824</v>
      </c>
    </row>
    <row r="29096" spans="1:5">
      <c r="A29096">
        <v>1</v>
      </c>
      <c r="B29096">
        <v>10824</v>
      </c>
      <c r="C29096">
        <v>0</v>
      </c>
      <c r="D29096">
        <v>3</v>
      </c>
      <c r="E29096">
        <v>32472</v>
      </c>
    </row>
    <row r="29097" spans="1:5">
      <c r="A29097">
        <v>0</v>
      </c>
      <c r="B29097">
        <v>10834</v>
      </c>
      <c r="C29097">
        <v>0</v>
      </c>
      <c r="D29097">
        <v>1</v>
      </c>
      <c r="E29097">
        <v>10834</v>
      </c>
    </row>
    <row r="29098" spans="1:5">
      <c r="A29098">
        <v>0</v>
      </c>
      <c r="B29098">
        <v>10838</v>
      </c>
      <c r="C29098">
        <v>0</v>
      </c>
      <c r="D29098">
        <v>4</v>
      </c>
      <c r="E29098">
        <v>43352</v>
      </c>
    </row>
    <row r="29099" spans="1:5">
      <c r="A29099">
        <v>0</v>
      </c>
      <c r="B29099">
        <v>10840</v>
      </c>
      <c r="C29099">
        <v>0</v>
      </c>
      <c r="D29099">
        <v>1</v>
      </c>
      <c r="E29099">
        <v>10840</v>
      </c>
    </row>
    <row r="29100" spans="1:5">
      <c r="A29100">
        <v>0</v>
      </c>
      <c r="B29100">
        <v>10844</v>
      </c>
      <c r="C29100">
        <v>0</v>
      </c>
      <c r="D29100">
        <v>2</v>
      </c>
      <c r="E29100">
        <v>21688</v>
      </c>
    </row>
    <row r="29101" spans="1:5">
      <c r="A29101">
        <v>0</v>
      </c>
      <c r="B29101">
        <v>10848</v>
      </c>
      <c r="C29101">
        <v>0</v>
      </c>
      <c r="D29101">
        <v>3</v>
      </c>
      <c r="E29101">
        <v>32544</v>
      </c>
    </row>
    <row r="29102" spans="1:5">
      <c r="A29102">
        <v>1</v>
      </c>
      <c r="B29102">
        <v>10848</v>
      </c>
      <c r="C29102">
        <v>0</v>
      </c>
      <c r="D29102">
        <v>3</v>
      </c>
      <c r="E29102">
        <v>32544</v>
      </c>
    </row>
    <row r="29103" spans="1:5">
      <c r="A29103">
        <v>1</v>
      </c>
      <c r="B29103">
        <v>10850</v>
      </c>
      <c r="C29103">
        <v>0</v>
      </c>
      <c r="D29103">
        <v>3</v>
      </c>
      <c r="E29103">
        <v>32550</v>
      </c>
    </row>
    <row r="29104" spans="1:5">
      <c r="A29104">
        <v>1</v>
      </c>
      <c r="B29104">
        <v>10851</v>
      </c>
      <c r="C29104">
        <v>0</v>
      </c>
      <c r="D29104">
        <v>1</v>
      </c>
      <c r="E29104">
        <v>10851</v>
      </c>
    </row>
    <row r="29105" spans="1:5">
      <c r="A29105">
        <v>0</v>
      </c>
      <c r="B29105">
        <v>10854</v>
      </c>
      <c r="C29105">
        <v>0</v>
      </c>
      <c r="D29105">
        <v>1</v>
      </c>
      <c r="E29105">
        <v>10854</v>
      </c>
    </row>
    <row r="29106" spans="1:5">
      <c r="A29106">
        <v>0</v>
      </c>
      <c r="B29106">
        <v>10856</v>
      </c>
      <c r="C29106">
        <v>0</v>
      </c>
      <c r="D29106">
        <v>1</v>
      </c>
      <c r="E29106">
        <v>10856</v>
      </c>
    </row>
    <row r="29107" spans="1:5">
      <c r="A29107">
        <v>1</v>
      </c>
      <c r="B29107">
        <v>10860</v>
      </c>
      <c r="C29107">
        <v>0</v>
      </c>
      <c r="D29107">
        <v>6</v>
      </c>
      <c r="E29107">
        <v>65160</v>
      </c>
    </row>
    <row r="29108" spans="1:5">
      <c r="A29108">
        <v>0</v>
      </c>
      <c r="B29108">
        <v>10864</v>
      </c>
      <c r="C29108">
        <v>0</v>
      </c>
      <c r="D29108">
        <v>7</v>
      </c>
      <c r="E29108">
        <v>76048</v>
      </c>
    </row>
    <row r="29109" spans="1:5">
      <c r="A29109">
        <v>0</v>
      </c>
      <c r="B29109">
        <v>10866</v>
      </c>
      <c r="C29109">
        <v>0</v>
      </c>
      <c r="D29109">
        <v>1</v>
      </c>
      <c r="E29109">
        <v>10866</v>
      </c>
    </row>
    <row r="29110" spans="1:5">
      <c r="A29110">
        <v>0</v>
      </c>
      <c r="B29110">
        <v>10868</v>
      </c>
      <c r="C29110">
        <v>0</v>
      </c>
      <c r="D29110">
        <v>1</v>
      </c>
      <c r="E29110">
        <v>10868</v>
      </c>
    </row>
    <row r="29111" spans="1:5">
      <c r="A29111">
        <v>0</v>
      </c>
      <c r="B29111">
        <v>10872</v>
      </c>
      <c r="C29111">
        <v>0</v>
      </c>
      <c r="D29111">
        <v>2</v>
      </c>
      <c r="E29111">
        <v>21744</v>
      </c>
    </row>
    <row r="29112" spans="1:5">
      <c r="A29112">
        <v>1</v>
      </c>
      <c r="B29112">
        <v>10872</v>
      </c>
      <c r="C29112">
        <v>0</v>
      </c>
      <c r="D29112">
        <v>3</v>
      </c>
      <c r="E29112">
        <v>32616</v>
      </c>
    </row>
    <row r="29113" spans="1:5">
      <c r="A29113">
        <v>0</v>
      </c>
      <c r="B29113">
        <v>10876</v>
      </c>
      <c r="C29113">
        <v>0</v>
      </c>
      <c r="D29113">
        <v>3</v>
      </c>
      <c r="E29113">
        <v>32628</v>
      </c>
    </row>
    <row r="29114" spans="1:5">
      <c r="A29114">
        <v>0</v>
      </c>
      <c r="B29114">
        <v>10878</v>
      </c>
      <c r="C29114">
        <v>0</v>
      </c>
      <c r="D29114">
        <v>3</v>
      </c>
      <c r="E29114">
        <v>32634</v>
      </c>
    </row>
    <row r="29115" spans="1:5">
      <c r="A29115">
        <v>0</v>
      </c>
      <c r="B29115">
        <v>10880</v>
      </c>
      <c r="C29115">
        <v>0</v>
      </c>
      <c r="D29115">
        <v>3</v>
      </c>
      <c r="E29115">
        <v>32640</v>
      </c>
    </row>
    <row r="29116" spans="1:5">
      <c r="A29116">
        <v>1</v>
      </c>
      <c r="B29116">
        <v>10880</v>
      </c>
      <c r="C29116">
        <v>0</v>
      </c>
      <c r="D29116">
        <v>3</v>
      </c>
      <c r="E29116">
        <v>32640</v>
      </c>
    </row>
    <row r="29117" spans="1:5">
      <c r="A29117">
        <v>0</v>
      </c>
      <c r="B29117">
        <v>10884</v>
      </c>
      <c r="C29117">
        <v>0</v>
      </c>
      <c r="D29117">
        <v>3</v>
      </c>
      <c r="E29117">
        <v>32652</v>
      </c>
    </row>
    <row r="29118" spans="1:5">
      <c r="A29118">
        <v>0</v>
      </c>
      <c r="B29118">
        <v>10888</v>
      </c>
      <c r="C29118">
        <v>0</v>
      </c>
      <c r="D29118">
        <v>3</v>
      </c>
      <c r="E29118">
        <v>32664</v>
      </c>
    </row>
    <row r="29119" spans="1:5">
      <c r="A29119">
        <v>0</v>
      </c>
      <c r="B29119">
        <v>10892</v>
      </c>
      <c r="C29119">
        <v>0</v>
      </c>
      <c r="D29119">
        <v>3</v>
      </c>
      <c r="E29119">
        <v>32676</v>
      </c>
    </row>
    <row r="29120" spans="1:5">
      <c r="A29120">
        <v>1</v>
      </c>
      <c r="B29120">
        <v>10892</v>
      </c>
      <c r="C29120">
        <v>0</v>
      </c>
      <c r="D29120">
        <v>3</v>
      </c>
      <c r="E29120">
        <v>32676</v>
      </c>
    </row>
    <row r="29121" spans="1:5">
      <c r="A29121">
        <v>1</v>
      </c>
      <c r="B29121">
        <v>10894</v>
      </c>
      <c r="C29121">
        <v>0</v>
      </c>
      <c r="D29121">
        <v>3</v>
      </c>
      <c r="E29121">
        <v>32682</v>
      </c>
    </row>
    <row r="29122" spans="1:5">
      <c r="A29122">
        <v>0</v>
      </c>
      <c r="B29122">
        <v>10896</v>
      </c>
      <c r="C29122">
        <v>0</v>
      </c>
      <c r="D29122">
        <v>3</v>
      </c>
      <c r="E29122">
        <v>32688</v>
      </c>
    </row>
    <row r="29123" spans="1:5">
      <c r="A29123">
        <v>1</v>
      </c>
      <c r="B29123">
        <v>10896</v>
      </c>
      <c r="C29123">
        <v>0</v>
      </c>
      <c r="D29123">
        <v>3</v>
      </c>
      <c r="E29123">
        <v>32688</v>
      </c>
    </row>
    <row r="29124" spans="1:5">
      <c r="A29124">
        <v>0</v>
      </c>
      <c r="B29124">
        <v>10904</v>
      </c>
      <c r="C29124">
        <v>0</v>
      </c>
      <c r="D29124">
        <v>1</v>
      </c>
      <c r="E29124">
        <v>10904</v>
      </c>
    </row>
    <row r="29125" spans="1:5">
      <c r="A29125">
        <v>1</v>
      </c>
      <c r="B29125">
        <v>10905</v>
      </c>
      <c r="C29125">
        <v>0</v>
      </c>
      <c r="D29125">
        <v>3</v>
      </c>
      <c r="E29125">
        <v>32715</v>
      </c>
    </row>
    <row r="29126" spans="1:5">
      <c r="A29126">
        <v>0</v>
      </c>
      <c r="B29126">
        <v>10908</v>
      </c>
      <c r="C29126">
        <v>0</v>
      </c>
      <c r="D29126">
        <v>4</v>
      </c>
      <c r="E29126">
        <v>43632</v>
      </c>
    </row>
    <row r="29127" spans="1:5">
      <c r="A29127">
        <v>1</v>
      </c>
      <c r="B29127">
        <v>10912</v>
      </c>
      <c r="C29127">
        <v>0</v>
      </c>
      <c r="D29127">
        <v>3</v>
      </c>
      <c r="E29127">
        <v>32736</v>
      </c>
    </row>
    <row r="29128" spans="1:5">
      <c r="A29128">
        <v>0</v>
      </c>
      <c r="B29128">
        <v>10914</v>
      </c>
      <c r="C29128">
        <v>0</v>
      </c>
      <c r="D29128">
        <v>1</v>
      </c>
      <c r="E29128">
        <v>10914</v>
      </c>
    </row>
    <row r="29129" spans="1:5">
      <c r="A29129">
        <v>1</v>
      </c>
      <c r="B29129">
        <v>10924</v>
      </c>
      <c r="C29129">
        <v>0</v>
      </c>
      <c r="D29129">
        <v>1</v>
      </c>
      <c r="E29129">
        <v>10924</v>
      </c>
    </row>
    <row r="29130" spans="1:5">
      <c r="A29130">
        <v>0</v>
      </c>
      <c r="B29130">
        <v>10926</v>
      </c>
      <c r="C29130">
        <v>0</v>
      </c>
      <c r="D29130">
        <v>1</v>
      </c>
      <c r="E29130">
        <v>10926</v>
      </c>
    </row>
    <row r="29131" spans="1:5">
      <c r="A29131">
        <v>0</v>
      </c>
      <c r="B29131">
        <v>10928</v>
      </c>
      <c r="C29131">
        <v>0</v>
      </c>
      <c r="D29131">
        <v>4</v>
      </c>
      <c r="E29131">
        <v>43712</v>
      </c>
    </row>
    <row r="29132" spans="1:5">
      <c r="A29132">
        <v>1</v>
      </c>
      <c r="B29132">
        <v>10928</v>
      </c>
      <c r="C29132">
        <v>0</v>
      </c>
      <c r="D29132">
        <v>3</v>
      </c>
      <c r="E29132">
        <v>32784</v>
      </c>
    </row>
    <row r="29133" spans="1:5">
      <c r="A29133">
        <v>0</v>
      </c>
      <c r="B29133">
        <v>10931</v>
      </c>
      <c r="C29133">
        <v>0</v>
      </c>
      <c r="D29133">
        <v>1</v>
      </c>
      <c r="E29133">
        <v>10931</v>
      </c>
    </row>
    <row r="29134" spans="1:5">
      <c r="A29134">
        <v>1</v>
      </c>
      <c r="B29134">
        <v>10934</v>
      </c>
      <c r="C29134">
        <v>0</v>
      </c>
      <c r="D29134">
        <v>1</v>
      </c>
      <c r="E29134">
        <v>10934</v>
      </c>
    </row>
    <row r="29135" spans="1:5">
      <c r="A29135">
        <v>1</v>
      </c>
      <c r="B29135">
        <v>10940</v>
      </c>
      <c r="C29135">
        <v>0</v>
      </c>
      <c r="D29135">
        <v>3</v>
      </c>
      <c r="E29135">
        <v>32820</v>
      </c>
    </row>
    <row r="29136" spans="1:5">
      <c r="A29136">
        <v>1</v>
      </c>
      <c r="B29136">
        <v>10941</v>
      </c>
      <c r="C29136">
        <v>0</v>
      </c>
      <c r="D29136">
        <v>3</v>
      </c>
      <c r="E29136">
        <v>32823</v>
      </c>
    </row>
    <row r="29137" spans="1:5">
      <c r="A29137">
        <v>0</v>
      </c>
      <c r="B29137">
        <v>10942</v>
      </c>
      <c r="C29137">
        <v>0</v>
      </c>
      <c r="D29137">
        <v>3</v>
      </c>
      <c r="E29137">
        <v>32826</v>
      </c>
    </row>
    <row r="29138" spans="1:5">
      <c r="A29138">
        <v>1</v>
      </c>
      <c r="B29138">
        <v>10942</v>
      </c>
      <c r="C29138">
        <v>0</v>
      </c>
      <c r="D29138">
        <v>3</v>
      </c>
      <c r="E29138">
        <v>32826</v>
      </c>
    </row>
    <row r="29139" spans="1:5">
      <c r="A29139">
        <v>0</v>
      </c>
      <c r="B29139">
        <v>10944</v>
      </c>
      <c r="C29139">
        <v>0</v>
      </c>
      <c r="D29139">
        <v>6</v>
      </c>
      <c r="E29139">
        <v>65664</v>
      </c>
    </row>
    <row r="29140" spans="1:5">
      <c r="A29140">
        <v>1</v>
      </c>
      <c r="B29140">
        <v>10945</v>
      </c>
      <c r="C29140">
        <v>0</v>
      </c>
      <c r="D29140">
        <v>1</v>
      </c>
      <c r="E29140">
        <v>10945</v>
      </c>
    </row>
    <row r="29141" spans="1:5">
      <c r="A29141">
        <v>1</v>
      </c>
      <c r="B29141">
        <v>10947</v>
      </c>
      <c r="C29141">
        <v>0</v>
      </c>
      <c r="D29141">
        <v>1</v>
      </c>
      <c r="E29141">
        <v>10947</v>
      </c>
    </row>
    <row r="29142" spans="1:5">
      <c r="A29142">
        <v>0</v>
      </c>
      <c r="B29142">
        <v>10948</v>
      </c>
      <c r="C29142">
        <v>0</v>
      </c>
      <c r="D29142">
        <v>1</v>
      </c>
      <c r="E29142">
        <v>10948</v>
      </c>
    </row>
    <row r="29143" spans="1:5">
      <c r="A29143">
        <v>1</v>
      </c>
      <c r="B29143">
        <v>10948</v>
      </c>
      <c r="C29143">
        <v>0</v>
      </c>
      <c r="D29143">
        <v>3</v>
      </c>
      <c r="E29143">
        <v>32844</v>
      </c>
    </row>
    <row r="29144" spans="1:5">
      <c r="A29144">
        <v>1</v>
      </c>
      <c r="B29144">
        <v>10952</v>
      </c>
      <c r="C29144">
        <v>0</v>
      </c>
      <c r="D29144">
        <v>1</v>
      </c>
      <c r="E29144">
        <v>10952</v>
      </c>
    </row>
    <row r="29145" spans="1:5">
      <c r="A29145">
        <v>1</v>
      </c>
      <c r="B29145">
        <v>10955</v>
      </c>
      <c r="C29145">
        <v>0</v>
      </c>
      <c r="D29145">
        <v>3</v>
      </c>
      <c r="E29145">
        <v>32865</v>
      </c>
    </row>
    <row r="29146" spans="1:5">
      <c r="A29146">
        <v>0</v>
      </c>
      <c r="B29146">
        <v>10956</v>
      </c>
      <c r="C29146">
        <v>0</v>
      </c>
      <c r="D29146">
        <v>3</v>
      </c>
      <c r="E29146">
        <v>32868</v>
      </c>
    </row>
    <row r="29147" spans="1:5">
      <c r="A29147">
        <v>1</v>
      </c>
      <c r="B29147">
        <v>10957</v>
      </c>
      <c r="C29147">
        <v>0</v>
      </c>
      <c r="D29147">
        <v>3</v>
      </c>
      <c r="E29147">
        <v>32871</v>
      </c>
    </row>
    <row r="29148" spans="1:5">
      <c r="A29148">
        <v>0</v>
      </c>
      <c r="B29148">
        <v>10960</v>
      </c>
      <c r="C29148">
        <v>0</v>
      </c>
      <c r="D29148">
        <v>1</v>
      </c>
      <c r="E29148">
        <v>10960</v>
      </c>
    </row>
    <row r="29149" spans="1:5">
      <c r="A29149">
        <v>1</v>
      </c>
      <c r="B29149">
        <v>10961</v>
      </c>
      <c r="C29149">
        <v>0</v>
      </c>
      <c r="D29149">
        <v>3</v>
      </c>
      <c r="E29149">
        <v>32883</v>
      </c>
    </row>
    <row r="29150" spans="1:5">
      <c r="A29150">
        <v>0</v>
      </c>
      <c r="B29150">
        <v>10962</v>
      </c>
      <c r="C29150">
        <v>0</v>
      </c>
      <c r="D29150">
        <v>4</v>
      </c>
      <c r="E29150">
        <v>43848</v>
      </c>
    </row>
    <row r="29151" spans="1:5">
      <c r="A29151">
        <v>1</v>
      </c>
      <c r="B29151">
        <v>10972</v>
      </c>
      <c r="C29151">
        <v>0</v>
      </c>
      <c r="D29151">
        <v>1</v>
      </c>
      <c r="E29151">
        <v>10972</v>
      </c>
    </row>
    <row r="29152" spans="1:5">
      <c r="A29152">
        <v>0</v>
      </c>
      <c r="B29152">
        <v>10976</v>
      </c>
      <c r="C29152">
        <v>0</v>
      </c>
      <c r="D29152">
        <v>3</v>
      </c>
      <c r="E29152">
        <v>32928</v>
      </c>
    </row>
    <row r="29153" spans="1:5">
      <c r="A29153">
        <v>0</v>
      </c>
      <c r="B29153">
        <v>10984</v>
      </c>
      <c r="C29153">
        <v>0</v>
      </c>
      <c r="D29153">
        <v>1</v>
      </c>
      <c r="E29153">
        <v>10984</v>
      </c>
    </row>
    <row r="29154" spans="1:5">
      <c r="A29154">
        <v>0</v>
      </c>
      <c r="B29154">
        <v>10988</v>
      </c>
      <c r="C29154">
        <v>0</v>
      </c>
      <c r="D29154">
        <v>1</v>
      </c>
      <c r="E29154">
        <v>10988</v>
      </c>
    </row>
    <row r="29155" spans="1:5">
      <c r="A29155">
        <v>0</v>
      </c>
      <c r="B29155">
        <v>10998</v>
      </c>
      <c r="C29155">
        <v>0</v>
      </c>
      <c r="D29155">
        <v>1</v>
      </c>
      <c r="E29155">
        <v>10998</v>
      </c>
    </row>
    <row r="29156" spans="1:5">
      <c r="A29156">
        <v>0</v>
      </c>
      <c r="B29156">
        <v>11002</v>
      </c>
      <c r="C29156">
        <v>0</v>
      </c>
      <c r="D29156">
        <v>1</v>
      </c>
      <c r="E29156">
        <v>11002</v>
      </c>
    </row>
    <row r="29157" spans="1:5">
      <c r="A29157">
        <v>0</v>
      </c>
      <c r="B29157">
        <v>11004</v>
      </c>
      <c r="C29157">
        <v>0</v>
      </c>
      <c r="D29157">
        <v>1</v>
      </c>
      <c r="E29157">
        <v>11004</v>
      </c>
    </row>
    <row r="29158" spans="1:5">
      <c r="A29158">
        <v>1</v>
      </c>
      <c r="B29158">
        <v>11008</v>
      </c>
      <c r="C29158">
        <v>0</v>
      </c>
      <c r="D29158">
        <v>3</v>
      </c>
      <c r="E29158">
        <v>33024</v>
      </c>
    </row>
    <row r="29159" spans="1:5">
      <c r="A29159">
        <v>0</v>
      </c>
      <c r="B29159">
        <v>11011</v>
      </c>
      <c r="C29159">
        <v>0</v>
      </c>
      <c r="D29159">
        <v>1</v>
      </c>
      <c r="E29159">
        <v>11011</v>
      </c>
    </row>
    <row r="29160" spans="1:5">
      <c r="A29160">
        <v>0</v>
      </c>
      <c r="B29160">
        <v>11012</v>
      </c>
      <c r="C29160">
        <v>0</v>
      </c>
      <c r="D29160">
        <v>1</v>
      </c>
      <c r="E29160">
        <v>11012</v>
      </c>
    </row>
    <row r="29161" spans="1:5">
      <c r="A29161">
        <v>0</v>
      </c>
      <c r="B29161">
        <v>11014</v>
      </c>
      <c r="C29161">
        <v>0</v>
      </c>
      <c r="D29161">
        <v>1</v>
      </c>
      <c r="E29161">
        <v>11014</v>
      </c>
    </row>
    <row r="29162" spans="1:5">
      <c r="A29162">
        <v>1</v>
      </c>
      <c r="B29162">
        <v>11026</v>
      </c>
      <c r="C29162">
        <v>0</v>
      </c>
      <c r="D29162">
        <v>3</v>
      </c>
      <c r="E29162">
        <v>33078</v>
      </c>
    </row>
    <row r="29163" spans="1:5">
      <c r="A29163">
        <v>0</v>
      </c>
      <c r="B29163">
        <v>11032</v>
      </c>
      <c r="C29163">
        <v>0</v>
      </c>
      <c r="D29163">
        <v>8</v>
      </c>
      <c r="E29163">
        <v>88256</v>
      </c>
    </row>
    <row r="29164" spans="1:5">
      <c r="A29164">
        <v>0</v>
      </c>
      <c r="B29164">
        <v>11036</v>
      </c>
      <c r="C29164">
        <v>0</v>
      </c>
      <c r="D29164">
        <v>3</v>
      </c>
      <c r="E29164">
        <v>33108</v>
      </c>
    </row>
    <row r="29165" spans="1:5">
      <c r="A29165">
        <v>1</v>
      </c>
      <c r="B29165">
        <v>11036</v>
      </c>
      <c r="C29165">
        <v>0</v>
      </c>
      <c r="D29165">
        <v>1</v>
      </c>
      <c r="E29165">
        <v>11036</v>
      </c>
    </row>
    <row r="29166" spans="1:5">
      <c r="A29166">
        <v>1</v>
      </c>
      <c r="B29166">
        <v>11040</v>
      </c>
      <c r="C29166">
        <v>0</v>
      </c>
      <c r="D29166">
        <v>5</v>
      </c>
      <c r="E29166">
        <v>55200</v>
      </c>
    </row>
    <row r="29167" spans="1:5">
      <c r="A29167">
        <v>1</v>
      </c>
      <c r="B29167">
        <v>11043</v>
      </c>
      <c r="C29167">
        <v>0</v>
      </c>
      <c r="D29167">
        <v>1</v>
      </c>
      <c r="E29167">
        <v>11043</v>
      </c>
    </row>
    <row r="29168" spans="1:5">
      <c r="A29168">
        <v>1</v>
      </c>
      <c r="B29168">
        <v>11050</v>
      </c>
      <c r="C29168">
        <v>0</v>
      </c>
      <c r="D29168">
        <v>1</v>
      </c>
      <c r="E29168">
        <v>11050</v>
      </c>
    </row>
    <row r="29169" spans="1:5">
      <c r="A29169">
        <v>1</v>
      </c>
      <c r="B29169">
        <v>11052</v>
      </c>
      <c r="C29169">
        <v>0</v>
      </c>
      <c r="D29169">
        <v>1</v>
      </c>
      <c r="E29169">
        <v>11052</v>
      </c>
    </row>
    <row r="29170" spans="1:5">
      <c r="A29170">
        <v>0</v>
      </c>
      <c r="B29170">
        <v>11056</v>
      </c>
      <c r="C29170">
        <v>0</v>
      </c>
      <c r="D29170">
        <v>5</v>
      </c>
      <c r="E29170">
        <v>55280</v>
      </c>
    </row>
    <row r="29171" spans="1:5">
      <c r="A29171">
        <v>1</v>
      </c>
      <c r="B29171">
        <v>11056</v>
      </c>
      <c r="C29171">
        <v>0</v>
      </c>
      <c r="D29171">
        <v>1</v>
      </c>
      <c r="E29171">
        <v>11056</v>
      </c>
    </row>
    <row r="29172" spans="1:5">
      <c r="A29172">
        <v>1</v>
      </c>
      <c r="B29172">
        <v>11066</v>
      </c>
      <c r="C29172">
        <v>0</v>
      </c>
      <c r="D29172">
        <v>1</v>
      </c>
      <c r="E29172">
        <v>11066</v>
      </c>
    </row>
    <row r="29173" spans="1:5">
      <c r="A29173">
        <v>0</v>
      </c>
      <c r="B29173">
        <v>11068</v>
      </c>
      <c r="C29173">
        <v>0</v>
      </c>
      <c r="D29173">
        <v>4</v>
      </c>
      <c r="E29173">
        <v>44272</v>
      </c>
    </row>
    <row r="29174" spans="1:5">
      <c r="A29174">
        <v>1</v>
      </c>
      <c r="B29174">
        <v>11075</v>
      </c>
      <c r="C29174">
        <v>0</v>
      </c>
      <c r="D29174">
        <v>1</v>
      </c>
      <c r="E29174">
        <v>11075</v>
      </c>
    </row>
    <row r="29175" spans="1:5">
      <c r="A29175">
        <v>0</v>
      </c>
      <c r="B29175">
        <v>11076</v>
      </c>
      <c r="C29175">
        <v>0</v>
      </c>
      <c r="D29175">
        <v>3</v>
      </c>
      <c r="E29175">
        <v>33228</v>
      </c>
    </row>
    <row r="29176" spans="1:5">
      <c r="A29176">
        <v>0</v>
      </c>
      <c r="B29176">
        <v>11080</v>
      </c>
      <c r="C29176">
        <v>0</v>
      </c>
      <c r="D29176">
        <v>7</v>
      </c>
      <c r="E29176">
        <v>77560</v>
      </c>
    </row>
    <row r="29177" spans="1:5">
      <c r="A29177">
        <v>1</v>
      </c>
      <c r="B29177">
        <v>11081</v>
      </c>
      <c r="C29177">
        <v>0</v>
      </c>
      <c r="D29177">
        <v>1</v>
      </c>
      <c r="E29177">
        <v>11081</v>
      </c>
    </row>
    <row r="29178" spans="1:5">
      <c r="A29178">
        <v>1</v>
      </c>
      <c r="B29178">
        <v>11083</v>
      </c>
      <c r="C29178">
        <v>0</v>
      </c>
      <c r="D29178">
        <v>1</v>
      </c>
      <c r="E29178">
        <v>11083</v>
      </c>
    </row>
    <row r="29179" spans="1:5">
      <c r="A29179">
        <v>0</v>
      </c>
      <c r="B29179">
        <v>11084</v>
      </c>
      <c r="C29179">
        <v>0</v>
      </c>
      <c r="D29179">
        <v>3</v>
      </c>
      <c r="E29179">
        <v>33252</v>
      </c>
    </row>
    <row r="29180" spans="1:5">
      <c r="A29180">
        <v>0</v>
      </c>
      <c r="B29180">
        <v>11086</v>
      </c>
      <c r="C29180">
        <v>0</v>
      </c>
      <c r="D29180">
        <v>3</v>
      </c>
      <c r="E29180">
        <v>33258</v>
      </c>
    </row>
    <row r="29181" spans="1:5">
      <c r="A29181">
        <v>0</v>
      </c>
      <c r="B29181">
        <v>11088</v>
      </c>
      <c r="C29181">
        <v>0</v>
      </c>
      <c r="D29181">
        <v>1</v>
      </c>
      <c r="E29181">
        <v>11088</v>
      </c>
    </row>
    <row r="29182" spans="1:5">
      <c r="A29182">
        <v>0</v>
      </c>
      <c r="B29182">
        <v>11089</v>
      </c>
      <c r="C29182">
        <v>0</v>
      </c>
      <c r="D29182">
        <v>1</v>
      </c>
      <c r="E29182">
        <v>11089</v>
      </c>
    </row>
    <row r="29183" spans="1:5">
      <c r="A29183">
        <v>0</v>
      </c>
      <c r="B29183">
        <v>11096</v>
      </c>
      <c r="C29183">
        <v>0</v>
      </c>
      <c r="D29183">
        <v>2</v>
      </c>
      <c r="E29183">
        <v>22192</v>
      </c>
    </row>
    <row r="29184" spans="1:5">
      <c r="A29184">
        <v>0</v>
      </c>
      <c r="B29184">
        <v>11098</v>
      </c>
      <c r="C29184">
        <v>0</v>
      </c>
      <c r="D29184">
        <v>1</v>
      </c>
      <c r="E29184">
        <v>11098</v>
      </c>
    </row>
    <row r="29185" spans="1:5">
      <c r="A29185">
        <v>1</v>
      </c>
      <c r="B29185">
        <v>11106</v>
      </c>
      <c r="C29185">
        <v>0</v>
      </c>
      <c r="D29185">
        <v>1</v>
      </c>
      <c r="E29185">
        <v>11106</v>
      </c>
    </row>
    <row r="29186" spans="1:5">
      <c r="A29186">
        <v>0</v>
      </c>
      <c r="B29186">
        <v>11108</v>
      </c>
      <c r="C29186">
        <v>0</v>
      </c>
      <c r="D29186">
        <v>6</v>
      </c>
      <c r="E29186">
        <v>66648</v>
      </c>
    </row>
    <row r="29187" spans="1:5">
      <c r="A29187">
        <v>1</v>
      </c>
      <c r="B29187">
        <v>11108</v>
      </c>
      <c r="C29187">
        <v>0</v>
      </c>
      <c r="D29187">
        <v>1</v>
      </c>
      <c r="E29187">
        <v>11108</v>
      </c>
    </row>
    <row r="29188" spans="1:5">
      <c r="A29188">
        <v>0</v>
      </c>
      <c r="B29188">
        <v>11112</v>
      </c>
      <c r="C29188">
        <v>0</v>
      </c>
      <c r="D29188">
        <v>1</v>
      </c>
      <c r="E29188">
        <v>11112</v>
      </c>
    </row>
    <row r="29189" spans="1:5">
      <c r="A29189">
        <v>0</v>
      </c>
      <c r="B29189">
        <v>11113</v>
      </c>
      <c r="C29189">
        <v>0</v>
      </c>
      <c r="D29189">
        <v>1</v>
      </c>
      <c r="E29189">
        <v>11113</v>
      </c>
    </row>
    <row r="29190" spans="1:5">
      <c r="A29190">
        <v>0</v>
      </c>
      <c r="B29190">
        <v>11120</v>
      </c>
      <c r="C29190">
        <v>0</v>
      </c>
      <c r="D29190">
        <v>3</v>
      </c>
      <c r="E29190">
        <v>33360</v>
      </c>
    </row>
    <row r="29191" spans="1:5">
      <c r="A29191">
        <v>0</v>
      </c>
      <c r="B29191">
        <v>11122</v>
      </c>
      <c r="C29191">
        <v>0</v>
      </c>
      <c r="D29191">
        <v>3</v>
      </c>
      <c r="E29191">
        <v>33366</v>
      </c>
    </row>
    <row r="29192" spans="1:5">
      <c r="A29192">
        <v>0</v>
      </c>
      <c r="B29192">
        <v>11128</v>
      </c>
      <c r="C29192">
        <v>0</v>
      </c>
      <c r="D29192">
        <v>2</v>
      </c>
      <c r="E29192">
        <v>22256</v>
      </c>
    </row>
    <row r="29193" spans="1:5">
      <c r="A29193">
        <v>1</v>
      </c>
      <c r="B29193">
        <v>11128</v>
      </c>
      <c r="C29193">
        <v>0</v>
      </c>
      <c r="D29193">
        <v>1</v>
      </c>
      <c r="E29193">
        <v>11128</v>
      </c>
    </row>
    <row r="29194" spans="1:5">
      <c r="A29194">
        <v>0</v>
      </c>
      <c r="B29194">
        <v>11132</v>
      </c>
      <c r="C29194">
        <v>0</v>
      </c>
      <c r="D29194">
        <v>3</v>
      </c>
      <c r="E29194">
        <v>33396</v>
      </c>
    </row>
    <row r="29195" spans="1:5">
      <c r="A29195">
        <v>1</v>
      </c>
      <c r="B29195">
        <v>11132</v>
      </c>
      <c r="C29195">
        <v>0</v>
      </c>
      <c r="D29195">
        <v>1</v>
      </c>
      <c r="E29195">
        <v>11132</v>
      </c>
    </row>
    <row r="29196" spans="1:5">
      <c r="A29196">
        <v>0</v>
      </c>
      <c r="B29196">
        <v>11136</v>
      </c>
      <c r="C29196">
        <v>0</v>
      </c>
      <c r="D29196">
        <v>8</v>
      </c>
      <c r="E29196">
        <v>89088</v>
      </c>
    </row>
    <row r="29197" spans="1:5">
      <c r="A29197">
        <v>0</v>
      </c>
      <c r="B29197">
        <v>11140</v>
      </c>
      <c r="C29197">
        <v>0</v>
      </c>
      <c r="D29197">
        <v>2</v>
      </c>
      <c r="E29197">
        <v>22280</v>
      </c>
    </row>
    <row r="29198" spans="1:5">
      <c r="A29198">
        <v>1</v>
      </c>
      <c r="B29198">
        <v>11141</v>
      </c>
      <c r="C29198">
        <v>0</v>
      </c>
      <c r="D29198">
        <v>3</v>
      </c>
      <c r="E29198">
        <v>33423</v>
      </c>
    </row>
    <row r="29199" spans="1:5">
      <c r="A29199">
        <v>1</v>
      </c>
      <c r="B29199">
        <v>11144</v>
      </c>
      <c r="C29199">
        <v>0</v>
      </c>
      <c r="D29199">
        <v>3</v>
      </c>
      <c r="E29199">
        <v>33432</v>
      </c>
    </row>
    <row r="29200" spans="1:5">
      <c r="A29200">
        <v>1</v>
      </c>
      <c r="B29200">
        <v>11153</v>
      </c>
      <c r="C29200">
        <v>0</v>
      </c>
      <c r="D29200">
        <v>1</v>
      </c>
      <c r="E29200">
        <v>11153</v>
      </c>
    </row>
    <row r="29201" spans="1:5">
      <c r="A29201">
        <v>1</v>
      </c>
      <c r="B29201">
        <v>11157</v>
      </c>
      <c r="C29201">
        <v>0</v>
      </c>
      <c r="D29201">
        <v>3</v>
      </c>
      <c r="E29201">
        <v>33471</v>
      </c>
    </row>
    <row r="29202" spans="1:5">
      <c r="A29202">
        <v>0</v>
      </c>
      <c r="B29202">
        <v>11159</v>
      </c>
      <c r="C29202">
        <v>0</v>
      </c>
      <c r="D29202">
        <v>1</v>
      </c>
      <c r="E29202">
        <v>11159</v>
      </c>
    </row>
    <row r="29203" spans="1:5">
      <c r="A29203">
        <v>1</v>
      </c>
      <c r="B29203">
        <v>11160</v>
      </c>
      <c r="C29203">
        <v>0</v>
      </c>
      <c r="D29203">
        <v>3</v>
      </c>
      <c r="E29203">
        <v>33480</v>
      </c>
    </row>
    <row r="29204" spans="1:5">
      <c r="A29204">
        <v>1</v>
      </c>
      <c r="B29204">
        <v>11161</v>
      </c>
      <c r="C29204">
        <v>0</v>
      </c>
      <c r="D29204">
        <v>1</v>
      </c>
      <c r="E29204">
        <v>11161</v>
      </c>
    </row>
    <row r="29205" spans="1:5">
      <c r="A29205">
        <v>1</v>
      </c>
      <c r="B29205">
        <v>11164</v>
      </c>
      <c r="C29205">
        <v>0</v>
      </c>
      <c r="D29205">
        <v>3</v>
      </c>
      <c r="E29205">
        <v>33492</v>
      </c>
    </row>
    <row r="29206" spans="1:5">
      <c r="A29206">
        <v>0</v>
      </c>
      <c r="B29206">
        <v>11168</v>
      </c>
      <c r="C29206">
        <v>0</v>
      </c>
      <c r="D29206">
        <v>1</v>
      </c>
      <c r="E29206">
        <v>11168</v>
      </c>
    </row>
    <row r="29207" spans="1:5">
      <c r="A29207">
        <v>1</v>
      </c>
      <c r="B29207">
        <v>11168</v>
      </c>
      <c r="C29207">
        <v>0</v>
      </c>
      <c r="D29207">
        <v>3</v>
      </c>
      <c r="E29207">
        <v>33504</v>
      </c>
    </row>
    <row r="29208" spans="1:5">
      <c r="A29208">
        <v>1</v>
      </c>
      <c r="B29208">
        <v>11176</v>
      </c>
      <c r="C29208">
        <v>0</v>
      </c>
      <c r="D29208">
        <v>3</v>
      </c>
      <c r="E29208">
        <v>33528</v>
      </c>
    </row>
    <row r="29209" spans="1:5">
      <c r="A29209">
        <v>0</v>
      </c>
      <c r="B29209">
        <v>11178</v>
      </c>
      <c r="C29209">
        <v>0</v>
      </c>
      <c r="D29209">
        <v>1</v>
      </c>
      <c r="E29209">
        <v>11178</v>
      </c>
    </row>
    <row r="29210" spans="1:5">
      <c r="A29210">
        <v>1</v>
      </c>
      <c r="B29210">
        <v>11182</v>
      </c>
      <c r="C29210">
        <v>0</v>
      </c>
      <c r="D29210">
        <v>1</v>
      </c>
      <c r="E29210">
        <v>11182</v>
      </c>
    </row>
    <row r="29211" spans="1:5">
      <c r="A29211">
        <v>0</v>
      </c>
      <c r="B29211">
        <v>11184</v>
      </c>
      <c r="C29211">
        <v>0</v>
      </c>
      <c r="D29211">
        <v>7</v>
      </c>
      <c r="E29211">
        <v>78288</v>
      </c>
    </row>
    <row r="29212" spans="1:5">
      <c r="A29212">
        <v>0</v>
      </c>
      <c r="B29212">
        <v>11188</v>
      </c>
      <c r="C29212">
        <v>0</v>
      </c>
      <c r="D29212">
        <v>1</v>
      </c>
      <c r="E29212">
        <v>11188</v>
      </c>
    </row>
    <row r="29213" spans="1:5">
      <c r="A29213">
        <v>1</v>
      </c>
      <c r="B29213">
        <v>11192</v>
      </c>
      <c r="C29213">
        <v>0</v>
      </c>
      <c r="D29213">
        <v>1</v>
      </c>
      <c r="E29213">
        <v>11192</v>
      </c>
    </row>
    <row r="29214" spans="1:5">
      <c r="A29214">
        <v>0</v>
      </c>
      <c r="B29214">
        <v>11200</v>
      </c>
      <c r="C29214">
        <v>0</v>
      </c>
      <c r="D29214">
        <v>5</v>
      </c>
      <c r="E29214">
        <v>56000</v>
      </c>
    </row>
    <row r="29215" spans="1:5">
      <c r="A29215">
        <v>1</v>
      </c>
      <c r="B29215">
        <v>11200</v>
      </c>
      <c r="C29215">
        <v>0</v>
      </c>
      <c r="D29215">
        <v>1</v>
      </c>
      <c r="E29215">
        <v>11200</v>
      </c>
    </row>
    <row r="29216" spans="1:5">
      <c r="A29216">
        <v>1</v>
      </c>
      <c r="B29216">
        <v>11202</v>
      </c>
      <c r="C29216">
        <v>0</v>
      </c>
      <c r="D29216">
        <v>1</v>
      </c>
      <c r="E29216">
        <v>11202</v>
      </c>
    </row>
    <row r="29217" spans="1:5">
      <c r="A29217">
        <v>1</v>
      </c>
      <c r="B29217">
        <v>11204</v>
      </c>
      <c r="C29217">
        <v>0</v>
      </c>
      <c r="D29217">
        <v>3</v>
      </c>
      <c r="E29217">
        <v>33612</v>
      </c>
    </row>
    <row r="29218" spans="1:5">
      <c r="A29218">
        <v>1</v>
      </c>
      <c r="B29218">
        <v>11210</v>
      </c>
      <c r="C29218">
        <v>0</v>
      </c>
      <c r="D29218">
        <v>3</v>
      </c>
      <c r="E29218">
        <v>33630</v>
      </c>
    </row>
    <row r="29219" spans="1:5">
      <c r="A29219">
        <v>0</v>
      </c>
      <c r="B29219">
        <v>11212</v>
      </c>
      <c r="C29219">
        <v>0</v>
      </c>
      <c r="D29219">
        <v>1</v>
      </c>
      <c r="E29219">
        <v>11212</v>
      </c>
    </row>
    <row r="29220" spans="1:5">
      <c r="A29220">
        <v>1</v>
      </c>
      <c r="B29220">
        <v>11214</v>
      </c>
      <c r="C29220">
        <v>0</v>
      </c>
      <c r="D29220">
        <v>1</v>
      </c>
      <c r="E29220">
        <v>11214</v>
      </c>
    </row>
    <row r="29221" spans="1:5">
      <c r="A29221">
        <v>0</v>
      </c>
      <c r="B29221">
        <v>11216</v>
      </c>
      <c r="C29221">
        <v>0</v>
      </c>
      <c r="D29221">
        <v>1</v>
      </c>
      <c r="E29221">
        <v>11216</v>
      </c>
    </row>
    <row r="29222" spans="1:5">
      <c r="A29222">
        <v>1</v>
      </c>
      <c r="B29222">
        <v>11220</v>
      </c>
      <c r="C29222">
        <v>0</v>
      </c>
      <c r="D29222">
        <v>1</v>
      </c>
      <c r="E29222">
        <v>11220</v>
      </c>
    </row>
    <row r="29223" spans="1:5">
      <c r="A29223">
        <v>1</v>
      </c>
      <c r="B29223">
        <v>11230</v>
      </c>
      <c r="C29223">
        <v>0</v>
      </c>
      <c r="D29223">
        <v>3</v>
      </c>
      <c r="E29223">
        <v>33690</v>
      </c>
    </row>
    <row r="29224" spans="1:5">
      <c r="A29224">
        <v>0</v>
      </c>
      <c r="B29224">
        <v>11231</v>
      </c>
      <c r="C29224">
        <v>0</v>
      </c>
      <c r="D29224">
        <v>3</v>
      </c>
      <c r="E29224">
        <v>33693</v>
      </c>
    </row>
    <row r="29225" spans="1:5">
      <c r="A29225">
        <v>1</v>
      </c>
      <c r="B29225">
        <v>11232</v>
      </c>
      <c r="C29225">
        <v>0</v>
      </c>
      <c r="D29225">
        <v>3</v>
      </c>
      <c r="E29225">
        <v>33696</v>
      </c>
    </row>
    <row r="29226" spans="1:5">
      <c r="A29226">
        <v>1</v>
      </c>
      <c r="B29226">
        <v>11234</v>
      </c>
      <c r="C29226">
        <v>0</v>
      </c>
      <c r="D29226">
        <v>1</v>
      </c>
      <c r="E29226">
        <v>11234</v>
      </c>
    </row>
    <row r="29227" spans="1:5">
      <c r="A29227">
        <v>1</v>
      </c>
      <c r="B29227">
        <v>11239</v>
      </c>
      <c r="C29227">
        <v>0</v>
      </c>
      <c r="D29227">
        <v>1</v>
      </c>
      <c r="E29227">
        <v>11239</v>
      </c>
    </row>
    <row r="29228" spans="1:5">
      <c r="A29228">
        <v>0</v>
      </c>
      <c r="B29228">
        <v>11240</v>
      </c>
      <c r="C29228">
        <v>0</v>
      </c>
      <c r="D29228">
        <v>1</v>
      </c>
      <c r="E29228">
        <v>11240</v>
      </c>
    </row>
    <row r="29229" spans="1:5">
      <c r="A29229">
        <v>0</v>
      </c>
      <c r="B29229">
        <v>11244</v>
      </c>
      <c r="C29229">
        <v>0</v>
      </c>
      <c r="D29229">
        <v>3</v>
      </c>
      <c r="E29229">
        <v>33732</v>
      </c>
    </row>
    <row r="29230" spans="1:5">
      <c r="A29230">
        <v>0</v>
      </c>
      <c r="B29230">
        <v>11245</v>
      </c>
      <c r="C29230">
        <v>0</v>
      </c>
      <c r="D29230">
        <v>1</v>
      </c>
      <c r="E29230">
        <v>11245</v>
      </c>
    </row>
    <row r="29231" spans="1:5">
      <c r="A29231">
        <v>1</v>
      </c>
      <c r="B29231">
        <v>11247</v>
      </c>
      <c r="C29231">
        <v>0</v>
      </c>
      <c r="D29231">
        <v>3</v>
      </c>
      <c r="E29231">
        <v>33741</v>
      </c>
    </row>
    <row r="29232" spans="1:5">
      <c r="A29232">
        <v>0</v>
      </c>
      <c r="B29232">
        <v>11248</v>
      </c>
      <c r="C29232">
        <v>0</v>
      </c>
      <c r="D29232">
        <v>1</v>
      </c>
      <c r="E29232">
        <v>11248</v>
      </c>
    </row>
    <row r="29233" spans="1:5">
      <c r="A29233">
        <v>0</v>
      </c>
      <c r="B29233">
        <v>11249</v>
      </c>
      <c r="C29233">
        <v>0</v>
      </c>
      <c r="D29233">
        <v>3</v>
      </c>
      <c r="E29233">
        <v>33747</v>
      </c>
    </row>
    <row r="29234" spans="1:5">
      <c r="A29234">
        <v>1</v>
      </c>
      <c r="B29234">
        <v>11250</v>
      </c>
      <c r="C29234">
        <v>0</v>
      </c>
      <c r="D29234">
        <v>3</v>
      </c>
      <c r="E29234">
        <v>33750</v>
      </c>
    </row>
    <row r="29235" spans="1:5">
      <c r="A29235">
        <v>0</v>
      </c>
      <c r="B29235">
        <v>11257</v>
      </c>
      <c r="C29235">
        <v>0</v>
      </c>
      <c r="D29235">
        <v>1</v>
      </c>
      <c r="E29235">
        <v>11257</v>
      </c>
    </row>
    <row r="29236" spans="1:5">
      <c r="A29236">
        <v>0</v>
      </c>
      <c r="B29236">
        <v>11264</v>
      </c>
      <c r="C29236">
        <v>0</v>
      </c>
      <c r="D29236">
        <v>4</v>
      </c>
      <c r="E29236">
        <v>45056</v>
      </c>
    </row>
    <row r="29237" spans="1:5">
      <c r="A29237">
        <v>1</v>
      </c>
      <c r="B29237">
        <v>11264</v>
      </c>
      <c r="C29237">
        <v>0</v>
      </c>
      <c r="D29237">
        <v>1</v>
      </c>
      <c r="E29237">
        <v>11264</v>
      </c>
    </row>
    <row r="29238" spans="1:5">
      <c r="A29238">
        <v>0</v>
      </c>
      <c r="B29238">
        <v>11272</v>
      </c>
      <c r="C29238">
        <v>0</v>
      </c>
      <c r="D29238">
        <v>1</v>
      </c>
      <c r="E29238">
        <v>11272</v>
      </c>
    </row>
    <row r="29239" spans="1:5">
      <c r="A29239">
        <v>1</v>
      </c>
      <c r="B29239">
        <v>11273</v>
      </c>
      <c r="C29239">
        <v>0</v>
      </c>
      <c r="D29239">
        <v>3</v>
      </c>
      <c r="E29239">
        <v>33819</v>
      </c>
    </row>
    <row r="29240" spans="1:5">
      <c r="A29240">
        <v>0</v>
      </c>
      <c r="B29240">
        <v>11277</v>
      </c>
      <c r="C29240">
        <v>0</v>
      </c>
      <c r="D29240">
        <v>2</v>
      </c>
      <c r="E29240">
        <v>22554</v>
      </c>
    </row>
    <row r="29241" spans="1:5">
      <c r="A29241">
        <v>0</v>
      </c>
      <c r="B29241">
        <v>11284</v>
      </c>
      <c r="C29241">
        <v>0</v>
      </c>
      <c r="D29241">
        <v>1</v>
      </c>
      <c r="E29241">
        <v>11284</v>
      </c>
    </row>
    <row r="29242" spans="1:5">
      <c r="A29242">
        <v>0</v>
      </c>
      <c r="B29242">
        <v>11286</v>
      </c>
      <c r="C29242">
        <v>0</v>
      </c>
      <c r="D29242">
        <v>3</v>
      </c>
      <c r="E29242">
        <v>33858</v>
      </c>
    </row>
    <row r="29243" spans="1:5">
      <c r="A29243">
        <v>0</v>
      </c>
      <c r="B29243">
        <v>11288</v>
      </c>
      <c r="C29243">
        <v>0</v>
      </c>
      <c r="D29243">
        <v>3</v>
      </c>
      <c r="E29243">
        <v>33864</v>
      </c>
    </row>
    <row r="29244" spans="1:5">
      <c r="A29244">
        <v>0</v>
      </c>
      <c r="B29244">
        <v>11292</v>
      </c>
      <c r="C29244">
        <v>0</v>
      </c>
      <c r="D29244">
        <v>7</v>
      </c>
      <c r="E29244">
        <v>79044</v>
      </c>
    </row>
    <row r="29245" spans="1:5">
      <c r="A29245">
        <v>1</v>
      </c>
      <c r="B29245">
        <v>11292</v>
      </c>
      <c r="C29245">
        <v>0</v>
      </c>
      <c r="D29245">
        <v>1</v>
      </c>
      <c r="E29245">
        <v>11292</v>
      </c>
    </row>
    <row r="29246" spans="1:5">
      <c r="A29246">
        <v>0</v>
      </c>
      <c r="B29246">
        <v>11293</v>
      </c>
      <c r="C29246">
        <v>0</v>
      </c>
      <c r="D29246">
        <v>1</v>
      </c>
      <c r="E29246">
        <v>11293</v>
      </c>
    </row>
    <row r="29247" spans="1:5">
      <c r="A29247">
        <v>0</v>
      </c>
      <c r="B29247">
        <v>11296</v>
      </c>
      <c r="C29247">
        <v>0</v>
      </c>
      <c r="D29247">
        <v>3</v>
      </c>
      <c r="E29247">
        <v>33888</v>
      </c>
    </row>
    <row r="29248" spans="1:5">
      <c r="A29248">
        <v>1</v>
      </c>
      <c r="B29248">
        <v>11303</v>
      </c>
      <c r="C29248">
        <v>0</v>
      </c>
      <c r="D29248">
        <v>3</v>
      </c>
      <c r="E29248">
        <v>33909</v>
      </c>
    </row>
    <row r="29249" spans="1:5">
      <c r="A29249">
        <v>0</v>
      </c>
      <c r="B29249">
        <v>11312</v>
      </c>
      <c r="C29249">
        <v>0</v>
      </c>
      <c r="D29249">
        <v>1</v>
      </c>
      <c r="E29249">
        <v>11312</v>
      </c>
    </row>
    <row r="29250" spans="1:5">
      <c r="A29250">
        <v>0</v>
      </c>
      <c r="B29250">
        <v>11316</v>
      </c>
      <c r="C29250">
        <v>0</v>
      </c>
      <c r="D29250">
        <v>3</v>
      </c>
      <c r="E29250">
        <v>33948</v>
      </c>
    </row>
    <row r="29251" spans="1:5">
      <c r="A29251">
        <v>1</v>
      </c>
      <c r="B29251">
        <v>11324</v>
      </c>
      <c r="C29251">
        <v>0</v>
      </c>
      <c r="D29251">
        <v>1</v>
      </c>
      <c r="E29251">
        <v>11324</v>
      </c>
    </row>
    <row r="29252" spans="1:5">
      <c r="A29252">
        <v>0</v>
      </c>
      <c r="B29252">
        <v>11326</v>
      </c>
      <c r="C29252">
        <v>0</v>
      </c>
      <c r="D29252">
        <v>4</v>
      </c>
      <c r="E29252">
        <v>45304</v>
      </c>
    </row>
    <row r="29253" spans="1:5">
      <c r="A29253">
        <v>0</v>
      </c>
      <c r="B29253">
        <v>11328</v>
      </c>
      <c r="C29253">
        <v>0</v>
      </c>
      <c r="D29253">
        <v>7</v>
      </c>
      <c r="E29253">
        <v>79296</v>
      </c>
    </row>
    <row r="29254" spans="1:5">
      <c r="A29254">
        <v>0</v>
      </c>
      <c r="B29254">
        <v>11331</v>
      </c>
      <c r="C29254">
        <v>0</v>
      </c>
      <c r="D29254">
        <v>1</v>
      </c>
      <c r="E29254">
        <v>11331</v>
      </c>
    </row>
    <row r="29255" spans="1:5">
      <c r="A29255">
        <v>1</v>
      </c>
      <c r="B29255">
        <v>11336</v>
      </c>
      <c r="C29255">
        <v>0</v>
      </c>
      <c r="D29255">
        <v>1</v>
      </c>
      <c r="E29255">
        <v>11336</v>
      </c>
    </row>
    <row r="29256" spans="1:5">
      <c r="A29256">
        <v>1</v>
      </c>
      <c r="B29256">
        <v>11339</v>
      </c>
      <c r="C29256">
        <v>0</v>
      </c>
      <c r="D29256">
        <v>1</v>
      </c>
      <c r="E29256">
        <v>11339</v>
      </c>
    </row>
    <row r="29257" spans="1:5">
      <c r="A29257">
        <v>0</v>
      </c>
      <c r="B29257">
        <v>11342</v>
      </c>
      <c r="C29257">
        <v>0</v>
      </c>
      <c r="D29257">
        <v>1</v>
      </c>
      <c r="E29257">
        <v>11342</v>
      </c>
    </row>
    <row r="29258" spans="1:5">
      <c r="A29258">
        <v>0</v>
      </c>
      <c r="B29258">
        <v>11344</v>
      </c>
      <c r="C29258">
        <v>0</v>
      </c>
      <c r="D29258">
        <v>6</v>
      </c>
      <c r="E29258">
        <v>68064</v>
      </c>
    </row>
    <row r="29259" spans="1:5">
      <c r="A29259">
        <v>1</v>
      </c>
      <c r="B29259">
        <v>11348</v>
      </c>
      <c r="C29259">
        <v>0</v>
      </c>
      <c r="D29259">
        <v>3</v>
      </c>
      <c r="E29259">
        <v>34044</v>
      </c>
    </row>
    <row r="29260" spans="1:5">
      <c r="A29260">
        <v>0</v>
      </c>
      <c r="B29260">
        <v>11352</v>
      </c>
      <c r="C29260">
        <v>0</v>
      </c>
      <c r="D29260">
        <v>4</v>
      </c>
      <c r="E29260">
        <v>45408</v>
      </c>
    </row>
    <row r="29261" spans="1:5">
      <c r="A29261">
        <v>0</v>
      </c>
      <c r="B29261">
        <v>11354</v>
      </c>
      <c r="C29261">
        <v>0</v>
      </c>
      <c r="D29261">
        <v>1</v>
      </c>
      <c r="E29261">
        <v>11354</v>
      </c>
    </row>
    <row r="29262" spans="1:5">
      <c r="A29262">
        <v>0</v>
      </c>
      <c r="B29262">
        <v>11356</v>
      </c>
      <c r="C29262">
        <v>0</v>
      </c>
      <c r="D29262">
        <v>3</v>
      </c>
      <c r="E29262">
        <v>34068</v>
      </c>
    </row>
    <row r="29263" spans="1:5">
      <c r="A29263">
        <v>0</v>
      </c>
      <c r="B29263">
        <v>11360</v>
      </c>
      <c r="C29263">
        <v>0</v>
      </c>
      <c r="D29263">
        <v>1</v>
      </c>
      <c r="E29263">
        <v>11360</v>
      </c>
    </row>
    <row r="29264" spans="1:5">
      <c r="A29264">
        <v>0</v>
      </c>
      <c r="B29264">
        <v>11364</v>
      </c>
      <c r="C29264">
        <v>0</v>
      </c>
      <c r="D29264">
        <v>1</v>
      </c>
      <c r="E29264">
        <v>11364</v>
      </c>
    </row>
    <row r="29265" spans="1:5">
      <c r="A29265">
        <v>0</v>
      </c>
      <c r="B29265">
        <v>11368</v>
      </c>
      <c r="C29265">
        <v>0</v>
      </c>
      <c r="D29265">
        <v>6</v>
      </c>
      <c r="E29265">
        <v>68208</v>
      </c>
    </row>
    <row r="29266" spans="1:5">
      <c r="A29266">
        <v>0</v>
      </c>
      <c r="B29266">
        <v>11376</v>
      </c>
      <c r="C29266">
        <v>0</v>
      </c>
      <c r="D29266">
        <v>3</v>
      </c>
      <c r="E29266">
        <v>34128</v>
      </c>
    </row>
    <row r="29267" spans="1:5">
      <c r="A29267">
        <v>0</v>
      </c>
      <c r="B29267">
        <v>11384</v>
      </c>
      <c r="C29267">
        <v>0</v>
      </c>
      <c r="D29267">
        <v>4</v>
      </c>
      <c r="E29267">
        <v>45536</v>
      </c>
    </row>
    <row r="29268" spans="1:5">
      <c r="A29268">
        <v>1</v>
      </c>
      <c r="B29268">
        <v>11387</v>
      </c>
      <c r="C29268">
        <v>0</v>
      </c>
      <c r="D29268">
        <v>1</v>
      </c>
      <c r="E29268">
        <v>11387</v>
      </c>
    </row>
    <row r="29269" spans="1:5">
      <c r="A29269">
        <v>0</v>
      </c>
      <c r="B29269">
        <v>11388</v>
      </c>
      <c r="C29269">
        <v>0</v>
      </c>
      <c r="D29269">
        <v>3</v>
      </c>
      <c r="E29269">
        <v>34164</v>
      </c>
    </row>
    <row r="29270" spans="1:5">
      <c r="A29270">
        <v>0</v>
      </c>
      <c r="B29270">
        <v>11392</v>
      </c>
      <c r="C29270">
        <v>0</v>
      </c>
      <c r="D29270">
        <v>4</v>
      </c>
      <c r="E29270">
        <v>45568</v>
      </c>
    </row>
    <row r="29271" spans="1:5">
      <c r="A29271">
        <v>1</v>
      </c>
      <c r="B29271">
        <v>11395</v>
      </c>
      <c r="C29271">
        <v>0</v>
      </c>
      <c r="D29271">
        <v>3</v>
      </c>
      <c r="E29271">
        <v>34185</v>
      </c>
    </row>
    <row r="29272" spans="1:5">
      <c r="A29272">
        <v>0</v>
      </c>
      <c r="B29272">
        <v>11396</v>
      </c>
      <c r="C29272">
        <v>0</v>
      </c>
      <c r="D29272">
        <v>1</v>
      </c>
      <c r="E29272">
        <v>11396</v>
      </c>
    </row>
    <row r="29273" spans="1:5">
      <c r="A29273">
        <v>1</v>
      </c>
      <c r="B29273">
        <v>11398</v>
      </c>
      <c r="C29273">
        <v>0</v>
      </c>
      <c r="D29273">
        <v>3</v>
      </c>
      <c r="E29273">
        <v>34194</v>
      </c>
    </row>
    <row r="29274" spans="1:5">
      <c r="A29274">
        <v>0</v>
      </c>
      <c r="B29274">
        <v>11402</v>
      </c>
      <c r="C29274">
        <v>0</v>
      </c>
      <c r="D29274">
        <v>3</v>
      </c>
      <c r="E29274">
        <v>34206</v>
      </c>
    </row>
    <row r="29275" spans="1:5">
      <c r="A29275">
        <v>0</v>
      </c>
      <c r="B29275">
        <v>11403</v>
      </c>
      <c r="C29275">
        <v>0</v>
      </c>
      <c r="D29275">
        <v>1</v>
      </c>
      <c r="E29275">
        <v>11403</v>
      </c>
    </row>
    <row r="29276" spans="1:5">
      <c r="A29276">
        <v>0</v>
      </c>
      <c r="B29276">
        <v>11404</v>
      </c>
      <c r="C29276">
        <v>0</v>
      </c>
      <c r="D29276">
        <v>3</v>
      </c>
      <c r="E29276">
        <v>34212</v>
      </c>
    </row>
    <row r="29277" spans="1:5">
      <c r="A29277">
        <v>0</v>
      </c>
      <c r="B29277">
        <v>11407</v>
      </c>
      <c r="C29277">
        <v>0</v>
      </c>
      <c r="D29277">
        <v>1</v>
      </c>
      <c r="E29277">
        <v>11407</v>
      </c>
    </row>
    <row r="29278" spans="1:5">
      <c r="A29278">
        <v>0</v>
      </c>
      <c r="B29278">
        <v>11408</v>
      </c>
      <c r="C29278">
        <v>0</v>
      </c>
      <c r="D29278">
        <v>3</v>
      </c>
      <c r="E29278">
        <v>34224</v>
      </c>
    </row>
    <row r="29279" spans="1:5">
      <c r="A29279">
        <v>0</v>
      </c>
      <c r="B29279">
        <v>11412</v>
      </c>
      <c r="C29279">
        <v>0</v>
      </c>
      <c r="D29279">
        <v>4</v>
      </c>
      <c r="E29279">
        <v>45648</v>
      </c>
    </row>
    <row r="29280" spans="1:5">
      <c r="A29280">
        <v>1</v>
      </c>
      <c r="B29280">
        <v>11412</v>
      </c>
      <c r="C29280">
        <v>0</v>
      </c>
      <c r="D29280">
        <v>1</v>
      </c>
      <c r="E29280">
        <v>11412</v>
      </c>
    </row>
    <row r="29281" spans="1:5">
      <c r="A29281">
        <v>1</v>
      </c>
      <c r="B29281">
        <v>11415</v>
      </c>
      <c r="C29281">
        <v>0</v>
      </c>
      <c r="D29281">
        <v>3</v>
      </c>
      <c r="E29281">
        <v>34245</v>
      </c>
    </row>
    <row r="29282" spans="1:5">
      <c r="A29282">
        <v>0</v>
      </c>
      <c r="B29282">
        <v>11416</v>
      </c>
      <c r="C29282">
        <v>0</v>
      </c>
      <c r="D29282">
        <v>3</v>
      </c>
      <c r="E29282">
        <v>34248</v>
      </c>
    </row>
    <row r="29283" spans="1:5">
      <c r="A29283">
        <v>1</v>
      </c>
      <c r="B29283">
        <v>11416</v>
      </c>
      <c r="C29283">
        <v>0</v>
      </c>
      <c r="D29283">
        <v>1</v>
      </c>
      <c r="E29283">
        <v>11416</v>
      </c>
    </row>
    <row r="29284" spans="1:5">
      <c r="A29284">
        <v>0</v>
      </c>
      <c r="B29284">
        <v>11418</v>
      </c>
      <c r="C29284">
        <v>0</v>
      </c>
      <c r="D29284">
        <v>1</v>
      </c>
      <c r="E29284">
        <v>11418</v>
      </c>
    </row>
    <row r="29285" spans="1:5">
      <c r="A29285">
        <v>0</v>
      </c>
      <c r="B29285">
        <v>11420</v>
      </c>
      <c r="C29285">
        <v>0</v>
      </c>
      <c r="D29285">
        <v>3</v>
      </c>
      <c r="E29285">
        <v>34260</v>
      </c>
    </row>
    <row r="29286" spans="1:5">
      <c r="A29286">
        <v>0</v>
      </c>
      <c r="B29286">
        <v>11424</v>
      </c>
      <c r="C29286">
        <v>0</v>
      </c>
      <c r="D29286">
        <v>1</v>
      </c>
      <c r="E29286">
        <v>11424</v>
      </c>
    </row>
    <row r="29287" spans="1:5">
      <c r="A29287">
        <v>0</v>
      </c>
      <c r="B29287">
        <v>11426</v>
      </c>
      <c r="C29287">
        <v>0</v>
      </c>
      <c r="D29287">
        <v>1</v>
      </c>
      <c r="E29287">
        <v>11426</v>
      </c>
    </row>
    <row r="29288" spans="1:5">
      <c r="A29288">
        <v>1</v>
      </c>
      <c r="B29288">
        <v>11426</v>
      </c>
      <c r="C29288">
        <v>0</v>
      </c>
      <c r="D29288">
        <v>3</v>
      </c>
      <c r="E29288">
        <v>34278</v>
      </c>
    </row>
    <row r="29289" spans="1:5">
      <c r="A29289">
        <v>0</v>
      </c>
      <c r="B29289">
        <v>11428</v>
      </c>
      <c r="C29289">
        <v>0</v>
      </c>
      <c r="D29289">
        <v>3</v>
      </c>
      <c r="E29289">
        <v>34284</v>
      </c>
    </row>
    <row r="29290" spans="1:5">
      <c r="A29290">
        <v>0</v>
      </c>
      <c r="B29290">
        <v>11430</v>
      </c>
      <c r="C29290">
        <v>0</v>
      </c>
      <c r="D29290">
        <v>1</v>
      </c>
      <c r="E29290">
        <v>11430</v>
      </c>
    </row>
    <row r="29291" spans="1:5">
      <c r="A29291">
        <v>0</v>
      </c>
      <c r="B29291">
        <v>11431</v>
      </c>
      <c r="C29291">
        <v>0</v>
      </c>
      <c r="D29291">
        <v>1</v>
      </c>
      <c r="E29291">
        <v>11431</v>
      </c>
    </row>
    <row r="29292" spans="1:5">
      <c r="A29292">
        <v>1</v>
      </c>
      <c r="B29292">
        <v>11435</v>
      </c>
      <c r="C29292">
        <v>0</v>
      </c>
      <c r="D29292">
        <v>1</v>
      </c>
      <c r="E29292">
        <v>11435</v>
      </c>
    </row>
    <row r="29293" spans="1:5">
      <c r="A29293">
        <v>0</v>
      </c>
      <c r="B29293">
        <v>11436</v>
      </c>
      <c r="C29293">
        <v>0</v>
      </c>
      <c r="D29293">
        <v>3</v>
      </c>
      <c r="E29293">
        <v>34308</v>
      </c>
    </row>
    <row r="29294" spans="1:5">
      <c r="A29294">
        <v>1</v>
      </c>
      <c r="B29294">
        <v>11444</v>
      </c>
      <c r="C29294">
        <v>0</v>
      </c>
      <c r="D29294">
        <v>3</v>
      </c>
      <c r="E29294">
        <v>34332</v>
      </c>
    </row>
    <row r="29295" spans="1:5">
      <c r="A29295">
        <v>0</v>
      </c>
      <c r="B29295">
        <v>11447</v>
      </c>
      <c r="C29295">
        <v>0</v>
      </c>
      <c r="D29295">
        <v>1</v>
      </c>
      <c r="E29295">
        <v>11447</v>
      </c>
    </row>
    <row r="29296" spans="1:5">
      <c r="A29296">
        <v>0</v>
      </c>
      <c r="B29296">
        <v>11448</v>
      </c>
      <c r="C29296">
        <v>0</v>
      </c>
      <c r="D29296">
        <v>1</v>
      </c>
      <c r="E29296">
        <v>11448</v>
      </c>
    </row>
    <row r="29297" spans="1:5">
      <c r="A29297">
        <v>1</v>
      </c>
      <c r="B29297">
        <v>11448</v>
      </c>
      <c r="C29297">
        <v>0</v>
      </c>
      <c r="D29297">
        <v>1</v>
      </c>
      <c r="E29297">
        <v>11448</v>
      </c>
    </row>
    <row r="29298" spans="1:5">
      <c r="A29298">
        <v>1</v>
      </c>
      <c r="B29298">
        <v>11449</v>
      </c>
      <c r="C29298">
        <v>0</v>
      </c>
      <c r="D29298">
        <v>1</v>
      </c>
      <c r="E29298">
        <v>11449</v>
      </c>
    </row>
    <row r="29299" spans="1:5">
      <c r="A29299">
        <v>0</v>
      </c>
      <c r="B29299">
        <v>11452</v>
      </c>
      <c r="C29299">
        <v>0</v>
      </c>
      <c r="D29299">
        <v>1</v>
      </c>
      <c r="E29299">
        <v>11452</v>
      </c>
    </row>
    <row r="29300" spans="1:5">
      <c r="A29300">
        <v>1</v>
      </c>
      <c r="B29300">
        <v>11452</v>
      </c>
      <c r="C29300">
        <v>0</v>
      </c>
      <c r="D29300">
        <v>1</v>
      </c>
      <c r="E29300">
        <v>11452</v>
      </c>
    </row>
    <row r="29301" spans="1:5">
      <c r="A29301">
        <v>0</v>
      </c>
      <c r="B29301">
        <v>11454</v>
      </c>
      <c r="C29301">
        <v>0</v>
      </c>
      <c r="D29301">
        <v>3</v>
      </c>
      <c r="E29301">
        <v>34362</v>
      </c>
    </row>
    <row r="29302" spans="1:5">
      <c r="A29302">
        <v>0</v>
      </c>
      <c r="B29302">
        <v>11456</v>
      </c>
      <c r="C29302">
        <v>0</v>
      </c>
      <c r="D29302">
        <v>7</v>
      </c>
      <c r="E29302">
        <v>80192</v>
      </c>
    </row>
    <row r="29303" spans="1:5">
      <c r="A29303">
        <v>1</v>
      </c>
      <c r="B29303">
        <v>11456</v>
      </c>
      <c r="C29303">
        <v>0</v>
      </c>
      <c r="D29303">
        <v>4</v>
      </c>
      <c r="E29303">
        <v>45824</v>
      </c>
    </row>
    <row r="29304" spans="1:5">
      <c r="A29304">
        <v>0</v>
      </c>
      <c r="B29304">
        <v>11464</v>
      </c>
      <c r="C29304">
        <v>0</v>
      </c>
      <c r="D29304">
        <v>6</v>
      </c>
      <c r="E29304">
        <v>68784</v>
      </c>
    </row>
    <row r="29305" spans="1:5">
      <c r="A29305">
        <v>1</v>
      </c>
      <c r="B29305">
        <v>11467</v>
      </c>
      <c r="C29305">
        <v>0</v>
      </c>
      <c r="D29305">
        <v>1</v>
      </c>
      <c r="E29305">
        <v>11467</v>
      </c>
    </row>
    <row r="29306" spans="1:5">
      <c r="A29306">
        <v>0</v>
      </c>
      <c r="B29306">
        <v>11468</v>
      </c>
      <c r="C29306">
        <v>0</v>
      </c>
      <c r="D29306">
        <v>1</v>
      </c>
      <c r="E29306">
        <v>11468</v>
      </c>
    </row>
    <row r="29307" spans="1:5">
      <c r="A29307">
        <v>0</v>
      </c>
      <c r="B29307">
        <v>11472</v>
      </c>
      <c r="C29307">
        <v>0</v>
      </c>
      <c r="D29307">
        <v>2</v>
      </c>
      <c r="E29307">
        <v>22944</v>
      </c>
    </row>
    <row r="29308" spans="1:5">
      <c r="A29308">
        <v>0</v>
      </c>
      <c r="B29308">
        <v>11476</v>
      </c>
      <c r="C29308">
        <v>0</v>
      </c>
      <c r="D29308">
        <v>1</v>
      </c>
      <c r="E29308">
        <v>11476</v>
      </c>
    </row>
    <row r="29309" spans="1:5">
      <c r="A29309">
        <v>1</v>
      </c>
      <c r="B29309">
        <v>11476</v>
      </c>
      <c r="C29309">
        <v>0</v>
      </c>
      <c r="D29309">
        <v>1</v>
      </c>
      <c r="E29309">
        <v>11476</v>
      </c>
    </row>
    <row r="29310" spans="1:5">
      <c r="A29310">
        <v>0</v>
      </c>
      <c r="B29310">
        <v>11478</v>
      </c>
      <c r="C29310">
        <v>0</v>
      </c>
      <c r="D29310">
        <v>1</v>
      </c>
      <c r="E29310">
        <v>11478</v>
      </c>
    </row>
    <row r="29311" spans="1:5">
      <c r="A29311">
        <v>0</v>
      </c>
      <c r="B29311">
        <v>11480</v>
      </c>
      <c r="C29311">
        <v>0</v>
      </c>
      <c r="D29311">
        <v>3</v>
      </c>
      <c r="E29311">
        <v>34440</v>
      </c>
    </row>
    <row r="29312" spans="1:5">
      <c r="A29312">
        <v>1</v>
      </c>
      <c r="B29312">
        <v>11481</v>
      </c>
      <c r="C29312">
        <v>0</v>
      </c>
      <c r="D29312">
        <v>1</v>
      </c>
      <c r="E29312">
        <v>11481</v>
      </c>
    </row>
    <row r="29313" spans="1:5">
      <c r="A29313">
        <v>0</v>
      </c>
      <c r="B29313">
        <v>11488</v>
      </c>
      <c r="C29313">
        <v>0</v>
      </c>
      <c r="D29313">
        <v>1</v>
      </c>
      <c r="E29313">
        <v>11488</v>
      </c>
    </row>
    <row r="29314" spans="1:5">
      <c r="A29314">
        <v>0</v>
      </c>
      <c r="B29314">
        <v>11492</v>
      </c>
      <c r="C29314">
        <v>0</v>
      </c>
      <c r="D29314">
        <v>3</v>
      </c>
      <c r="E29314">
        <v>34476</v>
      </c>
    </row>
    <row r="29315" spans="1:5">
      <c r="A29315">
        <v>0</v>
      </c>
      <c r="B29315">
        <v>11496</v>
      </c>
      <c r="C29315">
        <v>0</v>
      </c>
      <c r="D29315">
        <v>3</v>
      </c>
      <c r="E29315">
        <v>34488</v>
      </c>
    </row>
    <row r="29316" spans="1:5">
      <c r="A29316">
        <v>0</v>
      </c>
      <c r="B29316">
        <v>11502</v>
      </c>
      <c r="C29316">
        <v>0</v>
      </c>
      <c r="D29316">
        <v>1</v>
      </c>
      <c r="E29316">
        <v>11502</v>
      </c>
    </row>
    <row r="29317" spans="1:5">
      <c r="A29317">
        <v>0</v>
      </c>
      <c r="B29317">
        <v>11504</v>
      </c>
      <c r="C29317">
        <v>0</v>
      </c>
      <c r="D29317">
        <v>4</v>
      </c>
      <c r="E29317">
        <v>46016</v>
      </c>
    </row>
    <row r="29318" spans="1:5">
      <c r="A29318">
        <v>1</v>
      </c>
      <c r="B29318">
        <v>11504</v>
      </c>
      <c r="C29318">
        <v>0</v>
      </c>
      <c r="D29318">
        <v>3</v>
      </c>
      <c r="E29318">
        <v>34512</v>
      </c>
    </row>
    <row r="29319" spans="1:5">
      <c r="A29319">
        <v>0</v>
      </c>
      <c r="B29319">
        <v>11516</v>
      </c>
      <c r="C29319">
        <v>0</v>
      </c>
      <c r="D29319">
        <v>1</v>
      </c>
      <c r="E29319">
        <v>11516</v>
      </c>
    </row>
    <row r="29320" spans="1:5">
      <c r="A29320">
        <v>1</v>
      </c>
      <c r="B29320">
        <v>11516</v>
      </c>
      <c r="C29320">
        <v>0</v>
      </c>
      <c r="D29320">
        <v>1</v>
      </c>
      <c r="E29320">
        <v>11516</v>
      </c>
    </row>
    <row r="29321" spans="1:5">
      <c r="A29321">
        <v>1</v>
      </c>
      <c r="B29321">
        <v>11520</v>
      </c>
      <c r="C29321">
        <v>0</v>
      </c>
      <c r="D29321">
        <v>1</v>
      </c>
      <c r="E29321">
        <v>11520</v>
      </c>
    </row>
    <row r="29322" spans="1:5">
      <c r="A29322">
        <v>0</v>
      </c>
      <c r="B29322">
        <v>11528</v>
      </c>
      <c r="C29322">
        <v>0</v>
      </c>
      <c r="D29322">
        <v>1</v>
      </c>
      <c r="E29322">
        <v>11528</v>
      </c>
    </row>
    <row r="29323" spans="1:5">
      <c r="A29323">
        <v>0</v>
      </c>
      <c r="B29323">
        <v>11532</v>
      </c>
      <c r="C29323">
        <v>0</v>
      </c>
      <c r="D29323">
        <v>4</v>
      </c>
      <c r="E29323">
        <v>46128</v>
      </c>
    </row>
    <row r="29324" spans="1:5">
      <c r="A29324">
        <v>0</v>
      </c>
      <c r="B29324">
        <v>11535</v>
      </c>
      <c r="C29324">
        <v>0</v>
      </c>
      <c r="D29324">
        <v>3</v>
      </c>
      <c r="E29324">
        <v>34605</v>
      </c>
    </row>
    <row r="29325" spans="1:5">
      <c r="A29325">
        <v>0</v>
      </c>
      <c r="B29325">
        <v>11536</v>
      </c>
      <c r="C29325">
        <v>0</v>
      </c>
      <c r="D29325">
        <v>4</v>
      </c>
      <c r="E29325">
        <v>46144</v>
      </c>
    </row>
    <row r="29326" spans="1:5">
      <c r="A29326">
        <v>1</v>
      </c>
      <c r="B29326">
        <v>11536</v>
      </c>
      <c r="C29326">
        <v>0</v>
      </c>
      <c r="D29326">
        <v>3</v>
      </c>
      <c r="E29326">
        <v>34608</v>
      </c>
    </row>
    <row r="29327" spans="1:5">
      <c r="A29327">
        <v>0</v>
      </c>
      <c r="B29327">
        <v>11540</v>
      </c>
      <c r="C29327">
        <v>0</v>
      </c>
      <c r="D29327">
        <v>4</v>
      </c>
      <c r="E29327">
        <v>46160</v>
      </c>
    </row>
    <row r="29328" spans="1:5">
      <c r="A29328">
        <v>1</v>
      </c>
      <c r="B29328">
        <v>11540</v>
      </c>
      <c r="C29328">
        <v>0</v>
      </c>
      <c r="D29328">
        <v>1</v>
      </c>
      <c r="E29328">
        <v>11540</v>
      </c>
    </row>
    <row r="29329" spans="1:5">
      <c r="A29329">
        <v>0</v>
      </c>
      <c r="B29329">
        <v>11544</v>
      </c>
      <c r="C29329">
        <v>0</v>
      </c>
      <c r="D29329">
        <v>3</v>
      </c>
      <c r="E29329">
        <v>34632</v>
      </c>
    </row>
    <row r="29330" spans="1:5">
      <c r="A29330">
        <v>1</v>
      </c>
      <c r="B29330">
        <v>11548</v>
      </c>
      <c r="C29330">
        <v>0</v>
      </c>
      <c r="D29330">
        <v>6</v>
      </c>
      <c r="E29330">
        <v>69288</v>
      </c>
    </row>
    <row r="29331" spans="1:5">
      <c r="A29331">
        <v>0</v>
      </c>
      <c r="B29331">
        <v>11550</v>
      </c>
      <c r="C29331">
        <v>0</v>
      </c>
      <c r="D29331">
        <v>3</v>
      </c>
      <c r="E29331">
        <v>34650</v>
      </c>
    </row>
    <row r="29332" spans="1:5">
      <c r="A29332">
        <v>0</v>
      </c>
      <c r="B29332">
        <v>11552</v>
      </c>
      <c r="C29332">
        <v>0</v>
      </c>
      <c r="D29332">
        <v>1</v>
      </c>
      <c r="E29332">
        <v>11552</v>
      </c>
    </row>
    <row r="29333" spans="1:5">
      <c r="A29333">
        <v>0</v>
      </c>
      <c r="B29333">
        <v>11556</v>
      </c>
      <c r="C29333">
        <v>0</v>
      </c>
      <c r="D29333">
        <v>1</v>
      </c>
      <c r="E29333">
        <v>11556</v>
      </c>
    </row>
    <row r="29334" spans="1:5">
      <c r="A29334">
        <v>0</v>
      </c>
      <c r="B29334">
        <v>11557</v>
      </c>
      <c r="C29334">
        <v>0</v>
      </c>
      <c r="D29334">
        <v>3</v>
      </c>
      <c r="E29334">
        <v>34671</v>
      </c>
    </row>
    <row r="29335" spans="1:5">
      <c r="A29335">
        <v>0</v>
      </c>
      <c r="B29335">
        <v>11558</v>
      </c>
      <c r="C29335">
        <v>0</v>
      </c>
      <c r="D29335">
        <v>3</v>
      </c>
      <c r="E29335">
        <v>34674</v>
      </c>
    </row>
    <row r="29336" spans="1:5">
      <c r="A29336">
        <v>1</v>
      </c>
      <c r="B29336">
        <v>11561</v>
      </c>
      <c r="C29336">
        <v>0</v>
      </c>
      <c r="D29336">
        <v>1</v>
      </c>
      <c r="E29336">
        <v>11561</v>
      </c>
    </row>
    <row r="29337" spans="1:5">
      <c r="A29337">
        <v>0</v>
      </c>
      <c r="B29337">
        <v>11568</v>
      </c>
      <c r="C29337">
        <v>0</v>
      </c>
      <c r="D29337">
        <v>1</v>
      </c>
      <c r="E29337">
        <v>11568</v>
      </c>
    </row>
    <row r="29338" spans="1:5">
      <c r="A29338">
        <v>0</v>
      </c>
      <c r="B29338">
        <v>11574</v>
      </c>
      <c r="C29338">
        <v>0</v>
      </c>
      <c r="D29338">
        <v>3</v>
      </c>
      <c r="E29338">
        <v>34722</v>
      </c>
    </row>
    <row r="29339" spans="1:5">
      <c r="A29339">
        <v>0</v>
      </c>
      <c r="B29339">
        <v>11576</v>
      </c>
      <c r="C29339">
        <v>0</v>
      </c>
      <c r="D29339">
        <v>3</v>
      </c>
      <c r="E29339">
        <v>34728</v>
      </c>
    </row>
    <row r="29340" spans="1:5">
      <c r="A29340">
        <v>0</v>
      </c>
      <c r="B29340">
        <v>11584</v>
      </c>
      <c r="C29340">
        <v>0</v>
      </c>
      <c r="D29340">
        <v>2</v>
      </c>
      <c r="E29340">
        <v>23168</v>
      </c>
    </row>
    <row r="29341" spans="1:5">
      <c r="A29341">
        <v>0</v>
      </c>
      <c r="B29341">
        <v>11588</v>
      </c>
      <c r="C29341">
        <v>0</v>
      </c>
      <c r="D29341">
        <v>1</v>
      </c>
      <c r="E29341">
        <v>11588</v>
      </c>
    </row>
    <row r="29342" spans="1:5">
      <c r="A29342">
        <v>0</v>
      </c>
      <c r="B29342">
        <v>11589</v>
      </c>
      <c r="C29342">
        <v>0</v>
      </c>
      <c r="D29342">
        <v>4</v>
      </c>
      <c r="E29342">
        <v>46356</v>
      </c>
    </row>
    <row r="29343" spans="1:5">
      <c r="A29343">
        <v>0</v>
      </c>
      <c r="B29343">
        <v>11591</v>
      </c>
      <c r="C29343">
        <v>0</v>
      </c>
      <c r="D29343">
        <v>3</v>
      </c>
      <c r="E29343">
        <v>34773</v>
      </c>
    </row>
    <row r="29344" spans="1:5">
      <c r="A29344">
        <v>0</v>
      </c>
      <c r="B29344">
        <v>11592</v>
      </c>
      <c r="C29344">
        <v>0</v>
      </c>
      <c r="D29344">
        <v>1</v>
      </c>
      <c r="E29344">
        <v>11592</v>
      </c>
    </row>
    <row r="29345" spans="1:5">
      <c r="A29345">
        <v>0</v>
      </c>
      <c r="B29345">
        <v>11596</v>
      </c>
      <c r="C29345">
        <v>0</v>
      </c>
      <c r="D29345">
        <v>3</v>
      </c>
      <c r="E29345">
        <v>34788</v>
      </c>
    </row>
    <row r="29346" spans="1:5">
      <c r="A29346">
        <v>0</v>
      </c>
      <c r="B29346">
        <v>11597</v>
      </c>
      <c r="C29346">
        <v>0</v>
      </c>
      <c r="D29346">
        <v>1</v>
      </c>
      <c r="E29346">
        <v>11597</v>
      </c>
    </row>
    <row r="29347" spans="1:5">
      <c r="A29347">
        <v>1</v>
      </c>
      <c r="B29347">
        <v>11599</v>
      </c>
      <c r="C29347">
        <v>0</v>
      </c>
      <c r="D29347">
        <v>3</v>
      </c>
      <c r="E29347">
        <v>34797</v>
      </c>
    </row>
    <row r="29348" spans="1:5">
      <c r="A29348">
        <v>0</v>
      </c>
      <c r="B29348">
        <v>11604</v>
      </c>
      <c r="C29348">
        <v>0</v>
      </c>
      <c r="D29348">
        <v>6</v>
      </c>
      <c r="E29348">
        <v>69624</v>
      </c>
    </row>
    <row r="29349" spans="1:5">
      <c r="A29349">
        <v>1</v>
      </c>
      <c r="B29349">
        <v>11607</v>
      </c>
      <c r="C29349">
        <v>0</v>
      </c>
      <c r="D29349">
        <v>1</v>
      </c>
      <c r="E29349">
        <v>11607</v>
      </c>
    </row>
    <row r="29350" spans="1:5">
      <c r="A29350">
        <v>0</v>
      </c>
      <c r="B29350">
        <v>11608</v>
      </c>
      <c r="C29350">
        <v>0</v>
      </c>
      <c r="D29350">
        <v>1</v>
      </c>
      <c r="E29350">
        <v>11608</v>
      </c>
    </row>
    <row r="29351" spans="1:5">
      <c r="A29351">
        <v>1</v>
      </c>
      <c r="B29351">
        <v>11609</v>
      </c>
      <c r="C29351">
        <v>0</v>
      </c>
      <c r="D29351">
        <v>1</v>
      </c>
      <c r="E29351">
        <v>11609</v>
      </c>
    </row>
    <row r="29352" spans="1:5">
      <c r="A29352">
        <v>0</v>
      </c>
      <c r="B29352">
        <v>11613</v>
      </c>
      <c r="C29352">
        <v>0</v>
      </c>
      <c r="D29352">
        <v>3</v>
      </c>
      <c r="E29352">
        <v>34839</v>
      </c>
    </row>
    <row r="29353" spans="1:5">
      <c r="A29353">
        <v>1</v>
      </c>
      <c r="B29353">
        <v>11615</v>
      </c>
      <c r="C29353">
        <v>0</v>
      </c>
      <c r="D29353">
        <v>3</v>
      </c>
      <c r="E29353">
        <v>34845</v>
      </c>
    </row>
    <row r="29354" spans="1:5">
      <c r="A29354">
        <v>1</v>
      </c>
      <c r="B29354">
        <v>11616</v>
      </c>
      <c r="C29354">
        <v>0</v>
      </c>
      <c r="D29354">
        <v>1</v>
      </c>
      <c r="E29354">
        <v>11616</v>
      </c>
    </row>
    <row r="29355" spans="1:5">
      <c r="A29355">
        <v>0</v>
      </c>
      <c r="B29355">
        <v>11622</v>
      </c>
      <c r="C29355">
        <v>0</v>
      </c>
      <c r="D29355">
        <v>3</v>
      </c>
      <c r="E29355">
        <v>34866</v>
      </c>
    </row>
    <row r="29356" spans="1:5">
      <c r="A29356">
        <v>1</v>
      </c>
      <c r="B29356">
        <v>11622</v>
      </c>
      <c r="C29356">
        <v>0</v>
      </c>
      <c r="D29356">
        <v>3</v>
      </c>
      <c r="E29356">
        <v>34866</v>
      </c>
    </row>
    <row r="29357" spans="1:5">
      <c r="A29357">
        <v>1</v>
      </c>
      <c r="B29357">
        <v>11624</v>
      </c>
      <c r="C29357">
        <v>0</v>
      </c>
      <c r="D29357">
        <v>1</v>
      </c>
      <c r="E29357">
        <v>11624</v>
      </c>
    </row>
    <row r="29358" spans="1:5">
      <c r="A29358">
        <v>1</v>
      </c>
      <c r="B29358">
        <v>11628</v>
      </c>
      <c r="C29358">
        <v>0</v>
      </c>
      <c r="D29358">
        <v>3</v>
      </c>
      <c r="E29358">
        <v>34884</v>
      </c>
    </row>
    <row r="29359" spans="1:5">
      <c r="A29359">
        <v>1</v>
      </c>
      <c r="B29359">
        <v>11632</v>
      </c>
      <c r="C29359">
        <v>0</v>
      </c>
      <c r="D29359">
        <v>1</v>
      </c>
      <c r="E29359">
        <v>11632</v>
      </c>
    </row>
    <row r="29360" spans="1:5">
      <c r="A29360">
        <v>1</v>
      </c>
      <c r="B29360">
        <v>11637</v>
      </c>
      <c r="C29360">
        <v>0</v>
      </c>
      <c r="D29360">
        <v>1</v>
      </c>
      <c r="E29360">
        <v>11637</v>
      </c>
    </row>
    <row r="29361" spans="1:5">
      <c r="A29361">
        <v>0</v>
      </c>
      <c r="B29361">
        <v>11639</v>
      </c>
      <c r="C29361">
        <v>0</v>
      </c>
      <c r="D29361">
        <v>3</v>
      </c>
      <c r="E29361">
        <v>34917</v>
      </c>
    </row>
    <row r="29362" spans="1:5">
      <c r="A29362">
        <v>0</v>
      </c>
      <c r="B29362">
        <v>11642</v>
      </c>
      <c r="C29362">
        <v>0</v>
      </c>
      <c r="D29362">
        <v>3</v>
      </c>
      <c r="E29362">
        <v>34926</v>
      </c>
    </row>
    <row r="29363" spans="1:5">
      <c r="A29363">
        <v>0</v>
      </c>
      <c r="B29363">
        <v>11644</v>
      </c>
      <c r="C29363">
        <v>0</v>
      </c>
      <c r="D29363">
        <v>3</v>
      </c>
      <c r="E29363">
        <v>34932</v>
      </c>
    </row>
    <row r="29364" spans="1:5">
      <c r="A29364">
        <v>0</v>
      </c>
      <c r="B29364">
        <v>11648</v>
      </c>
      <c r="C29364">
        <v>0</v>
      </c>
      <c r="D29364">
        <v>6</v>
      </c>
      <c r="E29364">
        <v>69888</v>
      </c>
    </row>
    <row r="29365" spans="1:5">
      <c r="A29365">
        <v>1</v>
      </c>
      <c r="B29365">
        <v>11648</v>
      </c>
      <c r="C29365">
        <v>0</v>
      </c>
      <c r="D29365">
        <v>3</v>
      </c>
      <c r="E29365">
        <v>34944</v>
      </c>
    </row>
    <row r="29366" spans="1:5">
      <c r="A29366">
        <v>1</v>
      </c>
      <c r="B29366">
        <v>11652</v>
      </c>
      <c r="C29366">
        <v>0</v>
      </c>
      <c r="D29366">
        <v>4</v>
      </c>
      <c r="E29366">
        <v>46608</v>
      </c>
    </row>
    <row r="29367" spans="1:5">
      <c r="A29367">
        <v>0</v>
      </c>
      <c r="B29367">
        <v>11656</v>
      </c>
      <c r="C29367">
        <v>0</v>
      </c>
      <c r="D29367">
        <v>1</v>
      </c>
      <c r="E29367">
        <v>11656</v>
      </c>
    </row>
    <row r="29368" spans="1:5">
      <c r="A29368">
        <v>0</v>
      </c>
      <c r="B29368">
        <v>11658</v>
      </c>
      <c r="C29368">
        <v>0</v>
      </c>
      <c r="D29368">
        <v>1</v>
      </c>
      <c r="E29368">
        <v>11658</v>
      </c>
    </row>
    <row r="29369" spans="1:5">
      <c r="A29369">
        <v>0</v>
      </c>
      <c r="B29369">
        <v>11664</v>
      </c>
      <c r="C29369">
        <v>0</v>
      </c>
      <c r="D29369">
        <v>4</v>
      </c>
      <c r="E29369">
        <v>46656</v>
      </c>
    </row>
    <row r="29370" spans="1:5">
      <c r="A29370">
        <v>1</v>
      </c>
      <c r="B29370">
        <v>11664</v>
      </c>
      <c r="C29370">
        <v>0</v>
      </c>
      <c r="D29370">
        <v>3</v>
      </c>
      <c r="E29370">
        <v>34992</v>
      </c>
    </row>
    <row r="29371" spans="1:5">
      <c r="A29371">
        <v>0</v>
      </c>
      <c r="B29371">
        <v>11668</v>
      </c>
      <c r="C29371">
        <v>0</v>
      </c>
      <c r="D29371">
        <v>1</v>
      </c>
      <c r="E29371">
        <v>11668</v>
      </c>
    </row>
    <row r="29372" spans="1:5">
      <c r="A29372">
        <v>1</v>
      </c>
      <c r="B29372">
        <v>11671</v>
      </c>
      <c r="C29372">
        <v>0</v>
      </c>
      <c r="D29372">
        <v>3</v>
      </c>
      <c r="E29372">
        <v>35013</v>
      </c>
    </row>
    <row r="29373" spans="1:5">
      <c r="A29373">
        <v>0</v>
      </c>
      <c r="B29373">
        <v>11672</v>
      </c>
      <c r="C29373">
        <v>0</v>
      </c>
      <c r="D29373">
        <v>4</v>
      </c>
      <c r="E29373">
        <v>46688</v>
      </c>
    </row>
    <row r="29374" spans="1:5">
      <c r="A29374">
        <v>0</v>
      </c>
      <c r="B29374">
        <v>11673</v>
      </c>
      <c r="C29374">
        <v>0</v>
      </c>
      <c r="D29374">
        <v>1</v>
      </c>
      <c r="E29374">
        <v>11673</v>
      </c>
    </row>
    <row r="29375" spans="1:5">
      <c r="A29375">
        <v>1</v>
      </c>
      <c r="B29375">
        <v>11680</v>
      </c>
      <c r="C29375">
        <v>0</v>
      </c>
      <c r="D29375">
        <v>4</v>
      </c>
      <c r="E29375">
        <v>46720</v>
      </c>
    </row>
    <row r="29376" spans="1:5">
      <c r="A29376">
        <v>0</v>
      </c>
      <c r="B29376">
        <v>11684</v>
      </c>
      <c r="C29376">
        <v>0</v>
      </c>
      <c r="D29376">
        <v>2</v>
      </c>
      <c r="E29376">
        <v>23368</v>
      </c>
    </row>
    <row r="29377" spans="1:5">
      <c r="A29377">
        <v>0</v>
      </c>
      <c r="B29377">
        <v>11685</v>
      </c>
      <c r="C29377">
        <v>0</v>
      </c>
      <c r="D29377">
        <v>3</v>
      </c>
      <c r="E29377">
        <v>35055</v>
      </c>
    </row>
    <row r="29378" spans="1:5">
      <c r="A29378">
        <v>0</v>
      </c>
      <c r="B29378">
        <v>11686</v>
      </c>
      <c r="C29378">
        <v>0</v>
      </c>
      <c r="D29378">
        <v>3</v>
      </c>
      <c r="E29378">
        <v>35058</v>
      </c>
    </row>
    <row r="29379" spans="1:5">
      <c r="A29379">
        <v>0</v>
      </c>
      <c r="B29379">
        <v>11689</v>
      </c>
      <c r="C29379">
        <v>0</v>
      </c>
      <c r="D29379">
        <v>3</v>
      </c>
      <c r="E29379">
        <v>35067</v>
      </c>
    </row>
    <row r="29380" spans="1:5">
      <c r="A29380">
        <v>0</v>
      </c>
      <c r="B29380">
        <v>11698</v>
      </c>
      <c r="C29380">
        <v>0</v>
      </c>
      <c r="D29380">
        <v>1</v>
      </c>
      <c r="E29380">
        <v>11698</v>
      </c>
    </row>
    <row r="29381" spans="1:5">
      <c r="A29381">
        <v>0</v>
      </c>
      <c r="B29381">
        <v>11700</v>
      </c>
      <c r="C29381">
        <v>0</v>
      </c>
      <c r="D29381">
        <v>1</v>
      </c>
      <c r="E29381">
        <v>11700</v>
      </c>
    </row>
    <row r="29382" spans="1:5">
      <c r="A29382">
        <v>1</v>
      </c>
      <c r="B29382">
        <v>11700</v>
      </c>
      <c r="C29382">
        <v>0</v>
      </c>
      <c r="D29382">
        <v>3</v>
      </c>
      <c r="E29382">
        <v>35100</v>
      </c>
    </row>
    <row r="29383" spans="1:5">
      <c r="A29383">
        <v>1</v>
      </c>
      <c r="B29383">
        <v>11704</v>
      </c>
      <c r="C29383">
        <v>0</v>
      </c>
      <c r="D29383">
        <v>1</v>
      </c>
      <c r="E29383">
        <v>11704</v>
      </c>
    </row>
    <row r="29384" spans="1:5">
      <c r="A29384">
        <v>0</v>
      </c>
      <c r="B29384">
        <v>11708</v>
      </c>
      <c r="C29384">
        <v>0</v>
      </c>
      <c r="D29384">
        <v>7</v>
      </c>
      <c r="E29384">
        <v>81956</v>
      </c>
    </row>
    <row r="29385" spans="1:5">
      <c r="A29385">
        <v>0</v>
      </c>
      <c r="B29385">
        <v>11712</v>
      </c>
      <c r="C29385">
        <v>0</v>
      </c>
      <c r="D29385">
        <v>1</v>
      </c>
      <c r="E29385">
        <v>11712</v>
      </c>
    </row>
    <row r="29386" spans="1:5">
      <c r="A29386">
        <v>0</v>
      </c>
      <c r="B29386">
        <v>11715</v>
      </c>
      <c r="C29386">
        <v>0</v>
      </c>
      <c r="D29386">
        <v>3</v>
      </c>
      <c r="E29386">
        <v>35145</v>
      </c>
    </row>
    <row r="29387" spans="1:5">
      <c r="A29387">
        <v>1</v>
      </c>
      <c r="B29387">
        <v>11715</v>
      </c>
      <c r="C29387">
        <v>0</v>
      </c>
      <c r="D29387">
        <v>1</v>
      </c>
      <c r="E29387">
        <v>11715</v>
      </c>
    </row>
    <row r="29388" spans="1:5">
      <c r="A29388">
        <v>1</v>
      </c>
      <c r="B29388">
        <v>11717</v>
      </c>
      <c r="C29388">
        <v>0</v>
      </c>
      <c r="D29388">
        <v>3</v>
      </c>
      <c r="E29388">
        <v>35151</v>
      </c>
    </row>
    <row r="29389" spans="1:5">
      <c r="A29389">
        <v>0</v>
      </c>
      <c r="B29389">
        <v>11720</v>
      </c>
      <c r="C29389">
        <v>0</v>
      </c>
      <c r="D29389">
        <v>4</v>
      </c>
      <c r="E29389">
        <v>46880</v>
      </c>
    </row>
    <row r="29390" spans="1:5">
      <c r="A29390">
        <v>0</v>
      </c>
      <c r="B29390">
        <v>11728</v>
      </c>
      <c r="C29390">
        <v>0</v>
      </c>
      <c r="D29390">
        <v>6</v>
      </c>
      <c r="E29390">
        <v>70368</v>
      </c>
    </row>
    <row r="29391" spans="1:5">
      <c r="A29391">
        <v>1</v>
      </c>
      <c r="B29391">
        <v>11728</v>
      </c>
      <c r="C29391">
        <v>0</v>
      </c>
      <c r="D29391">
        <v>1</v>
      </c>
      <c r="E29391">
        <v>11728</v>
      </c>
    </row>
    <row r="29392" spans="1:5">
      <c r="A29392">
        <v>1</v>
      </c>
      <c r="B29392">
        <v>11730</v>
      </c>
      <c r="C29392">
        <v>0</v>
      </c>
      <c r="D29392">
        <v>1</v>
      </c>
      <c r="E29392">
        <v>11730</v>
      </c>
    </row>
    <row r="29393" spans="1:5">
      <c r="A29393">
        <v>0</v>
      </c>
      <c r="B29393">
        <v>11732</v>
      </c>
      <c r="C29393">
        <v>0</v>
      </c>
      <c r="D29393">
        <v>3</v>
      </c>
      <c r="E29393">
        <v>35196</v>
      </c>
    </row>
    <row r="29394" spans="1:5">
      <c r="A29394">
        <v>0</v>
      </c>
      <c r="B29394">
        <v>11736</v>
      </c>
      <c r="C29394">
        <v>0</v>
      </c>
      <c r="D29394">
        <v>1</v>
      </c>
      <c r="E29394">
        <v>11736</v>
      </c>
    </row>
    <row r="29395" spans="1:5">
      <c r="A29395">
        <v>1</v>
      </c>
      <c r="B29395">
        <v>11742</v>
      </c>
      <c r="C29395">
        <v>0</v>
      </c>
      <c r="D29395">
        <v>3</v>
      </c>
      <c r="E29395">
        <v>35226</v>
      </c>
    </row>
    <row r="29396" spans="1:5">
      <c r="A29396">
        <v>0</v>
      </c>
      <c r="B29396">
        <v>11743</v>
      </c>
      <c r="C29396">
        <v>0</v>
      </c>
      <c r="D29396">
        <v>1</v>
      </c>
      <c r="E29396">
        <v>11743</v>
      </c>
    </row>
    <row r="29397" spans="1:5">
      <c r="A29397">
        <v>0</v>
      </c>
      <c r="B29397">
        <v>11744</v>
      </c>
      <c r="C29397">
        <v>0</v>
      </c>
      <c r="D29397">
        <v>4</v>
      </c>
      <c r="E29397">
        <v>46976</v>
      </c>
    </row>
    <row r="29398" spans="1:5">
      <c r="A29398">
        <v>1</v>
      </c>
      <c r="B29398">
        <v>11744</v>
      </c>
      <c r="C29398">
        <v>0</v>
      </c>
      <c r="D29398">
        <v>3</v>
      </c>
      <c r="E29398">
        <v>35232</v>
      </c>
    </row>
    <row r="29399" spans="1:5">
      <c r="A29399">
        <v>0</v>
      </c>
      <c r="B29399">
        <v>11752</v>
      </c>
      <c r="C29399">
        <v>0</v>
      </c>
      <c r="D29399">
        <v>1</v>
      </c>
      <c r="E29399">
        <v>11752</v>
      </c>
    </row>
    <row r="29400" spans="1:5">
      <c r="A29400">
        <v>0</v>
      </c>
      <c r="B29400">
        <v>11754</v>
      </c>
      <c r="C29400">
        <v>0</v>
      </c>
      <c r="D29400">
        <v>1</v>
      </c>
      <c r="E29400">
        <v>11754</v>
      </c>
    </row>
    <row r="29401" spans="1:5">
      <c r="A29401">
        <v>0</v>
      </c>
      <c r="B29401">
        <v>11756</v>
      </c>
      <c r="C29401">
        <v>0</v>
      </c>
      <c r="D29401">
        <v>1</v>
      </c>
      <c r="E29401">
        <v>11756</v>
      </c>
    </row>
    <row r="29402" spans="1:5">
      <c r="A29402">
        <v>1</v>
      </c>
      <c r="B29402">
        <v>11756</v>
      </c>
      <c r="C29402">
        <v>0</v>
      </c>
      <c r="D29402">
        <v>1</v>
      </c>
      <c r="E29402">
        <v>11756</v>
      </c>
    </row>
    <row r="29403" spans="1:5">
      <c r="A29403">
        <v>0</v>
      </c>
      <c r="B29403">
        <v>11758</v>
      </c>
      <c r="C29403">
        <v>0</v>
      </c>
      <c r="D29403">
        <v>1</v>
      </c>
      <c r="E29403">
        <v>11758</v>
      </c>
    </row>
    <row r="29404" spans="1:5">
      <c r="A29404">
        <v>1</v>
      </c>
      <c r="B29404">
        <v>11760</v>
      </c>
      <c r="C29404">
        <v>0</v>
      </c>
      <c r="D29404">
        <v>1</v>
      </c>
      <c r="E29404">
        <v>11760</v>
      </c>
    </row>
    <row r="29405" spans="1:5">
      <c r="A29405">
        <v>0</v>
      </c>
      <c r="B29405">
        <v>11763</v>
      </c>
      <c r="C29405">
        <v>0</v>
      </c>
      <c r="D29405">
        <v>3</v>
      </c>
      <c r="E29405">
        <v>35289</v>
      </c>
    </row>
    <row r="29406" spans="1:5">
      <c r="A29406">
        <v>0</v>
      </c>
      <c r="B29406">
        <v>11764</v>
      </c>
      <c r="C29406">
        <v>0</v>
      </c>
      <c r="D29406">
        <v>3</v>
      </c>
      <c r="E29406">
        <v>35292</v>
      </c>
    </row>
    <row r="29407" spans="1:5">
      <c r="A29407">
        <v>0</v>
      </c>
      <c r="B29407">
        <v>11766</v>
      </c>
      <c r="C29407">
        <v>0</v>
      </c>
      <c r="D29407">
        <v>1</v>
      </c>
      <c r="E29407">
        <v>11766</v>
      </c>
    </row>
    <row r="29408" spans="1:5">
      <c r="A29408">
        <v>1</v>
      </c>
      <c r="B29408">
        <v>11767</v>
      </c>
      <c r="C29408">
        <v>0</v>
      </c>
      <c r="D29408">
        <v>1</v>
      </c>
      <c r="E29408">
        <v>11767</v>
      </c>
    </row>
    <row r="29409" spans="1:5">
      <c r="A29409">
        <v>0</v>
      </c>
      <c r="B29409">
        <v>11772</v>
      </c>
      <c r="C29409">
        <v>0</v>
      </c>
      <c r="D29409">
        <v>1</v>
      </c>
      <c r="E29409">
        <v>11772</v>
      </c>
    </row>
    <row r="29410" spans="1:5">
      <c r="A29410">
        <v>0</v>
      </c>
      <c r="B29410">
        <v>11776</v>
      </c>
      <c r="C29410">
        <v>0</v>
      </c>
      <c r="D29410">
        <v>1</v>
      </c>
      <c r="E29410">
        <v>11776</v>
      </c>
    </row>
    <row r="29411" spans="1:5">
      <c r="A29411">
        <v>1</v>
      </c>
      <c r="B29411">
        <v>11777</v>
      </c>
      <c r="C29411">
        <v>0</v>
      </c>
      <c r="D29411">
        <v>1</v>
      </c>
      <c r="E29411">
        <v>11777</v>
      </c>
    </row>
    <row r="29412" spans="1:5">
      <c r="A29412">
        <v>0</v>
      </c>
      <c r="B29412">
        <v>11781</v>
      </c>
      <c r="C29412">
        <v>0</v>
      </c>
      <c r="D29412">
        <v>1</v>
      </c>
      <c r="E29412">
        <v>11781</v>
      </c>
    </row>
    <row r="29413" spans="1:5">
      <c r="A29413">
        <v>1</v>
      </c>
      <c r="B29413">
        <v>11781</v>
      </c>
      <c r="C29413">
        <v>0</v>
      </c>
      <c r="D29413">
        <v>3</v>
      </c>
      <c r="E29413">
        <v>35343</v>
      </c>
    </row>
    <row r="29414" spans="1:5">
      <c r="A29414">
        <v>0</v>
      </c>
      <c r="B29414">
        <v>11788</v>
      </c>
      <c r="C29414">
        <v>0</v>
      </c>
      <c r="D29414">
        <v>1</v>
      </c>
      <c r="E29414">
        <v>11788</v>
      </c>
    </row>
    <row r="29415" spans="1:5">
      <c r="A29415">
        <v>1</v>
      </c>
      <c r="B29415">
        <v>11788</v>
      </c>
      <c r="C29415">
        <v>0</v>
      </c>
      <c r="D29415">
        <v>3</v>
      </c>
      <c r="E29415">
        <v>35364</v>
      </c>
    </row>
    <row r="29416" spans="1:5">
      <c r="A29416">
        <v>0</v>
      </c>
      <c r="B29416">
        <v>11799</v>
      </c>
      <c r="C29416">
        <v>0</v>
      </c>
      <c r="D29416">
        <v>3</v>
      </c>
      <c r="E29416">
        <v>35397</v>
      </c>
    </row>
    <row r="29417" spans="1:5">
      <c r="A29417">
        <v>0</v>
      </c>
      <c r="B29417">
        <v>11800</v>
      </c>
      <c r="C29417">
        <v>0</v>
      </c>
      <c r="D29417">
        <v>2</v>
      </c>
      <c r="E29417">
        <v>23600</v>
      </c>
    </row>
    <row r="29418" spans="1:5">
      <c r="A29418">
        <v>0</v>
      </c>
      <c r="B29418">
        <v>11804</v>
      </c>
      <c r="C29418">
        <v>0</v>
      </c>
      <c r="D29418">
        <v>1</v>
      </c>
      <c r="E29418">
        <v>11804</v>
      </c>
    </row>
    <row r="29419" spans="1:5">
      <c r="A29419">
        <v>0</v>
      </c>
      <c r="B29419">
        <v>11819</v>
      </c>
      <c r="C29419">
        <v>0</v>
      </c>
      <c r="D29419">
        <v>3</v>
      </c>
      <c r="E29419">
        <v>35457</v>
      </c>
    </row>
    <row r="29420" spans="1:5">
      <c r="A29420">
        <v>0</v>
      </c>
      <c r="B29420">
        <v>11828</v>
      </c>
      <c r="C29420">
        <v>0</v>
      </c>
      <c r="D29420">
        <v>1</v>
      </c>
      <c r="E29420">
        <v>11828</v>
      </c>
    </row>
    <row r="29421" spans="1:5">
      <c r="A29421">
        <v>1</v>
      </c>
      <c r="B29421">
        <v>11830</v>
      </c>
      <c r="C29421">
        <v>0</v>
      </c>
      <c r="D29421">
        <v>1</v>
      </c>
      <c r="E29421">
        <v>11830</v>
      </c>
    </row>
    <row r="29422" spans="1:5">
      <c r="A29422">
        <v>1</v>
      </c>
      <c r="B29422">
        <v>11835</v>
      </c>
      <c r="C29422">
        <v>0</v>
      </c>
      <c r="D29422">
        <v>1</v>
      </c>
      <c r="E29422">
        <v>11835</v>
      </c>
    </row>
    <row r="29423" spans="1:5">
      <c r="A29423">
        <v>0</v>
      </c>
      <c r="B29423">
        <v>11837</v>
      </c>
      <c r="C29423">
        <v>0</v>
      </c>
      <c r="D29423">
        <v>1</v>
      </c>
      <c r="E29423">
        <v>11837</v>
      </c>
    </row>
    <row r="29424" spans="1:5">
      <c r="A29424">
        <v>0</v>
      </c>
      <c r="B29424">
        <v>11840</v>
      </c>
      <c r="C29424">
        <v>0</v>
      </c>
      <c r="D29424">
        <v>1</v>
      </c>
      <c r="E29424">
        <v>11840</v>
      </c>
    </row>
    <row r="29425" spans="1:5">
      <c r="A29425">
        <v>0</v>
      </c>
      <c r="B29425">
        <v>11842</v>
      </c>
      <c r="C29425">
        <v>0</v>
      </c>
      <c r="D29425">
        <v>1</v>
      </c>
      <c r="E29425">
        <v>11842</v>
      </c>
    </row>
    <row r="29426" spans="1:5">
      <c r="A29426">
        <v>0</v>
      </c>
      <c r="B29426">
        <v>11844</v>
      </c>
      <c r="C29426">
        <v>0</v>
      </c>
      <c r="D29426">
        <v>3</v>
      </c>
      <c r="E29426">
        <v>35532</v>
      </c>
    </row>
    <row r="29427" spans="1:5">
      <c r="A29427">
        <v>0</v>
      </c>
      <c r="B29427">
        <v>11846</v>
      </c>
      <c r="C29427">
        <v>0</v>
      </c>
      <c r="D29427">
        <v>1</v>
      </c>
      <c r="E29427">
        <v>11846</v>
      </c>
    </row>
    <row r="29428" spans="1:5">
      <c r="A29428">
        <v>0</v>
      </c>
      <c r="B29428">
        <v>11847</v>
      </c>
      <c r="C29428">
        <v>0</v>
      </c>
      <c r="D29428">
        <v>1</v>
      </c>
      <c r="E29428">
        <v>11847</v>
      </c>
    </row>
    <row r="29429" spans="1:5">
      <c r="A29429">
        <v>0</v>
      </c>
      <c r="B29429">
        <v>11848</v>
      </c>
      <c r="C29429">
        <v>0</v>
      </c>
      <c r="D29429">
        <v>3</v>
      </c>
      <c r="E29429">
        <v>35544</v>
      </c>
    </row>
    <row r="29430" spans="1:5">
      <c r="A29430">
        <v>0</v>
      </c>
      <c r="B29430">
        <v>11852</v>
      </c>
      <c r="C29430">
        <v>0</v>
      </c>
      <c r="D29430">
        <v>1</v>
      </c>
      <c r="E29430">
        <v>11852</v>
      </c>
    </row>
    <row r="29431" spans="1:5">
      <c r="A29431">
        <v>0</v>
      </c>
      <c r="B29431">
        <v>11856</v>
      </c>
      <c r="C29431">
        <v>0</v>
      </c>
      <c r="D29431">
        <v>3</v>
      </c>
      <c r="E29431">
        <v>35568</v>
      </c>
    </row>
    <row r="29432" spans="1:5">
      <c r="A29432">
        <v>0</v>
      </c>
      <c r="B29432">
        <v>11859</v>
      </c>
      <c r="C29432">
        <v>0</v>
      </c>
      <c r="D29432">
        <v>3</v>
      </c>
      <c r="E29432">
        <v>35577</v>
      </c>
    </row>
    <row r="29433" spans="1:5">
      <c r="A29433">
        <v>0</v>
      </c>
      <c r="B29433">
        <v>11880</v>
      </c>
      <c r="C29433">
        <v>0</v>
      </c>
      <c r="D29433">
        <v>3</v>
      </c>
      <c r="E29433">
        <v>35640</v>
      </c>
    </row>
    <row r="29434" spans="1:5">
      <c r="A29434">
        <v>1</v>
      </c>
      <c r="B29434">
        <v>11882</v>
      </c>
      <c r="C29434">
        <v>0</v>
      </c>
      <c r="D29434">
        <v>6</v>
      </c>
      <c r="E29434">
        <v>71292</v>
      </c>
    </row>
    <row r="29435" spans="1:5">
      <c r="A29435">
        <v>0</v>
      </c>
      <c r="B29435">
        <v>11884</v>
      </c>
      <c r="C29435">
        <v>0</v>
      </c>
      <c r="D29435">
        <v>1</v>
      </c>
      <c r="E29435">
        <v>11884</v>
      </c>
    </row>
    <row r="29436" spans="1:5">
      <c r="A29436">
        <v>0</v>
      </c>
      <c r="B29436">
        <v>11892</v>
      </c>
      <c r="C29436">
        <v>0</v>
      </c>
      <c r="D29436">
        <v>6</v>
      </c>
      <c r="E29436">
        <v>71352</v>
      </c>
    </row>
    <row r="29437" spans="1:5">
      <c r="A29437">
        <v>0</v>
      </c>
      <c r="B29437">
        <v>11893</v>
      </c>
      <c r="C29437">
        <v>0</v>
      </c>
      <c r="D29437">
        <v>1</v>
      </c>
      <c r="E29437">
        <v>11893</v>
      </c>
    </row>
    <row r="29438" spans="1:5">
      <c r="A29438">
        <v>0</v>
      </c>
      <c r="B29438">
        <v>11896</v>
      </c>
      <c r="C29438">
        <v>0</v>
      </c>
      <c r="D29438">
        <v>1</v>
      </c>
      <c r="E29438">
        <v>11896</v>
      </c>
    </row>
    <row r="29439" spans="1:5">
      <c r="A29439">
        <v>1</v>
      </c>
      <c r="B29439">
        <v>11898</v>
      </c>
      <c r="C29439">
        <v>0</v>
      </c>
      <c r="D29439">
        <v>3</v>
      </c>
      <c r="E29439">
        <v>35694</v>
      </c>
    </row>
    <row r="29440" spans="1:5">
      <c r="A29440">
        <v>0</v>
      </c>
      <c r="B29440">
        <v>11900</v>
      </c>
      <c r="C29440">
        <v>0</v>
      </c>
      <c r="D29440">
        <v>1</v>
      </c>
      <c r="E29440">
        <v>11900</v>
      </c>
    </row>
    <row r="29441" spans="1:5">
      <c r="A29441">
        <v>0</v>
      </c>
      <c r="B29441">
        <v>11904</v>
      </c>
      <c r="C29441">
        <v>0</v>
      </c>
      <c r="D29441">
        <v>6</v>
      </c>
      <c r="E29441">
        <v>71424</v>
      </c>
    </row>
    <row r="29442" spans="1:5">
      <c r="A29442">
        <v>0</v>
      </c>
      <c r="B29442">
        <v>11908</v>
      </c>
      <c r="C29442">
        <v>0</v>
      </c>
      <c r="D29442">
        <v>1</v>
      </c>
      <c r="E29442">
        <v>11908</v>
      </c>
    </row>
    <row r="29443" spans="1:5">
      <c r="A29443">
        <v>0</v>
      </c>
      <c r="B29443">
        <v>11920</v>
      </c>
      <c r="C29443">
        <v>0</v>
      </c>
      <c r="D29443">
        <v>1</v>
      </c>
      <c r="E29443">
        <v>11920</v>
      </c>
    </row>
    <row r="29444" spans="1:5">
      <c r="A29444">
        <v>0</v>
      </c>
      <c r="B29444">
        <v>11922</v>
      </c>
      <c r="C29444">
        <v>0</v>
      </c>
      <c r="D29444">
        <v>2</v>
      </c>
      <c r="E29444">
        <v>23844</v>
      </c>
    </row>
    <row r="29445" spans="1:5">
      <c r="A29445">
        <v>1</v>
      </c>
      <c r="B29445">
        <v>11925</v>
      </c>
      <c r="C29445">
        <v>0</v>
      </c>
      <c r="D29445">
        <v>1</v>
      </c>
      <c r="E29445">
        <v>11925</v>
      </c>
    </row>
    <row r="29446" spans="1:5">
      <c r="A29446">
        <v>0</v>
      </c>
      <c r="B29446">
        <v>11931</v>
      </c>
      <c r="C29446">
        <v>0</v>
      </c>
      <c r="D29446">
        <v>3</v>
      </c>
      <c r="E29446">
        <v>35793</v>
      </c>
    </row>
    <row r="29447" spans="1:5">
      <c r="A29447">
        <v>0</v>
      </c>
      <c r="B29447">
        <v>11932</v>
      </c>
      <c r="C29447">
        <v>0</v>
      </c>
      <c r="D29447">
        <v>3</v>
      </c>
      <c r="E29447">
        <v>35796</v>
      </c>
    </row>
    <row r="29448" spans="1:5">
      <c r="A29448">
        <v>0</v>
      </c>
      <c r="B29448">
        <v>11934</v>
      </c>
      <c r="C29448">
        <v>0</v>
      </c>
      <c r="D29448">
        <v>1</v>
      </c>
      <c r="E29448">
        <v>11934</v>
      </c>
    </row>
    <row r="29449" spans="1:5">
      <c r="A29449">
        <v>1</v>
      </c>
      <c r="B29449">
        <v>11934</v>
      </c>
      <c r="C29449">
        <v>0</v>
      </c>
      <c r="D29449">
        <v>3</v>
      </c>
      <c r="E29449">
        <v>35802</v>
      </c>
    </row>
    <row r="29450" spans="1:5">
      <c r="A29450">
        <v>0</v>
      </c>
      <c r="B29450">
        <v>11936</v>
      </c>
      <c r="C29450">
        <v>0</v>
      </c>
      <c r="D29450">
        <v>1</v>
      </c>
      <c r="E29450">
        <v>11936</v>
      </c>
    </row>
    <row r="29451" spans="1:5">
      <c r="A29451">
        <v>1</v>
      </c>
      <c r="B29451">
        <v>11937</v>
      </c>
      <c r="C29451">
        <v>0</v>
      </c>
      <c r="D29451">
        <v>1</v>
      </c>
      <c r="E29451">
        <v>11937</v>
      </c>
    </row>
    <row r="29452" spans="1:5">
      <c r="A29452">
        <v>0</v>
      </c>
      <c r="B29452">
        <v>11944</v>
      </c>
      <c r="C29452">
        <v>0</v>
      </c>
      <c r="D29452">
        <v>3</v>
      </c>
      <c r="E29452">
        <v>35832</v>
      </c>
    </row>
    <row r="29453" spans="1:5">
      <c r="A29453">
        <v>1</v>
      </c>
      <c r="B29453">
        <v>11945</v>
      </c>
      <c r="C29453">
        <v>0</v>
      </c>
      <c r="D29453">
        <v>1</v>
      </c>
      <c r="E29453">
        <v>11945</v>
      </c>
    </row>
    <row r="29454" spans="1:5">
      <c r="A29454">
        <v>0</v>
      </c>
      <c r="B29454">
        <v>11951</v>
      </c>
      <c r="C29454">
        <v>0</v>
      </c>
      <c r="D29454">
        <v>1</v>
      </c>
      <c r="E29454">
        <v>11951</v>
      </c>
    </row>
    <row r="29455" spans="1:5">
      <c r="A29455">
        <v>0</v>
      </c>
      <c r="B29455">
        <v>11952</v>
      </c>
      <c r="C29455">
        <v>0</v>
      </c>
      <c r="D29455">
        <v>1</v>
      </c>
      <c r="E29455">
        <v>11952</v>
      </c>
    </row>
    <row r="29456" spans="1:5">
      <c r="A29456">
        <v>1</v>
      </c>
      <c r="B29456">
        <v>11956</v>
      </c>
      <c r="C29456">
        <v>0</v>
      </c>
      <c r="D29456">
        <v>3</v>
      </c>
      <c r="E29456">
        <v>35868</v>
      </c>
    </row>
    <row r="29457" spans="1:5">
      <c r="A29457">
        <v>0</v>
      </c>
      <c r="B29457">
        <v>11968</v>
      </c>
      <c r="C29457">
        <v>0</v>
      </c>
      <c r="D29457">
        <v>1</v>
      </c>
      <c r="E29457">
        <v>11968</v>
      </c>
    </row>
    <row r="29458" spans="1:5">
      <c r="A29458">
        <v>1</v>
      </c>
      <c r="B29458">
        <v>11968</v>
      </c>
      <c r="C29458">
        <v>0</v>
      </c>
      <c r="D29458">
        <v>2</v>
      </c>
      <c r="E29458">
        <v>23936</v>
      </c>
    </row>
    <row r="29459" spans="1:5">
      <c r="A29459">
        <v>1</v>
      </c>
      <c r="B29459">
        <v>11972</v>
      </c>
      <c r="C29459">
        <v>0</v>
      </c>
      <c r="D29459">
        <v>3</v>
      </c>
      <c r="E29459">
        <v>35916</v>
      </c>
    </row>
    <row r="29460" spans="1:5">
      <c r="A29460">
        <v>0</v>
      </c>
      <c r="B29460">
        <v>11976</v>
      </c>
      <c r="C29460">
        <v>0</v>
      </c>
      <c r="D29460">
        <v>1</v>
      </c>
      <c r="E29460">
        <v>11976</v>
      </c>
    </row>
    <row r="29461" spans="1:5">
      <c r="A29461">
        <v>1</v>
      </c>
      <c r="B29461">
        <v>11979</v>
      </c>
      <c r="C29461">
        <v>0</v>
      </c>
      <c r="D29461">
        <v>3</v>
      </c>
      <c r="E29461">
        <v>35937</v>
      </c>
    </row>
    <row r="29462" spans="1:5">
      <c r="A29462">
        <v>0</v>
      </c>
      <c r="B29462">
        <v>11988</v>
      </c>
      <c r="C29462">
        <v>0</v>
      </c>
      <c r="D29462">
        <v>4</v>
      </c>
      <c r="E29462">
        <v>47952</v>
      </c>
    </row>
    <row r="29463" spans="1:5">
      <c r="A29463">
        <v>0</v>
      </c>
      <c r="B29463">
        <v>12004</v>
      </c>
      <c r="C29463">
        <v>0</v>
      </c>
      <c r="D29463">
        <v>3</v>
      </c>
      <c r="E29463">
        <v>36012</v>
      </c>
    </row>
    <row r="29464" spans="1:5">
      <c r="A29464">
        <v>1</v>
      </c>
      <c r="B29464">
        <v>12004</v>
      </c>
      <c r="C29464">
        <v>0</v>
      </c>
      <c r="D29464">
        <v>1</v>
      </c>
      <c r="E29464">
        <v>12004</v>
      </c>
    </row>
    <row r="29465" spans="1:5">
      <c r="A29465">
        <v>0</v>
      </c>
      <c r="B29465">
        <v>12016</v>
      </c>
      <c r="C29465">
        <v>0</v>
      </c>
      <c r="D29465">
        <v>4</v>
      </c>
      <c r="E29465">
        <v>48064</v>
      </c>
    </row>
    <row r="29466" spans="1:5">
      <c r="A29466">
        <v>1</v>
      </c>
      <c r="B29466">
        <v>12016</v>
      </c>
      <c r="C29466">
        <v>0</v>
      </c>
      <c r="D29466">
        <v>4</v>
      </c>
      <c r="E29466">
        <v>48064</v>
      </c>
    </row>
    <row r="29467" spans="1:5">
      <c r="A29467">
        <v>0</v>
      </c>
      <c r="B29467">
        <v>12018</v>
      </c>
      <c r="C29467">
        <v>0</v>
      </c>
      <c r="D29467">
        <v>3</v>
      </c>
      <c r="E29467">
        <v>36054</v>
      </c>
    </row>
    <row r="29468" spans="1:5">
      <c r="A29468">
        <v>1</v>
      </c>
      <c r="B29468">
        <v>12022</v>
      </c>
      <c r="C29468">
        <v>0</v>
      </c>
      <c r="D29468">
        <v>1</v>
      </c>
      <c r="E29468">
        <v>12022</v>
      </c>
    </row>
    <row r="29469" spans="1:5">
      <c r="A29469">
        <v>0</v>
      </c>
      <c r="B29469">
        <v>12028</v>
      </c>
      <c r="C29469">
        <v>0</v>
      </c>
      <c r="D29469">
        <v>1</v>
      </c>
      <c r="E29469">
        <v>12028</v>
      </c>
    </row>
    <row r="29470" spans="1:5">
      <c r="A29470">
        <v>1</v>
      </c>
      <c r="B29470">
        <v>12030</v>
      </c>
      <c r="C29470">
        <v>0</v>
      </c>
      <c r="D29470">
        <v>3</v>
      </c>
      <c r="E29470">
        <v>36090</v>
      </c>
    </row>
    <row r="29471" spans="1:5">
      <c r="A29471">
        <v>0</v>
      </c>
      <c r="B29471">
        <v>12032</v>
      </c>
      <c r="C29471">
        <v>0</v>
      </c>
      <c r="D29471">
        <v>6</v>
      </c>
      <c r="E29471">
        <v>72192</v>
      </c>
    </row>
    <row r="29472" spans="1:5">
      <c r="A29472">
        <v>1</v>
      </c>
      <c r="B29472">
        <v>12035</v>
      </c>
      <c r="C29472">
        <v>0</v>
      </c>
      <c r="D29472">
        <v>3</v>
      </c>
      <c r="E29472">
        <v>36105</v>
      </c>
    </row>
    <row r="29473" spans="1:5">
      <c r="A29473">
        <v>0</v>
      </c>
      <c r="B29473">
        <v>12036</v>
      </c>
      <c r="C29473">
        <v>0</v>
      </c>
      <c r="D29473">
        <v>3</v>
      </c>
      <c r="E29473">
        <v>36108</v>
      </c>
    </row>
    <row r="29474" spans="1:5">
      <c r="A29474">
        <v>1</v>
      </c>
      <c r="B29474">
        <v>12037</v>
      </c>
      <c r="C29474">
        <v>0</v>
      </c>
      <c r="D29474">
        <v>1</v>
      </c>
      <c r="E29474">
        <v>12037</v>
      </c>
    </row>
    <row r="29475" spans="1:5">
      <c r="A29475">
        <v>0</v>
      </c>
      <c r="B29475">
        <v>12040</v>
      </c>
      <c r="C29475">
        <v>0</v>
      </c>
      <c r="D29475">
        <v>3</v>
      </c>
      <c r="E29475">
        <v>36120</v>
      </c>
    </row>
    <row r="29476" spans="1:5">
      <c r="A29476">
        <v>0</v>
      </c>
      <c r="B29476">
        <v>12042</v>
      </c>
      <c r="C29476">
        <v>0</v>
      </c>
      <c r="D29476">
        <v>1</v>
      </c>
      <c r="E29476">
        <v>12042</v>
      </c>
    </row>
    <row r="29477" spans="1:5">
      <c r="A29477">
        <v>1</v>
      </c>
      <c r="B29477">
        <v>12042</v>
      </c>
      <c r="C29477">
        <v>0</v>
      </c>
      <c r="D29477">
        <v>3</v>
      </c>
      <c r="E29477">
        <v>36126</v>
      </c>
    </row>
    <row r="29478" spans="1:5">
      <c r="A29478">
        <v>0</v>
      </c>
      <c r="B29478">
        <v>12046</v>
      </c>
      <c r="C29478">
        <v>0</v>
      </c>
      <c r="D29478">
        <v>3</v>
      </c>
      <c r="E29478">
        <v>36138</v>
      </c>
    </row>
    <row r="29479" spans="1:5">
      <c r="A29479">
        <v>0</v>
      </c>
      <c r="B29479">
        <v>12048</v>
      </c>
      <c r="C29479">
        <v>0</v>
      </c>
      <c r="D29479">
        <v>1</v>
      </c>
      <c r="E29479">
        <v>12048</v>
      </c>
    </row>
    <row r="29480" spans="1:5">
      <c r="A29480">
        <v>0</v>
      </c>
      <c r="B29480">
        <v>12052</v>
      </c>
      <c r="C29480">
        <v>0</v>
      </c>
      <c r="D29480">
        <v>1</v>
      </c>
      <c r="E29480">
        <v>12052</v>
      </c>
    </row>
    <row r="29481" spans="1:5">
      <c r="A29481">
        <v>1</v>
      </c>
      <c r="B29481">
        <v>12056</v>
      </c>
      <c r="C29481">
        <v>0</v>
      </c>
      <c r="D29481">
        <v>3</v>
      </c>
      <c r="E29481">
        <v>36168</v>
      </c>
    </row>
    <row r="29482" spans="1:5">
      <c r="A29482">
        <v>1</v>
      </c>
      <c r="B29482">
        <v>12062</v>
      </c>
      <c r="C29482">
        <v>0</v>
      </c>
      <c r="D29482">
        <v>3</v>
      </c>
      <c r="E29482">
        <v>36186</v>
      </c>
    </row>
    <row r="29483" spans="1:5">
      <c r="A29483">
        <v>0</v>
      </c>
      <c r="B29483">
        <v>12064</v>
      </c>
      <c r="C29483">
        <v>0</v>
      </c>
      <c r="D29483">
        <v>1</v>
      </c>
      <c r="E29483">
        <v>12064</v>
      </c>
    </row>
    <row r="29484" spans="1:5">
      <c r="A29484">
        <v>1</v>
      </c>
      <c r="B29484">
        <v>12065</v>
      </c>
      <c r="C29484">
        <v>0</v>
      </c>
      <c r="D29484">
        <v>2</v>
      </c>
      <c r="E29484">
        <v>24130</v>
      </c>
    </row>
    <row r="29485" spans="1:5">
      <c r="A29485">
        <v>0</v>
      </c>
      <c r="B29485">
        <v>12072</v>
      </c>
      <c r="C29485">
        <v>0</v>
      </c>
      <c r="D29485">
        <v>1</v>
      </c>
      <c r="E29485">
        <v>12072</v>
      </c>
    </row>
    <row r="29486" spans="1:5">
      <c r="A29486">
        <v>0</v>
      </c>
      <c r="B29486">
        <v>12084</v>
      </c>
      <c r="C29486">
        <v>0</v>
      </c>
      <c r="D29486">
        <v>1</v>
      </c>
      <c r="E29486">
        <v>12084</v>
      </c>
    </row>
    <row r="29487" spans="1:5">
      <c r="A29487">
        <v>0</v>
      </c>
      <c r="B29487">
        <v>12092</v>
      </c>
      <c r="C29487">
        <v>0</v>
      </c>
      <c r="D29487">
        <v>3</v>
      </c>
      <c r="E29487">
        <v>36276</v>
      </c>
    </row>
    <row r="29488" spans="1:5">
      <c r="A29488">
        <v>0</v>
      </c>
      <c r="B29488">
        <v>12095</v>
      </c>
      <c r="C29488">
        <v>0</v>
      </c>
      <c r="D29488">
        <v>3</v>
      </c>
      <c r="E29488">
        <v>36285</v>
      </c>
    </row>
    <row r="29489" spans="1:5">
      <c r="A29489">
        <v>0</v>
      </c>
      <c r="B29489">
        <v>12102</v>
      </c>
      <c r="C29489">
        <v>0</v>
      </c>
      <c r="D29489">
        <v>3</v>
      </c>
      <c r="E29489">
        <v>36306</v>
      </c>
    </row>
    <row r="29490" spans="1:5">
      <c r="A29490">
        <v>1</v>
      </c>
      <c r="B29490">
        <v>12102</v>
      </c>
      <c r="C29490">
        <v>0</v>
      </c>
      <c r="D29490">
        <v>1</v>
      </c>
      <c r="E29490">
        <v>12102</v>
      </c>
    </row>
    <row r="29491" spans="1:5">
      <c r="A29491">
        <v>0</v>
      </c>
      <c r="B29491">
        <v>12104</v>
      </c>
      <c r="C29491">
        <v>0</v>
      </c>
      <c r="D29491">
        <v>1</v>
      </c>
      <c r="E29491">
        <v>12104</v>
      </c>
    </row>
    <row r="29492" spans="1:5">
      <c r="A29492">
        <v>0</v>
      </c>
      <c r="B29492">
        <v>12112</v>
      </c>
      <c r="C29492">
        <v>0</v>
      </c>
      <c r="D29492">
        <v>3</v>
      </c>
      <c r="E29492">
        <v>36336</v>
      </c>
    </row>
    <row r="29493" spans="1:5">
      <c r="A29493">
        <v>1</v>
      </c>
      <c r="B29493">
        <v>12112</v>
      </c>
      <c r="C29493">
        <v>0</v>
      </c>
      <c r="D29493">
        <v>3</v>
      </c>
      <c r="E29493">
        <v>36336</v>
      </c>
    </row>
    <row r="29494" spans="1:5">
      <c r="A29494">
        <v>0</v>
      </c>
      <c r="B29494">
        <v>12113</v>
      </c>
      <c r="C29494">
        <v>0</v>
      </c>
      <c r="D29494">
        <v>3</v>
      </c>
      <c r="E29494">
        <v>36339</v>
      </c>
    </row>
    <row r="29495" spans="1:5">
      <c r="A29495">
        <v>1</v>
      </c>
      <c r="B29495">
        <v>12121</v>
      </c>
      <c r="C29495">
        <v>0</v>
      </c>
      <c r="D29495">
        <v>1</v>
      </c>
      <c r="E29495">
        <v>12121</v>
      </c>
    </row>
    <row r="29496" spans="1:5">
      <c r="A29496">
        <v>1</v>
      </c>
      <c r="B29496">
        <v>12123</v>
      </c>
      <c r="C29496">
        <v>0</v>
      </c>
      <c r="D29496">
        <v>1</v>
      </c>
      <c r="E29496">
        <v>12123</v>
      </c>
    </row>
    <row r="29497" spans="1:5">
      <c r="A29497">
        <v>0</v>
      </c>
      <c r="B29497">
        <v>12128</v>
      </c>
      <c r="C29497">
        <v>0</v>
      </c>
      <c r="D29497">
        <v>3</v>
      </c>
      <c r="E29497">
        <v>36384</v>
      </c>
    </row>
    <row r="29498" spans="1:5">
      <c r="A29498">
        <v>0</v>
      </c>
      <c r="B29498">
        <v>12132</v>
      </c>
      <c r="C29498">
        <v>0</v>
      </c>
      <c r="D29498">
        <v>3</v>
      </c>
      <c r="E29498">
        <v>36396</v>
      </c>
    </row>
    <row r="29499" spans="1:5">
      <c r="A29499">
        <v>1</v>
      </c>
      <c r="B29499">
        <v>12134</v>
      </c>
      <c r="C29499">
        <v>0</v>
      </c>
      <c r="D29499">
        <v>1</v>
      </c>
      <c r="E29499">
        <v>12134</v>
      </c>
    </row>
    <row r="29500" spans="1:5">
      <c r="A29500">
        <v>0</v>
      </c>
      <c r="B29500">
        <v>12138</v>
      </c>
      <c r="C29500">
        <v>0</v>
      </c>
      <c r="D29500">
        <v>3</v>
      </c>
      <c r="E29500">
        <v>36414</v>
      </c>
    </row>
    <row r="29501" spans="1:5">
      <c r="A29501">
        <v>0</v>
      </c>
      <c r="B29501">
        <v>12142</v>
      </c>
      <c r="C29501">
        <v>0</v>
      </c>
      <c r="D29501">
        <v>3</v>
      </c>
      <c r="E29501">
        <v>36426</v>
      </c>
    </row>
    <row r="29502" spans="1:5">
      <c r="A29502">
        <v>0</v>
      </c>
      <c r="B29502">
        <v>12144</v>
      </c>
      <c r="C29502">
        <v>0</v>
      </c>
      <c r="D29502">
        <v>7</v>
      </c>
      <c r="E29502">
        <v>85008</v>
      </c>
    </row>
    <row r="29503" spans="1:5">
      <c r="A29503">
        <v>1</v>
      </c>
      <c r="B29503">
        <v>12150</v>
      </c>
      <c r="C29503">
        <v>0</v>
      </c>
      <c r="D29503">
        <v>3</v>
      </c>
      <c r="E29503">
        <v>36450</v>
      </c>
    </row>
    <row r="29504" spans="1:5">
      <c r="A29504">
        <v>0</v>
      </c>
      <c r="B29504">
        <v>12152</v>
      </c>
      <c r="C29504">
        <v>0</v>
      </c>
      <c r="D29504">
        <v>1</v>
      </c>
      <c r="E29504">
        <v>12152</v>
      </c>
    </row>
    <row r="29505" spans="1:5">
      <c r="A29505">
        <v>1</v>
      </c>
      <c r="B29505">
        <v>12152</v>
      </c>
      <c r="C29505">
        <v>0</v>
      </c>
      <c r="D29505">
        <v>1</v>
      </c>
      <c r="E29505">
        <v>12152</v>
      </c>
    </row>
    <row r="29506" spans="1:5">
      <c r="A29506">
        <v>0</v>
      </c>
      <c r="B29506">
        <v>12154</v>
      </c>
      <c r="C29506">
        <v>0</v>
      </c>
      <c r="D29506">
        <v>1</v>
      </c>
      <c r="E29506">
        <v>12154</v>
      </c>
    </row>
    <row r="29507" spans="1:5">
      <c r="A29507">
        <v>0</v>
      </c>
      <c r="B29507">
        <v>12157</v>
      </c>
      <c r="C29507">
        <v>0</v>
      </c>
      <c r="D29507">
        <v>3</v>
      </c>
      <c r="E29507">
        <v>36471</v>
      </c>
    </row>
    <row r="29508" spans="1:5">
      <c r="A29508">
        <v>0</v>
      </c>
      <c r="B29508">
        <v>12160</v>
      </c>
      <c r="C29508">
        <v>0</v>
      </c>
      <c r="D29508">
        <v>4</v>
      </c>
      <c r="E29508">
        <v>48640</v>
      </c>
    </row>
    <row r="29509" spans="1:5">
      <c r="A29509">
        <v>1</v>
      </c>
      <c r="B29509">
        <v>12165</v>
      </c>
      <c r="C29509">
        <v>0</v>
      </c>
      <c r="D29509">
        <v>1</v>
      </c>
      <c r="E29509">
        <v>12165</v>
      </c>
    </row>
    <row r="29510" spans="1:5">
      <c r="A29510">
        <v>0</v>
      </c>
      <c r="B29510">
        <v>12172</v>
      </c>
      <c r="C29510">
        <v>0</v>
      </c>
      <c r="D29510">
        <v>1</v>
      </c>
      <c r="E29510">
        <v>12172</v>
      </c>
    </row>
    <row r="29511" spans="1:5">
      <c r="A29511">
        <v>0</v>
      </c>
      <c r="B29511">
        <v>12176</v>
      </c>
      <c r="C29511">
        <v>0</v>
      </c>
      <c r="D29511">
        <v>1</v>
      </c>
      <c r="E29511">
        <v>12176</v>
      </c>
    </row>
    <row r="29512" spans="1:5">
      <c r="A29512">
        <v>0</v>
      </c>
      <c r="B29512">
        <v>12180</v>
      </c>
      <c r="C29512">
        <v>0</v>
      </c>
      <c r="D29512">
        <v>3</v>
      </c>
      <c r="E29512">
        <v>36540</v>
      </c>
    </row>
    <row r="29513" spans="1:5">
      <c r="A29513">
        <v>0</v>
      </c>
      <c r="B29513">
        <v>12181</v>
      </c>
      <c r="C29513">
        <v>0</v>
      </c>
      <c r="D29513">
        <v>3</v>
      </c>
      <c r="E29513">
        <v>36543</v>
      </c>
    </row>
    <row r="29514" spans="1:5">
      <c r="A29514">
        <v>0</v>
      </c>
      <c r="B29514">
        <v>12192</v>
      </c>
      <c r="C29514">
        <v>0</v>
      </c>
      <c r="D29514">
        <v>4</v>
      </c>
      <c r="E29514">
        <v>48768</v>
      </c>
    </row>
    <row r="29515" spans="1:5">
      <c r="A29515">
        <v>1</v>
      </c>
      <c r="B29515">
        <v>12192</v>
      </c>
      <c r="C29515">
        <v>0</v>
      </c>
      <c r="D29515">
        <v>1</v>
      </c>
      <c r="E29515">
        <v>12192</v>
      </c>
    </row>
    <row r="29516" spans="1:5">
      <c r="A29516">
        <v>0</v>
      </c>
      <c r="B29516">
        <v>12198</v>
      </c>
      <c r="C29516">
        <v>0</v>
      </c>
      <c r="D29516">
        <v>3</v>
      </c>
      <c r="E29516">
        <v>36594</v>
      </c>
    </row>
    <row r="29517" spans="1:5">
      <c r="A29517">
        <v>0</v>
      </c>
      <c r="B29517">
        <v>12200</v>
      </c>
      <c r="C29517">
        <v>0</v>
      </c>
      <c r="D29517">
        <v>3</v>
      </c>
      <c r="E29517">
        <v>36600</v>
      </c>
    </row>
    <row r="29518" spans="1:5">
      <c r="A29518">
        <v>0</v>
      </c>
      <c r="B29518">
        <v>12202</v>
      </c>
      <c r="C29518">
        <v>0</v>
      </c>
      <c r="D29518">
        <v>3</v>
      </c>
      <c r="E29518">
        <v>36606</v>
      </c>
    </row>
    <row r="29519" spans="1:5">
      <c r="A29519">
        <v>0</v>
      </c>
      <c r="B29519">
        <v>12204</v>
      </c>
      <c r="C29519">
        <v>0</v>
      </c>
      <c r="D29519">
        <v>1</v>
      </c>
      <c r="E29519">
        <v>12204</v>
      </c>
    </row>
    <row r="29520" spans="1:5">
      <c r="A29520">
        <v>1</v>
      </c>
      <c r="B29520">
        <v>12204</v>
      </c>
      <c r="C29520">
        <v>0</v>
      </c>
      <c r="D29520">
        <v>3</v>
      </c>
      <c r="E29520">
        <v>36612</v>
      </c>
    </row>
    <row r="29521" spans="1:5">
      <c r="A29521">
        <v>0</v>
      </c>
      <c r="B29521">
        <v>12208</v>
      </c>
      <c r="C29521">
        <v>0</v>
      </c>
      <c r="D29521">
        <v>3</v>
      </c>
      <c r="E29521">
        <v>36624</v>
      </c>
    </row>
    <row r="29522" spans="1:5">
      <c r="A29522">
        <v>0</v>
      </c>
      <c r="B29522">
        <v>12216</v>
      </c>
      <c r="C29522">
        <v>0</v>
      </c>
      <c r="D29522">
        <v>3</v>
      </c>
      <c r="E29522">
        <v>36648</v>
      </c>
    </row>
    <row r="29523" spans="1:5">
      <c r="A29523">
        <v>1</v>
      </c>
      <c r="B29523">
        <v>12216</v>
      </c>
      <c r="C29523">
        <v>0</v>
      </c>
      <c r="D29523">
        <v>3</v>
      </c>
      <c r="E29523">
        <v>36648</v>
      </c>
    </row>
    <row r="29524" spans="1:5">
      <c r="A29524">
        <v>0</v>
      </c>
      <c r="B29524">
        <v>12224</v>
      </c>
      <c r="C29524">
        <v>0</v>
      </c>
      <c r="D29524">
        <v>1</v>
      </c>
      <c r="E29524">
        <v>12224</v>
      </c>
    </row>
    <row r="29525" spans="1:5">
      <c r="A29525">
        <v>0</v>
      </c>
      <c r="B29525">
        <v>12228</v>
      </c>
      <c r="C29525">
        <v>0</v>
      </c>
      <c r="D29525">
        <v>3</v>
      </c>
      <c r="E29525">
        <v>36684</v>
      </c>
    </row>
    <row r="29526" spans="1:5">
      <c r="A29526">
        <v>0</v>
      </c>
      <c r="B29526">
        <v>12236</v>
      </c>
      <c r="C29526">
        <v>0</v>
      </c>
      <c r="D29526">
        <v>1</v>
      </c>
      <c r="E29526">
        <v>12236</v>
      </c>
    </row>
    <row r="29527" spans="1:5">
      <c r="A29527">
        <v>1</v>
      </c>
      <c r="B29527">
        <v>12244</v>
      </c>
      <c r="C29527">
        <v>0</v>
      </c>
      <c r="D29527">
        <v>1</v>
      </c>
      <c r="E29527">
        <v>12244</v>
      </c>
    </row>
    <row r="29528" spans="1:5">
      <c r="A29528">
        <v>0</v>
      </c>
      <c r="B29528">
        <v>12248</v>
      </c>
      <c r="C29528">
        <v>0</v>
      </c>
      <c r="D29528">
        <v>3</v>
      </c>
      <c r="E29528">
        <v>36744</v>
      </c>
    </row>
    <row r="29529" spans="1:5">
      <c r="A29529">
        <v>0</v>
      </c>
      <c r="B29529">
        <v>12256</v>
      </c>
      <c r="C29529">
        <v>0</v>
      </c>
      <c r="D29529">
        <v>1</v>
      </c>
      <c r="E29529">
        <v>12256</v>
      </c>
    </row>
    <row r="29530" spans="1:5">
      <c r="A29530">
        <v>1</v>
      </c>
      <c r="B29530">
        <v>12257</v>
      </c>
      <c r="C29530">
        <v>0</v>
      </c>
      <c r="D29530">
        <v>3</v>
      </c>
      <c r="E29530">
        <v>36771</v>
      </c>
    </row>
    <row r="29531" spans="1:5">
      <c r="A29531">
        <v>0</v>
      </c>
      <c r="B29531">
        <v>12264</v>
      </c>
      <c r="C29531">
        <v>0</v>
      </c>
      <c r="D29531">
        <v>3</v>
      </c>
      <c r="E29531">
        <v>36792</v>
      </c>
    </row>
    <row r="29532" spans="1:5">
      <c r="A29532">
        <v>0</v>
      </c>
      <c r="B29532">
        <v>12269</v>
      </c>
      <c r="C29532">
        <v>0</v>
      </c>
      <c r="D29532">
        <v>3</v>
      </c>
      <c r="E29532">
        <v>36807</v>
      </c>
    </row>
    <row r="29533" spans="1:5">
      <c r="A29533">
        <v>0</v>
      </c>
      <c r="B29533">
        <v>12270</v>
      </c>
      <c r="C29533">
        <v>0</v>
      </c>
      <c r="D29533">
        <v>3</v>
      </c>
      <c r="E29533">
        <v>36810</v>
      </c>
    </row>
    <row r="29534" spans="1:5">
      <c r="A29534">
        <v>0</v>
      </c>
      <c r="B29534">
        <v>12272</v>
      </c>
      <c r="C29534">
        <v>0</v>
      </c>
      <c r="D29534">
        <v>3</v>
      </c>
      <c r="E29534">
        <v>36816</v>
      </c>
    </row>
    <row r="29535" spans="1:5">
      <c r="A29535">
        <v>0</v>
      </c>
      <c r="B29535">
        <v>12276</v>
      </c>
      <c r="C29535">
        <v>0</v>
      </c>
      <c r="D29535">
        <v>2</v>
      </c>
      <c r="E29535">
        <v>24552</v>
      </c>
    </row>
    <row r="29536" spans="1:5">
      <c r="A29536">
        <v>1</v>
      </c>
      <c r="B29536">
        <v>12278</v>
      </c>
      <c r="C29536">
        <v>0</v>
      </c>
      <c r="D29536">
        <v>1</v>
      </c>
      <c r="E29536">
        <v>12278</v>
      </c>
    </row>
    <row r="29537" spans="1:5">
      <c r="A29537">
        <v>1</v>
      </c>
      <c r="B29537">
        <v>12279</v>
      </c>
      <c r="C29537">
        <v>0</v>
      </c>
      <c r="D29537">
        <v>1</v>
      </c>
      <c r="E29537">
        <v>12279</v>
      </c>
    </row>
    <row r="29538" spans="1:5">
      <c r="A29538">
        <v>1</v>
      </c>
      <c r="B29538">
        <v>12280</v>
      </c>
      <c r="C29538">
        <v>0</v>
      </c>
      <c r="D29538">
        <v>1</v>
      </c>
      <c r="E29538">
        <v>12280</v>
      </c>
    </row>
    <row r="29539" spans="1:5">
      <c r="A29539">
        <v>1</v>
      </c>
      <c r="B29539">
        <v>12286</v>
      </c>
      <c r="C29539">
        <v>0</v>
      </c>
      <c r="D29539">
        <v>1</v>
      </c>
      <c r="E29539">
        <v>12286</v>
      </c>
    </row>
    <row r="29540" spans="1:5">
      <c r="A29540">
        <v>0</v>
      </c>
      <c r="B29540">
        <v>12296</v>
      </c>
      <c r="C29540">
        <v>0</v>
      </c>
      <c r="D29540">
        <v>4</v>
      </c>
      <c r="E29540">
        <v>49184</v>
      </c>
    </row>
    <row r="29541" spans="1:5">
      <c r="A29541">
        <v>1</v>
      </c>
      <c r="B29541">
        <v>12298</v>
      </c>
      <c r="C29541">
        <v>0</v>
      </c>
      <c r="D29541">
        <v>1</v>
      </c>
      <c r="E29541">
        <v>12298</v>
      </c>
    </row>
    <row r="29542" spans="1:5">
      <c r="A29542">
        <v>0</v>
      </c>
      <c r="B29542">
        <v>12300</v>
      </c>
      <c r="C29542">
        <v>0</v>
      </c>
      <c r="D29542">
        <v>1</v>
      </c>
      <c r="E29542">
        <v>12300</v>
      </c>
    </row>
    <row r="29543" spans="1:5">
      <c r="A29543">
        <v>1</v>
      </c>
      <c r="B29543">
        <v>12309</v>
      </c>
      <c r="C29543">
        <v>0</v>
      </c>
      <c r="D29543">
        <v>1</v>
      </c>
      <c r="E29543">
        <v>12309</v>
      </c>
    </row>
    <row r="29544" spans="1:5">
      <c r="A29544">
        <v>0</v>
      </c>
      <c r="B29544">
        <v>12312</v>
      </c>
      <c r="C29544">
        <v>0</v>
      </c>
      <c r="D29544">
        <v>3</v>
      </c>
      <c r="E29544">
        <v>36936</v>
      </c>
    </row>
    <row r="29545" spans="1:5">
      <c r="A29545">
        <v>0</v>
      </c>
      <c r="B29545">
        <v>12316</v>
      </c>
      <c r="C29545">
        <v>0</v>
      </c>
      <c r="D29545">
        <v>3</v>
      </c>
      <c r="E29545">
        <v>36948</v>
      </c>
    </row>
    <row r="29546" spans="1:5">
      <c r="A29546">
        <v>0</v>
      </c>
      <c r="B29546">
        <v>12332</v>
      </c>
      <c r="C29546">
        <v>0</v>
      </c>
      <c r="D29546">
        <v>3</v>
      </c>
      <c r="E29546">
        <v>36996</v>
      </c>
    </row>
    <row r="29547" spans="1:5">
      <c r="A29547">
        <v>0</v>
      </c>
      <c r="B29547">
        <v>12336</v>
      </c>
      <c r="C29547">
        <v>0</v>
      </c>
      <c r="D29547">
        <v>3</v>
      </c>
      <c r="E29547">
        <v>37008</v>
      </c>
    </row>
    <row r="29548" spans="1:5">
      <c r="A29548">
        <v>0</v>
      </c>
      <c r="B29548">
        <v>12348</v>
      </c>
      <c r="C29548">
        <v>0</v>
      </c>
      <c r="D29548">
        <v>1</v>
      </c>
      <c r="E29548">
        <v>12348</v>
      </c>
    </row>
    <row r="29549" spans="1:5">
      <c r="A29549">
        <v>0</v>
      </c>
      <c r="B29549">
        <v>12352</v>
      </c>
      <c r="C29549">
        <v>0</v>
      </c>
      <c r="D29549">
        <v>13</v>
      </c>
      <c r="E29549">
        <v>160576</v>
      </c>
    </row>
    <row r="29550" spans="1:5">
      <c r="A29550">
        <v>0</v>
      </c>
      <c r="B29550">
        <v>12356</v>
      </c>
      <c r="C29550">
        <v>0</v>
      </c>
      <c r="D29550">
        <v>3</v>
      </c>
      <c r="E29550">
        <v>37068</v>
      </c>
    </row>
    <row r="29551" spans="1:5">
      <c r="A29551">
        <v>0</v>
      </c>
      <c r="B29551">
        <v>12360</v>
      </c>
      <c r="C29551">
        <v>0</v>
      </c>
      <c r="D29551">
        <v>3</v>
      </c>
      <c r="E29551">
        <v>37080</v>
      </c>
    </row>
    <row r="29552" spans="1:5">
      <c r="A29552">
        <v>0</v>
      </c>
      <c r="B29552">
        <v>12364</v>
      </c>
      <c r="C29552">
        <v>0</v>
      </c>
      <c r="D29552">
        <v>3</v>
      </c>
      <c r="E29552">
        <v>37092</v>
      </c>
    </row>
    <row r="29553" spans="1:5">
      <c r="A29553">
        <v>0</v>
      </c>
      <c r="B29553">
        <v>12368</v>
      </c>
      <c r="C29553">
        <v>0</v>
      </c>
      <c r="D29553">
        <v>1</v>
      </c>
      <c r="E29553">
        <v>12368</v>
      </c>
    </row>
    <row r="29554" spans="1:5">
      <c r="A29554">
        <v>0</v>
      </c>
      <c r="B29554">
        <v>12372</v>
      </c>
      <c r="C29554">
        <v>0</v>
      </c>
      <c r="D29554">
        <v>3</v>
      </c>
      <c r="E29554">
        <v>37116</v>
      </c>
    </row>
    <row r="29555" spans="1:5">
      <c r="A29555">
        <v>0</v>
      </c>
      <c r="B29555">
        <v>12376</v>
      </c>
      <c r="C29555">
        <v>0</v>
      </c>
      <c r="D29555">
        <v>3</v>
      </c>
      <c r="E29555">
        <v>37128</v>
      </c>
    </row>
    <row r="29556" spans="1:5">
      <c r="A29556">
        <v>1</v>
      </c>
      <c r="B29556">
        <v>12376</v>
      </c>
      <c r="C29556">
        <v>0</v>
      </c>
      <c r="D29556">
        <v>3</v>
      </c>
      <c r="E29556">
        <v>37128</v>
      </c>
    </row>
    <row r="29557" spans="1:5">
      <c r="A29557">
        <v>0</v>
      </c>
      <c r="B29557">
        <v>12384</v>
      </c>
      <c r="C29557">
        <v>0</v>
      </c>
      <c r="D29557">
        <v>8</v>
      </c>
      <c r="E29557">
        <v>99072</v>
      </c>
    </row>
    <row r="29558" spans="1:5">
      <c r="A29558">
        <v>0</v>
      </c>
      <c r="B29558">
        <v>12387</v>
      </c>
      <c r="C29558">
        <v>0</v>
      </c>
      <c r="D29558">
        <v>3</v>
      </c>
      <c r="E29558">
        <v>37161</v>
      </c>
    </row>
    <row r="29559" spans="1:5">
      <c r="A29559">
        <v>1</v>
      </c>
      <c r="B29559">
        <v>12390</v>
      </c>
      <c r="C29559">
        <v>0</v>
      </c>
      <c r="D29559">
        <v>1</v>
      </c>
      <c r="E29559">
        <v>12390</v>
      </c>
    </row>
    <row r="29560" spans="1:5">
      <c r="A29560">
        <v>0</v>
      </c>
      <c r="B29560">
        <v>12392</v>
      </c>
      <c r="C29560">
        <v>0</v>
      </c>
      <c r="D29560">
        <v>1</v>
      </c>
      <c r="E29560">
        <v>12392</v>
      </c>
    </row>
    <row r="29561" spans="1:5">
      <c r="A29561">
        <v>1</v>
      </c>
      <c r="B29561">
        <v>12394</v>
      </c>
      <c r="C29561">
        <v>0</v>
      </c>
      <c r="D29561">
        <v>2</v>
      </c>
      <c r="E29561">
        <v>24788</v>
      </c>
    </row>
    <row r="29562" spans="1:5">
      <c r="A29562">
        <v>1</v>
      </c>
      <c r="B29562">
        <v>12396</v>
      </c>
      <c r="C29562">
        <v>0</v>
      </c>
      <c r="D29562">
        <v>3</v>
      </c>
      <c r="E29562">
        <v>37188</v>
      </c>
    </row>
    <row r="29563" spans="1:5">
      <c r="A29563">
        <v>0</v>
      </c>
      <c r="B29563">
        <v>12400</v>
      </c>
      <c r="C29563">
        <v>0</v>
      </c>
      <c r="D29563">
        <v>1</v>
      </c>
      <c r="E29563">
        <v>12400</v>
      </c>
    </row>
    <row r="29564" spans="1:5">
      <c r="A29564">
        <v>0</v>
      </c>
      <c r="B29564">
        <v>12404</v>
      </c>
      <c r="C29564">
        <v>0</v>
      </c>
      <c r="D29564">
        <v>3</v>
      </c>
      <c r="E29564">
        <v>37212</v>
      </c>
    </row>
    <row r="29565" spans="1:5">
      <c r="A29565">
        <v>1</v>
      </c>
      <c r="B29565">
        <v>12404</v>
      </c>
      <c r="C29565">
        <v>0</v>
      </c>
      <c r="D29565">
        <v>1</v>
      </c>
      <c r="E29565">
        <v>12404</v>
      </c>
    </row>
    <row r="29566" spans="1:5">
      <c r="A29566">
        <v>0</v>
      </c>
      <c r="B29566">
        <v>12408</v>
      </c>
      <c r="C29566">
        <v>0</v>
      </c>
      <c r="D29566">
        <v>1</v>
      </c>
      <c r="E29566">
        <v>12408</v>
      </c>
    </row>
    <row r="29567" spans="1:5">
      <c r="A29567">
        <v>0</v>
      </c>
      <c r="B29567">
        <v>12416</v>
      </c>
      <c r="C29567">
        <v>0</v>
      </c>
      <c r="D29567">
        <v>3</v>
      </c>
      <c r="E29567">
        <v>37248</v>
      </c>
    </row>
    <row r="29568" spans="1:5">
      <c r="A29568">
        <v>1</v>
      </c>
      <c r="B29568">
        <v>12416</v>
      </c>
      <c r="C29568">
        <v>0</v>
      </c>
      <c r="D29568">
        <v>3</v>
      </c>
      <c r="E29568">
        <v>37248</v>
      </c>
    </row>
    <row r="29569" spans="1:5">
      <c r="A29569">
        <v>1</v>
      </c>
      <c r="B29569">
        <v>12418</v>
      </c>
      <c r="C29569">
        <v>0</v>
      </c>
      <c r="D29569">
        <v>3</v>
      </c>
      <c r="E29569">
        <v>37254</v>
      </c>
    </row>
    <row r="29570" spans="1:5">
      <c r="A29570">
        <v>0</v>
      </c>
      <c r="B29570">
        <v>12420</v>
      </c>
      <c r="C29570">
        <v>0</v>
      </c>
      <c r="D29570">
        <v>1</v>
      </c>
      <c r="E29570">
        <v>12420</v>
      </c>
    </row>
    <row r="29571" spans="1:5">
      <c r="A29571">
        <v>0</v>
      </c>
      <c r="B29571">
        <v>12422</v>
      </c>
      <c r="C29571">
        <v>0</v>
      </c>
      <c r="D29571">
        <v>1</v>
      </c>
      <c r="E29571">
        <v>12422</v>
      </c>
    </row>
    <row r="29572" spans="1:5">
      <c r="A29572">
        <v>1</v>
      </c>
      <c r="B29572">
        <v>12425</v>
      </c>
      <c r="C29572">
        <v>0</v>
      </c>
      <c r="D29572">
        <v>3</v>
      </c>
      <c r="E29572">
        <v>37275</v>
      </c>
    </row>
    <row r="29573" spans="1:5">
      <c r="A29573">
        <v>1</v>
      </c>
      <c r="B29573">
        <v>12432</v>
      </c>
      <c r="C29573">
        <v>0</v>
      </c>
      <c r="D29573">
        <v>3</v>
      </c>
      <c r="E29573">
        <v>37296</v>
      </c>
    </row>
    <row r="29574" spans="1:5">
      <c r="A29574">
        <v>0</v>
      </c>
      <c r="B29574">
        <v>12436</v>
      </c>
      <c r="C29574">
        <v>0</v>
      </c>
      <c r="D29574">
        <v>3</v>
      </c>
      <c r="E29574">
        <v>37308</v>
      </c>
    </row>
    <row r="29575" spans="1:5">
      <c r="A29575">
        <v>1</v>
      </c>
      <c r="B29575">
        <v>12436</v>
      </c>
      <c r="C29575">
        <v>0</v>
      </c>
      <c r="D29575">
        <v>1</v>
      </c>
      <c r="E29575">
        <v>12436</v>
      </c>
    </row>
    <row r="29576" spans="1:5">
      <c r="A29576">
        <v>0</v>
      </c>
      <c r="B29576">
        <v>12440</v>
      </c>
      <c r="C29576">
        <v>0</v>
      </c>
      <c r="D29576">
        <v>3</v>
      </c>
      <c r="E29576">
        <v>37320</v>
      </c>
    </row>
    <row r="29577" spans="1:5">
      <c r="A29577">
        <v>0</v>
      </c>
      <c r="B29577">
        <v>12444</v>
      </c>
      <c r="C29577">
        <v>0</v>
      </c>
      <c r="D29577">
        <v>1</v>
      </c>
      <c r="E29577">
        <v>12444</v>
      </c>
    </row>
    <row r="29578" spans="1:5">
      <c r="A29578">
        <v>0</v>
      </c>
      <c r="B29578">
        <v>12448</v>
      </c>
      <c r="C29578">
        <v>0</v>
      </c>
      <c r="D29578">
        <v>3</v>
      </c>
      <c r="E29578">
        <v>37344</v>
      </c>
    </row>
    <row r="29579" spans="1:5">
      <c r="A29579">
        <v>0</v>
      </c>
      <c r="B29579">
        <v>12450</v>
      </c>
      <c r="C29579">
        <v>0</v>
      </c>
      <c r="D29579">
        <v>1</v>
      </c>
      <c r="E29579">
        <v>12450</v>
      </c>
    </row>
    <row r="29580" spans="1:5">
      <c r="A29580">
        <v>0</v>
      </c>
      <c r="B29580">
        <v>12452</v>
      </c>
      <c r="C29580">
        <v>0</v>
      </c>
      <c r="D29580">
        <v>1</v>
      </c>
      <c r="E29580">
        <v>12452</v>
      </c>
    </row>
    <row r="29581" spans="1:5">
      <c r="A29581">
        <v>1</v>
      </c>
      <c r="B29581">
        <v>12452</v>
      </c>
      <c r="C29581">
        <v>0</v>
      </c>
      <c r="D29581">
        <v>3</v>
      </c>
      <c r="E29581">
        <v>37356</v>
      </c>
    </row>
    <row r="29582" spans="1:5">
      <c r="A29582">
        <v>0</v>
      </c>
      <c r="B29582">
        <v>12464</v>
      </c>
      <c r="C29582">
        <v>0</v>
      </c>
      <c r="D29582">
        <v>1</v>
      </c>
      <c r="E29582">
        <v>12464</v>
      </c>
    </row>
    <row r="29583" spans="1:5">
      <c r="A29583">
        <v>0</v>
      </c>
      <c r="B29583">
        <v>12472</v>
      </c>
      <c r="C29583">
        <v>0</v>
      </c>
      <c r="D29583">
        <v>7</v>
      </c>
      <c r="E29583">
        <v>87304</v>
      </c>
    </row>
    <row r="29584" spans="1:5">
      <c r="A29584">
        <v>1</v>
      </c>
      <c r="B29584">
        <v>12472</v>
      </c>
      <c r="C29584">
        <v>0</v>
      </c>
      <c r="D29584">
        <v>3</v>
      </c>
      <c r="E29584">
        <v>37416</v>
      </c>
    </row>
    <row r="29585" spans="1:5">
      <c r="A29585">
        <v>0</v>
      </c>
      <c r="B29585">
        <v>12473</v>
      </c>
      <c r="C29585">
        <v>0</v>
      </c>
      <c r="D29585">
        <v>3</v>
      </c>
      <c r="E29585">
        <v>37419</v>
      </c>
    </row>
    <row r="29586" spans="1:5">
      <c r="A29586">
        <v>1</v>
      </c>
      <c r="B29586">
        <v>12479</v>
      </c>
      <c r="C29586">
        <v>0</v>
      </c>
      <c r="D29586">
        <v>1</v>
      </c>
      <c r="E29586">
        <v>12479</v>
      </c>
    </row>
    <row r="29587" spans="1:5">
      <c r="A29587">
        <v>1</v>
      </c>
      <c r="B29587">
        <v>12480</v>
      </c>
      <c r="C29587">
        <v>0</v>
      </c>
      <c r="D29587">
        <v>1</v>
      </c>
      <c r="E29587">
        <v>12480</v>
      </c>
    </row>
    <row r="29588" spans="1:5">
      <c r="A29588">
        <v>0</v>
      </c>
      <c r="B29588">
        <v>12496</v>
      </c>
      <c r="C29588">
        <v>0</v>
      </c>
      <c r="D29588">
        <v>1</v>
      </c>
      <c r="E29588">
        <v>12496</v>
      </c>
    </row>
    <row r="29589" spans="1:5">
      <c r="A29589">
        <v>1</v>
      </c>
      <c r="B29589">
        <v>12497</v>
      </c>
      <c r="C29589">
        <v>0</v>
      </c>
      <c r="D29589">
        <v>3</v>
      </c>
      <c r="E29589">
        <v>37491</v>
      </c>
    </row>
    <row r="29590" spans="1:5">
      <c r="A29590">
        <v>1</v>
      </c>
      <c r="B29590">
        <v>12499</v>
      </c>
      <c r="C29590">
        <v>0</v>
      </c>
      <c r="D29590">
        <v>3</v>
      </c>
      <c r="E29590">
        <v>37497</v>
      </c>
    </row>
    <row r="29591" spans="1:5">
      <c r="A29591">
        <v>1</v>
      </c>
      <c r="B29591">
        <v>12503</v>
      </c>
      <c r="C29591">
        <v>0</v>
      </c>
      <c r="D29591">
        <v>3</v>
      </c>
      <c r="E29591">
        <v>37509</v>
      </c>
    </row>
    <row r="29592" spans="1:5">
      <c r="A29592">
        <v>0</v>
      </c>
      <c r="B29592">
        <v>12504</v>
      </c>
      <c r="C29592">
        <v>0</v>
      </c>
      <c r="D29592">
        <v>5</v>
      </c>
      <c r="E29592">
        <v>62520</v>
      </c>
    </row>
    <row r="29593" spans="1:5">
      <c r="A29593">
        <v>1</v>
      </c>
      <c r="B29593">
        <v>12504</v>
      </c>
      <c r="C29593">
        <v>0</v>
      </c>
      <c r="D29593">
        <v>2</v>
      </c>
      <c r="E29593">
        <v>25008</v>
      </c>
    </row>
    <row r="29594" spans="1:5">
      <c r="A29594">
        <v>0</v>
      </c>
      <c r="B29594">
        <v>12510</v>
      </c>
      <c r="C29594">
        <v>0</v>
      </c>
      <c r="D29594">
        <v>3</v>
      </c>
      <c r="E29594">
        <v>37530</v>
      </c>
    </row>
    <row r="29595" spans="1:5">
      <c r="A29595">
        <v>1</v>
      </c>
      <c r="B29595">
        <v>12512</v>
      </c>
      <c r="C29595">
        <v>0</v>
      </c>
      <c r="D29595">
        <v>1</v>
      </c>
      <c r="E29595">
        <v>12512</v>
      </c>
    </row>
    <row r="29596" spans="1:5">
      <c r="A29596">
        <v>0</v>
      </c>
      <c r="B29596">
        <v>12520</v>
      </c>
      <c r="C29596">
        <v>0</v>
      </c>
      <c r="D29596">
        <v>3</v>
      </c>
      <c r="E29596">
        <v>37560</v>
      </c>
    </row>
    <row r="29597" spans="1:5">
      <c r="A29597">
        <v>1</v>
      </c>
      <c r="B29597">
        <v>12521</v>
      </c>
      <c r="C29597">
        <v>0</v>
      </c>
      <c r="D29597">
        <v>1</v>
      </c>
      <c r="E29597">
        <v>12521</v>
      </c>
    </row>
    <row r="29598" spans="1:5">
      <c r="A29598">
        <v>0</v>
      </c>
      <c r="B29598">
        <v>12523</v>
      </c>
      <c r="C29598">
        <v>0</v>
      </c>
      <c r="D29598">
        <v>3</v>
      </c>
      <c r="E29598">
        <v>37569</v>
      </c>
    </row>
    <row r="29599" spans="1:5">
      <c r="A29599">
        <v>0</v>
      </c>
      <c r="B29599">
        <v>12524</v>
      </c>
      <c r="C29599">
        <v>0</v>
      </c>
      <c r="D29599">
        <v>1</v>
      </c>
      <c r="E29599">
        <v>12524</v>
      </c>
    </row>
    <row r="29600" spans="1:5">
      <c r="A29600">
        <v>1</v>
      </c>
      <c r="B29600">
        <v>12526</v>
      </c>
      <c r="C29600">
        <v>0</v>
      </c>
      <c r="D29600">
        <v>1</v>
      </c>
      <c r="E29600">
        <v>12526</v>
      </c>
    </row>
    <row r="29601" spans="1:5">
      <c r="A29601">
        <v>0</v>
      </c>
      <c r="B29601">
        <v>12528</v>
      </c>
      <c r="C29601">
        <v>0</v>
      </c>
      <c r="D29601">
        <v>6</v>
      </c>
      <c r="E29601">
        <v>75168</v>
      </c>
    </row>
    <row r="29602" spans="1:5">
      <c r="A29602">
        <v>0</v>
      </c>
      <c r="B29602">
        <v>12532</v>
      </c>
      <c r="C29602">
        <v>0</v>
      </c>
      <c r="D29602">
        <v>3</v>
      </c>
      <c r="E29602">
        <v>37596</v>
      </c>
    </row>
    <row r="29603" spans="1:5">
      <c r="A29603">
        <v>1</v>
      </c>
      <c r="B29603">
        <v>12533</v>
      </c>
      <c r="C29603">
        <v>0</v>
      </c>
      <c r="D29603">
        <v>1</v>
      </c>
      <c r="E29603">
        <v>12533</v>
      </c>
    </row>
    <row r="29604" spans="1:5">
      <c r="A29604">
        <v>0</v>
      </c>
      <c r="B29604">
        <v>12537</v>
      </c>
      <c r="C29604">
        <v>0</v>
      </c>
      <c r="D29604">
        <v>1</v>
      </c>
      <c r="E29604">
        <v>12537</v>
      </c>
    </row>
    <row r="29605" spans="1:5">
      <c r="A29605">
        <v>0</v>
      </c>
      <c r="B29605">
        <v>12540</v>
      </c>
      <c r="C29605">
        <v>0</v>
      </c>
      <c r="D29605">
        <v>1</v>
      </c>
      <c r="E29605">
        <v>12540</v>
      </c>
    </row>
    <row r="29606" spans="1:5">
      <c r="A29606">
        <v>1</v>
      </c>
      <c r="B29606">
        <v>12540</v>
      </c>
      <c r="C29606">
        <v>0</v>
      </c>
      <c r="D29606">
        <v>1</v>
      </c>
      <c r="E29606">
        <v>12540</v>
      </c>
    </row>
    <row r="29607" spans="1:5">
      <c r="A29607">
        <v>0</v>
      </c>
      <c r="B29607">
        <v>12544</v>
      </c>
      <c r="C29607">
        <v>0</v>
      </c>
      <c r="D29607">
        <v>1</v>
      </c>
      <c r="E29607">
        <v>12544</v>
      </c>
    </row>
    <row r="29608" spans="1:5">
      <c r="A29608">
        <v>0</v>
      </c>
      <c r="B29608">
        <v>12552</v>
      </c>
      <c r="C29608">
        <v>0</v>
      </c>
      <c r="D29608">
        <v>3</v>
      </c>
      <c r="E29608">
        <v>37656</v>
      </c>
    </row>
    <row r="29609" spans="1:5">
      <c r="A29609">
        <v>1</v>
      </c>
      <c r="B29609">
        <v>12553</v>
      </c>
      <c r="C29609">
        <v>0</v>
      </c>
      <c r="D29609">
        <v>1</v>
      </c>
      <c r="E29609">
        <v>12553</v>
      </c>
    </row>
    <row r="29610" spans="1:5">
      <c r="A29610">
        <v>0</v>
      </c>
      <c r="B29610">
        <v>12556</v>
      </c>
      <c r="C29610">
        <v>0</v>
      </c>
      <c r="D29610">
        <v>6</v>
      </c>
      <c r="E29610">
        <v>75336</v>
      </c>
    </row>
    <row r="29611" spans="1:5">
      <c r="A29611">
        <v>0</v>
      </c>
      <c r="B29611">
        <v>12560</v>
      </c>
      <c r="C29611">
        <v>0</v>
      </c>
      <c r="D29611">
        <v>3</v>
      </c>
      <c r="E29611">
        <v>37680</v>
      </c>
    </row>
    <row r="29612" spans="1:5">
      <c r="A29612">
        <v>1</v>
      </c>
      <c r="B29612">
        <v>12560</v>
      </c>
      <c r="C29612">
        <v>0</v>
      </c>
      <c r="D29612">
        <v>1</v>
      </c>
      <c r="E29612">
        <v>12560</v>
      </c>
    </row>
    <row r="29613" spans="1:5">
      <c r="A29613">
        <v>1</v>
      </c>
      <c r="B29613">
        <v>12564</v>
      </c>
      <c r="C29613">
        <v>0</v>
      </c>
      <c r="D29613">
        <v>3</v>
      </c>
      <c r="E29613">
        <v>37692</v>
      </c>
    </row>
    <row r="29614" spans="1:5">
      <c r="A29614">
        <v>0</v>
      </c>
      <c r="B29614">
        <v>12568</v>
      </c>
      <c r="C29614">
        <v>0</v>
      </c>
      <c r="D29614">
        <v>6</v>
      </c>
      <c r="E29614">
        <v>75408</v>
      </c>
    </row>
    <row r="29615" spans="1:5">
      <c r="A29615">
        <v>0</v>
      </c>
      <c r="B29615">
        <v>12572</v>
      </c>
      <c r="C29615">
        <v>0</v>
      </c>
      <c r="D29615">
        <v>1</v>
      </c>
      <c r="E29615">
        <v>12572</v>
      </c>
    </row>
    <row r="29616" spans="1:5">
      <c r="A29616">
        <v>1</v>
      </c>
      <c r="B29616">
        <v>12576</v>
      </c>
      <c r="C29616">
        <v>0</v>
      </c>
      <c r="D29616">
        <v>1</v>
      </c>
      <c r="E29616">
        <v>12576</v>
      </c>
    </row>
    <row r="29617" spans="1:5">
      <c r="A29617">
        <v>0</v>
      </c>
      <c r="B29617">
        <v>12582</v>
      </c>
      <c r="C29617">
        <v>0</v>
      </c>
      <c r="D29617">
        <v>3</v>
      </c>
      <c r="E29617">
        <v>37746</v>
      </c>
    </row>
    <row r="29618" spans="1:5">
      <c r="A29618">
        <v>0</v>
      </c>
      <c r="B29618">
        <v>12584</v>
      </c>
      <c r="C29618">
        <v>0</v>
      </c>
      <c r="D29618">
        <v>1</v>
      </c>
      <c r="E29618">
        <v>12584</v>
      </c>
    </row>
    <row r="29619" spans="1:5">
      <c r="A29619">
        <v>0</v>
      </c>
      <c r="B29619">
        <v>12587</v>
      </c>
      <c r="C29619">
        <v>0</v>
      </c>
      <c r="D29619">
        <v>1</v>
      </c>
      <c r="E29619">
        <v>12587</v>
      </c>
    </row>
    <row r="29620" spans="1:5">
      <c r="A29620">
        <v>0</v>
      </c>
      <c r="B29620">
        <v>12588</v>
      </c>
      <c r="C29620">
        <v>0</v>
      </c>
      <c r="D29620">
        <v>1</v>
      </c>
      <c r="E29620">
        <v>12588</v>
      </c>
    </row>
    <row r="29621" spans="1:5">
      <c r="A29621">
        <v>1</v>
      </c>
      <c r="B29621">
        <v>12588</v>
      </c>
      <c r="C29621">
        <v>0</v>
      </c>
      <c r="D29621">
        <v>1</v>
      </c>
      <c r="E29621">
        <v>12588</v>
      </c>
    </row>
    <row r="29622" spans="1:5">
      <c r="A29622">
        <v>0</v>
      </c>
      <c r="B29622">
        <v>12589</v>
      </c>
      <c r="C29622">
        <v>0</v>
      </c>
      <c r="D29622">
        <v>3</v>
      </c>
      <c r="E29622">
        <v>37767</v>
      </c>
    </row>
    <row r="29623" spans="1:5">
      <c r="A29623">
        <v>0</v>
      </c>
      <c r="B29623">
        <v>12596</v>
      </c>
      <c r="C29623">
        <v>0</v>
      </c>
      <c r="D29623">
        <v>4</v>
      </c>
      <c r="E29623">
        <v>50384</v>
      </c>
    </row>
    <row r="29624" spans="1:5">
      <c r="A29624">
        <v>0</v>
      </c>
      <c r="B29624">
        <v>12600</v>
      </c>
      <c r="C29624">
        <v>0</v>
      </c>
      <c r="D29624">
        <v>6</v>
      </c>
      <c r="E29624">
        <v>75600</v>
      </c>
    </row>
    <row r="29625" spans="1:5">
      <c r="A29625">
        <v>1</v>
      </c>
      <c r="B29625">
        <v>12602</v>
      </c>
      <c r="C29625">
        <v>0</v>
      </c>
      <c r="D29625">
        <v>2</v>
      </c>
      <c r="E29625">
        <v>25204</v>
      </c>
    </row>
    <row r="29626" spans="1:5">
      <c r="A29626">
        <v>0</v>
      </c>
      <c r="B29626">
        <v>12604</v>
      </c>
      <c r="C29626">
        <v>0</v>
      </c>
      <c r="D29626">
        <v>1</v>
      </c>
      <c r="E29626">
        <v>12604</v>
      </c>
    </row>
    <row r="29627" spans="1:5">
      <c r="A29627">
        <v>0</v>
      </c>
      <c r="B29627">
        <v>12608</v>
      </c>
      <c r="C29627">
        <v>0</v>
      </c>
      <c r="D29627">
        <v>3</v>
      </c>
      <c r="E29627">
        <v>37824</v>
      </c>
    </row>
    <row r="29628" spans="1:5">
      <c r="A29628">
        <v>1</v>
      </c>
      <c r="B29628">
        <v>12608</v>
      </c>
      <c r="C29628">
        <v>0</v>
      </c>
      <c r="D29628">
        <v>2</v>
      </c>
      <c r="E29628">
        <v>25216</v>
      </c>
    </row>
    <row r="29629" spans="1:5">
      <c r="A29629">
        <v>0</v>
      </c>
      <c r="B29629">
        <v>12612</v>
      </c>
      <c r="C29629">
        <v>0</v>
      </c>
      <c r="D29629">
        <v>1</v>
      </c>
      <c r="E29629">
        <v>12612</v>
      </c>
    </row>
    <row r="29630" spans="1:5">
      <c r="A29630">
        <v>0</v>
      </c>
      <c r="B29630">
        <v>12624</v>
      </c>
      <c r="C29630">
        <v>0</v>
      </c>
      <c r="D29630">
        <v>3</v>
      </c>
      <c r="E29630">
        <v>37872</v>
      </c>
    </row>
    <row r="29631" spans="1:5">
      <c r="A29631">
        <v>0</v>
      </c>
      <c r="B29631">
        <v>12632</v>
      </c>
      <c r="C29631">
        <v>0</v>
      </c>
      <c r="D29631">
        <v>4</v>
      </c>
      <c r="E29631">
        <v>50528</v>
      </c>
    </row>
    <row r="29632" spans="1:5">
      <c r="A29632">
        <v>0</v>
      </c>
      <c r="B29632">
        <v>12634</v>
      </c>
      <c r="C29632">
        <v>0</v>
      </c>
      <c r="D29632">
        <v>1</v>
      </c>
      <c r="E29632">
        <v>12634</v>
      </c>
    </row>
    <row r="29633" spans="1:5">
      <c r="A29633">
        <v>1</v>
      </c>
      <c r="B29633">
        <v>12636</v>
      </c>
      <c r="C29633">
        <v>0</v>
      </c>
      <c r="D29633">
        <v>1</v>
      </c>
      <c r="E29633">
        <v>12636</v>
      </c>
    </row>
    <row r="29634" spans="1:5">
      <c r="A29634">
        <v>1</v>
      </c>
      <c r="B29634">
        <v>12640</v>
      </c>
      <c r="C29634">
        <v>0</v>
      </c>
      <c r="D29634">
        <v>3</v>
      </c>
      <c r="E29634">
        <v>37920</v>
      </c>
    </row>
    <row r="29635" spans="1:5">
      <c r="A29635">
        <v>1</v>
      </c>
      <c r="B29635">
        <v>12641</v>
      </c>
      <c r="C29635">
        <v>0</v>
      </c>
      <c r="D29635">
        <v>3</v>
      </c>
      <c r="E29635">
        <v>37923</v>
      </c>
    </row>
    <row r="29636" spans="1:5">
      <c r="A29636">
        <v>1</v>
      </c>
      <c r="B29636">
        <v>12644</v>
      </c>
      <c r="C29636">
        <v>0</v>
      </c>
      <c r="D29636">
        <v>3</v>
      </c>
      <c r="E29636">
        <v>37932</v>
      </c>
    </row>
    <row r="29637" spans="1:5">
      <c r="A29637">
        <v>0</v>
      </c>
      <c r="B29637">
        <v>12648</v>
      </c>
      <c r="C29637">
        <v>0</v>
      </c>
      <c r="D29637">
        <v>2</v>
      </c>
      <c r="E29637">
        <v>25296</v>
      </c>
    </row>
    <row r="29638" spans="1:5">
      <c r="A29638">
        <v>0</v>
      </c>
      <c r="B29638">
        <v>12653</v>
      </c>
      <c r="C29638">
        <v>0</v>
      </c>
      <c r="D29638">
        <v>1</v>
      </c>
      <c r="E29638">
        <v>12653</v>
      </c>
    </row>
    <row r="29639" spans="1:5">
      <c r="A29639">
        <v>0</v>
      </c>
      <c r="B29639">
        <v>12656</v>
      </c>
      <c r="C29639">
        <v>0</v>
      </c>
      <c r="D29639">
        <v>3</v>
      </c>
      <c r="E29639">
        <v>37968</v>
      </c>
    </row>
    <row r="29640" spans="1:5">
      <c r="A29640">
        <v>1</v>
      </c>
      <c r="B29640">
        <v>12661</v>
      </c>
      <c r="C29640">
        <v>0</v>
      </c>
      <c r="D29640">
        <v>1</v>
      </c>
      <c r="E29640">
        <v>12661</v>
      </c>
    </row>
    <row r="29641" spans="1:5">
      <c r="A29641">
        <v>0</v>
      </c>
      <c r="B29641">
        <v>12666</v>
      </c>
      <c r="C29641">
        <v>0</v>
      </c>
      <c r="D29641">
        <v>3</v>
      </c>
      <c r="E29641">
        <v>37998</v>
      </c>
    </row>
    <row r="29642" spans="1:5">
      <c r="A29642">
        <v>0</v>
      </c>
      <c r="B29642">
        <v>12667</v>
      </c>
      <c r="C29642">
        <v>0</v>
      </c>
      <c r="D29642">
        <v>1</v>
      </c>
      <c r="E29642">
        <v>12667</v>
      </c>
    </row>
    <row r="29643" spans="1:5">
      <c r="A29643">
        <v>0</v>
      </c>
      <c r="B29643">
        <v>12673</v>
      </c>
      <c r="C29643">
        <v>0</v>
      </c>
      <c r="D29643">
        <v>3</v>
      </c>
      <c r="E29643">
        <v>38019</v>
      </c>
    </row>
    <row r="29644" spans="1:5">
      <c r="A29644">
        <v>1</v>
      </c>
      <c r="B29644">
        <v>12679</v>
      </c>
      <c r="C29644">
        <v>0</v>
      </c>
      <c r="D29644">
        <v>1</v>
      </c>
      <c r="E29644">
        <v>12679</v>
      </c>
    </row>
    <row r="29645" spans="1:5">
      <c r="A29645">
        <v>0</v>
      </c>
      <c r="B29645">
        <v>12680</v>
      </c>
      <c r="C29645">
        <v>0</v>
      </c>
      <c r="D29645">
        <v>1</v>
      </c>
      <c r="E29645">
        <v>12680</v>
      </c>
    </row>
    <row r="29646" spans="1:5">
      <c r="A29646">
        <v>1</v>
      </c>
      <c r="B29646">
        <v>12681</v>
      </c>
      <c r="C29646">
        <v>0</v>
      </c>
      <c r="D29646">
        <v>3</v>
      </c>
      <c r="E29646">
        <v>38043</v>
      </c>
    </row>
    <row r="29647" spans="1:5">
      <c r="A29647">
        <v>1</v>
      </c>
      <c r="B29647">
        <v>12682</v>
      </c>
      <c r="C29647">
        <v>0</v>
      </c>
      <c r="D29647">
        <v>3</v>
      </c>
      <c r="E29647">
        <v>38046</v>
      </c>
    </row>
    <row r="29648" spans="1:5">
      <c r="A29648">
        <v>0</v>
      </c>
      <c r="B29648">
        <v>12684</v>
      </c>
      <c r="C29648">
        <v>0</v>
      </c>
      <c r="D29648">
        <v>4</v>
      </c>
      <c r="E29648">
        <v>50736</v>
      </c>
    </row>
    <row r="29649" spans="1:5">
      <c r="A29649">
        <v>0</v>
      </c>
      <c r="B29649">
        <v>12686</v>
      </c>
      <c r="C29649">
        <v>0</v>
      </c>
      <c r="D29649">
        <v>1</v>
      </c>
      <c r="E29649">
        <v>12686</v>
      </c>
    </row>
    <row r="29650" spans="1:5">
      <c r="A29650">
        <v>0</v>
      </c>
      <c r="B29650">
        <v>12688</v>
      </c>
      <c r="C29650">
        <v>0</v>
      </c>
      <c r="D29650">
        <v>5</v>
      </c>
      <c r="E29650">
        <v>63440</v>
      </c>
    </row>
    <row r="29651" spans="1:5">
      <c r="A29651">
        <v>0</v>
      </c>
      <c r="B29651">
        <v>12689</v>
      </c>
      <c r="C29651">
        <v>0</v>
      </c>
      <c r="D29651">
        <v>3</v>
      </c>
      <c r="E29651">
        <v>38067</v>
      </c>
    </row>
    <row r="29652" spans="1:5">
      <c r="A29652">
        <v>0</v>
      </c>
      <c r="B29652">
        <v>12696</v>
      </c>
      <c r="C29652">
        <v>0</v>
      </c>
      <c r="D29652">
        <v>3</v>
      </c>
      <c r="E29652">
        <v>38088</v>
      </c>
    </row>
    <row r="29653" spans="1:5">
      <c r="A29653">
        <v>0</v>
      </c>
      <c r="B29653">
        <v>12700</v>
      </c>
      <c r="C29653">
        <v>0</v>
      </c>
      <c r="D29653">
        <v>3</v>
      </c>
      <c r="E29653">
        <v>38100</v>
      </c>
    </row>
    <row r="29654" spans="1:5">
      <c r="A29654">
        <v>0</v>
      </c>
      <c r="B29654">
        <v>12708</v>
      </c>
      <c r="C29654">
        <v>0</v>
      </c>
      <c r="D29654">
        <v>1</v>
      </c>
      <c r="E29654">
        <v>12708</v>
      </c>
    </row>
    <row r="29655" spans="1:5">
      <c r="A29655">
        <v>0</v>
      </c>
      <c r="B29655">
        <v>12716</v>
      </c>
      <c r="C29655">
        <v>0</v>
      </c>
      <c r="D29655">
        <v>3</v>
      </c>
      <c r="E29655">
        <v>38148</v>
      </c>
    </row>
    <row r="29656" spans="1:5">
      <c r="A29656">
        <v>1</v>
      </c>
      <c r="B29656">
        <v>12720</v>
      </c>
      <c r="C29656">
        <v>0</v>
      </c>
      <c r="D29656">
        <v>3</v>
      </c>
      <c r="E29656">
        <v>38160</v>
      </c>
    </row>
    <row r="29657" spans="1:5">
      <c r="A29657">
        <v>1</v>
      </c>
      <c r="B29657">
        <v>12729</v>
      </c>
      <c r="C29657">
        <v>0</v>
      </c>
      <c r="D29657">
        <v>1</v>
      </c>
      <c r="E29657">
        <v>12729</v>
      </c>
    </row>
    <row r="29658" spans="1:5">
      <c r="A29658">
        <v>1</v>
      </c>
      <c r="B29658">
        <v>12731</v>
      </c>
      <c r="C29658">
        <v>0</v>
      </c>
      <c r="D29658">
        <v>3</v>
      </c>
      <c r="E29658">
        <v>38193</v>
      </c>
    </row>
    <row r="29659" spans="1:5">
      <c r="A29659">
        <v>1</v>
      </c>
      <c r="B29659">
        <v>12735</v>
      </c>
      <c r="C29659">
        <v>0</v>
      </c>
      <c r="D29659">
        <v>3</v>
      </c>
      <c r="E29659">
        <v>38205</v>
      </c>
    </row>
    <row r="29660" spans="1:5">
      <c r="A29660">
        <v>0</v>
      </c>
      <c r="B29660">
        <v>12736</v>
      </c>
      <c r="C29660">
        <v>0</v>
      </c>
      <c r="D29660">
        <v>2</v>
      </c>
      <c r="E29660">
        <v>25472</v>
      </c>
    </row>
    <row r="29661" spans="1:5">
      <c r="A29661">
        <v>0</v>
      </c>
      <c r="B29661">
        <v>12738</v>
      </c>
      <c r="C29661">
        <v>0</v>
      </c>
      <c r="D29661">
        <v>1</v>
      </c>
      <c r="E29661">
        <v>12738</v>
      </c>
    </row>
    <row r="29662" spans="1:5">
      <c r="A29662">
        <v>0</v>
      </c>
      <c r="B29662">
        <v>12739</v>
      </c>
      <c r="C29662">
        <v>0</v>
      </c>
      <c r="D29662">
        <v>3</v>
      </c>
      <c r="E29662">
        <v>38217</v>
      </c>
    </row>
    <row r="29663" spans="1:5">
      <c r="A29663">
        <v>0</v>
      </c>
      <c r="B29663">
        <v>12751</v>
      </c>
      <c r="C29663">
        <v>0</v>
      </c>
      <c r="D29663">
        <v>3</v>
      </c>
      <c r="E29663">
        <v>38253</v>
      </c>
    </row>
    <row r="29664" spans="1:5">
      <c r="A29664">
        <v>0</v>
      </c>
      <c r="B29664">
        <v>12752</v>
      </c>
      <c r="C29664">
        <v>0</v>
      </c>
      <c r="D29664">
        <v>4</v>
      </c>
      <c r="E29664">
        <v>51008</v>
      </c>
    </row>
    <row r="29665" spans="1:5">
      <c r="A29665">
        <v>1</v>
      </c>
      <c r="B29665">
        <v>12762</v>
      </c>
      <c r="C29665">
        <v>0</v>
      </c>
      <c r="D29665">
        <v>1</v>
      </c>
      <c r="E29665">
        <v>12762</v>
      </c>
    </row>
    <row r="29666" spans="1:5">
      <c r="A29666">
        <v>0</v>
      </c>
      <c r="B29666">
        <v>12768</v>
      </c>
      <c r="C29666">
        <v>0</v>
      </c>
      <c r="D29666">
        <v>9</v>
      </c>
      <c r="E29666">
        <v>114912</v>
      </c>
    </row>
    <row r="29667" spans="1:5">
      <c r="A29667">
        <v>0</v>
      </c>
      <c r="B29667">
        <v>12772</v>
      </c>
      <c r="C29667">
        <v>0</v>
      </c>
      <c r="D29667">
        <v>1</v>
      </c>
      <c r="E29667">
        <v>12772</v>
      </c>
    </row>
    <row r="29668" spans="1:5">
      <c r="A29668">
        <v>0</v>
      </c>
      <c r="B29668">
        <v>12776</v>
      </c>
      <c r="C29668">
        <v>0</v>
      </c>
      <c r="D29668">
        <v>1</v>
      </c>
      <c r="E29668">
        <v>12776</v>
      </c>
    </row>
    <row r="29669" spans="1:5">
      <c r="A29669">
        <v>1</v>
      </c>
      <c r="B29669">
        <v>12777</v>
      </c>
      <c r="C29669">
        <v>0</v>
      </c>
      <c r="D29669">
        <v>3</v>
      </c>
      <c r="E29669">
        <v>38331</v>
      </c>
    </row>
    <row r="29670" spans="1:5">
      <c r="A29670">
        <v>0</v>
      </c>
      <c r="B29670">
        <v>12780</v>
      </c>
      <c r="C29670">
        <v>0</v>
      </c>
      <c r="D29670">
        <v>3</v>
      </c>
      <c r="E29670">
        <v>38340</v>
      </c>
    </row>
    <row r="29671" spans="1:5">
      <c r="A29671">
        <v>0</v>
      </c>
      <c r="B29671">
        <v>12782</v>
      </c>
      <c r="C29671">
        <v>0</v>
      </c>
      <c r="D29671">
        <v>3</v>
      </c>
      <c r="E29671">
        <v>38346</v>
      </c>
    </row>
    <row r="29672" spans="1:5">
      <c r="A29672">
        <v>0</v>
      </c>
      <c r="B29672">
        <v>12783</v>
      </c>
      <c r="C29672">
        <v>0</v>
      </c>
      <c r="D29672">
        <v>3</v>
      </c>
      <c r="E29672">
        <v>38349</v>
      </c>
    </row>
    <row r="29673" spans="1:5">
      <c r="A29673">
        <v>0</v>
      </c>
      <c r="B29673">
        <v>12784</v>
      </c>
      <c r="C29673">
        <v>0</v>
      </c>
      <c r="D29673">
        <v>6</v>
      </c>
      <c r="E29673">
        <v>76704</v>
      </c>
    </row>
    <row r="29674" spans="1:5">
      <c r="A29674">
        <v>0</v>
      </c>
      <c r="B29674">
        <v>12788</v>
      </c>
      <c r="C29674">
        <v>0</v>
      </c>
      <c r="D29674">
        <v>3</v>
      </c>
      <c r="E29674">
        <v>38364</v>
      </c>
    </row>
    <row r="29675" spans="1:5">
      <c r="A29675">
        <v>0</v>
      </c>
      <c r="B29675">
        <v>12792</v>
      </c>
      <c r="C29675">
        <v>0</v>
      </c>
      <c r="D29675">
        <v>3</v>
      </c>
      <c r="E29675">
        <v>38376</v>
      </c>
    </row>
    <row r="29676" spans="1:5">
      <c r="A29676">
        <v>0</v>
      </c>
      <c r="B29676">
        <v>12794</v>
      </c>
      <c r="C29676">
        <v>0</v>
      </c>
      <c r="D29676">
        <v>3</v>
      </c>
      <c r="E29676">
        <v>38382</v>
      </c>
    </row>
    <row r="29677" spans="1:5">
      <c r="A29677">
        <v>0</v>
      </c>
      <c r="B29677">
        <v>12796</v>
      </c>
      <c r="C29677">
        <v>0</v>
      </c>
      <c r="D29677">
        <v>3</v>
      </c>
      <c r="E29677">
        <v>38388</v>
      </c>
    </row>
    <row r="29678" spans="1:5">
      <c r="A29678">
        <v>0</v>
      </c>
      <c r="B29678">
        <v>12800</v>
      </c>
      <c r="C29678">
        <v>0</v>
      </c>
      <c r="D29678">
        <v>4</v>
      </c>
      <c r="E29678">
        <v>51200</v>
      </c>
    </row>
    <row r="29679" spans="1:5">
      <c r="A29679">
        <v>0</v>
      </c>
      <c r="B29679">
        <v>12804</v>
      </c>
      <c r="C29679">
        <v>0</v>
      </c>
      <c r="D29679">
        <v>3</v>
      </c>
      <c r="E29679">
        <v>38412</v>
      </c>
    </row>
    <row r="29680" spans="1:5">
      <c r="A29680">
        <v>0</v>
      </c>
      <c r="B29680">
        <v>12808</v>
      </c>
      <c r="C29680">
        <v>0</v>
      </c>
      <c r="D29680">
        <v>3</v>
      </c>
      <c r="E29680">
        <v>38424</v>
      </c>
    </row>
    <row r="29681" spans="1:5">
      <c r="A29681">
        <v>1</v>
      </c>
      <c r="B29681">
        <v>12808</v>
      </c>
      <c r="C29681">
        <v>0</v>
      </c>
      <c r="D29681">
        <v>1</v>
      </c>
      <c r="E29681">
        <v>12808</v>
      </c>
    </row>
    <row r="29682" spans="1:5">
      <c r="A29682">
        <v>0</v>
      </c>
      <c r="B29682">
        <v>12810</v>
      </c>
      <c r="C29682">
        <v>0</v>
      </c>
      <c r="D29682">
        <v>3</v>
      </c>
      <c r="E29682">
        <v>38430</v>
      </c>
    </row>
    <row r="29683" spans="1:5">
      <c r="A29683">
        <v>0</v>
      </c>
      <c r="B29683">
        <v>12812</v>
      </c>
      <c r="C29683">
        <v>0</v>
      </c>
      <c r="D29683">
        <v>3</v>
      </c>
      <c r="E29683">
        <v>38436</v>
      </c>
    </row>
    <row r="29684" spans="1:5">
      <c r="A29684">
        <v>0</v>
      </c>
      <c r="B29684">
        <v>12816</v>
      </c>
      <c r="C29684">
        <v>0</v>
      </c>
      <c r="D29684">
        <v>3</v>
      </c>
      <c r="E29684">
        <v>38448</v>
      </c>
    </row>
    <row r="29685" spans="1:5">
      <c r="A29685">
        <v>0</v>
      </c>
      <c r="B29685">
        <v>12818</v>
      </c>
      <c r="C29685">
        <v>0</v>
      </c>
      <c r="D29685">
        <v>3</v>
      </c>
      <c r="E29685">
        <v>38454</v>
      </c>
    </row>
    <row r="29686" spans="1:5">
      <c r="A29686">
        <v>0</v>
      </c>
      <c r="B29686">
        <v>12820</v>
      </c>
      <c r="C29686">
        <v>0</v>
      </c>
      <c r="D29686">
        <v>3</v>
      </c>
      <c r="E29686">
        <v>38460</v>
      </c>
    </row>
    <row r="29687" spans="1:5">
      <c r="A29687">
        <v>1</v>
      </c>
      <c r="B29687">
        <v>12821</v>
      </c>
      <c r="C29687">
        <v>0</v>
      </c>
      <c r="D29687">
        <v>3</v>
      </c>
      <c r="E29687">
        <v>38463</v>
      </c>
    </row>
    <row r="29688" spans="1:5">
      <c r="A29688">
        <v>0</v>
      </c>
      <c r="B29688">
        <v>12824</v>
      </c>
      <c r="C29688">
        <v>0</v>
      </c>
      <c r="D29688">
        <v>1</v>
      </c>
      <c r="E29688">
        <v>12824</v>
      </c>
    </row>
    <row r="29689" spans="1:5">
      <c r="A29689">
        <v>0</v>
      </c>
      <c r="B29689">
        <v>12826</v>
      </c>
      <c r="C29689">
        <v>0</v>
      </c>
      <c r="D29689">
        <v>1</v>
      </c>
      <c r="E29689">
        <v>12826</v>
      </c>
    </row>
    <row r="29690" spans="1:5">
      <c r="A29690">
        <v>0</v>
      </c>
      <c r="B29690">
        <v>12830</v>
      </c>
      <c r="C29690">
        <v>0</v>
      </c>
      <c r="D29690">
        <v>1</v>
      </c>
      <c r="E29690">
        <v>12830</v>
      </c>
    </row>
    <row r="29691" spans="1:5">
      <c r="A29691">
        <v>0</v>
      </c>
      <c r="B29691">
        <v>12832</v>
      </c>
      <c r="C29691">
        <v>0</v>
      </c>
      <c r="D29691">
        <v>7</v>
      </c>
      <c r="E29691">
        <v>89824</v>
      </c>
    </row>
    <row r="29692" spans="1:5">
      <c r="A29692">
        <v>0</v>
      </c>
      <c r="B29692">
        <v>12836</v>
      </c>
      <c r="C29692">
        <v>0</v>
      </c>
      <c r="D29692">
        <v>3</v>
      </c>
      <c r="E29692">
        <v>38508</v>
      </c>
    </row>
    <row r="29693" spans="1:5">
      <c r="A29693">
        <v>0</v>
      </c>
      <c r="B29693">
        <v>12840</v>
      </c>
      <c r="C29693">
        <v>0</v>
      </c>
      <c r="D29693">
        <v>1</v>
      </c>
      <c r="E29693">
        <v>12840</v>
      </c>
    </row>
    <row r="29694" spans="1:5">
      <c r="A29694">
        <v>1</v>
      </c>
      <c r="B29694">
        <v>12842</v>
      </c>
      <c r="C29694">
        <v>0</v>
      </c>
      <c r="D29694">
        <v>1</v>
      </c>
      <c r="E29694">
        <v>12842</v>
      </c>
    </row>
    <row r="29695" spans="1:5">
      <c r="A29695">
        <v>0</v>
      </c>
      <c r="B29695">
        <v>12844</v>
      </c>
      <c r="C29695">
        <v>0</v>
      </c>
      <c r="D29695">
        <v>3</v>
      </c>
      <c r="E29695">
        <v>38532</v>
      </c>
    </row>
    <row r="29696" spans="1:5">
      <c r="A29696">
        <v>0</v>
      </c>
      <c r="B29696">
        <v>12848</v>
      </c>
      <c r="C29696">
        <v>0</v>
      </c>
      <c r="D29696">
        <v>9</v>
      </c>
      <c r="E29696">
        <v>115632</v>
      </c>
    </row>
    <row r="29697" spans="1:5">
      <c r="A29697">
        <v>1</v>
      </c>
      <c r="B29697">
        <v>12853</v>
      </c>
      <c r="C29697">
        <v>0</v>
      </c>
      <c r="D29697">
        <v>3</v>
      </c>
      <c r="E29697">
        <v>38559</v>
      </c>
    </row>
    <row r="29698" spans="1:5">
      <c r="A29698">
        <v>0</v>
      </c>
      <c r="B29698">
        <v>12855</v>
      </c>
      <c r="C29698">
        <v>0</v>
      </c>
      <c r="D29698">
        <v>3</v>
      </c>
      <c r="E29698">
        <v>38565</v>
      </c>
    </row>
    <row r="29699" spans="1:5">
      <c r="A29699">
        <v>0</v>
      </c>
      <c r="B29699">
        <v>12857</v>
      </c>
      <c r="C29699">
        <v>0</v>
      </c>
      <c r="D29699">
        <v>1</v>
      </c>
      <c r="E29699">
        <v>12857</v>
      </c>
    </row>
    <row r="29700" spans="1:5">
      <c r="A29700">
        <v>1</v>
      </c>
      <c r="B29700">
        <v>12857</v>
      </c>
      <c r="C29700">
        <v>0</v>
      </c>
      <c r="D29700">
        <v>3</v>
      </c>
      <c r="E29700">
        <v>38571</v>
      </c>
    </row>
    <row r="29701" spans="1:5">
      <c r="A29701">
        <v>1</v>
      </c>
      <c r="B29701">
        <v>12859</v>
      </c>
      <c r="C29701">
        <v>0</v>
      </c>
      <c r="D29701">
        <v>3</v>
      </c>
      <c r="E29701">
        <v>38577</v>
      </c>
    </row>
    <row r="29702" spans="1:5">
      <c r="A29702">
        <v>0</v>
      </c>
      <c r="B29702">
        <v>12860</v>
      </c>
      <c r="C29702">
        <v>0</v>
      </c>
      <c r="D29702">
        <v>1</v>
      </c>
      <c r="E29702">
        <v>12860</v>
      </c>
    </row>
    <row r="29703" spans="1:5">
      <c r="A29703">
        <v>0</v>
      </c>
      <c r="B29703">
        <v>12864</v>
      </c>
      <c r="C29703">
        <v>0</v>
      </c>
      <c r="D29703">
        <v>4</v>
      </c>
      <c r="E29703">
        <v>51456</v>
      </c>
    </row>
    <row r="29704" spans="1:5">
      <c r="A29704">
        <v>0</v>
      </c>
      <c r="B29704">
        <v>12868</v>
      </c>
      <c r="C29704">
        <v>0</v>
      </c>
      <c r="D29704">
        <v>3</v>
      </c>
      <c r="E29704">
        <v>38604</v>
      </c>
    </row>
    <row r="29705" spans="1:5">
      <c r="A29705">
        <v>1</v>
      </c>
      <c r="B29705">
        <v>12870</v>
      </c>
      <c r="C29705">
        <v>0</v>
      </c>
      <c r="D29705">
        <v>3</v>
      </c>
      <c r="E29705">
        <v>38610</v>
      </c>
    </row>
    <row r="29706" spans="1:5">
      <c r="A29706">
        <v>1</v>
      </c>
      <c r="B29706">
        <v>12871</v>
      </c>
      <c r="C29706">
        <v>0</v>
      </c>
      <c r="D29706">
        <v>3</v>
      </c>
      <c r="E29706">
        <v>38613</v>
      </c>
    </row>
    <row r="29707" spans="1:5">
      <c r="A29707">
        <v>0</v>
      </c>
      <c r="B29707">
        <v>12880</v>
      </c>
      <c r="C29707">
        <v>0</v>
      </c>
      <c r="D29707">
        <v>6</v>
      </c>
      <c r="E29707">
        <v>77280</v>
      </c>
    </row>
    <row r="29708" spans="1:5">
      <c r="A29708">
        <v>1</v>
      </c>
      <c r="B29708">
        <v>12885</v>
      </c>
      <c r="C29708">
        <v>0</v>
      </c>
      <c r="D29708">
        <v>3</v>
      </c>
      <c r="E29708">
        <v>38655</v>
      </c>
    </row>
    <row r="29709" spans="1:5">
      <c r="A29709">
        <v>0</v>
      </c>
      <c r="B29709">
        <v>12896</v>
      </c>
      <c r="C29709">
        <v>0</v>
      </c>
      <c r="D29709">
        <v>3</v>
      </c>
      <c r="E29709">
        <v>38688</v>
      </c>
    </row>
    <row r="29710" spans="1:5">
      <c r="A29710">
        <v>1</v>
      </c>
      <c r="B29710">
        <v>12896</v>
      </c>
      <c r="C29710">
        <v>0</v>
      </c>
      <c r="D29710">
        <v>3</v>
      </c>
      <c r="E29710">
        <v>38688</v>
      </c>
    </row>
    <row r="29711" spans="1:5">
      <c r="A29711">
        <v>0</v>
      </c>
      <c r="B29711">
        <v>12898</v>
      </c>
      <c r="C29711">
        <v>0</v>
      </c>
      <c r="D29711">
        <v>1</v>
      </c>
      <c r="E29711">
        <v>12898</v>
      </c>
    </row>
    <row r="29712" spans="1:5">
      <c r="A29712">
        <v>0</v>
      </c>
      <c r="B29712">
        <v>12900</v>
      </c>
      <c r="C29712">
        <v>0</v>
      </c>
      <c r="D29712">
        <v>3</v>
      </c>
      <c r="E29712">
        <v>38700</v>
      </c>
    </row>
    <row r="29713" spans="1:5">
      <c r="A29713">
        <v>0</v>
      </c>
      <c r="B29713">
        <v>12903</v>
      </c>
      <c r="C29713">
        <v>0</v>
      </c>
      <c r="D29713">
        <v>1</v>
      </c>
      <c r="E29713">
        <v>12903</v>
      </c>
    </row>
    <row r="29714" spans="1:5">
      <c r="A29714">
        <v>0</v>
      </c>
      <c r="B29714">
        <v>12908</v>
      </c>
      <c r="C29714">
        <v>0</v>
      </c>
      <c r="D29714">
        <v>3</v>
      </c>
      <c r="E29714">
        <v>38724</v>
      </c>
    </row>
    <row r="29715" spans="1:5">
      <c r="A29715">
        <v>1</v>
      </c>
      <c r="B29715">
        <v>12910</v>
      </c>
      <c r="C29715">
        <v>0</v>
      </c>
      <c r="D29715">
        <v>1</v>
      </c>
      <c r="E29715">
        <v>12910</v>
      </c>
    </row>
    <row r="29716" spans="1:5">
      <c r="A29716">
        <v>1</v>
      </c>
      <c r="B29716">
        <v>12911</v>
      </c>
      <c r="C29716">
        <v>0</v>
      </c>
      <c r="D29716">
        <v>3</v>
      </c>
      <c r="E29716">
        <v>38733</v>
      </c>
    </row>
    <row r="29717" spans="1:5">
      <c r="A29717">
        <v>0</v>
      </c>
      <c r="B29717">
        <v>12916</v>
      </c>
      <c r="C29717">
        <v>0</v>
      </c>
      <c r="D29717">
        <v>3</v>
      </c>
      <c r="E29717">
        <v>38748</v>
      </c>
    </row>
    <row r="29718" spans="1:5">
      <c r="A29718">
        <v>0</v>
      </c>
      <c r="B29718">
        <v>12924</v>
      </c>
      <c r="C29718">
        <v>0</v>
      </c>
      <c r="D29718">
        <v>4</v>
      </c>
      <c r="E29718">
        <v>51696</v>
      </c>
    </row>
    <row r="29719" spans="1:5">
      <c r="A29719">
        <v>0</v>
      </c>
      <c r="B29719">
        <v>12928</v>
      </c>
      <c r="C29719">
        <v>0</v>
      </c>
      <c r="D29719">
        <v>2</v>
      </c>
      <c r="E29719">
        <v>25856</v>
      </c>
    </row>
    <row r="29720" spans="1:5">
      <c r="A29720">
        <v>1</v>
      </c>
      <c r="B29720">
        <v>12929</v>
      </c>
      <c r="C29720">
        <v>0</v>
      </c>
      <c r="D29720">
        <v>1</v>
      </c>
      <c r="E29720">
        <v>12929</v>
      </c>
    </row>
    <row r="29721" spans="1:5">
      <c r="A29721">
        <v>1</v>
      </c>
      <c r="B29721">
        <v>12940</v>
      </c>
      <c r="C29721">
        <v>0</v>
      </c>
      <c r="D29721">
        <v>3</v>
      </c>
      <c r="E29721">
        <v>38820</v>
      </c>
    </row>
    <row r="29722" spans="1:5">
      <c r="A29722">
        <v>0</v>
      </c>
      <c r="B29722">
        <v>12944</v>
      </c>
      <c r="C29722">
        <v>0</v>
      </c>
      <c r="D29722">
        <v>1</v>
      </c>
      <c r="E29722">
        <v>12944</v>
      </c>
    </row>
    <row r="29723" spans="1:5">
      <c r="A29723">
        <v>0</v>
      </c>
      <c r="B29723">
        <v>12950</v>
      </c>
      <c r="C29723">
        <v>0</v>
      </c>
      <c r="D29723">
        <v>1</v>
      </c>
      <c r="E29723">
        <v>12950</v>
      </c>
    </row>
    <row r="29724" spans="1:5">
      <c r="A29724">
        <v>0</v>
      </c>
      <c r="B29724">
        <v>12952</v>
      </c>
      <c r="C29724">
        <v>0</v>
      </c>
      <c r="D29724">
        <v>1</v>
      </c>
      <c r="E29724">
        <v>12952</v>
      </c>
    </row>
    <row r="29725" spans="1:5">
      <c r="A29725">
        <v>0</v>
      </c>
      <c r="B29725">
        <v>12960</v>
      </c>
      <c r="C29725">
        <v>0</v>
      </c>
      <c r="D29725">
        <v>3</v>
      </c>
      <c r="E29725">
        <v>38880</v>
      </c>
    </row>
    <row r="29726" spans="1:5">
      <c r="A29726">
        <v>0</v>
      </c>
      <c r="B29726">
        <v>12976</v>
      </c>
      <c r="C29726">
        <v>0</v>
      </c>
      <c r="D29726">
        <v>3</v>
      </c>
      <c r="E29726">
        <v>38928</v>
      </c>
    </row>
    <row r="29727" spans="1:5">
      <c r="A29727">
        <v>1</v>
      </c>
      <c r="B29727">
        <v>12976</v>
      </c>
      <c r="C29727">
        <v>0</v>
      </c>
      <c r="D29727">
        <v>1</v>
      </c>
      <c r="E29727">
        <v>12976</v>
      </c>
    </row>
    <row r="29728" spans="1:5">
      <c r="A29728">
        <v>1</v>
      </c>
      <c r="B29728">
        <v>12982</v>
      </c>
      <c r="C29728">
        <v>0</v>
      </c>
      <c r="D29728">
        <v>1</v>
      </c>
      <c r="E29728">
        <v>12982</v>
      </c>
    </row>
    <row r="29729" spans="1:5">
      <c r="A29729">
        <v>1</v>
      </c>
      <c r="B29729">
        <v>12983</v>
      </c>
      <c r="C29729">
        <v>0</v>
      </c>
      <c r="D29729">
        <v>3</v>
      </c>
      <c r="E29729">
        <v>38949</v>
      </c>
    </row>
    <row r="29730" spans="1:5">
      <c r="A29730">
        <v>1</v>
      </c>
      <c r="B29730">
        <v>12986</v>
      </c>
      <c r="C29730">
        <v>0</v>
      </c>
      <c r="D29730">
        <v>1</v>
      </c>
      <c r="E29730">
        <v>12986</v>
      </c>
    </row>
    <row r="29731" spans="1:5">
      <c r="A29731">
        <v>0</v>
      </c>
      <c r="B29731">
        <v>12988</v>
      </c>
      <c r="C29731">
        <v>0</v>
      </c>
      <c r="D29731">
        <v>3</v>
      </c>
      <c r="E29731">
        <v>38964</v>
      </c>
    </row>
    <row r="29732" spans="1:5">
      <c r="A29732">
        <v>0</v>
      </c>
      <c r="B29732">
        <v>12992</v>
      </c>
      <c r="C29732">
        <v>0</v>
      </c>
      <c r="D29732">
        <v>1</v>
      </c>
      <c r="E29732">
        <v>12992</v>
      </c>
    </row>
    <row r="29733" spans="1:5">
      <c r="A29733">
        <v>0</v>
      </c>
      <c r="B29733">
        <v>13000</v>
      </c>
      <c r="C29733">
        <v>0</v>
      </c>
      <c r="D29733">
        <v>1</v>
      </c>
      <c r="E29733">
        <v>13000</v>
      </c>
    </row>
    <row r="29734" spans="1:5">
      <c r="A29734">
        <v>0</v>
      </c>
      <c r="B29734">
        <v>13008</v>
      </c>
      <c r="C29734">
        <v>0</v>
      </c>
      <c r="D29734">
        <v>5</v>
      </c>
      <c r="E29734">
        <v>65040</v>
      </c>
    </row>
    <row r="29735" spans="1:5">
      <c r="A29735">
        <v>1</v>
      </c>
      <c r="B29735">
        <v>13008</v>
      </c>
      <c r="C29735">
        <v>0</v>
      </c>
      <c r="D29735">
        <v>1</v>
      </c>
      <c r="E29735">
        <v>13008</v>
      </c>
    </row>
    <row r="29736" spans="1:5">
      <c r="A29736">
        <v>0</v>
      </c>
      <c r="B29736">
        <v>13010</v>
      </c>
      <c r="C29736">
        <v>0</v>
      </c>
      <c r="D29736">
        <v>3</v>
      </c>
      <c r="E29736">
        <v>39030</v>
      </c>
    </row>
    <row r="29737" spans="1:5">
      <c r="A29737">
        <v>0</v>
      </c>
      <c r="B29737">
        <v>13016</v>
      </c>
      <c r="C29737">
        <v>0</v>
      </c>
      <c r="D29737">
        <v>6</v>
      </c>
      <c r="E29737">
        <v>78096</v>
      </c>
    </row>
    <row r="29738" spans="1:5">
      <c r="A29738">
        <v>0</v>
      </c>
      <c r="B29738">
        <v>13020</v>
      </c>
      <c r="C29738">
        <v>0</v>
      </c>
      <c r="D29738">
        <v>3</v>
      </c>
      <c r="E29738">
        <v>39060</v>
      </c>
    </row>
    <row r="29739" spans="1:5">
      <c r="A29739">
        <v>0</v>
      </c>
      <c r="B29739">
        <v>13024</v>
      </c>
      <c r="C29739">
        <v>0</v>
      </c>
      <c r="D29739">
        <v>1</v>
      </c>
      <c r="E29739">
        <v>13024</v>
      </c>
    </row>
    <row r="29740" spans="1:5">
      <c r="A29740">
        <v>1</v>
      </c>
      <c r="B29740">
        <v>13028</v>
      </c>
      <c r="C29740">
        <v>0</v>
      </c>
      <c r="D29740">
        <v>3</v>
      </c>
      <c r="E29740">
        <v>39084</v>
      </c>
    </row>
    <row r="29741" spans="1:5">
      <c r="A29741">
        <v>0</v>
      </c>
      <c r="B29741">
        <v>13031</v>
      </c>
      <c r="C29741">
        <v>0</v>
      </c>
      <c r="D29741">
        <v>3</v>
      </c>
      <c r="E29741">
        <v>39093</v>
      </c>
    </row>
    <row r="29742" spans="1:5">
      <c r="A29742">
        <v>0</v>
      </c>
      <c r="B29742">
        <v>13032</v>
      </c>
      <c r="C29742">
        <v>0</v>
      </c>
      <c r="D29742">
        <v>1</v>
      </c>
      <c r="E29742">
        <v>13032</v>
      </c>
    </row>
    <row r="29743" spans="1:5">
      <c r="A29743">
        <v>0</v>
      </c>
      <c r="B29743">
        <v>13036</v>
      </c>
      <c r="C29743">
        <v>0</v>
      </c>
      <c r="D29743">
        <v>3</v>
      </c>
      <c r="E29743">
        <v>39108</v>
      </c>
    </row>
    <row r="29744" spans="1:5">
      <c r="A29744">
        <v>0</v>
      </c>
      <c r="B29744">
        <v>13046</v>
      </c>
      <c r="C29744">
        <v>0</v>
      </c>
      <c r="D29744">
        <v>1</v>
      </c>
      <c r="E29744">
        <v>13046</v>
      </c>
    </row>
    <row r="29745" spans="1:5">
      <c r="A29745">
        <v>0</v>
      </c>
      <c r="B29745">
        <v>13048</v>
      </c>
      <c r="C29745">
        <v>0</v>
      </c>
      <c r="D29745">
        <v>1</v>
      </c>
      <c r="E29745">
        <v>13048</v>
      </c>
    </row>
    <row r="29746" spans="1:5">
      <c r="A29746">
        <v>1</v>
      </c>
      <c r="B29746">
        <v>13057</v>
      </c>
      <c r="C29746">
        <v>0</v>
      </c>
      <c r="D29746">
        <v>1</v>
      </c>
      <c r="E29746">
        <v>13057</v>
      </c>
    </row>
    <row r="29747" spans="1:5">
      <c r="A29747">
        <v>0</v>
      </c>
      <c r="B29747">
        <v>13058</v>
      </c>
      <c r="C29747">
        <v>0</v>
      </c>
      <c r="D29747">
        <v>1</v>
      </c>
      <c r="E29747">
        <v>13058</v>
      </c>
    </row>
    <row r="29748" spans="1:5">
      <c r="A29748">
        <v>0</v>
      </c>
      <c r="B29748">
        <v>13060</v>
      </c>
      <c r="C29748">
        <v>0</v>
      </c>
      <c r="D29748">
        <v>2</v>
      </c>
      <c r="E29748">
        <v>26120</v>
      </c>
    </row>
    <row r="29749" spans="1:5">
      <c r="A29749">
        <v>1</v>
      </c>
      <c r="B29749">
        <v>13061</v>
      </c>
      <c r="C29749">
        <v>0</v>
      </c>
      <c r="D29749">
        <v>1</v>
      </c>
      <c r="E29749">
        <v>13061</v>
      </c>
    </row>
    <row r="29750" spans="1:5">
      <c r="A29750">
        <v>1</v>
      </c>
      <c r="B29750">
        <v>13062</v>
      </c>
      <c r="C29750">
        <v>0</v>
      </c>
      <c r="D29750">
        <v>1</v>
      </c>
      <c r="E29750">
        <v>13062</v>
      </c>
    </row>
    <row r="29751" spans="1:5">
      <c r="A29751">
        <v>0</v>
      </c>
      <c r="B29751">
        <v>13064</v>
      </c>
      <c r="C29751">
        <v>0</v>
      </c>
      <c r="D29751">
        <v>3</v>
      </c>
      <c r="E29751">
        <v>39192</v>
      </c>
    </row>
    <row r="29752" spans="1:5">
      <c r="A29752">
        <v>1</v>
      </c>
      <c r="B29752">
        <v>13079</v>
      </c>
      <c r="C29752">
        <v>0</v>
      </c>
      <c r="D29752">
        <v>1</v>
      </c>
      <c r="E29752">
        <v>13079</v>
      </c>
    </row>
    <row r="29753" spans="1:5">
      <c r="A29753">
        <v>0</v>
      </c>
      <c r="B29753">
        <v>13080</v>
      </c>
      <c r="C29753">
        <v>0</v>
      </c>
      <c r="D29753">
        <v>3</v>
      </c>
      <c r="E29753">
        <v>39240</v>
      </c>
    </row>
    <row r="29754" spans="1:5">
      <c r="A29754">
        <v>0</v>
      </c>
      <c r="B29754">
        <v>13100</v>
      </c>
      <c r="C29754">
        <v>0</v>
      </c>
      <c r="D29754">
        <v>3</v>
      </c>
      <c r="E29754">
        <v>39300</v>
      </c>
    </row>
    <row r="29755" spans="1:5">
      <c r="A29755">
        <v>0</v>
      </c>
      <c r="B29755">
        <v>13104</v>
      </c>
      <c r="C29755">
        <v>0</v>
      </c>
      <c r="D29755">
        <v>3</v>
      </c>
      <c r="E29755">
        <v>39312</v>
      </c>
    </row>
    <row r="29756" spans="1:5">
      <c r="A29756">
        <v>0</v>
      </c>
      <c r="B29756">
        <v>13108</v>
      </c>
      <c r="C29756">
        <v>0</v>
      </c>
      <c r="D29756">
        <v>1</v>
      </c>
      <c r="E29756">
        <v>13108</v>
      </c>
    </row>
    <row r="29757" spans="1:5">
      <c r="A29757">
        <v>0</v>
      </c>
      <c r="B29757">
        <v>13112</v>
      </c>
      <c r="C29757">
        <v>0</v>
      </c>
      <c r="D29757">
        <v>2</v>
      </c>
      <c r="E29757">
        <v>26224</v>
      </c>
    </row>
    <row r="29758" spans="1:5">
      <c r="A29758">
        <v>0</v>
      </c>
      <c r="B29758">
        <v>13114</v>
      </c>
      <c r="C29758">
        <v>0</v>
      </c>
      <c r="D29758">
        <v>1</v>
      </c>
      <c r="E29758">
        <v>13114</v>
      </c>
    </row>
    <row r="29759" spans="1:5">
      <c r="A29759">
        <v>1</v>
      </c>
      <c r="B29759">
        <v>13116</v>
      </c>
      <c r="C29759">
        <v>0</v>
      </c>
      <c r="D29759">
        <v>3</v>
      </c>
      <c r="E29759">
        <v>39348</v>
      </c>
    </row>
    <row r="29760" spans="1:5">
      <c r="A29760">
        <v>0</v>
      </c>
      <c r="B29760">
        <v>13120</v>
      </c>
      <c r="C29760">
        <v>0</v>
      </c>
      <c r="D29760">
        <v>3</v>
      </c>
      <c r="E29760">
        <v>39360</v>
      </c>
    </row>
    <row r="29761" spans="1:5">
      <c r="A29761">
        <v>1</v>
      </c>
      <c r="B29761">
        <v>13135</v>
      </c>
      <c r="C29761">
        <v>0</v>
      </c>
      <c r="D29761">
        <v>3</v>
      </c>
      <c r="E29761">
        <v>39405</v>
      </c>
    </row>
    <row r="29762" spans="1:5">
      <c r="A29762">
        <v>0</v>
      </c>
      <c r="B29762">
        <v>13146</v>
      </c>
      <c r="C29762">
        <v>0</v>
      </c>
      <c r="D29762">
        <v>3</v>
      </c>
      <c r="E29762">
        <v>39438</v>
      </c>
    </row>
    <row r="29763" spans="1:5">
      <c r="A29763">
        <v>0</v>
      </c>
      <c r="B29763">
        <v>13152</v>
      </c>
      <c r="C29763">
        <v>0</v>
      </c>
      <c r="D29763">
        <v>2</v>
      </c>
      <c r="E29763">
        <v>26304</v>
      </c>
    </row>
    <row r="29764" spans="1:5">
      <c r="A29764">
        <v>0</v>
      </c>
      <c r="B29764">
        <v>13154</v>
      </c>
      <c r="C29764">
        <v>0</v>
      </c>
      <c r="D29764">
        <v>3</v>
      </c>
      <c r="E29764">
        <v>39462</v>
      </c>
    </row>
    <row r="29765" spans="1:5">
      <c r="A29765">
        <v>0</v>
      </c>
      <c r="B29765">
        <v>13156</v>
      </c>
      <c r="C29765">
        <v>0</v>
      </c>
      <c r="D29765">
        <v>3</v>
      </c>
      <c r="E29765">
        <v>39468</v>
      </c>
    </row>
    <row r="29766" spans="1:5">
      <c r="A29766">
        <v>0</v>
      </c>
      <c r="B29766">
        <v>13164</v>
      </c>
      <c r="C29766">
        <v>0</v>
      </c>
      <c r="D29766">
        <v>2</v>
      </c>
      <c r="E29766">
        <v>26328</v>
      </c>
    </row>
    <row r="29767" spans="1:5">
      <c r="A29767">
        <v>0</v>
      </c>
      <c r="B29767">
        <v>13168</v>
      </c>
      <c r="C29767">
        <v>0</v>
      </c>
      <c r="D29767">
        <v>1</v>
      </c>
      <c r="E29767">
        <v>13168</v>
      </c>
    </row>
    <row r="29768" spans="1:5">
      <c r="A29768">
        <v>1</v>
      </c>
      <c r="B29768">
        <v>13168</v>
      </c>
      <c r="C29768">
        <v>0</v>
      </c>
      <c r="D29768">
        <v>1</v>
      </c>
      <c r="E29768">
        <v>13168</v>
      </c>
    </row>
    <row r="29769" spans="1:5">
      <c r="A29769">
        <v>1</v>
      </c>
      <c r="B29769">
        <v>13169</v>
      </c>
      <c r="C29769">
        <v>0</v>
      </c>
      <c r="D29769">
        <v>1</v>
      </c>
      <c r="E29769">
        <v>13169</v>
      </c>
    </row>
    <row r="29770" spans="1:5">
      <c r="A29770">
        <v>0</v>
      </c>
      <c r="B29770">
        <v>13184</v>
      </c>
      <c r="C29770">
        <v>0</v>
      </c>
      <c r="D29770">
        <v>2</v>
      </c>
      <c r="E29770">
        <v>26368</v>
      </c>
    </row>
    <row r="29771" spans="1:5">
      <c r="A29771">
        <v>0</v>
      </c>
      <c r="B29771">
        <v>13200</v>
      </c>
      <c r="C29771">
        <v>0</v>
      </c>
      <c r="D29771">
        <v>3</v>
      </c>
      <c r="E29771">
        <v>39600</v>
      </c>
    </row>
    <row r="29772" spans="1:5">
      <c r="A29772">
        <v>0</v>
      </c>
      <c r="B29772">
        <v>13204</v>
      </c>
      <c r="C29772">
        <v>0</v>
      </c>
      <c r="D29772">
        <v>3</v>
      </c>
      <c r="E29772">
        <v>39612</v>
      </c>
    </row>
    <row r="29773" spans="1:5">
      <c r="A29773">
        <v>1</v>
      </c>
      <c r="B29773">
        <v>13205</v>
      </c>
      <c r="C29773">
        <v>0</v>
      </c>
      <c r="D29773">
        <v>3</v>
      </c>
      <c r="E29773">
        <v>39615</v>
      </c>
    </row>
    <row r="29774" spans="1:5">
      <c r="A29774">
        <v>0</v>
      </c>
      <c r="B29774">
        <v>13208</v>
      </c>
      <c r="C29774">
        <v>0</v>
      </c>
      <c r="D29774">
        <v>4</v>
      </c>
      <c r="E29774">
        <v>52832</v>
      </c>
    </row>
    <row r="29775" spans="1:5">
      <c r="A29775">
        <v>1</v>
      </c>
      <c r="B29775">
        <v>13210</v>
      </c>
      <c r="C29775">
        <v>0</v>
      </c>
      <c r="D29775">
        <v>3</v>
      </c>
      <c r="E29775">
        <v>39630</v>
      </c>
    </row>
    <row r="29776" spans="1:5">
      <c r="A29776">
        <v>0</v>
      </c>
      <c r="B29776">
        <v>13216</v>
      </c>
      <c r="C29776">
        <v>0</v>
      </c>
      <c r="D29776">
        <v>1</v>
      </c>
      <c r="E29776">
        <v>13216</v>
      </c>
    </row>
    <row r="29777" spans="1:5">
      <c r="A29777">
        <v>1</v>
      </c>
      <c r="B29777">
        <v>13216</v>
      </c>
      <c r="C29777">
        <v>0</v>
      </c>
      <c r="D29777">
        <v>3</v>
      </c>
      <c r="E29777">
        <v>39648</v>
      </c>
    </row>
    <row r="29778" spans="1:5">
      <c r="A29778">
        <v>0</v>
      </c>
      <c r="B29778">
        <v>13220</v>
      </c>
      <c r="C29778">
        <v>0</v>
      </c>
      <c r="D29778">
        <v>1</v>
      </c>
      <c r="E29778">
        <v>13220</v>
      </c>
    </row>
    <row r="29779" spans="1:5">
      <c r="A29779">
        <v>1</v>
      </c>
      <c r="B29779">
        <v>13226</v>
      </c>
      <c r="C29779">
        <v>0</v>
      </c>
      <c r="D29779">
        <v>3</v>
      </c>
      <c r="E29779">
        <v>39678</v>
      </c>
    </row>
    <row r="29780" spans="1:5">
      <c r="A29780">
        <v>0</v>
      </c>
      <c r="B29780">
        <v>13232</v>
      </c>
      <c r="C29780">
        <v>0</v>
      </c>
      <c r="D29780">
        <v>6</v>
      </c>
      <c r="E29780">
        <v>79392</v>
      </c>
    </row>
    <row r="29781" spans="1:5">
      <c r="A29781">
        <v>0</v>
      </c>
      <c r="B29781">
        <v>13236</v>
      </c>
      <c r="C29781">
        <v>0</v>
      </c>
      <c r="D29781">
        <v>3</v>
      </c>
      <c r="E29781">
        <v>39708</v>
      </c>
    </row>
    <row r="29782" spans="1:5">
      <c r="A29782">
        <v>1</v>
      </c>
      <c r="B29782">
        <v>13236</v>
      </c>
      <c r="C29782">
        <v>0</v>
      </c>
      <c r="D29782">
        <v>3</v>
      </c>
      <c r="E29782">
        <v>39708</v>
      </c>
    </row>
    <row r="29783" spans="1:5">
      <c r="A29783">
        <v>0</v>
      </c>
      <c r="B29783">
        <v>13238</v>
      </c>
      <c r="C29783">
        <v>0</v>
      </c>
      <c r="D29783">
        <v>1</v>
      </c>
      <c r="E29783">
        <v>13238</v>
      </c>
    </row>
    <row r="29784" spans="1:5">
      <c r="A29784">
        <v>0</v>
      </c>
      <c r="B29784">
        <v>13240</v>
      </c>
      <c r="C29784">
        <v>0</v>
      </c>
      <c r="D29784">
        <v>1</v>
      </c>
      <c r="E29784">
        <v>13240</v>
      </c>
    </row>
    <row r="29785" spans="1:5">
      <c r="A29785">
        <v>1</v>
      </c>
      <c r="B29785">
        <v>13245</v>
      </c>
      <c r="C29785">
        <v>0</v>
      </c>
      <c r="D29785">
        <v>3</v>
      </c>
      <c r="E29785">
        <v>39735</v>
      </c>
    </row>
    <row r="29786" spans="1:5">
      <c r="A29786">
        <v>0</v>
      </c>
      <c r="B29786">
        <v>13248</v>
      </c>
      <c r="C29786">
        <v>0</v>
      </c>
      <c r="D29786">
        <v>10</v>
      </c>
      <c r="E29786">
        <v>132480</v>
      </c>
    </row>
    <row r="29787" spans="1:5">
      <c r="A29787">
        <v>0</v>
      </c>
      <c r="B29787">
        <v>13256</v>
      </c>
      <c r="C29787">
        <v>0</v>
      </c>
      <c r="D29787">
        <v>1</v>
      </c>
      <c r="E29787">
        <v>13256</v>
      </c>
    </row>
    <row r="29788" spans="1:5">
      <c r="A29788">
        <v>1</v>
      </c>
      <c r="B29788">
        <v>13256</v>
      </c>
      <c r="C29788">
        <v>0</v>
      </c>
      <c r="D29788">
        <v>1</v>
      </c>
      <c r="E29788">
        <v>13256</v>
      </c>
    </row>
    <row r="29789" spans="1:5">
      <c r="A29789">
        <v>0</v>
      </c>
      <c r="B29789">
        <v>13260</v>
      </c>
      <c r="C29789">
        <v>0</v>
      </c>
      <c r="D29789">
        <v>3</v>
      </c>
      <c r="E29789">
        <v>39780</v>
      </c>
    </row>
    <row r="29790" spans="1:5">
      <c r="A29790">
        <v>0</v>
      </c>
      <c r="B29790">
        <v>13268</v>
      </c>
      <c r="C29790">
        <v>0</v>
      </c>
      <c r="D29790">
        <v>3</v>
      </c>
      <c r="E29790">
        <v>39804</v>
      </c>
    </row>
    <row r="29791" spans="1:5">
      <c r="A29791">
        <v>0</v>
      </c>
      <c r="B29791">
        <v>13276</v>
      </c>
      <c r="C29791">
        <v>0</v>
      </c>
      <c r="D29791">
        <v>4</v>
      </c>
      <c r="E29791">
        <v>53104</v>
      </c>
    </row>
    <row r="29792" spans="1:5">
      <c r="A29792">
        <v>1</v>
      </c>
      <c r="B29792">
        <v>13281</v>
      </c>
      <c r="C29792">
        <v>0</v>
      </c>
      <c r="D29792">
        <v>3</v>
      </c>
      <c r="E29792">
        <v>39843</v>
      </c>
    </row>
    <row r="29793" spans="1:5">
      <c r="A29793">
        <v>1</v>
      </c>
      <c r="B29793">
        <v>13283</v>
      </c>
      <c r="C29793">
        <v>0</v>
      </c>
      <c r="D29793">
        <v>1</v>
      </c>
      <c r="E29793">
        <v>13283</v>
      </c>
    </row>
    <row r="29794" spans="1:5">
      <c r="A29794">
        <v>1</v>
      </c>
      <c r="B29794">
        <v>13284</v>
      </c>
      <c r="C29794">
        <v>0</v>
      </c>
      <c r="D29794">
        <v>1</v>
      </c>
      <c r="E29794">
        <v>13284</v>
      </c>
    </row>
    <row r="29795" spans="1:5">
      <c r="A29795">
        <v>0</v>
      </c>
      <c r="B29795">
        <v>13286</v>
      </c>
      <c r="C29795">
        <v>0</v>
      </c>
      <c r="D29795">
        <v>3</v>
      </c>
      <c r="E29795">
        <v>39858</v>
      </c>
    </row>
    <row r="29796" spans="1:5">
      <c r="A29796">
        <v>0</v>
      </c>
      <c r="B29796">
        <v>13288</v>
      </c>
      <c r="C29796">
        <v>0</v>
      </c>
      <c r="D29796">
        <v>3</v>
      </c>
      <c r="E29796">
        <v>39864</v>
      </c>
    </row>
    <row r="29797" spans="1:5">
      <c r="A29797">
        <v>0</v>
      </c>
      <c r="B29797">
        <v>13296</v>
      </c>
      <c r="C29797">
        <v>0</v>
      </c>
      <c r="D29797">
        <v>2</v>
      </c>
      <c r="E29797">
        <v>26592</v>
      </c>
    </row>
    <row r="29798" spans="1:5">
      <c r="A29798">
        <v>0</v>
      </c>
      <c r="B29798">
        <v>13312</v>
      </c>
      <c r="C29798">
        <v>0</v>
      </c>
      <c r="D29798">
        <v>1</v>
      </c>
      <c r="E29798">
        <v>13312</v>
      </c>
    </row>
    <row r="29799" spans="1:5">
      <c r="A29799">
        <v>1</v>
      </c>
      <c r="B29799">
        <v>13312</v>
      </c>
      <c r="C29799">
        <v>0</v>
      </c>
      <c r="D29799">
        <v>3</v>
      </c>
      <c r="E29799">
        <v>39936</v>
      </c>
    </row>
    <row r="29800" spans="1:5">
      <c r="A29800">
        <v>1</v>
      </c>
      <c r="B29800">
        <v>13315</v>
      </c>
      <c r="C29800">
        <v>0</v>
      </c>
      <c r="D29800">
        <v>1</v>
      </c>
      <c r="E29800">
        <v>13315</v>
      </c>
    </row>
    <row r="29801" spans="1:5">
      <c r="A29801">
        <v>1</v>
      </c>
      <c r="B29801">
        <v>13317</v>
      </c>
      <c r="C29801">
        <v>0</v>
      </c>
      <c r="D29801">
        <v>3</v>
      </c>
      <c r="E29801">
        <v>39951</v>
      </c>
    </row>
    <row r="29802" spans="1:5">
      <c r="A29802">
        <v>0</v>
      </c>
      <c r="B29802">
        <v>13320</v>
      </c>
      <c r="C29802">
        <v>0</v>
      </c>
      <c r="D29802">
        <v>6</v>
      </c>
      <c r="E29802">
        <v>79920</v>
      </c>
    </row>
    <row r="29803" spans="1:5">
      <c r="A29803">
        <v>1</v>
      </c>
      <c r="B29803">
        <v>13328</v>
      </c>
      <c r="C29803">
        <v>0</v>
      </c>
      <c r="D29803">
        <v>3</v>
      </c>
      <c r="E29803">
        <v>39984</v>
      </c>
    </row>
    <row r="29804" spans="1:5">
      <c r="A29804">
        <v>0</v>
      </c>
      <c r="B29804">
        <v>13331</v>
      </c>
      <c r="C29804">
        <v>0</v>
      </c>
      <c r="D29804">
        <v>3</v>
      </c>
      <c r="E29804">
        <v>39993</v>
      </c>
    </row>
    <row r="29805" spans="1:5">
      <c r="A29805">
        <v>0</v>
      </c>
      <c r="B29805">
        <v>13344</v>
      </c>
      <c r="C29805">
        <v>0</v>
      </c>
      <c r="D29805">
        <v>3</v>
      </c>
      <c r="E29805">
        <v>40032</v>
      </c>
    </row>
    <row r="29806" spans="1:5">
      <c r="A29806">
        <v>0</v>
      </c>
      <c r="B29806">
        <v>13356</v>
      </c>
      <c r="C29806">
        <v>0</v>
      </c>
      <c r="D29806">
        <v>1</v>
      </c>
      <c r="E29806">
        <v>13356</v>
      </c>
    </row>
    <row r="29807" spans="1:5">
      <c r="A29807">
        <v>1</v>
      </c>
      <c r="B29807">
        <v>13363</v>
      </c>
      <c r="C29807">
        <v>0</v>
      </c>
      <c r="D29807">
        <v>1</v>
      </c>
      <c r="E29807">
        <v>13363</v>
      </c>
    </row>
    <row r="29808" spans="1:5">
      <c r="A29808">
        <v>0</v>
      </c>
      <c r="B29808">
        <v>13364</v>
      </c>
      <c r="C29808">
        <v>0</v>
      </c>
      <c r="D29808">
        <v>3</v>
      </c>
      <c r="E29808">
        <v>40092</v>
      </c>
    </row>
    <row r="29809" spans="1:5">
      <c r="A29809">
        <v>0</v>
      </c>
      <c r="B29809">
        <v>13365</v>
      </c>
      <c r="C29809">
        <v>0</v>
      </c>
      <c r="D29809">
        <v>3</v>
      </c>
      <c r="E29809">
        <v>40095</v>
      </c>
    </row>
    <row r="29810" spans="1:5">
      <c r="A29810">
        <v>0</v>
      </c>
      <c r="B29810">
        <v>13368</v>
      </c>
      <c r="C29810">
        <v>0</v>
      </c>
      <c r="D29810">
        <v>4</v>
      </c>
      <c r="E29810">
        <v>53472</v>
      </c>
    </row>
    <row r="29811" spans="1:5">
      <c r="A29811">
        <v>1</v>
      </c>
      <c r="B29811">
        <v>13372</v>
      </c>
      <c r="C29811">
        <v>0</v>
      </c>
      <c r="D29811">
        <v>1</v>
      </c>
      <c r="E29811">
        <v>13372</v>
      </c>
    </row>
    <row r="29812" spans="1:5">
      <c r="A29812">
        <v>0</v>
      </c>
      <c r="B29812">
        <v>13376</v>
      </c>
      <c r="C29812">
        <v>0</v>
      </c>
      <c r="D29812">
        <v>9</v>
      </c>
      <c r="E29812">
        <v>120384</v>
      </c>
    </row>
    <row r="29813" spans="1:5">
      <c r="A29813">
        <v>0</v>
      </c>
      <c r="B29813">
        <v>13384</v>
      </c>
      <c r="C29813">
        <v>0</v>
      </c>
      <c r="D29813">
        <v>7</v>
      </c>
      <c r="E29813">
        <v>93688</v>
      </c>
    </row>
    <row r="29814" spans="1:5">
      <c r="A29814">
        <v>1</v>
      </c>
      <c r="B29814">
        <v>13384</v>
      </c>
      <c r="C29814">
        <v>0</v>
      </c>
      <c r="D29814">
        <v>3</v>
      </c>
      <c r="E29814">
        <v>40152</v>
      </c>
    </row>
    <row r="29815" spans="1:5">
      <c r="A29815">
        <v>0</v>
      </c>
      <c r="B29815">
        <v>13392</v>
      </c>
      <c r="C29815">
        <v>0</v>
      </c>
      <c r="D29815">
        <v>1</v>
      </c>
      <c r="E29815">
        <v>13392</v>
      </c>
    </row>
    <row r="29816" spans="1:5">
      <c r="A29816">
        <v>0</v>
      </c>
      <c r="B29816">
        <v>13408</v>
      </c>
      <c r="C29816">
        <v>0</v>
      </c>
      <c r="D29816">
        <v>6</v>
      </c>
      <c r="E29816">
        <v>80448</v>
      </c>
    </row>
    <row r="29817" spans="1:5">
      <c r="A29817">
        <v>0</v>
      </c>
      <c r="B29817">
        <v>13420</v>
      </c>
      <c r="C29817">
        <v>0</v>
      </c>
      <c r="D29817">
        <v>3</v>
      </c>
      <c r="E29817">
        <v>40260</v>
      </c>
    </row>
    <row r="29818" spans="1:5">
      <c r="A29818">
        <v>0</v>
      </c>
      <c r="B29818">
        <v>13428</v>
      </c>
      <c r="C29818">
        <v>0</v>
      </c>
      <c r="D29818">
        <v>3</v>
      </c>
      <c r="E29818">
        <v>40284</v>
      </c>
    </row>
    <row r="29819" spans="1:5">
      <c r="A29819">
        <v>0</v>
      </c>
      <c r="B29819">
        <v>13430</v>
      </c>
      <c r="C29819">
        <v>0</v>
      </c>
      <c r="D29819">
        <v>3</v>
      </c>
      <c r="E29819">
        <v>40290</v>
      </c>
    </row>
    <row r="29820" spans="1:5">
      <c r="A29820">
        <v>1</v>
      </c>
      <c r="B29820">
        <v>13432</v>
      </c>
      <c r="C29820">
        <v>0</v>
      </c>
      <c r="D29820">
        <v>3</v>
      </c>
      <c r="E29820">
        <v>40296</v>
      </c>
    </row>
    <row r="29821" spans="1:5">
      <c r="A29821">
        <v>0</v>
      </c>
      <c r="B29821">
        <v>13438</v>
      </c>
      <c r="C29821">
        <v>0</v>
      </c>
      <c r="D29821">
        <v>1</v>
      </c>
      <c r="E29821">
        <v>13438</v>
      </c>
    </row>
    <row r="29822" spans="1:5">
      <c r="A29822">
        <v>0</v>
      </c>
      <c r="B29822">
        <v>13440</v>
      </c>
      <c r="C29822">
        <v>0</v>
      </c>
      <c r="D29822">
        <v>1</v>
      </c>
      <c r="E29822">
        <v>13440</v>
      </c>
    </row>
    <row r="29823" spans="1:5">
      <c r="A29823">
        <v>1</v>
      </c>
      <c r="B29823">
        <v>13440</v>
      </c>
      <c r="C29823">
        <v>0</v>
      </c>
      <c r="D29823">
        <v>7</v>
      </c>
      <c r="E29823">
        <v>94080</v>
      </c>
    </row>
    <row r="29824" spans="1:5">
      <c r="A29824">
        <v>0</v>
      </c>
      <c r="B29824">
        <v>13448</v>
      </c>
      <c r="C29824">
        <v>0</v>
      </c>
      <c r="D29824">
        <v>1</v>
      </c>
      <c r="E29824">
        <v>13448</v>
      </c>
    </row>
    <row r="29825" spans="1:5">
      <c r="A29825">
        <v>0</v>
      </c>
      <c r="B29825">
        <v>13452</v>
      </c>
      <c r="C29825">
        <v>0</v>
      </c>
      <c r="D29825">
        <v>1</v>
      </c>
      <c r="E29825">
        <v>13452</v>
      </c>
    </row>
    <row r="29826" spans="1:5">
      <c r="A29826">
        <v>0</v>
      </c>
      <c r="B29826">
        <v>13456</v>
      </c>
      <c r="C29826">
        <v>0</v>
      </c>
      <c r="D29826">
        <v>1</v>
      </c>
      <c r="E29826">
        <v>13456</v>
      </c>
    </row>
    <row r="29827" spans="1:5">
      <c r="A29827">
        <v>0</v>
      </c>
      <c r="B29827">
        <v>13464</v>
      </c>
      <c r="C29827">
        <v>0</v>
      </c>
      <c r="D29827">
        <v>3</v>
      </c>
      <c r="E29827">
        <v>40392</v>
      </c>
    </row>
    <row r="29828" spans="1:5">
      <c r="A29828">
        <v>0</v>
      </c>
      <c r="B29828">
        <v>13470</v>
      </c>
      <c r="C29828">
        <v>0</v>
      </c>
      <c r="D29828">
        <v>3</v>
      </c>
      <c r="E29828">
        <v>40410</v>
      </c>
    </row>
    <row r="29829" spans="1:5">
      <c r="A29829">
        <v>1</v>
      </c>
      <c r="B29829">
        <v>13472</v>
      </c>
      <c r="C29829">
        <v>0</v>
      </c>
      <c r="D29829">
        <v>1</v>
      </c>
      <c r="E29829">
        <v>13472</v>
      </c>
    </row>
    <row r="29830" spans="1:5">
      <c r="A29830">
        <v>0</v>
      </c>
      <c r="B29830">
        <v>13474</v>
      </c>
      <c r="C29830">
        <v>0</v>
      </c>
      <c r="D29830">
        <v>1</v>
      </c>
      <c r="E29830">
        <v>13474</v>
      </c>
    </row>
    <row r="29831" spans="1:5">
      <c r="A29831">
        <v>0</v>
      </c>
      <c r="B29831">
        <v>13496</v>
      </c>
      <c r="C29831">
        <v>0</v>
      </c>
      <c r="D29831">
        <v>1</v>
      </c>
      <c r="E29831">
        <v>13496</v>
      </c>
    </row>
    <row r="29832" spans="1:5">
      <c r="A29832">
        <v>1</v>
      </c>
      <c r="B29832">
        <v>13500</v>
      </c>
      <c r="C29832">
        <v>0</v>
      </c>
      <c r="D29832">
        <v>1</v>
      </c>
      <c r="E29832">
        <v>13500</v>
      </c>
    </row>
    <row r="29833" spans="1:5">
      <c r="A29833">
        <v>0</v>
      </c>
      <c r="B29833">
        <v>13504</v>
      </c>
      <c r="C29833">
        <v>0</v>
      </c>
      <c r="D29833">
        <v>3</v>
      </c>
      <c r="E29833">
        <v>40512</v>
      </c>
    </row>
    <row r="29834" spans="1:5">
      <c r="A29834">
        <v>0</v>
      </c>
      <c r="B29834">
        <v>13520</v>
      </c>
      <c r="C29834">
        <v>0</v>
      </c>
      <c r="D29834">
        <v>1</v>
      </c>
      <c r="E29834">
        <v>13520</v>
      </c>
    </row>
    <row r="29835" spans="1:5">
      <c r="A29835">
        <v>1</v>
      </c>
      <c r="B29835">
        <v>13520</v>
      </c>
      <c r="C29835">
        <v>0</v>
      </c>
      <c r="D29835">
        <v>3</v>
      </c>
      <c r="E29835">
        <v>40560</v>
      </c>
    </row>
    <row r="29836" spans="1:5">
      <c r="A29836">
        <v>0</v>
      </c>
      <c r="B29836">
        <v>13532</v>
      </c>
      <c r="C29836">
        <v>0</v>
      </c>
      <c r="D29836">
        <v>3</v>
      </c>
      <c r="E29836">
        <v>40596</v>
      </c>
    </row>
    <row r="29837" spans="1:5">
      <c r="A29837">
        <v>0</v>
      </c>
      <c r="B29837">
        <v>13534</v>
      </c>
      <c r="C29837">
        <v>0</v>
      </c>
      <c r="D29837">
        <v>1</v>
      </c>
      <c r="E29837">
        <v>13534</v>
      </c>
    </row>
    <row r="29838" spans="1:5">
      <c r="A29838">
        <v>0</v>
      </c>
      <c r="B29838">
        <v>13536</v>
      </c>
      <c r="C29838">
        <v>0</v>
      </c>
      <c r="D29838">
        <v>15</v>
      </c>
      <c r="E29838">
        <v>203040</v>
      </c>
    </row>
    <row r="29839" spans="1:5">
      <c r="A29839">
        <v>1</v>
      </c>
      <c r="B29839">
        <v>13536</v>
      </c>
      <c r="C29839">
        <v>0</v>
      </c>
      <c r="D29839">
        <v>1</v>
      </c>
      <c r="E29839">
        <v>13536</v>
      </c>
    </row>
    <row r="29840" spans="1:5">
      <c r="A29840">
        <v>1</v>
      </c>
      <c r="B29840">
        <v>13540</v>
      </c>
      <c r="C29840">
        <v>0</v>
      </c>
      <c r="D29840">
        <v>1</v>
      </c>
      <c r="E29840">
        <v>13540</v>
      </c>
    </row>
    <row r="29841" spans="1:5">
      <c r="A29841">
        <v>1</v>
      </c>
      <c r="B29841">
        <v>13550</v>
      </c>
      <c r="C29841">
        <v>0</v>
      </c>
      <c r="D29841">
        <v>1</v>
      </c>
      <c r="E29841">
        <v>13550</v>
      </c>
    </row>
    <row r="29842" spans="1:5">
      <c r="A29842">
        <v>0</v>
      </c>
      <c r="B29842">
        <v>13552</v>
      </c>
      <c r="C29842">
        <v>0</v>
      </c>
      <c r="D29842">
        <v>1</v>
      </c>
      <c r="E29842">
        <v>13552</v>
      </c>
    </row>
    <row r="29843" spans="1:5">
      <c r="A29843">
        <v>1</v>
      </c>
      <c r="B29843">
        <v>13553</v>
      </c>
      <c r="C29843">
        <v>0</v>
      </c>
      <c r="D29843">
        <v>3</v>
      </c>
      <c r="E29843">
        <v>40659</v>
      </c>
    </row>
    <row r="29844" spans="1:5">
      <c r="A29844">
        <v>0</v>
      </c>
      <c r="B29844">
        <v>13557</v>
      </c>
      <c r="C29844">
        <v>0</v>
      </c>
      <c r="D29844">
        <v>3</v>
      </c>
      <c r="E29844">
        <v>40671</v>
      </c>
    </row>
    <row r="29845" spans="1:5">
      <c r="A29845">
        <v>0</v>
      </c>
      <c r="B29845">
        <v>13564</v>
      </c>
      <c r="C29845">
        <v>0</v>
      </c>
      <c r="D29845">
        <v>1</v>
      </c>
      <c r="E29845">
        <v>13564</v>
      </c>
    </row>
    <row r="29846" spans="1:5">
      <c r="A29846">
        <v>0</v>
      </c>
      <c r="B29846">
        <v>13568</v>
      </c>
      <c r="C29846">
        <v>0</v>
      </c>
      <c r="D29846">
        <v>4</v>
      </c>
      <c r="E29846">
        <v>54272</v>
      </c>
    </row>
    <row r="29847" spans="1:5">
      <c r="A29847">
        <v>0</v>
      </c>
      <c r="B29847">
        <v>13572</v>
      </c>
      <c r="C29847">
        <v>0</v>
      </c>
      <c r="D29847">
        <v>1</v>
      </c>
      <c r="E29847">
        <v>13572</v>
      </c>
    </row>
    <row r="29848" spans="1:5">
      <c r="A29848">
        <v>0</v>
      </c>
      <c r="B29848">
        <v>13580</v>
      </c>
      <c r="C29848">
        <v>0</v>
      </c>
      <c r="D29848">
        <v>4</v>
      </c>
      <c r="E29848">
        <v>54320</v>
      </c>
    </row>
    <row r="29849" spans="1:5">
      <c r="A29849">
        <v>0</v>
      </c>
      <c r="B29849">
        <v>13584</v>
      </c>
      <c r="C29849">
        <v>0</v>
      </c>
      <c r="D29849">
        <v>1</v>
      </c>
      <c r="E29849">
        <v>13584</v>
      </c>
    </row>
    <row r="29850" spans="1:5">
      <c r="A29850">
        <v>0</v>
      </c>
      <c r="B29850">
        <v>13587</v>
      </c>
      <c r="C29850">
        <v>0</v>
      </c>
      <c r="D29850">
        <v>3</v>
      </c>
      <c r="E29850">
        <v>40761</v>
      </c>
    </row>
    <row r="29851" spans="1:5">
      <c r="A29851">
        <v>0</v>
      </c>
      <c r="B29851">
        <v>13588</v>
      </c>
      <c r="C29851">
        <v>0</v>
      </c>
      <c r="D29851">
        <v>3</v>
      </c>
      <c r="E29851">
        <v>40764</v>
      </c>
    </row>
    <row r="29852" spans="1:5">
      <c r="A29852">
        <v>1</v>
      </c>
      <c r="B29852">
        <v>13588</v>
      </c>
      <c r="C29852">
        <v>0</v>
      </c>
      <c r="D29852">
        <v>1</v>
      </c>
      <c r="E29852">
        <v>13588</v>
      </c>
    </row>
    <row r="29853" spans="1:5">
      <c r="A29853">
        <v>1</v>
      </c>
      <c r="B29853">
        <v>13589</v>
      </c>
      <c r="C29853">
        <v>0</v>
      </c>
      <c r="D29853">
        <v>3</v>
      </c>
      <c r="E29853">
        <v>40767</v>
      </c>
    </row>
    <row r="29854" spans="1:5">
      <c r="A29854">
        <v>0</v>
      </c>
      <c r="B29854">
        <v>13592</v>
      </c>
      <c r="C29854">
        <v>0</v>
      </c>
      <c r="D29854">
        <v>4</v>
      </c>
      <c r="E29854">
        <v>54368</v>
      </c>
    </row>
    <row r="29855" spans="1:5">
      <c r="A29855">
        <v>0</v>
      </c>
      <c r="B29855">
        <v>13598</v>
      </c>
      <c r="C29855">
        <v>0</v>
      </c>
      <c r="D29855">
        <v>3</v>
      </c>
      <c r="E29855">
        <v>40794</v>
      </c>
    </row>
    <row r="29856" spans="1:5">
      <c r="A29856">
        <v>1</v>
      </c>
      <c r="B29856">
        <v>13598</v>
      </c>
      <c r="C29856">
        <v>0</v>
      </c>
      <c r="D29856">
        <v>3</v>
      </c>
      <c r="E29856">
        <v>40794</v>
      </c>
    </row>
    <row r="29857" spans="1:5">
      <c r="A29857">
        <v>0</v>
      </c>
      <c r="B29857">
        <v>13604</v>
      </c>
      <c r="C29857">
        <v>0</v>
      </c>
      <c r="D29857">
        <v>1</v>
      </c>
      <c r="E29857">
        <v>13604</v>
      </c>
    </row>
    <row r="29858" spans="1:5">
      <c r="A29858">
        <v>1</v>
      </c>
      <c r="B29858">
        <v>13608</v>
      </c>
      <c r="C29858">
        <v>0</v>
      </c>
      <c r="D29858">
        <v>1</v>
      </c>
      <c r="E29858">
        <v>13608</v>
      </c>
    </row>
    <row r="29859" spans="1:5">
      <c r="A29859">
        <v>0</v>
      </c>
      <c r="B29859">
        <v>13614</v>
      </c>
      <c r="C29859">
        <v>0</v>
      </c>
      <c r="D29859">
        <v>1</v>
      </c>
      <c r="E29859">
        <v>13614</v>
      </c>
    </row>
    <row r="29860" spans="1:5">
      <c r="A29860">
        <v>0</v>
      </c>
      <c r="B29860">
        <v>13624</v>
      </c>
      <c r="C29860">
        <v>0</v>
      </c>
      <c r="D29860">
        <v>1</v>
      </c>
      <c r="E29860">
        <v>13624</v>
      </c>
    </row>
    <row r="29861" spans="1:5">
      <c r="A29861">
        <v>0</v>
      </c>
      <c r="B29861">
        <v>13626</v>
      </c>
      <c r="C29861">
        <v>0</v>
      </c>
      <c r="D29861">
        <v>1</v>
      </c>
      <c r="E29861">
        <v>13626</v>
      </c>
    </row>
    <row r="29862" spans="1:5">
      <c r="A29862">
        <v>1</v>
      </c>
      <c r="B29862">
        <v>13632</v>
      </c>
      <c r="C29862">
        <v>0</v>
      </c>
      <c r="D29862">
        <v>3</v>
      </c>
      <c r="E29862">
        <v>40896</v>
      </c>
    </row>
    <row r="29863" spans="1:5">
      <c r="A29863">
        <v>1</v>
      </c>
      <c r="B29863">
        <v>13636</v>
      </c>
      <c r="C29863">
        <v>0</v>
      </c>
      <c r="D29863">
        <v>3</v>
      </c>
      <c r="E29863">
        <v>40908</v>
      </c>
    </row>
    <row r="29864" spans="1:5">
      <c r="A29864">
        <v>0</v>
      </c>
      <c r="B29864">
        <v>13648</v>
      </c>
      <c r="C29864">
        <v>0</v>
      </c>
      <c r="D29864">
        <v>1</v>
      </c>
      <c r="E29864">
        <v>13648</v>
      </c>
    </row>
    <row r="29865" spans="1:5">
      <c r="A29865">
        <v>0</v>
      </c>
      <c r="B29865">
        <v>13652</v>
      </c>
      <c r="C29865">
        <v>0</v>
      </c>
      <c r="D29865">
        <v>1</v>
      </c>
      <c r="E29865">
        <v>13652</v>
      </c>
    </row>
    <row r="29866" spans="1:5">
      <c r="A29866">
        <v>0</v>
      </c>
      <c r="B29866">
        <v>13668</v>
      </c>
      <c r="C29866">
        <v>0</v>
      </c>
      <c r="D29866">
        <v>3</v>
      </c>
      <c r="E29866">
        <v>41004</v>
      </c>
    </row>
    <row r="29867" spans="1:5">
      <c r="A29867">
        <v>1</v>
      </c>
      <c r="B29867">
        <v>13672</v>
      </c>
      <c r="C29867">
        <v>0</v>
      </c>
      <c r="D29867">
        <v>1</v>
      </c>
      <c r="E29867">
        <v>13672</v>
      </c>
    </row>
    <row r="29868" spans="1:5">
      <c r="A29868">
        <v>0</v>
      </c>
      <c r="B29868">
        <v>13673</v>
      </c>
      <c r="C29868">
        <v>0</v>
      </c>
      <c r="D29868">
        <v>1</v>
      </c>
      <c r="E29868">
        <v>13673</v>
      </c>
    </row>
    <row r="29869" spans="1:5">
      <c r="A29869">
        <v>1</v>
      </c>
      <c r="B29869">
        <v>13676</v>
      </c>
      <c r="C29869">
        <v>0</v>
      </c>
      <c r="D29869">
        <v>3</v>
      </c>
      <c r="E29869">
        <v>41028</v>
      </c>
    </row>
    <row r="29870" spans="1:5">
      <c r="A29870">
        <v>0</v>
      </c>
      <c r="B29870">
        <v>13680</v>
      </c>
      <c r="C29870">
        <v>0</v>
      </c>
      <c r="D29870">
        <v>2</v>
      </c>
      <c r="E29870">
        <v>27360</v>
      </c>
    </row>
    <row r="29871" spans="1:5">
      <c r="A29871">
        <v>1</v>
      </c>
      <c r="B29871">
        <v>13696</v>
      </c>
      <c r="C29871">
        <v>0</v>
      </c>
      <c r="D29871">
        <v>3</v>
      </c>
      <c r="E29871">
        <v>41088</v>
      </c>
    </row>
    <row r="29872" spans="1:5">
      <c r="A29872">
        <v>1</v>
      </c>
      <c r="B29872">
        <v>13697</v>
      </c>
      <c r="C29872">
        <v>0</v>
      </c>
      <c r="D29872">
        <v>3</v>
      </c>
      <c r="E29872">
        <v>41091</v>
      </c>
    </row>
    <row r="29873" spans="1:5">
      <c r="A29873">
        <v>0</v>
      </c>
      <c r="B29873">
        <v>13698</v>
      </c>
      <c r="C29873">
        <v>0</v>
      </c>
      <c r="D29873">
        <v>3</v>
      </c>
      <c r="E29873">
        <v>41094</v>
      </c>
    </row>
    <row r="29874" spans="1:5">
      <c r="A29874">
        <v>0</v>
      </c>
      <c r="B29874">
        <v>13708</v>
      </c>
      <c r="C29874">
        <v>0</v>
      </c>
      <c r="D29874">
        <v>3</v>
      </c>
      <c r="E29874">
        <v>41124</v>
      </c>
    </row>
    <row r="29875" spans="1:5">
      <c r="A29875">
        <v>1</v>
      </c>
      <c r="B29875">
        <v>13712</v>
      </c>
      <c r="C29875">
        <v>0</v>
      </c>
      <c r="D29875">
        <v>1</v>
      </c>
      <c r="E29875">
        <v>13712</v>
      </c>
    </row>
    <row r="29876" spans="1:5">
      <c r="A29876">
        <v>0</v>
      </c>
      <c r="B29876">
        <v>13713</v>
      </c>
      <c r="C29876">
        <v>0</v>
      </c>
      <c r="D29876">
        <v>4</v>
      </c>
      <c r="E29876">
        <v>54852</v>
      </c>
    </row>
    <row r="29877" spans="1:5">
      <c r="A29877">
        <v>0</v>
      </c>
      <c r="B29877">
        <v>13716</v>
      </c>
      <c r="C29877">
        <v>0</v>
      </c>
      <c r="D29877">
        <v>1</v>
      </c>
      <c r="E29877">
        <v>13716</v>
      </c>
    </row>
    <row r="29878" spans="1:5">
      <c r="A29878">
        <v>0</v>
      </c>
      <c r="B29878">
        <v>13720</v>
      </c>
      <c r="C29878">
        <v>0</v>
      </c>
      <c r="D29878">
        <v>6</v>
      </c>
      <c r="E29878">
        <v>82320</v>
      </c>
    </row>
    <row r="29879" spans="1:5">
      <c r="A29879">
        <v>0</v>
      </c>
      <c r="B29879">
        <v>13736</v>
      </c>
      <c r="C29879">
        <v>0</v>
      </c>
      <c r="D29879">
        <v>3</v>
      </c>
      <c r="E29879">
        <v>41208</v>
      </c>
    </row>
    <row r="29880" spans="1:5">
      <c r="A29880">
        <v>1</v>
      </c>
      <c r="B29880">
        <v>13736</v>
      </c>
      <c r="C29880">
        <v>0</v>
      </c>
      <c r="D29880">
        <v>3</v>
      </c>
      <c r="E29880">
        <v>41208</v>
      </c>
    </row>
    <row r="29881" spans="1:5">
      <c r="A29881">
        <v>0</v>
      </c>
      <c r="B29881">
        <v>13748</v>
      </c>
      <c r="C29881">
        <v>0</v>
      </c>
      <c r="D29881">
        <v>3</v>
      </c>
      <c r="E29881">
        <v>41244</v>
      </c>
    </row>
    <row r="29882" spans="1:5">
      <c r="A29882">
        <v>0</v>
      </c>
      <c r="B29882">
        <v>13752</v>
      </c>
      <c r="C29882">
        <v>0</v>
      </c>
      <c r="D29882">
        <v>3</v>
      </c>
      <c r="E29882">
        <v>41256</v>
      </c>
    </row>
    <row r="29883" spans="1:5">
      <c r="A29883">
        <v>0</v>
      </c>
      <c r="B29883">
        <v>13756</v>
      </c>
      <c r="C29883">
        <v>0</v>
      </c>
      <c r="D29883">
        <v>3</v>
      </c>
      <c r="E29883">
        <v>41268</v>
      </c>
    </row>
    <row r="29884" spans="1:5">
      <c r="A29884">
        <v>1</v>
      </c>
      <c r="B29884">
        <v>13756</v>
      </c>
      <c r="C29884">
        <v>0</v>
      </c>
      <c r="D29884">
        <v>1</v>
      </c>
      <c r="E29884">
        <v>13756</v>
      </c>
    </row>
    <row r="29885" spans="1:5">
      <c r="A29885">
        <v>0</v>
      </c>
      <c r="B29885">
        <v>13760</v>
      </c>
      <c r="C29885">
        <v>0</v>
      </c>
      <c r="D29885">
        <v>3</v>
      </c>
      <c r="E29885">
        <v>41280</v>
      </c>
    </row>
    <row r="29886" spans="1:5">
      <c r="A29886">
        <v>0</v>
      </c>
      <c r="B29886">
        <v>13771</v>
      </c>
      <c r="C29886">
        <v>0</v>
      </c>
      <c r="D29886">
        <v>1</v>
      </c>
      <c r="E29886">
        <v>13771</v>
      </c>
    </row>
    <row r="29887" spans="1:5">
      <c r="A29887">
        <v>0</v>
      </c>
      <c r="B29887">
        <v>13772</v>
      </c>
      <c r="C29887">
        <v>0</v>
      </c>
      <c r="D29887">
        <v>2</v>
      </c>
      <c r="E29887">
        <v>27544</v>
      </c>
    </row>
    <row r="29888" spans="1:5">
      <c r="A29888">
        <v>1</v>
      </c>
      <c r="B29888">
        <v>13772</v>
      </c>
      <c r="C29888">
        <v>0</v>
      </c>
      <c r="D29888">
        <v>3</v>
      </c>
      <c r="E29888">
        <v>41316</v>
      </c>
    </row>
    <row r="29889" spans="1:5">
      <c r="A29889">
        <v>0</v>
      </c>
      <c r="B29889">
        <v>13776</v>
      </c>
      <c r="C29889">
        <v>0</v>
      </c>
      <c r="D29889">
        <v>9</v>
      </c>
      <c r="E29889">
        <v>123984</v>
      </c>
    </row>
    <row r="29890" spans="1:5">
      <c r="A29890">
        <v>1</v>
      </c>
      <c r="B29890">
        <v>13778</v>
      </c>
      <c r="C29890">
        <v>0</v>
      </c>
      <c r="D29890">
        <v>3</v>
      </c>
      <c r="E29890">
        <v>41334</v>
      </c>
    </row>
    <row r="29891" spans="1:5">
      <c r="A29891">
        <v>1</v>
      </c>
      <c r="B29891">
        <v>13788</v>
      </c>
      <c r="C29891">
        <v>0</v>
      </c>
      <c r="D29891">
        <v>1</v>
      </c>
      <c r="E29891">
        <v>13788</v>
      </c>
    </row>
    <row r="29892" spans="1:5">
      <c r="A29892">
        <v>0</v>
      </c>
      <c r="B29892">
        <v>13790</v>
      </c>
      <c r="C29892">
        <v>0</v>
      </c>
      <c r="D29892">
        <v>1</v>
      </c>
      <c r="E29892">
        <v>13790</v>
      </c>
    </row>
    <row r="29893" spans="1:5">
      <c r="A29893">
        <v>0</v>
      </c>
      <c r="B29893">
        <v>13792</v>
      </c>
      <c r="C29893">
        <v>0</v>
      </c>
      <c r="D29893">
        <v>2</v>
      </c>
      <c r="E29893">
        <v>27584</v>
      </c>
    </row>
    <row r="29894" spans="1:5">
      <c r="A29894">
        <v>1</v>
      </c>
      <c r="B29894">
        <v>13802</v>
      </c>
      <c r="C29894">
        <v>0</v>
      </c>
      <c r="D29894">
        <v>3</v>
      </c>
      <c r="E29894">
        <v>41406</v>
      </c>
    </row>
    <row r="29895" spans="1:5">
      <c r="A29895">
        <v>0</v>
      </c>
      <c r="B29895">
        <v>13808</v>
      </c>
      <c r="C29895">
        <v>0</v>
      </c>
      <c r="D29895">
        <v>1</v>
      </c>
      <c r="E29895">
        <v>13808</v>
      </c>
    </row>
    <row r="29896" spans="1:5">
      <c r="A29896">
        <v>1</v>
      </c>
      <c r="B29896">
        <v>13838</v>
      </c>
      <c r="C29896">
        <v>0</v>
      </c>
      <c r="D29896">
        <v>1</v>
      </c>
      <c r="E29896">
        <v>13838</v>
      </c>
    </row>
    <row r="29897" spans="1:5">
      <c r="A29897">
        <v>0</v>
      </c>
      <c r="B29897">
        <v>13840</v>
      </c>
      <c r="C29897">
        <v>0</v>
      </c>
      <c r="D29897">
        <v>3</v>
      </c>
      <c r="E29897">
        <v>41520</v>
      </c>
    </row>
    <row r="29898" spans="1:5">
      <c r="A29898">
        <v>0</v>
      </c>
      <c r="B29898">
        <v>13844</v>
      </c>
      <c r="C29898">
        <v>0</v>
      </c>
      <c r="D29898">
        <v>3</v>
      </c>
      <c r="E29898">
        <v>41532</v>
      </c>
    </row>
    <row r="29899" spans="1:5">
      <c r="A29899">
        <v>1</v>
      </c>
      <c r="B29899">
        <v>13844</v>
      </c>
      <c r="C29899">
        <v>0</v>
      </c>
      <c r="D29899">
        <v>4</v>
      </c>
      <c r="E29899">
        <v>55376</v>
      </c>
    </row>
    <row r="29900" spans="1:5">
      <c r="A29900">
        <v>0</v>
      </c>
      <c r="B29900">
        <v>13848</v>
      </c>
      <c r="C29900">
        <v>0</v>
      </c>
      <c r="D29900">
        <v>1</v>
      </c>
      <c r="E29900">
        <v>13848</v>
      </c>
    </row>
    <row r="29901" spans="1:5">
      <c r="A29901">
        <v>1</v>
      </c>
      <c r="B29901">
        <v>13850</v>
      </c>
      <c r="C29901">
        <v>0</v>
      </c>
      <c r="D29901">
        <v>3</v>
      </c>
      <c r="E29901">
        <v>41550</v>
      </c>
    </row>
    <row r="29902" spans="1:5">
      <c r="A29902">
        <v>1</v>
      </c>
      <c r="B29902">
        <v>13858</v>
      </c>
      <c r="C29902">
        <v>0</v>
      </c>
      <c r="D29902">
        <v>3</v>
      </c>
      <c r="E29902">
        <v>41574</v>
      </c>
    </row>
    <row r="29903" spans="1:5">
      <c r="A29903">
        <v>0</v>
      </c>
      <c r="B29903">
        <v>13860</v>
      </c>
      <c r="C29903">
        <v>0</v>
      </c>
      <c r="D29903">
        <v>1</v>
      </c>
      <c r="E29903">
        <v>13860</v>
      </c>
    </row>
    <row r="29904" spans="1:5">
      <c r="A29904">
        <v>0</v>
      </c>
      <c r="B29904">
        <v>13861</v>
      </c>
      <c r="C29904">
        <v>0</v>
      </c>
      <c r="D29904">
        <v>1</v>
      </c>
      <c r="E29904">
        <v>13861</v>
      </c>
    </row>
    <row r="29905" spans="1:5">
      <c r="A29905">
        <v>0</v>
      </c>
      <c r="B29905">
        <v>13864</v>
      </c>
      <c r="C29905">
        <v>0</v>
      </c>
      <c r="D29905">
        <v>3</v>
      </c>
      <c r="E29905">
        <v>41592</v>
      </c>
    </row>
    <row r="29906" spans="1:5">
      <c r="A29906">
        <v>1</v>
      </c>
      <c r="B29906">
        <v>13864</v>
      </c>
      <c r="C29906">
        <v>0</v>
      </c>
      <c r="D29906">
        <v>3</v>
      </c>
      <c r="E29906">
        <v>41592</v>
      </c>
    </row>
    <row r="29907" spans="1:5">
      <c r="A29907">
        <v>0</v>
      </c>
      <c r="B29907">
        <v>13872</v>
      </c>
      <c r="C29907">
        <v>0</v>
      </c>
      <c r="D29907">
        <v>6</v>
      </c>
      <c r="E29907">
        <v>83232</v>
      </c>
    </row>
    <row r="29908" spans="1:5">
      <c r="A29908">
        <v>1</v>
      </c>
      <c r="B29908">
        <v>13882</v>
      </c>
      <c r="C29908">
        <v>0</v>
      </c>
      <c r="D29908">
        <v>3</v>
      </c>
      <c r="E29908">
        <v>41646</v>
      </c>
    </row>
    <row r="29909" spans="1:5">
      <c r="A29909">
        <v>1</v>
      </c>
      <c r="B29909">
        <v>13888</v>
      </c>
      <c r="C29909">
        <v>0</v>
      </c>
      <c r="D29909">
        <v>3</v>
      </c>
      <c r="E29909">
        <v>41664</v>
      </c>
    </row>
    <row r="29910" spans="1:5">
      <c r="A29910">
        <v>0</v>
      </c>
      <c r="B29910">
        <v>13892</v>
      </c>
      <c r="C29910">
        <v>0</v>
      </c>
      <c r="D29910">
        <v>3</v>
      </c>
      <c r="E29910">
        <v>41676</v>
      </c>
    </row>
    <row r="29911" spans="1:5">
      <c r="A29911">
        <v>0</v>
      </c>
      <c r="B29911">
        <v>13900</v>
      </c>
      <c r="C29911">
        <v>0</v>
      </c>
      <c r="D29911">
        <v>3</v>
      </c>
      <c r="E29911">
        <v>41700</v>
      </c>
    </row>
    <row r="29912" spans="1:5">
      <c r="A29912">
        <v>1</v>
      </c>
      <c r="B29912">
        <v>13904</v>
      </c>
      <c r="C29912">
        <v>0</v>
      </c>
      <c r="D29912">
        <v>3</v>
      </c>
      <c r="E29912">
        <v>41712</v>
      </c>
    </row>
    <row r="29913" spans="1:5">
      <c r="A29913">
        <v>0</v>
      </c>
      <c r="B29913">
        <v>13912</v>
      </c>
      <c r="C29913">
        <v>0</v>
      </c>
      <c r="D29913">
        <v>3</v>
      </c>
      <c r="E29913">
        <v>41736</v>
      </c>
    </row>
    <row r="29914" spans="1:5">
      <c r="A29914">
        <v>1</v>
      </c>
      <c r="B29914">
        <v>13918</v>
      </c>
      <c r="C29914">
        <v>0</v>
      </c>
      <c r="D29914">
        <v>1</v>
      </c>
      <c r="E29914">
        <v>13918</v>
      </c>
    </row>
    <row r="29915" spans="1:5">
      <c r="A29915">
        <v>0</v>
      </c>
      <c r="B29915">
        <v>13920</v>
      </c>
      <c r="C29915">
        <v>0</v>
      </c>
      <c r="D29915">
        <v>3</v>
      </c>
      <c r="E29915">
        <v>41760</v>
      </c>
    </row>
    <row r="29916" spans="1:5">
      <c r="A29916">
        <v>0</v>
      </c>
      <c r="B29916">
        <v>13931</v>
      </c>
      <c r="C29916">
        <v>0</v>
      </c>
      <c r="D29916">
        <v>1</v>
      </c>
      <c r="E29916">
        <v>13931</v>
      </c>
    </row>
    <row r="29917" spans="1:5">
      <c r="A29917">
        <v>0</v>
      </c>
      <c r="B29917">
        <v>13934</v>
      </c>
      <c r="C29917">
        <v>0</v>
      </c>
      <c r="D29917">
        <v>3</v>
      </c>
      <c r="E29917">
        <v>41802</v>
      </c>
    </row>
    <row r="29918" spans="1:5">
      <c r="A29918">
        <v>0</v>
      </c>
      <c r="B29918">
        <v>13936</v>
      </c>
      <c r="C29918">
        <v>0</v>
      </c>
      <c r="D29918">
        <v>1</v>
      </c>
      <c r="E29918">
        <v>13936</v>
      </c>
    </row>
    <row r="29919" spans="1:5">
      <c r="A29919">
        <v>0</v>
      </c>
      <c r="B29919">
        <v>13940</v>
      </c>
      <c r="C29919">
        <v>0</v>
      </c>
      <c r="D29919">
        <v>3</v>
      </c>
      <c r="E29919">
        <v>41820</v>
      </c>
    </row>
    <row r="29920" spans="1:5">
      <c r="A29920">
        <v>0</v>
      </c>
      <c r="B29920">
        <v>13941</v>
      </c>
      <c r="C29920">
        <v>0</v>
      </c>
      <c r="D29920">
        <v>1</v>
      </c>
      <c r="E29920">
        <v>13941</v>
      </c>
    </row>
    <row r="29921" spans="1:5">
      <c r="A29921">
        <v>0</v>
      </c>
      <c r="B29921">
        <v>13944</v>
      </c>
      <c r="C29921">
        <v>0</v>
      </c>
      <c r="D29921">
        <v>1</v>
      </c>
      <c r="E29921">
        <v>13944</v>
      </c>
    </row>
    <row r="29922" spans="1:5">
      <c r="A29922">
        <v>1</v>
      </c>
      <c r="B29922">
        <v>13960</v>
      </c>
      <c r="C29922">
        <v>0</v>
      </c>
      <c r="D29922">
        <v>4</v>
      </c>
      <c r="E29922">
        <v>55840</v>
      </c>
    </row>
    <row r="29923" spans="1:5">
      <c r="A29923">
        <v>0</v>
      </c>
      <c r="B29923">
        <v>13973</v>
      </c>
      <c r="C29923">
        <v>0</v>
      </c>
      <c r="D29923">
        <v>3</v>
      </c>
      <c r="E29923">
        <v>41919</v>
      </c>
    </row>
    <row r="29924" spans="1:5">
      <c r="A29924">
        <v>0</v>
      </c>
      <c r="B29924">
        <v>13975</v>
      </c>
      <c r="C29924">
        <v>0</v>
      </c>
      <c r="D29924">
        <v>1</v>
      </c>
      <c r="E29924">
        <v>13975</v>
      </c>
    </row>
    <row r="29925" spans="1:5">
      <c r="A29925">
        <v>1</v>
      </c>
      <c r="B29925">
        <v>13977</v>
      </c>
      <c r="C29925">
        <v>0</v>
      </c>
      <c r="D29925">
        <v>3</v>
      </c>
      <c r="E29925">
        <v>41931</v>
      </c>
    </row>
    <row r="29926" spans="1:5">
      <c r="A29926">
        <v>1</v>
      </c>
      <c r="B29926">
        <v>13978</v>
      </c>
      <c r="C29926">
        <v>0</v>
      </c>
      <c r="D29926">
        <v>3</v>
      </c>
      <c r="E29926">
        <v>41934</v>
      </c>
    </row>
    <row r="29927" spans="1:5">
      <c r="A29927">
        <v>1</v>
      </c>
      <c r="B29927">
        <v>13982</v>
      </c>
      <c r="C29927">
        <v>0</v>
      </c>
      <c r="D29927">
        <v>1</v>
      </c>
      <c r="E29927">
        <v>13982</v>
      </c>
    </row>
    <row r="29928" spans="1:5">
      <c r="A29928">
        <v>0</v>
      </c>
      <c r="B29928">
        <v>13984</v>
      </c>
      <c r="C29928">
        <v>0</v>
      </c>
      <c r="D29928">
        <v>7</v>
      </c>
      <c r="E29928">
        <v>97888</v>
      </c>
    </row>
    <row r="29929" spans="1:5">
      <c r="A29929">
        <v>0</v>
      </c>
      <c r="B29929">
        <v>13998</v>
      </c>
      <c r="C29929">
        <v>0</v>
      </c>
      <c r="D29929">
        <v>3</v>
      </c>
      <c r="E29929">
        <v>41994</v>
      </c>
    </row>
    <row r="29930" spans="1:5">
      <c r="A29930">
        <v>0</v>
      </c>
      <c r="B29930">
        <v>14001</v>
      </c>
      <c r="C29930">
        <v>0</v>
      </c>
      <c r="D29930">
        <v>3</v>
      </c>
      <c r="E29930">
        <v>42003</v>
      </c>
    </row>
    <row r="29931" spans="1:5">
      <c r="A29931">
        <v>0</v>
      </c>
      <c r="B29931">
        <v>14002</v>
      </c>
      <c r="C29931">
        <v>0</v>
      </c>
      <c r="D29931">
        <v>1</v>
      </c>
      <c r="E29931">
        <v>14002</v>
      </c>
    </row>
    <row r="29932" spans="1:5">
      <c r="A29932">
        <v>1</v>
      </c>
      <c r="B29932">
        <v>14002</v>
      </c>
      <c r="C29932">
        <v>0</v>
      </c>
      <c r="D29932">
        <v>1</v>
      </c>
      <c r="E29932">
        <v>14002</v>
      </c>
    </row>
    <row r="29933" spans="1:5">
      <c r="A29933">
        <v>0</v>
      </c>
      <c r="B29933">
        <v>14012</v>
      </c>
      <c r="C29933">
        <v>0</v>
      </c>
      <c r="D29933">
        <v>6</v>
      </c>
      <c r="E29933">
        <v>84072</v>
      </c>
    </row>
    <row r="29934" spans="1:5">
      <c r="A29934">
        <v>1</v>
      </c>
      <c r="B29934">
        <v>14014</v>
      </c>
      <c r="C29934">
        <v>0</v>
      </c>
      <c r="D29934">
        <v>2</v>
      </c>
      <c r="E29934">
        <v>28028</v>
      </c>
    </row>
    <row r="29935" spans="1:5">
      <c r="A29935">
        <v>0</v>
      </c>
      <c r="B29935">
        <v>14030</v>
      </c>
      <c r="C29935">
        <v>0</v>
      </c>
      <c r="D29935">
        <v>3</v>
      </c>
      <c r="E29935">
        <v>42090</v>
      </c>
    </row>
    <row r="29936" spans="1:5">
      <c r="A29936">
        <v>0</v>
      </c>
      <c r="B29936">
        <v>14036</v>
      </c>
      <c r="C29936">
        <v>0</v>
      </c>
      <c r="D29936">
        <v>1</v>
      </c>
      <c r="E29936">
        <v>14036</v>
      </c>
    </row>
    <row r="29937" spans="1:5">
      <c r="A29937">
        <v>0</v>
      </c>
      <c r="B29937">
        <v>14040</v>
      </c>
      <c r="C29937">
        <v>0</v>
      </c>
      <c r="D29937">
        <v>3</v>
      </c>
      <c r="E29937">
        <v>42120</v>
      </c>
    </row>
    <row r="29938" spans="1:5">
      <c r="A29938">
        <v>0</v>
      </c>
      <c r="B29938">
        <v>14044</v>
      </c>
      <c r="C29938">
        <v>0</v>
      </c>
      <c r="D29938">
        <v>7</v>
      </c>
      <c r="E29938">
        <v>98308</v>
      </c>
    </row>
    <row r="29939" spans="1:5">
      <c r="A29939">
        <v>1</v>
      </c>
      <c r="B29939">
        <v>14049</v>
      </c>
      <c r="C29939">
        <v>0</v>
      </c>
      <c r="D29939">
        <v>1</v>
      </c>
      <c r="E29939">
        <v>14049</v>
      </c>
    </row>
    <row r="29940" spans="1:5">
      <c r="A29940">
        <v>0</v>
      </c>
      <c r="B29940">
        <v>14054</v>
      </c>
      <c r="C29940">
        <v>0</v>
      </c>
      <c r="D29940">
        <v>1</v>
      </c>
      <c r="E29940">
        <v>14054</v>
      </c>
    </row>
    <row r="29941" spans="1:5">
      <c r="A29941">
        <v>0</v>
      </c>
      <c r="B29941">
        <v>14056</v>
      </c>
      <c r="C29941">
        <v>0</v>
      </c>
      <c r="D29941">
        <v>2</v>
      </c>
      <c r="E29941">
        <v>28112</v>
      </c>
    </row>
    <row r="29942" spans="1:5">
      <c r="A29942">
        <v>1</v>
      </c>
      <c r="B29942">
        <v>14068</v>
      </c>
      <c r="C29942">
        <v>0</v>
      </c>
      <c r="D29942">
        <v>1</v>
      </c>
      <c r="E29942">
        <v>14068</v>
      </c>
    </row>
    <row r="29943" spans="1:5">
      <c r="A29943">
        <v>0</v>
      </c>
      <c r="B29943">
        <v>14072</v>
      </c>
      <c r="C29943">
        <v>0</v>
      </c>
      <c r="D29943">
        <v>1</v>
      </c>
      <c r="E29943">
        <v>14072</v>
      </c>
    </row>
    <row r="29944" spans="1:5">
      <c r="A29944">
        <v>0</v>
      </c>
      <c r="B29944">
        <v>14080</v>
      </c>
      <c r="C29944">
        <v>0</v>
      </c>
      <c r="D29944">
        <v>1</v>
      </c>
      <c r="E29944">
        <v>14080</v>
      </c>
    </row>
    <row r="29945" spans="1:5">
      <c r="A29945">
        <v>0</v>
      </c>
      <c r="B29945">
        <v>14088</v>
      </c>
      <c r="C29945">
        <v>0</v>
      </c>
      <c r="D29945">
        <v>1</v>
      </c>
      <c r="E29945">
        <v>14088</v>
      </c>
    </row>
    <row r="29946" spans="1:5">
      <c r="A29946">
        <v>0</v>
      </c>
      <c r="B29946">
        <v>14092</v>
      </c>
      <c r="C29946">
        <v>0</v>
      </c>
      <c r="D29946">
        <v>3</v>
      </c>
      <c r="E29946">
        <v>42276</v>
      </c>
    </row>
    <row r="29947" spans="1:5">
      <c r="A29947">
        <v>1</v>
      </c>
      <c r="B29947">
        <v>14094</v>
      </c>
      <c r="C29947">
        <v>0</v>
      </c>
      <c r="D29947">
        <v>1</v>
      </c>
      <c r="E29947">
        <v>14094</v>
      </c>
    </row>
    <row r="29948" spans="1:5">
      <c r="A29948">
        <v>0</v>
      </c>
      <c r="B29948">
        <v>14095</v>
      </c>
      <c r="C29948">
        <v>0</v>
      </c>
      <c r="D29948">
        <v>1</v>
      </c>
      <c r="E29948">
        <v>14095</v>
      </c>
    </row>
    <row r="29949" spans="1:5">
      <c r="A29949">
        <v>0</v>
      </c>
      <c r="B29949">
        <v>14096</v>
      </c>
      <c r="C29949">
        <v>0</v>
      </c>
      <c r="D29949">
        <v>4</v>
      </c>
      <c r="E29949">
        <v>56384</v>
      </c>
    </row>
    <row r="29950" spans="1:5">
      <c r="A29950">
        <v>1</v>
      </c>
      <c r="B29950">
        <v>14106</v>
      </c>
      <c r="C29950">
        <v>0</v>
      </c>
      <c r="D29950">
        <v>1</v>
      </c>
      <c r="E29950">
        <v>14106</v>
      </c>
    </row>
    <row r="29951" spans="1:5">
      <c r="A29951">
        <v>0</v>
      </c>
      <c r="B29951">
        <v>14112</v>
      </c>
      <c r="C29951">
        <v>0</v>
      </c>
      <c r="D29951">
        <v>4</v>
      </c>
      <c r="E29951">
        <v>56448</v>
      </c>
    </row>
    <row r="29952" spans="1:5">
      <c r="A29952">
        <v>1</v>
      </c>
      <c r="B29952">
        <v>14120</v>
      </c>
      <c r="C29952">
        <v>0</v>
      </c>
      <c r="D29952">
        <v>1</v>
      </c>
      <c r="E29952">
        <v>14120</v>
      </c>
    </row>
    <row r="29953" spans="1:5">
      <c r="A29953">
        <v>0</v>
      </c>
      <c r="B29953">
        <v>14128</v>
      </c>
      <c r="C29953">
        <v>0</v>
      </c>
      <c r="D29953">
        <v>1</v>
      </c>
      <c r="E29953">
        <v>14128</v>
      </c>
    </row>
    <row r="29954" spans="1:5">
      <c r="A29954">
        <v>0</v>
      </c>
      <c r="B29954">
        <v>14132</v>
      </c>
      <c r="C29954">
        <v>0</v>
      </c>
      <c r="D29954">
        <v>4</v>
      </c>
      <c r="E29954">
        <v>56528</v>
      </c>
    </row>
    <row r="29955" spans="1:5">
      <c r="A29955">
        <v>1</v>
      </c>
      <c r="B29955">
        <v>14135</v>
      </c>
      <c r="C29955">
        <v>0</v>
      </c>
      <c r="D29955">
        <v>1</v>
      </c>
      <c r="E29955">
        <v>14135</v>
      </c>
    </row>
    <row r="29956" spans="1:5">
      <c r="A29956">
        <v>0</v>
      </c>
      <c r="B29956">
        <v>14144</v>
      </c>
      <c r="C29956">
        <v>0</v>
      </c>
      <c r="D29956">
        <v>3</v>
      </c>
      <c r="E29956">
        <v>42432</v>
      </c>
    </row>
    <row r="29957" spans="1:5">
      <c r="A29957">
        <v>0</v>
      </c>
      <c r="B29957">
        <v>14146</v>
      </c>
      <c r="C29957">
        <v>0</v>
      </c>
      <c r="D29957">
        <v>1</v>
      </c>
      <c r="E29957">
        <v>14146</v>
      </c>
    </row>
    <row r="29958" spans="1:5">
      <c r="A29958">
        <v>1</v>
      </c>
      <c r="B29958">
        <v>14149</v>
      </c>
      <c r="C29958">
        <v>0</v>
      </c>
      <c r="D29958">
        <v>1</v>
      </c>
      <c r="E29958">
        <v>14149</v>
      </c>
    </row>
    <row r="29959" spans="1:5">
      <c r="A29959">
        <v>1</v>
      </c>
      <c r="B29959">
        <v>14151</v>
      </c>
      <c r="C29959">
        <v>0</v>
      </c>
      <c r="D29959">
        <v>1</v>
      </c>
      <c r="E29959">
        <v>14151</v>
      </c>
    </row>
    <row r="29960" spans="1:5">
      <c r="A29960">
        <v>0</v>
      </c>
      <c r="B29960">
        <v>14157</v>
      </c>
      <c r="C29960">
        <v>0</v>
      </c>
      <c r="D29960">
        <v>1</v>
      </c>
      <c r="E29960">
        <v>14157</v>
      </c>
    </row>
    <row r="29961" spans="1:5">
      <c r="A29961">
        <v>0</v>
      </c>
      <c r="B29961">
        <v>14164</v>
      </c>
      <c r="C29961">
        <v>0</v>
      </c>
      <c r="D29961">
        <v>3</v>
      </c>
      <c r="E29961">
        <v>42492</v>
      </c>
    </row>
    <row r="29962" spans="1:5">
      <c r="A29962">
        <v>0</v>
      </c>
      <c r="B29962">
        <v>14168</v>
      </c>
      <c r="C29962">
        <v>0</v>
      </c>
      <c r="D29962">
        <v>3</v>
      </c>
      <c r="E29962">
        <v>42504</v>
      </c>
    </row>
    <row r="29963" spans="1:5">
      <c r="A29963">
        <v>0</v>
      </c>
      <c r="B29963">
        <v>14176</v>
      </c>
      <c r="C29963">
        <v>0</v>
      </c>
      <c r="D29963">
        <v>3</v>
      </c>
      <c r="E29963">
        <v>42528</v>
      </c>
    </row>
    <row r="29964" spans="1:5">
      <c r="A29964">
        <v>0</v>
      </c>
      <c r="B29964">
        <v>14184</v>
      </c>
      <c r="C29964">
        <v>0</v>
      </c>
      <c r="D29964">
        <v>1</v>
      </c>
      <c r="E29964">
        <v>14184</v>
      </c>
    </row>
    <row r="29965" spans="1:5">
      <c r="A29965">
        <v>1</v>
      </c>
      <c r="B29965">
        <v>14187</v>
      </c>
      <c r="C29965">
        <v>0</v>
      </c>
      <c r="D29965">
        <v>1</v>
      </c>
      <c r="E29965">
        <v>14187</v>
      </c>
    </row>
    <row r="29966" spans="1:5">
      <c r="A29966">
        <v>1</v>
      </c>
      <c r="B29966">
        <v>14193</v>
      </c>
      <c r="C29966">
        <v>0</v>
      </c>
      <c r="D29966">
        <v>6</v>
      </c>
      <c r="E29966">
        <v>85158</v>
      </c>
    </row>
    <row r="29967" spans="1:5">
      <c r="A29967">
        <v>0</v>
      </c>
      <c r="B29967">
        <v>14200</v>
      </c>
      <c r="C29967">
        <v>0</v>
      </c>
      <c r="D29967">
        <v>6</v>
      </c>
      <c r="E29967">
        <v>85200</v>
      </c>
    </row>
    <row r="29968" spans="1:5">
      <c r="A29968">
        <v>0</v>
      </c>
      <c r="B29968">
        <v>14204</v>
      </c>
      <c r="C29968">
        <v>0</v>
      </c>
      <c r="D29968">
        <v>3</v>
      </c>
      <c r="E29968">
        <v>42612</v>
      </c>
    </row>
    <row r="29969" spans="1:5">
      <c r="A29969">
        <v>0</v>
      </c>
      <c r="B29969">
        <v>14208</v>
      </c>
      <c r="C29969">
        <v>0</v>
      </c>
      <c r="D29969">
        <v>1</v>
      </c>
      <c r="E29969">
        <v>14208</v>
      </c>
    </row>
    <row r="29970" spans="1:5">
      <c r="A29970">
        <v>1</v>
      </c>
      <c r="B29970">
        <v>14209</v>
      </c>
      <c r="C29970">
        <v>0</v>
      </c>
      <c r="D29970">
        <v>1</v>
      </c>
      <c r="E29970">
        <v>14209</v>
      </c>
    </row>
    <row r="29971" spans="1:5">
      <c r="A29971">
        <v>0</v>
      </c>
      <c r="B29971">
        <v>14216</v>
      </c>
      <c r="C29971">
        <v>0</v>
      </c>
      <c r="D29971">
        <v>3</v>
      </c>
      <c r="E29971">
        <v>42648</v>
      </c>
    </row>
    <row r="29972" spans="1:5">
      <c r="A29972">
        <v>1</v>
      </c>
      <c r="B29972">
        <v>14220</v>
      </c>
      <c r="C29972">
        <v>0</v>
      </c>
      <c r="D29972">
        <v>1</v>
      </c>
      <c r="E29972">
        <v>14220</v>
      </c>
    </row>
    <row r="29973" spans="1:5">
      <c r="A29973">
        <v>0</v>
      </c>
      <c r="B29973">
        <v>14224</v>
      </c>
      <c r="C29973">
        <v>0</v>
      </c>
      <c r="D29973">
        <v>1</v>
      </c>
      <c r="E29973">
        <v>14224</v>
      </c>
    </row>
    <row r="29974" spans="1:5">
      <c r="A29974">
        <v>0</v>
      </c>
      <c r="B29974">
        <v>14236</v>
      </c>
      <c r="C29974">
        <v>0</v>
      </c>
      <c r="D29974">
        <v>1</v>
      </c>
      <c r="E29974">
        <v>14236</v>
      </c>
    </row>
    <row r="29975" spans="1:5">
      <c r="A29975">
        <v>1</v>
      </c>
      <c r="B29975">
        <v>14241</v>
      </c>
      <c r="C29975">
        <v>0</v>
      </c>
      <c r="D29975">
        <v>3</v>
      </c>
      <c r="E29975">
        <v>42723</v>
      </c>
    </row>
    <row r="29976" spans="1:5">
      <c r="A29976">
        <v>0</v>
      </c>
      <c r="B29976">
        <v>14242</v>
      </c>
      <c r="C29976">
        <v>0</v>
      </c>
      <c r="D29976">
        <v>3</v>
      </c>
      <c r="E29976">
        <v>42726</v>
      </c>
    </row>
    <row r="29977" spans="1:5">
      <c r="A29977">
        <v>0</v>
      </c>
      <c r="B29977">
        <v>14244</v>
      </c>
      <c r="C29977">
        <v>0</v>
      </c>
      <c r="D29977">
        <v>3</v>
      </c>
      <c r="E29977">
        <v>42732</v>
      </c>
    </row>
    <row r="29978" spans="1:5">
      <c r="A29978">
        <v>0</v>
      </c>
      <c r="B29978">
        <v>14252</v>
      </c>
      <c r="C29978">
        <v>0</v>
      </c>
      <c r="D29978">
        <v>3</v>
      </c>
      <c r="E29978">
        <v>42756</v>
      </c>
    </row>
    <row r="29979" spans="1:5">
      <c r="A29979">
        <v>0</v>
      </c>
      <c r="B29979">
        <v>14256</v>
      </c>
      <c r="C29979">
        <v>0</v>
      </c>
      <c r="D29979">
        <v>4</v>
      </c>
      <c r="E29979">
        <v>57024</v>
      </c>
    </row>
    <row r="29980" spans="1:5">
      <c r="A29980">
        <v>0</v>
      </c>
      <c r="B29980">
        <v>14260</v>
      </c>
      <c r="C29980">
        <v>0</v>
      </c>
      <c r="D29980">
        <v>1</v>
      </c>
      <c r="E29980">
        <v>14260</v>
      </c>
    </row>
    <row r="29981" spans="1:5">
      <c r="A29981">
        <v>0</v>
      </c>
      <c r="B29981">
        <v>14272</v>
      </c>
      <c r="C29981">
        <v>0</v>
      </c>
      <c r="D29981">
        <v>1</v>
      </c>
      <c r="E29981">
        <v>14272</v>
      </c>
    </row>
    <row r="29982" spans="1:5">
      <c r="A29982">
        <v>1</v>
      </c>
      <c r="B29982">
        <v>14284</v>
      </c>
      <c r="C29982">
        <v>0</v>
      </c>
      <c r="D29982">
        <v>1</v>
      </c>
      <c r="E29982">
        <v>14284</v>
      </c>
    </row>
    <row r="29983" spans="1:5">
      <c r="A29983">
        <v>1</v>
      </c>
      <c r="B29983">
        <v>14285</v>
      </c>
      <c r="C29983">
        <v>0</v>
      </c>
      <c r="D29983">
        <v>3</v>
      </c>
      <c r="E29983">
        <v>42855</v>
      </c>
    </row>
    <row r="29984" spans="1:5">
      <c r="A29984">
        <v>0</v>
      </c>
      <c r="B29984">
        <v>14288</v>
      </c>
      <c r="C29984">
        <v>0</v>
      </c>
      <c r="D29984">
        <v>1</v>
      </c>
      <c r="E29984">
        <v>14288</v>
      </c>
    </row>
    <row r="29985" spans="1:5">
      <c r="A29985">
        <v>1</v>
      </c>
      <c r="B29985">
        <v>14296</v>
      </c>
      <c r="C29985">
        <v>0</v>
      </c>
      <c r="D29985">
        <v>1</v>
      </c>
      <c r="E29985">
        <v>14296</v>
      </c>
    </row>
    <row r="29986" spans="1:5">
      <c r="A29986">
        <v>0</v>
      </c>
      <c r="B29986">
        <v>14297</v>
      </c>
      <c r="C29986">
        <v>0</v>
      </c>
      <c r="D29986">
        <v>1</v>
      </c>
      <c r="E29986">
        <v>14297</v>
      </c>
    </row>
    <row r="29987" spans="1:5">
      <c r="A29987">
        <v>0</v>
      </c>
      <c r="B29987">
        <v>14304</v>
      </c>
      <c r="C29987">
        <v>0</v>
      </c>
      <c r="D29987">
        <v>6</v>
      </c>
      <c r="E29987">
        <v>85824</v>
      </c>
    </row>
    <row r="29988" spans="1:5">
      <c r="A29988">
        <v>0</v>
      </c>
      <c r="B29988">
        <v>14307</v>
      </c>
      <c r="C29988">
        <v>0</v>
      </c>
      <c r="D29988">
        <v>1</v>
      </c>
      <c r="E29988">
        <v>14307</v>
      </c>
    </row>
    <row r="29989" spans="1:5">
      <c r="A29989">
        <v>1</v>
      </c>
      <c r="B29989">
        <v>14309</v>
      </c>
      <c r="C29989">
        <v>0</v>
      </c>
      <c r="D29989">
        <v>1</v>
      </c>
      <c r="E29989">
        <v>14309</v>
      </c>
    </row>
    <row r="29990" spans="1:5">
      <c r="A29990">
        <v>0</v>
      </c>
      <c r="B29990">
        <v>14312</v>
      </c>
      <c r="C29990">
        <v>0</v>
      </c>
      <c r="D29990">
        <v>5</v>
      </c>
      <c r="E29990">
        <v>71560</v>
      </c>
    </row>
    <row r="29991" spans="1:5">
      <c r="A29991">
        <v>0</v>
      </c>
      <c r="B29991">
        <v>14316</v>
      </c>
      <c r="C29991">
        <v>0</v>
      </c>
      <c r="D29991">
        <v>3</v>
      </c>
      <c r="E29991">
        <v>42948</v>
      </c>
    </row>
    <row r="29992" spans="1:5">
      <c r="A29992">
        <v>0</v>
      </c>
      <c r="B29992">
        <v>14320</v>
      </c>
      <c r="C29992">
        <v>0</v>
      </c>
      <c r="D29992">
        <v>3</v>
      </c>
      <c r="E29992">
        <v>42960</v>
      </c>
    </row>
    <row r="29993" spans="1:5">
      <c r="A29993">
        <v>1</v>
      </c>
      <c r="B29993">
        <v>14326</v>
      </c>
      <c r="C29993">
        <v>0</v>
      </c>
      <c r="D29993">
        <v>3</v>
      </c>
      <c r="E29993">
        <v>42978</v>
      </c>
    </row>
    <row r="29994" spans="1:5">
      <c r="A29994">
        <v>0</v>
      </c>
      <c r="B29994">
        <v>14336</v>
      </c>
      <c r="C29994">
        <v>0</v>
      </c>
      <c r="D29994">
        <v>4</v>
      </c>
      <c r="E29994">
        <v>57344</v>
      </c>
    </row>
    <row r="29995" spans="1:5">
      <c r="A29995">
        <v>1</v>
      </c>
      <c r="B29995">
        <v>14336</v>
      </c>
      <c r="C29995">
        <v>0</v>
      </c>
      <c r="D29995">
        <v>4</v>
      </c>
      <c r="E29995">
        <v>57344</v>
      </c>
    </row>
    <row r="29996" spans="1:5">
      <c r="A29996">
        <v>0</v>
      </c>
      <c r="B29996">
        <v>14340</v>
      </c>
      <c r="C29996">
        <v>0</v>
      </c>
      <c r="D29996">
        <v>3</v>
      </c>
      <c r="E29996">
        <v>43020</v>
      </c>
    </row>
    <row r="29997" spans="1:5">
      <c r="A29997">
        <v>1</v>
      </c>
      <c r="B29997">
        <v>14341</v>
      </c>
      <c r="C29997">
        <v>0</v>
      </c>
      <c r="D29997">
        <v>1</v>
      </c>
      <c r="E29997">
        <v>14341</v>
      </c>
    </row>
    <row r="29998" spans="1:5">
      <c r="A29998">
        <v>0</v>
      </c>
      <c r="B29998">
        <v>14346</v>
      </c>
      <c r="C29998">
        <v>0</v>
      </c>
      <c r="D29998">
        <v>1</v>
      </c>
      <c r="E29998">
        <v>14346</v>
      </c>
    </row>
    <row r="29999" spans="1:5">
      <c r="A29999">
        <v>1</v>
      </c>
      <c r="B29999">
        <v>14349</v>
      </c>
      <c r="C29999">
        <v>0</v>
      </c>
      <c r="D29999">
        <v>3</v>
      </c>
      <c r="E29999">
        <v>43047</v>
      </c>
    </row>
    <row r="30000" spans="1:5">
      <c r="A30000">
        <v>1</v>
      </c>
      <c r="B30000">
        <v>14352</v>
      </c>
      <c r="C30000">
        <v>0</v>
      </c>
      <c r="D30000">
        <v>1</v>
      </c>
      <c r="E30000">
        <v>14352</v>
      </c>
    </row>
    <row r="30001" spans="1:5">
      <c r="A30001">
        <v>0</v>
      </c>
      <c r="B30001">
        <v>14356</v>
      </c>
      <c r="C30001">
        <v>0</v>
      </c>
      <c r="D30001">
        <v>3</v>
      </c>
      <c r="E30001">
        <v>43068</v>
      </c>
    </row>
    <row r="30002" spans="1:5">
      <c r="A30002">
        <v>0</v>
      </c>
      <c r="B30002">
        <v>14360</v>
      </c>
      <c r="C30002">
        <v>0</v>
      </c>
      <c r="D30002">
        <v>1</v>
      </c>
      <c r="E30002">
        <v>14360</v>
      </c>
    </row>
    <row r="30003" spans="1:5">
      <c r="A30003">
        <v>0</v>
      </c>
      <c r="B30003">
        <v>14361</v>
      </c>
      <c r="C30003">
        <v>0</v>
      </c>
      <c r="D30003">
        <v>1</v>
      </c>
      <c r="E30003">
        <v>14361</v>
      </c>
    </row>
    <row r="30004" spans="1:5">
      <c r="A30004">
        <v>1</v>
      </c>
      <c r="B30004">
        <v>14365</v>
      </c>
      <c r="C30004">
        <v>0</v>
      </c>
      <c r="D30004">
        <v>3</v>
      </c>
      <c r="E30004">
        <v>43095</v>
      </c>
    </row>
    <row r="30005" spans="1:5">
      <c r="A30005">
        <v>0</v>
      </c>
      <c r="B30005">
        <v>14368</v>
      </c>
      <c r="C30005">
        <v>0</v>
      </c>
      <c r="D30005">
        <v>4</v>
      </c>
      <c r="E30005">
        <v>57472</v>
      </c>
    </row>
    <row r="30006" spans="1:5">
      <c r="A30006">
        <v>0</v>
      </c>
      <c r="B30006">
        <v>14384</v>
      </c>
      <c r="C30006">
        <v>0</v>
      </c>
      <c r="D30006">
        <v>3</v>
      </c>
      <c r="E30006">
        <v>43152</v>
      </c>
    </row>
    <row r="30007" spans="1:5">
      <c r="A30007">
        <v>1</v>
      </c>
      <c r="B30007">
        <v>14388</v>
      </c>
      <c r="C30007">
        <v>0</v>
      </c>
      <c r="D30007">
        <v>1</v>
      </c>
      <c r="E30007">
        <v>14388</v>
      </c>
    </row>
    <row r="30008" spans="1:5">
      <c r="A30008">
        <v>1</v>
      </c>
      <c r="B30008">
        <v>14393</v>
      </c>
      <c r="C30008">
        <v>0</v>
      </c>
      <c r="D30008">
        <v>3</v>
      </c>
      <c r="E30008">
        <v>43179</v>
      </c>
    </row>
    <row r="30009" spans="1:5">
      <c r="A30009">
        <v>0</v>
      </c>
      <c r="B30009">
        <v>14396</v>
      </c>
      <c r="C30009">
        <v>0</v>
      </c>
      <c r="D30009">
        <v>3</v>
      </c>
      <c r="E30009">
        <v>43188</v>
      </c>
    </row>
    <row r="30010" spans="1:5">
      <c r="A30010">
        <v>0</v>
      </c>
      <c r="B30010">
        <v>14405</v>
      </c>
      <c r="C30010">
        <v>0</v>
      </c>
      <c r="D30010">
        <v>3</v>
      </c>
      <c r="E30010">
        <v>43215</v>
      </c>
    </row>
    <row r="30011" spans="1:5">
      <c r="A30011">
        <v>0</v>
      </c>
      <c r="B30011">
        <v>14408</v>
      </c>
      <c r="C30011">
        <v>0</v>
      </c>
      <c r="D30011">
        <v>1</v>
      </c>
      <c r="E30011">
        <v>14408</v>
      </c>
    </row>
    <row r="30012" spans="1:5">
      <c r="A30012">
        <v>0</v>
      </c>
      <c r="B30012">
        <v>14412</v>
      </c>
      <c r="C30012">
        <v>0</v>
      </c>
      <c r="D30012">
        <v>3</v>
      </c>
      <c r="E30012">
        <v>43236</v>
      </c>
    </row>
    <row r="30013" spans="1:5">
      <c r="A30013">
        <v>0</v>
      </c>
      <c r="B30013">
        <v>14416</v>
      </c>
      <c r="C30013">
        <v>0</v>
      </c>
      <c r="D30013">
        <v>3</v>
      </c>
      <c r="E30013">
        <v>43248</v>
      </c>
    </row>
    <row r="30014" spans="1:5">
      <c r="A30014">
        <v>0</v>
      </c>
      <c r="B30014">
        <v>14420</v>
      </c>
      <c r="C30014">
        <v>0</v>
      </c>
      <c r="D30014">
        <v>4</v>
      </c>
      <c r="E30014">
        <v>57680</v>
      </c>
    </row>
    <row r="30015" spans="1:5">
      <c r="A30015">
        <v>0</v>
      </c>
      <c r="B30015">
        <v>14424</v>
      </c>
      <c r="C30015">
        <v>0</v>
      </c>
      <c r="D30015">
        <v>3</v>
      </c>
      <c r="E30015">
        <v>43272</v>
      </c>
    </row>
    <row r="30016" spans="1:5">
      <c r="A30016">
        <v>0</v>
      </c>
      <c r="B30016">
        <v>14428</v>
      </c>
      <c r="C30016">
        <v>0</v>
      </c>
      <c r="D30016">
        <v>1</v>
      </c>
      <c r="E30016">
        <v>14428</v>
      </c>
    </row>
    <row r="30017" spans="1:5">
      <c r="A30017">
        <v>1</v>
      </c>
      <c r="B30017">
        <v>14441</v>
      </c>
      <c r="C30017">
        <v>0</v>
      </c>
      <c r="D30017">
        <v>1</v>
      </c>
      <c r="E30017">
        <v>14441</v>
      </c>
    </row>
    <row r="30018" spans="1:5">
      <c r="A30018">
        <v>0</v>
      </c>
      <c r="B30018">
        <v>14456</v>
      </c>
      <c r="C30018">
        <v>0</v>
      </c>
      <c r="D30018">
        <v>1</v>
      </c>
      <c r="E30018">
        <v>14456</v>
      </c>
    </row>
    <row r="30019" spans="1:5">
      <c r="A30019">
        <v>0</v>
      </c>
      <c r="B30019">
        <v>14460</v>
      </c>
      <c r="C30019">
        <v>0</v>
      </c>
      <c r="D30019">
        <v>3</v>
      </c>
      <c r="E30019">
        <v>43380</v>
      </c>
    </row>
    <row r="30020" spans="1:5">
      <c r="A30020">
        <v>1</v>
      </c>
      <c r="B30020">
        <v>14460</v>
      </c>
      <c r="C30020">
        <v>0</v>
      </c>
      <c r="D30020">
        <v>1</v>
      </c>
      <c r="E30020">
        <v>14460</v>
      </c>
    </row>
    <row r="30021" spans="1:5">
      <c r="A30021">
        <v>0</v>
      </c>
      <c r="B30021">
        <v>14464</v>
      </c>
      <c r="C30021">
        <v>0</v>
      </c>
      <c r="D30021">
        <v>3</v>
      </c>
      <c r="E30021">
        <v>43392</v>
      </c>
    </row>
    <row r="30022" spans="1:5">
      <c r="A30022">
        <v>1</v>
      </c>
      <c r="B30022">
        <v>14475</v>
      </c>
      <c r="C30022">
        <v>0</v>
      </c>
      <c r="D30022">
        <v>3</v>
      </c>
      <c r="E30022">
        <v>43425</v>
      </c>
    </row>
    <row r="30023" spans="1:5">
      <c r="A30023">
        <v>0</v>
      </c>
      <c r="B30023">
        <v>14476</v>
      </c>
      <c r="C30023">
        <v>0</v>
      </c>
      <c r="D30023">
        <v>3</v>
      </c>
      <c r="E30023">
        <v>43428</v>
      </c>
    </row>
    <row r="30024" spans="1:5">
      <c r="A30024">
        <v>1</v>
      </c>
      <c r="B30024">
        <v>14476</v>
      </c>
      <c r="C30024">
        <v>0</v>
      </c>
      <c r="D30024">
        <v>3</v>
      </c>
      <c r="E30024">
        <v>43428</v>
      </c>
    </row>
    <row r="30025" spans="1:5">
      <c r="A30025">
        <v>1</v>
      </c>
      <c r="B30025">
        <v>14484</v>
      </c>
      <c r="C30025">
        <v>0</v>
      </c>
      <c r="D30025">
        <v>3</v>
      </c>
      <c r="E30025">
        <v>43452</v>
      </c>
    </row>
    <row r="30026" spans="1:5">
      <c r="A30026">
        <v>0</v>
      </c>
      <c r="B30026">
        <v>14488</v>
      </c>
      <c r="C30026">
        <v>0</v>
      </c>
      <c r="D30026">
        <v>1</v>
      </c>
      <c r="E30026">
        <v>14488</v>
      </c>
    </row>
    <row r="30027" spans="1:5">
      <c r="A30027">
        <v>1</v>
      </c>
      <c r="B30027">
        <v>14493</v>
      </c>
      <c r="C30027">
        <v>0</v>
      </c>
      <c r="D30027">
        <v>1</v>
      </c>
      <c r="E30027">
        <v>14493</v>
      </c>
    </row>
    <row r="30028" spans="1:5">
      <c r="A30028">
        <v>1</v>
      </c>
      <c r="B30028">
        <v>14496</v>
      </c>
      <c r="C30028">
        <v>0</v>
      </c>
      <c r="D30028">
        <v>3</v>
      </c>
      <c r="E30028">
        <v>43488</v>
      </c>
    </row>
    <row r="30029" spans="1:5">
      <c r="A30029">
        <v>1</v>
      </c>
      <c r="B30029">
        <v>14497</v>
      </c>
      <c r="C30029">
        <v>0</v>
      </c>
      <c r="D30029">
        <v>1</v>
      </c>
      <c r="E30029">
        <v>14497</v>
      </c>
    </row>
    <row r="30030" spans="1:5">
      <c r="A30030">
        <v>1</v>
      </c>
      <c r="B30030">
        <v>14507</v>
      </c>
      <c r="C30030">
        <v>0</v>
      </c>
      <c r="D30030">
        <v>1</v>
      </c>
      <c r="E30030">
        <v>14507</v>
      </c>
    </row>
    <row r="30031" spans="1:5">
      <c r="A30031">
        <v>0</v>
      </c>
      <c r="B30031">
        <v>14508</v>
      </c>
      <c r="C30031">
        <v>0</v>
      </c>
      <c r="D30031">
        <v>1</v>
      </c>
      <c r="E30031">
        <v>14508</v>
      </c>
    </row>
    <row r="30032" spans="1:5">
      <c r="A30032">
        <v>0</v>
      </c>
      <c r="B30032">
        <v>14512</v>
      </c>
      <c r="C30032">
        <v>0</v>
      </c>
      <c r="D30032">
        <v>1</v>
      </c>
      <c r="E30032">
        <v>14512</v>
      </c>
    </row>
    <row r="30033" spans="1:5">
      <c r="A30033">
        <v>0</v>
      </c>
      <c r="B30033">
        <v>14520</v>
      </c>
      <c r="C30033">
        <v>0</v>
      </c>
      <c r="D30033">
        <v>4</v>
      </c>
      <c r="E30033">
        <v>58080</v>
      </c>
    </row>
    <row r="30034" spans="1:5">
      <c r="A30034">
        <v>0</v>
      </c>
      <c r="B30034">
        <v>14522</v>
      </c>
      <c r="C30034">
        <v>0</v>
      </c>
      <c r="D30034">
        <v>3</v>
      </c>
      <c r="E30034">
        <v>43566</v>
      </c>
    </row>
    <row r="30035" spans="1:5">
      <c r="A30035">
        <v>0</v>
      </c>
      <c r="B30035">
        <v>14524</v>
      </c>
      <c r="C30035">
        <v>0</v>
      </c>
      <c r="D30035">
        <v>4</v>
      </c>
      <c r="E30035">
        <v>58096</v>
      </c>
    </row>
    <row r="30036" spans="1:5">
      <c r="A30036">
        <v>0</v>
      </c>
      <c r="B30036">
        <v>14528</v>
      </c>
      <c r="C30036">
        <v>0</v>
      </c>
      <c r="D30036">
        <v>10</v>
      </c>
      <c r="E30036">
        <v>145280</v>
      </c>
    </row>
    <row r="30037" spans="1:5">
      <c r="A30037">
        <v>1</v>
      </c>
      <c r="B30037">
        <v>14531</v>
      </c>
      <c r="C30037">
        <v>0</v>
      </c>
      <c r="D30037">
        <v>3</v>
      </c>
      <c r="E30037">
        <v>43593</v>
      </c>
    </row>
    <row r="30038" spans="1:5">
      <c r="A30038">
        <v>0</v>
      </c>
      <c r="B30038">
        <v>14532</v>
      </c>
      <c r="C30038">
        <v>0</v>
      </c>
      <c r="D30038">
        <v>1</v>
      </c>
      <c r="E30038">
        <v>14532</v>
      </c>
    </row>
    <row r="30039" spans="1:5">
      <c r="A30039">
        <v>0</v>
      </c>
      <c r="B30039">
        <v>14536</v>
      </c>
      <c r="C30039">
        <v>0</v>
      </c>
      <c r="D30039">
        <v>1</v>
      </c>
      <c r="E30039">
        <v>14536</v>
      </c>
    </row>
    <row r="30040" spans="1:5">
      <c r="A30040">
        <v>0</v>
      </c>
      <c r="B30040">
        <v>14540</v>
      </c>
      <c r="C30040">
        <v>0</v>
      </c>
      <c r="D30040">
        <v>3</v>
      </c>
      <c r="E30040">
        <v>43620</v>
      </c>
    </row>
    <row r="30041" spans="1:5">
      <c r="A30041">
        <v>0</v>
      </c>
      <c r="B30041">
        <v>14544</v>
      </c>
      <c r="C30041">
        <v>0</v>
      </c>
      <c r="D30041">
        <v>4</v>
      </c>
      <c r="E30041">
        <v>58176</v>
      </c>
    </row>
    <row r="30042" spans="1:5">
      <c r="A30042">
        <v>0</v>
      </c>
      <c r="B30042">
        <v>14548</v>
      </c>
      <c r="C30042">
        <v>0</v>
      </c>
      <c r="D30042">
        <v>3</v>
      </c>
      <c r="E30042">
        <v>43644</v>
      </c>
    </row>
    <row r="30043" spans="1:5">
      <c r="A30043">
        <v>0</v>
      </c>
      <c r="B30043">
        <v>14552</v>
      </c>
      <c r="C30043">
        <v>0</v>
      </c>
      <c r="D30043">
        <v>2</v>
      </c>
      <c r="E30043">
        <v>29104</v>
      </c>
    </row>
    <row r="30044" spans="1:5">
      <c r="A30044">
        <v>1</v>
      </c>
      <c r="B30044">
        <v>14552</v>
      </c>
      <c r="C30044">
        <v>0</v>
      </c>
      <c r="D30044">
        <v>1</v>
      </c>
      <c r="E30044">
        <v>14552</v>
      </c>
    </row>
    <row r="30045" spans="1:5">
      <c r="A30045">
        <v>0</v>
      </c>
      <c r="B30045">
        <v>14560</v>
      </c>
      <c r="C30045">
        <v>0</v>
      </c>
      <c r="D30045">
        <v>3</v>
      </c>
      <c r="E30045">
        <v>43680</v>
      </c>
    </row>
    <row r="30046" spans="1:5">
      <c r="A30046">
        <v>1</v>
      </c>
      <c r="B30046">
        <v>14567</v>
      </c>
      <c r="C30046">
        <v>0</v>
      </c>
      <c r="D30046">
        <v>1</v>
      </c>
      <c r="E30046">
        <v>14567</v>
      </c>
    </row>
    <row r="30047" spans="1:5">
      <c r="A30047">
        <v>0</v>
      </c>
      <c r="B30047">
        <v>14572</v>
      </c>
      <c r="C30047">
        <v>0</v>
      </c>
      <c r="D30047">
        <v>4</v>
      </c>
      <c r="E30047">
        <v>58288</v>
      </c>
    </row>
    <row r="30048" spans="1:5">
      <c r="A30048">
        <v>0</v>
      </c>
      <c r="B30048">
        <v>14576</v>
      </c>
      <c r="C30048">
        <v>0</v>
      </c>
      <c r="D30048">
        <v>1</v>
      </c>
      <c r="E30048">
        <v>14576</v>
      </c>
    </row>
    <row r="30049" spans="1:5">
      <c r="A30049">
        <v>0</v>
      </c>
      <c r="B30049">
        <v>14582</v>
      </c>
      <c r="C30049">
        <v>0</v>
      </c>
      <c r="D30049">
        <v>1</v>
      </c>
      <c r="E30049">
        <v>14582</v>
      </c>
    </row>
    <row r="30050" spans="1:5">
      <c r="A30050">
        <v>0</v>
      </c>
      <c r="B30050">
        <v>14584</v>
      </c>
      <c r="C30050">
        <v>0</v>
      </c>
      <c r="D30050">
        <v>4</v>
      </c>
      <c r="E30050">
        <v>58336</v>
      </c>
    </row>
    <row r="30051" spans="1:5">
      <c r="A30051">
        <v>0</v>
      </c>
      <c r="B30051">
        <v>14587</v>
      </c>
      <c r="C30051">
        <v>0</v>
      </c>
      <c r="D30051">
        <v>3</v>
      </c>
      <c r="E30051">
        <v>43761</v>
      </c>
    </row>
    <row r="30052" spans="1:5">
      <c r="A30052">
        <v>0</v>
      </c>
      <c r="B30052">
        <v>14592</v>
      </c>
      <c r="C30052">
        <v>0</v>
      </c>
      <c r="D30052">
        <v>1</v>
      </c>
      <c r="E30052">
        <v>14592</v>
      </c>
    </row>
    <row r="30053" spans="1:5">
      <c r="A30053">
        <v>1</v>
      </c>
      <c r="B30053">
        <v>14596</v>
      </c>
      <c r="C30053">
        <v>0</v>
      </c>
      <c r="D30053">
        <v>1</v>
      </c>
      <c r="E30053">
        <v>14596</v>
      </c>
    </row>
    <row r="30054" spans="1:5">
      <c r="A30054">
        <v>0</v>
      </c>
      <c r="B30054">
        <v>14601</v>
      </c>
      <c r="C30054">
        <v>0</v>
      </c>
      <c r="D30054">
        <v>1</v>
      </c>
      <c r="E30054">
        <v>14601</v>
      </c>
    </row>
    <row r="30055" spans="1:5">
      <c r="A30055">
        <v>0</v>
      </c>
      <c r="B30055">
        <v>14608</v>
      </c>
      <c r="C30055">
        <v>0</v>
      </c>
      <c r="D30055">
        <v>4</v>
      </c>
      <c r="E30055">
        <v>58432</v>
      </c>
    </row>
    <row r="30056" spans="1:5">
      <c r="A30056">
        <v>1</v>
      </c>
      <c r="B30056">
        <v>14608</v>
      </c>
      <c r="C30056">
        <v>0</v>
      </c>
      <c r="D30056">
        <v>3</v>
      </c>
      <c r="E30056">
        <v>43824</v>
      </c>
    </row>
    <row r="30057" spans="1:5">
      <c r="A30057">
        <v>1</v>
      </c>
      <c r="B30057">
        <v>14609</v>
      </c>
      <c r="C30057">
        <v>0</v>
      </c>
      <c r="D30057">
        <v>3</v>
      </c>
      <c r="E30057">
        <v>43827</v>
      </c>
    </row>
    <row r="30058" spans="1:5">
      <c r="A30058">
        <v>1</v>
      </c>
      <c r="B30058">
        <v>14616</v>
      </c>
      <c r="C30058">
        <v>0</v>
      </c>
      <c r="D30058">
        <v>1</v>
      </c>
      <c r="E30058">
        <v>14616</v>
      </c>
    </row>
    <row r="30059" spans="1:5">
      <c r="A30059">
        <v>1</v>
      </c>
      <c r="B30059">
        <v>14620</v>
      </c>
      <c r="C30059">
        <v>0</v>
      </c>
      <c r="D30059">
        <v>3</v>
      </c>
      <c r="E30059">
        <v>43860</v>
      </c>
    </row>
    <row r="30060" spans="1:5">
      <c r="A30060">
        <v>0</v>
      </c>
      <c r="B30060">
        <v>14624</v>
      </c>
      <c r="C30060">
        <v>0</v>
      </c>
      <c r="D30060">
        <v>1</v>
      </c>
      <c r="E30060">
        <v>14624</v>
      </c>
    </row>
    <row r="30061" spans="1:5">
      <c r="A30061">
        <v>0</v>
      </c>
      <c r="B30061">
        <v>14625</v>
      </c>
      <c r="C30061">
        <v>0</v>
      </c>
      <c r="D30061">
        <v>3</v>
      </c>
      <c r="E30061">
        <v>43875</v>
      </c>
    </row>
    <row r="30062" spans="1:5">
      <c r="A30062">
        <v>0</v>
      </c>
      <c r="B30062">
        <v>14628</v>
      </c>
      <c r="C30062">
        <v>0</v>
      </c>
      <c r="D30062">
        <v>3</v>
      </c>
      <c r="E30062">
        <v>43884</v>
      </c>
    </row>
    <row r="30063" spans="1:5">
      <c r="A30063">
        <v>0</v>
      </c>
      <c r="B30063">
        <v>14638</v>
      </c>
      <c r="C30063">
        <v>0</v>
      </c>
      <c r="D30063">
        <v>1</v>
      </c>
      <c r="E30063">
        <v>14638</v>
      </c>
    </row>
    <row r="30064" spans="1:5">
      <c r="A30064">
        <v>0</v>
      </c>
      <c r="B30064">
        <v>14644</v>
      </c>
      <c r="C30064">
        <v>0</v>
      </c>
      <c r="D30064">
        <v>1</v>
      </c>
      <c r="E30064">
        <v>14644</v>
      </c>
    </row>
    <row r="30065" spans="1:5">
      <c r="A30065">
        <v>1</v>
      </c>
      <c r="B30065">
        <v>14655</v>
      </c>
      <c r="C30065">
        <v>0</v>
      </c>
      <c r="D30065">
        <v>3</v>
      </c>
      <c r="E30065">
        <v>43965</v>
      </c>
    </row>
    <row r="30066" spans="1:5">
      <c r="A30066">
        <v>1</v>
      </c>
      <c r="B30066">
        <v>14656</v>
      </c>
      <c r="C30066">
        <v>0</v>
      </c>
      <c r="D30066">
        <v>1</v>
      </c>
      <c r="E30066">
        <v>14656</v>
      </c>
    </row>
    <row r="30067" spans="1:5">
      <c r="A30067">
        <v>1</v>
      </c>
      <c r="B30067">
        <v>14663</v>
      </c>
      <c r="C30067">
        <v>0</v>
      </c>
      <c r="D30067">
        <v>1</v>
      </c>
      <c r="E30067">
        <v>14663</v>
      </c>
    </row>
    <row r="30068" spans="1:5">
      <c r="A30068">
        <v>0</v>
      </c>
      <c r="B30068">
        <v>14672</v>
      </c>
      <c r="C30068">
        <v>0</v>
      </c>
      <c r="D30068">
        <v>3</v>
      </c>
      <c r="E30068">
        <v>44016</v>
      </c>
    </row>
    <row r="30069" spans="1:5">
      <c r="A30069">
        <v>1</v>
      </c>
      <c r="B30069">
        <v>14684</v>
      </c>
      <c r="C30069">
        <v>0</v>
      </c>
      <c r="D30069">
        <v>1</v>
      </c>
      <c r="E30069">
        <v>14684</v>
      </c>
    </row>
    <row r="30070" spans="1:5">
      <c r="A30070">
        <v>0</v>
      </c>
      <c r="B30070">
        <v>14700</v>
      </c>
      <c r="C30070">
        <v>0</v>
      </c>
      <c r="D30070">
        <v>3</v>
      </c>
      <c r="E30070">
        <v>44100</v>
      </c>
    </row>
    <row r="30071" spans="1:5">
      <c r="A30071">
        <v>0</v>
      </c>
      <c r="B30071">
        <v>14704</v>
      </c>
      <c r="C30071">
        <v>0</v>
      </c>
      <c r="D30071">
        <v>1</v>
      </c>
      <c r="E30071">
        <v>14704</v>
      </c>
    </row>
    <row r="30072" spans="1:5">
      <c r="A30072">
        <v>1</v>
      </c>
      <c r="B30072">
        <v>14708</v>
      </c>
      <c r="C30072">
        <v>0</v>
      </c>
      <c r="D30072">
        <v>1</v>
      </c>
      <c r="E30072">
        <v>14708</v>
      </c>
    </row>
    <row r="30073" spans="1:5">
      <c r="A30073">
        <v>0</v>
      </c>
      <c r="B30073">
        <v>14712</v>
      </c>
      <c r="C30073">
        <v>0</v>
      </c>
      <c r="D30073">
        <v>3</v>
      </c>
      <c r="E30073">
        <v>44136</v>
      </c>
    </row>
    <row r="30074" spans="1:5">
      <c r="A30074">
        <v>0</v>
      </c>
      <c r="B30074">
        <v>14716</v>
      </c>
      <c r="C30074">
        <v>0</v>
      </c>
      <c r="D30074">
        <v>1</v>
      </c>
      <c r="E30074">
        <v>14716</v>
      </c>
    </row>
    <row r="30075" spans="1:5">
      <c r="A30075">
        <v>1</v>
      </c>
      <c r="B30075">
        <v>14718</v>
      </c>
      <c r="C30075">
        <v>0</v>
      </c>
      <c r="D30075">
        <v>1</v>
      </c>
      <c r="E30075">
        <v>14718</v>
      </c>
    </row>
    <row r="30076" spans="1:5">
      <c r="A30076">
        <v>0</v>
      </c>
      <c r="B30076">
        <v>14720</v>
      </c>
      <c r="C30076">
        <v>0</v>
      </c>
      <c r="D30076">
        <v>4</v>
      </c>
      <c r="E30076">
        <v>58880</v>
      </c>
    </row>
    <row r="30077" spans="1:5">
      <c r="A30077">
        <v>0</v>
      </c>
      <c r="B30077">
        <v>14738</v>
      </c>
      <c r="C30077">
        <v>0</v>
      </c>
      <c r="D30077">
        <v>3</v>
      </c>
      <c r="E30077">
        <v>44214</v>
      </c>
    </row>
    <row r="30078" spans="1:5">
      <c r="A30078">
        <v>1</v>
      </c>
      <c r="B30078">
        <v>14744</v>
      </c>
      <c r="C30078">
        <v>0</v>
      </c>
      <c r="D30078">
        <v>1</v>
      </c>
      <c r="E30078">
        <v>14744</v>
      </c>
    </row>
    <row r="30079" spans="1:5">
      <c r="A30079">
        <v>1</v>
      </c>
      <c r="B30079">
        <v>14751</v>
      </c>
      <c r="C30079">
        <v>0</v>
      </c>
      <c r="D30079">
        <v>3</v>
      </c>
      <c r="E30079">
        <v>44253</v>
      </c>
    </row>
    <row r="30080" spans="1:5">
      <c r="A30080">
        <v>0</v>
      </c>
      <c r="B30080">
        <v>14752</v>
      </c>
      <c r="C30080">
        <v>0</v>
      </c>
      <c r="D30080">
        <v>1</v>
      </c>
      <c r="E30080">
        <v>14752</v>
      </c>
    </row>
    <row r="30081" spans="1:5">
      <c r="A30081">
        <v>0</v>
      </c>
      <c r="B30081">
        <v>14760</v>
      </c>
      <c r="C30081">
        <v>0</v>
      </c>
      <c r="D30081">
        <v>3</v>
      </c>
      <c r="E30081">
        <v>44280</v>
      </c>
    </row>
    <row r="30082" spans="1:5">
      <c r="A30082">
        <v>0</v>
      </c>
      <c r="B30082">
        <v>14772</v>
      </c>
      <c r="C30082">
        <v>0</v>
      </c>
      <c r="D30082">
        <v>1</v>
      </c>
      <c r="E30082">
        <v>14772</v>
      </c>
    </row>
    <row r="30083" spans="1:5">
      <c r="A30083">
        <v>0</v>
      </c>
      <c r="B30083">
        <v>14776</v>
      </c>
      <c r="C30083">
        <v>0</v>
      </c>
      <c r="D30083">
        <v>1</v>
      </c>
      <c r="E30083">
        <v>14776</v>
      </c>
    </row>
    <row r="30084" spans="1:5">
      <c r="A30084">
        <v>1</v>
      </c>
      <c r="B30084">
        <v>14776</v>
      </c>
      <c r="C30084">
        <v>0</v>
      </c>
      <c r="D30084">
        <v>1</v>
      </c>
      <c r="E30084">
        <v>14776</v>
      </c>
    </row>
    <row r="30085" spans="1:5">
      <c r="A30085">
        <v>0</v>
      </c>
      <c r="B30085">
        <v>14778</v>
      </c>
      <c r="C30085">
        <v>0</v>
      </c>
      <c r="D30085">
        <v>3</v>
      </c>
      <c r="E30085">
        <v>44334</v>
      </c>
    </row>
    <row r="30086" spans="1:5">
      <c r="A30086">
        <v>1</v>
      </c>
      <c r="B30086">
        <v>14789</v>
      </c>
      <c r="C30086">
        <v>0</v>
      </c>
      <c r="D30086">
        <v>1</v>
      </c>
      <c r="E30086">
        <v>14789</v>
      </c>
    </row>
    <row r="30087" spans="1:5">
      <c r="A30087">
        <v>0</v>
      </c>
      <c r="B30087">
        <v>14794</v>
      </c>
      <c r="C30087">
        <v>0</v>
      </c>
      <c r="D30087">
        <v>1</v>
      </c>
      <c r="E30087">
        <v>14794</v>
      </c>
    </row>
    <row r="30088" spans="1:5">
      <c r="A30088">
        <v>0</v>
      </c>
      <c r="B30088">
        <v>14800</v>
      </c>
      <c r="C30088">
        <v>0</v>
      </c>
      <c r="D30088">
        <v>3</v>
      </c>
      <c r="E30088">
        <v>44400</v>
      </c>
    </row>
    <row r="30089" spans="1:5">
      <c r="A30089">
        <v>0</v>
      </c>
      <c r="B30089">
        <v>14804</v>
      </c>
      <c r="C30089">
        <v>0</v>
      </c>
      <c r="D30089">
        <v>3</v>
      </c>
      <c r="E30089">
        <v>44412</v>
      </c>
    </row>
    <row r="30090" spans="1:5">
      <c r="A30090">
        <v>0</v>
      </c>
      <c r="B30090">
        <v>14806</v>
      </c>
      <c r="C30090">
        <v>0</v>
      </c>
      <c r="D30090">
        <v>1</v>
      </c>
      <c r="E30090">
        <v>14806</v>
      </c>
    </row>
    <row r="30091" spans="1:5">
      <c r="A30091">
        <v>1</v>
      </c>
      <c r="B30091">
        <v>14808</v>
      </c>
      <c r="C30091">
        <v>0</v>
      </c>
      <c r="D30091">
        <v>1</v>
      </c>
      <c r="E30091">
        <v>14808</v>
      </c>
    </row>
    <row r="30092" spans="1:5">
      <c r="A30092">
        <v>1</v>
      </c>
      <c r="B30092">
        <v>14818</v>
      </c>
      <c r="C30092">
        <v>0</v>
      </c>
      <c r="D30092">
        <v>6</v>
      </c>
      <c r="E30092">
        <v>88908</v>
      </c>
    </row>
    <row r="30093" spans="1:5">
      <c r="A30093">
        <v>1</v>
      </c>
      <c r="B30093">
        <v>14829</v>
      </c>
      <c r="C30093">
        <v>0</v>
      </c>
      <c r="D30093">
        <v>1</v>
      </c>
      <c r="E30093">
        <v>14829</v>
      </c>
    </row>
    <row r="30094" spans="1:5">
      <c r="A30094">
        <v>0</v>
      </c>
      <c r="B30094">
        <v>14832</v>
      </c>
      <c r="C30094">
        <v>0</v>
      </c>
      <c r="D30094">
        <v>1</v>
      </c>
      <c r="E30094">
        <v>14832</v>
      </c>
    </row>
    <row r="30095" spans="1:5">
      <c r="A30095">
        <v>1</v>
      </c>
      <c r="B30095">
        <v>14834</v>
      </c>
      <c r="C30095">
        <v>0</v>
      </c>
      <c r="D30095">
        <v>3</v>
      </c>
      <c r="E30095">
        <v>44502</v>
      </c>
    </row>
    <row r="30096" spans="1:5">
      <c r="A30096">
        <v>0</v>
      </c>
      <c r="B30096">
        <v>14848</v>
      </c>
      <c r="C30096">
        <v>0</v>
      </c>
      <c r="D30096">
        <v>3</v>
      </c>
      <c r="E30096">
        <v>44544</v>
      </c>
    </row>
    <row r="30097" spans="1:5">
      <c r="A30097">
        <v>1</v>
      </c>
      <c r="B30097">
        <v>14868</v>
      </c>
      <c r="C30097">
        <v>0</v>
      </c>
      <c r="D30097">
        <v>1</v>
      </c>
      <c r="E30097">
        <v>14868</v>
      </c>
    </row>
    <row r="30098" spans="1:5">
      <c r="A30098">
        <v>0</v>
      </c>
      <c r="B30098">
        <v>14872</v>
      </c>
      <c r="C30098">
        <v>0</v>
      </c>
      <c r="D30098">
        <v>3</v>
      </c>
      <c r="E30098">
        <v>44616</v>
      </c>
    </row>
    <row r="30099" spans="1:5">
      <c r="A30099">
        <v>0</v>
      </c>
      <c r="B30099">
        <v>14880</v>
      </c>
      <c r="C30099">
        <v>0</v>
      </c>
      <c r="D30099">
        <v>1</v>
      </c>
      <c r="E30099">
        <v>14880</v>
      </c>
    </row>
    <row r="30100" spans="1:5">
      <c r="A30100">
        <v>0</v>
      </c>
      <c r="B30100">
        <v>14888</v>
      </c>
      <c r="C30100">
        <v>0</v>
      </c>
      <c r="D30100">
        <v>6</v>
      </c>
      <c r="E30100">
        <v>89328</v>
      </c>
    </row>
    <row r="30101" spans="1:5">
      <c r="A30101">
        <v>0</v>
      </c>
      <c r="B30101">
        <v>14896</v>
      </c>
      <c r="C30101">
        <v>0</v>
      </c>
      <c r="D30101">
        <v>3</v>
      </c>
      <c r="E30101">
        <v>44688</v>
      </c>
    </row>
    <row r="30102" spans="1:5">
      <c r="A30102">
        <v>0</v>
      </c>
      <c r="B30102">
        <v>14897</v>
      </c>
      <c r="C30102">
        <v>0</v>
      </c>
      <c r="D30102">
        <v>3</v>
      </c>
      <c r="E30102">
        <v>44691</v>
      </c>
    </row>
    <row r="30103" spans="1:5">
      <c r="A30103">
        <v>0</v>
      </c>
      <c r="B30103">
        <v>14898</v>
      </c>
      <c r="C30103">
        <v>0</v>
      </c>
      <c r="D30103">
        <v>1</v>
      </c>
      <c r="E30103">
        <v>14898</v>
      </c>
    </row>
    <row r="30104" spans="1:5">
      <c r="A30104">
        <v>1</v>
      </c>
      <c r="B30104">
        <v>14902</v>
      </c>
      <c r="C30104">
        <v>0</v>
      </c>
      <c r="D30104">
        <v>3</v>
      </c>
      <c r="E30104">
        <v>44706</v>
      </c>
    </row>
    <row r="30105" spans="1:5">
      <c r="A30105">
        <v>0</v>
      </c>
      <c r="B30105">
        <v>14904</v>
      </c>
      <c r="C30105">
        <v>0</v>
      </c>
      <c r="D30105">
        <v>4</v>
      </c>
      <c r="E30105">
        <v>59616</v>
      </c>
    </row>
    <row r="30106" spans="1:5">
      <c r="A30106">
        <v>0</v>
      </c>
      <c r="B30106">
        <v>14908</v>
      </c>
      <c r="C30106">
        <v>0</v>
      </c>
      <c r="D30106">
        <v>4</v>
      </c>
      <c r="E30106">
        <v>59632</v>
      </c>
    </row>
    <row r="30107" spans="1:5">
      <c r="A30107">
        <v>0</v>
      </c>
      <c r="B30107">
        <v>14912</v>
      </c>
      <c r="C30107">
        <v>0</v>
      </c>
      <c r="D30107">
        <v>4</v>
      </c>
      <c r="E30107">
        <v>59648</v>
      </c>
    </row>
    <row r="30108" spans="1:5">
      <c r="A30108">
        <v>0</v>
      </c>
      <c r="B30108">
        <v>14924</v>
      </c>
      <c r="C30108">
        <v>0</v>
      </c>
      <c r="D30108">
        <v>3</v>
      </c>
      <c r="E30108">
        <v>44772</v>
      </c>
    </row>
    <row r="30109" spans="1:5">
      <c r="A30109">
        <v>1</v>
      </c>
      <c r="B30109">
        <v>14924</v>
      </c>
      <c r="C30109">
        <v>0</v>
      </c>
      <c r="D30109">
        <v>3</v>
      </c>
      <c r="E30109">
        <v>44772</v>
      </c>
    </row>
    <row r="30110" spans="1:5">
      <c r="A30110">
        <v>0</v>
      </c>
      <c r="B30110">
        <v>14928</v>
      </c>
      <c r="C30110">
        <v>0</v>
      </c>
      <c r="D30110">
        <v>3</v>
      </c>
      <c r="E30110">
        <v>44784</v>
      </c>
    </row>
    <row r="30111" spans="1:5">
      <c r="A30111">
        <v>0</v>
      </c>
      <c r="B30111">
        <v>14931</v>
      </c>
      <c r="C30111">
        <v>0</v>
      </c>
      <c r="D30111">
        <v>3</v>
      </c>
      <c r="E30111">
        <v>44793</v>
      </c>
    </row>
    <row r="30112" spans="1:5">
      <c r="A30112">
        <v>0</v>
      </c>
      <c r="B30112">
        <v>14940</v>
      </c>
      <c r="C30112">
        <v>0</v>
      </c>
      <c r="D30112">
        <v>1</v>
      </c>
      <c r="E30112">
        <v>14940</v>
      </c>
    </row>
    <row r="30113" spans="1:5">
      <c r="A30113">
        <v>0</v>
      </c>
      <c r="B30113">
        <v>14941</v>
      </c>
      <c r="C30113">
        <v>0</v>
      </c>
      <c r="D30113">
        <v>1</v>
      </c>
      <c r="E30113">
        <v>14941</v>
      </c>
    </row>
    <row r="30114" spans="1:5">
      <c r="A30114">
        <v>0</v>
      </c>
      <c r="B30114">
        <v>14951</v>
      </c>
      <c r="C30114">
        <v>0</v>
      </c>
      <c r="D30114">
        <v>3</v>
      </c>
      <c r="E30114">
        <v>44853</v>
      </c>
    </row>
    <row r="30115" spans="1:5">
      <c r="A30115">
        <v>0</v>
      </c>
      <c r="B30115">
        <v>14960</v>
      </c>
      <c r="C30115">
        <v>0</v>
      </c>
      <c r="D30115">
        <v>1</v>
      </c>
      <c r="E30115">
        <v>14960</v>
      </c>
    </row>
    <row r="30116" spans="1:5">
      <c r="A30116">
        <v>1</v>
      </c>
      <c r="B30116">
        <v>14960</v>
      </c>
      <c r="C30116">
        <v>0</v>
      </c>
      <c r="D30116">
        <v>3</v>
      </c>
      <c r="E30116">
        <v>44880</v>
      </c>
    </row>
    <row r="30117" spans="1:5">
      <c r="A30117">
        <v>0</v>
      </c>
      <c r="B30117">
        <v>14964</v>
      </c>
      <c r="C30117">
        <v>0</v>
      </c>
      <c r="D30117">
        <v>3</v>
      </c>
      <c r="E30117">
        <v>44892</v>
      </c>
    </row>
    <row r="30118" spans="1:5">
      <c r="A30118">
        <v>0</v>
      </c>
      <c r="B30118">
        <v>14966</v>
      </c>
      <c r="C30118">
        <v>0</v>
      </c>
      <c r="D30118">
        <v>3</v>
      </c>
      <c r="E30118">
        <v>44898</v>
      </c>
    </row>
    <row r="30119" spans="1:5">
      <c r="A30119">
        <v>1</v>
      </c>
      <c r="B30119">
        <v>14972</v>
      </c>
      <c r="C30119">
        <v>0</v>
      </c>
      <c r="D30119">
        <v>3</v>
      </c>
      <c r="E30119">
        <v>44916</v>
      </c>
    </row>
    <row r="30120" spans="1:5">
      <c r="A30120">
        <v>0</v>
      </c>
      <c r="B30120">
        <v>14976</v>
      </c>
      <c r="C30120">
        <v>0</v>
      </c>
      <c r="D30120">
        <v>1</v>
      </c>
      <c r="E30120">
        <v>14976</v>
      </c>
    </row>
    <row r="30121" spans="1:5">
      <c r="A30121">
        <v>0</v>
      </c>
      <c r="B30121">
        <v>14991</v>
      </c>
      <c r="C30121">
        <v>0</v>
      </c>
      <c r="D30121">
        <v>3</v>
      </c>
      <c r="E30121">
        <v>44973</v>
      </c>
    </row>
    <row r="30122" spans="1:5">
      <c r="A30122">
        <v>0</v>
      </c>
      <c r="B30122">
        <v>14993</v>
      </c>
      <c r="C30122">
        <v>0</v>
      </c>
      <c r="D30122">
        <v>1</v>
      </c>
      <c r="E30122">
        <v>14993</v>
      </c>
    </row>
    <row r="30123" spans="1:5">
      <c r="A30123">
        <v>1</v>
      </c>
      <c r="B30123">
        <v>14996</v>
      </c>
      <c r="C30123">
        <v>0</v>
      </c>
      <c r="D30123">
        <v>1</v>
      </c>
      <c r="E30123">
        <v>14996</v>
      </c>
    </row>
    <row r="30124" spans="1:5">
      <c r="A30124">
        <v>0</v>
      </c>
      <c r="B30124">
        <v>15008</v>
      </c>
      <c r="C30124">
        <v>0</v>
      </c>
      <c r="D30124">
        <v>1</v>
      </c>
      <c r="E30124">
        <v>15008</v>
      </c>
    </row>
    <row r="30125" spans="1:5">
      <c r="A30125">
        <v>0</v>
      </c>
      <c r="B30125">
        <v>15020</v>
      </c>
      <c r="C30125">
        <v>0</v>
      </c>
      <c r="D30125">
        <v>1</v>
      </c>
      <c r="E30125">
        <v>15020</v>
      </c>
    </row>
    <row r="30126" spans="1:5">
      <c r="A30126">
        <v>0</v>
      </c>
      <c r="B30126">
        <v>15024</v>
      </c>
      <c r="C30126">
        <v>0</v>
      </c>
      <c r="D30126">
        <v>1</v>
      </c>
      <c r="E30126">
        <v>15024</v>
      </c>
    </row>
    <row r="30127" spans="1:5">
      <c r="A30127">
        <v>1</v>
      </c>
      <c r="B30127">
        <v>15036</v>
      </c>
      <c r="C30127">
        <v>0</v>
      </c>
      <c r="D30127">
        <v>3</v>
      </c>
      <c r="E30127">
        <v>45108</v>
      </c>
    </row>
    <row r="30128" spans="1:5">
      <c r="A30128">
        <v>0</v>
      </c>
      <c r="B30128">
        <v>15037</v>
      </c>
      <c r="C30128">
        <v>0</v>
      </c>
      <c r="D30128">
        <v>1</v>
      </c>
      <c r="E30128">
        <v>15037</v>
      </c>
    </row>
    <row r="30129" spans="1:5">
      <c r="A30129">
        <v>0</v>
      </c>
      <c r="B30129">
        <v>15040</v>
      </c>
      <c r="C30129">
        <v>0</v>
      </c>
      <c r="D30129">
        <v>1</v>
      </c>
      <c r="E30129">
        <v>15040</v>
      </c>
    </row>
    <row r="30130" spans="1:5">
      <c r="A30130">
        <v>0</v>
      </c>
      <c r="B30130">
        <v>15044</v>
      </c>
      <c r="C30130">
        <v>0</v>
      </c>
      <c r="D30130">
        <v>3</v>
      </c>
      <c r="E30130">
        <v>45132</v>
      </c>
    </row>
    <row r="30131" spans="1:5">
      <c r="A30131">
        <v>0</v>
      </c>
      <c r="B30131">
        <v>15052</v>
      </c>
      <c r="C30131">
        <v>0</v>
      </c>
      <c r="D30131">
        <v>1</v>
      </c>
      <c r="E30131">
        <v>15052</v>
      </c>
    </row>
    <row r="30132" spans="1:5">
      <c r="A30132">
        <v>1</v>
      </c>
      <c r="B30132">
        <v>15054</v>
      </c>
      <c r="C30132">
        <v>0</v>
      </c>
      <c r="D30132">
        <v>3</v>
      </c>
      <c r="E30132">
        <v>45162</v>
      </c>
    </row>
    <row r="30133" spans="1:5">
      <c r="A30133">
        <v>0</v>
      </c>
      <c r="B30133">
        <v>15063</v>
      </c>
      <c r="C30133">
        <v>0</v>
      </c>
      <c r="D30133">
        <v>3</v>
      </c>
      <c r="E30133">
        <v>45189</v>
      </c>
    </row>
    <row r="30134" spans="1:5">
      <c r="A30134">
        <v>0</v>
      </c>
      <c r="B30134">
        <v>15077</v>
      </c>
      <c r="C30134">
        <v>0</v>
      </c>
      <c r="D30134">
        <v>3</v>
      </c>
      <c r="E30134">
        <v>45231</v>
      </c>
    </row>
    <row r="30135" spans="1:5">
      <c r="A30135">
        <v>1</v>
      </c>
      <c r="B30135">
        <v>15082</v>
      </c>
      <c r="C30135">
        <v>0</v>
      </c>
      <c r="D30135">
        <v>1</v>
      </c>
      <c r="E30135">
        <v>15082</v>
      </c>
    </row>
    <row r="30136" spans="1:5">
      <c r="A30136">
        <v>0</v>
      </c>
      <c r="B30136">
        <v>15088</v>
      </c>
      <c r="C30136">
        <v>0</v>
      </c>
      <c r="D30136">
        <v>3</v>
      </c>
      <c r="E30136">
        <v>45264</v>
      </c>
    </row>
    <row r="30137" spans="1:5">
      <c r="A30137">
        <v>1</v>
      </c>
      <c r="B30137">
        <v>15099</v>
      </c>
      <c r="C30137">
        <v>0</v>
      </c>
      <c r="D30137">
        <v>3</v>
      </c>
      <c r="E30137">
        <v>45297</v>
      </c>
    </row>
    <row r="30138" spans="1:5">
      <c r="A30138">
        <v>0</v>
      </c>
      <c r="B30138">
        <v>15104</v>
      </c>
      <c r="C30138">
        <v>0</v>
      </c>
      <c r="D30138">
        <v>1</v>
      </c>
      <c r="E30138">
        <v>15104</v>
      </c>
    </row>
    <row r="30139" spans="1:5">
      <c r="A30139">
        <v>1</v>
      </c>
      <c r="B30139">
        <v>15106</v>
      </c>
      <c r="C30139">
        <v>0</v>
      </c>
      <c r="D30139">
        <v>1</v>
      </c>
      <c r="E30139">
        <v>15106</v>
      </c>
    </row>
    <row r="30140" spans="1:5">
      <c r="A30140">
        <v>0</v>
      </c>
      <c r="B30140">
        <v>15108</v>
      </c>
      <c r="C30140">
        <v>0</v>
      </c>
      <c r="D30140">
        <v>3</v>
      </c>
      <c r="E30140">
        <v>45324</v>
      </c>
    </row>
    <row r="30141" spans="1:5">
      <c r="A30141">
        <v>0</v>
      </c>
      <c r="B30141">
        <v>15124</v>
      </c>
      <c r="C30141">
        <v>0</v>
      </c>
      <c r="D30141">
        <v>1</v>
      </c>
      <c r="E30141">
        <v>15124</v>
      </c>
    </row>
    <row r="30142" spans="1:5">
      <c r="A30142">
        <v>0</v>
      </c>
      <c r="B30142">
        <v>15128</v>
      </c>
      <c r="C30142">
        <v>0</v>
      </c>
      <c r="D30142">
        <v>1</v>
      </c>
      <c r="E30142">
        <v>15128</v>
      </c>
    </row>
    <row r="30143" spans="1:5">
      <c r="A30143">
        <v>0</v>
      </c>
      <c r="B30143">
        <v>15133</v>
      </c>
      <c r="C30143">
        <v>0</v>
      </c>
      <c r="D30143">
        <v>3</v>
      </c>
      <c r="E30143">
        <v>45399</v>
      </c>
    </row>
    <row r="30144" spans="1:5">
      <c r="A30144">
        <v>0</v>
      </c>
      <c r="B30144">
        <v>15134</v>
      </c>
      <c r="C30144">
        <v>0</v>
      </c>
      <c r="D30144">
        <v>1</v>
      </c>
      <c r="E30144">
        <v>15134</v>
      </c>
    </row>
    <row r="30145" spans="1:5">
      <c r="A30145">
        <v>1</v>
      </c>
      <c r="B30145">
        <v>15143</v>
      </c>
      <c r="C30145">
        <v>0</v>
      </c>
      <c r="D30145">
        <v>1</v>
      </c>
      <c r="E30145">
        <v>15143</v>
      </c>
    </row>
    <row r="30146" spans="1:5">
      <c r="A30146">
        <v>0</v>
      </c>
      <c r="B30146">
        <v>15144</v>
      </c>
      <c r="C30146">
        <v>0</v>
      </c>
      <c r="D30146">
        <v>1</v>
      </c>
      <c r="E30146">
        <v>15144</v>
      </c>
    </row>
    <row r="30147" spans="1:5">
      <c r="A30147">
        <v>0</v>
      </c>
      <c r="B30147">
        <v>15152</v>
      </c>
      <c r="C30147">
        <v>0</v>
      </c>
      <c r="D30147">
        <v>3</v>
      </c>
      <c r="E30147">
        <v>45456</v>
      </c>
    </row>
    <row r="30148" spans="1:5">
      <c r="A30148">
        <v>0</v>
      </c>
      <c r="B30148">
        <v>15156</v>
      </c>
      <c r="C30148">
        <v>0</v>
      </c>
      <c r="D30148">
        <v>1</v>
      </c>
      <c r="E30148">
        <v>15156</v>
      </c>
    </row>
    <row r="30149" spans="1:5">
      <c r="A30149">
        <v>1</v>
      </c>
      <c r="B30149">
        <v>15157</v>
      </c>
      <c r="C30149">
        <v>0</v>
      </c>
      <c r="D30149">
        <v>1</v>
      </c>
      <c r="E30149">
        <v>15157</v>
      </c>
    </row>
    <row r="30150" spans="1:5">
      <c r="A30150">
        <v>0</v>
      </c>
      <c r="B30150">
        <v>15160</v>
      </c>
      <c r="C30150">
        <v>0</v>
      </c>
      <c r="D30150">
        <v>3</v>
      </c>
      <c r="E30150">
        <v>45480</v>
      </c>
    </row>
    <row r="30151" spans="1:5">
      <c r="A30151">
        <v>0</v>
      </c>
      <c r="B30151">
        <v>15165</v>
      </c>
      <c r="C30151">
        <v>0</v>
      </c>
      <c r="D30151">
        <v>2</v>
      </c>
      <c r="E30151">
        <v>30330</v>
      </c>
    </row>
    <row r="30152" spans="1:5">
      <c r="A30152">
        <v>0</v>
      </c>
      <c r="B30152">
        <v>15168</v>
      </c>
      <c r="C30152">
        <v>0</v>
      </c>
      <c r="D30152">
        <v>8</v>
      </c>
      <c r="E30152">
        <v>121344</v>
      </c>
    </row>
    <row r="30153" spans="1:5">
      <c r="A30153">
        <v>0</v>
      </c>
      <c r="B30153">
        <v>15178</v>
      </c>
      <c r="C30153">
        <v>0</v>
      </c>
      <c r="D30153">
        <v>2</v>
      </c>
      <c r="E30153">
        <v>30356</v>
      </c>
    </row>
    <row r="30154" spans="1:5">
      <c r="A30154">
        <v>0</v>
      </c>
      <c r="B30154">
        <v>15184</v>
      </c>
      <c r="C30154">
        <v>0</v>
      </c>
      <c r="D30154">
        <v>3</v>
      </c>
      <c r="E30154">
        <v>45552</v>
      </c>
    </row>
    <row r="30155" spans="1:5">
      <c r="A30155">
        <v>0</v>
      </c>
      <c r="B30155">
        <v>15196</v>
      </c>
      <c r="C30155">
        <v>0</v>
      </c>
      <c r="D30155">
        <v>1</v>
      </c>
      <c r="E30155">
        <v>15196</v>
      </c>
    </row>
    <row r="30156" spans="1:5">
      <c r="A30156">
        <v>0</v>
      </c>
      <c r="B30156">
        <v>15204</v>
      </c>
      <c r="C30156">
        <v>0</v>
      </c>
      <c r="D30156">
        <v>3</v>
      </c>
      <c r="E30156">
        <v>45612</v>
      </c>
    </row>
    <row r="30157" spans="1:5">
      <c r="A30157">
        <v>0</v>
      </c>
      <c r="B30157">
        <v>15209</v>
      </c>
      <c r="C30157">
        <v>0</v>
      </c>
      <c r="D30157">
        <v>3</v>
      </c>
      <c r="E30157">
        <v>45627</v>
      </c>
    </row>
    <row r="30158" spans="1:5">
      <c r="A30158">
        <v>0</v>
      </c>
      <c r="B30158">
        <v>15213</v>
      </c>
      <c r="C30158">
        <v>0</v>
      </c>
      <c r="D30158">
        <v>3</v>
      </c>
      <c r="E30158">
        <v>45639</v>
      </c>
    </row>
    <row r="30159" spans="1:5">
      <c r="A30159">
        <v>0</v>
      </c>
      <c r="B30159">
        <v>15216</v>
      </c>
      <c r="C30159">
        <v>0</v>
      </c>
      <c r="D30159">
        <v>3</v>
      </c>
      <c r="E30159">
        <v>45648</v>
      </c>
    </row>
    <row r="30160" spans="1:5">
      <c r="A30160">
        <v>0</v>
      </c>
      <c r="B30160">
        <v>15232</v>
      </c>
      <c r="C30160">
        <v>0</v>
      </c>
      <c r="D30160">
        <v>3</v>
      </c>
      <c r="E30160">
        <v>45696</v>
      </c>
    </row>
    <row r="30161" spans="1:5">
      <c r="A30161">
        <v>0</v>
      </c>
      <c r="B30161">
        <v>15236</v>
      </c>
      <c r="C30161">
        <v>0</v>
      </c>
      <c r="D30161">
        <v>1</v>
      </c>
      <c r="E30161">
        <v>15236</v>
      </c>
    </row>
    <row r="30162" spans="1:5">
      <c r="A30162">
        <v>0</v>
      </c>
      <c r="B30162">
        <v>15243</v>
      </c>
      <c r="C30162">
        <v>0</v>
      </c>
      <c r="D30162">
        <v>1</v>
      </c>
      <c r="E30162">
        <v>15243</v>
      </c>
    </row>
    <row r="30163" spans="1:5">
      <c r="A30163">
        <v>1</v>
      </c>
      <c r="B30163">
        <v>15243</v>
      </c>
      <c r="C30163">
        <v>0</v>
      </c>
      <c r="D30163">
        <v>3</v>
      </c>
      <c r="E30163">
        <v>45729</v>
      </c>
    </row>
    <row r="30164" spans="1:5">
      <c r="A30164">
        <v>0</v>
      </c>
      <c r="B30164">
        <v>15244</v>
      </c>
      <c r="C30164">
        <v>0</v>
      </c>
      <c r="D30164">
        <v>1</v>
      </c>
      <c r="E30164">
        <v>15244</v>
      </c>
    </row>
    <row r="30165" spans="1:5">
      <c r="A30165">
        <v>0</v>
      </c>
      <c r="B30165">
        <v>15252</v>
      </c>
      <c r="C30165">
        <v>0</v>
      </c>
      <c r="D30165">
        <v>3</v>
      </c>
      <c r="E30165">
        <v>45756</v>
      </c>
    </row>
    <row r="30166" spans="1:5">
      <c r="A30166">
        <v>1</v>
      </c>
      <c r="B30166">
        <v>15256</v>
      </c>
      <c r="C30166">
        <v>0</v>
      </c>
      <c r="D30166">
        <v>3</v>
      </c>
      <c r="E30166">
        <v>45768</v>
      </c>
    </row>
    <row r="30167" spans="1:5">
      <c r="A30167">
        <v>0</v>
      </c>
      <c r="B30167">
        <v>15296</v>
      </c>
      <c r="C30167">
        <v>0</v>
      </c>
      <c r="D30167">
        <v>3</v>
      </c>
      <c r="E30167">
        <v>45888</v>
      </c>
    </row>
    <row r="30168" spans="1:5">
      <c r="A30168">
        <v>1</v>
      </c>
      <c r="B30168">
        <v>15304</v>
      </c>
      <c r="C30168">
        <v>0</v>
      </c>
      <c r="D30168">
        <v>1</v>
      </c>
      <c r="E30168">
        <v>15304</v>
      </c>
    </row>
    <row r="30169" spans="1:5">
      <c r="A30169">
        <v>0</v>
      </c>
      <c r="B30169">
        <v>15314</v>
      </c>
      <c r="C30169">
        <v>0</v>
      </c>
      <c r="D30169">
        <v>3</v>
      </c>
      <c r="E30169">
        <v>45942</v>
      </c>
    </row>
    <row r="30170" spans="1:5">
      <c r="A30170">
        <v>0</v>
      </c>
      <c r="B30170">
        <v>15322</v>
      </c>
      <c r="C30170">
        <v>0</v>
      </c>
      <c r="D30170">
        <v>1</v>
      </c>
      <c r="E30170">
        <v>15322</v>
      </c>
    </row>
    <row r="30171" spans="1:5">
      <c r="A30171">
        <v>1</v>
      </c>
      <c r="B30171">
        <v>15324</v>
      </c>
      <c r="C30171">
        <v>0</v>
      </c>
      <c r="D30171">
        <v>3</v>
      </c>
      <c r="E30171">
        <v>45972</v>
      </c>
    </row>
    <row r="30172" spans="1:5">
      <c r="A30172">
        <v>0</v>
      </c>
      <c r="B30172">
        <v>15328</v>
      </c>
      <c r="C30172">
        <v>0</v>
      </c>
      <c r="D30172">
        <v>1</v>
      </c>
      <c r="E30172">
        <v>15328</v>
      </c>
    </row>
    <row r="30173" spans="1:5">
      <c r="A30173">
        <v>0</v>
      </c>
      <c r="B30173">
        <v>15340</v>
      </c>
      <c r="C30173">
        <v>0</v>
      </c>
      <c r="D30173">
        <v>1</v>
      </c>
      <c r="E30173">
        <v>15340</v>
      </c>
    </row>
    <row r="30174" spans="1:5">
      <c r="A30174">
        <v>0</v>
      </c>
      <c r="B30174">
        <v>15344</v>
      </c>
      <c r="C30174">
        <v>0</v>
      </c>
      <c r="D30174">
        <v>3</v>
      </c>
      <c r="E30174">
        <v>46032</v>
      </c>
    </row>
    <row r="30175" spans="1:5">
      <c r="A30175">
        <v>0</v>
      </c>
      <c r="B30175">
        <v>15348</v>
      </c>
      <c r="C30175">
        <v>0</v>
      </c>
      <c r="D30175">
        <v>1</v>
      </c>
      <c r="E30175">
        <v>15348</v>
      </c>
    </row>
    <row r="30176" spans="1:5">
      <c r="A30176">
        <v>0</v>
      </c>
      <c r="B30176">
        <v>15354</v>
      </c>
      <c r="C30176">
        <v>0</v>
      </c>
      <c r="D30176">
        <v>6</v>
      </c>
      <c r="E30176">
        <v>92124</v>
      </c>
    </row>
    <row r="30177" spans="1:5">
      <c r="A30177">
        <v>0</v>
      </c>
      <c r="B30177">
        <v>15364</v>
      </c>
      <c r="C30177">
        <v>0</v>
      </c>
      <c r="D30177">
        <v>1</v>
      </c>
      <c r="E30177">
        <v>15364</v>
      </c>
    </row>
    <row r="30178" spans="1:5">
      <c r="A30178">
        <v>1</v>
      </c>
      <c r="B30178">
        <v>15368</v>
      </c>
      <c r="C30178">
        <v>0</v>
      </c>
      <c r="D30178">
        <v>1</v>
      </c>
      <c r="E30178">
        <v>15368</v>
      </c>
    </row>
    <row r="30179" spans="1:5">
      <c r="A30179">
        <v>0</v>
      </c>
      <c r="B30179">
        <v>15376</v>
      </c>
      <c r="C30179">
        <v>0</v>
      </c>
      <c r="D30179">
        <v>9</v>
      </c>
      <c r="E30179">
        <v>138384</v>
      </c>
    </row>
    <row r="30180" spans="1:5">
      <c r="A30180">
        <v>0</v>
      </c>
      <c r="B30180">
        <v>15378</v>
      </c>
      <c r="C30180">
        <v>0</v>
      </c>
      <c r="D30180">
        <v>1</v>
      </c>
      <c r="E30180">
        <v>15378</v>
      </c>
    </row>
    <row r="30181" spans="1:5">
      <c r="A30181">
        <v>0</v>
      </c>
      <c r="B30181">
        <v>15384</v>
      </c>
      <c r="C30181">
        <v>0</v>
      </c>
      <c r="D30181">
        <v>3</v>
      </c>
      <c r="E30181">
        <v>46152</v>
      </c>
    </row>
    <row r="30182" spans="1:5">
      <c r="A30182">
        <v>1</v>
      </c>
      <c r="B30182">
        <v>15386</v>
      </c>
      <c r="C30182">
        <v>0</v>
      </c>
      <c r="D30182">
        <v>3</v>
      </c>
      <c r="E30182">
        <v>46158</v>
      </c>
    </row>
    <row r="30183" spans="1:5">
      <c r="A30183">
        <v>0</v>
      </c>
      <c r="B30183">
        <v>15392</v>
      </c>
      <c r="C30183">
        <v>0</v>
      </c>
      <c r="D30183">
        <v>4</v>
      </c>
      <c r="E30183">
        <v>61568</v>
      </c>
    </row>
    <row r="30184" spans="1:5">
      <c r="A30184">
        <v>0</v>
      </c>
      <c r="B30184">
        <v>15404</v>
      </c>
      <c r="C30184">
        <v>0</v>
      </c>
      <c r="D30184">
        <v>6</v>
      </c>
      <c r="E30184">
        <v>92424</v>
      </c>
    </row>
    <row r="30185" spans="1:5">
      <c r="A30185">
        <v>0</v>
      </c>
      <c r="B30185">
        <v>15408</v>
      </c>
      <c r="C30185">
        <v>0</v>
      </c>
      <c r="D30185">
        <v>4</v>
      </c>
      <c r="E30185">
        <v>61632</v>
      </c>
    </row>
    <row r="30186" spans="1:5">
      <c r="A30186">
        <v>1</v>
      </c>
      <c r="B30186">
        <v>15408</v>
      </c>
      <c r="C30186">
        <v>0</v>
      </c>
      <c r="D30186">
        <v>1</v>
      </c>
      <c r="E30186">
        <v>15408</v>
      </c>
    </row>
    <row r="30187" spans="1:5">
      <c r="A30187">
        <v>0</v>
      </c>
      <c r="B30187">
        <v>15427</v>
      </c>
      <c r="C30187">
        <v>0</v>
      </c>
      <c r="D30187">
        <v>1</v>
      </c>
      <c r="E30187">
        <v>15427</v>
      </c>
    </row>
    <row r="30188" spans="1:5">
      <c r="A30188">
        <v>0</v>
      </c>
      <c r="B30188">
        <v>15430</v>
      </c>
      <c r="C30188">
        <v>0</v>
      </c>
      <c r="D30188">
        <v>1</v>
      </c>
      <c r="E30188">
        <v>15430</v>
      </c>
    </row>
    <row r="30189" spans="1:5">
      <c r="A30189">
        <v>0</v>
      </c>
      <c r="B30189">
        <v>15436</v>
      </c>
      <c r="C30189">
        <v>0</v>
      </c>
      <c r="D30189">
        <v>1</v>
      </c>
      <c r="E30189">
        <v>15436</v>
      </c>
    </row>
    <row r="30190" spans="1:5">
      <c r="A30190">
        <v>0</v>
      </c>
      <c r="B30190">
        <v>15437</v>
      </c>
      <c r="C30190">
        <v>0</v>
      </c>
      <c r="D30190">
        <v>1</v>
      </c>
      <c r="E30190">
        <v>15437</v>
      </c>
    </row>
    <row r="30191" spans="1:5">
      <c r="A30191">
        <v>1</v>
      </c>
      <c r="B30191">
        <v>15454</v>
      </c>
      <c r="C30191">
        <v>0</v>
      </c>
      <c r="D30191">
        <v>1</v>
      </c>
      <c r="E30191">
        <v>15454</v>
      </c>
    </row>
    <row r="30192" spans="1:5">
      <c r="A30192">
        <v>0</v>
      </c>
      <c r="B30192">
        <v>15463</v>
      </c>
      <c r="C30192">
        <v>0</v>
      </c>
      <c r="D30192">
        <v>1</v>
      </c>
      <c r="E30192">
        <v>15463</v>
      </c>
    </row>
    <row r="30193" spans="1:5">
      <c r="A30193">
        <v>1</v>
      </c>
      <c r="B30193">
        <v>15468</v>
      </c>
      <c r="C30193">
        <v>0</v>
      </c>
      <c r="D30193">
        <v>4</v>
      </c>
      <c r="E30193">
        <v>61872</v>
      </c>
    </row>
    <row r="30194" spans="1:5">
      <c r="A30194">
        <v>1</v>
      </c>
      <c r="B30194">
        <v>15469</v>
      </c>
      <c r="C30194">
        <v>0</v>
      </c>
      <c r="D30194">
        <v>3</v>
      </c>
      <c r="E30194">
        <v>46407</v>
      </c>
    </row>
    <row r="30195" spans="1:5">
      <c r="A30195">
        <v>0</v>
      </c>
      <c r="B30195">
        <v>15472</v>
      </c>
      <c r="C30195">
        <v>0</v>
      </c>
      <c r="D30195">
        <v>3</v>
      </c>
      <c r="E30195">
        <v>46416</v>
      </c>
    </row>
    <row r="30196" spans="1:5">
      <c r="A30196">
        <v>0</v>
      </c>
      <c r="B30196">
        <v>15476</v>
      </c>
      <c r="C30196">
        <v>0</v>
      </c>
      <c r="D30196">
        <v>1</v>
      </c>
      <c r="E30196">
        <v>15476</v>
      </c>
    </row>
    <row r="30197" spans="1:5">
      <c r="A30197">
        <v>0</v>
      </c>
      <c r="B30197">
        <v>15488</v>
      </c>
      <c r="C30197">
        <v>0</v>
      </c>
      <c r="D30197">
        <v>3</v>
      </c>
      <c r="E30197">
        <v>46464</v>
      </c>
    </row>
    <row r="30198" spans="1:5">
      <c r="A30198">
        <v>1</v>
      </c>
      <c r="B30198">
        <v>15492</v>
      </c>
      <c r="C30198">
        <v>0</v>
      </c>
      <c r="D30198">
        <v>3</v>
      </c>
      <c r="E30198">
        <v>46476</v>
      </c>
    </row>
    <row r="30199" spans="1:5">
      <c r="A30199">
        <v>0</v>
      </c>
      <c r="B30199">
        <v>15494</v>
      </c>
      <c r="C30199">
        <v>0</v>
      </c>
      <c r="D30199">
        <v>1</v>
      </c>
      <c r="E30199">
        <v>15494</v>
      </c>
    </row>
    <row r="30200" spans="1:5">
      <c r="A30200">
        <v>0</v>
      </c>
      <c r="B30200">
        <v>15496</v>
      </c>
      <c r="C30200">
        <v>0</v>
      </c>
      <c r="D30200">
        <v>3</v>
      </c>
      <c r="E30200">
        <v>46488</v>
      </c>
    </row>
    <row r="30201" spans="1:5">
      <c r="A30201">
        <v>1</v>
      </c>
      <c r="B30201">
        <v>15498</v>
      </c>
      <c r="C30201">
        <v>0</v>
      </c>
      <c r="D30201">
        <v>1</v>
      </c>
      <c r="E30201">
        <v>15498</v>
      </c>
    </row>
    <row r="30202" spans="1:5">
      <c r="A30202">
        <v>0</v>
      </c>
      <c r="B30202">
        <v>15524</v>
      </c>
      <c r="C30202">
        <v>0</v>
      </c>
      <c r="D30202">
        <v>3</v>
      </c>
      <c r="E30202">
        <v>46572</v>
      </c>
    </row>
    <row r="30203" spans="1:5">
      <c r="A30203">
        <v>0</v>
      </c>
      <c r="B30203">
        <v>15527</v>
      </c>
      <c r="C30203">
        <v>0</v>
      </c>
      <c r="D30203">
        <v>1</v>
      </c>
      <c r="E30203">
        <v>15527</v>
      </c>
    </row>
    <row r="30204" spans="1:5">
      <c r="A30204">
        <v>0</v>
      </c>
      <c r="B30204">
        <v>15528</v>
      </c>
      <c r="C30204">
        <v>0</v>
      </c>
      <c r="D30204">
        <v>3</v>
      </c>
      <c r="E30204">
        <v>46584</v>
      </c>
    </row>
    <row r="30205" spans="1:5">
      <c r="A30205">
        <v>0</v>
      </c>
      <c r="B30205">
        <v>15544</v>
      </c>
      <c r="C30205">
        <v>0</v>
      </c>
      <c r="D30205">
        <v>3</v>
      </c>
      <c r="E30205">
        <v>46632</v>
      </c>
    </row>
    <row r="30206" spans="1:5">
      <c r="A30206">
        <v>0</v>
      </c>
      <c r="B30206">
        <v>15548</v>
      </c>
      <c r="C30206">
        <v>0</v>
      </c>
      <c r="D30206">
        <v>1</v>
      </c>
      <c r="E30206">
        <v>15548</v>
      </c>
    </row>
    <row r="30207" spans="1:5">
      <c r="A30207">
        <v>1</v>
      </c>
      <c r="B30207">
        <v>15550</v>
      </c>
      <c r="C30207">
        <v>0</v>
      </c>
      <c r="D30207">
        <v>1</v>
      </c>
      <c r="E30207">
        <v>15550</v>
      </c>
    </row>
    <row r="30208" spans="1:5">
      <c r="A30208">
        <v>0</v>
      </c>
      <c r="B30208">
        <v>15552</v>
      </c>
      <c r="C30208">
        <v>0</v>
      </c>
      <c r="D30208">
        <v>4</v>
      </c>
      <c r="E30208">
        <v>62208</v>
      </c>
    </row>
    <row r="30209" spans="1:5">
      <c r="A30209">
        <v>0</v>
      </c>
      <c r="B30209">
        <v>15555</v>
      </c>
      <c r="C30209">
        <v>0</v>
      </c>
      <c r="D30209">
        <v>1</v>
      </c>
      <c r="E30209">
        <v>15555</v>
      </c>
    </row>
    <row r="30210" spans="1:5">
      <c r="A30210">
        <v>0</v>
      </c>
      <c r="B30210">
        <v>15584</v>
      </c>
      <c r="C30210">
        <v>0</v>
      </c>
      <c r="D30210">
        <v>3</v>
      </c>
      <c r="E30210">
        <v>46752</v>
      </c>
    </row>
    <row r="30211" spans="1:5">
      <c r="A30211">
        <v>1</v>
      </c>
      <c r="B30211">
        <v>15592</v>
      </c>
      <c r="C30211">
        <v>0</v>
      </c>
      <c r="D30211">
        <v>1</v>
      </c>
      <c r="E30211">
        <v>15592</v>
      </c>
    </row>
    <row r="30212" spans="1:5">
      <c r="A30212">
        <v>0</v>
      </c>
      <c r="B30212">
        <v>15596</v>
      </c>
      <c r="C30212">
        <v>0</v>
      </c>
      <c r="D30212">
        <v>1</v>
      </c>
      <c r="E30212">
        <v>15596</v>
      </c>
    </row>
    <row r="30213" spans="1:5">
      <c r="A30213">
        <v>1</v>
      </c>
      <c r="B30213">
        <v>15607</v>
      </c>
      <c r="C30213">
        <v>0</v>
      </c>
      <c r="D30213">
        <v>1</v>
      </c>
      <c r="E30213">
        <v>15607</v>
      </c>
    </row>
    <row r="30214" spans="1:5">
      <c r="A30214">
        <v>0</v>
      </c>
      <c r="B30214">
        <v>15614</v>
      </c>
      <c r="C30214">
        <v>0</v>
      </c>
      <c r="D30214">
        <v>3</v>
      </c>
      <c r="E30214">
        <v>46842</v>
      </c>
    </row>
    <row r="30215" spans="1:5">
      <c r="A30215">
        <v>0</v>
      </c>
      <c r="B30215">
        <v>15620</v>
      </c>
      <c r="C30215">
        <v>0</v>
      </c>
      <c r="D30215">
        <v>3</v>
      </c>
      <c r="E30215">
        <v>46860</v>
      </c>
    </row>
    <row r="30216" spans="1:5">
      <c r="A30216">
        <v>0</v>
      </c>
      <c r="B30216">
        <v>15638</v>
      </c>
      <c r="C30216">
        <v>0</v>
      </c>
      <c r="D30216">
        <v>1</v>
      </c>
      <c r="E30216">
        <v>15638</v>
      </c>
    </row>
    <row r="30217" spans="1:5">
      <c r="A30217">
        <v>1</v>
      </c>
      <c r="B30217">
        <v>15644</v>
      </c>
      <c r="C30217">
        <v>0</v>
      </c>
      <c r="D30217">
        <v>1</v>
      </c>
      <c r="E30217">
        <v>15644</v>
      </c>
    </row>
    <row r="30218" spans="1:5">
      <c r="A30218">
        <v>1</v>
      </c>
      <c r="B30218">
        <v>15645</v>
      </c>
      <c r="C30218">
        <v>0</v>
      </c>
      <c r="D30218">
        <v>3</v>
      </c>
      <c r="E30218">
        <v>46935</v>
      </c>
    </row>
    <row r="30219" spans="1:5">
      <c r="A30219">
        <v>1</v>
      </c>
      <c r="B30219">
        <v>15646</v>
      </c>
      <c r="C30219">
        <v>0</v>
      </c>
      <c r="D30219">
        <v>1</v>
      </c>
      <c r="E30219">
        <v>15646</v>
      </c>
    </row>
    <row r="30220" spans="1:5">
      <c r="A30220">
        <v>1</v>
      </c>
      <c r="B30220">
        <v>15663</v>
      </c>
      <c r="C30220">
        <v>0</v>
      </c>
      <c r="D30220">
        <v>1</v>
      </c>
      <c r="E30220">
        <v>15663</v>
      </c>
    </row>
    <row r="30221" spans="1:5">
      <c r="A30221">
        <v>0</v>
      </c>
      <c r="B30221">
        <v>15668</v>
      </c>
      <c r="C30221">
        <v>0</v>
      </c>
      <c r="D30221">
        <v>1</v>
      </c>
      <c r="E30221">
        <v>15668</v>
      </c>
    </row>
    <row r="30222" spans="1:5">
      <c r="A30222">
        <v>1</v>
      </c>
      <c r="B30222">
        <v>15669</v>
      </c>
      <c r="C30222">
        <v>0</v>
      </c>
      <c r="D30222">
        <v>1</v>
      </c>
      <c r="E30222">
        <v>15669</v>
      </c>
    </row>
    <row r="30223" spans="1:5">
      <c r="A30223">
        <v>1</v>
      </c>
      <c r="B30223">
        <v>15672</v>
      </c>
      <c r="C30223">
        <v>0</v>
      </c>
      <c r="D30223">
        <v>1</v>
      </c>
      <c r="E30223">
        <v>15672</v>
      </c>
    </row>
    <row r="30224" spans="1:5">
      <c r="A30224">
        <v>1</v>
      </c>
      <c r="B30224">
        <v>15678</v>
      </c>
      <c r="C30224">
        <v>0</v>
      </c>
      <c r="D30224">
        <v>1</v>
      </c>
      <c r="E30224">
        <v>15678</v>
      </c>
    </row>
    <row r="30225" spans="1:5">
      <c r="A30225">
        <v>1</v>
      </c>
      <c r="B30225">
        <v>15684</v>
      </c>
      <c r="C30225">
        <v>0</v>
      </c>
      <c r="D30225">
        <v>1</v>
      </c>
      <c r="E30225">
        <v>15684</v>
      </c>
    </row>
    <row r="30226" spans="1:5">
      <c r="A30226">
        <v>0</v>
      </c>
      <c r="B30226">
        <v>15688</v>
      </c>
      <c r="C30226">
        <v>0</v>
      </c>
      <c r="D30226">
        <v>3</v>
      </c>
      <c r="E30226">
        <v>47064</v>
      </c>
    </row>
    <row r="30227" spans="1:5">
      <c r="A30227">
        <v>1</v>
      </c>
      <c r="B30227">
        <v>15696</v>
      </c>
      <c r="C30227">
        <v>0</v>
      </c>
      <c r="D30227">
        <v>1</v>
      </c>
      <c r="E30227">
        <v>15696</v>
      </c>
    </row>
    <row r="30228" spans="1:5">
      <c r="A30228">
        <v>0</v>
      </c>
      <c r="B30228">
        <v>15704</v>
      </c>
      <c r="C30228">
        <v>0</v>
      </c>
      <c r="D30228">
        <v>3</v>
      </c>
      <c r="E30228">
        <v>47112</v>
      </c>
    </row>
    <row r="30229" spans="1:5">
      <c r="A30229">
        <v>1</v>
      </c>
      <c r="B30229">
        <v>15725</v>
      </c>
      <c r="C30229">
        <v>0</v>
      </c>
      <c r="D30229">
        <v>3</v>
      </c>
      <c r="E30229">
        <v>47175</v>
      </c>
    </row>
    <row r="30230" spans="1:5">
      <c r="A30230">
        <v>0</v>
      </c>
      <c r="B30230">
        <v>15733</v>
      </c>
      <c r="C30230">
        <v>0</v>
      </c>
      <c r="D30230">
        <v>3</v>
      </c>
      <c r="E30230">
        <v>47199</v>
      </c>
    </row>
    <row r="30231" spans="1:5">
      <c r="A30231">
        <v>0</v>
      </c>
      <c r="B30231">
        <v>15736</v>
      </c>
      <c r="C30231">
        <v>0</v>
      </c>
      <c r="D30231">
        <v>3</v>
      </c>
      <c r="E30231">
        <v>47208</v>
      </c>
    </row>
    <row r="30232" spans="1:5">
      <c r="A30232">
        <v>0</v>
      </c>
      <c r="B30232">
        <v>15760</v>
      </c>
      <c r="C30232">
        <v>0</v>
      </c>
      <c r="D30232">
        <v>3</v>
      </c>
      <c r="E30232">
        <v>47280</v>
      </c>
    </row>
    <row r="30233" spans="1:5">
      <c r="A30233">
        <v>1</v>
      </c>
      <c r="B30233">
        <v>15762</v>
      </c>
      <c r="C30233">
        <v>0</v>
      </c>
      <c r="D30233">
        <v>3</v>
      </c>
      <c r="E30233">
        <v>47286</v>
      </c>
    </row>
    <row r="30234" spans="1:5">
      <c r="A30234">
        <v>0</v>
      </c>
      <c r="B30234">
        <v>15772</v>
      </c>
      <c r="C30234">
        <v>0</v>
      </c>
      <c r="D30234">
        <v>1</v>
      </c>
      <c r="E30234">
        <v>15772</v>
      </c>
    </row>
    <row r="30235" spans="1:5">
      <c r="A30235">
        <v>0</v>
      </c>
      <c r="B30235">
        <v>15774</v>
      </c>
      <c r="C30235">
        <v>0</v>
      </c>
      <c r="D30235">
        <v>3</v>
      </c>
      <c r="E30235">
        <v>47322</v>
      </c>
    </row>
    <row r="30236" spans="1:5">
      <c r="A30236">
        <v>0</v>
      </c>
      <c r="B30236">
        <v>15782</v>
      </c>
      <c r="C30236">
        <v>0</v>
      </c>
      <c r="D30236">
        <v>3</v>
      </c>
      <c r="E30236">
        <v>47346</v>
      </c>
    </row>
    <row r="30237" spans="1:5">
      <c r="A30237">
        <v>0</v>
      </c>
      <c r="B30237">
        <v>15789</v>
      </c>
      <c r="C30237">
        <v>0</v>
      </c>
      <c r="D30237">
        <v>3</v>
      </c>
      <c r="E30237">
        <v>47367</v>
      </c>
    </row>
    <row r="30238" spans="1:5">
      <c r="A30238">
        <v>1</v>
      </c>
      <c r="B30238">
        <v>15797</v>
      </c>
      <c r="C30238">
        <v>0</v>
      </c>
      <c r="D30238">
        <v>3</v>
      </c>
      <c r="E30238">
        <v>47391</v>
      </c>
    </row>
    <row r="30239" spans="1:5">
      <c r="A30239">
        <v>0</v>
      </c>
      <c r="B30239">
        <v>15812</v>
      </c>
      <c r="C30239">
        <v>0</v>
      </c>
      <c r="D30239">
        <v>3</v>
      </c>
      <c r="E30239">
        <v>47436</v>
      </c>
    </row>
    <row r="30240" spans="1:5">
      <c r="A30240">
        <v>0</v>
      </c>
      <c r="B30240">
        <v>15828</v>
      </c>
      <c r="C30240">
        <v>0</v>
      </c>
      <c r="D30240">
        <v>1</v>
      </c>
      <c r="E30240">
        <v>15828</v>
      </c>
    </row>
    <row r="30241" spans="1:5">
      <c r="A30241">
        <v>0</v>
      </c>
      <c r="B30241">
        <v>15836</v>
      </c>
      <c r="C30241">
        <v>0</v>
      </c>
      <c r="D30241">
        <v>3</v>
      </c>
      <c r="E30241">
        <v>47508</v>
      </c>
    </row>
    <row r="30242" spans="1:5">
      <c r="A30242">
        <v>1</v>
      </c>
      <c r="B30242">
        <v>15843</v>
      </c>
      <c r="C30242">
        <v>0</v>
      </c>
      <c r="D30242">
        <v>3</v>
      </c>
      <c r="E30242">
        <v>47529</v>
      </c>
    </row>
    <row r="30243" spans="1:5">
      <c r="A30243">
        <v>0</v>
      </c>
      <c r="B30243">
        <v>15849</v>
      </c>
      <c r="C30243">
        <v>0</v>
      </c>
      <c r="D30243">
        <v>3</v>
      </c>
      <c r="E30243">
        <v>47547</v>
      </c>
    </row>
    <row r="30244" spans="1:5">
      <c r="A30244">
        <v>0</v>
      </c>
      <c r="B30244">
        <v>15855</v>
      </c>
      <c r="C30244">
        <v>0</v>
      </c>
      <c r="D30244">
        <v>1</v>
      </c>
      <c r="E30244">
        <v>15855</v>
      </c>
    </row>
    <row r="30245" spans="1:5">
      <c r="A30245">
        <v>0</v>
      </c>
      <c r="B30245">
        <v>15856</v>
      </c>
      <c r="C30245">
        <v>0</v>
      </c>
      <c r="D30245">
        <v>1</v>
      </c>
      <c r="E30245">
        <v>15856</v>
      </c>
    </row>
    <row r="30246" spans="1:5">
      <c r="A30246">
        <v>0</v>
      </c>
      <c r="B30246">
        <v>15860</v>
      </c>
      <c r="C30246">
        <v>0</v>
      </c>
      <c r="D30246">
        <v>1</v>
      </c>
      <c r="E30246">
        <v>15860</v>
      </c>
    </row>
    <row r="30247" spans="1:5">
      <c r="A30247">
        <v>1</v>
      </c>
      <c r="B30247">
        <v>15872</v>
      </c>
      <c r="C30247">
        <v>0</v>
      </c>
      <c r="D30247">
        <v>3</v>
      </c>
      <c r="E30247">
        <v>47616</v>
      </c>
    </row>
    <row r="30248" spans="1:5">
      <c r="A30248">
        <v>1</v>
      </c>
      <c r="B30248">
        <v>15882</v>
      </c>
      <c r="C30248">
        <v>0</v>
      </c>
      <c r="D30248">
        <v>1</v>
      </c>
      <c r="E30248">
        <v>15882</v>
      </c>
    </row>
    <row r="30249" spans="1:5">
      <c r="A30249">
        <v>0</v>
      </c>
      <c r="B30249">
        <v>15884</v>
      </c>
      <c r="C30249">
        <v>0</v>
      </c>
      <c r="D30249">
        <v>1</v>
      </c>
      <c r="E30249">
        <v>15884</v>
      </c>
    </row>
    <row r="30250" spans="1:5">
      <c r="A30250">
        <v>0</v>
      </c>
      <c r="B30250">
        <v>15892</v>
      </c>
      <c r="C30250">
        <v>0</v>
      </c>
      <c r="D30250">
        <v>1</v>
      </c>
      <c r="E30250">
        <v>15892</v>
      </c>
    </row>
    <row r="30251" spans="1:5">
      <c r="A30251">
        <v>1</v>
      </c>
      <c r="B30251">
        <v>15895</v>
      </c>
      <c r="C30251">
        <v>0</v>
      </c>
      <c r="D30251">
        <v>3</v>
      </c>
      <c r="E30251">
        <v>47685</v>
      </c>
    </row>
    <row r="30252" spans="1:5">
      <c r="A30252">
        <v>0</v>
      </c>
      <c r="B30252">
        <v>15904</v>
      </c>
      <c r="C30252">
        <v>0</v>
      </c>
      <c r="D30252">
        <v>1</v>
      </c>
      <c r="E30252">
        <v>15904</v>
      </c>
    </row>
    <row r="30253" spans="1:5">
      <c r="A30253">
        <v>0</v>
      </c>
      <c r="B30253">
        <v>15912</v>
      </c>
      <c r="C30253">
        <v>0</v>
      </c>
      <c r="D30253">
        <v>1</v>
      </c>
      <c r="E30253">
        <v>15912</v>
      </c>
    </row>
    <row r="30254" spans="1:5">
      <c r="A30254">
        <v>1</v>
      </c>
      <c r="B30254">
        <v>15930</v>
      </c>
      <c r="C30254">
        <v>0</v>
      </c>
      <c r="D30254">
        <v>3</v>
      </c>
      <c r="E30254">
        <v>47790</v>
      </c>
    </row>
    <row r="30255" spans="1:5">
      <c r="A30255">
        <v>0</v>
      </c>
      <c r="B30255">
        <v>15940</v>
      </c>
      <c r="C30255">
        <v>0</v>
      </c>
      <c r="D30255">
        <v>1</v>
      </c>
      <c r="E30255">
        <v>15940</v>
      </c>
    </row>
    <row r="30256" spans="1:5">
      <c r="A30256">
        <v>0</v>
      </c>
      <c r="B30256">
        <v>15944</v>
      </c>
      <c r="C30256">
        <v>0</v>
      </c>
      <c r="D30256">
        <v>3</v>
      </c>
      <c r="E30256">
        <v>47832</v>
      </c>
    </row>
    <row r="30257" spans="1:5">
      <c r="A30257">
        <v>0</v>
      </c>
      <c r="B30257">
        <v>15984</v>
      </c>
      <c r="C30257">
        <v>0</v>
      </c>
      <c r="D30257">
        <v>2</v>
      </c>
      <c r="E30257">
        <v>31968</v>
      </c>
    </row>
    <row r="30258" spans="1:5">
      <c r="A30258">
        <v>0</v>
      </c>
      <c r="B30258">
        <v>15988</v>
      </c>
      <c r="C30258">
        <v>0</v>
      </c>
      <c r="D30258">
        <v>1</v>
      </c>
      <c r="E30258">
        <v>15988</v>
      </c>
    </row>
    <row r="30259" spans="1:5">
      <c r="A30259">
        <v>0</v>
      </c>
      <c r="B30259">
        <v>16000</v>
      </c>
      <c r="C30259">
        <v>0</v>
      </c>
      <c r="D30259">
        <v>3</v>
      </c>
      <c r="E30259">
        <v>48000</v>
      </c>
    </row>
    <row r="30260" spans="1:5">
      <c r="A30260">
        <v>0</v>
      </c>
      <c r="B30260">
        <v>16016</v>
      </c>
      <c r="C30260">
        <v>0</v>
      </c>
      <c r="D30260">
        <v>7</v>
      </c>
      <c r="E30260">
        <v>112112</v>
      </c>
    </row>
    <row r="30261" spans="1:5">
      <c r="A30261">
        <v>1</v>
      </c>
      <c r="B30261">
        <v>16027</v>
      </c>
      <c r="C30261">
        <v>0</v>
      </c>
      <c r="D30261">
        <v>1</v>
      </c>
      <c r="E30261">
        <v>16027</v>
      </c>
    </row>
    <row r="30262" spans="1:5">
      <c r="A30262">
        <v>1</v>
      </c>
      <c r="B30262">
        <v>16028</v>
      </c>
      <c r="C30262">
        <v>0</v>
      </c>
      <c r="D30262">
        <v>1</v>
      </c>
      <c r="E30262">
        <v>16028</v>
      </c>
    </row>
    <row r="30263" spans="1:5">
      <c r="A30263">
        <v>0</v>
      </c>
      <c r="B30263">
        <v>16036</v>
      </c>
      <c r="C30263">
        <v>0</v>
      </c>
      <c r="D30263">
        <v>3</v>
      </c>
      <c r="E30263">
        <v>48108</v>
      </c>
    </row>
    <row r="30264" spans="1:5">
      <c r="A30264">
        <v>0</v>
      </c>
      <c r="B30264">
        <v>16040</v>
      </c>
      <c r="C30264">
        <v>0</v>
      </c>
      <c r="D30264">
        <v>3</v>
      </c>
      <c r="E30264">
        <v>48120</v>
      </c>
    </row>
    <row r="30265" spans="1:5">
      <c r="A30265">
        <v>0</v>
      </c>
      <c r="B30265">
        <v>16060</v>
      </c>
      <c r="C30265">
        <v>0</v>
      </c>
      <c r="D30265">
        <v>1</v>
      </c>
      <c r="E30265">
        <v>16060</v>
      </c>
    </row>
    <row r="30266" spans="1:5">
      <c r="A30266">
        <v>0</v>
      </c>
      <c r="B30266">
        <v>16064</v>
      </c>
      <c r="C30266">
        <v>0</v>
      </c>
      <c r="D30266">
        <v>1</v>
      </c>
      <c r="E30266">
        <v>16064</v>
      </c>
    </row>
    <row r="30267" spans="1:5">
      <c r="A30267">
        <v>1</v>
      </c>
      <c r="B30267">
        <v>16064</v>
      </c>
      <c r="C30267">
        <v>0</v>
      </c>
      <c r="D30267">
        <v>3</v>
      </c>
      <c r="E30267">
        <v>48192</v>
      </c>
    </row>
    <row r="30268" spans="1:5">
      <c r="A30268">
        <v>1</v>
      </c>
      <c r="B30268">
        <v>16068</v>
      </c>
      <c r="C30268">
        <v>0</v>
      </c>
      <c r="D30268">
        <v>4</v>
      </c>
      <c r="E30268">
        <v>64272</v>
      </c>
    </row>
    <row r="30269" spans="1:5">
      <c r="A30269">
        <v>0</v>
      </c>
      <c r="B30269">
        <v>16070</v>
      </c>
      <c r="C30269">
        <v>0</v>
      </c>
      <c r="D30269">
        <v>1</v>
      </c>
      <c r="E30269">
        <v>16070</v>
      </c>
    </row>
    <row r="30270" spans="1:5">
      <c r="A30270">
        <v>0</v>
      </c>
      <c r="B30270">
        <v>16074</v>
      </c>
      <c r="C30270">
        <v>0</v>
      </c>
      <c r="D30270">
        <v>1</v>
      </c>
      <c r="E30270">
        <v>16074</v>
      </c>
    </row>
    <row r="30271" spans="1:5">
      <c r="A30271">
        <v>1</v>
      </c>
      <c r="B30271">
        <v>16080</v>
      </c>
      <c r="C30271">
        <v>0</v>
      </c>
      <c r="D30271">
        <v>1</v>
      </c>
      <c r="E30271">
        <v>16080</v>
      </c>
    </row>
    <row r="30272" spans="1:5">
      <c r="A30272">
        <v>0</v>
      </c>
      <c r="B30272">
        <v>16088</v>
      </c>
      <c r="C30272">
        <v>0</v>
      </c>
      <c r="D30272">
        <v>3</v>
      </c>
      <c r="E30272">
        <v>48264</v>
      </c>
    </row>
    <row r="30273" spans="1:5">
      <c r="A30273">
        <v>1</v>
      </c>
      <c r="B30273">
        <v>16094</v>
      </c>
      <c r="C30273">
        <v>0</v>
      </c>
      <c r="D30273">
        <v>1</v>
      </c>
      <c r="E30273">
        <v>16094</v>
      </c>
    </row>
    <row r="30274" spans="1:5">
      <c r="A30274">
        <v>1</v>
      </c>
      <c r="B30274">
        <v>16120</v>
      </c>
      <c r="C30274">
        <v>0</v>
      </c>
      <c r="D30274">
        <v>1</v>
      </c>
      <c r="E30274">
        <v>16120</v>
      </c>
    </row>
    <row r="30275" spans="1:5">
      <c r="A30275">
        <v>0</v>
      </c>
      <c r="B30275">
        <v>16124</v>
      </c>
      <c r="C30275">
        <v>0</v>
      </c>
      <c r="D30275">
        <v>1</v>
      </c>
      <c r="E30275">
        <v>16124</v>
      </c>
    </row>
    <row r="30276" spans="1:5">
      <c r="A30276">
        <v>0</v>
      </c>
      <c r="B30276">
        <v>16128</v>
      </c>
      <c r="C30276">
        <v>0</v>
      </c>
      <c r="D30276">
        <v>2</v>
      </c>
      <c r="E30276">
        <v>32256</v>
      </c>
    </row>
    <row r="30277" spans="1:5">
      <c r="A30277">
        <v>1</v>
      </c>
      <c r="B30277">
        <v>16136</v>
      </c>
      <c r="C30277">
        <v>0</v>
      </c>
      <c r="D30277">
        <v>3</v>
      </c>
      <c r="E30277">
        <v>48408</v>
      </c>
    </row>
    <row r="30278" spans="1:5">
      <c r="A30278">
        <v>0</v>
      </c>
      <c r="B30278">
        <v>16140</v>
      </c>
      <c r="C30278">
        <v>0</v>
      </c>
      <c r="D30278">
        <v>3</v>
      </c>
      <c r="E30278">
        <v>48420</v>
      </c>
    </row>
    <row r="30279" spans="1:5">
      <c r="A30279">
        <v>0</v>
      </c>
      <c r="B30279">
        <v>16144</v>
      </c>
      <c r="C30279">
        <v>0</v>
      </c>
      <c r="D30279">
        <v>2</v>
      </c>
      <c r="E30279">
        <v>32288</v>
      </c>
    </row>
    <row r="30280" spans="1:5">
      <c r="A30280">
        <v>0</v>
      </c>
      <c r="B30280">
        <v>16151</v>
      </c>
      <c r="C30280">
        <v>0</v>
      </c>
      <c r="D30280">
        <v>3</v>
      </c>
      <c r="E30280">
        <v>48453</v>
      </c>
    </row>
    <row r="30281" spans="1:5">
      <c r="A30281">
        <v>0</v>
      </c>
      <c r="B30281">
        <v>16152</v>
      </c>
      <c r="C30281">
        <v>0</v>
      </c>
      <c r="D30281">
        <v>2</v>
      </c>
      <c r="E30281">
        <v>32304</v>
      </c>
    </row>
    <row r="30282" spans="1:5">
      <c r="A30282">
        <v>1</v>
      </c>
      <c r="B30282">
        <v>16161</v>
      </c>
      <c r="C30282">
        <v>0</v>
      </c>
      <c r="D30282">
        <v>3</v>
      </c>
      <c r="E30282">
        <v>48483</v>
      </c>
    </row>
    <row r="30283" spans="1:5">
      <c r="A30283">
        <v>0</v>
      </c>
      <c r="B30283">
        <v>16168</v>
      </c>
      <c r="C30283">
        <v>0</v>
      </c>
      <c r="D30283">
        <v>1</v>
      </c>
      <c r="E30283">
        <v>16168</v>
      </c>
    </row>
    <row r="30284" spans="1:5">
      <c r="A30284">
        <v>0</v>
      </c>
      <c r="B30284">
        <v>16188</v>
      </c>
      <c r="C30284">
        <v>0</v>
      </c>
      <c r="D30284">
        <v>1</v>
      </c>
      <c r="E30284">
        <v>16188</v>
      </c>
    </row>
    <row r="30285" spans="1:5">
      <c r="A30285">
        <v>1</v>
      </c>
      <c r="B30285">
        <v>16188</v>
      </c>
      <c r="C30285">
        <v>0</v>
      </c>
      <c r="D30285">
        <v>1</v>
      </c>
      <c r="E30285">
        <v>16188</v>
      </c>
    </row>
    <row r="30286" spans="1:5">
      <c r="A30286">
        <v>0</v>
      </c>
      <c r="B30286">
        <v>16203</v>
      </c>
      <c r="C30286">
        <v>0</v>
      </c>
      <c r="D30286">
        <v>1</v>
      </c>
      <c r="E30286">
        <v>16203</v>
      </c>
    </row>
    <row r="30287" spans="1:5">
      <c r="A30287">
        <v>0</v>
      </c>
      <c r="B30287">
        <v>16208</v>
      </c>
      <c r="C30287">
        <v>0</v>
      </c>
      <c r="D30287">
        <v>4</v>
      </c>
      <c r="E30287">
        <v>64832</v>
      </c>
    </row>
    <row r="30288" spans="1:5">
      <c r="A30288">
        <v>0</v>
      </c>
      <c r="B30288">
        <v>16224</v>
      </c>
      <c r="C30288">
        <v>0</v>
      </c>
      <c r="D30288">
        <v>1</v>
      </c>
      <c r="E30288">
        <v>16224</v>
      </c>
    </row>
    <row r="30289" spans="1:5">
      <c r="A30289">
        <v>0</v>
      </c>
      <c r="B30289">
        <v>16232</v>
      </c>
      <c r="C30289">
        <v>0</v>
      </c>
      <c r="D30289">
        <v>1</v>
      </c>
      <c r="E30289">
        <v>16232</v>
      </c>
    </row>
    <row r="30290" spans="1:5">
      <c r="A30290">
        <v>0</v>
      </c>
      <c r="B30290">
        <v>16240</v>
      </c>
      <c r="C30290">
        <v>0</v>
      </c>
      <c r="D30290">
        <v>3</v>
      </c>
      <c r="E30290">
        <v>48720</v>
      </c>
    </row>
    <row r="30291" spans="1:5">
      <c r="A30291">
        <v>0</v>
      </c>
      <c r="B30291">
        <v>16252</v>
      </c>
      <c r="C30291">
        <v>0</v>
      </c>
      <c r="D30291">
        <v>3</v>
      </c>
      <c r="E30291">
        <v>48756</v>
      </c>
    </row>
    <row r="30292" spans="1:5">
      <c r="A30292">
        <v>1</v>
      </c>
      <c r="B30292">
        <v>16254</v>
      </c>
      <c r="C30292">
        <v>0</v>
      </c>
      <c r="D30292">
        <v>1</v>
      </c>
      <c r="E30292">
        <v>16254</v>
      </c>
    </row>
    <row r="30293" spans="1:5">
      <c r="A30293">
        <v>0</v>
      </c>
      <c r="B30293">
        <v>16256</v>
      </c>
      <c r="C30293">
        <v>0</v>
      </c>
      <c r="D30293">
        <v>6</v>
      </c>
      <c r="E30293">
        <v>97536</v>
      </c>
    </row>
    <row r="30294" spans="1:5">
      <c r="A30294">
        <v>1</v>
      </c>
      <c r="B30294">
        <v>16256</v>
      </c>
      <c r="C30294">
        <v>0</v>
      </c>
      <c r="D30294">
        <v>1</v>
      </c>
      <c r="E30294">
        <v>16256</v>
      </c>
    </row>
    <row r="30295" spans="1:5">
      <c r="A30295">
        <v>0</v>
      </c>
      <c r="B30295">
        <v>16260</v>
      </c>
      <c r="C30295">
        <v>0</v>
      </c>
      <c r="D30295">
        <v>1</v>
      </c>
      <c r="E30295">
        <v>16260</v>
      </c>
    </row>
    <row r="30296" spans="1:5">
      <c r="A30296">
        <v>0</v>
      </c>
      <c r="B30296">
        <v>16264</v>
      </c>
      <c r="C30296">
        <v>0</v>
      </c>
      <c r="D30296">
        <v>3</v>
      </c>
      <c r="E30296">
        <v>48792</v>
      </c>
    </row>
    <row r="30297" spans="1:5">
      <c r="A30297">
        <v>0</v>
      </c>
      <c r="B30297">
        <v>16268</v>
      </c>
      <c r="C30297">
        <v>0</v>
      </c>
      <c r="D30297">
        <v>1</v>
      </c>
      <c r="E30297">
        <v>16268</v>
      </c>
    </row>
    <row r="30298" spans="1:5">
      <c r="A30298">
        <v>0</v>
      </c>
      <c r="B30298">
        <v>16284</v>
      </c>
      <c r="C30298">
        <v>0</v>
      </c>
      <c r="D30298">
        <v>1</v>
      </c>
      <c r="E30298">
        <v>16284</v>
      </c>
    </row>
    <row r="30299" spans="1:5">
      <c r="A30299">
        <v>0</v>
      </c>
      <c r="B30299">
        <v>16288</v>
      </c>
      <c r="C30299">
        <v>0</v>
      </c>
      <c r="D30299">
        <v>4</v>
      </c>
      <c r="E30299">
        <v>65152</v>
      </c>
    </row>
    <row r="30300" spans="1:5">
      <c r="A30300">
        <v>1</v>
      </c>
      <c r="B30300">
        <v>16292</v>
      </c>
      <c r="C30300">
        <v>0</v>
      </c>
      <c r="D30300">
        <v>1</v>
      </c>
      <c r="E30300">
        <v>16292</v>
      </c>
    </row>
    <row r="30301" spans="1:5">
      <c r="A30301">
        <v>0</v>
      </c>
      <c r="B30301">
        <v>16297</v>
      </c>
      <c r="C30301">
        <v>0</v>
      </c>
      <c r="D30301">
        <v>3</v>
      </c>
      <c r="E30301">
        <v>48891</v>
      </c>
    </row>
    <row r="30302" spans="1:5">
      <c r="A30302">
        <v>1</v>
      </c>
      <c r="B30302">
        <v>16300</v>
      </c>
      <c r="C30302">
        <v>0</v>
      </c>
      <c r="D30302">
        <v>3</v>
      </c>
      <c r="E30302">
        <v>48900</v>
      </c>
    </row>
    <row r="30303" spans="1:5">
      <c r="A30303">
        <v>0</v>
      </c>
      <c r="B30303">
        <v>16304</v>
      </c>
      <c r="C30303">
        <v>0</v>
      </c>
      <c r="D30303">
        <v>7</v>
      </c>
      <c r="E30303">
        <v>114128</v>
      </c>
    </row>
    <row r="30304" spans="1:5">
      <c r="A30304">
        <v>0</v>
      </c>
      <c r="B30304">
        <v>16320</v>
      </c>
      <c r="C30304">
        <v>0</v>
      </c>
      <c r="D30304">
        <v>1</v>
      </c>
      <c r="E30304">
        <v>16320</v>
      </c>
    </row>
    <row r="30305" spans="1:5">
      <c r="A30305">
        <v>0</v>
      </c>
      <c r="B30305">
        <v>16328</v>
      </c>
      <c r="C30305">
        <v>0</v>
      </c>
      <c r="D30305">
        <v>3</v>
      </c>
      <c r="E30305">
        <v>48984</v>
      </c>
    </row>
    <row r="30306" spans="1:5">
      <c r="A30306">
        <v>1</v>
      </c>
      <c r="B30306">
        <v>16328</v>
      </c>
      <c r="C30306">
        <v>0</v>
      </c>
      <c r="D30306">
        <v>1</v>
      </c>
      <c r="E30306">
        <v>16328</v>
      </c>
    </row>
    <row r="30307" spans="1:5">
      <c r="A30307">
        <v>1</v>
      </c>
      <c r="B30307">
        <v>16334</v>
      </c>
      <c r="C30307">
        <v>0</v>
      </c>
      <c r="D30307">
        <v>3</v>
      </c>
      <c r="E30307">
        <v>49002</v>
      </c>
    </row>
    <row r="30308" spans="1:5">
      <c r="A30308">
        <v>0</v>
      </c>
      <c r="B30308">
        <v>16340</v>
      </c>
      <c r="C30308">
        <v>0</v>
      </c>
      <c r="D30308">
        <v>3</v>
      </c>
      <c r="E30308">
        <v>49020</v>
      </c>
    </row>
    <row r="30309" spans="1:5">
      <c r="A30309">
        <v>0</v>
      </c>
      <c r="B30309">
        <v>16344</v>
      </c>
      <c r="C30309">
        <v>0</v>
      </c>
      <c r="D30309">
        <v>3</v>
      </c>
      <c r="E30309">
        <v>49032</v>
      </c>
    </row>
    <row r="30310" spans="1:5">
      <c r="A30310">
        <v>0</v>
      </c>
      <c r="B30310">
        <v>16373</v>
      </c>
      <c r="C30310">
        <v>0</v>
      </c>
      <c r="D30310">
        <v>3</v>
      </c>
      <c r="E30310">
        <v>49119</v>
      </c>
    </row>
    <row r="30311" spans="1:5">
      <c r="A30311">
        <v>0</v>
      </c>
      <c r="B30311">
        <v>16412</v>
      </c>
      <c r="C30311">
        <v>0</v>
      </c>
      <c r="D30311">
        <v>1</v>
      </c>
      <c r="E30311">
        <v>16412</v>
      </c>
    </row>
    <row r="30312" spans="1:5">
      <c r="A30312">
        <v>1</v>
      </c>
      <c r="B30312">
        <v>16424</v>
      </c>
      <c r="C30312">
        <v>0</v>
      </c>
      <c r="D30312">
        <v>3</v>
      </c>
      <c r="E30312">
        <v>49272</v>
      </c>
    </row>
    <row r="30313" spans="1:5">
      <c r="A30313">
        <v>0</v>
      </c>
      <c r="B30313">
        <v>16431</v>
      </c>
      <c r="C30313">
        <v>0</v>
      </c>
      <c r="D30313">
        <v>1</v>
      </c>
      <c r="E30313">
        <v>16431</v>
      </c>
    </row>
    <row r="30314" spans="1:5">
      <c r="A30314">
        <v>0</v>
      </c>
      <c r="B30314">
        <v>16438</v>
      </c>
      <c r="C30314">
        <v>0</v>
      </c>
      <c r="D30314">
        <v>1</v>
      </c>
      <c r="E30314">
        <v>16438</v>
      </c>
    </row>
    <row r="30315" spans="1:5">
      <c r="A30315">
        <v>0</v>
      </c>
      <c r="B30315">
        <v>16448</v>
      </c>
      <c r="C30315">
        <v>0</v>
      </c>
      <c r="D30315">
        <v>3</v>
      </c>
      <c r="E30315">
        <v>49344</v>
      </c>
    </row>
    <row r="30316" spans="1:5">
      <c r="A30316">
        <v>0</v>
      </c>
      <c r="B30316">
        <v>16456</v>
      </c>
      <c r="C30316">
        <v>0</v>
      </c>
      <c r="D30316">
        <v>3</v>
      </c>
      <c r="E30316">
        <v>49368</v>
      </c>
    </row>
    <row r="30317" spans="1:5">
      <c r="A30317">
        <v>0</v>
      </c>
      <c r="B30317">
        <v>16480</v>
      </c>
      <c r="C30317">
        <v>0</v>
      </c>
      <c r="D30317">
        <v>3</v>
      </c>
      <c r="E30317">
        <v>49440</v>
      </c>
    </row>
    <row r="30318" spans="1:5">
      <c r="A30318">
        <v>0</v>
      </c>
      <c r="B30318">
        <v>16496</v>
      </c>
      <c r="C30318">
        <v>0</v>
      </c>
      <c r="D30318">
        <v>3</v>
      </c>
      <c r="E30318">
        <v>49488</v>
      </c>
    </row>
    <row r="30319" spans="1:5">
      <c r="A30319">
        <v>1</v>
      </c>
      <c r="B30319">
        <v>16502</v>
      </c>
      <c r="C30319">
        <v>0</v>
      </c>
      <c r="D30319">
        <v>3</v>
      </c>
      <c r="E30319">
        <v>49506</v>
      </c>
    </row>
    <row r="30320" spans="1:5">
      <c r="A30320">
        <v>1</v>
      </c>
      <c r="B30320">
        <v>16512</v>
      </c>
      <c r="C30320">
        <v>0</v>
      </c>
      <c r="D30320">
        <v>3</v>
      </c>
      <c r="E30320">
        <v>49536</v>
      </c>
    </row>
    <row r="30321" spans="1:5">
      <c r="A30321">
        <v>0</v>
      </c>
      <c r="B30321">
        <v>16516</v>
      </c>
      <c r="C30321">
        <v>0</v>
      </c>
      <c r="D30321">
        <v>1</v>
      </c>
      <c r="E30321">
        <v>16516</v>
      </c>
    </row>
    <row r="30322" spans="1:5">
      <c r="A30322">
        <v>0</v>
      </c>
      <c r="B30322">
        <v>16517</v>
      </c>
      <c r="C30322">
        <v>0</v>
      </c>
      <c r="D30322">
        <v>1</v>
      </c>
      <c r="E30322">
        <v>16517</v>
      </c>
    </row>
    <row r="30323" spans="1:5">
      <c r="A30323">
        <v>1</v>
      </c>
      <c r="B30323">
        <v>16522</v>
      </c>
      <c r="C30323">
        <v>0</v>
      </c>
      <c r="D30323">
        <v>3</v>
      </c>
      <c r="E30323">
        <v>49566</v>
      </c>
    </row>
    <row r="30324" spans="1:5">
      <c r="A30324">
        <v>0</v>
      </c>
      <c r="B30324">
        <v>16536</v>
      </c>
      <c r="C30324">
        <v>0</v>
      </c>
      <c r="D30324">
        <v>3</v>
      </c>
      <c r="E30324">
        <v>49608</v>
      </c>
    </row>
    <row r="30325" spans="1:5">
      <c r="A30325">
        <v>1</v>
      </c>
      <c r="B30325">
        <v>16564</v>
      </c>
      <c r="C30325">
        <v>0</v>
      </c>
      <c r="D30325">
        <v>3</v>
      </c>
      <c r="E30325">
        <v>49692</v>
      </c>
    </row>
    <row r="30326" spans="1:5">
      <c r="A30326">
        <v>1</v>
      </c>
      <c r="B30326">
        <v>16596</v>
      </c>
      <c r="C30326">
        <v>0</v>
      </c>
      <c r="D30326">
        <v>3</v>
      </c>
      <c r="E30326">
        <v>49788</v>
      </c>
    </row>
    <row r="30327" spans="1:5">
      <c r="A30327">
        <v>0</v>
      </c>
      <c r="B30327">
        <v>16620</v>
      </c>
      <c r="C30327">
        <v>0</v>
      </c>
      <c r="D30327">
        <v>3</v>
      </c>
      <c r="E30327">
        <v>49860</v>
      </c>
    </row>
    <row r="30328" spans="1:5">
      <c r="A30328">
        <v>0</v>
      </c>
      <c r="B30328">
        <v>16624</v>
      </c>
      <c r="C30328">
        <v>0</v>
      </c>
      <c r="D30328">
        <v>3</v>
      </c>
      <c r="E30328">
        <v>49872</v>
      </c>
    </row>
    <row r="30329" spans="1:5">
      <c r="A30329">
        <v>1</v>
      </c>
      <c r="B30329">
        <v>16628</v>
      </c>
      <c r="C30329">
        <v>0</v>
      </c>
      <c r="D30329">
        <v>3</v>
      </c>
      <c r="E30329">
        <v>49884</v>
      </c>
    </row>
    <row r="30330" spans="1:5">
      <c r="A30330">
        <v>0</v>
      </c>
      <c r="B30330">
        <v>16632</v>
      </c>
      <c r="C30330">
        <v>0</v>
      </c>
      <c r="D30330">
        <v>2</v>
      </c>
      <c r="E30330">
        <v>33264</v>
      </c>
    </row>
    <row r="30331" spans="1:5">
      <c r="A30331">
        <v>0</v>
      </c>
      <c r="B30331">
        <v>16644</v>
      </c>
      <c r="C30331">
        <v>0</v>
      </c>
      <c r="D30331">
        <v>1</v>
      </c>
      <c r="E30331">
        <v>16644</v>
      </c>
    </row>
    <row r="30332" spans="1:5">
      <c r="A30332">
        <v>0</v>
      </c>
      <c r="B30332">
        <v>16654</v>
      </c>
      <c r="C30332">
        <v>0</v>
      </c>
      <c r="D30332">
        <v>3</v>
      </c>
      <c r="E30332">
        <v>49962</v>
      </c>
    </row>
    <row r="30333" spans="1:5">
      <c r="A30333">
        <v>0</v>
      </c>
      <c r="B30333">
        <v>16680</v>
      </c>
      <c r="C30333">
        <v>0</v>
      </c>
      <c r="D30333">
        <v>4</v>
      </c>
      <c r="E30333">
        <v>66720</v>
      </c>
    </row>
    <row r="30334" spans="1:5">
      <c r="A30334">
        <v>0</v>
      </c>
      <c r="B30334">
        <v>16688</v>
      </c>
      <c r="C30334">
        <v>0</v>
      </c>
      <c r="D30334">
        <v>3</v>
      </c>
      <c r="E30334">
        <v>50064</v>
      </c>
    </row>
    <row r="30335" spans="1:5">
      <c r="A30335">
        <v>0</v>
      </c>
      <c r="B30335">
        <v>16696</v>
      </c>
      <c r="C30335">
        <v>0</v>
      </c>
      <c r="D30335">
        <v>3</v>
      </c>
      <c r="E30335">
        <v>50088</v>
      </c>
    </row>
    <row r="30336" spans="1:5">
      <c r="A30336">
        <v>0</v>
      </c>
      <c r="B30336">
        <v>16700</v>
      </c>
      <c r="C30336">
        <v>0</v>
      </c>
      <c r="D30336">
        <v>1</v>
      </c>
      <c r="E30336">
        <v>16700</v>
      </c>
    </row>
    <row r="30337" spans="1:5">
      <c r="A30337">
        <v>0</v>
      </c>
      <c r="B30337">
        <v>16704</v>
      </c>
      <c r="C30337">
        <v>0</v>
      </c>
      <c r="D30337">
        <v>4</v>
      </c>
      <c r="E30337">
        <v>66816</v>
      </c>
    </row>
    <row r="30338" spans="1:5">
      <c r="A30338">
        <v>1</v>
      </c>
      <c r="B30338">
        <v>16706</v>
      </c>
      <c r="C30338">
        <v>0</v>
      </c>
      <c r="D30338">
        <v>1</v>
      </c>
      <c r="E30338">
        <v>16706</v>
      </c>
    </row>
    <row r="30339" spans="1:5">
      <c r="A30339">
        <v>1</v>
      </c>
      <c r="B30339">
        <v>16709</v>
      </c>
      <c r="C30339">
        <v>0</v>
      </c>
      <c r="D30339">
        <v>1</v>
      </c>
      <c r="E30339">
        <v>16709</v>
      </c>
    </row>
    <row r="30340" spans="1:5">
      <c r="A30340">
        <v>0</v>
      </c>
      <c r="B30340">
        <v>16710</v>
      </c>
      <c r="C30340">
        <v>0</v>
      </c>
      <c r="D30340">
        <v>1</v>
      </c>
      <c r="E30340">
        <v>16710</v>
      </c>
    </row>
    <row r="30341" spans="1:5">
      <c r="A30341">
        <v>0</v>
      </c>
      <c r="B30341">
        <v>16712</v>
      </c>
      <c r="C30341">
        <v>0</v>
      </c>
      <c r="D30341">
        <v>3</v>
      </c>
      <c r="E30341">
        <v>50136</v>
      </c>
    </row>
    <row r="30342" spans="1:5">
      <c r="A30342">
        <v>0</v>
      </c>
      <c r="B30342">
        <v>16716</v>
      </c>
      <c r="C30342">
        <v>0</v>
      </c>
      <c r="D30342">
        <v>1</v>
      </c>
      <c r="E30342">
        <v>16716</v>
      </c>
    </row>
    <row r="30343" spans="1:5">
      <c r="A30343">
        <v>0</v>
      </c>
      <c r="B30343">
        <v>16720</v>
      </c>
      <c r="C30343">
        <v>0</v>
      </c>
      <c r="D30343">
        <v>3</v>
      </c>
      <c r="E30343">
        <v>50160</v>
      </c>
    </row>
    <row r="30344" spans="1:5">
      <c r="A30344">
        <v>0</v>
      </c>
      <c r="B30344">
        <v>16729</v>
      </c>
      <c r="C30344">
        <v>0</v>
      </c>
      <c r="D30344">
        <v>3</v>
      </c>
      <c r="E30344">
        <v>50187</v>
      </c>
    </row>
    <row r="30345" spans="1:5">
      <c r="A30345">
        <v>0</v>
      </c>
      <c r="B30345">
        <v>16738</v>
      </c>
      <c r="C30345">
        <v>0</v>
      </c>
      <c r="D30345">
        <v>1</v>
      </c>
      <c r="E30345">
        <v>16738</v>
      </c>
    </row>
    <row r="30346" spans="1:5">
      <c r="A30346">
        <v>1</v>
      </c>
      <c r="B30346">
        <v>16739</v>
      </c>
      <c r="C30346">
        <v>0</v>
      </c>
      <c r="D30346">
        <v>1</v>
      </c>
      <c r="E30346">
        <v>16739</v>
      </c>
    </row>
    <row r="30347" spans="1:5">
      <c r="A30347">
        <v>0</v>
      </c>
      <c r="B30347">
        <v>16768</v>
      </c>
      <c r="C30347">
        <v>0</v>
      </c>
      <c r="D30347">
        <v>1</v>
      </c>
      <c r="E30347">
        <v>16768</v>
      </c>
    </row>
    <row r="30348" spans="1:5">
      <c r="A30348">
        <v>1</v>
      </c>
      <c r="B30348">
        <v>16778</v>
      </c>
      <c r="C30348">
        <v>0</v>
      </c>
      <c r="D30348">
        <v>1</v>
      </c>
      <c r="E30348">
        <v>16778</v>
      </c>
    </row>
    <row r="30349" spans="1:5">
      <c r="A30349">
        <v>0</v>
      </c>
      <c r="B30349">
        <v>16792</v>
      </c>
      <c r="C30349">
        <v>0</v>
      </c>
      <c r="D30349">
        <v>1</v>
      </c>
      <c r="E30349">
        <v>16792</v>
      </c>
    </row>
    <row r="30350" spans="1:5">
      <c r="A30350">
        <v>0</v>
      </c>
      <c r="B30350">
        <v>16810</v>
      </c>
      <c r="C30350">
        <v>0</v>
      </c>
      <c r="D30350">
        <v>3</v>
      </c>
      <c r="E30350">
        <v>50430</v>
      </c>
    </row>
    <row r="30351" spans="1:5">
      <c r="A30351">
        <v>0</v>
      </c>
      <c r="B30351">
        <v>16828</v>
      </c>
      <c r="C30351">
        <v>0</v>
      </c>
      <c r="D30351">
        <v>1</v>
      </c>
      <c r="E30351">
        <v>16828</v>
      </c>
    </row>
    <row r="30352" spans="1:5">
      <c r="A30352">
        <v>1</v>
      </c>
      <c r="B30352">
        <v>16831</v>
      </c>
      <c r="C30352">
        <v>0</v>
      </c>
      <c r="D30352">
        <v>1</v>
      </c>
      <c r="E30352">
        <v>16831</v>
      </c>
    </row>
    <row r="30353" spans="1:5">
      <c r="A30353">
        <v>0</v>
      </c>
      <c r="B30353">
        <v>16832</v>
      </c>
      <c r="C30353">
        <v>0</v>
      </c>
      <c r="D30353">
        <v>3</v>
      </c>
      <c r="E30353">
        <v>50496</v>
      </c>
    </row>
    <row r="30354" spans="1:5">
      <c r="A30354">
        <v>0</v>
      </c>
      <c r="B30354">
        <v>16844</v>
      </c>
      <c r="C30354">
        <v>0</v>
      </c>
      <c r="D30354">
        <v>6</v>
      </c>
      <c r="E30354">
        <v>101064</v>
      </c>
    </row>
    <row r="30355" spans="1:5">
      <c r="A30355">
        <v>0</v>
      </c>
      <c r="B30355">
        <v>16848</v>
      </c>
      <c r="C30355">
        <v>0</v>
      </c>
      <c r="D30355">
        <v>1</v>
      </c>
      <c r="E30355">
        <v>16848</v>
      </c>
    </row>
    <row r="30356" spans="1:5">
      <c r="A30356">
        <v>1</v>
      </c>
      <c r="B30356">
        <v>16856</v>
      </c>
      <c r="C30356">
        <v>0</v>
      </c>
      <c r="D30356">
        <v>1</v>
      </c>
      <c r="E30356">
        <v>16856</v>
      </c>
    </row>
    <row r="30357" spans="1:5">
      <c r="A30357">
        <v>1</v>
      </c>
      <c r="B30357">
        <v>16872</v>
      </c>
      <c r="C30357">
        <v>0</v>
      </c>
      <c r="D30357">
        <v>1</v>
      </c>
      <c r="E30357">
        <v>16872</v>
      </c>
    </row>
    <row r="30358" spans="1:5">
      <c r="A30358">
        <v>1</v>
      </c>
      <c r="B30358">
        <v>16876</v>
      </c>
      <c r="C30358">
        <v>0</v>
      </c>
      <c r="D30358">
        <v>3</v>
      </c>
      <c r="E30358">
        <v>50628</v>
      </c>
    </row>
    <row r="30359" spans="1:5">
      <c r="A30359">
        <v>0</v>
      </c>
      <c r="B30359">
        <v>16880</v>
      </c>
      <c r="C30359">
        <v>0</v>
      </c>
      <c r="D30359">
        <v>3</v>
      </c>
      <c r="E30359">
        <v>50640</v>
      </c>
    </row>
    <row r="30360" spans="1:5">
      <c r="A30360">
        <v>0</v>
      </c>
      <c r="B30360">
        <v>16884</v>
      </c>
      <c r="C30360">
        <v>0</v>
      </c>
      <c r="D30360">
        <v>3</v>
      </c>
      <c r="E30360">
        <v>50652</v>
      </c>
    </row>
    <row r="30361" spans="1:5">
      <c r="A30361">
        <v>0</v>
      </c>
      <c r="B30361">
        <v>16894</v>
      </c>
      <c r="C30361">
        <v>0</v>
      </c>
      <c r="D30361">
        <v>3</v>
      </c>
      <c r="E30361">
        <v>50682</v>
      </c>
    </row>
    <row r="30362" spans="1:5">
      <c r="A30362">
        <v>0</v>
      </c>
      <c r="B30362">
        <v>16900</v>
      </c>
      <c r="C30362">
        <v>0</v>
      </c>
      <c r="D30362">
        <v>1</v>
      </c>
      <c r="E30362">
        <v>16900</v>
      </c>
    </row>
    <row r="30363" spans="1:5">
      <c r="A30363">
        <v>0</v>
      </c>
      <c r="B30363">
        <v>16904</v>
      </c>
      <c r="C30363">
        <v>0</v>
      </c>
      <c r="D30363">
        <v>4</v>
      </c>
      <c r="E30363">
        <v>67616</v>
      </c>
    </row>
    <row r="30364" spans="1:5">
      <c r="A30364">
        <v>1</v>
      </c>
      <c r="B30364">
        <v>16908</v>
      </c>
      <c r="C30364">
        <v>0</v>
      </c>
      <c r="D30364">
        <v>3</v>
      </c>
      <c r="E30364">
        <v>50724</v>
      </c>
    </row>
    <row r="30365" spans="1:5">
      <c r="A30365">
        <v>1</v>
      </c>
      <c r="B30365">
        <v>16910</v>
      </c>
      <c r="C30365">
        <v>0</v>
      </c>
      <c r="D30365">
        <v>1</v>
      </c>
      <c r="E30365">
        <v>16910</v>
      </c>
    </row>
    <row r="30366" spans="1:5">
      <c r="A30366">
        <v>0</v>
      </c>
      <c r="B30366">
        <v>16912</v>
      </c>
      <c r="C30366">
        <v>0</v>
      </c>
      <c r="D30366">
        <v>1</v>
      </c>
      <c r="E30366">
        <v>16912</v>
      </c>
    </row>
    <row r="30367" spans="1:5">
      <c r="A30367">
        <v>0</v>
      </c>
      <c r="B30367">
        <v>16926</v>
      </c>
      <c r="C30367">
        <v>0</v>
      </c>
      <c r="D30367">
        <v>1</v>
      </c>
      <c r="E30367">
        <v>16926</v>
      </c>
    </row>
    <row r="30368" spans="1:5">
      <c r="A30368">
        <v>1</v>
      </c>
      <c r="B30368">
        <v>16932</v>
      </c>
      <c r="C30368">
        <v>0</v>
      </c>
      <c r="D30368">
        <v>3</v>
      </c>
      <c r="E30368">
        <v>50796</v>
      </c>
    </row>
    <row r="30369" spans="1:5">
      <c r="A30369">
        <v>0</v>
      </c>
      <c r="B30369">
        <v>16943</v>
      </c>
      <c r="C30369">
        <v>0</v>
      </c>
      <c r="D30369">
        <v>1</v>
      </c>
      <c r="E30369">
        <v>16943</v>
      </c>
    </row>
    <row r="30370" spans="1:5">
      <c r="A30370">
        <v>0</v>
      </c>
      <c r="B30370">
        <v>16944</v>
      </c>
      <c r="C30370">
        <v>0</v>
      </c>
      <c r="D30370">
        <v>2</v>
      </c>
      <c r="E30370">
        <v>33888</v>
      </c>
    </row>
    <row r="30371" spans="1:5">
      <c r="A30371">
        <v>0</v>
      </c>
      <c r="B30371">
        <v>16952</v>
      </c>
      <c r="C30371">
        <v>0</v>
      </c>
      <c r="D30371">
        <v>3</v>
      </c>
      <c r="E30371">
        <v>50856</v>
      </c>
    </row>
    <row r="30372" spans="1:5">
      <c r="A30372">
        <v>0</v>
      </c>
      <c r="B30372">
        <v>16956</v>
      </c>
      <c r="C30372">
        <v>0</v>
      </c>
      <c r="D30372">
        <v>1</v>
      </c>
      <c r="E30372">
        <v>16956</v>
      </c>
    </row>
    <row r="30373" spans="1:5">
      <c r="A30373">
        <v>1</v>
      </c>
      <c r="B30373">
        <v>16956</v>
      </c>
      <c r="C30373">
        <v>0</v>
      </c>
      <c r="D30373">
        <v>3</v>
      </c>
      <c r="E30373">
        <v>50868</v>
      </c>
    </row>
    <row r="30374" spans="1:5">
      <c r="A30374">
        <v>1</v>
      </c>
      <c r="B30374">
        <v>16959</v>
      </c>
      <c r="C30374">
        <v>0</v>
      </c>
      <c r="D30374">
        <v>3</v>
      </c>
      <c r="E30374">
        <v>50877</v>
      </c>
    </row>
    <row r="30375" spans="1:5">
      <c r="A30375">
        <v>0</v>
      </c>
      <c r="B30375">
        <v>16964</v>
      </c>
      <c r="C30375">
        <v>0</v>
      </c>
      <c r="D30375">
        <v>3</v>
      </c>
      <c r="E30375">
        <v>50892</v>
      </c>
    </row>
    <row r="30376" spans="1:5">
      <c r="A30376">
        <v>0</v>
      </c>
      <c r="B30376">
        <v>16968</v>
      </c>
      <c r="C30376">
        <v>0</v>
      </c>
      <c r="D30376">
        <v>1</v>
      </c>
      <c r="E30376">
        <v>16968</v>
      </c>
    </row>
    <row r="30377" spans="1:5">
      <c r="A30377">
        <v>0</v>
      </c>
      <c r="B30377">
        <v>16976</v>
      </c>
      <c r="C30377">
        <v>0</v>
      </c>
      <c r="D30377">
        <v>1</v>
      </c>
      <c r="E30377">
        <v>16976</v>
      </c>
    </row>
    <row r="30378" spans="1:5">
      <c r="A30378">
        <v>0</v>
      </c>
      <c r="B30378">
        <v>16992</v>
      </c>
      <c r="C30378">
        <v>0</v>
      </c>
      <c r="D30378">
        <v>3</v>
      </c>
      <c r="E30378">
        <v>50976</v>
      </c>
    </row>
    <row r="30379" spans="1:5">
      <c r="A30379">
        <v>0</v>
      </c>
      <c r="B30379">
        <v>16996</v>
      </c>
      <c r="C30379">
        <v>0</v>
      </c>
      <c r="D30379">
        <v>1</v>
      </c>
      <c r="E30379">
        <v>16996</v>
      </c>
    </row>
    <row r="30380" spans="1:5">
      <c r="A30380">
        <v>0</v>
      </c>
      <c r="B30380">
        <v>17008</v>
      </c>
      <c r="C30380">
        <v>0</v>
      </c>
      <c r="D30380">
        <v>3</v>
      </c>
      <c r="E30380">
        <v>51024</v>
      </c>
    </row>
    <row r="30381" spans="1:5">
      <c r="A30381">
        <v>0</v>
      </c>
      <c r="B30381">
        <v>17024</v>
      </c>
      <c r="C30381">
        <v>0</v>
      </c>
      <c r="D30381">
        <v>4</v>
      </c>
      <c r="E30381">
        <v>68096</v>
      </c>
    </row>
    <row r="30382" spans="1:5">
      <c r="A30382">
        <v>0</v>
      </c>
      <c r="B30382">
        <v>17028</v>
      </c>
      <c r="C30382">
        <v>0</v>
      </c>
      <c r="D30382">
        <v>4</v>
      </c>
      <c r="E30382">
        <v>68112</v>
      </c>
    </row>
    <row r="30383" spans="1:5">
      <c r="A30383">
        <v>0</v>
      </c>
      <c r="B30383">
        <v>17035</v>
      </c>
      <c r="C30383">
        <v>0</v>
      </c>
      <c r="D30383">
        <v>3</v>
      </c>
      <c r="E30383">
        <v>51105</v>
      </c>
    </row>
    <row r="30384" spans="1:5">
      <c r="A30384">
        <v>0</v>
      </c>
      <c r="B30384">
        <v>17036</v>
      </c>
      <c r="C30384">
        <v>0</v>
      </c>
      <c r="D30384">
        <v>1</v>
      </c>
      <c r="E30384">
        <v>17036</v>
      </c>
    </row>
    <row r="30385" spans="1:5">
      <c r="A30385">
        <v>1</v>
      </c>
      <c r="B30385">
        <v>17040</v>
      </c>
      <c r="C30385">
        <v>0</v>
      </c>
      <c r="D30385">
        <v>1</v>
      </c>
      <c r="E30385">
        <v>17040</v>
      </c>
    </row>
    <row r="30386" spans="1:5">
      <c r="A30386">
        <v>1</v>
      </c>
      <c r="B30386">
        <v>17046</v>
      </c>
      <c r="C30386">
        <v>0</v>
      </c>
      <c r="D30386">
        <v>3</v>
      </c>
      <c r="E30386">
        <v>51138</v>
      </c>
    </row>
    <row r="30387" spans="1:5">
      <c r="A30387">
        <v>1</v>
      </c>
      <c r="B30387">
        <v>17047</v>
      </c>
      <c r="C30387">
        <v>0</v>
      </c>
      <c r="D30387">
        <v>1</v>
      </c>
      <c r="E30387">
        <v>17047</v>
      </c>
    </row>
    <row r="30388" spans="1:5">
      <c r="A30388">
        <v>1</v>
      </c>
      <c r="B30388">
        <v>17049</v>
      </c>
      <c r="C30388">
        <v>0</v>
      </c>
      <c r="D30388">
        <v>1</v>
      </c>
      <c r="E30388">
        <v>17049</v>
      </c>
    </row>
    <row r="30389" spans="1:5">
      <c r="A30389">
        <v>0</v>
      </c>
      <c r="B30389">
        <v>17064</v>
      </c>
      <c r="C30389">
        <v>0</v>
      </c>
      <c r="D30389">
        <v>3</v>
      </c>
      <c r="E30389">
        <v>51192</v>
      </c>
    </row>
    <row r="30390" spans="1:5">
      <c r="A30390">
        <v>0</v>
      </c>
      <c r="B30390">
        <v>17068</v>
      </c>
      <c r="C30390">
        <v>0</v>
      </c>
      <c r="D30390">
        <v>1</v>
      </c>
      <c r="E30390">
        <v>17068</v>
      </c>
    </row>
    <row r="30391" spans="1:5">
      <c r="A30391">
        <v>1</v>
      </c>
      <c r="B30391">
        <v>17070</v>
      </c>
      <c r="C30391">
        <v>0</v>
      </c>
      <c r="D30391">
        <v>4</v>
      </c>
      <c r="E30391">
        <v>68280</v>
      </c>
    </row>
    <row r="30392" spans="1:5">
      <c r="A30392">
        <v>0</v>
      </c>
      <c r="B30392">
        <v>17075</v>
      </c>
      <c r="C30392">
        <v>0</v>
      </c>
      <c r="D30392">
        <v>3</v>
      </c>
      <c r="E30392">
        <v>51225</v>
      </c>
    </row>
    <row r="30393" spans="1:5">
      <c r="A30393">
        <v>0</v>
      </c>
      <c r="B30393">
        <v>17078</v>
      </c>
      <c r="C30393">
        <v>0</v>
      </c>
      <c r="D30393">
        <v>3</v>
      </c>
      <c r="E30393">
        <v>51234</v>
      </c>
    </row>
    <row r="30394" spans="1:5">
      <c r="A30394">
        <v>1</v>
      </c>
      <c r="B30394">
        <v>17096</v>
      </c>
      <c r="C30394">
        <v>0</v>
      </c>
      <c r="D30394">
        <v>3</v>
      </c>
      <c r="E30394">
        <v>51288</v>
      </c>
    </row>
    <row r="30395" spans="1:5">
      <c r="A30395">
        <v>0</v>
      </c>
      <c r="B30395">
        <v>17104</v>
      </c>
      <c r="C30395">
        <v>0</v>
      </c>
      <c r="D30395">
        <v>1</v>
      </c>
      <c r="E30395">
        <v>17104</v>
      </c>
    </row>
    <row r="30396" spans="1:5">
      <c r="A30396">
        <v>0</v>
      </c>
      <c r="B30396">
        <v>17140</v>
      </c>
      <c r="C30396">
        <v>0</v>
      </c>
      <c r="D30396">
        <v>1</v>
      </c>
      <c r="E30396">
        <v>17140</v>
      </c>
    </row>
    <row r="30397" spans="1:5">
      <c r="A30397">
        <v>0</v>
      </c>
      <c r="B30397">
        <v>17151</v>
      </c>
      <c r="C30397">
        <v>0</v>
      </c>
      <c r="D30397">
        <v>1</v>
      </c>
      <c r="E30397">
        <v>17151</v>
      </c>
    </row>
    <row r="30398" spans="1:5">
      <c r="A30398">
        <v>0</v>
      </c>
      <c r="B30398">
        <v>17192</v>
      </c>
      <c r="C30398">
        <v>0</v>
      </c>
      <c r="D30398">
        <v>1</v>
      </c>
      <c r="E30398">
        <v>17192</v>
      </c>
    </row>
    <row r="30399" spans="1:5">
      <c r="A30399">
        <v>0</v>
      </c>
      <c r="B30399">
        <v>17204</v>
      </c>
      <c r="C30399">
        <v>0</v>
      </c>
      <c r="D30399">
        <v>3</v>
      </c>
      <c r="E30399">
        <v>51612</v>
      </c>
    </row>
    <row r="30400" spans="1:5">
      <c r="A30400">
        <v>0</v>
      </c>
      <c r="B30400">
        <v>17212</v>
      </c>
      <c r="C30400">
        <v>0</v>
      </c>
      <c r="D30400">
        <v>1</v>
      </c>
      <c r="E30400">
        <v>17212</v>
      </c>
    </row>
    <row r="30401" spans="1:5">
      <c r="A30401">
        <v>1</v>
      </c>
      <c r="B30401">
        <v>17214</v>
      </c>
      <c r="C30401">
        <v>0</v>
      </c>
      <c r="D30401">
        <v>1</v>
      </c>
      <c r="E30401">
        <v>17214</v>
      </c>
    </row>
    <row r="30402" spans="1:5">
      <c r="A30402">
        <v>1</v>
      </c>
      <c r="B30402">
        <v>17216</v>
      </c>
      <c r="C30402">
        <v>0</v>
      </c>
      <c r="D30402">
        <v>1</v>
      </c>
      <c r="E30402">
        <v>17216</v>
      </c>
    </row>
    <row r="30403" spans="1:5">
      <c r="A30403">
        <v>0</v>
      </c>
      <c r="B30403">
        <v>17248</v>
      </c>
      <c r="C30403">
        <v>0</v>
      </c>
      <c r="D30403">
        <v>3</v>
      </c>
      <c r="E30403">
        <v>51744</v>
      </c>
    </row>
    <row r="30404" spans="1:5">
      <c r="A30404">
        <v>0</v>
      </c>
      <c r="B30404">
        <v>17252</v>
      </c>
      <c r="C30404">
        <v>0</v>
      </c>
      <c r="D30404">
        <v>3</v>
      </c>
      <c r="E30404">
        <v>51756</v>
      </c>
    </row>
    <row r="30405" spans="1:5">
      <c r="A30405">
        <v>1</v>
      </c>
      <c r="B30405">
        <v>17262</v>
      </c>
      <c r="C30405">
        <v>0</v>
      </c>
      <c r="D30405">
        <v>3</v>
      </c>
      <c r="E30405">
        <v>51786</v>
      </c>
    </row>
    <row r="30406" spans="1:5">
      <c r="A30406">
        <v>0</v>
      </c>
      <c r="B30406">
        <v>17280</v>
      </c>
      <c r="C30406">
        <v>0</v>
      </c>
      <c r="D30406">
        <v>2</v>
      </c>
      <c r="E30406">
        <v>34560</v>
      </c>
    </row>
    <row r="30407" spans="1:5">
      <c r="A30407">
        <v>0</v>
      </c>
      <c r="B30407">
        <v>17284</v>
      </c>
      <c r="C30407">
        <v>0</v>
      </c>
      <c r="D30407">
        <v>3</v>
      </c>
      <c r="E30407">
        <v>51852</v>
      </c>
    </row>
    <row r="30408" spans="1:5">
      <c r="A30408">
        <v>0</v>
      </c>
      <c r="B30408">
        <v>17289</v>
      </c>
      <c r="C30408">
        <v>0</v>
      </c>
      <c r="D30408">
        <v>1</v>
      </c>
      <c r="E30408">
        <v>17289</v>
      </c>
    </row>
    <row r="30409" spans="1:5">
      <c r="A30409">
        <v>0</v>
      </c>
      <c r="B30409">
        <v>17332</v>
      </c>
      <c r="C30409">
        <v>0</v>
      </c>
      <c r="D30409">
        <v>3</v>
      </c>
      <c r="E30409">
        <v>51996</v>
      </c>
    </row>
    <row r="30410" spans="1:5">
      <c r="A30410">
        <v>0</v>
      </c>
      <c r="B30410">
        <v>17352</v>
      </c>
      <c r="C30410">
        <v>0</v>
      </c>
      <c r="D30410">
        <v>1</v>
      </c>
      <c r="E30410">
        <v>17352</v>
      </c>
    </row>
    <row r="30411" spans="1:5">
      <c r="A30411">
        <v>1</v>
      </c>
      <c r="B30411">
        <v>17356</v>
      </c>
      <c r="C30411">
        <v>0</v>
      </c>
      <c r="D30411">
        <v>1</v>
      </c>
      <c r="E30411">
        <v>17356</v>
      </c>
    </row>
    <row r="30412" spans="1:5">
      <c r="A30412">
        <v>0</v>
      </c>
      <c r="B30412">
        <v>17369</v>
      </c>
      <c r="C30412">
        <v>0</v>
      </c>
      <c r="D30412">
        <v>1</v>
      </c>
      <c r="E30412">
        <v>17369</v>
      </c>
    </row>
    <row r="30413" spans="1:5">
      <c r="A30413">
        <v>1</v>
      </c>
      <c r="B30413">
        <v>17376</v>
      </c>
      <c r="C30413">
        <v>0</v>
      </c>
      <c r="D30413">
        <v>1</v>
      </c>
      <c r="E30413">
        <v>17376</v>
      </c>
    </row>
    <row r="30414" spans="1:5">
      <c r="A30414">
        <v>0</v>
      </c>
      <c r="B30414">
        <v>17380</v>
      </c>
      <c r="C30414">
        <v>0</v>
      </c>
      <c r="D30414">
        <v>3</v>
      </c>
      <c r="E30414">
        <v>52140</v>
      </c>
    </row>
    <row r="30415" spans="1:5">
      <c r="A30415">
        <v>0</v>
      </c>
      <c r="B30415">
        <v>17386</v>
      </c>
      <c r="C30415">
        <v>0</v>
      </c>
      <c r="D30415">
        <v>3</v>
      </c>
      <c r="E30415">
        <v>52158</v>
      </c>
    </row>
    <row r="30416" spans="1:5">
      <c r="A30416">
        <v>0</v>
      </c>
      <c r="B30416">
        <v>17400</v>
      </c>
      <c r="C30416">
        <v>0</v>
      </c>
      <c r="D30416">
        <v>1</v>
      </c>
      <c r="E30416">
        <v>17400</v>
      </c>
    </row>
    <row r="30417" spans="1:5">
      <c r="A30417">
        <v>0</v>
      </c>
      <c r="B30417">
        <v>17408</v>
      </c>
      <c r="C30417">
        <v>0</v>
      </c>
      <c r="D30417">
        <v>3</v>
      </c>
      <c r="E30417">
        <v>52224</v>
      </c>
    </row>
    <row r="30418" spans="1:5">
      <c r="A30418">
        <v>0</v>
      </c>
      <c r="B30418">
        <v>17420</v>
      </c>
      <c r="C30418">
        <v>0</v>
      </c>
      <c r="D30418">
        <v>3</v>
      </c>
      <c r="E30418">
        <v>52260</v>
      </c>
    </row>
    <row r="30419" spans="1:5">
      <c r="A30419">
        <v>1</v>
      </c>
      <c r="B30419">
        <v>17450</v>
      </c>
      <c r="C30419">
        <v>0</v>
      </c>
      <c r="D30419">
        <v>1</v>
      </c>
      <c r="E30419">
        <v>17450</v>
      </c>
    </row>
    <row r="30420" spans="1:5">
      <c r="A30420">
        <v>1</v>
      </c>
      <c r="B30420">
        <v>17479</v>
      </c>
      <c r="C30420">
        <v>0</v>
      </c>
      <c r="D30420">
        <v>1</v>
      </c>
      <c r="E30420">
        <v>17479</v>
      </c>
    </row>
    <row r="30421" spans="1:5">
      <c r="A30421">
        <v>0</v>
      </c>
      <c r="B30421">
        <v>17506</v>
      </c>
      <c r="C30421">
        <v>0</v>
      </c>
      <c r="D30421">
        <v>1</v>
      </c>
      <c r="E30421">
        <v>17506</v>
      </c>
    </row>
    <row r="30422" spans="1:5">
      <c r="A30422">
        <v>1</v>
      </c>
      <c r="B30422">
        <v>17522</v>
      </c>
      <c r="C30422">
        <v>0</v>
      </c>
      <c r="D30422">
        <v>3</v>
      </c>
      <c r="E30422">
        <v>52566</v>
      </c>
    </row>
    <row r="30423" spans="1:5">
      <c r="A30423">
        <v>1</v>
      </c>
      <c r="B30423">
        <v>17553</v>
      </c>
      <c r="C30423">
        <v>0</v>
      </c>
      <c r="D30423">
        <v>3</v>
      </c>
      <c r="E30423">
        <v>52659</v>
      </c>
    </row>
    <row r="30424" spans="1:5">
      <c r="A30424">
        <v>0</v>
      </c>
      <c r="B30424">
        <v>17560</v>
      </c>
      <c r="C30424">
        <v>0</v>
      </c>
      <c r="D30424">
        <v>1</v>
      </c>
      <c r="E30424">
        <v>17560</v>
      </c>
    </row>
    <row r="30425" spans="1:5">
      <c r="A30425">
        <v>0</v>
      </c>
      <c r="B30425">
        <v>17568</v>
      </c>
      <c r="C30425">
        <v>0</v>
      </c>
      <c r="D30425">
        <v>1</v>
      </c>
      <c r="E30425">
        <v>17568</v>
      </c>
    </row>
    <row r="30426" spans="1:5">
      <c r="A30426">
        <v>1</v>
      </c>
      <c r="B30426">
        <v>17568</v>
      </c>
      <c r="C30426">
        <v>0</v>
      </c>
      <c r="D30426">
        <v>3</v>
      </c>
      <c r="E30426">
        <v>52704</v>
      </c>
    </row>
    <row r="30427" spans="1:5">
      <c r="A30427">
        <v>0</v>
      </c>
      <c r="B30427">
        <v>17580</v>
      </c>
      <c r="C30427">
        <v>0</v>
      </c>
      <c r="D30427">
        <v>1</v>
      </c>
      <c r="E30427">
        <v>17580</v>
      </c>
    </row>
    <row r="30428" spans="1:5">
      <c r="A30428">
        <v>1</v>
      </c>
      <c r="B30428">
        <v>17580</v>
      </c>
      <c r="C30428">
        <v>0</v>
      </c>
      <c r="D30428">
        <v>3</v>
      </c>
      <c r="E30428">
        <v>52740</v>
      </c>
    </row>
    <row r="30429" spans="1:5">
      <c r="A30429">
        <v>0</v>
      </c>
      <c r="B30429">
        <v>17616</v>
      </c>
      <c r="C30429">
        <v>0</v>
      </c>
      <c r="D30429">
        <v>1</v>
      </c>
      <c r="E30429">
        <v>17616</v>
      </c>
    </row>
    <row r="30430" spans="1:5">
      <c r="A30430">
        <v>1</v>
      </c>
      <c r="B30430">
        <v>17620</v>
      </c>
      <c r="C30430">
        <v>0</v>
      </c>
      <c r="D30430">
        <v>3</v>
      </c>
      <c r="E30430">
        <v>52860</v>
      </c>
    </row>
    <row r="30431" spans="1:5">
      <c r="A30431">
        <v>1</v>
      </c>
      <c r="B30431">
        <v>17626</v>
      </c>
      <c r="C30431">
        <v>0</v>
      </c>
      <c r="D30431">
        <v>3</v>
      </c>
      <c r="E30431">
        <v>52878</v>
      </c>
    </row>
    <row r="30432" spans="1:5">
      <c r="A30432">
        <v>1</v>
      </c>
      <c r="B30432">
        <v>17646</v>
      </c>
      <c r="C30432">
        <v>0</v>
      </c>
      <c r="D30432">
        <v>1</v>
      </c>
      <c r="E30432">
        <v>17646</v>
      </c>
    </row>
    <row r="30433" spans="1:5">
      <c r="A30433">
        <v>0</v>
      </c>
      <c r="B30433">
        <v>17648</v>
      </c>
      <c r="C30433">
        <v>0</v>
      </c>
      <c r="D30433">
        <v>1</v>
      </c>
      <c r="E30433">
        <v>17648</v>
      </c>
    </row>
    <row r="30434" spans="1:5">
      <c r="A30434">
        <v>1</v>
      </c>
      <c r="B30434">
        <v>17654</v>
      </c>
      <c r="C30434">
        <v>0</v>
      </c>
      <c r="D30434">
        <v>3</v>
      </c>
      <c r="E30434">
        <v>52962</v>
      </c>
    </row>
    <row r="30435" spans="1:5">
      <c r="A30435">
        <v>0</v>
      </c>
      <c r="B30435">
        <v>17656</v>
      </c>
      <c r="C30435">
        <v>0</v>
      </c>
      <c r="D30435">
        <v>3</v>
      </c>
      <c r="E30435">
        <v>52968</v>
      </c>
    </row>
    <row r="30436" spans="1:5">
      <c r="A30436">
        <v>1</v>
      </c>
      <c r="B30436">
        <v>17656</v>
      </c>
      <c r="C30436">
        <v>0</v>
      </c>
      <c r="D30436">
        <v>1</v>
      </c>
      <c r="E30436">
        <v>17656</v>
      </c>
    </row>
    <row r="30437" spans="1:5">
      <c r="A30437">
        <v>0</v>
      </c>
      <c r="B30437">
        <v>17676</v>
      </c>
      <c r="C30437">
        <v>0</v>
      </c>
      <c r="D30437">
        <v>3</v>
      </c>
      <c r="E30437">
        <v>53028</v>
      </c>
    </row>
    <row r="30438" spans="1:5">
      <c r="A30438">
        <v>1</v>
      </c>
      <c r="B30438">
        <v>17686</v>
      </c>
      <c r="C30438">
        <v>0</v>
      </c>
      <c r="D30438">
        <v>1</v>
      </c>
      <c r="E30438">
        <v>17686</v>
      </c>
    </row>
    <row r="30439" spans="1:5">
      <c r="A30439">
        <v>0</v>
      </c>
      <c r="B30439">
        <v>17696</v>
      </c>
      <c r="C30439">
        <v>0</v>
      </c>
      <c r="D30439">
        <v>4</v>
      </c>
      <c r="E30439">
        <v>70784</v>
      </c>
    </row>
    <row r="30440" spans="1:5">
      <c r="A30440">
        <v>0</v>
      </c>
      <c r="B30440">
        <v>17698</v>
      </c>
      <c r="C30440">
        <v>0</v>
      </c>
      <c r="D30440">
        <v>3</v>
      </c>
      <c r="E30440">
        <v>53094</v>
      </c>
    </row>
    <row r="30441" spans="1:5">
      <c r="A30441">
        <v>0</v>
      </c>
      <c r="B30441">
        <v>17744</v>
      </c>
      <c r="C30441">
        <v>0</v>
      </c>
      <c r="D30441">
        <v>3</v>
      </c>
      <c r="E30441">
        <v>53232</v>
      </c>
    </row>
    <row r="30442" spans="1:5">
      <c r="A30442">
        <v>1</v>
      </c>
      <c r="B30442">
        <v>17749</v>
      </c>
      <c r="C30442">
        <v>0</v>
      </c>
      <c r="D30442">
        <v>3</v>
      </c>
      <c r="E30442">
        <v>53247</v>
      </c>
    </row>
    <row r="30443" spans="1:5">
      <c r="A30443">
        <v>1</v>
      </c>
      <c r="B30443">
        <v>17754</v>
      </c>
      <c r="C30443">
        <v>0</v>
      </c>
      <c r="D30443">
        <v>3</v>
      </c>
      <c r="E30443">
        <v>53262</v>
      </c>
    </row>
    <row r="30444" spans="1:5">
      <c r="A30444">
        <v>1</v>
      </c>
      <c r="B30444">
        <v>17766</v>
      </c>
      <c r="C30444">
        <v>0</v>
      </c>
      <c r="D30444">
        <v>1</v>
      </c>
      <c r="E30444">
        <v>17766</v>
      </c>
    </row>
    <row r="30445" spans="1:5">
      <c r="A30445">
        <v>0</v>
      </c>
      <c r="B30445">
        <v>17776</v>
      </c>
      <c r="C30445">
        <v>0</v>
      </c>
      <c r="D30445">
        <v>4</v>
      </c>
      <c r="E30445">
        <v>71104</v>
      </c>
    </row>
    <row r="30446" spans="1:5">
      <c r="A30446">
        <v>1</v>
      </c>
      <c r="B30446">
        <v>17780</v>
      </c>
      <c r="C30446">
        <v>0</v>
      </c>
      <c r="D30446">
        <v>3</v>
      </c>
      <c r="E30446">
        <v>53340</v>
      </c>
    </row>
    <row r="30447" spans="1:5">
      <c r="A30447">
        <v>0</v>
      </c>
      <c r="B30447">
        <v>17784</v>
      </c>
      <c r="C30447">
        <v>0</v>
      </c>
      <c r="D30447">
        <v>3</v>
      </c>
      <c r="E30447">
        <v>53352</v>
      </c>
    </row>
    <row r="30448" spans="1:5">
      <c r="A30448">
        <v>0</v>
      </c>
      <c r="B30448">
        <v>17812</v>
      </c>
      <c r="C30448">
        <v>0</v>
      </c>
      <c r="D30448">
        <v>1</v>
      </c>
      <c r="E30448">
        <v>17812</v>
      </c>
    </row>
    <row r="30449" spans="1:5">
      <c r="A30449">
        <v>1</v>
      </c>
      <c r="B30449">
        <v>17812</v>
      </c>
      <c r="C30449">
        <v>0</v>
      </c>
      <c r="D30449">
        <v>1</v>
      </c>
      <c r="E30449">
        <v>17812</v>
      </c>
    </row>
    <row r="30450" spans="1:5">
      <c r="A30450">
        <v>1</v>
      </c>
      <c r="B30450">
        <v>17837</v>
      </c>
      <c r="C30450">
        <v>0</v>
      </c>
      <c r="D30450">
        <v>1</v>
      </c>
      <c r="E30450">
        <v>17837</v>
      </c>
    </row>
    <row r="30451" spans="1:5">
      <c r="A30451">
        <v>0</v>
      </c>
      <c r="B30451">
        <v>17846</v>
      </c>
      <c r="C30451">
        <v>0</v>
      </c>
      <c r="D30451">
        <v>1</v>
      </c>
      <c r="E30451">
        <v>17846</v>
      </c>
    </row>
    <row r="30452" spans="1:5">
      <c r="A30452">
        <v>0</v>
      </c>
      <c r="B30452">
        <v>17888</v>
      </c>
      <c r="C30452">
        <v>0</v>
      </c>
      <c r="D30452">
        <v>4</v>
      </c>
      <c r="E30452">
        <v>71552</v>
      </c>
    </row>
    <row r="30453" spans="1:5">
      <c r="A30453">
        <v>0</v>
      </c>
      <c r="B30453">
        <v>17894</v>
      </c>
      <c r="C30453">
        <v>0</v>
      </c>
      <c r="D30453">
        <v>3</v>
      </c>
      <c r="E30453">
        <v>53682</v>
      </c>
    </row>
    <row r="30454" spans="1:5">
      <c r="A30454">
        <v>0</v>
      </c>
      <c r="B30454">
        <v>17921</v>
      </c>
      <c r="C30454">
        <v>0</v>
      </c>
      <c r="D30454">
        <v>1</v>
      </c>
      <c r="E30454">
        <v>17921</v>
      </c>
    </row>
    <row r="30455" spans="1:5">
      <c r="A30455">
        <v>0</v>
      </c>
      <c r="B30455">
        <v>17936</v>
      </c>
      <c r="C30455">
        <v>0</v>
      </c>
      <c r="D30455">
        <v>3</v>
      </c>
      <c r="E30455">
        <v>53808</v>
      </c>
    </row>
    <row r="30456" spans="1:5">
      <c r="A30456">
        <v>0</v>
      </c>
      <c r="B30456">
        <v>17947</v>
      </c>
      <c r="C30456">
        <v>0</v>
      </c>
      <c r="D30456">
        <v>3</v>
      </c>
      <c r="E30456">
        <v>53841</v>
      </c>
    </row>
    <row r="30457" spans="1:5">
      <c r="A30457">
        <v>0</v>
      </c>
      <c r="B30457">
        <v>17948</v>
      </c>
      <c r="C30457">
        <v>0</v>
      </c>
      <c r="D30457">
        <v>1</v>
      </c>
      <c r="E30457">
        <v>17948</v>
      </c>
    </row>
    <row r="30458" spans="1:5">
      <c r="A30458">
        <v>0</v>
      </c>
      <c r="B30458">
        <v>17950</v>
      </c>
      <c r="C30458">
        <v>0</v>
      </c>
      <c r="D30458">
        <v>1</v>
      </c>
      <c r="E30458">
        <v>17950</v>
      </c>
    </row>
    <row r="30459" spans="1:5">
      <c r="A30459">
        <v>0</v>
      </c>
      <c r="B30459">
        <v>17964</v>
      </c>
      <c r="C30459">
        <v>0</v>
      </c>
      <c r="D30459">
        <v>3</v>
      </c>
      <c r="E30459">
        <v>53892</v>
      </c>
    </row>
    <row r="30460" spans="1:5">
      <c r="A30460">
        <v>0</v>
      </c>
      <c r="B30460">
        <v>18002</v>
      </c>
      <c r="C30460">
        <v>0</v>
      </c>
      <c r="D30460">
        <v>1</v>
      </c>
      <c r="E30460">
        <v>18002</v>
      </c>
    </row>
    <row r="30461" spans="1:5">
      <c r="A30461">
        <v>1</v>
      </c>
      <c r="B30461">
        <v>18005</v>
      </c>
      <c r="C30461">
        <v>0</v>
      </c>
      <c r="D30461">
        <v>1</v>
      </c>
      <c r="E30461">
        <v>18005</v>
      </c>
    </row>
    <row r="30462" spans="1:5">
      <c r="A30462">
        <v>0</v>
      </c>
      <c r="B30462">
        <v>18022</v>
      </c>
      <c r="C30462">
        <v>0</v>
      </c>
      <c r="D30462">
        <v>3</v>
      </c>
      <c r="E30462">
        <v>54066</v>
      </c>
    </row>
    <row r="30463" spans="1:5">
      <c r="A30463">
        <v>1</v>
      </c>
      <c r="B30463">
        <v>18034</v>
      </c>
      <c r="C30463">
        <v>0</v>
      </c>
      <c r="D30463">
        <v>3</v>
      </c>
      <c r="E30463">
        <v>54102</v>
      </c>
    </row>
    <row r="30464" spans="1:5">
      <c r="A30464">
        <v>1</v>
      </c>
      <c r="B30464">
        <v>18063</v>
      </c>
      <c r="C30464">
        <v>0</v>
      </c>
      <c r="D30464">
        <v>3</v>
      </c>
      <c r="E30464">
        <v>54189</v>
      </c>
    </row>
    <row r="30465" spans="1:5">
      <c r="A30465">
        <v>0</v>
      </c>
      <c r="B30465">
        <v>18104</v>
      </c>
      <c r="C30465">
        <v>0</v>
      </c>
      <c r="D30465">
        <v>1</v>
      </c>
      <c r="E30465">
        <v>18104</v>
      </c>
    </row>
    <row r="30466" spans="1:5">
      <c r="A30466">
        <v>0</v>
      </c>
      <c r="B30466">
        <v>18108</v>
      </c>
      <c r="C30466">
        <v>0</v>
      </c>
      <c r="D30466">
        <v>3</v>
      </c>
      <c r="E30466">
        <v>54324</v>
      </c>
    </row>
    <row r="30467" spans="1:5">
      <c r="A30467">
        <v>1</v>
      </c>
      <c r="B30467">
        <v>18116</v>
      </c>
      <c r="C30467">
        <v>0</v>
      </c>
      <c r="D30467">
        <v>1</v>
      </c>
      <c r="E30467">
        <v>18116</v>
      </c>
    </row>
    <row r="30468" spans="1:5">
      <c r="A30468">
        <v>1</v>
      </c>
      <c r="B30468">
        <v>18144</v>
      </c>
      <c r="C30468">
        <v>0</v>
      </c>
      <c r="D30468">
        <v>3</v>
      </c>
      <c r="E30468">
        <v>54432</v>
      </c>
    </row>
    <row r="30469" spans="1:5">
      <c r="A30469">
        <v>0</v>
      </c>
      <c r="B30469">
        <v>18145</v>
      </c>
      <c r="C30469">
        <v>0</v>
      </c>
      <c r="D30469">
        <v>3</v>
      </c>
      <c r="E30469">
        <v>54435</v>
      </c>
    </row>
    <row r="30470" spans="1:5">
      <c r="A30470">
        <v>0</v>
      </c>
      <c r="B30470">
        <v>18164</v>
      </c>
      <c r="C30470">
        <v>0</v>
      </c>
      <c r="D30470">
        <v>3</v>
      </c>
      <c r="E30470">
        <v>54492</v>
      </c>
    </row>
    <row r="30471" spans="1:5">
      <c r="A30471">
        <v>0</v>
      </c>
      <c r="B30471">
        <v>18173</v>
      </c>
      <c r="C30471">
        <v>0</v>
      </c>
      <c r="D30471">
        <v>3</v>
      </c>
      <c r="E30471">
        <v>54519</v>
      </c>
    </row>
    <row r="30472" spans="1:5">
      <c r="A30472">
        <v>1</v>
      </c>
      <c r="B30472">
        <v>18178</v>
      </c>
      <c r="C30472">
        <v>0</v>
      </c>
      <c r="D30472">
        <v>3</v>
      </c>
      <c r="E30472">
        <v>54534</v>
      </c>
    </row>
    <row r="30473" spans="1:5">
      <c r="A30473">
        <v>0</v>
      </c>
      <c r="B30473">
        <v>18200</v>
      </c>
      <c r="C30473">
        <v>0</v>
      </c>
      <c r="D30473">
        <v>3</v>
      </c>
      <c r="E30473">
        <v>54600</v>
      </c>
    </row>
    <row r="30474" spans="1:5">
      <c r="A30474">
        <v>0</v>
      </c>
      <c r="B30474">
        <v>18209</v>
      </c>
      <c r="C30474">
        <v>0</v>
      </c>
      <c r="D30474">
        <v>3</v>
      </c>
      <c r="E30474">
        <v>54627</v>
      </c>
    </row>
    <row r="30475" spans="1:5">
      <c r="A30475">
        <v>0</v>
      </c>
      <c r="B30475">
        <v>18212</v>
      </c>
      <c r="C30475">
        <v>0</v>
      </c>
      <c r="D30475">
        <v>3</v>
      </c>
      <c r="E30475">
        <v>54636</v>
      </c>
    </row>
    <row r="30476" spans="1:5">
      <c r="A30476">
        <v>0</v>
      </c>
      <c r="B30476">
        <v>18238</v>
      </c>
      <c r="C30476">
        <v>0</v>
      </c>
      <c r="D30476">
        <v>3</v>
      </c>
      <c r="E30476">
        <v>54714</v>
      </c>
    </row>
    <row r="30477" spans="1:5">
      <c r="A30477">
        <v>1</v>
      </c>
      <c r="B30477">
        <v>18262</v>
      </c>
      <c r="C30477">
        <v>0</v>
      </c>
      <c r="D30477">
        <v>3</v>
      </c>
      <c r="E30477">
        <v>54786</v>
      </c>
    </row>
    <row r="30478" spans="1:5">
      <c r="A30478">
        <v>1</v>
      </c>
      <c r="B30478">
        <v>18264</v>
      </c>
      <c r="C30478">
        <v>0</v>
      </c>
      <c r="D30478">
        <v>3</v>
      </c>
      <c r="E30478">
        <v>54792</v>
      </c>
    </row>
    <row r="30479" spans="1:5">
      <c r="A30479">
        <v>1</v>
      </c>
      <c r="B30479">
        <v>18282</v>
      </c>
      <c r="C30479">
        <v>0</v>
      </c>
      <c r="D30479">
        <v>1</v>
      </c>
      <c r="E30479">
        <v>18282</v>
      </c>
    </row>
    <row r="30480" spans="1:5">
      <c r="A30480">
        <v>0</v>
      </c>
      <c r="B30480">
        <v>18328</v>
      </c>
      <c r="C30480">
        <v>0</v>
      </c>
      <c r="D30480">
        <v>1</v>
      </c>
      <c r="E30480">
        <v>18328</v>
      </c>
    </row>
    <row r="30481" spans="1:5">
      <c r="A30481">
        <v>0</v>
      </c>
      <c r="B30481">
        <v>18334</v>
      </c>
      <c r="C30481">
        <v>0</v>
      </c>
      <c r="D30481">
        <v>1</v>
      </c>
      <c r="E30481">
        <v>18334</v>
      </c>
    </row>
    <row r="30482" spans="1:5">
      <c r="A30482">
        <v>1</v>
      </c>
      <c r="B30482">
        <v>18336</v>
      </c>
      <c r="C30482">
        <v>0</v>
      </c>
      <c r="D30482">
        <v>1</v>
      </c>
      <c r="E30482">
        <v>18336</v>
      </c>
    </row>
    <row r="30483" spans="1:5">
      <c r="A30483">
        <v>1</v>
      </c>
      <c r="B30483">
        <v>18347</v>
      </c>
      <c r="C30483">
        <v>0</v>
      </c>
      <c r="D30483">
        <v>3</v>
      </c>
      <c r="E30483">
        <v>55041</v>
      </c>
    </row>
    <row r="30484" spans="1:5">
      <c r="A30484">
        <v>1</v>
      </c>
      <c r="B30484">
        <v>18352</v>
      </c>
      <c r="C30484">
        <v>0</v>
      </c>
      <c r="D30484">
        <v>5</v>
      </c>
      <c r="E30484">
        <v>91760</v>
      </c>
    </row>
    <row r="30485" spans="1:5">
      <c r="A30485">
        <v>0</v>
      </c>
      <c r="B30485">
        <v>18357</v>
      </c>
      <c r="C30485">
        <v>0</v>
      </c>
      <c r="D30485">
        <v>1</v>
      </c>
      <c r="E30485">
        <v>18357</v>
      </c>
    </row>
    <row r="30486" spans="1:5">
      <c r="A30486">
        <v>1</v>
      </c>
      <c r="B30486">
        <v>18358</v>
      </c>
      <c r="C30486">
        <v>0</v>
      </c>
      <c r="D30486">
        <v>3</v>
      </c>
      <c r="E30486">
        <v>55074</v>
      </c>
    </row>
    <row r="30487" spans="1:5">
      <c r="A30487">
        <v>0</v>
      </c>
      <c r="B30487">
        <v>18372</v>
      </c>
      <c r="C30487">
        <v>0</v>
      </c>
      <c r="D30487">
        <v>1</v>
      </c>
      <c r="E30487">
        <v>18372</v>
      </c>
    </row>
    <row r="30488" spans="1:5">
      <c r="A30488">
        <v>0</v>
      </c>
      <c r="B30488">
        <v>18380</v>
      </c>
      <c r="C30488">
        <v>0</v>
      </c>
      <c r="D30488">
        <v>3</v>
      </c>
      <c r="E30488">
        <v>55140</v>
      </c>
    </row>
    <row r="30489" spans="1:5">
      <c r="A30489">
        <v>0</v>
      </c>
      <c r="B30489">
        <v>18400</v>
      </c>
      <c r="C30489">
        <v>0</v>
      </c>
      <c r="D30489">
        <v>3</v>
      </c>
      <c r="E30489">
        <v>55200</v>
      </c>
    </row>
    <row r="30490" spans="1:5">
      <c r="A30490">
        <v>1</v>
      </c>
      <c r="B30490">
        <v>18406</v>
      </c>
      <c r="C30490">
        <v>0</v>
      </c>
      <c r="D30490">
        <v>1</v>
      </c>
      <c r="E30490">
        <v>18406</v>
      </c>
    </row>
    <row r="30491" spans="1:5">
      <c r="A30491">
        <v>1</v>
      </c>
      <c r="B30491">
        <v>18421</v>
      </c>
      <c r="C30491">
        <v>0</v>
      </c>
      <c r="D30491">
        <v>3</v>
      </c>
      <c r="E30491">
        <v>55263</v>
      </c>
    </row>
    <row r="30492" spans="1:5">
      <c r="A30492">
        <v>0</v>
      </c>
      <c r="B30492">
        <v>18444</v>
      </c>
      <c r="C30492">
        <v>0</v>
      </c>
      <c r="D30492">
        <v>1</v>
      </c>
      <c r="E30492">
        <v>18444</v>
      </c>
    </row>
    <row r="30493" spans="1:5">
      <c r="A30493">
        <v>1</v>
      </c>
      <c r="B30493">
        <v>18454</v>
      </c>
      <c r="C30493">
        <v>0</v>
      </c>
      <c r="D30493">
        <v>3</v>
      </c>
      <c r="E30493">
        <v>55362</v>
      </c>
    </row>
    <row r="30494" spans="1:5">
      <c r="A30494">
        <v>0</v>
      </c>
      <c r="B30494">
        <v>18456</v>
      </c>
      <c r="C30494">
        <v>0</v>
      </c>
      <c r="D30494">
        <v>3</v>
      </c>
      <c r="E30494">
        <v>55368</v>
      </c>
    </row>
    <row r="30495" spans="1:5">
      <c r="A30495">
        <v>1</v>
      </c>
      <c r="B30495">
        <v>18462</v>
      </c>
      <c r="C30495">
        <v>0</v>
      </c>
      <c r="D30495">
        <v>1</v>
      </c>
      <c r="E30495">
        <v>18462</v>
      </c>
    </row>
    <row r="30496" spans="1:5">
      <c r="A30496">
        <v>0</v>
      </c>
      <c r="B30496">
        <v>18468</v>
      </c>
      <c r="C30496">
        <v>0</v>
      </c>
      <c r="D30496">
        <v>3</v>
      </c>
      <c r="E30496">
        <v>55404</v>
      </c>
    </row>
    <row r="30497" spans="1:5">
      <c r="A30497">
        <v>1</v>
      </c>
      <c r="B30497">
        <v>18476</v>
      </c>
      <c r="C30497">
        <v>0</v>
      </c>
      <c r="D30497">
        <v>1</v>
      </c>
      <c r="E30497">
        <v>18476</v>
      </c>
    </row>
    <row r="30498" spans="1:5">
      <c r="A30498">
        <v>0</v>
      </c>
      <c r="B30498">
        <v>18488</v>
      </c>
      <c r="C30498">
        <v>0</v>
      </c>
      <c r="D30498">
        <v>3</v>
      </c>
      <c r="E30498">
        <v>55464</v>
      </c>
    </row>
    <row r="30499" spans="1:5">
      <c r="A30499">
        <v>1</v>
      </c>
      <c r="B30499">
        <v>18516</v>
      </c>
      <c r="C30499">
        <v>0</v>
      </c>
      <c r="D30499">
        <v>3</v>
      </c>
      <c r="E30499">
        <v>55548</v>
      </c>
    </row>
    <row r="30500" spans="1:5">
      <c r="A30500">
        <v>0</v>
      </c>
      <c r="B30500">
        <v>18528</v>
      </c>
      <c r="C30500">
        <v>0</v>
      </c>
      <c r="D30500">
        <v>1</v>
      </c>
      <c r="E30500">
        <v>18528</v>
      </c>
    </row>
    <row r="30501" spans="1:5">
      <c r="A30501">
        <v>0</v>
      </c>
      <c r="B30501">
        <v>18531</v>
      </c>
      <c r="C30501">
        <v>0</v>
      </c>
      <c r="D30501">
        <v>3</v>
      </c>
      <c r="E30501">
        <v>55593</v>
      </c>
    </row>
    <row r="30502" spans="1:5">
      <c r="A30502">
        <v>1</v>
      </c>
      <c r="B30502">
        <v>18541</v>
      </c>
      <c r="C30502">
        <v>0</v>
      </c>
      <c r="D30502">
        <v>3</v>
      </c>
      <c r="E30502">
        <v>55623</v>
      </c>
    </row>
    <row r="30503" spans="1:5">
      <c r="A30503">
        <v>0</v>
      </c>
      <c r="B30503">
        <v>18544</v>
      </c>
      <c r="C30503">
        <v>0</v>
      </c>
      <c r="D30503">
        <v>1</v>
      </c>
      <c r="E30503">
        <v>18544</v>
      </c>
    </row>
    <row r="30504" spans="1:5">
      <c r="A30504">
        <v>0</v>
      </c>
      <c r="B30504">
        <v>18560</v>
      </c>
      <c r="C30504">
        <v>0</v>
      </c>
      <c r="D30504">
        <v>1</v>
      </c>
      <c r="E30504">
        <v>18560</v>
      </c>
    </row>
    <row r="30505" spans="1:5">
      <c r="A30505">
        <v>0</v>
      </c>
      <c r="B30505">
        <v>18568</v>
      </c>
      <c r="C30505">
        <v>0</v>
      </c>
      <c r="D30505">
        <v>1</v>
      </c>
      <c r="E30505">
        <v>18568</v>
      </c>
    </row>
    <row r="30506" spans="1:5">
      <c r="A30506">
        <v>1</v>
      </c>
      <c r="B30506">
        <v>18576</v>
      </c>
      <c r="C30506">
        <v>0</v>
      </c>
      <c r="D30506">
        <v>3</v>
      </c>
      <c r="E30506">
        <v>55728</v>
      </c>
    </row>
    <row r="30507" spans="1:5">
      <c r="A30507">
        <v>0</v>
      </c>
      <c r="B30507">
        <v>18584</v>
      </c>
      <c r="C30507">
        <v>0</v>
      </c>
      <c r="D30507">
        <v>3</v>
      </c>
      <c r="E30507">
        <v>55752</v>
      </c>
    </row>
    <row r="30508" spans="1:5">
      <c r="A30508">
        <v>1</v>
      </c>
      <c r="B30508">
        <v>18595</v>
      </c>
      <c r="C30508">
        <v>0</v>
      </c>
      <c r="D30508">
        <v>3</v>
      </c>
      <c r="E30508">
        <v>55785</v>
      </c>
    </row>
    <row r="30509" spans="1:5">
      <c r="A30509">
        <v>1</v>
      </c>
      <c r="B30509">
        <v>18604</v>
      </c>
      <c r="C30509">
        <v>0</v>
      </c>
      <c r="D30509">
        <v>3</v>
      </c>
      <c r="E30509">
        <v>55812</v>
      </c>
    </row>
    <row r="30510" spans="1:5">
      <c r="A30510">
        <v>0</v>
      </c>
      <c r="B30510">
        <v>18624</v>
      </c>
      <c r="C30510">
        <v>0</v>
      </c>
      <c r="D30510">
        <v>4</v>
      </c>
      <c r="E30510">
        <v>74496</v>
      </c>
    </row>
    <row r="30511" spans="1:5">
      <c r="A30511">
        <v>0</v>
      </c>
      <c r="B30511">
        <v>18632</v>
      </c>
      <c r="C30511">
        <v>0</v>
      </c>
      <c r="D30511">
        <v>1</v>
      </c>
      <c r="E30511">
        <v>18632</v>
      </c>
    </row>
    <row r="30512" spans="1:5">
      <c r="A30512">
        <v>1</v>
      </c>
      <c r="B30512">
        <v>18632</v>
      </c>
      <c r="C30512">
        <v>0</v>
      </c>
      <c r="D30512">
        <v>1</v>
      </c>
      <c r="E30512">
        <v>18632</v>
      </c>
    </row>
    <row r="30513" spans="1:5">
      <c r="A30513">
        <v>0</v>
      </c>
      <c r="B30513">
        <v>18636</v>
      </c>
      <c r="C30513">
        <v>0</v>
      </c>
      <c r="D30513">
        <v>1</v>
      </c>
      <c r="E30513">
        <v>18636</v>
      </c>
    </row>
    <row r="30514" spans="1:5">
      <c r="A30514">
        <v>0</v>
      </c>
      <c r="B30514">
        <v>18640</v>
      </c>
      <c r="C30514">
        <v>0</v>
      </c>
      <c r="D30514">
        <v>1</v>
      </c>
      <c r="E30514">
        <v>18640</v>
      </c>
    </row>
    <row r="30515" spans="1:5">
      <c r="A30515">
        <v>0</v>
      </c>
      <c r="B30515">
        <v>18688</v>
      </c>
      <c r="C30515">
        <v>0</v>
      </c>
      <c r="D30515">
        <v>3</v>
      </c>
      <c r="E30515">
        <v>56064</v>
      </c>
    </row>
    <row r="30516" spans="1:5">
      <c r="A30516">
        <v>0</v>
      </c>
      <c r="B30516">
        <v>18705</v>
      </c>
      <c r="C30516">
        <v>0</v>
      </c>
      <c r="D30516">
        <v>1</v>
      </c>
      <c r="E30516">
        <v>18705</v>
      </c>
    </row>
    <row r="30517" spans="1:5">
      <c r="A30517">
        <v>0</v>
      </c>
      <c r="B30517">
        <v>18720</v>
      </c>
      <c r="C30517">
        <v>0</v>
      </c>
      <c r="D30517">
        <v>3</v>
      </c>
      <c r="E30517">
        <v>56160</v>
      </c>
    </row>
    <row r="30518" spans="1:5">
      <c r="A30518">
        <v>1</v>
      </c>
      <c r="B30518">
        <v>18721</v>
      </c>
      <c r="C30518">
        <v>0</v>
      </c>
      <c r="D30518">
        <v>3</v>
      </c>
      <c r="E30518">
        <v>56163</v>
      </c>
    </row>
    <row r="30519" spans="1:5">
      <c r="A30519">
        <v>0</v>
      </c>
      <c r="B30519">
        <v>18728</v>
      </c>
      <c r="C30519">
        <v>0</v>
      </c>
      <c r="D30519">
        <v>1</v>
      </c>
      <c r="E30519">
        <v>18728</v>
      </c>
    </row>
    <row r="30520" spans="1:5">
      <c r="A30520">
        <v>0</v>
      </c>
      <c r="B30520">
        <v>18740</v>
      </c>
      <c r="C30520">
        <v>0</v>
      </c>
      <c r="D30520">
        <v>3</v>
      </c>
      <c r="E30520">
        <v>56220</v>
      </c>
    </row>
    <row r="30521" spans="1:5">
      <c r="A30521">
        <v>0</v>
      </c>
      <c r="B30521">
        <v>18748</v>
      </c>
      <c r="C30521">
        <v>0</v>
      </c>
      <c r="D30521">
        <v>3</v>
      </c>
      <c r="E30521">
        <v>56244</v>
      </c>
    </row>
    <row r="30522" spans="1:5">
      <c r="A30522">
        <v>0</v>
      </c>
      <c r="B30522">
        <v>18752</v>
      </c>
      <c r="C30522">
        <v>0</v>
      </c>
      <c r="D30522">
        <v>3</v>
      </c>
      <c r="E30522">
        <v>56256</v>
      </c>
    </row>
    <row r="30523" spans="1:5">
      <c r="A30523">
        <v>0</v>
      </c>
      <c r="B30523">
        <v>18770</v>
      </c>
      <c r="C30523">
        <v>0</v>
      </c>
      <c r="D30523">
        <v>3</v>
      </c>
      <c r="E30523">
        <v>56310</v>
      </c>
    </row>
    <row r="30524" spans="1:5">
      <c r="A30524">
        <v>0</v>
      </c>
      <c r="B30524">
        <v>18784</v>
      </c>
      <c r="C30524">
        <v>0</v>
      </c>
      <c r="D30524">
        <v>1</v>
      </c>
      <c r="E30524">
        <v>18784</v>
      </c>
    </row>
    <row r="30525" spans="1:5">
      <c r="A30525">
        <v>0</v>
      </c>
      <c r="B30525">
        <v>18788</v>
      </c>
      <c r="C30525">
        <v>0</v>
      </c>
      <c r="D30525">
        <v>1</v>
      </c>
      <c r="E30525">
        <v>18788</v>
      </c>
    </row>
    <row r="30526" spans="1:5">
      <c r="A30526">
        <v>0</v>
      </c>
      <c r="B30526">
        <v>18796</v>
      </c>
      <c r="C30526">
        <v>0</v>
      </c>
      <c r="D30526">
        <v>1</v>
      </c>
      <c r="E30526">
        <v>18796</v>
      </c>
    </row>
    <row r="30527" spans="1:5">
      <c r="A30527">
        <v>0</v>
      </c>
      <c r="B30527">
        <v>18804</v>
      </c>
      <c r="C30527">
        <v>0</v>
      </c>
      <c r="D30527">
        <v>3</v>
      </c>
      <c r="E30527">
        <v>56412</v>
      </c>
    </row>
    <row r="30528" spans="1:5">
      <c r="A30528">
        <v>0</v>
      </c>
      <c r="B30528">
        <v>18824</v>
      </c>
      <c r="C30528">
        <v>0</v>
      </c>
      <c r="D30528">
        <v>3</v>
      </c>
      <c r="E30528">
        <v>56472</v>
      </c>
    </row>
    <row r="30529" spans="1:5">
      <c r="A30529">
        <v>1</v>
      </c>
      <c r="B30529">
        <v>18852</v>
      </c>
      <c r="C30529">
        <v>0</v>
      </c>
      <c r="D30529">
        <v>3</v>
      </c>
      <c r="E30529">
        <v>56556</v>
      </c>
    </row>
    <row r="30530" spans="1:5">
      <c r="A30530">
        <v>0</v>
      </c>
      <c r="B30530">
        <v>18856</v>
      </c>
      <c r="C30530">
        <v>0</v>
      </c>
      <c r="D30530">
        <v>6</v>
      </c>
      <c r="E30530">
        <v>113136</v>
      </c>
    </row>
    <row r="30531" spans="1:5">
      <c r="A30531">
        <v>0</v>
      </c>
      <c r="B30531">
        <v>18884</v>
      </c>
      <c r="C30531">
        <v>0</v>
      </c>
      <c r="D30531">
        <v>3</v>
      </c>
      <c r="E30531">
        <v>56652</v>
      </c>
    </row>
    <row r="30532" spans="1:5">
      <c r="A30532">
        <v>0</v>
      </c>
      <c r="B30532">
        <v>18888</v>
      </c>
      <c r="C30532">
        <v>0</v>
      </c>
      <c r="D30532">
        <v>1</v>
      </c>
      <c r="E30532">
        <v>18888</v>
      </c>
    </row>
    <row r="30533" spans="1:5">
      <c r="A30533">
        <v>0</v>
      </c>
      <c r="B30533">
        <v>18892</v>
      </c>
      <c r="C30533">
        <v>0</v>
      </c>
      <c r="D30533">
        <v>1</v>
      </c>
      <c r="E30533">
        <v>18892</v>
      </c>
    </row>
    <row r="30534" spans="1:5">
      <c r="A30534">
        <v>0</v>
      </c>
      <c r="B30534">
        <v>18920</v>
      </c>
      <c r="C30534">
        <v>0</v>
      </c>
      <c r="D30534">
        <v>5</v>
      </c>
      <c r="E30534">
        <v>94600</v>
      </c>
    </row>
    <row r="30535" spans="1:5">
      <c r="A30535">
        <v>0</v>
      </c>
      <c r="B30535">
        <v>18948</v>
      </c>
      <c r="C30535">
        <v>0</v>
      </c>
      <c r="D30535">
        <v>1</v>
      </c>
      <c r="E30535">
        <v>18948</v>
      </c>
    </row>
    <row r="30536" spans="1:5">
      <c r="A30536">
        <v>0</v>
      </c>
      <c r="B30536">
        <v>18956</v>
      </c>
      <c r="C30536">
        <v>0</v>
      </c>
      <c r="D30536">
        <v>1</v>
      </c>
      <c r="E30536">
        <v>18956</v>
      </c>
    </row>
    <row r="30537" spans="1:5">
      <c r="A30537">
        <v>0</v>
      </c>
      <c r="B30537">
        <v>18964</v>
      </c>
      <c r="C30537">
        <v>0</v>
      </c>
      <c r="D30537">
        <v>3</v>
      </c>
      <c r="E30537">
        <v>56892</v>
      </c>
    </row>
    <row r="30538" spans="1:5">
      <c r="A30538">
        <v>0</v>
      </c>
      <c r="B30538">
        <v>18976</v>
      </c>
      <c r="C30538">
        <v>0</v>
      </c>
      <c r="D30538">
        <v>2</v>
      </c>
      <c r="E30538">
        <v>37952</v>
      </c>
    </row>
    <row r="30539" spans="1:5">
      <c r="A30539">
        <v>1</v>
      </c>
      <c r="B30539">
        <v>18977</v>
      </c>
      <c r="C30539">
        <v>0</v>
      </c>
      <c r="D30539">
        <v>3</v>
      </c>
      <c r="E30539">
        <v>56931</v>
      </c>
    </row>
    <row r="30540" spans="1:5">
      <c r="A30540">
        <v>1</v>
      </c>
      <c r="B30540">
        <v>19021</v>
      </c>
      <c r="C30540">
        <v>0</v>
      </c>
      <c r="D30540">
        <v>1</v>
      </c>
      <c r="E30540">
        <v>19021</v>
      </c>
    </row>
    <row r="30541" spans="1:5">
      <c r="A30541">
        <v>1</v>
      </c>
      <c r="B30541">
        <v>19022</v>
      </c>
      <c r="C30541">
        <v>0</v>
      </c>
      <c r="D30541">
        <v>3</v>
      </c>
      <c r="E30541">
        <v>57066</v>
      </c>
    </row>
    <row r="30542" spans="1:5">
      <c r="A30542">
        <v>0</v>
      </c>
      <c r="B30542">
        <v>19024</v>
      </c>
      <c r="C30542">
        <v>0</v>
      </c>
      <c r="D30542">
        <v>3</v>
      </c>
      <c r="E30542">
        <v>57072</v>
      </c>
    </row>
    <row r="30543" spans="1:5">
      <c r="A30543">
        <v>0</v>
      </c>
      <c r="B30543">
        <v>19029</v>
      </c>
      <c r="C30543">
        <v>0</v>
      </c>
      <c r="D30543">
        <v>3</v>
      </c>
      <c r="E30543">
        <v>57087</v>
      </c>
    </row>
    <row r="30544" spans="1:5">
      <c r="A30544">
        <v>0</v>
      </c>
      <c r="B30544">
        <v>19116</v>
      </c>
      <c r="C30544">
        <v>0</v>
      </c>
      <c r="D30544">
        <v>1</v>
      </c>
      <c r="E30544">
        <v>19116</v>
      </c>
    </row>
    <row r="30545" spans="1:5">
      <c r="A30545">
        <v>0</v>
      </c>
      <c r="B30545">
        <v>19141</v>
      </c>
      <c r="C30545">
        <v>0</v>
      </c>
      <c r="D30545">
        <v>3</v>
      </c>
      <c r="E30545">
        <v>57423</v>
      </c>
    </row>
    <row r="30546" spans="1:5">
      <c r="A30546">
        <v>1</v>
      </c>
      <c r="B30546">
        <v>19172</v>
      </c>
      <c r="C30546">
        <v>0</v>
      </c>
      <c r="D30546">
        <v>3</v>
      </c>
      <c r="E30546">
        <v>57516</v>
      </c>
    </row>
    <row r="30547" spans="1:5">
      <c r="A30547">
        <v>0</v>
      </c>
      <c r="B30547">
        <v>19174</v>
      </c>
      <c r="C30547">
        <v>0</v>
      </c>
      <c r="D30547">
        <v>3</v>
      </c>
      <c r="E30547">
        <v>57522</v>
      </c>
    </row>
    <row r="30548" spans="1:5">
      <c r="A30548">
        <v>0</v>
      </c>
      <c r="B30548">
        <v>19180</v>
      </c>
      <c r="C30548">
        <v>0</v>
      </c>
      <c r="D30548">
        <v>1</v>
      </c>
      <c r="E30548">
        <v>19180</v>
      </c>
    </row>
    <row r="30549" spans="1:5">
      <c r="A30549">
        <v>0</v>
      </c>
      <c r="B30549">
        <v>19184</v>
      </c>
      <c r="C30549">
        <v>0</v>
      </c>
      <c r="D30549">
        <v>3</v>
      </c>
      <c r="E30549">
        <v>57552</v>
      </c>
    </row>
    <row r="30550" spans="1:5">
      <c r="A30550">
        <v>1</v>
      </c>
      <c r="B30550">
        <v>19187</v>
      </c>
      <c r="C30550">
        <v>0</v>
      </c>
      <c r="D30550">
        <v>3</v>
      </c>
      <c r="E30550">
        <v>57561</v>
      </c>
    </row>
    <row r="30551" spans="1:5">
      <c r="A30551">
        <v>0</v>
      </c>
      <c r="B30551">
        <v>19192</v>
      </c>
      <c r="C30551">
        <v>0</v>
      </c>
      <c r="D30551">
        <v>1</v>
      </c>
      <c r="E30551">
        <v>19192</v>
      </c>
    </row>
    <row r="30552" spans="1:5">
      <c r="A30552">
        <v>1</v>
      </c>
      <c r="B30552">
        <v>19203</v>
      </c>
      <c r="C30552">
        <v>0</v>
      </c>
      <c r="D30552">
        <v>3</v>
      </c>
      <c r="E30552">
        <v>57609</v>
      </c>
    </row>
    <row r="30553" spans="1:5">
      <c r="A30553">
        <v>0</v>
      </c>
      <c r="B30553">
        <v>19208</v>
      </c>
      <c r="C30553">
        <v>0</v>
      </c>
      <c r="D30553">
        <v>3</v>
      </c>
      <c r="E30553">
        <v>57624</v>
      </c>
    </row>
    <row r="30554" spans="1:5">
      <c r="A30554">
        <v>1</v>
      </c>
      <c r="B30554">
        <v>19212</v>
      </c>
      <c r="C30554">
        <v>0</v>
      </c>
      <c r="D30554">
        <v>1</v>
      </c>
      <c r="E30554">
        <v>19212</v>
      </c>
    </row>
    <row r="30555" spans="1:5">
      <c r="A30555">
        <v>0</v>
      </c>
      <c r="B30555">
        <v>19256</v>
      </c>
      <c r="C30555">
        <v>0</v>
      </c>
      <c r="D30555">
        <v>3</v>
      </c>
      <c r="E30555">
        <v>57768</v>
      </c>
    </row>
    <row r="30556" spans="1:5">
      <c r="A30556">
        <v>1</v>
      </c>
      <c r="B30556">
        <v>19257</v>
      </c>
      <c r="C30556">
        <v>0</v>
      </c>
      <c r="D30556">
        <v>1</v>
      </c>
      <c r="E30556">
        <v>19257</v>
      </c>
    </row>
    <row r="30557" spans="1:5">
      <c r="A30557">
        <v>0</v>
      </c>
      <c r="B30557">
        <v>19264</v>
      </c>
      <c r="C30557">
        <v>0</v>
      </c>
      <c r="D30557">
        <v>1</v>
      </c>
      <c r="E30557">
        <v>19264</v>
      </c>
    </row>
    <row r="30558" spans="1:5">
      <c r="A30558">
        <v>0</v>
      </c>
      <c r="B30558">
        <v>19268</v>
      </c>
      <c r="C30558">
        <v>0</v>
      </c>
      <c r="D30558">
        <v>4</v>
      </c>
      <c r="E30558">
        <v>77072</v>
      </c>
    </row>
    <row r="30559" spans="1:5">
      <c r="A30559">
        <v>0</v>
      </c>
      <c r="B30559">
        <v>19312</v>
      </c>
      <c r="C30559">
        <v>0</v>
      </c>
      <c r="D30559">
        <v>3</v>
      </c>
      <c r="E30559">
        <v>57936</v>
      </c>
    </row>
    <row r="30560" spans="1:5">
      <c r="A30560">
        <v>1</v>
      </c>
      <c r="B30560">
        <v>19330</v>
      </c>
      <c r="C30560">
        <v>0</v>
      </c>
      <c r="D30560">
        <v>1</v>
      </c>
      <c r="E30560">
        <v>19330</v>
      </c>
    </row>
    <row r="30561" spans="1:5">
      <c r="A30561">
        <v>0</v>
      </c>
      <c r="B30561">
        <v>19332</v>
      </c>
      <c r="C30561">
        <v>0</v>
      </c>
      <c r="D30561">
        <v>1</v>
      </c>
      <c r="E30561">
        <v>19332</v>
      </c>
    </row>
    <row r="30562" spans="1:5">
      <c r="A30562">
        <v>0</v>
      </c>
      <c r="B30562">
        <v>19339</v>
      </c>
      <c r="C30562">
        <v>0</v>
      </c>
      <c r="D30562">
        <v>3</v>
      </c>
      <c r="E30562">
        <v>58017</v>
      </c>
    </row>
    <row r="30563" spans="1:5">
      <c r="A30563">
        <v>0</v>
      </c>
      <c r="B30563">
        <v>19360</v>
      </c>
      <c r="C30563">
        <v>0</v>
      </c>
      <c r="D30563">
        <v>3</v>
      </c>
      <c r="E30563">
        <v>58080</v>
      </c>
    </row>
    <row r="30564" spans="1:5">
      <c r="A30564">
        <v>1</v>
      </c>
      <c r="B30564">
        <v>19366</v>
      </c>
      <c r="C30564">
        <v>0</v>
      </c>
      <c r="D30564">
        <v>1</v>
      </c>
      <c r="E30564">
        <v>19366</v>
      </c>
    </row>
    <row r="30565" spans="1:5">
      <c r="A30565">
        <v>1</v>
      </c>
      <c r="B30565">
        <v>19399</v>
      </c>
      <c r="C30565">
        <v>0</v>
      </c>
      <c r="D30565">
        <v>3</v>
      </c>
      <c r="E30565">
        <v>58197</v>
      </c>
    </row>
    <row r="30566" spans="1:5">
      <c r="A30566">
        <v>0</v>
      </c>
      <c r="B30566">
        <v>19472</v>
      </c>
      <c r="C30566">
        <v>0</v>
      </c>
      <c r="D30566">
        <v>1</v>
      </c>
      <c r="E30566">
        <v>19472</v>
      </c>
    </row>
    <row r="30567" spans="1:5">
      <c r="A30567">
        <v>0</v>
      </c>
      <c r="B30567">
        <v>19500</v>
      </c>
      <c r="C30567">
        <v>0</v>
      </c>
      <c r="D30567">
        <v>1</v>
      </c>
      <c r="E30567">
        <v>19500</v>
      </c>
    </row>
    <row r="30568" spans="1:5">
      <c r="A30568">
        <v>0</v>
      </c>
      <c r="B30568">
        <v>19503</v>
      </c>
      <c r="C30568">
        <v>0</v>
      </c>
      <c r="D30568">
        <v>1</v>
      </c>
      <c r="E30568">
        <v>19503</v>
      </c>
    </row>
    <row r="30569" spans="1:5">
      <c r="A30569">
        <v>0</v>
      </c>
      <c r="B30569">
        <v>19508</v>
      </c>
      <c r="C30569">
        <v>0</v>
      </c>
      <c r="D30569">
        <v>3</v>
      </c>
      <c r="E30569">
        <v>58524</v>
      </c>
    </row>
    <row r="30570" spans="1:5">
      <c r="A30570">
        <v>1</v>
      </c>
      <c r="B30570">
        <v>19508</v>
      </c>
      <c r="C30570">
        <v>0</v>
      </c>
      <c r="D30570">
        <v>1</v>
      </c>
      <c r="E30570">
        <v>19508</v>
      </c>
    </row>
    <row r="30571" spans="1:5">
      <c r="A30571">
        <v>0</v>
      </c>
      <c r="B30571">
        <v>19516</v>
      </c>
      <c r="C30571">
        <v>0</v>
      </c>
      <c r="D30571">
        <v>3</v>
      </c>
      <c r="E30571">
        <v>58548</v>
      </c>
    </row>
    <row r="30572" spans="1:5">
      <c r="A30572">
        <v>0</v>
      </c>
      <c r="B30572">
        <v>19524</v>
      </c>
      <c r="C30572">
        <v>0</v>
      </c>
      <c r="D30572">
        <v>1</v>
      </c>
      <c r="E30572">
        <v>19524</v>
      </c>
    </row>
    <row r="30573" spans="1:5">
      <c r="A30573">
        <v>1</v>
      </c>
      <c r="B30573">
        <v>19584</v>
      </c>
      <c r="C30573">
        <v>0</v>
      </c>
      <c r="D30573">
        <v>1</v>
      </c>
      <c r="E30573">
        <v>19584</v>
      </c>
    </row>
    <row r="30574" spans="1:5">
      <c r="A30574">
        <v>1</v>
      </c>
      <c r="B30574">
        <v>19612</v>
      </c>
      <c r="C30574">
        <v>0</v>
      </c>
      <c r="D30574">
        <v>3</v>
      </c>
      <c r="E30574">
        <v>58836</v>
      </c>
    </row>
    <row r="30575" spans="1:5">
      <c r="A30575">
        <v>0</v>
      </c>
      <c r="B30575">
        <v>19624</v>
      </c>
      <c r="C30575">
        <v>0</v>
      </c>
      <c r="D30575">
        <v>1</v>
      </c>
      <c r="E30575">
        <v>19624</v>
      </c>
    </row>
    <row r="30576" spans="1:5">
      <c r="A30576">
        <v>0</v>
      </c>
      <c r="B30576">
        <v>19640</v>
      </c>
      <c r="C30576">
        <v>0</v>
      </c>
      <c r="D30576">
        <v>3</v>
      </c>
      <c r="E30576">
        <v>58920</v>
      </c>
    </row>
    <row r="30577" spans="1:5">
      <c r="A30577">
        <v>1</v>
      </c>
      <c r="B30577">
        <v>19640</v>
      </c>
      <c r="C30577">
        <v>0</v>
      </c>
      <c r="D30577">
        <v>1</v>
      </c>
      <c r="E30577">
        <v>19640</v>
      </c>
    </row>
    <row r="30578" spans="1:5">
      <c r="A30578">
        <v>1</v>
      </c>
      <c r="B30578">
        <v>19668</v>
      </c>
      <c r="C30578">
        <v>0</v>
      </c>
      <c r="D30578">
        <v>1</v>
      </c>
      <c r="E30578">
        <v>19668</v>
      </c>
    </row>
    <row r="30579" spans="1:5">
      <c r="A30579">
        <v>1</v>
      </c>
      <c r="B30579">
        <v>19677</v>
      </c>
      <c r="C30579">
        <v>0</v>
      </c>
      <c r="D30579">
        <v>1</v>
      </c>
      <c r="E30579">
        <v>19677</v>
      </c>
    </row>
    <row r="30580" spans="1:5">
      <c r="A30580">
        <v>0</v>
      </c>
      <c r="B30580">
        <v>19692</v>
      </c>
      <c r="C30580">
        <v>0</v>
      </c>
      <c r="D30580">
        <v>3</v>
      </c>
      <c r="E30580">
        <v>59076</v>
      </c>
    </row>
    <row r="30581" spans="1:5">
      <c r="A30581">
        <v>0</v>
      </c>
      <c r="B30581">
        <v>19697</v>
      </c>
      <c r="C30581">
        <v>0</v>
      </c>
      <c r="D30581">
        <v>1</v>
      </c>
      <c r="E30581">
        <v>19697</v>
      </c>
    </row>
    <row r="30582" spans="1:5">
      <c r="A30582">
        <v>0</v>
      </c>
      <c r="B30582">
        <v>19700</v>
      </c>
      <c r="C30582">
        <v>0</v>
      </c>
      <c r="D30582">
        <v>1</v>
      </c>
      <c r="E30582">
        <v>19700</v>
      </c>
    </row>
    <row r="30583" spans="1:5">
      <c r="A30583">
        <v>1</v>
      </c>
      <c r="B30583">
        <v>19714</v>
      </c>
      <c r="C30583">
        <v>0</v>
      </c>
      <c r="D30583">
        <v>1</v>
      </c>
      <c r="E30583">
        <v>19714</v>
      </c>
    </row>
    <row r="30584" spans="1:5">
      <c r="A30584">
        <v>1</v>
      </c>
      <c r="B30584">
        <v>19720</v>
      </c>
      <c r="C30584">
        <v>0</v>
      </c>
      <c r="D30584">
        <v>3</v>
      </c>
      <c r="E30584">
        <v>59160</v>
      </c>
    </row>
    <row r="30585" spans="1:5">
      <c r="A30585">
        <v>0</v>
      </c>
      <c r="B30585">
        <v>19740</v>
      </c>
      <c r="C30585">
        <v>0</v>
      </c>
      <c r="D30585">
        <v>1</v>
      </c>
      <c r="E30585">
        <v>19740</v>
      </c>
    </row>
    <row r="30586" spans="1:5">
      <c r="A30586">
        <v>0</v>
      </c>
      <c r="B30586">
        <v>19752</v>
      </c>
      <c r="C30586">
        <v>0</v>
      </c>
      <c r="D30586">
        <v>3</v>
      </c>
      <c r="E30586">
        <v>59256</v>
      </c>
    </row>
    <row r="30587" spans="1:5">
      <c r="A30587">
        <v>0</v>
      </c>
      <c r="B30587">
        <v>19776</v>
      </c>
      <c r="C30587">
        <v>0</v>
      </c>
      <c r="D30587">
        <v>3</v>
      </c>
      <c r="E30587">
        <v>59328</v>
      </c>
    </row>
    <row r="30588" spans="1:5">
      <c r="A30588">
        <v>0</v>
      </c>
      <c r="B30588">
        <v>19792</v>
      </c>
      <c r="C30588">
        <v>0</v>
      </c>
      <c r="D30588">
        <v>3</v>
      </c>
      <c r="E30588">
        <v>59376</v>
      </c>
    </row>
    <row r="30589" spans="1:5">
      <c r="A30589">
        <v>0</v>
      </c>
      <c r="B30589">
        <v>19820</v>
      </c>
      <c r="C30589">
        <v>0</v>
      </c>
      <c r="D30589">
        <v>3</v>
      </c>
      <c r="E30589">
        <v>59460</v>
      </c>
    </row>
    <row r="30590" spans="1:5">
      <c r="A30590">
        <v>0</v>
      </c>
      <c r="B30590">
        <v>19833</v>
      </c>
      <c r="C30590">
        <v>0</v>
      </c>
      <c r="D30590">
        <v>1</v>
      </c>
      <c r="E30590">
        <v>19833</v>
      </c>
    </row>
    <row r="30591" spans="1:5">
      <c r="A30591">
        <v>0</v>
      </c>
      <c r="B30591">
        <v>19888</v>
      </c>
      <c r="C30591">
        <v>0</v>
      </c>
      <c r="D30591">
        <v>3</v>
      </c>
      <c r="E30591">
        <v>59664</v>
      </c>
    </row>
    <row r="30592" spans="1:5">
      <c r="A30592">
        <v>0</v>
      </c>
      <c r="B30592">
        <v>19895</v>
      </c>
      <c r="C30592">
        <v>0</v>
      </c>
      <c r="D30592">
        <v>1</v>
      </c>
      <c r="E30592">
        <v>19895</v>
      </c>
    </row>
    <row r="30593" spans="1:5">
      <c r="A30593">
        <v>0</v>
      </c>
      <c r="B30593">
        <v>19947</v>
      </c>
      <c r="C30593">
        <v>0</v>
      </c>
      <c r="D30593">
        <v>1</v>
      </c>
      <c r="E30593">
        <v>19947</v>
      </c>
    </row>
    <row r="30594" spans="1:5">
      <c r="A30594">
        <v>1</v>
      </c>
      <c r="B30594">
        <v>19964</v>
      </c>
      <c r="C30594">
        <v>0</v>
      </c>
      <c r="D30594">
        <v>3</v>
      </c>
      <c r="E30594">
        <v>59892</v>
      </c>
    </row>
    <row r="30595" spans="1:5">
      <c r="A30595">
        <v>0</v>
      </c>
      <c r="B30595">
        <v>20000</v>
      </c>
      <c r="C30595">
        <v>0</v>
      </c>
      <c r="D30595">
        <v>6</v>
      </c>
      <c r="E30595">
        <v>120000</v>
      </c>
    </row>
    <row r="30596" spans="1:5">
      <c r="A30596">
        <v>0</v>
      </c>
      <c r="B30596">
        <v>20004</v>
      </c>
      <c r="C30596">
        <v>0</v>
      </c>
      <c r="D30596">
        <v>1</v>
      </c>
      <c r="E30596">
        <v>20004</v>
      </c>
    </row>
    <row r="30597" spans="1:5">
      <c r="A30597">
        <v>0</v>
      </c>
      <c r="B30597">
        <v>20016</v>
      </c>
      <c r="C30597">
        <v>0</v>
      </c>
      <c r="D30597">
        <v>1</v>
      </c>
      <c r="E30597">
        <v>20016</v>
      </c>
    </row>
    <row r="30598" spans="1:5">
      <c r="A30598">
        <v>1</v>
      </c>
      <c r="B30598">
        <v>20040</v>
      </c>
      <c r="C30598">
        <v>0</v>
      </c>
      <c r="D30598">
        <v>3</v>
      </c>
      <c r="E30598">
        <v>60120</v>
      </c>
    </row>
    <row r="30599" spans="1:5">
      <c r="A30599">
        <v>1</v>
      </c>
      <c r="B30599">
        <v>20046</v>
      </c>
      <c r="C30599">
        <v>0</v>
      </c>
      <c r="D30599">
        <v>1</v>
      </c>
      <c r="E30599">
        <v>20046</v>
      </c>
    </row>
    <row r="30600" spans="1:5">
      <c r="A30600">
        <v>0</v>
      </c>
      <c r="B30600">
        <v>20076</v>
      </c>
      <c r="C30600">
        <v>0</v>
      </c>
      <c r="D30600">
        <v>3</v>
      </c>
      <c r="E30600">
        <v>60228</v>
      </c>
    </row>
    <row r="30601" spans="1:5">
      <c r="A30601">
        <v>1</v>
      </c>
      <c r="B30601">
        <v>20096</v>
      </c>
      <c r="C30601">
        <v>0</v>
      </c>
      <c r="D30601">
        <v>3</v>
      </c>
      <c r="E30601">
        <v>60288</v>
      </c>
    </row>
    <row r="30602" spans="1:5">
      <c r="A30602">
        <v>0</v>
      </c>
      <c r="B30602">
        <v>20100</v>
      </c>
      <c r="C30602">
        <v>0</v>
      </c>
      <c r="D30602">
        <v>1</v>
      </c>
      <c r="E30602">
        <v>20100</v>
      </c>
    </row>
    <row r="30603" spans="1:5">
      <c r="A30603">
        <v>0</v>
      </c>
      <c r="B30603">
        <v>20104</v>
      </c>
      <c r="C30603">
        <v>0</v>
      </c>
      <c r="D30603">
        <v>3</v>
      </c>
      <c r="E30603">
        <v>60312</v>
      </c>
    </row>
    <row r="30604" spans="1:5">
      <c r="A30604">
        <v>1</v>
      </c>
      <c r="B30604">
        <v>20129</v>
      </c>
      <c r="C30604">
        <v>0</v>
      </c>
      <c r="D30604">
        <v>1</v>
      </c>
      <c r="E30604">
        <v>20129</v>
      </c>
    </row>
    <row r="30605" spans="1:5">
      <c r="A30605">
        <v>0</v>
      </c>
      <c r="B30605">
        <v>20160</v>
      </c>
      <c r="C30605">
        <v>0</v>
      </c>
      <c r="D30605">
        <v>1</v>
      </c>
      <c r="E30605">
        <v>20160</v>
      </c>
    </row>
    <row r="30606" spans="1:5">
      <c r="A30606">
        <v>1</v>
      </c>
      <c r="B30606">
        <v>20175</v>
      </c>
      <c r="C30606">
        <v>0</v>
      </c>
      <c r="D30606">
        <v>3</v>
      </c>
      <c r="E30606">
        <v>60525</v>
      </c>
    </row>
    <row r="30607" spans="1:5">
      <c r="A30607">
        <v>0</v>
      </c>
      <c r="B30607">
        <v>20180</v>
      </c>
      <c r="C30607">
        <v>0</v>
      </c>
      <c r="D30607">
        <v>1</v>
      </c>
      <c r="E30607">
        <v>20180</v>
      </c>
    </row>
    <row r="30608" spans="1:5">
      <c r="A30608">
        <v>0</v>
      </c>
      <c r="B30608">
        <v>20212</v>
      </c>
      <c r="C30608">
        <v>0</v>
      </c>
      <c r="D30608">
        <v>3</v>
      </c>
      <c r="E30608">
        <v>60636</v>
      </c>
    </row>
    <row r="30609" spans="1:5">
      <c r="A30609">
        <v>1</v>
      </c>
      <c r="B30609">
        <v>20228</v>
      </c>
      <c r="C30609">
        <v>0</v>
      </c>
      <c r="D30609">
        <v>3</v>
      </c>
      <c r="E30609">
        <v>60684</v>
      </c>
    </row>
    <row r="30610" spans="1:5">
      <c r="A30610">
        <v>0</v>
      </c>
      <c r="B30610">
        <v>20240</v>
      </c>
      <c r="C30610">
        <v>0</v>
      </c>
      <c r="D30610">
        <v>3</v>
      </c>
      <c r="E30610">
        <v>60720</v>
      </c>
    </row>
    <row r="30611" spans="1:5">
      <c r="A30611">
        <v>0</v>
      </c>
      <c r="B30611">
        <v>20244</v>
      </c>
      <c r="C30611">
        <v>0</v>
      </c>
      <c r="D30611">
        <v>3</v>
      </c>
      <c r="E30611">
        <v>60732</v>
      </c>
    </row>
    <row r="30612" spans="1:5">
      <c r="A30612">
        <v>0</v>
      </c>
      <c r="B30612">
        <v>20256</v>
      </c>
      <c r="C30612">
        <v>0</v>
      </c>
      <c r="D30612">
        <v>3</v>
      </c>
      <c r="E30612">
        <v>60768</v>
      </c>
    </row>
    <row r="30613" spans="1:5">
      <c r="A30613">
        <v>0</v>
      </c>
      <c r="B30613">
        <v>20320</v>
      </c>
      <c r="C30613">
        <v>0</v>
      </c>
      <c r="D30613">
        <v>3</v>
      </c>
      <c r="E30613">
        <v>60960</v>
      </c>
    </row>
    <row r="30614" spans="1:5">
      <c r="A30614">
        <v>0</v>
      </c>
      <c r="B30614">
        <v>20328</v>
      </c>
      <c r="C30614">
        <v>0</v>
      </c>
      <c r="D30614">
        <v>3</v>
      </c>
      <c r="E30614">
        <v>60984</v>
      </c>
    </row>
    <row r="30615" spans="1:5">
      <c r="A30615">
        <v>1</v>
      </c>
      <c r="B30615">
        <v>20351</v>
      </c>
      <c r="C30615">
        <v>0</v>
      </c>
      <c r="D30615">
        <v>3</v>
      </c>
      <c r="E30615">
        <v>61053</v>
      </c>
    </row>
    <row r="30616" spans="1:5">
      <c r="A30616">
        <v>0</v>
      </c>
      <c r="B30616">
        <v>20352</v>
      </c>
      <c r="C30616">
        <v>0</v>
      </c>
      <c r="D30616">
        <v>3</v>
      </c>
      <c r="E30616">
        <v>61056</v>
      </c>
    </row>
    <row r="30617" spans="1:5">
      <c r="A30617">
        <v>0</v>
      </c>
      <c r="B30617">
        <v>20372</v>
      </c>
      <c r="C30617">
        <v>0</v>
      </c>
      <c r="D30617">
        <v>1</v>
      </c>
      <c r="E30617">
        <v>20372</v>
      </c>
    </row>
    <row r="30618" spans="1:5">
      <c r="A30618">
        <v>0</v>
      </c>
      <c r="B30618">
        <v>20407</v>
      </c>
      <c r="C30618">
        <v>0</v>
      </c>
      <c r="D30618">
        <v>1</v>
      </c>
      <c r="E30618">
        <v>20407</v>
      </c>
    </row>
    <row r="30619" spans="1:5">
      <c r="A30619">
        <v>1</v>
      </c>
      <c r="B30619">
        <v>20410</v>
      </c>
      <c r="C30619">
        <v>0</v>
      </c>
      <c r="D30619">
        <v>3</v>
      </c>
      <c r="E30619">
        <v>61230</v>
      </c>
    </row>
    <row r="30620" spans="1:5">
      <c r="A30620">
        <v>0</v>
      </c>
      <c r="B30620">
        <v>20416</v>
      </c>
      <c r="C30620">
        <v>0</v>
      </c>
      <c r="D30620">
        <v>1</v>
      </c>
      <c r="E30620">
        <v>20416</v>
      </c>
    </row>
    <row r="30621" spans="1:5">
      <c r="A30621">
        <v>0</v>
      </c>
      <c r="B30621">
        <v>20432</v>
      </c>
      <c r="C30621">
        <v>0</v>
      </c>
      <c r="D30621">
        <v>3</v>
      </c>
      <c r="E30621">
        <v>61296</v>
      </c>
    </row>
    <row r="30622" spans="1:5">
      <c r="A30622">
        <v>0</v>
      </c>
      <c r="B30622">
        <v>20448</v>
      </c>
      <c r="C30622">
        <v>0</v>
      </c>
      <c r="D30622">
        <v>3</v>
      </c>
      <c r="E30622">
        <v>61344</v>
      </c>
    </row>
    <row r="30623" spans="1:5">
      <c r="A30623">
        <v>1</v>
      </c>
      <c r="B30623">
        <v>20462</v>
      </c>
      <c r="C30623">
        <v>0</v>
      </c>
      <c r="D30623">
        <v>3</v>
      </c>
      <c r="E30623">
        <v>61386</v>
      </c>
    </row>
    <row r="30624" spans="1:5">
      <c r="A30624">
        <v>0</v>
      </c>
      <c r="B30624">
        <v>20464</v>
      </c>
      <c r="C30624">
        <v>0</v>
      </c>
      <c r="D30624">
        <v>1</v>
      </c>
      <c r="E30624">
        <v>20464</v>
      </c>
    </row>
    <row r="30625" spans="1:5">
      <c r="A30625">
        <v>0</v>
      </c>
      <c r="B30625">
        <v>20470</v>
      </c>
      <c r="C30625">
        <v>0</v>
      </c>
      <c r="D30625">
        <v>3</v>
      </c>
      <c r="E30625">
        <v>61410</v>
      </c>
    </row>
    <row r="30626" spans="1:5">
      <c r="A30626">
        <v>0</v>
      </c>
      <c r="B30626">
        <v>20496</v>
      </c>
      <c r="C30626">
        <v>0</v>
      </c>
      <c r="D30626">
        <v>3</v>
      </c>
      <c r="E30626">
        <v>61488</v>
      </c>
    </row>
    <row r="30627" spans="1:5">
      <c r="A30627">
        <v>0</v>
      </c>
      <c r="B30627">
        <v>20500</v>
      </c>
      <c r="C30627">
        <v>0</v>
      </c>
      <c r="D30627">
        <v>3</v>
      </c>
      <c r="E30627">
        <v>61500</v>
      </c>
    </row>
    <row r="30628" spans="1:5">
      <c r="A30628">
        <v>0</v>
      </c>
      <c r="B30628">
        <v>20503</v>
      </c>
      <c r="C30628">
        <v>0</v>
      </c>
      <c r="D30628">
        <v>3</v>
      </c>
      <c r="E30628">
        <v>61509</v>
      </c>
    </row>
    <row r="30629" spans="1:5">
      <c r="A30629">
        <v>1</v>
      </c>
      <c r="B30629">
        <v>20524</v>
      </c>
      <c r="C30629">
        <v>0</v>
      </c>
      <c r="D30629">
        <v>1</v>
      </c>
      <c r="E30629">
        <v>20524</v>
      </c>
    </row>
    <row r="30630" spans="1:5">
      <c r="A30630">
        <v>1</v>
      </c>
      <c r="B30630">
        <v>20557</v>
      </c>
      <c r="C30630">
        <v>0</v>
      </c>
      <c r="D30630">
        <v>1</v>
      </c>
      <c r="E30630">
        <v>20557</v>
      </c>
    </row>
    <row r="30631" spans="1:5">
      <c r="A30631">
        <v>0</v>
      </c>
      <c r="B30631">
        <v>20582</v>
      </c>
      <c r="C30631">
        <v>0</v>
      </c>
      <c r="D30631">
        <v>1</v>
      </c>
      <c r="E30631">
        <v>20582</v>
      </c>
    </row>
    <row r="30632" spans="1:5">
      <c r="A30632">
        <v>0</v>
      </c>
      <c r="B30632">
        <v>20608</v>
      </c>
      <c r="C30632">
        <v>0</v>
      </c>
      <c r="D30632">
        <v>3</v>
      </c>
      <c r="E30632">
        <v>61824</v>
      </c>
    </row>
    <row r="30633" spans="1:5">
      <c r="A30633">
        <v>0</v>
      </c>
      <c r="B30633">
        <v>20633</v>
      </c>
      <c r="C30633">
        <v>0</v>
      </c>
      <c r="D30633">
        <v>3</v>
      </c>
      <c r="E30633">
        <v>61899</v>
      </c>
    </row>
    <row r="30634" spans="1:5">
      <c r="A30634">
        <v>0</v>
      </c>
      <c r="B30634">
        <v>20634</v>
      </c>
      <c r="C30634">
        <v>0</v>
      </c>
      <c r="D30634">
        <v>3</v>
      </c>
      <c r="E30634">
        <v>61902</v>
      </c>
    </row>
    <row r="30635" spans="1:5">
      <c r="A30635">
        <v>0</v>
      </c>
      <c r="B30635">
        <v>20684</v>
      </c>
      <c r="C30635">
        <v>0</v>
      </c>
      <c r="D30635">
        <v>1</v>
      </c>
      <c r="E30635">
        <v>20684</v>
      </c>
    </row>
    <row r="30636" spans="1:5">
      <c r="A30636">
        <v>1</v>
      </c>
      <c r="B30636">
        <v>20738</v>
      </c>
      <c r="C30636">
        <v>0</v>
      </c>
      <c r="D30636">
        <v>3</v>
      </c>
      <c r="E30636">
        <v>62214</v>
      </c>
    </row>
    <row r="30637" spans="1:5">
      <c r="A30637">
        <v>1</v>
      </c>
      <c r="B30637">
        <v>20806</v>
      </c>
      <c r="C30637">
        <v>0</v>
      </c>
      <c r="D30637">
        <v>3</v>
      </c>
      <c r="E30637">
        <v>62418</v>
      </c>
    </row>
    <row r="30638" spans="1:5">
      <c r="A30638">
        <v>0</v>
      </c>
      <c r="B30638">
        <v>20816</v>
      </c>
      <c r="C30638">
        <v>0</v>
      </c>
      <c r="D30638">
        <v>1</v>
      </c>
      <c r="E30638">
        <v>20816</v>
      </c>
    </row>
    <row r="30639" spans="1:5">
      <c r="A30639">
        <v>0</v>
      </c>
      <c r="B30639">
        <v>20848</v>
      </c>
      <c r="C30639">
        <v>0</v>
      </c>
      <c r="D30639">
        <v>1</v>
      </c>
      <c r="E30639">
        <v>20848</v>
      </c>
    </row>
    <row r="30640" spans="1:5">
      <c r="A30640">
        <v>0</v>
      </c>
      <c r="B30640">
        <v>20853</v>
      </c>
      <c r="C30640">
        <v>0</v>
      </c>
      <c r="D30640">
        <v>1</v>
      </c>
      <c r="E30640">
        <v>20853</v>
      </c>
    </row>
    <row r="30641" spans="1:5">
      <c r="A30641">
        <v>0</v>
      </c>
      <c r="B30641">
        <v>20876</v>
      </c>
      <c r="C30641">
        <v>0</v>
      </c>
      <c r="D30641">
        <v>1</v>
      </c>
      <c r="E30641">
        <v>20876</v>
      </c>
    </row>
    <row r="30642" spans="1:5">
      <c r="A30642">
        <v>1</v>
      </c>
      <c r="B30642">
        <v>20899</v>
      </c>
      <c r="C30642">
        <v>0</v>
      </c>
      <c r="D30642">
        <v>3</v>
      </c>
      <c r="E30642">
        <v>62697</v>
      </c>
    </row>
    <row r="30643" spans="1:5">
      <c r="A30643">
        <v>1</v>
      </c>
      <c r="B30643">
        <v>20922</v>
      </c>
      <c r="C30643">
        <v>0</v>
      </c>
      <c r="D30643">
        <v>1</v>
      </c>
      <c r="E30643">
        <v>20922</v>
      </c>
    </row>
    <row r="30644" spans="1:5">
      <c r="A30644">
        <v>0</v>
      </c>
      <c r="B30644">
        <v>20924</v>
      </c>
      <c r="C30644">
        <v>0</v>
      </c>
      <c r="D30644">
        <v>3</v>
      </c>
      <c r="E30644">
        <v>62772</v>
      </c>
    </row>
    <row r="30645" spans="1:5">
      <c r="A30645">
        <v>0</v>
      </c>
      <c r="B30645">
        <v>20956</v>
      </c>
      <c r="C30645">
        <v>0</v>
      </c>
      <c r="D30645">
        <v>3</v>
      </c>
      <c r="E30645">
        <v>62868</v>
      </c>
    </row>
    <row r="30646" spans="1:5">
      <c r="A30646">
        <v>0</v>
      </c>
      <c r="B30646">
        <v>20976</v>
      </c>
      <c r="C30646">
        <v>0</v>
      </c>
      <c r="D30646">
        <v>1</v>
      </c>
      <c r="E30646">
        <v>20976</v>
      </c>
    </row>
    <row r="30647" spans="1:5">
      <c r="A30647">
        <v>0</v>
      </c>
      <c r="B30647">
        <v>21064</v>
      </c>
      <c r="C30647">
        <v>0</v>
      </c>
      <c r="D30647">
        <v>3</v>
      </c>
      <c r="E30647">
        <v>63192</v>
      </c>
    </row>
    <row r="30648" spans="1:5">
      <c r="A30648">
        <v>0</v>
      </c>
      <c r="B30648">
        <v>21084</v>
      </c>
      <c r="C30648">
        <v>0</v>
      </c>
      <c r="D30648">
        <v>3</v>
      </c>
      <c r="E30648">
        <v>63252</v>
      </c>
    </row>
    <row r="30649" spans="1:5">
      <c r="A30649">
        <v>0</v>
      </c>
      <c r="B30649">
        <v>21112</v>
      </c>
      <c r="C30649">
        <v>0</v>
      </c>
      <c r="D30649">
        <v>1</v>
      </c>
      <c r="E30649">
        <v>21112</v>
      </c>
    </row>
    <row r="30650" spans="1:5">
      <c r="A30650">
        <v>0</v>
      </c>
      <c r="B30650">
        <v>21136</v>
      </c>
      <c r="C30650">
        <v>0</v>
      </c>
      <c r="D30650">
        <v>1</v>
      </c>
      <c r="E30650">
        <v>21136</v>
      </c>
    </row>
    <row r="30651" spans="1:5">
      <c r="A30651">
        <v>0</v>
      </c>
      <c r="B30651">
        <v>21176</v>
      </c>
      <c r="C30651">
        <v>0</v>
      </c>
      <c r="D30651">
        <v>3</v>
      </c>
      <c r="E30651">
        <v>63528</v>
      </c>
    </row>
    <row r="30652" spans="1:5">
      <c r="A30652">
        <v>0</v>
      </c>
      <c r="B30652">
        <v>21184</v>
      </c>
      <c r="C30652">
        <v>0</v>
      </c>
      <c r="D30652">
        <v>3</v>
      </c>
      <c r="E30652">
        <v>63552</v>
      </c>
    </row>
    <row r="30653" spans="1:5">
      <c r="A30653">
        <v>0</v>
      </c>
      <c r="B30653">
        <v>21194</v>
      </c>
      <c r="C30653">
        <v>0</v>
      </c>
      <c r="D30653">
        <v>1</v>
      </c>
      <c r="E30653">
        <v>21194</v>
      </c>
    </row>
    <row r="30654" spans="1:5">
      <c r="A30654">
        <v>1</v>
      </c>
      <c r="B30654">
        <v>21202</v>
      </c>
      <c r="C30654">
        <v>0</v>
      </c>
      <c r="D30654">
        <v>3</v>
      </c>
      <c r="E30654">
        <v>63606</v>
      </c>
    </row>
    <row r="30655" spans="1:5">
      <c r="A30655">
        <v>0</v>
      </c>
      <c r="B30655">
        <v>21212</v>
      </c>
      <c r="C30655">
        <v>0</v>
      </c>
      <c r="D30655">
        <v>3</v>
      </c>
      <c r="E30655">
        <v>63636</v>
      </c>
    </row>
    <row r="30656" spans="1:5">
      <c r="A30656">
        <v>0</v>
      </c>
      <c r="B30656">
        <v>21216</v>
      </c>
      <c r="C30656">
        <v>0</v>
      </c>
      <c r="D30656">
        <v>3</v>
      </c>
      <c r="E30656">
        <v>63648</v>
      </c>
    </row>
    <row r="30657" spans="1:5">
      <c r="A30657">
        <v>0</v>
      </c>
      <c r="B30657">
        <v>21256</v>
      </c>
      <c r="C30657">
        <v>0</v>
      </c>
      <c r="D30657">
        <v>3</v>
      </c>
      <c r="E30657">
        <v>63768</v>
      </c>
    </row>
    <row r="30658" spans="1:5">
      <c r="A30658">
        <v>0</v>
      </c>
      <c r="B30658">
        <v>21264</v>
      </c>
      <c r="C30658">
        <v>0</v>
      </c>
      <c r="D30658">
        <v>1</v>
      </c>
      <c r="E30658">
        <v>21264</v>
      </c>
    </row>
    <row r="30659" spans="1:5">
      <c r="A30659">
        <v>0</v>
      </c>
      <c r="B30659">
        <v>21330</v>
      </c>
      <c r="C30659">
        <v>0</v>
      </c>
      <c r="D30659">
        <v>3</v>
      </c>
      <c r="E30659">
        <v>63990</v>
      </c>
    </row>
    <row r="30660" spans="1:5">
      <c r="A30660">
        <v>1</v>
      </c>
      <c r="B30660">
        <v>21351</v>
      </c>
      <c r="C30660">
        <v>0</v>
      </c>
      <c r="D30660">
        <v>1</v>
      </c>
      <c r="E30660">
        <v>21351</v>
      </c>
    </row>
    <row r="30661" spans="1:5">
      <c r="A30661">
        <v>0</v>
      </c>
      <c r="B30661">
        <v>21360</v>
      </c>
      <c r="C30661">
        <v>0</v>
      </c>
      <c r="D30661">
        <v>3</v>
      </c>
      <c r="E30661">
        <v>64080</v>
      </c>
    </row>
    <row r="30662" spans="1:5">
      <c r="A30662">
        <v>1</v>
      </c>
      <c r="B30662">
        <v>21375</v>
      </c>
      <c r="C30662">
        <v>0</v>
      </c>
      <c r="D30662">
        <v>3</v>
      </c>
      <c r="E30662">
        <v>64125</v>
      </c>
    </row>
    <row r="30663" spans="1:5">
      <c r="A30663">
        <v>0</v>
      </c>
      <c r="B30663">
        <v>21384</v>
      </c>
      <c r="C30663">
        <v>0</v>
      </c>
      <c r="D30663">
        <v>1</v>
      </c>
      <c r="E30663">
        <v>21384</v>
      </c>
    </row>
    <row r="30664" spans="1:5">
      <c r="A30664">
        <v>0</v>
      </c>
      <c r="B30664">
        <v>21408</v>
      </c>
      <c r="C30664">
        <v>0</v>
      </c>
      <c r="D30664">
        <v>2</v>
      </c>
      <c r="E30664">
        <v>42816</v>
      </c>
    </row>
    <row r="30665" spans="1:5">
      <c r="A30665">
        <v>1</v>
      </c>
      <c r="B30665">
        <v>21448</v>
      </c>
      <c r="C30665">
        <v>0</v>
      </c>
      <c r="D30665">
        <v>1</v>
      </c>
      <c r="E30665">
        <v>21448</v>
      </c>
    </row>
    <row r="30666" spans="1:5">
      <c r="A30666">
        <v>1</v>
      </c>
      <c r="B30666">
        <v>21460</v>
      </c>
      <c r="C30666">
        <v>0</v>
      </c>
      <c r="D30666">
        <v>3</v>
      </c>
      <c r="E30666">
        <v>64380</v>
      </c>
    </row>
    <row r="30667" spans="1:5">
      <c r="A30667">
        <v>0</v>
      </c>
      <c r="B30667">
        <v>21468</v>
      </c>
      <c r="C30667">
        <v>0</v>
      </c>
      <c r="D30667">
        <v>3</v>
      </c>
      <c r="E30667">
        <v>64404</v>
      </c>
    </row>
    <row r="30668" spans="1:5">
      <c r="A30668">
        <v>0</v>
      </c>
      <c r="B30668">
        <v>21472</v>
      </c>
      <c r="C30668">
        <v>0</v>
      </c>
      <c r="D30668">
        <v>1</v>
      </c>
      <c r="E30668">
        <v>21472</v>
      </c>
    </row>
    <row r="30669" spans="1:5">
      <c r="A30669">
        <v>0</v>
      </c>
      <c r="B30669">
        <v>21488</v>
      </c>
      <c r="C30669">
        <v>0</v>
      </c>
      <c r="D30669">
        <v>3</v>
      </c>
      <c r="E30669">
        <v>64464</v>
      </c>
    </row>
    <row r="30670" spans="1:5">
      <c r="A30670">
        <v>1</v>
      </c>
      <c r="B30670">
        <v>21491</v>
      </c>
      <c r="C30670">
        <v>0</v>
      </c>
      <c r="D30670">
        <v>1</v>
      </c>
      <c r="E30670">
        <v>21491</v>
      </c>
    </row>
    <row r="30671" spans="1:5">
      <c r="A30671">
        <v>1</v>
      </c>
      <c r="B30671">
        <v>21502</v>
      </c>
      <c r="C30671">
        <v>0</v>
      </c>
      <c r="D30671">
        <v>3</v>
      </c>
      <c r="E30671">
        <v>64506</v>
      </c>
    </row>
    <row r="30672" spans="1:5">
      <c r="A30672">
        <v>0</v>
      </c>
      <c r="B30672">
        <v>21504</v>
      </c>
      <c r="C30672">
        <v>0</v>
      </c>
      <c r="D30672">
        <v>3</v>
      </c>
      <c r="E30672">
        <v>64512</v>
      </c>
    </row>
    <row r="30673" spans="1:5">
      <c r="A30673">
        <v>0</v>
      </c>
      <c r="B30673">
        <v>21528</v>
      </c>
      <c r="C30673">
        <v>0</v>
      </c>
      <c r="D30673">
        <v>1</v>
      </c>
      <c r="E30673">
        <v>21528</v>
      </c>
    </row>
    <row r="30674" spans="1:5">
      <c r="A30674">
        <v>1</v>
      </c>
      <c r="B30674">
        <v>21531</v>
      </c>
      <c r="C30674">
        <v>0</v>
      </c>
      <c r="D30674">
        <v>3</v>
      </c>
      <c r="E30674">
        <v>64593</v>
      </c>
    </row>
    <row r="30675" spans="1:5">
      <c r="A30675">
        <v>0</v>
      </c>
      <c r="B30675">
        <v>21532</v>
      </c>
      <c r="C30675">
        <v>0</v>
      </c>
      <c r="D30675">
        <v>3</v>
      </c>
      <c r="E30675">
        <v>64596</v>
      </c>
    </row>
    <row r="30676" spans="1:5">
      <c r="A30676">
        <v>0</v>
      </c>
      <c r="B30676">
        <v>21568</v>
      </c>
      <c r="C30676">
        <v>0</v>
      </c>
      <c r="D30676">
        <v>1</v>
      </c>
      <c r="E30676">
        <v>21568</v>
      </c>
    </row>
    <row r="30677" spans="1:5">
      <c r="A30677">
        <v>1</v>
      </c>
      <c r="B30677">
        <v>21578</v>
      </c>
      <c r="C30677">
        <v>0</v>
      </c>
      <c r="D30677">
        <v>1</v>
      </c>
      <c r="E30677">
        <v>21578</v>
      </c>
    </row>
    <row r="30678" spans="1:5">
      <c r="A30678">
        <v>0</v>
      </c>
      <c r="B30678">
        <v>21588</v>
      </c>
      <c r="C30678">
        <v>0</v>
      </c>
      <c r="D30678">
        <v>1</v>
      </c>
      <c r="E30678">
        <v>21588</v>
      </c>
    </row>
    <row r="30679" spans="1:5">
      <c r="A30679">
        <v>0</v>
      </c>
      <c r="B30679">
        <v>21600</v>
      </c>
      <c r="C30679">
        <v>0</v>
      </c>
      <c r="D30679">
        <v>1</v>
      </c>
      <c r="E30679">
        <v>21600</v>
      </c>
    </row>
    <row r="30680" spans="1:5">
      <c r="A30680">
        <v>0</v>
      </c>
      <c r="B30680">
        <v>21648</v>
      </c>
      <c r="C30680">
        <v>0</v>
      </c>
      <c r="D30680">
        <v>1</v>
      </c>
      <c r="E30680">
        <v>21648</v>
      </c>
    </row>
    <row r="30681" spans="1:5">
      <c r="A30681">
        <v>1</v>
      </c>
      <c r="B30681">
        <v>21662</v>
      </c>
      <c r="C30681">
        <v>0</v>
      </c>
      <c r="D30681">
        <v>1</v>
      </c>
      <c r="E30681">
        <v>21662</v>
      </c>
    </row>
    <row r="30682" spans="1:5">
      <c r="A30682">
        <v>0</v>
      </c>
      <c r="B30682">
        <v>21688</v>
      </c>
      <c r="C30682">
        <v>0</v>
      </c>
      <c r="D30682">
        <v>2</v>
      </c>
      <c r="E30682">
        <v>43376</v>
      </c>
    </row>
    <row r="30683" spans="1:5">
      <c r="A30683">
        <v>0</v>
      </c>
      <c r="B30683">
        <v>21744</v>
      </c>
      <c r="C30683">
        <v>0</v>
      </c>
      <c r="D30683">
        <v>1</v>
      </c>
      <c r="E30683">
        <v>21744</v>
      </c>
    </row>
    <row r="30684" spans="1:5">
      <c r="A30684">
        <v>0</v>
      </c>
      <c r="B30684">
        <v>21754</v>
      </c>
      <c r="C30684">
        <v>0</v>
      </c>
      <c r="D30684">
        <v>3</v>
      </c>
      <c r="E30684">
        <v>65262</v>
      </c>
    </row>
    <row r="30685" spans="1:5">
      <c r="A30685">
        <v>0</v>
      </c>
      <c r="B30685">
        <v>21776</v>
      </c>
      <c r="C30685">
        <v>0</v>
      </c>
      <c r="D30685">
        <v>1</v>
      </c>
      <c r="E30685">
        <v>21776</v>
      </c>
    </row>
    <row r="30686" spans="1:5">
      <c r="A30686">
        <v>0</v>
      </c>
      <c r="B30686">
        <v>21788</v>
      </c>
      <c r="C30686">
        <v>0</v>
      </c>
      <c r="D30686">
        <v>3</v>
      </c>
      <c r="E30686">
        <v>65364</v>
      </c>
    </row>
    <row r="30687" spans="1:5">
      <c r="A30687">
        <v>0</v>
      </c>
      <c r="B30687">
        <v>21809</v>
      </c>
      <c r="C30687">
        <v>0</v>
      </c>
      <c r="D30687">
        <v>1</v>
      </c>
      <c r="E30687">
        <v>21809</v>
      </c>
    </row>
    <row r="30688" spans="1:5">
      <c r="A30688">
        <v>1</v>
      </c>
      <c r="B30688">
        <v>21814</v>
      </c>
      <c r="C30688">
        <v>0</v>
      </c>
      <c r="D30688">
        <v>3</v>
      </c>
      <c r="E30688">
        <v>65442</v>
      </c>
    </row>
    <row r="30689" spans="1:5">
      <c r="A30689">
        <v>0</v>
      </c>
      <c r="B30689">
        <v>21832</v>
      </c>
      <c r="C30689">
        <v>0</v>
      </c>
      <c r="D30689">
        <v>3</v>
      </c>
      <c r="E30689">
        <v>65496</v>
      </c>
    </row>
    <row r="30690" spans="1:5">
      <c r="A30690">
        <v>0</v>
      </c>
      <c r="B30690">
        <v>21876</v>
      </c>
      <c r="C30690">
        <v>0</v>
      </c>
      <c r="D30690">
        <v>1</v>
      </c>
      <c r="E30690">
        <v>21876</v>
      </c>
    </row>
    <row r="30691" spans="1:5">
      <c r="A30691">
        <v>0</v>
      </c>
      <c r="B30691">
        <v>21888</v>
      </c>
      <c r="C30691">
        <v>0</v>
      </c>
      <c r="D30691">
        <v>2</v>
      </c>
      <c r="E30691">
        <v>43776</v>
      </c>
    </row>
    <row r="30692" spans="1:5">
      <c r="A30692">
        <v>1</v>
      </c>
      <c r="B30692">
        <v>21888</v>
      </c>
      <c r="C30692">
        <v>0</v>
      </c>
      <c r="D30692">
        <v>1</v>
      </c>
      <c r="E30692">
        <v>21888</v>
      </c>
    </row>
    <row r="30693" spans="1:5">
      <c r="A30693">
        <v>0</v>
      </c>
      <c r="B30693">
        <v>21942</v>
      </c>
      <c r="C30693">
        <v>0</v>
      </c>
      <c r="D30693">
        <v>1</v>
      </c>
      <c r="E30693">
        <v>21942</v>
      </c>
    </row>
    <row r="30694" spans="1:5">
      <c r="A30694">
        <v>0</v>
      </c>
      <c r="B30694">
        <v>21984</v>
      </c>
      <c r="C30694">
        <v>0</v>
      </c>
      <c r="D30694">
        <v>3</v>
      </c>
      <c r="E30694">
        <v>65952</v>
      </c>
    </row>
    <row r="30695" spans="1:5">
      <c r="A30695">
        <v>0</v>
      </c>
      <c r="B30695">
        <v>22024</v>
      </c>
      <c r="C30695">
        <v>0</v>
      </c>
      <c r="D30695">
        <v>1</v>
      </c>
      <c r="E30695">
        <v>22024</v>
      </c>
    </row>
    <row r="30696" spans="1:5">
      <c r="A30696">
        <v>0</v>
      </c>
      <c r="B30696">
        <v>22035</v>
      </c>
      <c r="C30696">
        <v>0</v>
      </c>
      <c r="D30696">
        <v>1</v>
      </c>
      <c r="E30696">
        <v>22035</v>
      </c>
    </row>
    <row r="30697" spans="1:5">
      <c r="A30697">
        <v>1</v>
      </c>
      <c r="B30697">
        <v>22104</v>
      </c>
      <c r="C30697">
        <v>0</v>
      </c>
      <c r="D30697">
        <v>1</v>
      </c>
      <c r="E30697">
        <v>22104</v>
      </c>
    </row>
    <row r="30698" spans="1:5">
      <c r="A30698">
        <v>0</v>
      </c>
      <c r="B30698">
        <v>22150</v>
      </c>
      <c r="C30698">
        <v>0</v>
      </c>
      <c r="D30698">
        <v>1</v>
      </c>
      <c r="E30698">
        <v>22150</v>
      </c>
    </row>
    <row r="30699" spans="1:5">
      <c r="A30699">
        <v>0</v>
      </c>
      <c r="B30699">
        <v>22202</v>
      </c>
      <c r="C30699">
        <v>0</v>
      </c>
      <c r="D30699">
        <v>1</v>
      </c>
      <c r="E30699">
        <v>22202</v>
      </c>
    </row>
    <row r="30700" spans="1:5">
      <c r="A30700">
        <v>1</v>
      </c>
      <c r="B30700">
        <v>22210</v>
      </c>
      <c r="C30700">
        <v>0</v>
      </c>
      <c r="D30700">
        <v>3</v>
      </c>
      <c r="E30700">
        <v>66630</v>
      </c>
    </row>
    <row r="30701" spans="1:5">
      <c r="A30701">
        <v>0</v>
      </c>
      <c r="B30701">
        <v>22216</v>
      </c>
      <c r="C30701">
        <v>0</v>
      </c>
      <c r="D30701">
        <v>3</v>
      </c>
      <c r="E30701">
        <v>66648</v>
      </c>
    </row>
    <row r="30702" spans="1:5">
      <c r="A30702">
        <v>1</v>
      </c>
      <c r="B30702">
        <v>22269</v>
      </c>
      <c r="C30702">
        <v>0</v>
      </c>
      <c r="D30702">
        <v>1</v>
      </c>
      <c r="E30702">
        <v>22269</v>
      </c>
    </row>
    <row r="30703" spans="1:5">
      <c r="A30703">
        <v>0</v>
      </c>
      <c r="B30703">
        <v>22272</v>
      </c>
      <c r="C30703">
        <v>0</v>
      </c>
      <c r="D30703">
        <v>1</v>
      </c>
      <c r="E30703">
        <v>22272</v>
      </c>
    </row>
    <row r="30704" spans="1:5">
      <c r="A30704">
        <v>1</v>
      </c>
      <c r="B30704">
        <v>22366</v>
      </c>
      <c r="C30704">
        <v>0</v>
      </c>
      <c r="D30704">
        <v>1</v>
      </c>
      <c r="E30704">
        <v>22366</v>
      </c>
    </row>
    <row r="30705" spans="1:5">
      <c r="A30705">
        <v>0</v>
      </c>
      <c r="B30705">
        <v>22400</v>
      </c>
      <c r="C30705">
        <v>0</v>
      </c>
      <c r="D30705">
        <v>1</v>
      </c>
      <c r="E30705">
        <v>22400</v>
      </c>
    </row>
    <row r="30706" spans="1:5">
      <c r="A30706">
        <v>0</v>
      </c>
      <c r="B30706">
        <v>22428</v>
      </c>
      <c r="C30706">
        <v>0</v>
      </c>
      <c r="D30706">
        <v>1</v>
      </c>
      <c r="E30706">
        <v>22428</v>
      </c>
    </row>
    <row r="30707" spans="1:5">
      <c r="A30707">
        <v>1</v>
      </c>
      <c r="B30707">
        <v>22438</v>
      </c>
      <c r="C30707">
        <v>0</v>
      </c>
      <c r="D30707">
        <v>3</v>
      </c>
      <c r="E30707">
        <v>67314</v>
      </c>
    </row>
    <row r="30708" spans="1:5">
      <c r="A30708">
        <v>0</v>
      </c>
      <c r="B30708">
        <v>22464</v>
      </c>
      <c r="C30708">
        <v>0</v>
      </c>
      <c r="D30708">
        <v>1</v>
      </c>
      <c r="E30708">
        <v>22464</v>
      </c>
    </row>
    <row r="30709" spans="1:5">
      <c r="A30709">
        <v>1</v>
      </c>
      <c r="B30709">
        <v>22487</v>
      </c>
      <c r="C30709">
        <v>0</v>
      </c>
      <c r="D30709">
        <v>1</v>
      </c>
      <c r="E30709">
        <v>22487</v>
      </c>
    </row>
    <row r="30710" spans="1:5">
      <c r="A30710">
        <v>1</v>
      </c>
      <c r="B30710">
        <v>22524</v>
      </c>
      <c r="C30710">
        <v>0</v>
      </c>
      <c r="D30710">
        <v>3</v>
      </c>
      <c r="E30710">
        <v>67572</v>
      </c>
    </row>
    <row r="30711" spans="1:5">
      <c r="A30711">
        <v>0</v>
      </c>
      <c r="B30711">
        <v>22536</v>
      </c>
      <c r="C30711">
        <v>0</v>
      </c>
      <c r="D30711">
        <v>1</v>
      </c>
      <c r="E30711">
        <v>22536</v>
      </c>
    </row>
    <row r="30712" spans="1:5">
      <c r="A30712">
        <v>0</v>
      </c>
      <c r="B30712">
        <v>22552</v>
      </c>
      <c r="C30712">
        <v>0</v>
      </c>
      <c r="D30712">
        <v>3</v>
      </c>
      <c r="E30712">
        <v>67656</v>
      </c>
    </row>
    <row r="30713" spans="1:5">
      <c r="A30713">
        <v>0</v>
      </c>
      <c r="B30713">
        <v>22588</v>
      </c>
      <c r="C30713">
        <v>0</v>
      </c>
      <c r="D30713">
        <v>3</v>
      </c>
      <c r="E30713">
        <v>67764</v>
      </c>
    </row>
    <row r="30714" spans="1:5">
      <c r="A30714">
        <v>0</v>
      </c>
      <c r="B30714">
        <v>22676</v>
      </c>
      <c r="C30714">
        <v>0</v>
      </c>
      <c r="D30714">
        <v>1</v>
      </c>
      <c r="E30714">
        <v>22676</v>
      </c>
    </row>
    <row r="30715" spans="1:5">
      <c r="A30715">
        <v>1</v>
      </c>
      <c r="B30715">
        <v>22686</v>
      </c>
      <c r="C30715">
        <v>0</v>
      </c>
      <c r="D30715">
        <v>3</v>
      </c>
      <c r="E30715">
        <v>68058</v>
      </c>
    </row>
    <row r="30716" spans="1:5">
      <c r="A30716">
        <v>0</v>
      </c>
      <c r="B30716">
        <v>22734</v>
      </c>
      <c r="C30716">
        <v>0</v>
      </c>
      <c r="D30716">
        <v>1</v>
      </c>
      <c r="E30716">
        <v>22734</v>
      </c>
    </row>
    <row r="30717" spans="1:5">
      <c r="A30717">
        <v>0</v>
      </c>
      <c r="B30717">
        <v>22736</v>
      </c>
      <c r="C30717">
        <v>0</v>
      </c>
      <c r="D30717">
        <v>1</v>
      </c>
      <c r="E30717">
        <v>22736</v>
      </c>
    </row>
    <row r="30718" spans="1:5">
      <c r="A30718">
        <v>0</v>
      </c>
      <c r="B30718">
        <v>22751</v>
      </c>
      <c r="C30718">
        <v>0</v>
      </c>
      <c r="D30718">
        <v>1</v>
      </c>
      <c r="E30718">
        <v>22751</v>
      </c>
    </row>
    <row r="30719" spans="1:5">
      <c r="A30719">
        <v>0</v>
      </c>
      <c r="B30719">
        <v>22780</v>
      </c>
      <c r="C30719">
        <v>0</v>
      </c>
      <c r="D30719">
        <v>1</v>
      </c>
      <c r="E30719">
        <v>22780</v>
      </c>
    </row>
    <row r="30720" spans="1:5">
      <c r="A30720">
        <v>1</v>
      </c>
      <c r="B30720">
        <v>22814</v>
      </c>
      <c r="C30720">
        <v>0</v>
      </c>
      <c r="D30720">
        <v>1</v>
      </c>
      <c r="E30720">
        <v>22814</v>
      </c>
    </row>
    <row r="30721" spans="1:5">
      <c r="A30721">
        <v>0</v>
      </c>
      <c r="B30721">
        <v>22861</v>
      </c>
      <c r="C30721">
        <v>0</v>
      </c>
      <c r="D30721">
        <v>3</v>
      </c>
      <c r="E30721">
        <v>68583</v>
      </c>
    </row>
    <row r="30722" spans="1:5">
      <c r="A30722">
        <v>0</v>
      </c>
      <c r="B30722">
        <v>22880</v>
      </c>
      <c r="C30722">
        <v>0</v>
      </c>
      <c r="D30722">
        <v>1</v>
      </c>
      <c r="E30722">
        <v>22880</v>
      </c>
    </row>
    <row r="30723" spans="1:5">
      <c r="A30723">
        <v>0</v>
      </c>
      <c r="B30723">
        <v>22888</v>
      </c>
      <c r="C30723">
        <v>0</v>
      </c>
      <c r="D30723">
        <v>1</v>
      </c>
      <c r="E30723">
        <v>22888</v>
      </c>
    </row>
    <row r="30724" spans="1:5">
      <c r="A30724">
        <v>0</v>
      </c>
      <c r="B30724">
        <v>22926</v>
      </c>
      <c r="C30724">
        <v>0</v>
      </c>
      <c r="D30724">
        <v>3</v>
      </c>
      <c r="E30724">
        <v>68778</v>
      </c>
    </row>
    <row r="30725" spans="1:5">
      <c r="A30725">
        <v>1</v>
      </c>
      <c r="B30725">
        <v>22939</v>
      </c>
      <c r="C30725">
        <v>0</v>
      </c>
      <c r="D30725">
        <v>1</v>
      </c>
      <c r="E30725">
        <v>22939</v>
      </c>
    </row>
    <row r="30726" spans="1:5">
      <c r="A30726">
        <v>0</v>
      </c>
      <c r="B30726">
        <v>22992</v>
      </c>
      <c r="C30726">
        <v>0</v>
      </c>
      <c r="D30726">
        <v>3</v>
      </c>
      <c r="E30726">
        <v>68976</v>
      </c>
    </row>
    <row r="30727" spans="1:5">
      <c r="A30727">
        <v>0</v>
      </c>
      <c r="B30727">
        <v>23009</v>
      </c>
      <c r="C30727">
        <v>0</v>
      </c>
      <c r="D30727">
        <v>1</v>
      </c>
      <c r="E30727">
        <v>23009</v>
      </c>
    </row>
    <row r="30728" spans="1:5">
      <c r="A30728">
        <v>0</v>
      </c>
      <c r="B30728">
        <v>23020</v>
      </c>
      <c r="C30728">
        <v>0</v>
      </c>
      <c r="D30728">
        <v>1</v>
      </c>
      <c r="E30728">
        <v>23020</v>
      </c>
    </row>
    <row r="30729" spans="1:5">
      <c r="A30729">
        <v>0</v>
      </c>
      <c r="B30729">
        <v>23040</v>
      </c>
      <c r="C30729">
        <v>0</v>
      </c>
      <c r="D30729">
        <v>1</v>
      </c>
      <c r="E30729">
        <v>23040</v>
      </c>
    </row>
    <row r="30730" spans="1:5">
      <c r="A30730">
        <v>0</v>
      </c>
      <c r="B30730">
        <v>23052</v>
      </c>
      <c r="C30730">
        <v>0</v>
      </c>
      <c r="D30730">
        <v>1</v>
      </c>
      <c r="E30730">
        <v>23052</v>
      </c>
    </row>
    <row r="30731" spans="1:5">
      <c r="A30731">
        <v>0</v>
      </c>
      <c r="B30731">
        <v>23076</v>
      </c>
      <c r="C30731">
        <v>0</v>
      </c>
      <c r="D30731">
        <v>3</v>
      </c>
      <c r="E30731">
        <v>69228</v>
      </c>
    </row>
    <row r="30732" spans="1:5">
      <c r="A30732">
        <v>1</v>
      </c>
      <c r="B30732">
        <v>23096</v>
      </c>
      <c r="C30732">
        <v>0</v>
      </c>
      <c r="D30732">
        <v>3</v>
      </c>
      <c r="E30732">
        <v>69288</v>
      </c>
    </row>
    <row r="30733" spans="1:5">
      <c r="A30733">
        <v>0</v>
      </c>
      <c r="B30733">
        <v>23098</v>
      </c>
      <c r="C30733">
        <v>0</v>
      </c>
      <c r="D30733">
        <v>3</v>
      </c>
      <c r="E30733">
        <v>69294</v>
      </c>
    </row>
    <row r="30734" spans="1:5">
      <c r="A30734">
        <v>1</v>
      </c>
      <c r="B30734">
        <v>23104</v>
      </c>
      <c r="C30734">
        <v>0</v>
      </c>
      <c r="D30734">
        <v>1</v>
      </c>
      <c r="E30734">
        <v>23104</v>
      </c>
    </row>
    <row r="30735" spans="1:5">
      <c r="A30735">
        <v>0</v>
      </c>
      <c r="B30735">
        <v>23152</v>
      </c>
      <c r="C30735">
        <v>0</v>
      </c>
      <c r="D30735">
        <v>3</v>
      </c>
      <c r="E30735">
        <v>69456</v>
      </c>
    </row>
    <row r="30736" spans="1:5">
      <c r="A30736">
        <v>0</v>
      </c>
      <c r="B30736">
        <v>23156</v>
      </c>
      <c r="C30736">
        <v>0</v>
      </c>
      <c r="D30736">
        <v>1</v>
      </c>
      <c r="E30736">
        <v>23156</v>
      </c>
    </row>
    <row r="30737" spans="1:5">
      <c r="A30737">
        <v>1</v>
      </c>
      <c r="B30737">
        <v>23159</v>
      </c>
      <c r="C30737">
        <v>0</v>
      </c>
      <c r="D30737">
        <v>1</v>
      </c>
      <c r="E30737">
        <v>23159</v>
      </c>
    </row>
    <row r="30738" spans="1:5">
      <c r="A30738">
        <v>1</v>
      </c>
      <c r="B30738">
        <v>23190</v>
      </c>
      <c r="C30738">
        <v>0</v>
      </c>
      <c r="D30738">
        <v>1</v>
      </c>
      <c r="E30738">
        <v>23190</v>
      </c>
    </row>
    <row r="30739" spans="1:5">
      <c r="A30739">
        <v>0</v>
      </c>
      <c r="B30739">
        <v>23208</v>
      </c>
      <c r="C30739">
        <v>0</v>
      </c>
      <c r="D30739">
        <v>3</v>
      </c>
      <c r="E30739">
        <v>69624</v>
      </c>
    </row>
    <row r="30740" spans="1:5">
      <c r="A30740">
        <v>1</v>
      </c>
      <c r="B30740">
        <v>23212</v>
      </c>
      <c r="C30740">
        <v>0</v>
      </c>
      <c r="D30740">
        <v>1</v>
      </c>
      <c r="E30740">
        <v>23212</v>
      </c>
    </row>
    <row r="30741" spans="1:5">
      <c r="A30741">
        <v>1</v>
      </c>
      <c r="B30741">
        <v>23274</v>
      </c>
      <c r="C30741">
        <v>0</v>
      </c>
      <c r="D30741">
        <v>1</v>
      </c>
      <c r="E30741">
        <v>23274</v>
      </c>
    </row>
    <row r="30742" spans="1:5">
      <c r="A30742">
        <v>1</v>
      </c>
      <c r="B30742">
        <v>23280</v>
      </c>
      <c r="C30742">
        <v>0</v>
      </c>
      <c r="D30742">
        <v>1</v>
      </c>
      <c r="E30742">
        <v>23280</v>
      </c>
    </row>
    <row r="30743" spans="1:5">
      <c r="A30743">
        <v>1</v>
      </c>
      <c r="B30743">
        <v>23296</v>
      </c>
      <c r="C30743">
        <v>0</v>
      </c>
      <c r="D30743">
        <v>3</v>
      </c>
      <c r="E30743">
        <v>69888</v>
      </c>
    </row>
    <row r="30744" spans="1:5">
      <c r="A30744">
        <v>1</v>
      </c>
      <c r="B30744">
        <v>23316</v>
      </c>
      <c r="C30744">
        <v>0</v>
      </c>
      <c r="D30744">
        <v>3</v>
      </c>
      <c r="E30744">
        <v>69948</v>
      </c>
    </row>
    <row r="30745" spans="1:5">
      <c r="A30745">
        <v>1</v>
      </c>
      <c r="B30745">
        <v>23370</v>
      </c>
      <c r="C30745">
        <v>0</v>
      </c>
      <c r="D30745">
        <v>1</v>
      </c>
      <c r="E30745">
        <v>23370</v>
      </c>
    </row>
    <row r="30746" spans="1:5">
      <c r="A30746">
        <v>0</v>
      </c>
      <c r="B30746">
        <v>23524</v>
      </c>
      <c r="C30746">
        <v>0</v>
      </c>
      <c r="D30746">
        <v>3</v>
      </c>
      <c r="E30746">
        <v>70572</v>
      </c>
    </row>
    <row r="30747" spans="1:5">
      <c r="A30747">
        <v>0</v>
      </c>
      <c r="B30747">
        <v>23536</v>
      </c>
      <c r="C30747">
        <v>0</v>
      </c>
      <c r="D30747">
        <v>2</v>
      </c>
      <c r="E30747">
        <v>47072</v>
      </c>
    </row>
    <row r="30748" spans="1:5">
      <c r="A30748">
        <v>0</v>
      </c>
      <c r="B30748">
        <v>23568</v>
      </c>
      <c r="C30748">
        <v>0</v>
      </c>
      <c r="D30748">
        <v>3</v>
      </c>
      <c r="E30748">
        <v>70704</v>
      </c>
    </row>
    <row r="30749" spans="1:5">
      <c r="A30749">
        <v>0</v>
      </c>
      <c r="B30749">
        <v>23571</v>
      </c>
      <c r="C30749">
        <v>0</v>
      </c>
      <c r="D30749">
        <v>3</v>
      </c>
      <c r="E30749">
        <v>70713</v>
      </c>
    </row>
    <row r="30750" spans="1:5">
      <c r="A30750">
        <v>0</v>
      </c>
      <c r="B30750">
        <v>23600</v>
      </c>
      <c r="C30750">
        <v>0</v>
      </c>
      <c r="D30750">
        <v>3</v>
      </c>
      <c r="E30750">
        <v>70800</v>
      </c>
    </row>
    <row r="30751" spans="1:5">
      <c r="A30751">
        <v>0</v>
      </c>
      <c r="B30751">
        <v>23612</v>
      </c>
      <c r="C30751">
        <v>0</v>
      </c>
      <c r="D30751">
        <v>3</v>
      </c>
      <c r="E30751">
        <v>70836</v>
      </c>
    </row>
    <row r="30752" spans="1:5">
      <c r="A30752">
        <v>0</v>
      </c>
      <c r="B30752">
        <v>23636</v>
      </c>
      <c r="C30752">
        <v>0</v>
      </c>
      <c r="D30752">
        <v>1</v>
      </c>
      <c r="E30752">
        <v>23636</v>
      </c>
    </row>
    <row r="30753" spans="1:5">
      <c r="A30753">
        <v>0</v>
      </c>
      <c r="B30753">
        <v>23644</v>
      </c>
      <c r="C30753">
        <v>0</v>
      </c>
      <c r="D30753">
        <v>3</v>
      </c>
      <c r="E30753">
        <v>70932</v>
      </c>
    </row>
    <row r="30754" spans="1:5">
      <c r="A30754">
        <v>0</v>
      </c>
      <c r="B30754">
        <v>23676</v>
      </c>
      <c r="C30754">
        <v>0</v>
      </c>
      <c r="D30754">
        <v>1</v>
      </c>
      <c r="E30754">
        <v>23676</v>
      </c>
    </row>
    <row r="30755" spans="1:5">
      <c r="A30755">
        <v>1</v>
      </c>
      <c r="B30755">
        <v>23684</v>
      </c>
      <c r="C30755">
        <v>0</v>
      </c>
      <c r="D30755">
        <v>1</v>
      </c>
      <c r="E30755">
        <v>23684</v>
      </c>
    </row>
    <row r="30756" spans="1:5">
      <c r="A30756">
        <v>0</v>
      </c>
      <c r="B30756">
        <v>23708</v>
      </c>
      <c r="C30756">
        <v>0</v>
      </c>
      <c r="D30756">
        <v>1</v>
      </c>
      <c r="E30756">
        <v>23708</v>
      </c>
    </row>
    <row r="30757" spans="1:5">
      <c r="A30757">
        <v>0</v>
      </c>
      <c r="B30757">
        <v>23712</v>
      </c>
      <c r="C30757">
        <v>0</v>
      </c>
      <c r="D30757">
        <v>1</v>
      </c>
      <c r="E30757">
        <v>23712</v>
      </c>
    </row>
    <row r="30758" spans="1:5">
      <c r="A30758">
        <v>0</v>
      </c>
      <c r="B30758">
        <v>23737</v>
      </c>
      <c r="C30758">
        <v>0</v>
      </c>
      <c r="D30758">
        <v>3</v>
      </c>
      <c r="E30758">
        <v>71211</v>
      </c>
    </row>
    <row r="30759" spans="1:5">
      <c r="A30759">
        <v>1</v>
      </c>
      <c r="B30759">
        <v>23762</v>
      </c>
      <c r="C30759">
        <v>0</v>
      </c>
      <c r="D30759">
        <v>1</v>
      </c>
      <c r="E30759">
        <v>23762</v>
      </c>
    </row>
    <row r="30760" spans="1:5">
      <c r="A30760">
        <v>0</v>
      </c>
      <c r="B30760">
        <v>23776</v>
      </c>
      <c r="C30760">
        <v>0</v>
      </c>
      <c r="D30760">
        <v>3</v>
      </c>
      <c r="E30760">
        <v>71328</v>
      </c>
    </row>
    <row r="30761" spans="1:5">
      <c r="A30761">
        <v>0</v>
      </c>
      <c r="B30761">
        <v>23780</v>
      </c>
      <c r="C30761">
        <v>0</v>
      </c>
      <c r="D30761">
        <v>1</v>
      </c>
      <c r="E30761">
        <v>23780</v>
      </c>
    </row>
    <row r="30762" spans="1:5">
      <c r="A30762">
        <v>0</v>
      </c>
      <c r="B30762">
        <v>23792</v>
      </c>
      <c r="C30762">
        <v>0</v>
      </c>
      <c r="D30762">
        <v>1</v>
      </c>
      <c r="E30762">
        <v>23792</v>
      </c>
    </row>
    <row r="30763" spans="1:5">
      <c r="A30763">
        <v>1</v>
      </c>
      <c r="B30763">
        <v>23841</v>
      </c>
      <c r="C30763">
        <v>0</v>
      </c>
      <c r="D30763">
        <v>3</v>
      </c>
      <c r="E30763">
        <v>71523</v>
      </c>
    </row>
    <row r="30764" spans="1:5">
      <c r="A30764">
        <v>0</v>
      </c>
      <c r="B30764">
        <v>23856</v>
      </c>
      <c r="C30764">
        <v>0</v>
      </c>
      <c r="D30764">
        <v>1</v>
      </c>
      <c r="E30764">
        <v>23856</v>
      </c>
    </row>
    <row r="30765" spans="1:5">
      <c r="A30765">
        <v>1</v>
      </c>
      <c r="B30765">
        <v>23889</v>
      </c>
      <c r="C30765">
        <v>0</v>
      </c>
      <c r="D30765">
        <v>1</v>
      </c>
      <c r="E30765">
        <v>23889</v>
      </c>
    </row>
    <row r="30766" spans="1:5">
      <c r="A30766">
        <v>0</v>
      </c>
      <c r="B30766">
        <v>23904</v>
      </c>
      <c r="C30766">
        <v>0</v>
      </c>
      <c r="D30766">
        <v>3</v>
      </c>
      <c r="E30766">
        <v>71712</v>
      </c>
    </row>
    <row r="30767" spans="1:5">
      <c r="A30767">
        <v>0</v>
      </c>
      <c r="B30767">
        <v>23919</v>
      </c>
      <c r="C30767">
        <v>0</v>
      </c>
      <c r="D30767">
        <v>1</v>
      </c>
      <c r="E30767">
        <v>23919</v>
      </c>
    </row>
    <row r="30768" spans="1:5">
      <c r="A30768">
        <v>1</v>
      </c>
      <c r="B30768">
        <v>23962</v>
      </c>
      <c r="C30768">
        <v>0</v>
      </c>
      <c r="D30768">
        <v>3</v>
      </c>
      <c r="E30768">
        <v>71886</v>
      </c>
    </row>
    <row r="30769" spans="1:5">
      <c r="A30769">
        <v>0</v>
      </c>
      <c r="B30769">
        <v>23984</v>
      </c>
      <c r="C30769">
        <v>0</v>
      </c>
      <c r="D30769">
        <v>1</v>
      </c>
      <c r="E30769">
        <v>23984</v>
      </c>
    </row>
    <row r="30770" spans="1:5">
      <c r="A30770">
        <v>1</v>
      </c>
      <c r="B30770">
        <v>24024</v>
      </c>
      <c r="C30770">
        <v>0</v>
      </c>
      <c r="D30770">
        <v>3</v>
      </c>
      <c r="E30770">
        <v>72072</v>
      </c>
    </row>
    <row r="30771" spans="1:5">
      <c r="A30771">
        <v>0</v>
      </c>
      <c r="B30771">
        <v>24096</v>
      </c>
      <c r="C30771">
        <v>0</v>
      </c>
      <c r="D30771">
        <v>4</v>
      </c>
      <c r="E30771">
        <v>96384</v>
      </c>
    </row>
    <row r="30772" spans="1:5">
      <c r="A30772">
        <v>1</v>
      </c>
      <c r="B30772">
        <v>24105</v>
      </c>
      <c r="C30772">
        <v>0</v>
      </c>
      <c r="D30772">
        <v>3</v>
      </c>
      <c r="E30772">
        <v>72315</v>
      </c>
    </row>
    <row r="30773" spans="1:5">
      <c r="A30773">
        <v>0</v>
      </c>
      <c r="B30773">
        <v>24128</v>
      </c>
      <c r="C30773">
        <v>0</v>
      </c>
      <c r="D30773">
        <v>3</v>
      </c>
      <c r="E30773">
        <v>72384</v>
      </c>
    </row>
    <row r="30774" spans="1:5">
      <c r="A30774">
        <v>1</v>
      </c>
      <c r="B30774">
        <v>24168</v>
      </c>
      <c r="C30774">
        <v>0</v>
      </c>
      <c r="D30774">
        <v>1</v>
      </c>
      <c r="E30774">
        <v>24168</v>
      </c>
    </row>
    <row r="30775" spans="1:5">
      <c r="A30775">
        <v>0</v>
      </c>
      <c r="B30775">
        <v>24174</v>
      </c>
      <c r="C30775">
        <v>0</v>
      </c>
      <c r="D30775">
        <v>1</v>
      </c>
      <c r="E30775">
        <v>24174</v>
      </c>
    </row>
    <row r="30776" spans="1:5">
      <c r="A30776">
        <v>1</v>
      </c>
      <c r="B30776">
        <v>24177</v>
      </c>
      <c r="C30776">
        <v>0</v>
      </c>
      <c r="D30776">
        <v>3</v>
      </c>
      <c r="E30776">
        <v>72531</v>
      </c>
    </row>
    <row r="30777" spans="1:5">
      <c r="A30777">
        <v>0</v>
      </c>
      <c r="B30777">
        <v>24340</v>
      </c>
      <c r="C30777">
        <v>0</v>
      </c>
      <c r="D30777">
        <v>3</v>
      </c>
      <c r="E30777">
        <v>73020</v>
      </c>
    </row>
    <row r="30778" spans="1:5">
      <c r="A30778">
        <v>0</v>
      </c>
      <c r="B30778">
        <v>24384</v>
      </c>
      <c r="C30778">
        <v>0</v>
      </c>
      <c r="D30778">
        <v>3</v>
      </c>
      <c r="E30778">
        <v>73152</v>
      </c>
    </row>
    <row r="30779" spans="1:5">
      <c r="A30779">
        <v>0</v>
      </c>
      <c r="B30779">
        <v>24400</v>
      </c>
      <c r="C30779">
        <v>0</v>
      </c>
      <c r="D30779">
        <v>3</v>
      </c>
      <c r="E30779">
        <v>73200</v>
      </c>
    </row>
    <row r="30780" spans="1:5">
      <c r="A30780">
        <v>0</v>
      </c>
      <c r="B30780">
        <v>24408</v>
      </c>
      <c r="C30780">
        <v>0</v>
      </c>
      <c r="D30780">
        <v>3</v>
      </c>
      <c r="E30780">
        <v>73224</v>
      </c>
    </row>
    <row r="30781" spans="1:5">
      <c r="A30781">
        <v>0</v>
      </c>
      <c r="B30781">
        <v>24421</v>
      </c>
      <c r="C30781">
        <v>0</v>
      </c>
      <c r="D30781">
        <v>3</v>
      </c>
      <c r="E30781">
        <v>73263</v>
      </c>
    </row>
    <row r="30782" spans="1:5">
      <c r="A30782">
        <v>1</v>
      </c>
      <c r="B30782">
        <v>24516</v>
      </c>
      <c r="C30782">
        <v>0</v>
      </c>
      <c r="D30782">
        <v>1</v>
      </c>
      <c r="E30782">
        <v>24516</v>
      </c>
    </row>
    <row r="30783" spans="1:5">
      <c r="A30783">
        <v>0</v>
      </c>
      <c r="B30783">
        <v>24664</v>
      </c>
      <c r="C30783">
        <v>0</v>
      </c>
      <c r="D30783">
        <v>3</v>
      </c>
      <c r="E30783">
        <v>73992</v>
      </c>
    </row>
    <row r="30784" spans="1:5">
      <c r="A30784">
        <v>1</v>
      </c>
      <c r="B30784">
        <v>24742</v>
      </c>
      <c r="C30784">
        <v>0</v>
      </c>
      <c r="D30784">
        <v>1</v>
      </c>
      <c r="E30784">
        <v>24742</v>
      </c>
    </row>
    <row r="30785" spans="1:5">
      <c r="A30785">
        <v>1</v>
      </c>
      <c r="B30785">
        <v>24758</v>
      </c>
      <c r="C30785">
        <v>0</v>
      </c>
      <c r="D30785">
        <v>1</v>
      </c>
      <c r="E30785">
        <v>24758</v>
      </c>
    </row>
    <row r="30786" spans="1:5">
      <c r="A30786">
        <v>1</v>
      </c>
      <c r="B30786">
        <v>24800</v>
      </c>
      <c r="C30786">
        <v>0</v>
      </c>
      <c r="D30786">
        <v>1</v>
      </c>
      <c r="E30786">
        <v>24800</v>
      </c>
    </row>
    <row r="30787" spans="1:5">
      <c r="A30787">
        <v>1</v>
      </c>
      <c r="B30787">
        <v>24815</v>
      </c>
      <c r="C30787">
        <v>0</v>
      </c>
      <c r="D30787">
        <v>1</v>
      </c>
      <c r="E30787">
        <v>24815</v>
      </c>
    </row>
    <row r="30788" spans="1:5">
      <c r="A30788">
        <v>0</v>
      </c>
      <c r="B30788">
        <v>24880</v>
      </c>
      <c r="C30788">
        <v>0</v>
      </c>
      <c r="D30788">
        <v>3</v>
      </c>
      <c r="E30788">
        <v>74640</v>
      </c>
    </row>
    <row r="30789" spans="1:5">
      <c r="A30789">
        <v>1</v>
      </c>
      <c r="B30789">
        <v>24917</v>
      </c>
      <c r="C30789">
        <v>0</v>
      </c>
      <c r="D30789">
        <v>1</v>
      </c>
      <c r="E30789">
        <v>24917</v>
      </c>
    </row>
    <row r="30790" spans="1:5">
      <c r="A30790">
        <v>0</v>
      </c>
      <c r="B30790">
        <v>24984</v>
      </c>
      <c r="C30790">
        <v>0</v>
      </c>
      <c r="D30790">
        <v>3</v>
      </c>
      <c r="E30790">
        <v>74952</v>
      </c>
    </row>
    <row r="30791" spans="1:5">
      <c r="A30791">
        <v>0</v>
      </c>
      <c r="B30791">
        <v>25064</v>
      </c>
      <c r="C30791">
        <v>0</v>
      </c>
      <c r="D30791">
        <v>3</v>
      </c>
      <c r="E30791">
        <v>75192</v>
      </c>
    </row>
    <row r="30792" spans="1:5">
      <c r="A30792">
        <v>1</v>
      </c>
      <c r="B30792">
        <v>25077</v>
      </c>
      <c r="C30792">
        <v>0</v>
      </c>
      <c r="D30792">
        <v>3</v>
      </c>
      <c r="E30792">
        <v>75231</v>
      </c>
    </row>
    <row r="30793" spans="1:5">
      <c r="A30793">
        <v>0</v>
      </c>
      <c r="B30793">
        <v>25136</v>
      </c>
      <c r="C30793">
        <v>0</v>
      </c>
      <c r="D30793">
        <v>1</v>
      </c>
      <c r="E30793">
        <v>25136</v>
      </c>
    </row>
    <row r="30794" spans="1:5">
      <c r="A30794">
        <v>0</v>
      </c>
      <c r="B30794">
        <v>25140</v>
      </c>
      <c r="C30794">
        <v>0</v>
      </c>
      <c r="D30794">
        <v>1</v>
      </c>
      <c r="E30794">
        <v>25140</v>
      </c>
    </row>
    <row r="30795" spans="1:5">
      <c r="A30795">
        <v>0</v>
      </c>
      <c r="B30795">
        <v>25144</v>
      </c>
      <c r="C30795">
        <v>0</v>
      </c>
      <c r="D30795">
        <v>3</v>
      </c>
      <c r="E30795">
        <v>75432</v>
      </c>
    </row>
    <row r="30796" spans="1:5">
      <c r="A30796">
        <v>0</v>
      </c>
      <c r="B30796">
        <v>25156</v>
      </c>
      <c r="C30796">
        <v>0</v>
      </c>
      <c r="D30796">
        <v>3</v>
      </c>
      <c r="E30796">
        <v>75468</v>
      </c>
    </row>
    <row r="30797" spans="1:5">
      <c r="A30797">
        <v>0</v>
      </c>
      <c r="B30797">
        <v>25184</v>
      </c>
      <c r="C30797">
        <v>0</v>
      </c>
      <c r="D30797">
        <v>4</v>
      </c>
      <c r="E30797">
        <v>100736</v>
      </c>
    </row>
    <row r="30798" spans="1:5">
      <c r="A30798">
        <v>0</v>
      </c>
      <c r="B30798">
        <v>25188</v>
      </c>
      <c r="C30798">
        <v>0</v>
      </c>
      <c r="D30798">
        <v>1</v>
      </c>
      <c r="E30798">
        <v>25188</v>
      </c>
    </row>
    <row r="30799" spans="1:5">
      <c r="A30799">
        <v>1</v>
      </c>
      <c r="B30799">
        <v>25209</v>
      </c>
      <c r="C30799">
        <v>0</v>
      </c>
      <c r="D30799">
        <v>3</v>
      </c>
      <c r="E30799">
        <v>75627</v>
      </c>
    </row>
    <row r="30800" spans="1:5">
      <c r="A30800">
        <v>1</v>
      </c>
      <c r="B30800">
        <v>25266</v>
      </c>
      <c r="C30800">
        <v>0</v>
      </c>
      <c r="D30800">
        <v>3</v>
      </c>
      <c r="E30800">
        <v>75798</v>
      </c>
    </row>
    <row r="30801" spans="1:5">
      <c r="A30801">
        <v>0</v>
      </c>
      <c r="B30801">
        <v>25284</v>
      </c>
      <c r="C30801">
        <v>0</v>
      </c>
      <c r="D30801">
        <v>1</v>
      </c>
      <c r="E30801">
        <v>25284</v>
      </c>
    </row>
    <row r="30802" spans="1:5">
      <c r="A30802">
        <v>0</v>
      </c>
      <c r="B30802">
        <v>25340</v>
      </c>
      <c r="C30802">
        <v>0</v>
      </c>
      <c r="D30802">
        <v>3</v>
      </c>
      <c r="E30802">
        <v>76020</v>
      </c>
    </row>
    <row r="30803" spans="1:5">
      <c r="A30803">
        <v>0</v>
      </c>
      <c r="B30803">
        <v>25360</v>
      </c>
      <c r="C30803">
        <v>0</v>
      </c>
      <c r="D30803">
        <v>3</v>
      </c>
      <c r="E30803">
        <v>76080</v>
      </c>
    </row>
    <row r="30804" spans="1:5">
      <c r="A30804">
        <v>0</v>
      </c>
      <c r="B30804">
        <v>25418</v>
      </c>
      <c r="C30804">
        <v>0</v>
      </c>
      <c r="D30804">
        <v>1</v>
      </c>
      <c r="E30804">
        <v>25418</v>
      </c>
    </row>
    <row r="30805" spans="1:5">
      <c r="A30805">
        <v>0</v>
      </c>
      <c r="B30805">
        <v>25444</v>
      </c>
      <c r="C30805">
        <v>0</v>
      </c>
      <c r="D30805">
        <v>1</v>
      </c>
      <c r="E30805">
        <v>25444</v>
      </c>
    </row>
    <row r="30806" spans="1:5">
      <c r="A30806">
        <v>1</v>
      </c>
      <c r="B30806">
        <v>25490</v>
      </c>
      <c r="C30806">
        <v>0</v>
      </c>
      <c r="D30806">
        <v>3</v>
      </c>
      <c r="E30806">
        <v>76470</v>
      </c>
    </row>
    <row r="30807" spans="1:5">
      <c r="A30807">
        <v>1</v>
      </c>
      <c r="B30807">
        <v>25514</v>
      </c>
      <c r="C30807">
        <v>0</v>
      </c>
      <c r="D30807">
        <v>1</v>
      </c>
      <c r="E30807">
        <v>25514</v>
      </c>
    </row>
    <row r="30808" spans="1:5">
      <c r="A30808">
        <v>1</v>
      </c>
      <c r="B30808">
        <v>25534</v>
      </c>
      <c r="C30808">
        <v>0</v>
      </c>
      <c r="D30808">
        <v>3</v>
      </c>
      <c r="E30808">
        <v>76602</v>
      </c>
    </row>
    <row r="30809" spans="1:5">
      <c r="A30809">
        <v>1</v>
      </c>
      <c r="B30809">
        <v>25536</v>
      </c>
      <c r="C30809">
        <v>0</v>
      </c>
      <c r="D30809">
        <v>1</v>
      </c>
      <c r="E30809">
        <v>25536</v>
      </c>
    </row>
    <row r="30810" spans="1:5">
      <c r="A30810">
        <v>0</v>
      </c>
      <c r="B30810">
        <v>25584</v>
      </c>
      <c r="C30810">
        <v>0</v>
      </c>
      <c r="D30810">
        <v>3</v>
      </c>
      <c r="E30810">
        <v>76752</v>
      </c>
    </row>
    <row r="30811" spans="1:5">
      <c r="A30811">
        <v>0</v>
      </c>
      <c r="B30811">
        <v>25632</v>
      </c>
      <c r="C30811">
        <v>0</v>
      </c>
      <c r="D30811">
        <v>3</v>
      </c>
      <c r="E30811">
        <v>76896</v>
      </c>
    </row>
    <row r="30812" spans="1:5">
      <c r="A30812">
        <v>0</v>
      </c>
      <c r="B30812">
        <v>25709</v>
      </c>
      <c r="C30812">
        <v>0</v>
      </c>
      <c r="D30812">
        <v>1</v>
      </c>
      <c r="E30812">
        <v>25709</v>
      </c>
    </row>
    <row r="30813" spans="1:5">
      <c r="A30813">
        <v>0</v>
      </c>
      <c r="B30813">
        <v>25760</v>
      </c>
      <c r="C30813">
        <v>0</v>
      </c>
      <c r="D30813">
        <v>1</v>
      </c>
      <c r="E30813">
        <v>25760</v>
      </c>
    </row>
    <row r="30814" spans="1:5">
      <c r="A30814">
        <v>0</v>
      </c>
      <c r="B30814">
        <v>25792</v>
      </c>
      <c r="C30814">
        <v>0</v>
      </c>
      <c r="D30814">
        <v>3</v>
      </c>
      <c r="E30814">
        <v>77376</v>
      </c>
    </row>
    <row r="30815" spans="1:5">
      <c r="A30815">
        <v>0</v>
      </c>
      <c r="B30815">
        <v>25801</v>
      </c>
      <c r="C30815">
        <v>0</v>
      </c>
      <c r="D30815">
        <v>1</v>
      </c>
      <c r="E30815">
        <v>25801</v>
      </c>
    </row>
    <row r="30816" spans="1:5">
      <c r="A30816">
        <v>1</v>
      </c>
      <c r="B30816">
        <v>25803</v>
      </c>
      <c r="C30816">
        <v>0</v>
      </c>
      <c r="D30816">
        <v>3</v>
      </c>
      <c r="E30816">
        <v>77409</v>
      </c>
    </row>
    <row r="30817" spans="1:5">
      <c r="A30817">
        <v>0</v>
      </c>
      <c r="B30817">
        <v>25824</v>
      </c>
      <c r="C30817">
        <v>0</v>
      </c>
      <c r="D30817">
        <v>1</v>
      </c>
      <c r="E30817">
        <v>25824</v>
      </c>
    </row>
    <row r="30818" spans="1:5">
      <c r="A30818">
        <v>1</v>
      </c>
      <c r="B30818">
        <v>25882</v>
      </c>
      <c r="C30818">
        <v>0</v>
      </c>
      <c r="D30818">
        <v>1</v>
      </c>
      <c r="E30818">
        <v>25882</v>
      </c>
    </row>
    <row r="30819" spans="1:5">
      <c r="A30819">
        <v>0</v>
      </c>
      <c r="B30819">
        <v>25968</v>
      </c>
      <c r="C30819">
        <v>0</v>
      </c>
      <c r="D30819">
        <v>1</v>
      </c>
      <c r="E30819">
        <v>25968</v>
      </c>
    </row>
    <row r="30820" spans="1:5">
      <c r="A30820">
        <v>0</v>
      </c>
      <c r="B30820">
        <v>26064</v>
      </c>
      <c r="C30820">
        <v>0</v>
      </c>
      <c r="D30820">
        <v>1</v>
      </c>
      <c r="E30820">
        <v>26064</v>
      </c>
    </row>
    <row r="30821" spans="1:5">
      <c r="A30821">
        <v>0</v>
      </c>
      <c r="B30821">
        <v>26088</v>
      </c>
      <c r="C30821">
        <v>0</v>
      </c>
      <c r="D30821">
        <v>3</v>
      </c>
      <c r="E30821">
        <v>78264</v>
      </c>
    </row>
    <row r="30822" spans="1:5">
      <c r="A30822">
        <v>1</v>
      </c>
      <c r="B30822">
        <v>26101</v>
      </c>
      <c r="C30822">
        <v>0</v>
      </c>
      <c r="D30822">
        <v>1</v>
      </c>
      <c r="E30822">
        <v>26101</v>
      </c>
    </row>
    <row r="30823" spans="1:5">
      <c r="A30823">
        <v>0</v>
      </c>
      <c r="B30823">
        <v>26131</v>
      </c>
      <c r="C30823">
        <v>0</v>
      </c>
      <c r="D30823">
        <v>1</v>
      </c>
      <c r="E30823">
        <v>26131</v>
      </c>
    </row>
    <row r="30824" spans="1:5">
      <c r="A30824">
        <v>0</v>
      </c>
      <c r="B30824">
        <v>26156</v>
      </c>
      <c r="C30824">
        <v>0</v>
      </c>
      <c r="D30824">
        <v>1</v>
      </c>
      <c r="E30824">
        <v>26156</v>
      </c>
    </row>
    <row r="30825" spans="1:5">
      <c r="A30825">
        <v>1</v>
      </c>
      <c r="B30825">
        <v>26249</v>
      </c>
      <c r="C30825">
        <v>0</v>
      </c>
      <c r="D30825">
        <v>3</v>
      </c>
      <c r="E30825">
        <v>78747</v>
      </c>
    </row>
    <row r="30826" spans="1:5">
      <c r="A30826">
        <v>1</v>
      </c>
      <c r="B30826">
        <v>26256</v>
      </c>
      <c r="C30826">
        <v>0</v>
      </c>
      <c r="D30826">
        <v>1</v>
      </c>
      <c r="E30826">
        <v>26256</v>
      </c>
    </row>
    <row r="30827" spans="1:5">
      <c r="A30827">
        <v>0</v>
      </c>
      <c r="B30827">
        <v>26280</v>
      </c>
      <c r="C30827">
        <v>0</v>
      </c>
      <c r="D30827">
        <v>3</v>
      </c>
      <c r="E30827">
        <v>78840</v>
      </c>
    </row>
    <row r="30828" spans="1:5">
      <c r="A30828">
        <v>0</v>
      </c>
      <c r="B30828">
        <v>26284</v>
      </c>
      <c r="C30828">
        <v>0</v>
      </c>
      <c r="D30828">
        <v>1</v>
      </c>
      <c r="E30828">
        <v>26284</v>
      </c>
    </row>
    <row r="30829" spans="1:5">
      <c r="A30829">
        <v>1</v>
      </c>
      <c r="B30829">
        <v>26284</v>
      </c>
      <c r="C30829">
        <v>0</v>
      </c>
      <c r="D30829">
        <v>1</v>
      </c>
      <c r="E30829">
        <v>26284</v>
      </c>
    </row>
    <row r="30830" spans="1:5">
      <c r="A30830">
        <v>1</v>
      </c>
      <c r="B30830">
        <v>26404</v>
      </c>
      <c r="C30830">
        <v>0</v>
      </c>
      <c r="D30830">
        <v>3</v>
      </c>
      <c r="E30830">
        <v>79212</v>
      </c>
    </row>
    <row r="30831" spans="1:5">
      <c r="A30831">
        <v>0</v>
      </c>
      <c r="B30831">
        <v>26448</v>
      </c>
      <c r="C30831">
        <v>0</v>
      </c>
      <c r="D30831">
        <v>3</v>
      </c>
      <c r="E30831">
        <v>79344</v>
      </c>
    </row>
    <row r="30832" spans="1:5">
      <c r="A30832">
        <v>0</v>
      </c>
      <c r="B30832">
        <v>26496</v>
      </c>
      <c r="C30832">
        <v>0</v>
      </c>
      <c r="D30832">
        <v>3</v>
      </c>
      <c r="E30832">
        <v>79488</v>
      </c>
    </row>
    <row r="30833" spans="1:5">
      <c r="A30833">
        <v>0</v>
      </c>
      <c r="B30833">
        <v>26510</v>
      </c>
      <c r="C30833">
        <v>0</v>
      </c>
      <c r="D30833">
        <v>1</v>
      </c>
      <c r="E30833">
        <v>26510</v>
      </c>
    </row>
    <row r="30834" spans="1:5">
      <c r="A30834">
        <v>0</v>
      </c>
      <c r="B30834">
        <v>26612</v>
      </c>
      <c r="C30834">
        <v>0</v>
      </c>
      <c r="D30834">
        <v>3</v>
      </c>
      <c r="E30834">
        <v>79836</v>
      </c>
    </row>
    <row r="30835" spans="1:5">
      <c r="A30835">
        <v>1</v>
      </c>
      <c r="B30835">
        <v>26677</v>
      </c>
      <c r="C30835">
        <v>0</v>
      </c>
      <c r="D30835">
        <v>1</v>
      </c>
      <c r="E30835">
        <v>26677</v>
      </c>
    </row>
    <row r="30836" spans="1:5">
      <c r="A30836">
        <v>1</v>
      </c>
      <c r="B30836">
        <v>26718</v>
      </c>
      <c r="C30836">
        <v>0</v>
      </c>
      <c r="D30836">
        <v>3</v>
      </c>
      <c r="E30836">
        <v>80154</v>
      </c>
    </row>
    <row r="30837" spans="1:5">
      <c r="A30837">
        <v>1</v>
      </c>
      <c r="B30837">
        <v>26720</v>
      </c>
      <c r="C30837">
        <v>0</v>
      </c>
      <c r="D30837">
        <v>3</v>
      </c>
      <c r="E30837">
        <v>80160</v>
      </c>
    </row>
    <row r="30838" spans="1:5">
      <c r="A30838">
        <v>0</v>
      </c>
      <c r="B30838">
        <v>26760</v>
      </c>
      <c r="C30838">
        <v>0</v>
      </c>
      <c r="D30838">
        <v>3</v>
      </c>
      <c r="E30838">
        <v>80280</v>
      </c>
    </row>
    <row r="30839" spans="1:5">
      <c r="A30839">
        <v>0</v>
      </c>
      <c r="B30839">
        <v>26764</v>
      </c>
      <c r="C30839">
        <v>0</v>
      </c>
      <c r="D30839">
        <v>3</v>
      </c>
      <c r="E30839">
        <v>80292</v>
      </c>
    </row>
    <row r="30840" spans="1:5">
      <c r="A30840">
        <v>1</v>
      </c>
      <c r="B30840">
        <v>26776</v>
      </c>
      <c r="C30840">
        <v>0</v>
      </c>
      <c r="D30840">
        <v>3</v>
      </c>
      <c r="E30840">
        <v>80328</v>
      </c>
    </row>
    <row r="30841" spans="1:5">
      <c r="A30841">
        <v>1</v>
      </c>
      <c r="B30841">
        <v>26826</v>
      </c>
      <c r="C30841">
        <v>0</v>
      </c>
      <c r="D30841">
        <v>3</v>
      </c>
      <c r="E30841">
        <v>80478</v>
      </c>
    </row>
    <row r="30842" spans="1:5">
      <c r="A30842">
        <v>1</v>
      </c>
      <c r="B30842">
        <v>26936</v>
      </c>
      <c r="C30842">
        <v>0</v>
      </c>
      <c r="D30842">
        <v>1</v>
      </c>
      <c r="E30842">
        <v>26936</v>
      </c>
    </row>
    <row r="30843" spans="1:5">
      <c r="A30843">
        <v>0</v>
      </c>
      <c r="B30843">
        <v>26948</v>
      </c>
      <c r="C30843">
        <v>0</v>
      </c>
      <c r="D30843">
        <v>3</v>
      </c>
      <c r="E30843">
        <v>80844</v>
      </c>
    </row>
    <row r="30844" spans="1:5">
      <c r="A30844">
        <v>1</v>
      </c>
      <c r="B30844">
        <v>26984</v>
      </c>
      <c r="C30844">
        <v>0</v>
      </c>
      <c r="D30844">
        <v>1</v>
      </c>
      <c r="E30844">
        <v>26984</v>
      </c>
    </row>
    <row r="30845" spans="1:5">
      <c r="A30845">
        <v>0</v>
      </c>
      <c r="B30845">
        <v>27026</v>
      </c>
      <c r="C30845">
        <v>0</v>
      </c>
      <c r="D30845">
        <v>1</v>
      </c>
      <c r="E30845">
        <v>27026</v>
      </c>
    </row>
    <row r="30846" spans="1:5">
      <c r="A30846">
        <v>0</v>
      </c>
      <c r="B30846">
        <v>27029</v>
      </c>
      <c r="C30846">
        <v>0</v>
      </c>
      <c r="D30846">
        <v>3</v>
      </c>
      <c r="E30846">
        <v>81087</v>
      </c>
    </row>
    <row r="30847" spans="1:5">
      <c r="A30847">
        <v>0</v>
      </c>
      <c r="B30847">
        <v>27052</v>
      </c>
      <c r="C30847">
        <v>0</v>
      </c>
      <c r="D30847">
        <v>3</v>
      </c>
      <c r="E30847">
        <v>81156</v>
      </c>
    </row>
    <row r="30848" spans="1:5">
      <c r="A30848">
        <v>1</v>
      </c>
      <c r="B30848">
        <v>27072</v>
      </c>
      <c r="C30848">
        <v>0</v>
      </c>
      <c r="D30848">
        <v>1</v>
      </c>
      <c r="E30848">
        <v>27072</v>
      </c>
    </row>
    <row r="30849" spans="1:5">
      <c r="A30849">
        <v>0</v>
      </c>
      <c r="B30849">
        <v>27096</v>
      </c>
      <c r="C30849">
        <v>0</v>
      </c>
      <c r="D30849">
        <v>1</v>
      </c>
      <c r="E30849">
        <v>27096</v>
      </c>
    </row>
    <row r="30850" spans="1:5">
      <c r="A30850">
        <v>1</v>
      </c>
      <c r="B30850">
        <v>27116</v>
      </c>
      <c r="C30850">
        <v>0</v>
      </c>
      <c r="D30850">
        <v>3</v>
      </c>
      <c r="E30850">
        <v>81348</v>
      </c>
    </row>
    <row r="30851" spans="1:5">
      <c r="A30851">
        <v>1</v>
      </c>
      <c r="B30851">
        <v>27120</v>
      </c>
      <c r="C30851">
        <v>0</v>
      </c>
      <c r="D30851">
        <v>3</v>
      </c>
      <c r="E30851">
        <v>81360</v>
      </c>
    </row>
    <row r="30852" spans="1:5">
      <c r="A30852">
        <v>0</v>
      </c>
      <c r="B30852">
        <v>27141</v>
      </c>
      <c r="C30852">
        <v>0</v>
      </c>
      <c r="D30852">
        <v>1</v>
      </c>
      <c r="E30852">
        <v>27141</v>
      </c>
    </row>
    <row r="30853" spans="1:5">
      <c r="A30853">
        <v>1</v>
      </c>
      <c r="B30853">
        <v>27148</v>
      </c>
      <c r="C30853">
        <v>0</v>
      </c>
      <c r="D30853">
        <v>1</v>
      </c>
      <c r="E30853">
        <v>27148</v>
      </c>
    </row>
    <row r="30854" spans="1:5">
      <c r="A30854">
        <v>0</v>
      </c>
      <c r="B30854">
        <v>27155</v>
      </c>
      <c r="C30854">
        <v>0</v>
      </c>
      <c r="D30854">
        <v>3</v>
      </c>
      <c r="E30854">
        <v>81465</v>
      </c>
    </row>
    <row r="30855" spans="1:5">
      <c r="A30855">
        <v>0</v>
      </c>
      <c r="B30855">
        <v>27184</v>
      </c>
      <c r="C30855">
        <v>0</v>
      </c>
      <c r="D30855">
        <v>3</v>
      </c>
      <c r="E30855">
        <v>81552</v>
      </c>
    </row>
    <row r="30856" spans="1:5">
      <c r="A30856">
        <v>1</v>
      </c>
      <c r="B30856">
        <v>27194</v>
      </c>
      <c r="C30856">
        <v>0</v>
      </c>
      <c r="D30856">
        <v>3</v>
      </c>
      <c r="E30856">
        <v>81582</v>
      </c>
    </row>
    <row r="30857" spans="1:5">
      <c r="A30857">
        <v>1</v>
      </c>
      <c r="B30857">
        <v>27260</v>
      </c>
      <c r="C30857">
        <v>0</v>
      </c>
      <c r="D30857">
        <v>1</v>
      </c>
      <c r="E30857">
        <v>27260</v>
      </c>
    </row>
    <row r="30858" spans="1:5">
      <c r="A30858">
        <v>1</v>
      </c>
      <c r="B30858">
        <v>27280</v>
      </c>
      <c r="C30858">
        <v>0</v>
      </c>
      <c r="D30858">
        <v>1</v>
      </c>
      <c r="E30858">
        <v>27280</v>
      </c>
    </row>
    <row r="30859" spans="1:5">
      <c r="A30859">
        <v>0</v>
      </c>
      <c r="B30859">
        <v>27352</v>
      </c>
      <c r="C30859">
        <v>0</v>
      </c>
      <c r="D30859">
        <v>1</v>
      </c>
      <c r="E30859">
        <v>27352</v>
      </c>
    </row>
    <row r="30860" spans="1:5">
      <c r="A30860">
        <v>0</v>
      </c>
      <c r="B30860">
        <v>27445</v>
      </c>
      <c r="C30860">
        <v>0</v>
      </c>
      <c r="D30860">
        <v>3</v>
      </c>
      <c r="E30860">
        <v>82335</v>
      </c>
    </row>
    <row r="30861" spans="1:5">
      <c r="A30861">
        <v>0</v>
      </c>
      <c r="B30861">
        <v>27512</v>
      </c>
      <c r="C30861">
        <v>0</v>
      </c>
      <c r="D30861">
        <v>3</v>
      </c>
      <c r="E30861">
        <v>82536</v>
      </c>
    </row>
    <row r="30862" spans="1:5">
      <c r="A30862">
        <v>1</v>
      </c>
      <c r="B30862">
        <v>27516</v>
      </c>
      <c r="C30862">
        <v>0</v>
      </c>
      <c r="D30862">
        <v>3</v>
      </c>
      <c r="E30862">
        <v>82548</v>
      </c>
    </row>
    <row r="30863" spans="1:5">
      <c r="A30863">
        <v>0</v>
      </c>
      <c r="B30863">
        <v>27524</v>
      </c>
      <c r="C30863">
        <v>0</v>
      </c>
      <c r="D30863">
        <v>1</v>
      </c>
      <c r="E30863">
        <v>27524</v>
      </c>
    </row>
    <row r="30864" spans="1:5">
      <c r="A30864">
        <v>1</v>
      </c>
      <c r="B30864">
        <v>27665</v>
      </c>
      <c r="C30864">
        <v>0</v>
      </c>
      <c r="D30864">
        <v>3</v>
      </c>
      <c r="E30864">
        <v>82995</v>
      </c>
    </row>
    <row r="30865" spans="1:5">
      <c r="A30865">
        <v>1</v>
      </c>
      <c r="B30865">
        <v>27693</v>
      </c>
      <c r="C30865">
        <v>0</v>
      </c>
      <c r="D30865">
        <v>1</v>
      </c>
      <c r="E30865">
        <v>27693</v>
      </c>
    </row>
    <row r="30866" spans="1:5">
      <c r="A30866">
        <v>1</v>
      </c>
      <c r="B30866">
        <v>27698</v>
      </c>
      <c r="C30866">
        <v>0</v>
      </c>
      <c r="D30866">
        <v>3</v>
      </c>
      <c r="E30866">
        <v>83094</v>
      </c>
    </row>
    <row r="30867" spans="1:5">
      <c r="A30867">
        <v>1</v>
      </c>
      <c r="B30867">
        <v>27701</v>
      </c>
      <c r="C30867">
        <v>0</v>
      </c>
      <c r="D30867">
        <v>3</v>
      </c>
      <c r="E30867">
        <v>83103</v>
      </c>
    </row>
    <row r="30868" spans="1:5">
      <c r="A30868">
        <v>0</v>
      </c>
      <c r="B30868">
        <v>27740</v>
      </c>
      <c r="C30868">
        <v>0</v>
      </c>
      <c r="D30868">
        <v>3</v>
      </c>
      <c r="E30868">
        <v>83220</v>
      </c>
    </row>
    <row r="30869" spans="1:5">
      <c r="A30869">
        <v>0</v>
      </c>
      <c r="B30869">
        <v>27888</v>
      </c>
      <c r="C30869">
        <v>0</v>
      </c>
      <c r="D30869">
        <v>3</v>
      </c>
      <c r="E30869">
        <v>83664</v>
      </c>
    </row>
    <row r="30870" spans="1:5">
      <c r="A30870">
        <v>0</v>
      </c>
      <c r="B30870">
        <v>28120</v>
      </c>
      <c r="C30870">
        <v>0</v>
      </c>
      <c r="D30870">
        <v>1</v>
      </c>
      <c r="E30870">
        <v>28120</v>
      </c>
    </row>
    <row r="30871" spans="1:5">
      <c r="A30871">
        <v>0</v>
      </c>
      <c r="B30871">
        <v>28493</v>
      </c>
      <c r="C30871">
        <v>0</v>
      </c>
      <c r="D30871">
        <v>1</v>
      </c>
      <c r="E30871">
        <v>28493</v>
      </c>
    </row>
    <row r="30872" spans="1:5">
      <c r="A30872">
        <v>0</v>
      </c>
      <c r="B30872">
        <v>28674</v>
      </c>
      <c r="C30872">
        <v>0</v>
      </c>
      <c r="D30872">
        <v>1</v>
      </c>
      <c r="E30872">
        <v>28674</v>
      </c>
    </row>
    <row r="30873" spans="1:5">
      <c r="A30873">
        <v>0</v>
      </c>
      <c r="B30873">
        <v>28792</v>
      </c>
      <c r="C30873">
        <v>0</v>
      </c>
      <c r="D30873">
        <v>3</v>
      </c>
      <c r="E30873">
        <v>86376</v>
      </c>
    </row>
    <row r="30874" spans="1:5">
      <c r="A30874">
        <v>0</v>
      </c>
      <c r="B30874">
        <v>28831</v>
      </c>
      <c r="C30874">
        <v>0</v>
      </c>
      <c r="D30874">
        <v>1</v>
      </c>
      <c r="E30874">
        <v>28831</v>
      </c>
    </row>
    <row r="30875" spans="1:5">
      <c r="A30875">
        <v>0</v>
      </c>
      <c r="B30875">
        <v>29012</v>
      </c>
      <c r="C30875">
        <v>0</v>
      </c>
      <c r="D30875">
        <v>1</v>
      </c>
      <c r="E30875">
        <v>29012</v>
      </c>
    </row>
    <row r="30876" spans="1:5">
      <c r="A30876">
        <v>1</v>
      </c>
      <c r="B30876">
        <v>29016</v>
      </c>
      <c r="C30876">
        <v>0</v>
      </c>
      <c r="D30876">
        <v>3</v>
      </c>
      <c r="E30876">
        <v>87048</v>
      </c>
    </row>
    <row r="30877" spans="1:5">
      <c r="A30877">
        <v>1</v>
      </c>
      <c r="B30877">
        <v>29020</v>
      </c>
      <c r="C30877">
        <v>0</v>
      </c>
      <c r="D30877">
        <v>1</v>
      </c>
      <c r="E30877">
        <v>29020</v>
      </c>
    </row>
    <row r="30878" spans="1:5">
      <c r="A30878">
        <v>0</v>
      </c>
      <c r="B30878">
        <v>29104</v>
      </c>
      <c r="C30878">
        <v>0</v>
      </c>
      <c r="D30878">
        <v>1</v>
      </c>
      <c r="E30878">
        <v>29104</v>
      </c>
    </row>
    <row r="30879" spans="1:5">
      <c r="A30879">
        <v>0</v>
      </c>
      <c r="B30879">
        <v>29156</v>
      </c>
      <c r="C30879">
        <v>0</v>
      </c>
      <c r="D30879">
        <v>3</v>
      </c>
      <c r="E30879">
        <v>87468</v>
      </c>
    </row>
    <row r="30880" spans="1:5">
      <c r="A30880">
        <v>0</v>
      </c>
      <c r="B30880">
        <v>29182</v>
      </c>
      <c r="C30880">
        <v>0</v>
      </c>
      <c r="D30880">
        <v>1</v>
      </c>
      <c r="E30880">
        <v>29182</v>
      </c>
    </row>
    <row r="30881" spans="1:5">
      <c r="A30881">
        <v>1</v>
      </c>
      <c r="B30881">
        <v>29184</v>
      </c>
      <c r="C30881">
        <v>0</v>
      </c>
      <c r="D30881">
        <v>3</v>
      </c>
      <c r="E30881">
        <v>87552</v>
      </c>
    </row>
    <row r="30882" spans="1:5">
      <c r="A30882">
        <v>0</v>
      </c>
      <c r="B30882">
        <v>29190</v>
      </c>
      <c r="C30882">
        <v>0</v>
      </c>
      <c r="D30882">
        <v>1</v>
      </c>
      <c r="E30882">
        <v>29190</v>
      </c>
    </row>
    <row r="30883" spans="1:5">
      <c r="A30883">
        <v>0</v>
      </c>
      <c r="B30883">
        <v>29200</v>
      </c>
      <c r="C30883">
        <v>0</v>
      </c>
      <c r="D30883">
        <v>3</v>
      </c>
      <c r="E30883">
        <v>87600</v>
      </c>
    </row>
    <row r="30884" spans="1:5">
      <c r="A30884">
        <v>1</v>
      </c>
      <c r="B30884">
        <v>29292</v>
      </c>
      <c r="C30884">
        <v>0</v>
      </c>
      <c r="D30884">
        <v>3</v>
      </c>
      <c r="E30884">
        <v>87876</v>
      </c>
    </row>
    <row r="30885" spans="1:5">
      <c r="A30885">
        <v>1</v>
      </c>
      <c r="B30885">
        <v>29344</v>
      </c>
      <c r="C30885">
        <v>0</v>
      </c>
      <c r="D30885">
        <v>1</v>
      </c>
      <c r="E30885">
        <v>29344</v>
      </c>
    </row>
    <row r="30886" spans="1:5">
      <c r="A30886">
        <v>0</v>
      </c>
      <c r="B30886">
        <v>29624</v>
      </c>
      <c r="C30886">
        <v>0</v>
      </c>
      <c r="D30886">
        <v>3</v>
      </c>
      <c r="E30886">
        <v>88872</v>
      </c>
    </row>
    <row r="30887" spans="1:5">
      <c r="A30887">
        <v>0</v>
      </c>
      <c r="B30887">
        <v>29712</v>
      </c>
      <c r="C30887">
        <v>0</v>
      </c>
      <c r="D30887">
        <v>3</v>
      </c>
      <c r="E30887">
        <v>89136</v>
      </c>
    </row>
    <row r="30888" spans="1:5">
      <c r="A30888">
        <v>0</v>
      </c>
      <c r="B30888">
        <v>29776</v>
      </c>
      <c r="C30888">
        <v>0</v>
      </c>
      <c r="D30888">
        <v>1</v>
      </c>
      <c r="E30888">
        <v>29776</v>
      </c>
    </row>
    <row r="30889" spans="1:5">
      <c r="A30889">
        <v>1</v>
      </c>
      <c r="B30889">
        <v>29936</v>
      </c>
      <c r="C30889">
        <v>0</v>
      </c>
      <c r="D30889">
        <v>1</v>
      </c>
      <c r="E30889">
        <v>29936</v>
      </c>
    </row>
    <row r="30890" spans="1:5">
      <c r="A30890">
        <v>0</v>
      </c>
      <c r="B30890">
        <v>29956</v>
      </c>
      <c r="C30890">
        <v>0</v>
      </c>
      <c r="D30890">
        <v>3</v>
      </c>
      <c r="E30890">
        <v>89868</v>
      </c>
    </row>
    <row r="30891" spans="1:5">
      <c r="A30891">
        <v>0</v>
      </c>
      <c r="B30891">
        <v>29976</v>
      </c>
      <c r="C30891">
        <v>0</v>
      </c>
      <c r="D30891">
        <v>3</v>
      </c>
      <c r="E30891">
        <v>89928</v>
      </c>
    </row>
    <row r="30892" spans="1:5">
      <c r="A30892">
        <v>1</v>
      </c>
      <c r="B30892">
        <v>30010</v>
      </c>
      <c r="C30892">
        <v>0</v>
      </c>
      <c r="D30892">
        <v>1</v>
      </c>
      <c r="E30892">
        <v>30010</v>
      </c>
    </row>
    <row r="30893" spans="1:5">
      <c r="A30893">
        <v>0</v>
      </c>
      <c r="B30893">
        <v>30138</v>
      </c>
      <c r="C30893">
        <v>0</v>
      </c>
      <c r="D30893">
        <v>1</v>
      </c>
      <c r="E30893">
        <v>30138</v>
      </c>
    </row>
    <row r="30894" spans="1:5">
      <c r="A30894">
        <v>0</v>
      </c>
      <c r="B30894">
        <v>30184</v>
      </c>
      <c r="C30894">
        <v>0</v>
      </c>
      <c r="D30894">
        <v>3</v>
      </c>
      <c r="E30894">
        <v>90552</v>
      </c>
    </row>
    <row r="30895" spans="1:5">
      <c r="A30895">
        <v>0</v>
      </c>
      <c r="B30895">
        <v>30236</v>
      </c>
      <c r="C30895">
        <v>0</v>
      </c>
      <c r="D30895">
        <v>3</v>
      </c>
      <c r="E30895">
        <v>90708</v>
      </c>
    </row>
    <row r="30896" spans="1:5">
      <c r="A30896">
        <v>0</v>
      </c>
      <c r="B30896">
        <v>30248</v>
      </c>
      <c r="C30896">
        <v>0</v>
      </c>
      <c r="D30896">
        <v>3</v>
      </c>
      <c r="E30896">
        <v>90744</v>
      </c>
    </row>
    <row r="30897" spans="1:5">
      <c r="A30897">
        <v>1</v>
      </c>
      <c r="B30897">
        <v>30306</v>
      </c>
      <c r="C30897">
        <v>0</v>
      </c>
      <c r="D30897">
        <v>3</v>
      </c>
      <c r="E30897">
        <v>90918</v>
      </c>
    </row>
    <row r="30898" spans="1:5">
      <c r="A30898">
        <v>0</v>
      </c>
      <c r="B30898">
        <v>30328</v>
      </c>
      <c r="C30898">
        <v>0</v>
      </c>
      <c r="D30898">
        <v>3</v>
      </c>
      <c r="E30898">
        <v>90984</v>
      </c>
    </row>
    <row r="30899" spans="1:5">
      <c r="A30899">
        <v>0</v>
      </c>
      <c r="B30899">
        <v>30672</v>
      </c>
      <c r="C30899">
        <v>0</v>
      </c>
      <c r="D30899">
        <v>3</v>
      </c>
      <c r="E30899">
        <v>92016</v>
      </c>
    </row>
    <row r="30900" spans="1:5">
      <c r="A30900">
        <v>0</v>
      </c>
      <c r="B30900">
        <v>30769</v>
      </c>
      <c r="C30900">
        <v>0</v>
      </c>
      <c r="D30900">
        <v>1</v>
      </c>
      <c r="E30900">
        <v>30769</v>
      </c>
    </row>
    <row r="30901" spans="1:5">
      <c r="A30901">
        <v>0</v>
      </c>
      <c r="B30901">
        <v>30900</v>
      </c>
      <c r="C30901">
        <v>0</v>
      </c>
      <c r="D30901">
        <v>3</v>
      </c>
      <c r="E30901">
        <v>92700</v>
      </c>
    </row>
    <row r="30902" spans="1:5">
      <c r="A30902">
        <v>1</v>
      </c>
      <c r="B30902">
        <v>31156</v>
      </c>
      <c r="C30902">
        <v>0</v>
      </c>
      <c r="D30902">
        <v>3</v>
      </c>
      <c r="E30902">
        <v>93468</v>
      </c>
    </row>
    <row r="30903" spans="1:5">
      <c r="A30903">
        <v>0</v>
      </c>
      <c r="B30903">
        <v>31164</v>
      </c>
      <c r="C30903">
        <v>0</v>
      </c>
      <c r="D30903">
        <v>3</v>
      </c>
      <c r="E30903">
        <v>93492</v>
      </c>
    </row>
    <row r="30904" spans="1:5">
      <c r="A30904">
        <v>1</v>
      </c>
      <c r="B30904">
        <v>31178</v>
      </c>
      <c r="C30904">
        <v>0</v>
      </c>
      <c r="D30904">
        <v>1</v>
      </c>
      <c r="E30904">
        <v>31178</v>
      </c>
    </row>
    <row r="30905" spans="1:5">
      <c r="A30905">
        <v>1</v>
      </c>
      <c r="B30905">
        <v>31200</v>
      </c>
      <c r="C30905">
        <v>0</v>
      </c>
      <c r="D30905">
        <v>3</v>
      </c>
      <c r="E30905">
        <v>93600</v>
      </c>
    </row>
    <row r="30906" spans="1:5">
      <c r="A30906">
        <v>0</v>
      </c>
      <c r="B30906">
        <v>31215</v>
      </c>
      <c r="C30906">
        <v>0</v>
      </c>
      <c r="D30906">
        <v>3</v>
      </c>
      <c r="E30906">
        <v>93645</v>
      </c>
    </row>
    <row r="30907" spans="1:5">
      <c r="A30907">
        <v>0</v>
      </c>
      <c r="B30907">
        <v>31220</v>
      </c>
      <c r="C30907">
        <v>0</v>
      </c>
      <c r="D30907">
        <v>3</v>
      </c>
      <c r="E30907">
        <v>93660</v>
      </c>
    </row>
    <row r="30908" spans="1:5">
      <c r="A30908">
        <v>0</v>
      </c>
      <c r="B30908">
        <v>31292</v>
      </c>
      <c r="C30908">
        <v>0</v>
      </c>
      <c r="D30908">
        <v>1</v>
      </c>
      <c r="E30908">
        <v>31292</v>
      </c>
    </row>
    <row r="30909" spans="1:5">
      <c r="A30909">
        <v>0</v>
      </c>
      <c r="B30909">
        <v>31368</v>
      </c>
      <c r="C30909">
        <v>0</v>
      </c>
      <c r="D30909">
        <v>1</v>
      </c>
      <c r="E30909">
        <v>31368</v>
      </c>
    </row>
    <row r="30910" spans="1:5">
      <c r="A30910">
        <v>1</v>
      </c>
      <c r="B30910">
        <v>31369</v>
      </c>
      <c r="C30910">
        <v>0</v>
      </c>
      <c r="D30910">
        <v>3</v>
      </c>
      <c r="E30910">
        <v>94107</v>
      </c>
    </row>
    <row r="30911" spans="1:5">
      <c r="A30911">
        <v>1</v>
      </c>
      <c r="B30911">
        <v>31388</v>
      </c>
      <c r="C30911">
        <v>0</v>
      </c>
      <c r="D30911">
        <v>1</v>
      </c>
      <c r="E30911">
        <v>31388</v>
      </c>
    </row>
    <row r="30912" spans="1:5">
      <c r="A30912">
        <v>0</v>
      </c>
      <c r="B30912">
        <v>31408</v>
      </c>
      <c r="C30912">
        <v>0</v>
      </c>
      <c r="D30912">
        <v>1</v>
      </c>
      <c r="E30912">
        <v>31408</v>
      </c>
    </row>
    <row r="30913" spans="1:5">
      <c r="A30913">
        <v>1</v>
      </c>
      <c r="B30913">
        <v>31448</v>
      </c>
      <c r="C30913">
        <v>0</v>
      </c>
      <c r="D30913">
        <v>1</v>
      </c>
      <c r="E30913">
        <v>31448</v>
      </c>
    </row>
    <row r="30914" spans="1:5">
      <c r="A30914">
        <v>0</v>
      </c>
      <c r="B30914">
        <v>31664</v>
      </c>
      <c r="C30914">
        <v>0</v>
      </c>
      <c r="D30914">
        <v>3</v>
      </c>
      <c r="E30914">
        <v>94992</v>
      </c>
    </row>
    <row r="30915" spans="1:5">
      <c r="A30915">
        <v>0</v>
      </c>
      <c r="B30915">
        <v>31665</v>
      </c>
      <c r="C30915">
        <v>0</v>
      </c>
      <c r="D30915">
        <v>1</v>
      </c>
      <c r="E30915">
        <v>31665</v>
      </c>
    </row>
    <row r="30916" spans="1:5">
      <c r="A30916">
        <v>1</v>
      </c>
      <c r="B30916">
        <v>31712</v>
      </c>
      <c r="C30916">
        <v>0</v>
      </c>
      <c r="D30916">
        <v>3</v>
      </c>
      <c r="E30916">
        <v>95136</v>
      </c>
    </row>
    <row r="30917" spans="1:5">
      <c r="A30917">
        <v>1</v>
      </c>
      <c r="B30917">
        <v>31852</v>
      </c>
      <c r="C30917">
        <v>0</v>
      </c>
      <c r="D30917">
        <v>3</v>
      </c>
      <c r="E30917">
        <v>95556</v>
      </c>
    </row>
    <row r="30918" spans="1:5">
      <c r="A30918">
        <v>0</v>
      </c>
      <c r="B30918">
        <v>31880</v>
      </c>
      <c r="C30918">
        <v>0</v>
      </c>
      <c r="D30918">
        <v>2</v>
      </c>
      <c r="E30918">
        <v>63760</v>
      </c>
    </row>
    <row r="30919" spans="1:5">
      <c r="A30919">
        <v>0</v>
      </c>
      <c r="B30919">
        <v>31980</v>
      </c>
      <c r="C30919">
        <v>0</v>
      </c>
      <c r="D30919">
        <v>1</v>
      </c>
      <c r="E30919">
        <v>31980</v>
      </c>
    </row>
    <row r="30920" spans="1:5">
      <c r="A30920">
        <v>0</v>
      </c>
      <c r="B30920">
        <v>31988</v>
      </c>
      <c r="C30920">
        <v>0</v>
      </c>
      <c r="D30920">
        <v>3</v>
      </c>
      <c r="E30920">
        <v>95964</v>
      </c>
    </row>
    <row r="30921" spans="1:5">
      <c r="A30921">
        <v>0</v>
      </c>
      <c r="B30921">
        <v>32124</v>
      </c>
      <c r="C30921">
        <v>0</v>
      </c>
      <c r="D30921">
        <v>1</v>
      </c>
      <c r="E30921">
        <v>32124</v>
      </c>
    </row>
    <row r="30922" spans="1:5">
      <c r="A30922">
        <v>0</v>
      </c>
      <c r="B30922">
        <v>32192</v>
      </c>
      <c r="C30922">
        <v>0</v>
      </c>
      <c r="D30922">
        <v>3</v>
      </c>
      <c r="E30922">
        <v>96576</v>
      </c>
    </row>
    <row r="30923" spans="1:5">
      <c r="A30923">
        <v>0</v>
      </c>
      <c r="B30923">
        <v>32320</v>
      </c>
      <c r="C30923">
        <v>0</v>
      </c>
      <c r="D30923">
        <v>1</v>
      </c>
      <c r="E30923">
        <v>32320</v>
      </c>
    </row>
    <row r="30924" spans="1:5">
      <c r="A30924">
        <v>0</v>
      </c>
      <c r="B30924">
        <v>32332</v>
      </c>
      <c r="C30924">
        <v>0</v>
      </c>
      <c r="D30924">
        <v>3</v>
      </c>
      <c r="E30924">
        <v>96996</v>
      </c>
    </row>
    <row r="30925" spans="1:5">
      <c r="A30925">
        <v>0</v>
      </c>
      <c r="B30925">
        <v>32344</v>
      </c>
      <c r="C30925">
        <v>0</v>
      </c>
      <c r="D30925">
        <v>1</v>
      </c>
      <c r="E30925">
        <v>32344</v>
      </c>
    </row>
    <row r="30926" spans="1:5">
      <c r="A30926">
        <v>0</v>
      </c>
      <c r="B30926">
        <v>32380</v>
      </c>
      <c r="C30926">
        <v>0</v>
      </c>
      <c r="D30926">
        <v>1</v>
      </c>
      <c r="E30926">
        <v>32380</v>
      </c>
    </row>
    <row r="30927" spans="1:5">
      <c r="A30927">
        <v>0</v>
      </c>
      <c r="B30927">
        <v>32848</v>
      </c>
      <c r="C30927">
        <v>0</v>
      </c>
      <c r="D30927">
        <v>1</v>
      </c>
      <c r="E30927">
        <v>32848</v>
      </c>
    </row>
    <row r="30928" spans="1:5">
      <c r="A30928">
        <v>1</v>
      </c>
      <c r="B30928">
        <v>32962</v>
      </c>
      <c r="C30928">
        <v>0</v>
      </c>
      <c r="D30928">
        <v>1</v>
      </c>
      <c r="E30928">
        <v>32962</v>
      </c>
    </row>
    <row r="30929" spans="1:5">
      <c r="A30929">
        <v>0</v>
      </c>
      <c r="B30929">
        <v>32990</v>
      </c>
      <c r="C30929">
        <v>0</v>
      </c>
      <c r="D30929">
        <v>3</v>
      </c>
      <c r="E30929">
        <v>98970</v>
      </c>
    </row>
    <row r="30930" spans="1:5">
      <c r="A30930">
        <v>1</v>
      </c>
      <c r="B30930">
        <v>33024</v>
      </c>
      <c r="C30930">
        <v>0</v>
      </c>
      <c r="D30930">
        <v>3</v>
      </c>
      <c r="E30930">
        <v>99072</v>
      </c>
    </row>
    <row r="30931" spans="1:5">
      <c r="A30931">
        <v>1</v>
      </c>
      <c r="B30931">
        <v>33050</v>
      </c>
      <c r="C30931">
        <v>0</v>
      </c>
      <c r="D30931">
        <v>3</v>
      </c>
      <c r="E30931">
        <v>99150</v>
      </c>
    </row>
    <row r="30932" spans="1:5">
      <c r="A30932">
        <v>1</v>
      </c>
      <c r="B30932">
        <v>33102</v>
      </c>
      <c r="C30932">
        <v>0</v>
      </c>
      <c r="D30932">
        <v>1</v>
      </c>
      <c r="E30932">
        <v>33102</v>
      </c>
    </row>
    <row r="30933" spans="1:5">
      <c r="A30933">
        <v>0</v>
      </c>
      <c r="B30933">
        <v>33156</v>
      </c>
      <c r="C30933">
        <v>0</v>
      </c>
      <c r="D30933">
        <v>3</v>
      </c>
      <c r="E30933">
        <v>99468</v>
      </c>
    </row>
    <row r="30934" spans="1:5">
      <c r="A30934">
        <v>0</v>
      </c>
      <c r="B30934">
        <v>33184</v>
      </c>
      <c r="C30934">
        <v>0</v>
      </c>
      <c r="D30934">
        <v>1</v>
      </c>
      <c r="E30934">
        <v>33184</v>
      </c>
    </row>
    <row r="30935" spans="1:5">
      <c r="A30935">
        <v>1</v>
      </c>
      <c r="B30935">
        <v>33372</v>
      </c>
      <c r="C30935">
        <v>0</v>
      </c>
      <c r="D30935">
        <v>3</v>
      </c>
      <c r="E30935">
        <v>100116</v>
      </c>
    </row>
    <row r="30936" spans="1:5">
      <c r="A30936">
        <v>1</v>
      </c>
      <c r="B30936">
        <v>33537</v>
      </c>
      <c r="C30936">
        <v>0</v>
      </c>
      <c r="D30936">
        <v>3</v>
      </c>
      <c r="E30936">
        <v>100611</v>
      </c>
    </row>
    <row r="30937" spans="1:5">
      <c r="A30937">
        <v>1</v>
      </c>
      <c r="B30937">
        <v>33540</v>
      </c>
      <c r="C30937">
        <v>0</v>
      </c>
      <c r="D30937">
        <v>1</v>
      </c>
      <c r="E30937">
        <v>33540</v>
      </c>
    </row>
    <row r="30938" spans="1:5">
      <c r="A30938">
        <v>1</v>
      </c>
      <c r="B30938">
        <v>33588</v>
      </c>
      <c r="C30938">
        <v>0</v>
      </c>
      <c r="D30938">
        <v>1</v>
      </c>
      <c r="E30938">
        <v>33588</v>
      </c>
    </row>
    <row r="30939" spans="1:5">
      <c r="A30939">
        <v>1</v>
      </c>
      <c r="B30939">
        <v>34049</v>
      </c>
      <c r="C30939">
        <v>0</v>
      </c>
      <c r="D30939">
        <v>3</v>
      </c>
      <c r="E30939">
        <v>102147</v>
      </c>
    </row>
    <row r="30940" spans="1:5">
      <c r="A30940">
        <v>1</v>
      </c>
      <c r="B30940">
        <v>34248</v>
      </c>
      <c r="C30940">
        <v>0</v>
      </c>
      <c r="D30940">
        <v>1</v>
      </c>
      <c r="E30940">
        <v>34248</v>
      </c>
    </row>
    <row r="30941" spans="1:5">
      <c r="A30941">
        <v>1</v>
      </c>
      <c r="B30941">
        <v>34409</v>
      </c>
      <c r="C30941">
        <v>0</v>
      </c>
      <c r="D30941">
        <v>1</v>
      </c>
      <c r="E30941">
        <v>34409</v>
      </c>
    </row>
    <row r="30942" spans="1:5">
      <c r="A30942">
        <v>1</v>
      </c>
      <c r="B30942">
        <v>34505</v>
      </c>
      <c r="C30942">
        <v>0</v>
      </c>
      <c r="D30942">
        <v>3</v>
      </c>
      <c r="E30942">
        <v>103515</v>
      </c>
    </row>
    <row r="30943" spans="1:5">
      <c r="A30943">
        <v>0</v>
      </c>
      <c r="B30943">
        <v>34528</v>
      </c>
      <c r="C30943">
        <v>0</v>
      </c>
      <c r="D30943">
        <v>3</v>
      </c>
      <c r="E30943">
        <v>103584</v>
      </c>
    </row>
    <row r="30944" spans="1:5">
      <c r="A30944">
        <v>0</v>
      </c>
      <c r="B30944">
        <v>34552</v>
      </c>
      <c r="C30944">
        <v>0</v>
      </c>
      <c r="D30944">
        <v>1</v>
      </c>
      <c r="E30944">
        <v>34552</v>
      </c>
    </row>
    <row r="30945" spans="1:5">
      <c r="A30945">
        <v>1</v>
      </c>
      <c r="B30945">
        <v>34724</v>
      </c>
      <c r="C30945">
        <v>0</v>
      </c>
      <c r="D30945">
        <v>1</v>
      </c>
      <c r="E30945">
        <v>34724</v>
      </c>
    </row>
    <row r="30946" spans="1:5">
      <c r="A30946">
        <v>1</v>
      </c>
      <c r="B30946">
        <v>34803</v>
      </c>
      <c r="C30946">
        <v>0</v>
      </c>
      <c r="D30946">
        <v>1</v>
      </c>
      <c r="E30946">
        <v>34803</v>
      </c>
    </row>
    <row r="30947" spans="1:5">
      <c r="A30947">
        <v>1</v>
      </c>
      <c r="B30947">
        <v>34944</v>
      </c>
      <c r="C30947">
        <v>0</v>
      </c>
      <c r="D30947">
        <v>3</v>
      </c>
      <c r="E30947">
        <v>104832</v>
      </c>
    </row>
    <row r="30948" spans="1:5">
      <c r="A30948">
        <v>1</v>
      </c>
      <c r="B30948">
        <v>35023</v>
      </c>
      <c r="C30948">
        <v>0</v>
      </c>
      <c r="D30948">
        <v>1</v>
      </c>
      <c r="E30948">
        <v>35023</v>
      </c>
    </row>
    <row r="30949" spans="1:5">
      <c r="A30949">
        <v>1</v>
      </c>
      <c r="B30949">
        <v>35118</v>
      </c>
      <c r="C30949">
        <v>0</v>
      </c>
      <c r="D30949">
        <v>1</v>
      </c>
      <c r="E30949">
        <v>35118</v>
      </c>
    </row>
    <row r="30950" spans="1:5">
      <c r="A30950">
        <v>0</v>
      </c>
      <c r="B30950">
        <v>35456</v>
      </c>
      <c r="C30950">
        <v>0</v>
      </c>
      <c r="D30950">
        <v>3</v>
      </c>
      <c r="E30950">
        <v>106368</v>
      </c>
    </row>
    <row r="30951" spans="1:5">
      <c r="A30951">
        <v>0</v>
      </c>
      <c r="B30951">
        <v>35508</v>
      </c>
      <c r="C30951">
        <v>0</v>
      </c>
      <c r="D30951">
        <v>1</v>
      </c>
      <c r="E30951">
        <v>35508</v>
      </c>
    </row>
    <row r="30952" spans="1:5">
      <c r="A30952">
        <v>1</v>
      </c>
      <c r="B30952">
        <v>35543</v>
      </c>
      <c r="C30952">
        <v>0</v>
      </c>
      <c r="D30952">
        <v>1</v>
      </c>
      <c r="E30952">
        <v>35543</v>
      </c>
    </row>
    <row r="30953" spans="1:5">
      <c r="A30953">
        <v>0</v>
      </c>
      <c r="B30953">
        <v>35564</v>
      </c>
      <c r="C30953">
        <v>0</v>
      </c>
      <c r="D30953">
        <v>3</v>
      </c>
      <c r="E30953">
        <v>106692</v>
      </c>
    </row>
    <row r="30954" spans="1:5">
      <c r="A30954">
        <v>1</v>
      </c>
      <c r="B30954">
        <v>35798</v>
      </c>
      <c r="C30954">
        <v>0</v>
      </c>
      <c r="D30954">
        <v>1</v>
      </c>
      <c r="E30954">
        <v>35798</v>
      </c>
    </row>
    <row r="30955" spans="1:5">
      <c r="A30955">
        <v>1</v>
      </c>
      <c r="B30955">
        <v>35833</v>
      </c>
      <c r="C30955">
        <v>0</v>
      </c>
      <c r="D30955">
        <v>1</v>
      </c>
      <c r="E30955">
        <v>35833</v>
      </c>
    </row>
    <row r="30956" spans="1:5">
      <c r="A30956">
        <v>1</v>
      </c>
      <c r="B30956">
        <v>35856</v>
      </c>
      <c r="C30956">
        <v>0</v>
      </c>
      <c r="D30956">
        <v>1</v>
      </c>
      <c r="E30956">
        <v>35856</v>
      </c>
    </row>
    <row r="30957" spans="1:5">
      <c r="A30957">
        <v>0</v>
      </c>
      <c r="B30957">
        <v>36072</v>
      </c>
      <c r="C30957">
        <v>0</v>
      </c>
      <c r="D30957">
        <v>3</v>
      </c>
      <c r="E30957">
        <v>108216</v>
      </c>
    </row>
    <row r="30958" spans="1:5">
      <c r="A30958">
        <v>0</v>
      </c>
      <c r="B30958">
        <v>36080</v>
      </c>
      <c r="C30958">
        <v>0</v>
      </c>
      <c r="D30958">
        <v>3</v>
      </c>
      <c r="E30958">
        <v>108240</v>
      </c>
    </row>
    <row r="30959" spans="1:5">
      <c r="A30959">
        <v>0</v>
      </c>
      <c r="B30959">
        <v>36128</v>
      </c>
      <c r="C30959">
        <v>0</v>
      </c>
      <c r="D30959">
        <v>3</v>
      </c>
      <c r="E30959">
        <v>108384</v>
      </c>
    </row>
    <row r="30960" spans="1:5">
      <c r="A30960">
        <v>0</v>
      </c>
      <c r="B30960">
        <v>36658</v>
      </c>
      <c r="C30960">
        <v>0</v>
      </c>
      <c r="D30960">
        <v>3</v>
      </c>
      <c r="E30960">
        <v>109974</v>
      </c>
    </row>
    <row r="30961" spans="1:5">
      <c r="A30961">
        <v>0</v>
      </c>
      <c r="B30961">
        <v>36772</v>
      </c>
      <c r="C30961">
        <v>0</v>
      </c>
      <c r="D30961">
        <v>1</v>
      </c>
      <c r="E30961">
        <v>36772</v>
      </c>
    </row>
    <row r="30962" spans="1:5">
      <c r="A30962">
        <v>1</v>
      </c>
      <c r="B30962">
        <v>36981</v>
      </c>
      <c r="C30962">
        <v>0</v>
      </c>
      <c r="D30962">
        <v>1</v>
      </c>
      <c r="E30962">
        <v>36981</v>
      </c>
    </row>
    <row r="30963" spans="1:5">
      <c r="A30963">
        <v>0</v>
      </c>
      <c r="B30963">
        <v>37172</v>
      </c>
      <c r="C30963">
        <v>0</v>
      </c>
      <c r="D30963">
        <v>3</v>
      </c>
      <c r="E30963">
        <v>111516</v>
      </c>
    </row>
    <row r="30964" spans="1:5">
      <c r="A30964">
        <v>1</v>
      </c>
      <c r="B30964">
        <v>37204</v>
      </c>
      <c r="C30964">
        <v>0</v>
      </c>
      <c r="D30964">
        <v>3</v>
      </c>
      <c r="E30964">
        <v>111612</v>
      </c>
    </row>
    <row r="30965" spans="1:5">
      <c r="A30965">
        <v>1</v>
      </c>
      <c r="B30965">
        <v>37232</v>
      </c>
      <c r="C30965">
        <v>0</v>
      </c>
      <c r="D30965">
        <v>1</v>
      </c>
      <c r="E30965">
        <v>37232</v>
      </c>
    </row>
    <row r="30966" spans="1:5">
      <c r="A30966">
        <v>1</v>
      </c>
      <c r="B30966">
        <v>37344</v>
      </c>
      <c r="C30966">
        <v>0</v>
      </c>
      <c r="D30966">
        <v>1</v>
      </c>
      <c r="E30966">
        <v>37344</v>
      </c>
    </row>
    <row r="30967" spans="1:5">
      <c r="A30967">
        <v>1</v>
      </c>
      <c r="B30967">
        <v>37520</v>
      </c>
      <c r="C30967">
        <v>0</v>
      </c>
      <c r="D30967">
        <v>1</v>
      </c>
      <c r="E30967">
        <v>37520</v>
      </c>
    </row>
    <row r="30968" spans="1:5">
      <c r="A30968">
        <v>0</v>
      </c>
      <c r="B30968">
        <v>37728</v>
      </c>
      <c r="C30968">
        <v>0</v>
      </c>
      <c r="D30968">
        <v>3</v>
      </c>
      <c r="E30968">
        <v>113184</v>
      </c>
    </row>
    <row r="30969" spans="1:5">
      <c r="A30969">
        <v>1</v>
      </c>
      <c r="B30969">
        <v>37832</v>
      </c>
      <c r="C30969">
        <v>0</v>
      </c>
      <c r="D30969">
        <v>1</v>
      </c>
      <c r="E30969">
        <v>37832</v>
      </c>
    </row>
    <row r="30970" spans="1:5">
      <c r="A30970">
        <v>1</v>
      </c>
      <c r="B30970">
        <v>38080</v>
      </c>
      <c r="C30970">
        <v>0</v>
      </c>
      <c r="D30970">
        <v>3</v>
      </c>
      <c r="E30970">
        <v>114240</v>
      </c>
    </row>
    <row r="30971" spans="1:5">
      <c r="A30971">
        <v>0</v>
      </c>
      <c r="B30971">
        <v>38294</v>
      </c>
      <c r="C30971">
        <v>0</v>
      </c>
      <c r="D30971">
        <v>1</v>
      </c>
      <c r="E30971">
        <v>38294</v>
      </c>
    </row>
    <row r="30972" spans="1:5">
      <c r="A30972">
        <v>1</v>
      </c>
      <c r="B30972">
        <v>38448</v>
      </c>
      <c r="C30972">
        <v>0</v>
      </c>
      <c r="D30972">
        <v>1</v>
      </c>
      <c r="E30972">
        <v>38448</v>
      </c>
    </row>
    <row r="30973" spans="1:5">
      <c r="A30973">
        <v>1</v>
      </c>
      <c r="B30973">
        <v>38478</v>
      </c>
      <c r="C30973">
        <v>0</v>
      </c>
      <c r="D30973">
        <v>1</v>
      </c>
      <c r="E30973">
        <v>38478</v>
      </c>
    </row>
    <row r="30974" spans="1:5">
      <c r="A30974">
        <v>1</v>
      </c>
      <c r="B30974">
        <v>38496</v>
      </c>
      <c r="C30974">
        <v>0</v>
      </c>
      <c r="D30974">
        <v>1</v>
      </c>
      <c r="E30974">
        <v>38496</v>
      </c>
    </row>
    <row r="30975" spans="1:5">
      <c r="A30975">
        <v>0</v>
      </c>
      <c r="B30975">
        <v>38528</v>
      </c>
      <c r="C30975">
        <v>0</v>
      </c>
      <c r="D30975">
        <v>1</v>
      </c>
      <c r="E30975">
        <v>38528</v>
      </c>
    </row>
    <row r="30976" spans="1:5">
      <c r="A30976">
        <v>0</v>
      </c>
      <c r="B30976">
        <v>38668</v>
      </c>
      <c r="C30976">
        <v>0</v>
      </c>
      <c r="D30976">
        <v>3</v>
      </c>
      <c r="E30976">
        <v>116004</v>
      </c>
    </row>
    <row r="30977" spans="1:5">
      <c r="A30977">
        <v>1</v>
      </c>
      <c r="B30977">
        <v>38892</v>
      </c>
      <c r="C30977">
        <v>0</v>
      </c>
      <c r="D30977">
        <v>1</v>
      </c>
      <c r="E30977">
        <v>38892</v>
      </c>
    </row>
    <row r="30978" spans="1:5">
      <c r="A30978">
        <v>0</v>
      </c>
      <c r="B30978">
        <v>39133</v>
      </c>
      <c r="C30978">
        <v>0</v>
      </c>
      <c r="D30978">
        <v>3</v>
      </c>
      <c r="E30978">
        <v>117399</v>
      </c>
    </row>
    <row r="30979" spans="1:5">
      <c r="A30979">
        <v>0</v>
      </c>
      <c r="B30979">
        <v>39296</v>
      </c>
      <c r="C30979">
        <v>0</v>
      </c>
      <c r="D30979">
        <v>3</v>
      </c>
      <c r="E30979">
        <v>117888</v>
      </c>
    </row>
    <row r="30980" spans="1:5">
      <c r="A30980">
        <v>0</v>
      </c>
      <c r="B30980">
        <v>39424</v>
      </c>
      <c r="C30980">
        <v>0</v>
      </c>
      <c r="D30980">
        <v>1</v>
      </c>
      <c r="E30980">
        <v>39424</v>
      </c>
    </row>
    <row r="30981" spans="1:5">
      <c r="A30981">
        <v>1</v>
      </c>
      <c r="B30981">
        <v>39472</v>
      </c>
      <c r="C30981">
        <v>0</v>
      </c>
      <c r="D30981">
        <v>1</v>
      </c>
      <c r="E30981">
        <v>39472</v>
      </c>
    </row>
    <row r="30982" spans="1:5">
      <c r="A30982">
        <v>1</v>
      </c>
      <c r="B30982">
        <v>39825</v>
      </c>
      <c r="C30982">
        <v>0</v>
      </c>
      <c r="D30982">
        <v>3</v>
      </c>
      <c r="E30982">
        <v>119475</v>
      </c>
    </row>
    <row r="30983" spans="1:5">
      <c r="A30983">
        <v>1</v>
      </c>
      <c r="B30983">
        <v>39896</v>
      </c>
      <c r="C30983">
        <v>0</v>
      </c>
      <c r="D30983">
        <v>1</v>
      </c>
      <c r="E30983">
        <v>39896</v>
      </c>
    </row>
    <row r="30984" spans="1:5">
      <c r="A30984">
        <v>0</v>
      </c>
      <c r="B30984">
        <v>40056</v>
      </c>
      <c r="C30984">
        <v>0</v>
      </c>
      <c r="D30984">
        <v>1</v>
      </c>
      <c r="E30984">
        <v>40056</v>
      </c>
    </row>
    <row r="30985" spans="1:5">
      <c r="A30985">
        <v>0</v>
      </c>
      <c r="B30985">
        <v>40064</v>
      </c>
      <c r="C30985">
        <v>0</v>
      </c>
      <c r="D30985">
        <v>3</v>
      </c>
      <c r="E30985">
        <v>120192</v>
      </c>
    </row>
    <row r="30986" spans="1:5">
      <c r="A30986">
        <v>1</v>
      </c>
      <c r="B30986">
        <v>40093</v>
      </c>
      <c r="C30986">
        <v>0</v>
      </c>
      <c r="D30986">
        <v>1</v>
      </c>
      <c r="E30986">
        <v>40093</v>
      </c>
    </row>
    <row r="30987" spans="1:5">
      <c r="A30987">
        <v>0</v>
      </c>
      <c r="B30987">
        <v>40180</v>
      </c>
      <c r="C30987">
        <v>0</v>
      </c>
      <c r="D30987">
        <v>1</v>
      </c>
      <c r="E30987">
        <v>40180</v>
      </c>
    </row>
    <row r="30988" spans="1:5">
      <c r="A30988">
        <v>1</v>
      </c>
      <c r="B30988">
        <v>40310</v>
      </c>
      <c r="C30988">
        <v>0</v>
      </c>
      <c r="D30988">
        <v>3</v>
      </c>
      <c r="E30988">
        <v>120930</v>
      </c>
    </row>
    <row r="30989" spans="1:5">
      <c r="A30989">
        <v>1</v>
      </c>
      <c r="B30989">
        <v>40323</v>
      </c>
      <c r="C30989">
        <v>0</v>
      </c>
      <c r="D30989">
        <v>3</v>
      </c>
      <c r="E30989">
        <v>120969</v>
      </c>
    </row>
    <row r="30990" spans="1:5">
      <c r="A30990">
        <v>1</v>
      </c>
      <c r="B30990">
        <v>40340</v>
      </c>
      <c r="C30990">
        <v>0</v>
      </c>
      <c r="D30990">
        <v>1</v>
      </c>
      <c r="E30990">
        <v>40340</v>
      </c>
    </row>
    <row r="30991" spans="1:5">
      <c r="A30991">
        <v>1</v>
      </c>
      <c r="B30991">
        <v>40360</v>
      </c>
      <c r="C30991">
        <v>0</v>
      </c>
      <c r="D30991">
        <v>3</v>
      </c>
      <c r="E30991">
        <v>121080</v>
      </c>
    </row>
    <row r="30992" spans="1:5">
      <c r="A30992">
        <v>0</v>
      </c>
      <c r="B30992">
        <v>40556</v>
      </c>
      <c r="C30992">
        <v>0</v>
      </c>
      <c r="D30992">
        <v>3</v>
      </c>
      <c r="E30992">
        <v>121668</v>
      </c>
    </row>
    <row r="30993" spans="1:5">
      <c r="A30993">
        <v>0</v>
      </c>
      <c r="B30993">
        <v>40638</v>
      </c>
      <c r="C30993">
        <v>0</v>
      </c>
      <c r="D30993">
        <v>1</v>
      </c>
      <c r="E30993">
        <v>40638</v>
      </c>
    </row>
    <row r="30994" spans="1:5">
      <c r="A30994">
        <v>0</v>
      </c>
      <c r="B30994">
        <v>40917</v>
      </c>
      <c r="C30994">
        <v>0</v>
      </c>
      <c r="D30994">
        <v>1</v>
      </c>
      <c r="E30994">
        <v>40917</v>
      </c>
    </row>
    <row r="30995" spans="1:5">
      <c r="A30995">
        <v>1</v>
      </c>
      <c r="B30995">
        <v>40924</v>
      </c>
      <c r="C30995">
        <v>0</v>
      </c>
      <c r="D30995">
        <v>3</v>
      </c>
      <c r="E30995">
        <v>122772</v>
      </c>
    </row>
    <row r="30996" spans="1:5">
      <c r="A30996">
        <v>1</v>
      </c>
      <c r="B30996">
        <v>40949</v>
      </c>
      <c r="C30996">
        <v>0</v>
      </c>
      <c r="D30996">
        <v>1</v>
      </c>
      <c r="E30996">
        <v>40949</v>
      </c>
    </row>
    <row r="30997" spans="1:5">
      <c r="A30997">
        <v>0</v>
      </c>
      <c r="B30997">
        <v>41663</v>
      </c>
      <c r="C30997">
        <v>0</v>
      </c>
      <c r="D30997">
        <v>3</v>
      </c>
      <c r="E30997">
        <v>124989</v>
      </c>
    </row>
    <row r="30998" spans="1:5">
      <c r="A30998">
        <v>0</v>
      </c>
      <c r="B30998">
        <v>41760</v>
      </c>
      <c r="C30998">
        <v>0</v>
      </c>
      <c r="D30998">
        <v>1</v>
      </c>
      <c r="E30998">
        <v>41760</v>
      </c>
    </row>
    <row r="30999" spans="1:5">
      <c r="A30999">
        <v>0</v>
      </c>
      <c r="B30999">
        <v>41864</v>
      </c>
      <c r="C30999">
        <v>0</v>
      </c>
      <c r="D30999">
        <v>1</v>
      </c>
      <c r="E30999">
        <v>41864</v>
      </c>
    </row>
    <row r="31000" spans="1:5">
      <c r="A31000">
        <v>1</v>
      </c>
      <c r="B31000">
        <v>41872</v>
      </c>
      <c r="C31000">
        <v>0</v>
      </c>
      <c r="D31000">
        <v>1</v>
      </c>
      <c r="E31000">
        <v>41872</v>
      </c>
    </row>
    <row r="31001" spans="1:5">
      <c r="A31001">
        <v>0</v>
      </c>
      <c r="B31001">
        <v>41875</v>
      </c>
      <c r="C31001">
        <v>0</v>
      </c>
      <c r="D31001">
        <v>3</v>
      </c>
      <c r="E31001">
        <v>125625</v>
      </c>
    </row>
    <row r="31002" spans="1:5">
      <c r="A31002">
        <v>0</v>
      </c>
      <c r="B31002">
        <v>41936</v>
      </c>
      <c r="C31002">
        <v>0</v>
      </c>
      <c r="D31002">
        <v>3</v>
      </c>
      <c r="E31002">
        <v>125808</v>
      </c>
    </row>
    <row r="31003" spans="1:5">
      <c r="A31003">
        <v>0</v>
      </c>
      <c r="B31003">
        <v>42816</v>
      </c>
      <c r="C31003">
        <v>0</v>
      </c>
      <c r="D31003">
        <v>3</v>
      </c>
      <c r="E31003">
        <v>128448</v>
      </c>
    </row>
    <row r="31004" spans="1:5">
      <c r="A31004">
        <v>0</v>
      </c>
      <c r="B31004">
        <v>42972</v>
      </c>
      <c r="C31004">
        <v>0</v>
      </c>
      <c r="D31004">
        <v>1</v>
      </c>
      <c r="E31004">
        <v>42972</v>
      </c>
    </row>
    <row r="31005" spans="1:5">
      <c r="A31005">
        <v>0</v>
      </c>
      <c r="B31005">
        <v>43056</v>
      </c>
      <c r="C31005">
        <v>0</v>
      </c>
      <c r="D31005">
        <v>1</v>
      </c>
      <c r="E31005">
        <v>43056</v>
      </c>
    </row>
    <row r="31006" spans="1:5">
      <c r="A31006">
        <v>0</v>
      </c>
      <c r="B31006">
        <v>43068</v>
      </c>
      <c r="C31006">
        <v>0</v>
      </c>
      <c r="D31006">
        <v>1</v>
      </c>
      <c r="E31006">
        <v>43068</v>
      </c>
    </row>
    <row r="31007" spans="1:5">
      <c r="A31007">
        <v>1</v>
      </c>
      <c r="B31007">
        <v>43108</v>
      </c>
      <c r="C31007">
        <v>0</v>
      </c>
      <c r="D31007">
        <v>3</v>
      </c>
      <c r="E31007">
        <v>129324</v>
      </c>
    </row>
    <row r="31008" spans="1:5">
      <c r="A31008">
        <v>1</v>
      </c>
      <c r="B31008">
        <v>43156</v>
      </c>
      <c r="C31008">
        <v>0</v>
      </c>
      <c r="D31008">
        <v>3</v>
      </c>
      <c r="E31008">
        <v>129468</v>
      </c>
    </row>
    <row r="31009" spans="1:5">
      <c r="A31009">
        <v>0</v>
      </c>
      <c r="B31009">
        <v>43226</v>
      </c>
      <c r="C31009">
        <v>0</v>
      </c>
      <c r="D31009">
        <v>1</v>
      </c>
      <c r="E31009">
        <v>43226</v>
      </c>
    </row>
    <row r="31010" spans="1:5">
      <c r="A31010">
        <v>1</v>
      </c>
      <c r="B31010">
        <v>43240</v>
      </c>
      <c r="C31010">
        <v>0</v>
      </c>
      <c r="D31010">
        <v>3</v>
      </c>
      <c r="E31010">
        <v>129720</v>
      </c>
    </row>
    <row r="31011" spans="1:5">
      <c r="A31011">
        <v>1</v>
      </c>
      <c r="B31011">
        <v>43352</v>
      </c>
      <c r="C31011">
        <v>0</v>
      </c>
      <c r="D31011">
        <v>3</v>
      </c>
      <c r="E31011">
        <v>130056</v>
      </c>
    </row>
    <row r="31012" spans="1:5">
      <c r="A31012">
        <v>0</v>
      </c>
      <c r="B31012">
        <v>43544</v>
      </c>
      <c r="C31012">
        <v>0</v>
      </c>
      <c r="D31012">
        <v>1</v>
      </c>
      <c r="E31012">
        <v>43544</v>
      </c>
    </row>
    <row r="31013" spans="1:5">
      <c r="A31013">
        <v>0</v>
      </c>
      <c r="B31013">
        <v>43648</v>
      </c>
      <c r="C31013">
        <v>0</v>
      </c>
      <c r="D31013">
        <v>1</v>
      </c>
      <c r="E31013">
        <v>43648</v>
      </c>
    </row>
    <row r="31014" spans="1:5">
      <c r="A31014">
        <v>0</v>
      </c>
      <c r="B31014">
        <v>44032</v>
      </c>
      <c r="C31014">
        <v>0</v>
      </c>
      <c r="D31014">
        <v>1</v>
      </c>
      <c r="E31014">
        <v>44032</v>
      </c>
    </row>
    <row r="31015" spans="1:5">
      <c r="A31015">
        <v>0</v>
      </c>
      <c r="B31015">
        <v>44064</v>
      </c>
      <c r="C31015">
        <v>0</v>
      </c>
      <c r="D31015">
        <v>3</v>
      </c>
      <c r="E31015">
        <v>132192</v>
      </c>
    </row>
    <row r="31016" spans="1:5">
      <c r="A31016">
        <v>0</v>
      </c>
      <c r="B31016">
        <v>44256</v>
      </c>
      <c r="C31016">
        <v>0</v>
      </c>
      <c r="D31016">
        <v>1</v>
      </c>
      <c r="E31016">
        <v>44256</v>
      </c>
    </row>
    <row r="31017" spans="1:5">
      <c r="A31017">
        <v>0</v>
      </c>
      <c r="B31017">
        <v>44484</v>
      </c>
      <c r="C31017">
        <v>0</v>
      </c>
      <c r="D31017">
        <v>1</v>
      </c>
      <c r="E31017">
        <v>44484</v>
      </c>
    </row>
    <row r="31018" spans="1:5">
      <c r="A31018">
        <v>0</v>
      </c>
      <c r="B31018">
        <v>44508</v>
      </c>
      <c r="C31018">
        <v>0</v>
      </c>
      <c r="D31018">
        <v>3</v>
      </c>
      <c r="E31018">
        <v>133524</v>
      </c>
    </row>
    <row r="31019" spans="1:5">
      <c r="A31019">
        <v>0</v>
      </c>
      <c r="B31019">
        <v>44672</v>
      </c>
      <c r="C31019">
        <v>0</v>
      </c>
      <c r="D31019">
        <v>1</v>
      </c>
      <c r="E31019">
        <v>44672</v>
      </c>
    </row>
    <row r="31020" spans="1:5">
      <c r="A31020">
        <v>0</v>
      </c>
      <c r="B31020">
        <v>44684</v>
      </c>
      <c r="C31020">
        <v>0</v>
      </c>
      <c r="D31020">
        <v>3</v>
      </c>
      <c r="E31020">
        <v>134052</v>
      </c>
    </row>
    <row r="31021" spans="1:5">
      <c r="A31021">
        <v>0</v>
      </c>
      <c r="B31021">
        <v>44896</v>
      </c>
      <c r="C31021">
        <v>0</v>
      </c>
      <c r="D31021">
        <v>3</v>
      </c>
      <c r="E31021">
        <v>134688</v>
      </c>
    </row>
    <row r="31022" spans="1:5">
      <c r="A31022">
        <v>1</v>
      </c>
      <c r="B31022">
        <v>44947</v>
      </c>
      <c r="C31022">
        <v>0</v>
      </c>
      <c r="D31022">
        <v>1</v>
      </c>
      <c r="E31022">
        <v>44947</v>
      </c>
    </row>
    <row r="31023" spans="1:5">
      <c r="A31023">
        <v>0</v>
      </c>
      <c r="B31023">
        <v>45030</v>
      </c>
      <c r="C31023">
        <v>0</v>
      </c>
      <c r="D31023">
        <v>1</v>
      </c>
      <c r="E31023">
        <v>45030</v>
      </c>
    </row>
    <row r="31024" spans="1:5">
      <c r="A31024">
        <v>0</v>
      </c>
      <c r="B31024">
        <v>45200</v>
      </c>
      <c r="C31024">
        <v>0</v>
      </c>
      <c r="D31024">
        <v>1</v>
      </c>
      <c r="E31024">
        <v>45200</v>
      </c>
    </row>
    <row r="31025" spans="1:5">
      <c r="A31025">
        <v>1</v>
      </c>
      <c r="B31025">
        <v>45513</v>
      </c>
      <c r="C31025">
        <v>0</v>
      </c>
      <c r="D31025">
        <v>1</v>
      </c>
      <c r="E31025">
        <v>45513</v>
      </c>
    </row>
    <row r="31026" spans="1:5">
      <c r="A31026">
        <v>0</v>
      </c>
      <c r="B31026">
        <v>45712</v>
      </c>
      <c r="C31026">
        <v>0</v>
      </c>
      <c r="D31026">
        <v>3</v>
      </c>
      <c r="E31026">
        <v>137136</v>
      </c>
    </row>
    <row r="31027" spans="1:5">
      <c r="A31027">
        <v>0</v>
      </c>
      <c r="B31027">
        <v>45748</v>
      </c>
      <c r="C31027">
        <v>0</v>
      </c>
      <c r="D31027">
        <v>3</v>
      </c>
      <c r="E31027">
        <v>137244</v>
      </c>
    </row>
    <row r="31028" spans="1:5">
      <c r="A31028">
        <v>0</v>
      </c>
      <c r="B31028">
        <v>45900</v>
      </c>
      <c r="C31028">
        <v>0</v>
      </c>
      <c r="D31028">
        <v>3</v>
      </c>
      <c r="E31028">
        <v>137700</v>
      </c>
    </row>
    <row r="31029" spans="1:5">
      <c r="A31029">
        <v>0</v>
      </c>
      <c r="B31029">
        <v>45992</v>
      </c>
      <c r="C31029">
        <v>0</v>
      </c>
      <c r="D31029">
        <v>3</v>
      </c>
      <c r="E31029">
        <v>137976</v>
      </c>
    </row>
    <row r="31030" spans="1:5">
      <c r="A31030">
        <v>0</v>
      </c>
      <c r="B31030">
        <v>46032</v>
      </c>
      <c r="C31030">
        <v>0</v>
      </c>
      <c r="D31030">
        <v>3</v>
      </c>
      <c r="E31030">
        <v>138096</v>
      </c>
    </row>
    <row r="31031" spans="1:5">
      <c r="A31031">
        <v>0</v>
      </c>
      <c r="B31031">
        <v>46168</v>
      </c>
      <c r="C31031">
        <v>0</v>
      </c>
      <c r="D31031">
        <v>1</v>
      </c>
      <c r="E31031">
        <v>46168</v>
      </c>
    </row>
    <row r="31032" spans="1:5">
      <c r="A31032">
        <v>1</v>
      </c>
      <c r="B31032">
        <v>46291</v>
      </c>
      <c r="C31032">
        <v>0</v>
      </c>
      <c r="D31032">
        <v>3</v>
      </c>
      <c r="E31032">
        <v>138873</v>
      </c>
    </row>
    <row r="31033" spans="1:5">
      <c r="A31033">
        <v>1</v>
      </c>
      <c r="B31033">
        <v>46524</v>
      </c>
      <c r="C31033">
        <v>0</v>
      </c>
      <c r="D31033">
        <v>1</v>
      </c>
      <c r="E31033">
        <v>46524</v>
      </c>
    </row>
    <row r="31034" spans="1:5">
      <c r="A31034">
        <v>0</v>
      </c>
      <c r="B31034">
        <v>46757</v>
      </c>
      <c r="C31034">
        <v>0</v>
      </c>
      <c r="D31034">
        <v>3</v>
      </c>
      <c r="E31034">
        <v>140271</v>
      </c>
    </row>
    <row r="31035" spans="1:5">
      <c r="A31035">
        <v>0</v>
      </c>
      <c r="B31035">
        <v>46848</v>
      </c>
      <c r="C31035">
        <v>0</v>
      </c>
      <c r="D31035">
        <v>3</v>
      </c>
      <c r="E31035">
        <v>140544</v>
      </c>
    </row>
    <row r="31036" spans="1:5">
      <c r="A31036">
        <v>0</v>
      </c>
      <c r="B31036">
        <v>46888</v>
      </c>
      <c r="C31036">
        <v>0</v>
      </c>
      <c r="D31036">
        <v>1</v>
      </c>
      <c r="E31036">
        <v>46888</v>
      </c>
    </row>
    <row r="31037" spans="1:5">
      <c r="A31037">
        <v>1</v>
      </c>
      <c r="B31037">
        <v>46932</v>
      </c>
      <c r="C31037">
        <v>0</v>
      </c>
      <c r="D31037">
        <v>1</v>
      </c>
      <c r="E31037">
        <v>46932</v>
      </c>
    </row>
    <row r="31038" spans="1:5">
      <c r="A31038">
        <v>1</v>
      </c>
      <c r="B31038">
        <v>46968</v>
      </c>
      <c r="C31038">
        <v>0</v>
      </c>
      <c r="D31038">
        <v>3</v>
      </c>
      <c r="E31038">
        <v>140904</v>
      </c>
    </row>
    <row r="31039" spans="1:5">
      <c r="A31039">
        <v>1</v>
      </c>
      <c r="B31039">
        <v>47262</v>
      </c>
      <c r="C31039">
        <v>0</v>
      </c>
      <c r="D31039">
        <v>1</v>
      </c>
      <c r="E31039">
        <v>47262</v>
      </c>
    </row>
    <row r="31040" spans="1:5">
      <c r="A31040">
        <v>0</v>
      </c>
      <c r="B31040">
        <v>47440</v>
      </c>
      <c r="C31040">
        <v>0</v>
      </c>
      <c r="D31040">
        <v>1</v>
      </c>
      <c r="E31040">
        <v>47440</v>
      </c>
    </row>
    <row r="31041" spans="1:5">
      <c r="A31041">
        <v>0</v>
      </c>
      <c r="B31041">
        <v>47448</v>
      </c>
      <c r="C31041">
        <v>0</v>
      </c>
      <c r="D31041">
        <v>3</v>
      </c>
      <c r="E31041">
        <v>142344</v>
      </c>
    </row>
    <row r="31042" spans="1:5">
      <c r="A31042">
        <v>0</v>
      </c>
      <c r="B31042">
        <v>47624</v>
      </c>
      <c r="C31042">
        <v>0</v>
      </c>
      <c r="D31042">
        <v>1</v>
      </c>
      <c r="E31042">
        <v>47624</v>
      </c>
    </row>
    <row r="31043" spans="1:5">
      <c r="A31043">
        <v>0</v>
      </c>
      <c r="B31043">
        <v>48000</v>
      </c>
      <c r="C31043">
        <v>0</v>
      </c>
      <c r="D31043">
        <v>1</v>
      </c>
      <c r="E31043">
        <v>48000</v>
      </c>
    </row>
    <row r="31044" spans="1:5">
      <c r="A31044">
        <v>1</v>
      </c>
      <c r="B31044">
        <v>48480</v>
      </c>
      <c r="C31044">
        <v>0</v>
      </c>
      <c r="D31044">
        <v>1</v>
      </c>
      <c r="E31044">
        <v>48480</v>
      </c>
    </row>
    <row r="31045" spans="1:5">
      <c r="A31045">
        <v>0</v>
      </c>
      <c r="B31045">
        <v>48504</v>
      </c>
      <c r="C31045">
        <v>0</v>
      </c>
      <c r="D31045">
        <v>3</v>
      </c>
      <c r="E31045">
        <v>145512</v>
      </c>
    </row>
    <row r="31046" spans="1:5">
      <c r="A31046">
        <v>0</v>
      </c>
      <c r="B31046">
        <v>48576</v>
      </c>
      <c r="C31046">
        <v>0</v>
      </c>
      <c r="D31046">
        <v>3</v>
      </c>
      <c r="E31046">
        <v>145728</v>
      </c>
    </row>
    <row r="31047" spans="1:5">
      <c r="A31047">
        <v>0</v>
      </c>
      <c r="B31047">
        <v>49024</v>
      </c>
      <c r="C31047">
        <v>0</v>
      </c>
      <c r="D31047">
        <v>3</v>
      </c>
      <c r="E31047">
        <v>147072</v>
      </c>
    </row>
    <row r="31048" spans="1:5">
      <c r="A31048">
        <v>1</v>
      </c>
      <c r="B31048">
        <v>49242</v>
      </c>
      <c r="C31048">
        <v>0</v>
      </c>
      <c r="D31048">
        <v>1</v>
      </c>
      <c r="E31048">
        <v>49242</v>
      </c>
    </row>
    <row r="31049" spans="1:5">
      <c r="A31049">
        <v>0</v>
      </c>
      <c r="B31049">
        <v>49372</v>
      </c>
      <c r="C31049">
        <v>0</v>
      </c>
      <c r="D31049">
        <v>1</v>
      </c>
      <c r="E31049">
        <v>49372</v>
      </c>
    </row>
    <row r="31050" spans="1:5">
      <c r="A31050">
        <v>0</v>
      </c>
      <c r="B31050">
        <v>49435</v>
      </c>
      <c r="C31050">
        <v>0</v>
      </c>
      <c r="D31050">
        <v>3</v>
      </c>
      <c r="E31050">
        <v>148305</v>
      </c>
    </row>
    <row r="31051" spans="1:5">
      <c r="A31051">
        <v>0</v>
      </c>
      <c r="B31051">
        <v>49696</v>
      </c>
      <c r="C31051">
        <v>0</v>
      </c>
      <c r="D31051">
        <v>1</v>
      </c>
      <c r="E31051">
        <v>49696</v>
      </c>
    </row>
    <row r="31052" spans="1:5">
      <c r="A31052">
        <v>0</v>
      </c>
      <c r="B31052">
        <v>50180</v>
      </c>
      <c r="C31052">
        <v>0</v>
      </c>
      <c r="D31052">
        <v>1</v>
      </c>
      <c r="E31052">
        <v>50180</v>
      </c>
    </row>
    <row r="31053" spans="1:5">
      <c r="A31053">
        <v>1</v>
      </c>
      <c r="B31053">
        <v>50244</v>
      </c>
      <c r="C31053">
        <v>0</v>
      </c>
      <c r="D31053">
        <v>1</v>
      </c>
      <c r="E31053">
        <v>50244</v>
      </c>
    </row>
    <row r="31054" spans="1:5">
      <c r="A31054">
        <v>0</v>
      </c>
      <c r="B31054">
        <v>50272</v>
      </c>
      <c r="C31054">
        <v>0</v>
      </c>
      <c r="D31054">
        <v>3</v>
      </c>
      <c r="E31054">
        <v>150816</v>
      </c>
    </row>
    <row r="31055" spans="1:5">
      <c r="A31055">
        <v>0</v>
      </c>
      <c r="B31055">
        <v>50444</v>
      </c>
      <c r="C31055">
        <v>0</v>
      </c>
      <c r="D31055">
        <v>1</v>
      </c>
      <c r="E31055">
        <v>50444</v>
      </c>
    </row>
    <row r="31056" spans="1:5">
      <c r="A31056">
        <v>0</v>
      </c>
      <c r="B31056">
        <v>50584</v>
      </c>
      <c r="C31056">
        <v>0</v>
      </c>
      <c r="D31056">
        <v>3</v>
      </c>
      <c r="E31056">
        <v>151752</v>
      </c>
    </row>
    <row r="31057" spans="1:5">
      <c r="A31057">
        <v>1</v>
      </c>
      <c r="B31057">
        <v>50727</v>
      </c>
      <c r="C31057">
        <v>0</v>
      </c>
      <c r="D31057">
        <v>3</v>
      </c>
      <c r="E31057">
        <v>152181</v>
      </c>
    </row>
    <row r="31058" spans="1:5">
      <c r="A31058">
        <v>0</v>
      </c>
      <c r="B31058">
        <v>50752</v>
      </c>
      <c r="C31058">
        <v>0</v>
      </c>
      <c r="D31058">
        <v>1</v>
      </c>
      <c r="E31058">
        <v>50752</v>
      </c>
    </row>
    <row r="31059" spans="1:5">
      <c r="A31059">
        <v>1</v>
      </c>
      <c r="B31059">
        <v>51405</v>
      </c>
      <c r="C31059">
        <v>0</v>
      </c>
      <c r="D31059">
        <v>1</v>
      </c>
      <c r="E31059">
        <v>51405</v>
      </c>
    </row>
    <row r="31060" spans="1:5">
      <c r="A31060">
        <v>1</v>
      </c>
      <c r="B31060">
        <v>51420</v>
      </c>
      <c r="C31060">
        <v>0</v>
      </c>
      <c r="D31060">
        <v>1</v>
      </c>
      <c r="E31060">
        <v>51420</v>
      </c>
    </row>
    <row r="31061" spans="1:5">
      <c r="A31061">
        <v>0</v>
      </c>
      <c r="B31061">
        <v>51856</v>
      </c>
      <c r="C31061">
        <v>0</v>
      </c>
      <c r="D31061">
        <v>3</v>
      </c>
      <c r="E31061">
        <v>155568</v>
      </c>
    </row>
    <row r="31062" spans="1:5">
      <c r="A31062">
        <v>0</v>
      </c>
      <c r="B31062">
        <v>51944</v>
      </c>
      <c r="C31062">
        <v>0</v>
      </c>
      <c r="D31062">
        <v>3</v>
      </c>
      <c r="E31062">
        <v>155832</v>
      </c>
    </row>
    <row r="31063" spans="1:5">
      <c r="A31063">
        <v>0</v>
      </c>
      <c r="B31063">
        <v>52094</v>
      </c>
      <c r="C31063">
        <v>0</v>
      </c>
      <c r="D31063">
        <v>3</v>
      </c>
      <c r="E31063">
        <v>156282</v>
      </c>
    </row>
    <row r="31064" spans="1:5">
      <c r="A31064">
        <v>0</v>
      </c>
      <c r="B31064">
        <v>52099</v>
      </c>
      <c r="C31064">
        <v>0</v>
      </c>
      <c r="D31064">
        <v>3</v>
      </c>
      <c r="E31064">
        <v>156297</v>
      </c>
    </row>
    <row r="31065" spans="1:5">
      <c r="A31065">
        <v>0</v>
      </c>
      <c r="B31065">
        <v>52112</v>
      </c>
      <c r="C31065">
        <v>0</v>
      </c>
      <c r="D31065">
        <v>1</v>
      </c>
      <c r="E31065">
        <v>52112</v>
      </c>
    </row>
    <row r="31066" spans="1:5">
      <c r="A31066">
        <v>1</v>
      </c>
      <c r="B31066">
        <v>52128</v>
      </c>
      <c r="C31066">
        <v>0</v>
      </c>
      <c r="D31066">
        <v>3</v>
      </c>
      <c r="E31066">
        <v>156384</v>
      </c>
    </row>
    <row r="31067" spans="1:5">
      <c r="A31067">
        <v>1</v>
      </c>
      <c r="B31067">
        <v>52275</v>
      </c>
      <c r="C31067">
        <v>0</v>
      </c>
      <c r="D31067">
        <v>1</v>
      </c>
      <c r="E31067">
        <v>52275</v>
      </c>
    </row>
    <row r="31068" spans="1:5">
      <c r="A31068">
        <v>0</v>
      </c>
      <c r="B31068">
        <v>52400</v>
      </c>
      <c r="C31068">
        <v>0</v>
      </c>
      <c r="D31068">
        <v>1</v>
      </c>
      <c r="E31068">
        <v>52400</v>
      </c>
    </row>
    <row r="31069" spans="1:5">
      <c r="A31069">
        <v>0</v>
      </c>
      <c r="B31069">
        <v>52613</v>
      </c>
      <c r="C31069">
        <v>0</v>
      </c>
      <c r="D31069">
        <v>3</v>
      </c>
      <c r="E31069">
        <v>157839</v>
      </c>
    </row>
    <row r="31070" spans="1:5">
      <c r="A31070">
        <v>1</v>
      </c>
      <c r="B31070">
        <v>53691</v>
      </c>
      <c r="C31070">
        <v>0</v>
      </c>
      <c r="D31070">
        <v>3</v>
      </c>
      <c r="E31070">
        <v>161073</v>
      </c>
    </row>
    <row r="31071" spans="1:5">
      <c r="A31071">
        <v>0</v>
      </c>
      <c r="B31071">
        <v>53984</v>
      </c>
      <c r="C31071">
        <v>0</v>
      </c>
      <c r="D31071">
        <v>3</v>
      </c>
      <c r="E31071">
        <v>161952</v>
      </c>
    </row>
    <row r="31072" spans="1:5">
      <c r="A31072">
        <v>1</v>
      </c>
      <c r="B31072">
        <v>54266</v>
      </c>
      <c r="C31072">
        <v>0</v>
      </c>
      <c r="D31072">
        <v>3</v>
      </c>
      <c r="E31072">
        <v>162798</v>
      </c>
    </row>
    <row r="31073" spans="1:5">
      <c r="A31073">
        <v>0</v>
      </c>
      <c r="B31073">
        <v>54692</v>
      </c>
      <c r="C31073">
        <v>0</v>
      </c>
      <c r="D31073">
        <v>3</v>
      </c>
      <c r="E31073">
        <v>164076</v>
      </c>
    </row>
    <row r="31074" spans="1:5">
      <c r="A31074">
        <v>1</v>
      </c>
      <c r="B31074">
        <v>54733</v>
      </c>
      <c r="C31074">
        <v>0</v>
      </c>
      <c r="D31074">
        <v>1</v>
      </c>
      <c r="E31074">
        <v>54733</v>
      </c>
    </row>
    <row r="31075" spans="1:5">
      <c r="A31075">
        <v>0</v>
      </c>
      <c r="B31075">
        <v>54976</v>
      </c>
      <c r="C31075">
        <v>0</v>
      </c>
      <c r="D31075">
        <v>1</v>
      </c>
      <c r="E31075">
        <v>54976</v>
      </c>
    </row>
    <row r="31076" spans="1:5">
      <c r="A31076">
        <v>0</v>
      </c>
      <c r="B31076">
        <v>55504</v>
      </c>
      <c r="C31076">
        <v>0</v>
      </c>
      <c r="D31076">
        <v>3</v>
      </c>
      <c r="E31076">
        <v>166512</v>
      </c>
    </row>
    <row r="31077" spans="1:5">
      <c r="A31077">
        <v>0</v>
      </c>
      <c r="B31077">
        <v>55584</v>
      </c>
      <c r="C31077">
        <v>0</v>
      </c>
      <c r="D31077">
        <v>3</v>
      </c>
      <c r="E31077">
        <v>166752</v>
      </c>
    </row>
    <row r="31078" spans="1:5">
      <c r="A31078">
        <v>0</v>
      </c>
      <c r="B31078">
        <v>55611</v>
      </c>
      <c r="C31078">
        <v>0</v>
      </c>
      <c r="D31078">
        <v>1</v>
      </c>
      <c r="E31078">
        <v>55611</v>
      </c>
    </row>
    <row r="31079" spans="1:5">
      <c r="A31079">
        <v>0</v>
      </c>
      <c r="B31079">
        <v>56096</v>
      </c>
      <c r="C31079">
        <v>0</v>
      </c>
      <c r="D31079">
        <v>1</v>
      </c>
      <c r="E31079">
        <v>56096</v>
      </c>
    </row>
    <row r="31080" spans="1:5">
      <c r="A31080">
        <v>1</v>
      </c>
      <c r="B31080">
        <v>56104</v>
      </c>
      <c r="C31080">
        <v>0</v>
      </c>
      <c r="D31080">
        <v>1</v>
      </c>
      <c r="E31080">
        <v>56104</v>
      </c>
    </row>
    <row r="31081" spans="1:5">
      <c r="A31081">
        <v>0</v>
      </c>
      <c r="B31081">
        <v>56372</v>
      </c>
      <c r="C31081">
        <v>0</v>
      </c>
      <c r="D31081">
        <v>3</v>
      </c>
      <c r="E31081">
        <v>169116</v>
      </c>
    </row>
    <row r="31082" spans="1:5">
      <c r="A31082">
        <v>0</v>
      </c>
      <c r="B31082">
        <v>56452</v>
      </c>
      <c r="C31082">
        <v>0</v>
      </c>
      <c r="D31082">
        <v>3</v>
      </c>
      <c r="E31082">
        <v>169356</v>
      </c>
    </row>
    <row r="31083" spans="1:5">
      <c r="A31083">
        <v>0</v>
      </c>
      <c r="B31083">
        <v>56501</v>
      </c>
      <c r="C31083">
        <v>0</v>
      </c>
      <c r="D31083">
        <v>3</v>
      </c>
      <c r="E31083">
        <v>169503</v>
      </c>
    </row>
    <row r="31084" spans="1:5">
      <c r="A31084">
        <v>0</v>
      </c>
      <c r="B31084">
        <v>56752</v>
      </c>
      <c r="C31084">
        <v>0</v>
      </c>
      <c r="D31084">
        <v>1</v>
      </c>
      <c r="E31084">
        <v>56752</v>
      </c>
    </row>
    <row r="31085" spans="1:5">
      <c r="A31085">
        <v>0</v>
      </c>
      <c r="B31085">
        <v>56912</v>
      </c>
      <c r="C31085">
        <v>0</v>
      </c>
      <c r="D31085">
        <v>1</v>
      </c>
      <c r="E31085">
        <v>56912</v>
      </c>
    </row>
    <row r="31086" spans="1:5">
      <c r="A31086">
        <v>0</v>
      </c>
      <c r="B31086">
        <v>57739</v>
      </c>
      <c r="C31086">
        <v>0</v>
      </c>
      <c r="D31086">
        <v>3</v>
      </c>
      <c r="E31086">
        <v>173217</v>
      </c>
    </row>
    <row r="31087" spans="1:5">
      <c r="A31087">
        <v>0</v>
      </c>
      <c r="B31087">
        <v>57840</v>
      </c>
      <c r="C31087">
        <v>0</v>
      </c>
      <c r="D31087">
        <v>1</v>
      </c>
      <c r="E31087">
        <v>57840</v>
      </c>
    </row>
    <row r="31088" spans="1:5">
      <c r="A31088">
        <v>0</v>
      </c>
      <c r="B31088">
        <v>58288</v>
      </c>
      <c r="C31088">
        <v>0</v>
      </c>
      <c r="D31088">
        <v>1</v>
      </c>
      <c r="E31088">
        <v>58288</v>
      </c>
    </row>
    <row r="31089" spans="1:5">
      <c r="A31089">
        <v>0</v>
      </c>
      <c r="B31089">
        <v>58368</v>
      </c>
      <c r="C31089">
        <v>0</v>
      </c>
      <c r="D31089">
        <v>3</v>
      </c>
      <c r="E31089">
        <v>175104</v>
      </c>
    </row>
    <row r="31090" spans="1:5">
      <c r="A31090">
        <v>0</v>
      </c>
      <c r="B31090">
        <v>58432</v>
      </c>
      <c r="C31090">
        <v>0</v>
      </c>
      <c r="D31090">
        <v>3</v>
      </c>
      <c r="E31090">
        <v>175296</v>
      </c>
    </row>
    <row r="31091" spans="1:5">
      <c r="A31091">
        <v>0</v>
      </c>
      <c r="B31091">
        <v>58496</v>
      </c>
      <c r="C31091">
        <v>0</v>
      </c>
      <c r="D31091">
        <v>3</v>
      </c>
      <c r="E31091">
        <v>175488</v>
      </c>
    </row>
    <row r="31092" spans="1:5">
      <c r="A31092">
        <v>1</v>
      </c>
      <c r="B31092">
        <v>58720</v>
      </c>
      <c r="C31092">
        <v>0</v>
      </c>
      <c r="D31092">
        <v>3</v>
      </c>
      <c r="E31092">
        <v>176160</v>
      </c>
    </row>
    <row r="31093" spans="1:5">
      <c r="A31093">
        <v>0</v>
      </c>
      <c r="B31093">
        <v>59056</v>
      </c>
      <c r="C31093">
        <v>0</v>
      </c>
      <c r="D31093">
        <v>3</v>
      </c>
      <c r="E31093">
        <v>177168</v>
      </c>
    </row>
    <row r="31094" spans="1:5">
      <c r="A31094">
        <v>0</v>
      </c>
      <c r="B31094">
        <v>59216</v>
      </c>
      <c r="C31094">
        <v>0</v>
      </c>
      <c r="D31094">
        <v>1</v>
      </c>
      <c r="E31094">
        <v>59216</v>
      </c>
    </row>
    <row r="31095" spans="1:5">
      <c r="A31095">
        <v>0</v>
      </c>
      <c r="B31095">
        <v>59224</v>
      </c>
      <c r="C31095">
        <v>0</v>
      </c>
      <c r="D31095">
        <v>3</v>
      </c>
      <c r="E31095">
        <v>177672</v>
      </c>
    </row>
    <row r="31096" spans="1:5">
      <c r="A31096">
        <v>0</v>
      </c>
      <c r="B31096">
        <v>59328</v>
      </c>
      <c r="C31096">
        <v>0</v>
      </c>
      <c r="D31096">
        <v>3</v>
      </c>
      <c r="E31096">
        <v>177984</v>
      </c>
    </row>
    <row r="31097" spans="1:5">
      <c r="A31097">
        <v>0</v>
      </c>
      <c r="B31097">
        <v>59440</v>
      </c>
      <c r="C31097">
        <v>0</v>
      </c>
      <c r="D31097">
        <v>3</v>
      </c>
      <c r="E31097">
        <v>178320</v>
      </c>
    </row>
    <row r="31098" spans="1:5">
      <c r="A31098">
        <v>0</v>
      </c>
      <c r="B31098">
        <v>59520</v>
      </c>
      <c r="C31098">
        <v>0</v>
      </c>
      <c r="D31098">
        <v>1</v>
      </c>
      <c r="E31098">
        <v>59520</v>
      </c>
    </row>
    <row r="31099" spans="1:5">
      <c r="A31099">
        <v>0</v>
      </c>
      <c r="B31099">
        <v>60432</v>
      </c>
      <c r="C31099">
        <v>0</v>
      </c>
      <c r="D31099">
        <v>3</v>
      </c>
      <c r="E31099">
        <v>181296</v>
      </c>
    </row>
    <row r="31100" spans="1:5">
      <c r="A31100">
        <v>0</v>
      </c>
      <c r="B31100">
        <v>60782</v>
      </c>
      <c r="C31100">
        <v>0</v>
      </c>
      <c r="D31100">
        <v>3</v>
      </c>
      <c r="E31100">
        <v>182346</v>
      </c>
    </row>
    <row r="31101" spans="1:5">
      <c r="A31101">
        <v>0</v>
      </c>
      <c r="B31101">
        <v>61386</v>
      </c>
      <c r="C31101">
        <v>0</v>
      </c>
      <c r="D31101">
        <v>1</v>
      </c>
      <c r="E31101">
        <v>61386</v>
      </c>
    </row>
    <row r="31102" spans="1:5">
      <c r="A31102">
        <v>0</v>
      </c>
      <c r="B31102">
        <v>61496</v>
      </c>
      <c r="C31102">
        <v>0</v>
      </c>
      <c r="D31102">
        <v>1</v>
      </c>
      <c r="E31102">
        <v>61496</v>
      </c>
    </row>
    <row r="31103" spans="1:5">
      <c r="A31103">
        <v>0</v>
      </c>
      <c r="B31103">
        <v>61610</v>
      </c>
      <c r="C31103">
        <v>0</v>
      </c>
      <c r="D31103">
        <v>1</v>
      </c>
      <c r="E31103">
        <v>61610</v>
      </c>
    </row>
    <row r="31104" spans="1:5">
      <c r="A31104">
        <v>1</v>
      </c>
      <c r="B31104">
        <v>62148</v>
      </c>
      <c r="C31104">
        <v>0</v>
      </c>
      <c r="D31104">
        <v>1</v>
      </c>
      <c r="E31104">
        <v>62148</v>
      </c>
    </row>
    <row r="31105" spans="1:5">
      <c r="A31105">
        <v>1</v>
      </c>
      <c r="B31105">
        <v>62486</v>
      </c>
      <c r="C31105">
        <v>0</v>
      </c>
      <c r="D31105">
        <v>3</v>
      </c>
      <c r="E31105">
        <v>187458</v>
      </c>
    </row>
    <row r="31106" spans="1:5">
      <c r="A31106">
        <v>0</v>
      </c>
      <c r="B31106">
        <v>62520</v>
      </c>
      <c r="C31106">
        <v>0</v>
      </c>
      <c r="D31106">
        <v>1</v>
      </c>
      <c r="E31106">
        <v>62520</v>
      </c>
    </row>
    <row r="31107" spans="1:5">
      <c r="A31107">
        <v>0</v>
      </c>
      <c r="B31107">
        <v>62665</v>
      </c>
      <c r="C31107">
        <v>0</v>
      </c>
      <c r="D31107">
        <v>3</v>
      </c>
      <c r="E31107">
        <v>187995</v>
      </c>
    </row>
    <row r="31108" spans="1:5">
      <c r="A31108">
        <v>0</v>
      </c>
      <c r="B31108">
        <v>63264</v>
      </c>
      <c r="C31108">
        <v>0</v>
      </c>
      <c r="D31108">
        <v>1</v>
      </c>
      <c r="E31108">
        <v>63264</v>
      </c>
    </row>
    <row r="31109" spans="1:5">
      <c r="A31109">
        <v>0</v>
      </c>
      <c r="B31109">
        <v>63332</v>
      </c>
      <c r="C31109">
        <v>0</v>
      </c>
      <c r="D31109">
        <v>1</v>
      </c>
      <c r="E31109">
        <v>63332</v>
      </c>
    </row>
    <row r="31110" spans="1:5">
      <c r="A31110">
        <v>0</v>
      </c>
      <c r="B31110">
        <v>63619</v>
      </c>
      <c r="C31110">
        <v>0</v>
      </c>
      <c r="D31110">
        <v>1</v>
      </c>
      <c r="E31110">
        <v>63619</v>
      </c>
    </row>
    <row r="31111" spans="1:5">
      <c r="A31111">
        <v>0</v>
      </c>
      <c r="B31111">
        <v>63668</v>
      </c>
      <c r="C31111">
        <v>0</v>
      </c>
      <c r="D31111">
        <v>1</v>
      </c>
      <c r="E31111">
        <v>63668</v>
      </c>
    </row>
    <row r="31112" spans="1:5">
      <c r="A31112">
        <v>1</v>
      </c>
      <c r="B31112">
        <v>63696</v>
      </c>
      <c r="C31112">
        <v>0</v>
      </c>
      <c r="D31112">
        <v>3</v>
      </c>
      <c r="E31112">
        <v>191088</v>
      </c>
    </row>
    <row r="31113" spans="1:5">
      <c r="A31113">
        <v>0</v>
      </c>
      <c r="B31113">
        <v>63704</v>
      </c>
      <c r="C31113">
        <v>0</v>
      </c>
      <c r="D31113">
        <v>3</v>
      </c>
      <c r="E31113">
        <v>191112</v>
      </c>
    </row>
    <row r="31114" spans="1:5">
      <c r="A31114">
        <v>0</v>
      </c>
      <c r="B31114">
        <v>63962</v>
      </c>
      <c r="C31114">
        <v>0</v>
      </c>
      <c r="D31114">
        <v>3</v>
      </c>
      <c r="E31114">
        <v>191886</v>
      </c>
    </row>
    <row r="31115" spans="1:5">
      <c r="A31115">
        <v>0</v>
      </c>
      <c r="B31115">
        <v>64198</v>
      </c>
      <c r="C31115">
        <v>0</v>
      </c>
      <c r="D31115">
        <v>3</v>
      </c>
      <c r="E31115">
        <v>192594</v>
      </c>
    </row>
    <row r="31116" spans="1:5">
      <c r="A31116">
        <v>0</v>
      </c>
      <c r="B31116">
        <v>64320</v>
      </c>
      <c r="C31116">
        <v>0</v>
      </c>
      <c r="D31116">
        <v>1</v>
      </c>
      <c r="E31116">
        <v>64320</v>
      </c>
    </row>
    <row r="31117" spans="1:5">
      <c r="A31117">
        <v>0</v>
      </c>
      <c r="B31117">
        <v>64736</v>
      </c>
      <c r="C31117">
        <v>0</v>
      </c>
      <c r="D31117">
        <v>3</v>
      </c>
      <c r="E31117">
        <v>194208</v>
      </c>
    </row>
    <row r="31118" spans="1:5">
      <c r="A31118">
        <v>1</v>
      </c>
      <c r="B31118">
        <v>64762</v>
      </c>
      <c r="C31118">
        <v>0</v>
      </c>
      <c r="D31118">
        <v>3</v>
      </c>
      <c r="E31118">
        <v>194286</v>
      </c>
    </row>
    <row r="31119" spans="1:5">
      <c r="A31119">
        <v>0</v>
      </c>
      <c r="B31119">
        <v>64840</v>
      </c>
      <c r="C31119">
        <v>0</v>
      </c>
      <c r="D31119">
        <v>1</v>
      </c>
      <c r="E31119">
        <v>64840</v>
      </c>
    </row>
    <row r="31120" spans="1:5">
      <c r="A31120">
        <v>1</v>
      </c>
      <c r="B31120">
        <v>64976</v>
      </c>
      <c r="C31120">
        <v>0</v>
      </c>
      <c r="D31120">
        <v>3</v>
      </c>
      <c r="E31120">
        <v>194928</v>
      </c>
    </row>
    <row r="31121" spans="1:5">
      <c r="A31121">
        <v>0</v>
      </c>
      <c r="B31121">
        <v>65120</v>
      </c>
      <c r="C31121">
        <v>0</v>
      </c>
      <c r="D31121">
        <v>3</v>
      </c>
      <c r="E31121">
        <v>195360</v>
      </c>
    </row>
    <row r="31122" spans="1:5">
      <c r="A31122">
        <v>0</v>
      </c>
      <c r="B31122">
        <v>65802</v>
      </c>
      <c r="C31122">
        <v>0</v>
      </c>
      <c r="D31122">
        <v>3</v>
      </c>
      <c r="E31122">
        <v>197406</v>
      </c>
    </row>
    <row r="31123" spans="1:5">
      <c r="A31123">
        <v>0</v>
      </c>
      <c r="B31123">
        <v>65856</v>
      </c>
      <c r="C31123">
        <v>0</v>
      </c>
      <c r="D31123">
        <v>3</v>
      </c>
      <c r="E31123">
        <v>197568</v>
      </c>
    </row>
    <row r="31124" spans="1:5">
      <c r="A31124">
        <v>0</v>
      </c>
      <c r="B31124">
        <v>66508</v>
      </c>
      <c r="C31124">
        <v>0</v>
      </c>
      <c r="D31124">
        <v>1</v>
      </c>
      <c r="E31124">
        <v>66508</v>
      </c>
    </row>
    <row r="31125" spans="1:5">
      <c r="A31125">
        <v>1</v>
      </c>
      <c r="B31125">
        <v>67060</v>
      </c>
      <c r="C31125">
        <v>0</v>
      </c>
      <c r="D31125">
        <v>1</v>
      </c>
      <c r="E31125">
        <v>67060</v>
      </c>
    </row>
    <row r="31126" spans="1:5">
      <c r="A31126">
        <v>0</v>
      </c>
      <c r="B31126">
        <v>67101</v>
      </c>
      <c r="C31126">
        <v>0</v>
      </c>
      <c r="D31126">
        <v>3</v>
      </c>
      <c r="E31126">
        <v>201303</v>
      </c>
    </row>
    <row r="31127" spans="1:5">
      <c r="A31127">
        <v>1</v>
      </c>
      <c r="B31127">
        <v>69182</v>
      </c>
      <c r="C31127">
        <v>0</v>
      </c>
      <c r="D31127">
        <v>1</v>
      </c>
      <c r="E31127">
        <v>69182</v>
      </c>
    </row>
    <row r="31128" spans="1:5">
      <c r="A31128">
        <v>0</v>
      </c>
      <c r="B31128">
        <v>69580</v>
      </c>
      <c r="C31128">
        <v>0</v>
      </c>
      <c r="D31128">
        <v>1</v>
      </c>
      <c r="E31128">
        <v>69580</v>
      </c>
    </row>
    <row r="31129" spans="1:5">
      <c r="A31129">
        <v>1</v>
      </c>
      <c r="B31129">
        <v>69812</v>
      </c>
      <c r="C31129">
        <v>0</v>
      </c>
      <c r="D31129">
        <v>1</v>
      </c>
      <c r="E31129">
        <v>69812</v>
      </c>
    </row>
    <row r="31130" spans="1:5">
      <c r="A31130">
        <v>0</v>
      </c>
      <c r="B31130">
        <v>69956</v>
      </c>
      <c r="C31130">
        <v>0</v>
      </c>
      <c r="D31130">
        <v>3</v>
      </c>
      <c r="E31130">
        <v>209868</v>
      </c>
    </row>
    <row r="31131" spans="1:5">
      <c r="A31131">
        <v>0</v>
      </c>
      <c r="B31131">
        <v>71656</v>
      </c>
      <c r="C31131">
        <v>0</v>
      </c>
      <c r="D31131">
        <v>3</v>
      </c>
      <c r="E31131">
        <v>214968</v>
      </c>
    </row>
    <row r="31132" spans="1:5">
      <c r="A31132">
        <v>0</v>
      </c>
      <c r="B31132">
        <v>73636</v>
      </c>
      <c r="C31132">
        <v>0</v>
      </c>
      <c r="D31132">
        <v>1</v>
      </c>
      <c r="E31132">
        <v>73636</v>
      </c>
    </row>
    <row r="31133" spans="1:5">
      <c r="A31133">
        <v>1</v>
      </c>
      <c r="B31133">
        <v>74206</v>
      </c>
      <c r="C31133">
        <v>0</v>
      </c>
      <c r="D31133">
        <v>1</v>
      </c>
      <c r="E31133">
        <v>74206</v>
      </c>
    </row>
    <row r="31134" spans="1:5">
      <c r="A31134">
        <v>0</v>
      </c>
      <c r="B31134">
        <v>75540</v>
      </c>
      <c r="C31134">
        <v>0</v>
      </c>
      <c r="D31134">
        <v>3</v>
      </c>
      <c r="E31134">
        <v>226620</v>
      </c>
    </row>
    <row r="31135" spans="1:5">
      <c r="A31135">
        <v>0</v>
      </c>
      <c r="B31135">
        <v>75844</v>
      </c>
      <c r="C31135">
        <v>0</v>
      </c>
      <c r="D31135">
        <v>1</v>
      </c>
      <c r="E31135">
        <v>75844</v>
      </c>
    </row>
    <row r="31136" spans="1:5">
      <c r="A31136">
        <v>0</v>
      </c>
      <c r="B31136">
        <v>76960</v>
      </c>
      <c r="C31136">
        <v>0</v>
      </c>
      <c r="D31136">
        <v>1</v>
      </c>
      <c r="E31136">
        <v>76960</v>
      </c>
    </row>
    <row r="31137" spans="1:5">
      <c r="A31137">
        <v>0</v>
      </c>
      <c r="B31137">
        <v>77482</v>
      </c>
      <c r="C31137">
        <v>0</v>
      </c>
      <c r="D31137">
        <v>1</v>
      </c>
      <c r="E31137">
        <v>77482</v>
      </c>
    </row>
    <row r="31138" spans="1:5">
      <c r="A31138">
        <v>0</v>
      </c>
      <c r="B31138">
        <v>77654</v>
      </c>
      <c r="C31138">
        <v>0</v>
      </c>
      <c r="D31138">
        <v>1</v>
      </c>
      <c r="E31138">
        <v>77654</v>
      </c>
    </row>
    <row r="31139" spans="1:5">
      <c r="A31139">
        <v>1</v>
      </c>
      <c r="B31139">
        <v>77789</v>
      </c>
      <c r="C31139">
        <v>0</v>
      </c>
      <c r="D31139">
        <v>1</v>
      </c>
      <c r="E31139">
        <v>77789</v>
      </c>
    </row>
    <row r="31140" spans="1:5">
      <c r="A31140">
        <v>0</v>
      </c>
      <c r="B31140">
        <v>81192</v>
      </c>
      <c r="C31140">
        <v>0</v>
      </c>
      <c r="D31140">
        <v>3</v>
      </c>
      <c r="E31140">
        <v>243576</v>
      </c>
    </row>
    <row r="31141" spans="1:5">
      <c r="A31141">
        <v>0</v>
      </c>
      <c r="B31141">
        <v>82944</v>
      </c>
      <c r="C31141">
        <v>0</v>
      </c>
      <c r="D31141">
        <v>1</v>
      </c>
      <c r="E31141">
        <v>82944</v>
      </c>
    </row>
    <row r="31142" spans="1:5">
      <c r="A31142">
        <v>1</v>
      </c>
      <c r="B31142">
        <v>83686</v>
      </c>
      <c r="C31142">
        <v>0</v>
      </c>
      <c r="D31142">
        <v>1</v>
      </c>
      <c r="E31142">
        <v>83686</v>
      </c>
    </row>
    <row r="31143" spans="1:5">
      <c r="A31143">
        <v>1</v>
      </c>
      <c r="B31143">
        <v>84096</v>
      </c>
      <c r="C31143">
        <v>0</v>
      </c>
      <c r="D31143">
        <v>1</v>
      </c>
      <c r="E31143">
        <v>84096</v>
      </c>
    </row>
    <row r="31144" spans="1:5">
      <c r="A31144">
        <v>0</v>
      </c>
      <c r="B31144">
        <v>86096</v>
      </c>
      <c r="C31144">
        <v>0</v>
      </c>
      <c r="D31144">
        <v>3</v>
      </c>
      <c r="E31144">
        <v>258288</v>
      </c>
    </row>
    <row r="31145" spans="1:5">
      <c r="A31145">
        <v>0</v>
      </c>
      <c r="B31145">
        <v>92368</v>
      </c>
      <c r="C31145">
        <v>0</v>
      </c>
      <c r="D31145">
        <v>1</v>
      </c>
      <c r="E31145">
        <v>92368</v>
      </c>
    </row>
    <row r="31146" spans="1:5">
      <c r="A31146">
        <v>0</v>
      </c>
      <c r="B31146">
        <v>92736</v>
      </c>
      <c r="C31146">
        <v>0</v>
      </c>
      <c r="D31146">
        <v>1</v>
      </c>
      <c r="E31146">
        <v>92736</v>
      </c>
    </row>
    <row r="31147" spans="1:5">
      <c r="A31147">
        <v>1</v>
      </c>
      <c r="B31147">
        <v>101367</v>
      </c>
      <c r="C31147">
        <v>0</v>
      </c>
      <c r="D31147">
        <v>3</v>
      </c>
      <c r="E31147">
        <v>304101</v>
      </c>
    </row>
    <row r="31148" spans="1:5">
      <c r="A31148">
        <v>1</v>
      </c>
      <c r="B31148">
        <v>101614</v>
      </c>
      <c r="C31148">
        <v>0</v>
      </c>
      <c r="D31148">
        <v>1</v>
      </c>
      <c r="E31148">
        <v>101614</v>
      </c>
    </row>
    <row r="31149" spans="1:5">
      <c r="A31149">
        <v>1</v>
      </c>
      <c r="B31149">
        <v>108225</v>
      </c>
      <c r="C31149">
        <v>0</v>
      </c>
      <c r="D31149">
        <v>3</v>
      </c>
      <c r="E31149">
        <v>324675</v>
      </c>
    </row>
    <row r="31150" spans="1:5">
      <c r="A31150">
        <v>0</v>
      </c>
      <c r="B31150">
        <v>108554</v>
      </c>
      <c r="C31150">
        <v>0</v>
      </c>
      <c r="D31150">
        <v>3</v>
      </c>
      <c r="E31150">
        <v>325662</v>
      </c>
    </row>
    <row r="31151" spans="1:5">
      <c r="A31151">
        <v>0</v>
      </c>
      <c r="B31151">
        <v>109584</v>
      </c>
      <c r="C31151">
        <v>0</v>
      </c>
      <c r="D31151">
        <v>1</v>
      </c>
      <c r="E31151">
        <v>109584</v>
      </c>
    </row>
    <row r="31152" spans="1:5">
      <c r="A31152">
        <v>1</v>
      </c>
      <c r="B31152">
        <v>109950</v>
      </c>
      <c r="C31152">
        <v>0</v>
      </c>
      <c r="D31152">
        <v>1</v>
      </c>
      <c r="E31152">
        <v>109950</v>
      </c>
    </row>
    <row r="31153" spans="1:5">
      <c r="A31153">
        <v>0</v>
      </c>
      <c r="B31153">
        <v>110464</v>
      </c>
      <c r="C31153">
        <v>0</v>
      </c>
      <c r="D31153">
        <v>1</v>
      </c>
      <c r="E31153">
        <v>110464</v>
      </c>
    </row>
    <row r="31154" spans="1:5">
      <c r="A31154">
        <v>1</v>
      </c>
      <c r="B31154">
        <v>111368</v>
      </c>
      <c r="C31154">
        <v>0</v>
      </c>
      <c r="D31154">
        <v>3</v>
      </c>
      <c r="E31154">
        <v>334104</v>
      </c>
    </row>
    <row r="31155" spans="1:5">
      <c r="A31155">
        <v>1</v>
      </c>
      <c r="B31155">
        <v>120368</v>
      </c>
      <c r="C31155">
        <v>0</v>
      </c>
      <c r="D31155">
        <v>1</v>
      </c>
      <c r="E31155">
        <v>120368</v>
      </c>
    </row>
    <row r="31156" spans="1:5">
      <c r="A31156">
        <v>0</v>
      </c>
      <c r="B31156">
        <v>123520</v>
      </c>
      <c r="C31156">
        <v>0</v>
      </c>
      <c r="D31156">
        <v>1</v>
      </c>
      <c r="E31156">
        <v>123520</v>
      </c>
    </row>
    <row r="31157" spans="1:5">
      <c r="A31157">
        <v>1</v>
      </c>
      <c r="B31157">
        <v>129223</v>
      </c>
      <c r="C31157">
        <v>0</v>
      </c>
      <c r="D31157">
        <v>1</v>
      </c>
      <c r="E31157">
        <v>129223</v>
      </c>
    </row>
    <row r="31158" spans="1:5">
      <c r="A31158">
        <v>1</v>
      </c>
      <c r="B31158">
        <v>130107</v>
      </c>
      <c r="C31158">
        <v>0</v>
      </c>
      <c r="D31158">
        <v>1</v>
      </c>
      <c r="E31158">
        <v>130107</v>
      </c>
    </row>
    <row r="31159" spans="1:5">
      <c r="A31159">
        <v>1</v>
      </c>
      <c r="B31159">
        <v>159244</v>
      </c>
      <c r="C31159">
        <v>0</v>
      </c>
      <c r="D31159">
        <v>1</v>
      </c>
      <c r="E31159">
        <v>159244</v>
      </c>
    </row>
    <row r="31160" spans="1:5">
      <c r="A31160">
        <v>0</v>
      </c>
      <c r="B31160">
        <v>198640</v>
      </c>
      <c r="C31160">
        <v>0</v>
      </c>
      <c r="D31160">
        <v>1</v>
      </c>
      <c r="E31160">
        <v>198640</v>
      </c>
    </row>
    <row r="31162" spans="1:5">
      <c r="A31162" t="s">
        <v>36</v>
      </c>
    </row>
    <row r="31163" spans="1:5">
      <c r="A31163" t="s">
        <v>44</v>
      </c>
      <c r="B31163" t="s">
        <v>37</v>
      </c>
      <c r="C31163" t="s">
        <v>38</v>
      </c>
      <c r="D31163" t="s">
        <v>30</v>
      </c>
    </row>
    <row r="31165" spans="1:5">
      <c r="A31165" t="s">
        <v>45</v>
      </c>
    </row>
    <row r="31166" spans="1:5">
      <c r="A31166" t="s">
        <v>22</v>
      </c>
      <c r="B31166" t="s">
        <v>30</v>
      </c>
    </row>
    <row r="31167" spans="1:5">
      <c r="A31167">
        <v>0</v>
      </c>
      <c r="B31167">
        <v>965573</v>
      </c>
    </row>
    <row r="31168" spans="1:5">
      <c r="A31168">
        <v>1</v>
      </c>
      <c r="B31168">
        <v>922758</v>
      </c>
    </row>
    <row r="31169" spans="1:2">
      <c r="A31169">
        <v>2</v>
      </c>
      <c r="B31169">
        <v>948481</v>
      </c>
    </row>
    <row r="31170" spans="1:2">
      <c r="A31170">
        <v>3</v>
      </c>
      <c r="B31170">
        <v>896818</v>
      </c>
    </row>
    <row r="31171" spans="1:2">
      <c r="A31171">
        <v>4</v>
      </c>
      <c r="B31171">
        <v>988577</v>
      </c>
    </row>
    <row r="31172" spans="1:2">
      <c r="A31172">
        <v>5</v>
      </c>
      <c r="B31172">
        <v>964164</v>
      </c>
    </row>
    <row r="31173" spans="1:2">
      <c r="A31173">
        <v>6</v>
      </c>
      <c r="B31173">
        <v>961347</v>
      </c>
    </row>
    <row r="31174" spans="1:2">
      <c r="A31174">
        <v>7</v>
      </c>
      <c r="B31174">
        <v>925408</v>
      </c>
    </row>
    <row r="31175" spans="1:2">
      <c r="A31175">
        <v>8</v>
      </c>
      <c r="B31175">
        <v>882965</v>
      </c>
    </row>
    <row r="31176" spans="1:2">
      <c r="A31176">
        <v>9</v>
      </c>
      <c r="B31176">
        <v>929721</v>
      </c>
    </row>
    <row r="31177" spans="1:2">
      <c r="A31177">
        <v>10</v>
      </c>
      <c r="B31177">
        <v>912562</v>
      </c>
    </row>
    <row r="31178" spans="1:2">
      <c r="A31178">
        <v>11</v>
      </c>
      <c r="B31178">
        <v>979127</v>
      </c>
    </row>
    <row r="31179" spans="1:2">
      <c r="A31179">
        <v>12</v>
      </c>
      <c r="B31179">
        <v>918567</v>
      </c>
    </row>
    <row r="31180" spans="1:2">
      <c r="A31180">
        <v>13</v>
      </c>
      <c r="B31180">
        <v>952148</v>
      </c>
    </row>
    <row r="31181" spans="1:2">
      <c r="A31181">
        <v>14</v>
      </c>
      <c r="B31181">
        <v>914253</v>
      </c>
    </row>
    <row r="31182" spans="1:2">
      <c r="A31182">
        <v>15</v>
      </c>
      <c r="B31182">
        <v>909577</v>
      </c>
    </row>
    <row r="31183" spans="1:2">
      <c r="A31183">
        <v>16</v>
      </c>
      <c r="B31183">
        <v>925914</v>
      </c>
    </row>
    <row r="31184" spans="1:2">
      <c r="A31184">
        <v>17</v>
      </c>
      <c r="B31184">
        <v>897879</v>
      </c>
    </row>
    <row r="31185" spans="1:2">
      <c r="A31185">
        <v>18</v>
      </c>
      <c r="B31185">
        <v>960401</v>
      </c>
    </row>
    <row r="31186" spans="1:2">
      <c r="A31186">
        <v>19</v>
      </c>
      <c r="B31186">
        <v>916125</v>
      </c>
    </row>
    <row r="31187" spans="1:2">
      <c r="A31187">
        <v>20</v>
      </c>
      <c r="B31187">
        <v>903000</v>
      </c>
    </row>
    <row r="31188" spans="1:2">
      <c r="A31188">
        <v>21</v>
      </c>
      <c r="B31188">
        <v>949561</v>
      </c>
    </row>
    <row r="31189" spans="1:2">
      <c r="A31189">
        <v>22</v>
      </c>
      <c r="B31189">
        <v>863997</v>
      </c>
    </row>
    <row r="31190" spans="1:2">
      <c r="A31190">
        <v>23</v>
      </c>
      <c r="B31190">
        <v>967999</v>
      </c>
    </row>
    <row r="31191" spans="1:2">
      <c r="A31191">
        <v>24</v>
      </c>
      <c r="B31191">
        <v>998334</v>
      </c>
    </row>
    <row r="31192" spans="1:2">
      <c r="A31192">
        <v>25</v>
      </c>
      <c r="B31192">
        <v>959264</v>
      </c>
    </row>
    <row r="31193" spans="1:2">
      <c r="A31193">
        <v>26</v>
      </c>
      <c r="B31193">
        <v>991556</v>
      </c>
    </row>
    <row r="31194" spans="1:2">
      <c r="A31194">
        <v>27</v>
      </c>
      <c r="B31194">
        <v>941116</v>
      </c>
    </row>
    <row r="31195" spans="1:2">
      <c r="A31195">
        <v>28</v>
      </c>
      <c r="B31195">
        <v>940542</v>
      </c>
    </row>
    <row r="31196" spans="1:2">
      <c r="A31196">
        <v>29</v>
      </c>
      <c r="B31196">
        <v>944994</v>
      </c>
    </row>
    <row r="31197" spans="1:2">
      <c r="A31197">
        <v>30</v>
      </c>
      <c r="B31197">
        <v>960987</v>
      </c>
    </row>
    <row r="31198" spans="1:2">
      <c r="A31198">
        <v>31</v>
      </c>
      <c r="B31198">
        <v>955150</v>
      </c>
    </row>
    <row r="31199" spans="1:2">
      <c r="A31199">
        <v>32</v>
      </c>
      <c r="B31199">
        <v>934882</v>
      </c>
    </row>
    <row r="31200" spans="1:2">
      <c r="A31200">
        <v>33</v>
      </c>
      <c r="B31200">
        <v>974237</v>
      </c>
    </row>
    <row r="31201" spans="1:2">
      <c r="A31201">
        <v>34</v>
      </c>
      <c r="B31201">
        <v>908957</v>
      </c>
    </row>
    <row r="31202" spans="1:2">
      <c r="A31202">
        <v>35</v>
      </c>
      <c r="B31202">
        <v>924993</v>
      </c>
    </row>
    <row r="31203" spans="1:2">
      <c r="A31203">
        <v>36</v>
      </c>
      <c r="B31203">
        <v>912155</v>
      </c>
    </row>
    <row r="31204" spans="1:2">
      <c r="A31204">
        <v>37</v>
      </c>
      <c r="B31204">
        <v>927241</v>
      </c>
    </row>
    <row r="31205" spans="1:2">
      <c r="A31205">
        <v>38</v>
      </c>
      <c r="B31205">
        <v>904208</v>
      </c>
    </row>
    <row r="31206" spans="1:2">
      <c r="A31206">
        <v>39</v>
      </c>
      <c r="B31206">
        <v>914773</v>
      </c>
    </row>
    <row r="31207" spans="1:2">
      <c r="A31207">
        <v>40</v>
      </c>
      <c r="B31207">
        <v>931724</v>
      </c>
    </row>
    <row r="31208" spans="1:2">
      <c r="A31208">
        <v>41</v>
      </c>
      <c r="B31208">
        <v>934593</v>
      </c>
    </row>
    <row r="31209" spans="1:2">
      <c r="A31209">
        <v>42</v>
      </c>
      <c r="B31209">
        <v>926275</v>
      </c>
    </row>
    <row r="31210" spans="1:2">
      <c r="A31210">
        <v>43</v>
      </c>
      <c r="B31210">
        <v>943745</v>
      </c>
    </row>
    <row r="31211" spans="1:2">
      <c r="A31211">
        <v>44</v>
      </c>
      <c r="B31211">
        <v>1056413</v>
      </c>
    </row>
    <row r="31212" spans="1:2">
      <c r="A31212">
        <v>45</v>
      </c>
      <c r="B31212">
        <v>912967</v>
      </c>
    </row>
    <row r="31213" spans="1:2">
      <c r="A31213">
        <v>46</v>
      </c>
      <c r="B31213">
        <v>941525</v>
      </c>
    </row>
    <row r="31214" spans="1:2">
      <c r="A31214">
        <v>47</v>
      </c>
      <c r="B31214">
        <v>897906</v>
      </c>
    </row>
    <row r="31215" spans="1:2">
      <c r="A31215">
        <v>48</v>
      </c>
      <c r="B31215">
        <v>976764</v>
      </c>
    </row>
    <row r="31216" spans="1:2">
      <c r="A31216">
        <v>49</v>
      </c>
      <c r="B31216">
        <v>946112</v>
      </c>
    </row>
    <row r="31217" spans="1:2">
      <c r="A31217">
        <v>50</v>
      </c>
      <c r="B31217">
        <v>975227</v>
      </c>
    </row>
    <row r="31218" spans="1:2">
      <c r="A31218">
        <v>51</v>
      </c>
      <c r="B31218">
        <v>967459</v>
      </c>
    </row>
    <row r="31219" spans="1:2">
      <c r="A31219">
        <v>52</v>
      </c>
      <c r="B31219">
        <v>958043</v>
      </c>
    </row>
    <row r="31220" spans="1:2">
      <c r="A31220">
        <v>53</v>
      </c>
      <c r="B31220">
        <v>924903</v>
      </c>
    </row>
    <row r="31221" spans="1:2">
      <c r="A31221">
        <v>54</v>
      </c>
      <c r="B31221">
        <v>972853</v>
      </c>
    </row>
    <row r="31222" spans="1:2">
      <c r="A31222">
        <v>55</v>
      </c>
      <c r="B31222">
        <v>912050</v>
      </c>
    </row>
    <row r="31223" spans="1:2">
      <c r="A31223">
        <v>56</v>
      </c>
      <c r="B31223">
        <v>909831</v>
      </c>
    </row>
    <row r="31224" spans="1:2">
      <c r="A31224">
        <v>57</v>
      </c>
      <c r="B31224">
        <v>938952</v>
      </c>
    </row>
    <row r="31225" spans="1:2">
      <c r="A31225">
        <v>58</v>
      </c>
      <c r="B31225">
        <v>874243</v>
      </c>
    </row>
    <row r="31226" spans="1:2">
      <c r="A31226">
        <v>59</v>
      </c>
      <c r="B31226">
        <v>1011605</v>
      </c>
    </row>
    <row r="31227" spans="1:2">
      <c r="A31227">
        <v>60</v>
      </c>
      <c r="B31227">
        <v>970291</v>
      </c>
    </row>
    <row r="31228" spans="1:2">
      <c r="A31228">
        <v>61</v>
      </c>
      <c r="B31228">
        <v>947525</v>
      </c>
    </row>
    <row r="31229" spans="1:2">
      <c r="A31229">
        <v>62</v>
      </c>
      <c r="B31229">
        <v>950827</v>
      </c>
    </row>
    <row r="31230" spans="1:2">
      <c r="A31230">
        <v>63</v>
      </c>
      <c r="B31230">
        <v>931374</v>
      </c>
    </row>
    <row r="31231" spans="1:2">
      <c r="A31231">
        <v>64</v>
      </c>
      <c r="B31231">
        <v>917541</v>
      </c>
    </row>
    <row r="31232" spans="1:2">
      <c r="A31232">
        <v>65</v>
      </c>
      <c r="B31232">
        <v>954128</v>
      </c>
    </row>
    <row r="31233" spans="1:2">
      <c r="A31233">
        <v>66</v>
      </c>
      <c r="B31233">
        <v>939279</v>
      </c>
    </row>
    <row r="31234" spans="1:2">
      <c r="A31234">
        <v>67</v>
      </c>
      <c r="B31234">
        <v>917058</v>
      </c>
    </row>
    <row r="31235" spans="1:2">
      <c r="A31235">
        <v>68</v>
      </c>
      <c r="B31235">
        <v>898689</v>
      </c>
    </row>
    <row r="31236" spans="1:2">
      <c r="A31236">
        <v>69</v>
      </c>
      <c r="B31236">
        <v>943710</v>
      </c>
    </row>
    <row r="31237" spans="1:2">
      <c r="A31237">
        <v>70</v>
      </c>
      <c r="B31237">
        <v>921987</v>
      </c>
    </row>
    <row r="31238" spans="1:2">
      <c r="A31238">
        <v>71</v>
      </c>
      <c r="B31238">
        <v>938192</v>
      </c>
    </row>
    <row r="31239" spans="1:2">
      <c r="A31239">
        <v>72</v>
      </c>
      <c r="B31239">
        <v>922800</v>
      </c>
    </row>
    <row r="31240" spans="1:2">
      <c r="A31240">
        <v>73</v>
      </c>
      <c r="B31240">
        <v>880557</v>
      </c>
    </row>
    <row r="31241" spans="1:2">
      <c r="A31241">
        <v>74</v>
      </c>
      <c r="B31241">
        <v>943690</v>
      </c>
    </row>
    <row r="31242" spans="1:2">
      <c r="A31242">
        <v>75</v>
      </c>
      <c r="B31242">
        <v>957453</v>
      </c>
    </row>
    <row r="31243" spans="1:2">
      <c r="A31243">
        <v>76</v>
      </c>
      <c r="B31243">
        <v>973373</v>
      </c>
    </row>
    <row r="31244" spans="1:2">
      <c r="A31244">
        <v>77</v>
      </c>
      <c r="B31244">
        <v>927098</v>
      </c>
    </row>
    <row r="31245" spans="1:2">
      <c r="A31245">
        <v>78</v>
      </c>
      <c r="B31245">
        <v>945717</v>
      </c>
    </row>
    <row r="31246" spans="1:2">
      <c r="A31246">
        <v>79</v>
      </c>
      <c r="B31246">
        <v>954105</v>
      </c>
    </row>
    <row r="31247" spans="1:2">
      <c r="A31247">
        <v>80</v>
      </c>
      <c r="B31247">
        <v>970160</v>
      </c>
    </row>
    <row r="31248" spans="1:2">
      <c r="A31248">
        <v>81</v>
      </c>
      <c r="B31248">
        <v>941821</v>
      </c>
    </row>
    <row r="31249" spans="1:2">
      <c r="A31249">
        <v>82</v>
      </c>
      <c r="B31249">
        <v>959172</v>
      </c>
    </row>
    <row r="31250" spans="1:2">
      <c r="A31250">
        <v>83</v>
      </c>
      <c r="B31250">
        <v>933252</v>
      </c>
    </row>
    <row r="31251" spans="1:2">
      <c r="A31251">
        <v>84</v>
      </c>
      <c r="B31251">
        <v>944297</v>
      </c>
    </row>
    <row r="31252" spans="1:2">
      <c r="A31252">
        <v>85</v>
      </c>
      <c r="B31252">
        <v>937375</v>
      </c>
    </row>
    <row r="31253" spans="1:2">
      <c r="A31253">
        <v>86</v>
      </c>
      <c r="B31253">
        <v>938447</v>
      </c>
    </row>
    <row r="31254" spans="1:2">
      <c r="A31254">
        <v>87</v>
      </c>
      <c r="B31254">
        <v>1111494</v>
      </c>
    </row>
    <row r="31255" spans="1:2">
      <c r="A31255">
        <v>88</v>
      </c>
      <c r="B31255">
        <v>893839</v>
      </c>
    </row>
    <row r="31256" spans="1:2">
      <c r="A31256">
        <v>89</v>
      </c>
      <c r="B31256">
        <v>924225</v>
      </c>
    </row>
    <row r="31257" spans="1:2">
      <c r="A31257">
        <v>90</v>
      </c>
      <c r="B31257">
        <v>908591</v>
      </c>
    </row>
    <row r="31258" spans="1:2">
      <c r="A31258">
        <v>91</v>
      </c>
      <c r="B31258">
        <v>933885</v>
      </c>
    </row>
    <row r="31259" spans="1:2">
      <c r="A31259">
        <v>92</v>
      </c>
      <c r="B31259">
        <v>912489</v>
      </c>
    </row>
    <row r="31260" spans="1:2">
      <c r="A31260">
        <v>93</v>
      </c>
      <c r="B31260">
        <v>949842</v>
      </c>
    </row>
    <row r="31261" spans="1:2">
      <c r="A31261">
        <v>94</v>
      </c>
      <c r="B31261">
        <v>914461</v>
      </c>
    </row>
    <row r="31262" spans="1:2">
      <c r="A31262">
        <v>95</v>
      </c>
      <c r="B31262">
        <v>923907</v>
      </c>
    </row>
    <row r="31263" spans="1:2">
      <c r="A31263">
        <v>96</v>
      </c>
      <c r="B31263">
        <v>900238</v>
      </c>
    </row>
    <row r="31264" spans="1:2">
      <c r="A31264">
        <v>97</v>
      </c>
      <c r="B31264">
        <v>930742</v>
      </c>
    </row>
    <row r="31265" spans="1:2">
      <c r="A31265">
        <v>98</v>
      </c>
      <c r="B31265">
        <v>960851</v>
      </c>
    </row>
    <row r="31266" spans="1:2">
      <c r="A31266">
        <v>99</v>
      </c>
      <c r="B31266">
        <v>932399</v>
      </c>
    </row>
    <row r="31267" spans="1:2">
      <c r="A31267">
        <v>100</v>
      </c>
      <c r="B31267">
        <v>881488</v>
      </c>
    </row>
    <row r="31268" spans="1:2">
      <c r="A31268">
        <v>101</v>
      </c>
      <c r="B31268">
        <v>940798</v>
      </c>
    </row>
    <row r="31269" spans="1:2">
      <c r="A31269">
        <v>102</v>
      </c>
      <c r="B31269">
        <v>971493</v>
      </c>
    </row>
    <row r="31270" spans="1:2">
      <c r="A31270">
        <v>103</v>
      </c>
      <c r="B31270">
        <v>891032</v>
      </c>
    </row>
    <row r="31271" spans="1:2">
      <c r="A31271">
        <v>104</v>
      </c>
      <c r="B31271">
        <v>936885</v>
      </c>
    </row>
    <row r="31272" spans="1:2">
      <c r="A31272">
        <v>105</v>
      </c>
      <c r="B31272">
        <v>938336</v>
      </c>
    </row>
    <row r="31273" spans="1:2">
      <c r="A31273">
        <v>106</v>
      </c>
      <c r="B31273">
        <v>928496</v>
      </c>
    </row>
    <row r="31274" spans="1:2">
      <c r="A31274">
        <v>107</v>
      </c>
      <c r="B31274">
        <v>916411</v>
      </c>
    </row>
    <row r="31275" spans="1:2">
      <c r="A31275">
        <v>108</v>
      </c>
      <c r="B31275">
        <v>953466</v>
      </c>
    </row>
    <row r="31276" spans="1:2">
      <c r="A31276">
        <v>109</v>
      </c>
      <c r="B31276">
        <v>874289</v>
      </c>
    </row>
    <row r="31277" spans="1:2">
      <c r="A31277">
        <v>110</v>
      </c>
      <c r="B31277">
        <v>915300</v>
      </c>
    </row>
    <row r="31278" spans="1:2">
      <c r="A31278">
        <v>111</v>
      </c>
      <c r="B31278">
        <v>914058</v>
      </c>
    </row>
    <row r="31279" spans="1:2">
      <c r="A31279">
        <v>112</v>
      </c>
      <c r="B31279">
        <v>926600</v>
      </c>
    </row>
    <row r="31280" spans="1:2">
      <c r="A31280">
        <v>113</v>
      </c>
      <c r="B31280">
        <v>933017</v>
      </c>
    </row>
    <row r="31281" spans="1:2">
      <c r="A31281">
        <v>114</v>
      </c>
      <c r="B31281">
        <v>963623</v>
      </c>
    </row>
    <row r="31282" spans="1:2">
      <c r="A31282">
        <v>115</v>
      </c>
      <c r="B31282">
        <v>928611</v>
      </c>
    </row>
    <row r="31283" spans="1:2">
      <c r="A31283">
        <v>116</v>
      </c>
      <c r="B31283">
        <v>944849</v>
      </c>
    </row>
    <row r="31284" spans="1:2">
      <c r="A31284">
        <v>117</v>
      </c>
      <c r="B31284">
        <v>861883</v>
      </c>
    </row>
    <row r="31285" spans="1:2">
      <c r="A31285">
        <v>118</v>
      </c>
      <c r="B31285">
        <v>982853</v>
      </c>
    </row>
    <row r="31286" spans="1:2">
      <c r="A31286">
        <v>119</v>
      </c>
      <c r="B31286">
        <v>920169</v>
      </c>
    </row>
    <row r="31287" spans="1:2">
      <c r="A31287">
        <v>120</v>
      </c>
      <c r="B31287">
        <v>940923</v>
      </c>
    </row>
    <row r="31288" spans="1:2">
      <c r="A31288">
        <v>121</v>
      </c>
      <c r="B31288">
        <v>952448</v>
      </c>
    </row>
    <row r="31289" spans="1:2">
      <c r="A31289">
        <v>122</v>
      </c>
      <c r="B31289">
        <v>916523</v>
      </c>
    </row>
    <row r="31290" spans="1:2">
      <c r="A31290">
        <v>123</v>
      </c>
      <c r="B31290">
        <v>980762</v>
      </c>
    </row>
    <row r="31291" spans="1:2">
      <c r="A31291">
        <v>124</v>
      </c>
      <c r="B31291">
        <v>900847</v>
      </c>
    </row>
    <row r="31292" spans="1:2">
      <c r="A31292">
        <v>125</v>
      </c>
      <c r="B31292">
        <v>934319</v>
      </c>
    </row>
    <row r="31293" spans="1:2">
      <c r="A31293">
        <v>126</v>
      </c>
      <c r="B31293">
        <v>893600</v>
      </c>
    </row>
    <row r="31294" spans="1:2">
      <c r="A31294">
        <v>127</v>
      </c>
      <c r="B31294">
        <v>969706</v>
      </c>
    </row>
    <row r="31295" spans="1:2">
      <c r="A31295">
        <v>128</v>
      </c>
      <c r="B31295">
        <v>919914</v>
      </c>
    </row>
    <row r="31296" spans="1:2">
      <c r="A31296">
        <v>129</v>
      </c>
      <c r="B31296">
        <v>926934</v>
      </c>
    </row>
    <row r="31297" spans="1:2">
      <c r="A31297">
        <v>130</v>
      </c>
      <c r="B31297">
        <v>952114</v>
      </c>
    </row>
    <row r="31298" spans="1:2">
      <c r="A31298">
        <v>131</v>
      </c>
      <c r="B31298">
        <v>985995</v>
      </c>
    </row>
    <row r="31299" spans="1:2">
      <c r="A31299">
        <v>132</v>
      </c>
      <c r="B31299">
        <v>933046</v>
      </c>
    </row>
    <row r="31300" spans="1:2">
      <c r="A31300">
        <v>133</v>
      </c>
      <c r="B31300">
        <v>925909</v>
      </c>
    </row>
    <row r="31301" spans="1:2">
      <c r="A31301">
        <v>134</v>
      </c>
      <c r="B31301">
        <v>964940</v>
      </c>
    </row>
    <row r="31302" spans="1:2">
      <c r="A31302">
        <v>135</v>
      </c>
      <c r="B31302">
        <v>883930</v>
      </c>
    </row>
    <row r="31303" spans="1:2">
      <c r="A31303">
        <v>136</v>
      </c>
      <c r="B31303">
        <v>906379</v>
      </c>
    </row>
    <row r="31304" spans="1:2">
      <c r="A31304">
        <v>137</v>
      </c>
      <c r="B31304">
        <v>1000247</v>
      </c>
    </row>
    <row r="31305" spans="1:2">
      <c r="A31305">
        <v>138</v>
      </c>
      <c r="B31305">
        <v>1018106</v>
      </c>
    </row>
    <row r="31306" spans="1:2">
      <c r="A31306">
        <v>139</v>
      </c>
      <c r="B31306">
        <v>951410</v>
      </c>
    </row>
    <row r="31307" spans="1:2">
      <c r="A31307">
        <v>140</v>
      </c>
      <c r="B31307">
        <v>953557</v>
      </c>
    </row>
    <row r="31308" spans="1:2">
      <c r="A31308">
        <v>141</v>
      </c>
      <c r="B31308">
        <v>938951</v>
      </c>
    </row>
    <row r="31309" spans="1:2">
      <c r="A31309">
        <v>142</v>
      </c>
      <c r="B31309">
        <v>970067</v>
      </c>
    </row>
    <row r="31310" spans="1:2">
      <c r="A31310">
        <v>143</v>
      </c>
      <c r="B31310">
        <v>915947</v>
      </c>
    </row>
    <row r="31311" spans="1:2">
      <c r="A31311">
        <v>144</v>
      </c>
      <c r="B31311">
        <v>925061</v>
      </c>
    </row>
    <row r="31312" spans="1:2">
      <c r="A31312">
        <v>145</v>
      </c>
      <c r="B31312">
        <v>946754</v>
      </c>
    </row>
    <row r="31313" spans="1:2">
      <c r="A31313">
        <v>146</v>
      </c>
      <c r="B31313">
        <v>949124</v>
      </c>
    </row>
    <row r="31314" spans="1:2">
      <c r="A31314">
        <v>147</v>
      </c>
      <c r="B31314">
        <v>895099</v>
      </c>
    </row>
    <row r="31315" spans="1:2">
      <c r="A31315">
        <v>148</v>
      </c>
      <c r="B31315">
        <v>925746</v>
      </c>
    </row>
    <row r="31316" spans="1:2">
      <c r="A31316">
        <v>149</v>
      </c>
      <c r="B31316">
        <v>922508</v>
      </c>
    </row>
    <row r="31317" spans="1:2">
      <c r="A31317">
        <v>150</v>
      </c>
      <c r="B31317">
        <v>913277</v>
      </c>
    </row>
    <row r="31318" spans="1:2">
      <c r="A31318">
        <v>151</v>
      </c>
      <c r="B31318">
        <v>949752</v>
      </c>
    </row>
    <row r="31319" spans="1:2">
      <c r="A31319">
        <v>152</v>
      </c>
      <c r="B31319">
        <v>936805</v>
      </c>
    </row>
    <row r="31320" spans="1:2">
      <c r="A31320">
        <v>153</v>
      </c>
      <c r="B31320">
        <v>1013827</v>
      </c>
    </row>
    <row r="31321" spans="1:2">
      <c r="A31321">
        <v>154</v>
      </c>
      <c r="B31321">
        <v>888948</v>
      </c>
    </row>
    <row r="31322" spans="1:2">
      <c r="A31322">
        <v>155</v>
      </c>
      <c r="B31322">
        <v>900496</v>
      </c>
    </row>
    <row r="31323" spans="1:2">
      <c r="A31323">
        <v>156</v>
      </c>
      <c r="B31323">
        <v>952240</v>
      </c>
    </row>
    <row r="31324" spans="1:2">
      <c r="A31324">
        <v>157</v>
      </c>
      <c r="B31324">
        <v>996882</v>
      </c>
    </row>
    <row r="31325" spans="1:2">
      <c r="A31325">
        <v>158</v>
      </c>
      <c r="B31325">
        <v>973869</v>
      </c>
    </row>
    <row r="31326" spans="1:2">
      <c r="A31326">
        <v>159</v>
      </c>
      <c r="B31326">
        <v>950638</v>
      </c>
    </row>
    <row r="31327" spans="1:2">
      <c r="A31327">
        <v>160</v>
      </c>
      <c r="B31327">
        <v>920974</v>
      </c>
    </row>
    <row r="31328" spans="1:2">
      <c r="A31328">
        <v>161</v>
      </c>
      <c r="B31328">
        <v>1018072</v>
      </c>
    </row>
    <row r="31329" spans="1:2">
      <c r="A31329">
        <v>162</v>
      </c>
      <c r="B31329">
        <v>965876</v>
      </c>
    </row>
    <row r="31330" spans="1:2">
      <c r="A31330">
        <v>163</v>
      </c>
      <c r="B31330">
        <v>924591</v>
      </c>
    </row>
    <row r="31331" spans="1:2">
      <c r="A31331">
        <v>164</v>
      </c>
      <c r="B31331">
        <v>945829</v>
      </c>
    </row>
    <row r="31332" spans="1:2">
      <c r="A31332">
        <v>165</v>
      </c>
      <c r="B31332">
        <v>925624</v>
      </c>
    </row>
    <row r="31333" spans="1:2">
      <c r="A31333">
        <v>166</v>
      </c>
      <c r="B31333">
        <v>885884</v>
      </c>
    </row>
    <row r="31334" spans="1:2">
      <c r="A31334">
        <v>167</v>
      </c>
      <c r="B31334">
        <v>874117</v>
      </c>
    </row>
    <row r="31335" spans="1:2">
      <c r="A31335">
        <v>168</v>
      </c>
      <c r="B31335">
        <v>911804</v>
      </c>
    </row>
    <row r="31336" spans="1:2">
      <c r="A31336">
        <v>169</v>
      </c>
      <c r="B31336">
        <v>951040</v>
      </c>
    </row>
    <row r="31337" spans="1:2">
      <c r="A31337">
        <v>170</v>
      </c>
      <c r="B31337">
        <v>932233</v>
      </c>
    </row>
    <row r="31338" spans="1:2">
      <c r="A31338">
        <v>171</v>
      </c>
      <c r="B31338">
        <v>961408</v>
      </c>
    </row>
    <row r="31339" spans="1:2">
      <c r="A31339">
        <v>172</v>
      </c>
      <c r="B31339">
        <v>1696537</v>
      </c>
    </row>
    <row r="31340" spans="1:2">
      <c r="A31340">
        <v>173</v>
      </c>
      <c r="B31340">
        <v>888799</v>
      </c>
    </row>
    <row r="31341" spans="1:2">
      <c r="A31341">
        <v>174</v>
      </c>
      <c r="B31341">
        <v>892474</v>
      </c>
    </row>
    <row r="31342" spans="1:2">
      <c r="A31342">
        <v>175</v>
      </c>
      <c r="B31342">
        <v>916319</v>
      </c>
    </row>
    <row r="31343" spans="1:2">
      <c r="A31343">
        <v>176</v>
      </c>
      <c r="B31343">
        <v>959597</v>
      </c>
    </row>
    <row r="31344" spans="1:2">
      <c r="A31344">
        <v>177</v>
      </c>
      <c r="B31344">
        <v>979449</v>
      </c>
    </row>
    <row r="31345" spans="1:2">
      <c r="A31345">
        <v>178</v>
      </c>
      <c r="B31345">
        <v>974934</v>
      </c>
    </row>
    <row r="31346" spans="1:2">
      <c r="A31346">
        <v>179</v>
      </c>
      <c r="B31346">
        <v>906957</v>
      </c>
    </row>
    <row r="31347" spans="1:2">
      <c r="A31347">
        <v>180</v>
      </c>
      <c r="B31347">
        <v>912470</v>
      </c>
    </row>
    <row r="31348" spans="1:2">
      <c r="A31348">
        <v>181</v>
      </c>
      <c r="B31348">
        <v>954269</v>
      </c>
    </row>
    <row r="31349" spans="1:2">
      <c r="A31349">
        <v>182</v>
      </c>
      <c r="B31349">
        <v>918993</v>
      </c>
    </row>
    <row r="31350" spans="1:2">
      <c r="A31350">
        <v>183</v>
      </c>
      <c r="B31350">
        <v>986147</v>
      </c>
    </row>
    <row r="31351" spans="1:2">
      <c r="A31351">
        <v>184</v>
      </c>
      <c r="B31351">
        <v>971816</v>
      </c>
    </row>
    <row r="31352" spans="1:2">
      <c r="A31352">
        <v>185</v>
      </c>
      <c r="B31352">
        <v>912468</v>
      </c>
    </row>
    <row r="31353" spans="1:2">
      <c r="A31353">
        <v>186</v>
      </c>
      <c r="B31353">
        <v>927188</v>
      </c>
    </row>
    <row r="31354" spans="1:2">
      <c r="A31354">
        <v>187</v>
      </c>
      <c r="B31354">
        <v>892879</v>
      </c>
    </row>
    <row r="31355" spans="1:2">
      <c r="A31355">
        <v>188</v>
      </c>
      <c r="B31355">
        <v>1091153</v>
      </c>
    </row>
    <row r="31356" spans="1:2">
      <c r="A31356">
        <v>189</v>
      </c>
      <c r="B31356">
        <v>899779</v>
      </c>
    </row>
    <row r="31357" spans="1:2">
      <c r="A31357">
        <v>190</v>
      </c>
      <c r="B31357">
        <v>913767</v>
      </c>
    </row>
    <row r="31358" spans="1:2">
      <c r="A31358">
        <v>191</v>
      </c>
      <c r="B31358">
        <v>957974</v>
      </c>
    </row>
    <row r="31359" spans="1:2">
      <c r="A31359">
        <v>192</v>
      </c>
      <c r="B31359">
        <v>903758</v>
      </c>
    </row>
    <row r="31360" spans="1:2">
      <c r="A31360">
        <v>193</v>
      </c>
      <c r="B31360">
        <v>944419</v>
      </c>
    </row>
    <row r="31361" spans="1:2">
      <c r="A31361">
        <v>194</v>
      </c>
      <c r="B31361">
        <v>954784</v>
      </c>
    </row>
    <row r="31362" spans="1:2">
      <c r="A31362">
        <v>195</v>
      </c>
      <c r="B31362">
        <v>1053014</v>
      </c>
    </row>
    <row r="31363" spans="1:2">
      <c r="A31363">
        <v>196</v>
      </c>
      <c r="B31363">
        <v>924524</v>
      </c>
    </row>
    <row r="31364" spans="1:2">
      <c r="A31364">
        <v>197</v>
      </c>
      <c r="B31364">
        <v>925208</v>
      </c>
    </row>
    <row r="31365" spans="1:2">
      <c r="A31365">
        <v>198</v>
      </c>
      <c r="B31365">
        <v>909408</v>
      </c>
    </row>
    <row r="31366" spans="1:2">
      <c r="A31366">
        <v>199</v>
      </c>
      <c r="B31366">
        <v>926427</v>
      </c>
    </row>
    <row r="31367" spans="1:2">
      <c r="A31367">
        <v>200</v>
      </c>
      <c r="B31367">
        <v>906365</v>
      </c>
    </row>
    <row r="31368" spans="1:2">
      <c r="A31368">
        <v>201</v>
      </c>
      <c r="B31368">
        <v>903529</v>
      </c>
    </row>
    <row r="31369" spans="1:2">
      <c r="A31369">
        <v>202</v>
      </c>
      <c r="B31369">
        <v>962608</v>
      </c>
    </row>
    <row r="31370" spans="1:2">
      <c r="A31370">
        <v>203</v>
      </c>
      <c r="B31370">
        <v>925393</v>
      </c>
    </row>
    <row r="31371" spans="1:2">
      <c r="A31371">
        <v>204</v>
      </c>
      <c r="B31371">
        <v>916816</v>
      </c>
    </row>
    <row r="31372" spans="1:2">
      <c r="A31372">
        <v>205</v>
      </c>
      <c r="B31372">
        <v>948926</v>
      </c>
    </row>
    <row r="31373" spans="1:2">
      <c r="A31373">
        <v>206</v>
      </c>
      <c r="B31373">
        <v>899829</v>
      </c>
    </row>
    <row r="31374" spans="1:2">
      <c r="A31374">
        <v>207</v>
      </c>
      <c r="B31374">
        <v>993968</v>
      </c>
    </row>
    <row r="31375" spans="1:2">
      <c r="A31375">
        <v>208</v>
      </c>
      <c r="B31375">
        <v>928094</v>
      </c>
    </row>
    <row r="31376" spans="1:2">
      <c r="A31376">
        <v>209</v>
      </c>
      <c r="B31376">
        <v>968284</v>
      </c>
    </row>
    <row r="31377" spans="1:2">
      <c r="A31377">
        <v>210</v>
      </c>
      <c r="B31377">
        <v>896191</v>
      </c>
    </row>
    <row r="31378" spans="1:2">
      <c r="A31378">
        <v>211</v>
      </c>
      <c r="B31378">
        <v>894646</v>
      </c>
    </row>
    <row r="31379" spans="1:2">
      <c r="A31379">
        <v>212</v>
      </c>
      <c r="B31379">
        <v>966655</v>
      </c>
    </row>
    <row r="31380" spans="1:2">
      <c r="A31380">
        <v>213</v>
      </c>
      <c r="B31380">
        <v>917747</v>
      </c>
    </row>
    <row r="31381" spans="1:2">
      <c r="A31381">
        <v>214</v>
      </c>
      <c r="B31381">
        <v>985456</v>
      </c>
    </row>
    <row r="31382" spans="1:2">
      <c r="A31382">
        <v>215</v>
      </c>
      <c r="B31382">
        <v>920989</v>
      </c>
    </row>
    <row r="31383" spans="1:2">
      <c r="A31383">
        <v>216</v>
      </c>
      <c r="B31383">
        <v>1000885</v>
      </c>
    </row>
    <row r="31384" spans="1:2">
      <c r="A31384">
        <v>217</v>
      </c>
      <c r="B31384">
        <v>952648</v>
      </c>
    </row>
    <row r="31385" spans="1:2">
      <c r="A31385">
        <v>218</v>
      </c>
      <c r="B31385">
        <v>902581</v>
      </c>
    </row>
    <row r="31386" spans="1:2">
      <c r="A31386">
        <v>219</v>
      </c>
      <c r="B31386">
        <v>921061</v>
      </c>
    </row>
    <row r="31387" spans="1:2">
      <c r="A31387">
        <v>220</v>
      </c>
      <c r="B31387">
        <v>915319</v>
      </c>
    </row>
    <row r="31388" spans="1:2">
      <c r="A31388">
        <v>221</v>
      </c>
      <c r="B31388">
        <v>945763</v>
      </c>
    </row>
    <row r="31389" spans="1:2">
      <c r="A31389">
        <v>222</v>
      </c>
      <c r="B31389">
        <v>959410</v>
      </c>
    </row>
    <row r="31390" spans="1:2">
      <c r="A31390">
        <v>223</v>
      </c>
      <c r="B31390">
        <v>955244</v>
      </c>
    </row>
    <row r="31391" spans="1:2">
      <c r="A31391">
        <v>224</v>
      </c>
      <c r="B31391">
        <v>925910</v>
      </c>
    </row>
    <row r="31392" spans="1:2">
      <c r="A31392">
        <v>225</v>
      </c>
      <c r="B31392">
        <v>939010</v>
      </c>
    </row>
    <row r="31393" spans="1:2">
      <c r="A31393">
        <v>226</v>
      </c>
      <c r="B31393">
        <v>921621</v>
      </c>
    </row>
    <row r="31394" spans="1:2">
      <c r="A31394">
        <v>227</v>
      </c>
      <c r="B31394">
        <v>931090</v>
      </c>
    </row>
    <row r="31395" spans="1:2">
      <c r="A31395">
        <v>228</v>
      </c>
      <c r="B31395">
        <v>1010353</v>
      </c>
    </row>
    <row r="31396" spans="1:2">
      <c r="A31396">
        <v>229</v>
      </c>
      <c r="B31396">
        <v>907390</v>
      </c>
    </row>
    <row r="31397" spans="1:2">
      <c r="A31397">
        <v>230</v>
      </c>
      <c r="B31397">
        <v>946220</v>
      </c>
    </row>
    <row r="31398" spans="1:2">
      <c r="A31398">
        <v>231</v>
      </c>
      <c r="B31398">
        <v>906235</v>
      </c>
    </row>
    <row r="31399" spans="1:2">
      <c r="A31399">
        <v>232</v>
      </c>
      <c r="B31399">
        <v>917864</v>
      </c>
    </row>
    <row r="31400" spans="1:2">
      <c r="A31400">
        <v>233</v>
      </c>
      <c r="B31400">
        <v>914090</v>
      </c>
    </row>
    <row r="31401" spans="1:2">
      <c r="A31401">
        <v>234</v>
      </c>
      <c r="B31401">
        <v>946720</v>
      </c>
    </row>
    <row r="31402" spans="1:2">
      <c r="A31402">
        <v>235</v>
      </c>
      <c r="B31402">
        <v>918117</v>
      </c>
    </row>
    <row r="31403" spans="1:2">
      <c r="A31403">
        <v>236</v>
      </c>
      <c r="B31403">
        <v>912955</v>
      </c>
    </row>
    <row r="31404" spans="1:2">
      <c r="A31404">
        <v>237</v>
      </c>
      <c r="B31404">
        <v>918420</v>
      </c>
    </row>
    <row r="31405" spans="1:2">
      <c r="A31405">
        <v>238</v>
      </c>
      <c r="B31405">
        <v>935111</v>
      </c>
    </row>
    <row r="31406" spans="1:2">
      <c r="A31406">
        <v>239</v>
      </c>
      <c r="B31406">
        <v>986579</v>
      </c>
    </row>
    <row r="31407" spans="1:2">
      <c r="A31407">
        <v>240</v>
      </c>
      <c r="B31407">
        <v>1025937</v>
      </c>
    </row>
    <row r="31408" spans="1:2">
      <c r="A31408">
        <v>241</v>
      </c>
      <c r="B31408">
        <v>928948</v>
      </c>
    </row>
    <row r="31409" spans="1:2">
      <c r="A31409">
        <v>242</v>
      </c>
      <c r="B31409">
        <v>935437</v>
      </c>
    </row>
    <row r="31410" spans="1:2">
      <c r="A31410">
        <v>243</v>
      </c>
      <c r="B31410">
        <v>907473</v>
      </c>
    </row>
    <row r="31411" spans="1:2">
      <c r="A31411">
        <v>244</v>
      </c>
      <c r="B31411">
        <v>935395</v>
      </c>
    </row>
    <row r="31412" spans="1:2">
      <c r="A31412">
        <v>245</v>
      </c>
      <c r="B31412">
        <v>918433</v>
      </c>
    </row>
    <row r="31413" spans="1:2">
      <c r="A31413">
        <v>246</v>
      </c>
      <c r="B31413">
        <v>895728</v>
      </c>
    </row>
    <row r="31414" spans="1:2">
      <c r="A31414">
        <v>247</v>
      </c>
      <c r="B31414">
        <v>914746</v>
      </c>
    </row>
    <row r="31415" spans="1:2">
      <c r="A31415">
        <v>248</v>
      </c>
      <c r="B31415">
        <v>922077</v>
      </c>
    </row>
    <row r="31416" spans="1:2">
      <c r="A31416">
        <v>249</v>
      </c>
      <c r="B31416">
        <v>950707</v>
      </c>
    </row>
    <row r="31417" spans="1:2">
      <c r="A31417">
        <v>250</v>
      </c>
      <c r="B31417">
        <v>934319</v>
      </c>
    </row>
    <row r="31418" spans="1:2">
      <c r="A31418">
        <v>251</v>
      </c>
      <c r="B31418">
        <v>893600</v>
      </c>
    </row>
    <row r="31419" spans="1:2">
      <c r="A31419">
        <v>252</v>
      </c>
      <c r="B31419">
        <v>969706</v>
      </c>
    </row>
    <row r="31420" spans="1:2">
      <c r="A31420">
        <v>253</v>
      </c>
      <c r="B31420">
        <v>919914</v>
      </c>
    </row>
    <row r="31421" spans="1:2">
      <c r="A31421">
        <v>254</v>
      </c>
      <c r="B31421">
        <v>926934</v>
      </c>
    </row>
    <row r="31422" spans="1:2">
      <c r="A31422">
        <v>255</v>
      </c>
      <c r="B31422">
        <v>952114</v>
      </c>
    </row>
    <row r="31423" spans="1:2">
      <c r="A31423">
        <v>256</v>
      </c>
      <c r="B31423">
        <v>985995</v>
      </c>
    </row>
    <row r="31424" spans="1:2">
      <c r="A31424">
        <v>257</v>
      </c>
      <c r="B31424">
        <v>933046</v>
      </c>
    </row>
    <row r="31425" spans="1:2">
      <c r="A31425">
        <v>258</v>
      </c>
      <c r="B31425">
        <v>925909</v>
      </c>
    </row>
    <row r="31426" spans="1:2">
      <c r="A31426">
        <v>259</v>
      </c>
      <c r="B31426">
        <v>964940</v>
      </c>
    </row>
    <row r="31427" spans="1:2">
      <c r="A31427">
        <v>260</v>
      </c>
      <c r="B31427">
        <v>883930</v>
      </c>
    </row>
    <row r="31428" spans="1:2">
      <c r="A31428">
        <v>261</v>
      </c>
      <c r="B31428">
        <v>906379</v>
      </c>
    </row>
    <row r="31429" spans="1:2">
      <c r="A31429">
        <v>262</v>
      </c>
      <c r="B31429">
        <v>1000247</v>
      </c>
    </row>
    <row r="31430" spans="1:2">
      <c r="A31430">
        <v>263</v>
      </c>
      <c r="B31430">
        <v>1018106</v>
      </c>
    </row>
    <row r="31431" spans="1:2">
      <c r="A31431">
        <v>264</v>
      </c>
      <c r="B31431">
        <v>951410</v>
      </c>
    </row>
    <row r="31432" spans="1:2">
      <c r="A31432">
        <v>265</v>
      </c>
      <c r="B31432">
        <v>953557</v>
      </c>
    </row>
    <row r="31433" spans="1:2">
      <c r="A31433">
        <v>266</v>
      </c>
      <c r="B31433">
        <v>938951</v>
      </c>
    </row>
    <row r="31434" spans="1:2">
      <c r="A31434">
        <v>267</v>
      </c>
      <c r="B31434">
        <v>970067</v>
      </c>
    </row>
    <row r="31435" spans="1:2">
      <c r="A31435">
        <v>268</v>
      </c>
      <c r="B31435">
        <v>915947</v>
      </c>
    </row>
    <row r="31436" spans="1:2">
      <c r="A31436">
        <v>269</v>
      </c>
      <c r="B31436">
        <v>925061</v>
      </c>
    </row>
    <row r="31437" spans="1:2">
      <c r="A31437">
        <v>270</v>
      </c>
      <c r="B31437">
        <v>946754</v>
      </c>
    </row>
    <row r="31438" spans="1:2">
      <c r="A31438">
        <v>271</v>
      </c>
      <c r="B31438">
        <v>949124</v>
      </c>
    </row>
    <row r="31439" spans="1:2">
      <c r="A31439">
        <v>272</v>
      </c>
      <c r="B31439">
        <v>895099</v>
      </c>
    </row>
    <row r="31440" spans="1:2">
      <c r="A31440">
        <v>273</v>
      </c>
      <c r="B31440">
        <v>925746</v>
      </c>
    </row>
    <row r="31441" spans="1:2">
      <c r="A31441">
        <v>274</v>
      </c>
      <c r="B31441">
        <v>922508</v>
      </c>
    </row>
    <row r="31442" spans="1:2">
      <c r="A31442">
        <v>275</v>
      </c>
      <c r="B31442">
        <v>913277</v>
      </c>
    </row>
    <row r="31443" spans="1:2">
      <c r="A31443">
        <v>276</v>
      </c>
      <c r="B31443">
        <v>949752</v>
      </c>
    </row>
    <row r="31444" spans="1:2">
      <c r="A31444">
        <v>277</v>
      </c>
      <c r="B31444">
        <v>936805</v>
      </c>
    </row>
    <row r="31445" spans="1:2">
      <c r="A31445">
        <v>278</v>
      </c>
      <c r="B31445">
        <v>1013827</v>
      </c>
    </row>
    <row r="31446" spans="1:2">
      <c r="A31446">
        <v>279</v>
      </c>
      <c r="B31446">
        <v>888948</v>
      </c>
    </row>
    <row r="31447" spans="1:2">
      <c r="A31447">
        <v>280</v>
      </c>
      <c r="B31447">
        <v>900496</v>
      </c>
    </row>
    <row r="31448" spans="1:2">
      <c r="A31448">
        <v>281</v>
      </c>
      <c r="B31448">
        <v>952240</v>
      </c>
    </row>
    <row r="31449" spans="1:2">
      <c r="A31449">
        <v>282</v>
      </c>
      <c r="B31449">
        <v>996882</v>
      </c>
    </row>
    <row r="31450" spans="1:2">
      <c r="A31450">
        <v>283</v>
      </c>
      <c r="B31450">
        <v>973869</v>
      </c>
    </row>
    <row r="31451" spans="1:2">
      <c r="A31451">
        <v>284</v>
      </c>
      <c r="B31451">
        <v>950638</v>
      </c>
    </row>
    <row r="31452" spans="1:2">
      <c r="A31452">
        <v>285</v>
      </c>
      <c r="B31452">
        <v>920974</v>
      </c>
    </row>
    <row r="31453" spans="1:2">
      <c r="A31453">
        <v>286</v>
      </c>
      <c r="B31453">
        <v>1018072</v>
      </c>
    </row>
    <row r="31454" spans="1:2">
      <c r="A31454">
        <v>287</v>
      </c>
      <c r="B31454">
        <v>965876</v>
      </c>
    </row>
    <row r="31455" spans="1:2">
      <c r="A31455">
        <v>288</v>
      </c>
      <c r="B31455">
        <v>924591</v>
      </c>
    </row>
    <row r="31456" spans="1:2">
      <c r="A31456">
        <v>289</v>
      </c>
      <c r="B31456">
        <v>945829</v>
      </c>
    </row>
    <row r="31457" spans="1:2">
      <c r="A31457">
        <v>290</v>
      </c>
      <c r="B31457">
        <v>925624</v>
      </c>
    </row>
    <row r="31458" spans="1:2">
      <c r="A31458">
        <v>291</v>
      </c>
      <c r="B31458">
        <v>885884</v>
      </c>
    </row>
    <row r="31459" spans="1:2">
      <c r="A31459">
        <v>292</v>
      </c>
      <c r="B31459">
        <v>874117</v>
      </c>
    </row>
    <row r="31460" spans="1:2">
      <c r="A31460">
        <v>293</v>
      </c>
      <c r="B31460">
        <v>911804</v>
      </c>
    </row>
    <row r="31461" spans="1:2">
      <c r="A31461">
        <v>294</v>
      </c>
      <c r="B31461">
        <v>951040</v>
      </c>
    </row>
    <row r="31462" spans="1:2">
      <c r="A31462">
        <v>295</v>
      </c>
      <c r="B31462">
        <v>932233</v>
      </c>
    </row>
    <row r="31463" spans="1:2">
      <c r="A31463">
        <v>296</v>
      </c>
      <c r="B31463">
        <v>961408</v>
      </c>
    </row>
    <row r="31464" spans="1:2">
      <c r="A31464">
        <v>297</v>
      </c>
      <c r="B31464">
        <v>1696537</v>
      </c>
    </row>
    <row r="31465" spans="1:2">
      <c r="A31465">
        <v>298</v>
      </c>
      <c r="B31465">
        <v>888799</v>
      </c>
    </row>
    <row r="31466" spans="1:2">
      <c r="A31466">
        <v>299</v>
      </c>
      <c r="B31466">
        <v>892474</v>
      </c>
    </row>
    <row r="31467" spans="1:2">
      <c r="A31467">
        <v>300</v>
      </c>
      <c r="B31467">
        <v>916319</v>
      </c>
    </row>
    <row r="31468" spans="1:2">
      <c r="A31468">
        <v>301</v>
      </c>
      <c r="B31468">
        <v>959597</v>
      </c>
    </row>
    <row r="31469" spans="1:2">
      <c r="A31469">
        <v>302</v>
      </c>
      <c r="B31469">
        <v>979449</v>
      </c>
    </row>
    <row r="31470" spans="1:2">
      <c r="A31470">
        <v>303</v>
      </c>
      <c r="B31470">
        <v>974934</v>
      </c>
    </row>
    <row r="31471" spans="1:2">
      <c r="A31471">
        <v>304</v>
      </c>
      <c r="B31471">
        <v>906957</v>
      </c>
    </row>
    <row r="31472" spans="1:2">
      <c r="A31472">
        <v>305</v>
      </c>
      <c r="B31472">
        <v>912470</v>
      </c>
    </row>
    <row r="31473" spans="1:2">
      <c r="A31473">
        <v>306</v>
      </c>
      <c r="B31473">
        <v>954269</v>
      </c>
    </row>
    <row r="31474" spans="1:2">
      <c r="A31474">
        <v>307</v>
      </c>
      <c r="B31474">
        <v>918993</v>
      </c>
    </row>
    <row r="31475" spans="1:2">
      <c r="A31475">
        <v>308</v>
      </c>
      <c r="B31475">
        <v>986147</v>
      </c>
    </row>
    <row r="31476" spans="1:2">
      <c r="A31476">
        <v>309</v>
      </c>
      <c r="B31476">
        <v>971816</v>
      </c>
    </row>
    <row r="31477" spans="1:2">
      <c r="A31477">
        <v>310</v>
      </c>
      <c r="B31477">
        <v>912468</v>
      </c>
    </row>
    <row r="31478" spans="1:2">
      <c r="A31478">
        <v>311</v>
      </c>
      <c r="B31478">
        <v>927188</v>
      </c>
    </row>
    <row r="31479" spans="1:2">
      <c r="A31479">
        <v>312</v>
      </c>
      <c r="B31479">
        <v>892879</v>
      </c>
    </row>
    <row r="31480" spans="1:2">
      <c r="A31480">
        <v>313</v>
      </c>
      <c r="B31480">
        <v>1091153</v>
      </c>
    </row>
    <row r="31481" spans="1:2">
      <c r="A31481">
        <v>314</v>
      </c>
      <c r="B31481">
        <v>899779</v>
      </c>
    </row>
    <row r="31482" spans="1:2">
      <c r="A31482">
        <v>315</v>
      </c>
      <c r="B31482">
        <v>913767</v>
      </c>
    </row>
    <row r="31483" spans="1:2">
      <c r="A31483">
        <v>316</v>
      </c>
      <c r="B31483">
        <v>957974</v>
      </c>
    </row>
    <row r="31484" spans="1:2">
      <c r="A31484">
        <v>317</v>
      </c>
      <c r="B31484">
        <v>903758</v>
      </c>
    </row>
    <row r="31485" spans="1:2">
      <c r="A31485">
        <v>318</v>
      </c>
      <c r="B31485">
        <v>944419</v>
      </c>
    </row>
    <row r="31486" spans="1:2">
      <c r="A31486">
        <v>319</v>
      </c>
      <c r="B31486">
        <v>954784</v>
      </c>
    </row>
    <row r="31487" spans="1:2">
      <c r="A31487">
        <v>320</v>
      </c>
      <c r="B31487">
        <v>1053014</v>
      </c>
    </row>
    <row r="31488" spans="1:2">
      <c r="A31488">
        <v>321</v>
      </c>
      <c r="B31488">
        <v>924524</v>
      </c>
    </row>
    <row r="31489" spans="1:2">
      <c r="A31489">
        <v>322</v>
      </c>
      <c r="B31489">
        <v>925208</v>
      </c>
    </row>
    <row r="31490" spans="1:2">
      <c r="A31490">
        <v>323</v>
      </c>
      <c r="B31490">
        <v>909408</v>
      </c>
    </row>
    <row r="31491" spans="1:2">
      <c r="A31491">
        <v>324</v>
      </c>
      <c r="B31491">
        <v>926427</v>
      </c>
    </row>
    <row r="31492" spans="1:2">
      <c r="A31492">
        <v>325</v>
      </c>
      <c r="B31492">
        <v>906365</v>
      </c>
    </row>
    <row r="31493" spans="1:2">
      <c r="A31493">
        <v>326</v>
      </c>
      <c r="B31493">
        <v>903529</v>
      </c>
    </row>
    <row r="31494" spans="1:2">
      <c r="A31494">
        <v>327</v>
      </c>
      <c r="B31494">
        <v>962608</v>
      </c>
    </row>
    <row r="31495" spans="1:2">
      <c r="A31495">
        <v>328</v>
      </c>
      <c r="B31495">
        <v>925393</v>
      </c>
    </row>
    <row r="31496" spans="1:2">
      <c r="A31496">
        <v>329</v>
      </c>
      <c r="B31496">
        <v>916816</v>
      </c>
    </row>
    <row r="31497" spans="1:2">
      <c r="A31497">
        <v>330</v>
      </c>
      <c r="B31497">
        <v>948926</v>
      </c>
    </row>
    <row r="31498" spans="1:2">
      <c r="A31498">
        <v>331</v>
      </c>
      <c r="B31498">
        <v>899829</v>
      </c>
    </row>
    <row r="31499" spans="1:2">
      <c r="A31499">
        <v>332</v>
      </c>
      <c r="B31499">
        <v>993968</v>
      </c>
    </row>
    <row r="31500" spans="1:2">
      <c r="A31500">
        <v>333</v>
      </c>
      <c r="B31500">
        <v>928094</v>
      </c>
    </row>
    <row r="31501" spans="1:2">
      <c r="A31501">
        <v>334</v>
      </c>
      <c r="B31501">
        <v>968284</v>
      </c>
    </row>
    <row r="31502" spans="1:2">
      <c r="A31502">
        <v>335</v>
      </c>
      <c r="B31502">
        <v>896191</v>
      </c>
    </row>
    <row r="31503" spans="1:2">
      <c r="A31503">
        <v>336</v>
      </c>
      <c r="B31503">
        <v>894646</v>
      </c>
    </row>
    <row r="31504" spans="1:2">
      <c r="A31504">
        <v>337</v>
      </c>
      <c r="B31504">
        <v>966655</v>
      </c>
    </row>
    <row r="31505" spans="1:2">
      <c r="A31505">
        <v>338</v>
      </c>
      <c r="B31505">
        <v>917747</v>
      </c>
    </row>
    <row r="31506" spans="1:2">
      <c r="A31506">
        <v>339</v>
      </c>
      <c r="B31506">
        <v>985456</v>
      </c>
    </row>
    <row r="31507" spans="1:2">
      <c r="A31507">
        <v>340</v>
      </c>
      <c r="B31507">
        <v>920989</v>
      </c>
    </row>
    <row r="31508" spans="1:2">
      <c r="A31508">
        <v>341</v>
      </c>
      <c r="B31508">
        <v>1000885</v>
      </c>
    </row>
    <row r="31509" spans="1:2">
      <c r="A31509">
        <v>342</v>
      </c>
      <c r="B31509">
        <v>952648</v>
      </c>
    </row>
    <row r="31510" spans="1:2">
      <c r="A31510">
        <v>343</v>
      </c>
      <c r="B31510">
        <v>902581</v>
      </c>
    </row>
    <row r="31511" spans="1:2">
      <c r="A31511">
        <v>344</v>
      </c>
      <c r="B31511">
        <v>921061</v>
      </c>
    </row>
    <row r="31512" spans="1:2">
      <c r="A31512">
        <v>345</v>
      </c>
      <c r="B31512">
        <v>915319</v>
      </c>
    </row>
    <row r="31513" spans="1:2">
      <c r="A31513">
        <v>346</v>
      </c>
      <c r="B31513">
        <v>945763</v>
      </c>
    </row>
    <row r="31514" spans="1:2">
      <c r="A31514">
        <v>347</v>
      </c>
      <c r="B31514">
        <v>959410</v>
      </c>
    </row>
    <row r="31515" spans="1:2">
      <c r="A31515">
        <v>348</v>
      </c>
      <c r="B31515">
        <v>955244</v>
      </c>
    </row>
    <row r="31516" spans="1:2">
      <c r="A31516">
        <v>349</v>
      </c>
      <c r="B31516">
        <v>925910</v>
      </c>
    </row>
    <row r="31517" spans="1:2">
      <c r="A31517">
        <v>350</v>
      </c>
      <c r="B31517">
        <v>939010</v>
      </c>
    </row>
    <row r="31518" spans="1:2">
      <c r="A31518">
        <v>351</v>
      </c>
      <c r="B31518">
        <v>921621</v>
      </c>
    </row>
    <row r="31519" spans="1:2">
      <c r="A31519">
        <v>352</v>
      </c>
      <c r="B31519">
        <v>931090</v>
      </c>
    </row>
    <row r="31520" spans="1:2">
      <c r="A31520">
        <v>353</v>
      </c>
      <c r="B31520">
        <v>1010353</v>
      </c>
    </row>
    <row r="31521" spans="1:2">
      <c r="A31521">
        <v>354</v>
      </c>
      <c r="B31521">
        <v>907390</v>
      </c>
    </row>
    <row r="31522" spans="1:2">
      <c r="A31522">
        <v>355</v>
      </c>
      <c r="B31522">
        <v>946220</v>
      </c>
    </row>
    <row r="31523" spans="1:2">
      <c r="A31523">
        <v>356</v>
      </c>
      <c r="B31523">
        <v>906235</v>
      </c>
    </row>
    <row r="31524" spans="1:2">
      <c r="A31524">
        <v>357</v>
      </c>
      <c r="B31524">
        <v>917864</v>
      </c>
    </row>
    <row r="31525" spans="1:2">
      <c r="A31525">
        <v>358</v>
      </c>
      <c r="B31525">
        <v>914090</v>
      </c>
    </row>
    <row r="31526" spans="1:2">
      <c r="A31526">
        <v>359</v>
      </c>
      <c r="B31526">
        <v>946720</v>
      </c>
    </row>
    <row r="31527" spans="1:2">
      <c r="A31527">
        <v>360</v>
      </c>
      <c r="B31527">
        <v>918117</v>
      </c>
    </row>
    <row r="31528" spans="1:2">
      <c r="A31528">
        <v>361</v>
      </c>
      <c r="B31528">
        <v>912955</v>
      </c>
    </row>
    <row r="31529" spans="1:2">
      <c r="A31529">
        <v>362</v>
      </c>
      <c r="B31529">
        <v>918420</v>
      </c>
    </row>
    <row r="31530" spans="1:2">
      <c r="A31530">
        <v>363</v>
      </c>
      <c r="B31530">
        <v>935111</v>
      </c>
    </row>
    <row r="31531" spans="1:2">
      <c r="A31531">
        <v>364</v>
      </c>
      <c r="B31531">
        <v>986579</v>
      </c>
    </row>
    <row r="31532" spans="1:2">
      <c r="A31532">
        <v>365</v>
      </c>
      <c r="B31532">
        <v>1025937</v>
      </c>
    </row>
    <row r="31533" spans="1:2">
      <c r="A31533">
        <v>366</v>
      </c>
      <c r="B31533">
        <v>928948</v>
      </c>
    </row>
    <row r="31534" spans="1:2">
      <c r="A31534">
        <v>367</v>
      </c>
      <c r="B31534">
        <v>935437</v>
      </c>
    </row>
    <row r="31535" spans="1:2">
      <c r="A31535">
        <v>368</v>
      </c>
      <c r="B31535">
        <v>907473</v>
      </c>
    </row>
    <row r="31536" spans="1:2">
      <c r="A31536">
        <v>369</v>
      </c>
      <c r="B31536">
        <v>935395</v>
      </c>
    </row>
    <row r="31537" spans="1:2">
      <c r="A31537">
        <v>370</v>
      </c>
      <c r="B31537">
        <v>918433</v>
      </c>
    </row>
    <row r="31538" spans="1:2">
      <c r="A31538">
        <v>371</v>
      </c>
      <c r="B31538">
        <v>895728</v>
      </c>
    </row>
    <row r="31539" spans="1:2">
      <c r="A31539">
        <v>372</v>
      </c>
      <c r="B31539">
        <v>914746</v>
      </c>
    </row>
    <row r="31540" spans="1:2">
      <c r="A31540">
        <v>373</v>
      </c>
      <c r="B31540">
        <v>922077</v>
      </c>
    </row>
    <row r="31541" spans="1:2">
      <c r="A31541">
        <v>374</v>
      </c>
      <c r="B31541">
        <v>950707</v>
      </c>
    </row>
    <row r="31542" spans="1:2">
      <c r="A31542">
        <v>375</v>
      </c>
      <c r="B31542">
        <v>934319</v>
      </c>
    </row>
    <row r="31543" spans="1:2">
      <c r="A31543">
        <v>376</v>
      </c>
      <c r="B31543">
        <v>893600</v>
      </c>
    </row>
    <row r="31544" spans="1:2">
      <c r="A31544">
        <v>377</v>
      </c>
      <c r="B31544">
        <v>969706</v>
      </c>
    </row>
    <row r="31545" spans="1:2">
      <c r="A31545">
        <v>378</v>
      </c>
      <c r="B31545">
        <v>919914</v>
      </c>
    </row>
    <row r="31546" spans="1:2">
      <c r="A31546">
        <v>379</v>
      </c>
      <c r="B31546">
        <v>926934</v>
      </c>
    </row>
    <row r="31547" spans="1:2">
      <c r="A31547">
        <v>380</v>
      </c>
      <c r="B31547">
        <v>952114</v>
      </c>
    </row>
    <row r="31548" spans="1:2">
      <c r="A31548">
        <v>381</v>
      </c>
      <c r="B31548">
        <v>985995</v>
      </c>
    </row>
    <row r="31549" spans="1:2">
      <c r="A31549">
        <v>382</v>
      </c>
      <c r="B31549">
        <v>933046</v>
      </c>
    </row>
    <row r="31550" spans="1:2">
      <c r="A31550">
        <v>383</v>
      </c>
      <c r="B31550">
        <v>925909</v>
      </c>
    </row>
    <row r="31551" spans="1:2">
      <c r="A31551">
        <v>384</v>
      </c>
      <c r="B31551">
        <v>964940</v>
      </c>
    </row>
    <row r="31552" spans="1:2">
      <c r="A31552">
        <v>385</v>
      </c>
      <c r="B31552">
        <v>883930</v>
      </c>
    </row>
    <row r="31553" spans="1:2">
      <c r="A31553">
        <v>386</v>
      </c>
      <c r="B31553">
        <v>906379</v>
      </c>
    </row>
    <row r="31554" spans="1:2">
      <c r="A31554">
        <v>387</v>
      </c>
      <c r="B31554">
        <v>1000247</v>
      </c>
    </row>
    <row r="31555" spans="1:2">
      <c r="A31555">
        <v>388</v>
      </c>
      <c r="B31555">
        <v>1018106</v>
      </c>
    </row>
    <row r="31556" spans="1:2">
      <c r="A31556">
        <v>389</v>
      </c>
      <c r="B31556">
        <v>951410</v>
      </c>
    </row>
    <row r="31557" spans="1:2">
      <c r="A31557">
        <v>390</v>
      </c>
      <c r="B31557">
        <v>953557</v>
      </c>
    </row>
    <row r="31558" spans="1:2">
      <c r="A31558">
        <v>391</v>
      </c>
      <c r="B31558">
        <v>938951</v>
      </c>
    </row>
    <row r="31559" spans="1:2">
      <c r="A31559">
        <v>392</v>
      </c>
      <c r="B31559">
        <v>970067</v>
      </c>
    </row>
    <row r="31560" spans="1:2">
      <c r="A31560">
        <v>393</v>
      </c>
      <c r="B31560">
        <v>915947</v>
      </c>
    </row>
    <row r="31561" spans="1:2">
      <c r="A31561">
        <v>394</v>
      </c>
      <c r="B31561">
        <v>925061</v>
      </c>
    </row>
    <row r="31562" spans="1:2">
      <c r="A31562">
        <v>395</v>
      </c>
      <c r="B31562">
        <v>946754</v>
      </c>
    </row>
    <row r="31563" spans="1:2">
      <c r="A31563">
        <v>396</v>
      </c>
      <c r="B31563">
        <v>949124</v>
      </c>
    </row>
    <row r="31564" spans="1:2">
      <c r="A31564">
        <v>397</v>
      </c>
      <c r="B31564">
        <v>895099</v>
      </c>
    </row>
    <row r="31565" spans="1:2">
      <c r="A31565">
        <v>398</v>
      </c>
      <c r="B31565">
        <v>925746</v>
      </c>
    </row>
    <row r="31566" spans="1:2">
      <c r="A31566">
        <v>399</v>
      </c>
      <c r="B31566">
        <v>922508</v>
      </c>
    </row>
    <row r="31567" spans="1:2">
      <c r="A31567">
        <v>400</v>
      </c>
      <c r="B31567">
        <v>913277</v>
      </c>
    </row>
    <row r="31568" spans="1:2">
      <c r="A31568">
        <v>401</v>
      </c>
      <c r="B31568">
        <v>949752</v>
      </c>
    </row>
    <row r="31569" spans="1:2">
      <c r="A31569">
        <v>402</v>
      </c>
      <c r="B31569">
        <v>936805</v>
      </c>
    </row>
    <row r="31570" spans="1:2">
      <c r="A31570">
        <v>403</v>
      </c>
      <c r="B31570">
        <v>1013827</v>
      </c>
    </row>
    <row r="31571" spans="1:2">
      <c r="A31571">
        <v>404</v>
      </c>
      <c r="B31571">
        <v>888948</v>
      </c>
    </row>
    <row r="31572" spans="1:2">
      <c r="A31572">
        <v>405</v>
      </c>
      <c r="B31572">
        <v>900496</v>
      </c>
    </row>
    <row r="31573" spans="1:2">
      <c r="A31573">
        <v>406</v>
      </c>
      <c r="B31573">
        <v>952240</v>
      </c>
    </row>
    <row r="31574" spans="1:2">
      <c r="A31574">
        <v>407</v>
      </c>
      <c r="B31574">
        <v>996882</v>
      </c>
    </row>
    <row r="31575" spans="1:2">
      <c r="A31575">
        <v>408</v>
      </c>
      <c r="B31575">
        <v>973869</v>
      </c>
    </row>
    <row r="31576" spans="1:2">
      <c r="A31576">
        <v>409</v>
      </c>
      <c r="B31576">
        <v>950638</v>
      </c>
    </row>
    <row r="31577" spans="1:2">
      <c r="A31577">
        <v>410</v>
      </c>
      <c r="B31577">
        <v>920974</v>
      </c>
    </row>
    <row r="31578" spans="1:2">
      <c r="A31578">
        <v>411</v>
      </c>
      <c r="B31578">
        <v>1018072</v>
      </c>
    </row>
    <row r="31579" spans="1:2">
      <c r="A31579">
        <v>412</v>
      </c>
      <c r="B31579">
        <v>965876</v>
      </c>
    </row>
    <row r="31580" spans="1:2">
      <c r="A31580">
        <v>413</v>
      </c>
      <c r="B31580">
        <v>924591</v>
      </c>
    </row>
    <row r="31581" spans="1:2">
      <c r="A31581">
        <v>414</v>
      </c>
      <c r="B31581">
        <v>945829</v>
      </c>
    </row>
    <row r="31582" spans="1:2">
      <c r="A31582">
        <v>415</v>
      </c>
      <c r="B31582">
        <v>925624</v>
      </c>
    </row>
    <row r="31583" spans="1:2">
      <c r="A31583">
        <v>416</v>
      </c>
      <c r="B31583">
        <v>885884</v>
      </c>
    </row>
    <row r="31584" spans="1:2">
      <c r="A31584">
        <v>417</v>
      </c>
      <c r="B31584">
        <v>874117</v>
      </c>
    </row>
    <row r="31585" spans="1:2">
      <c r="A31585">
        <v>418</v>
      </c>
      <c r="B31585">
        <v>911804</v>
      </c>
    </row>
    <row r="31586" spans="1:2">
      <c r="A31586">
        <v>419</v>
      </c>
      <c r="B31586">
        <v>951040</v>
      </c>
    </row>
    <row r="31587" spans="1:2">
      <c r="A31587">
        <v>420</v>
      </c>
      <c r="B31587">
        <v>932233</v>
      </c>
    </row>
    <row r="31588" spans="1:2">
      <c r="A31588">
        <v>421</v>
      </c>
      <c r="B31588">
        <v>961408</v>
      </c>
    </row>
    <row r="31589" spans="1:2">
      <c r="A31589">
        <v>422</v>
      </c>
      <c r="B31589">
        <v>1696537</v>
      </c>
    </row>
    <row r="31590" spans="1:2">
      <c r="A31590">
        <v>423</v>
      </c>
      <c r="B31590">
        <v>888799</v>
      </c>
    </row>
    <row r="31591" spans="1:2">
      <c r="A31591">
        <v>424</v>
      </c>
      <c r="B31591">
        <v>892474</v>
      </c>
    </row>
    <row r="31592" spans="1:2">
      <c r="A31592">
        <v>425</v>
      </c>
      <c r="B31592">
        <v>916319</v>
      </c>
    </row>
    <row r="31593" spans="1:2">
      <c r="A31593">
        <v>426</v>
      </c>
      <c r="B31593">
        <v>959597</v>
      </c>
    </row>
    <row r="31594" spans="1:2">
      <c r="A31594">
        <v>427</v>
      </c>
      <c r="B31594">
        <v>979449</v>
      </c>
    </row>
    <row r="31595" spans="1:2">
      <c r="A31595">
        <v>428</v>
      </c>
      <c r="B31595">
        <v>974934</v>
      </c>
    </row>
    <row r="31596" spans="1:2">
      <c r="A31596">
        <v>429</v>
      </c>
      <c r="B31596">
        <v>906957</v>
      </c>
    </row>
    <row r="31597" spans="1:2">
      <c r="A31597">
        <v>430</v>
      </c>
      <c r="B31597">
        <v>912470</v>
      </c>
    </row>
    <row r="31598" spans="1:2">
      <c r="A31598">
        <v>431</v>
      </c>
      <c r="B31598">
        <v>954269</v>
      </c>
    </row>
    <row r="31599" spans="1:2">
      <c r="A31599">
        <v>432</v>
      </c>
      <c r="B31599">
        <v>918993</v>
      </c>
    </row>
    <row r="31600" spans="1:2">
      <c r="A31600">
        <v>433</v>
      </c>
      <c r="B31600">
        <v>986147</v>
      </c>
    </row>
    <row r="31601" spans="1:2">
      <c r="A31601">
        <v>434</v>
      </c>
      <c r="B31601">
        <v>971816</v>
      </c>
    </row>
    <row r="31602" spans="1:2">
      <c r="A31602">
        <v>435</v>
      </c>
      <c r="B31602">
        <v>912468</v>
      </c>
    </row>
    <row r="31603" spans="1:2">
      <c r="A31603">
        <v>436</v>
      </c>
      <c r="B31603">
        <v>927188</v>
      </c>
    </row>
    <row r="31604" spans="1:2">
      <c r="A31604">
        <v>437</v>
      </c>
      <c r="B31604">
        <v>892879</v>
      </c>
    </row>
    <row r="31605" spans="1:2">
      <c r="A31605">
        <v>438</v>
      </c>
      <c r="B31605">
        <v>1091153</v>
      </c>
    </row>
    <row r="31606" spans="1:2">
      <c r="A31606">
        <v>439</v>
      </c>
      <c r="B31606">
        <v>899779</v>
      </c>
    </row>
    <row r="31607" spans="1:2">
      <c r="A31607">
        <v>440</v>
      </c>
      <c r="B31607">
        <v>913767</v>
      </c>
    </row>
    <row r="31608" spans="1:2">
      <c r="A31608">
        <v>441</v>
      </c>
      <c r="B31608">
        <v>957974</v>
      </c>
    </row>
    <row r="31609" spans="1:2">
      <c r="A31609">
        <v>442</v>
      </c>
      <c r="B31609">
        <v>903758</v>
      </c>
    </row>
    <row r="31610" spans="1:2">
      <c r="A31610">
        <v>443</v>
      </c>
      <c r="B31610">
        <v>944419</v>
      </c>
    </row>
    <row r="31611" spans="1:2">
      <c r="A31611">
        <v>444</v>
      </c>
      <c r="B31611">
        <v>954784</v>
      </c>
    </row>
    <row r="31612" spans="1:2">
      <c r="A31612">
        <v>445</v>
      </c>
      <c r="B31612">
        <v>1053014</v>
      </c>
    </row>
    <row r="31613" spans="1:2">
      <c r="A31613">
        <v>446</v>
      </c>
      <c r="B31613">
        <v>924524</v>
      </c>
    </row>
    <row r="31614" spans="1:2">
      <c r="A31614">
        <v>447</v>
      </c>
      <c r="B31614">
        <v>925208</v>
      </c>
    </row>
    <row r="31615" spans="1:2">
      <c r="A31615">
        <v>448</v>
      </c>
      <c r="B31615">
        <v>909408</v>
      </c>
    </row>
    <row r="31616" spans="1:2">
      <c r="A31616">
        <v>449</v>
      </c>
      <c r="B31616">
        <v>926427</v>
      </c>
    </row>
    <row r="31617" spans="1:2">
      <c r="A31617">
        <v>450</v>
      </c>
      <c r="B31617">
        <v>906365</v>
      </c>
    </row>
    <row r="31618" spans="1:2">
      <c r="A31618">
        <v>451</v>
      </c>
      <c r="B31618">
        <v>903529</v>
      </c>
    </row>
    <row r="31619" spans="1:2">
      <c r="A31619">
        <v>452</v>
      </c>
      <c r="B31619">
        <v>962608</v>
      </c>
    </row>
    <row r="31620" spans="1:2">
      <c r="A31620">
        <v>453</v>
      </c>
      <c r="B31620">
        <v>925393</v>
      </c>
    </row>
    <row r="31621" spans="1:2">
      <c r="A31621">
        <v>454</v>
      </c>
      <c r="B31621">
        <v>916816</v>
      </c>
    </row>
    <row r="31622" spans="1:2">
      <c r="A31622">
        <v>455</v>
      </c>
      <c r="B31622">
        <v>948926</v>
      </c>
    </row>
    <row r="31623" spans="1:2">
      <c r="A31623">
        <v>456</v>
      </c>
      <c r="B31623">
        <v>899829</v>
      </c>
    </row>
    <row r="31624" spans="1:2">
      <c r="A31624">
        <v>457</v>
      </c>
      <c r="B31624">
        <v>993968</v>
      </c>
    </row>
    <row r="31625" spans="1:2">
      <c r="A31625">
        <v>458</v>
      </c>
      <c r="B31625">
        <v>928094</v>
      </c>
    </row>
    <row r="31626" spans="1:2">
      <c r="A31626">
        <v>459</v>
      </c>
      <c r="B31626">
        <v>968284</v>
      </c>
    </row>
    <row r="31627" spans="1:2">
      <c r="A31627">
        <v>460</v>
      </c>
      <c r="B31627">
        <v>896191</v>
      </c>
    </row>
    <row r="31628" spans="1:2">
      <c r="A31628">
        <v>461</v>
      </c>
      <c r="B31628">
        <v>894646</v>
      </c>
    </row>
    <row r="31629" spans="1:2">
      <c r="A31629">
        <v>462</v>
      </c>
      <c r="B31629">
        <v>966655</v>
      </c>
    </row>
    <row r="31630" spans="1:2">
      <c r="A31630">
        <v>463</v>
      </c>
      <c r="B31630">
        <v>917747</v>
      </c>
    </row>
    <row r="31631" spans="1:2">
      <c r="A31631">
        <v>464</v>
      </c>
      <c r="B31631">
        <v>985456</v>
      </c>
    </row>
    <row r="31632" spans="1:2">
      <c r="A31632">
        <v>465</v>
      </c>
      <c r="B31632">
        <v>920989</v>
      </c>
    </row>
    <row r="31633" spans="1:2">
      <c r="A31633">
        <v>466</v>
      </c>
      <c r="B31633">
        <v>1000885</v>
      </c>
    </row>
    <row r="31634" spans="1:2">
      <c r="A31634">
        <v>467</v>
      </c>
      <c r="B31634">
        <v>952648</v>
      </c>
    </row>
    <row r="31635" spans="1:2">
      <c r="A31635">
        <v>468</v>
      </c>
      <c r="B31635">
        <v>902581</v>
      </c>
    </row>
    <row r="31636" spans="1:2">
      <c r="A31636">
        <v>469</v>
      </c>
      <c r="B31636">
        <v>921061</v>
      </c>
    </row>
    <row r="31637" spans="1:2">
      <c r="A31637">
        <v>470</v>
      </c>
      <c r="B31637">
        <v>915319</v>
      </c>
    </row>
    <row r="31638" spans="1:2">
      <c r="A31638">
        <v>471</v>
      </c>
      <c r="B31638">
        <v>945763</v>
      </c>
    </row>
    <row r="31639" spans="1:2">
      <c r="A31639">
        <v>472</v>
      </c>
      <c r="B31639">
        <v>959410</v>
      </c>
    </row>
    <row r="31640" spans="1:2">
      <c r="A31640">
        <v>473</v>
      </c>
      <c r="B31640">
        <v>955244</v>
      </c>
    </row>
    <row r="31641" spans="1:2">
      <c r="A31641">
        <v>474</v>
      </c>
      <c r="B31641">
        <v>925910</v>
      </c>
    </row>
    <row r="31642" spans="1:2">
      <c r="A31642">
        <v>475</v>
      </c>
      <c r="B31642">
        <v>939010</v>
      </c>
    </row>
    <row r="31643" spans="1:2">
      <c r="A31643">
        <v>476</v>
      </c>
      <c r="B31643">
        <v>921621</v>
      </c>
    </row>
    <row r="31644" spans="1:2">
      <c r="A31644">
        <v>477</v>
      </c>
      <c r="B31644">
        <v>931090</v>
      </c>
    </row>
    <row r="31645" spans="1:2">
      <c r="A31645">
        <v>478</v>
      </c>
      <c r="B31645">
        <v>1010353</v>
      </c>
    </row>
    <row r="31646" spans="1:2">
      <c r="A31646">
        <v>479</v>
      </c>
      <c r="B31646">
        <v>907390</v>
      </c>
    </row>
    <row r="31647" spans="1:2">
      <c r="A31647">
        <v>480</v>
      </c>
      <c r="B31647">
        <v>946220</v>
      </c>
    </row>
    <row r="31648" spans="1:2">
      <c r="A31648">
        <v>481</v>
      </c>
      <c r="B31648">
        <v>906235</v>
      </c>
    </row>
    <row r="31649" spans="1:2">
      <c r="A31649">
        <v>482</v>
      </c>
      <c r="B31649">
        <v>917864</v>
      </c>
    </row>
    <row r="31650" spans="1:2">
      <c r="A31650">
        <v>483</v>
      </c>
      <c r="B31650">
        <v>914090</v>
      </c>
    </row>
    <row r="31651" spans="1:2">
      <c r="A31651">
        <v>484</v>
      </c>
      <c r="B31651">
        <v>946720</v>
      </c>
    </row>
    <row r="31652" spans="1:2">
      <c r="A31652">
        <v>485</v>
      </c>
      <c r="B31652">
        <v>918117</v>
      </c>
    </row>
    <row r="31653" spans="1:2">
      <c r="A31653">
        <v>486</v>
      </c>
      <c r="B31653">
        <v>912955</v>
      </c>
    </row>
    <row r="31654" spans="1:2">
      <c r="A31654">
        <v>487</v>
      </c>
      <c r="B31654">
        <v>918420</v>
      </c>
    </row>
    <row r="31655" spans="1:2">
      <c r="A31655">
        <v>488</v>
      </c>
      <c r="B31655">
        <v>935111</v>
      </c>
    </row>
    <row r="31656" spans="1:2">
      <c r="A31656">
        <v>489</v>
      </c>
      <c r="B31656">
        <v>986579</v>
      </c>
    </row>
    <row r="31657" spans="1:2">
      <c r="A31657">
        <v>490</v>
      </c>
      <c r="B31657">
        <v>1025937</v>
      </c>
    </row>
    <row r="31658" spans="1:2">
      <c r="A31658">
        <v>491</v>
      </c>
      <c r="B31658">
        <v>928948</v>
      </c>
    </row>
    <row r="31659" spans="1:2">
      <c r="A31659">
        <v>492</v>
      </c>
      <c r="B31659">
        <v>935437</v>
      </c>
    </row>
    <row r="31660" spans="1:2">
      <c r="A31660">
        <v>493</v>
      </c>
      <c r="B31660">
        <v>907473</v>
      </c>
    </row>
    <row r="31661" spans="1:2">
      <c r="A31661">
        <v>494</v>
      </c>
      <c r="B31661">
        <v>935395</v>
      </c>
    </row>
    <row r="31662" spans="1:2">
      <c r="A31662">
        <v>495</v>
      </c>
      <c r="B31662">
        <v>918433</v>
      </c>
    </row>
    <row r="31663" spans="1:2">
      <c r="A31663">
        <v>496</v>
      </c>
      <c r="B31663">
        <v>895728</v>
      </c>
    </row>
    <row r="31664" spans="1:2">
      <c r="A31664">
        <v>497</v>
      </c>
      <c r="B31664">
        <v>914746</v>
      </c>
    </row>
    <row r="31665" spans="1:2">
      <c r="A31665">
        <v>498</v>
      </c>
      <c r="B31665">
        <v>922077</v>
      </c>
    </row>
    <row r="31666" spans="1:2">
      <c r="A31666">
        <v>499</v>
      </c>
      <c r="B31666">
        <v>950707</v>
      </c>
    </row>
    <row r="31667" spans="1:2">
      <c r="A31667">
        <v>500</v>
      </c>
      <c r="B31667">
        <v>929463</v>
      </c>
    </row>
    <row r="31668" spans="1:2">
      <c r="A31668">
        <v>501</v>
      </c>
      <c r="B31668">
        <v>1004856</v>
      </c>
    </row>
    <row r="31669" spans="1:2">
      <c r="A31669">
        <v>502</v>
      </c>
      <c r="B31669">
        <v>943852</v>
      </c>
    </row>
    <row r="31670" spans="1:2">
      <c r="A31670">
        <v>503</v>
      </c>
      <c r="B31670">
        <v>890351</v>
      </c>
    </row>
    <row r="31671" spans="1:2">
      <c r="A31671">
        <v>504</v>
      </c>
      <c r="B31671">
        <v>961852</v>
      </c>
    </row>
    <row r="31672" spans="1:2">
      <c r="A31672">
        <v>505</v>
      </c>
      <c r="B31672">
        <v>918923</v>
      </c>
    </row>
    <row r="31673" spans="1:2">
      <c r="A31673">
        <v>506</v>
      </c>
      <c r="B31673">
        <v>980324</v>
      </c>
    </row>
    <row r="31674" spans="1:2">
      <c r="A31674">
        <v>507</v>
      </c>
      <c r="B31674">
        <v>947289</v>
      </c>
    </row>
    <row r="31675" spans="1:2">
      <c r="A31675">
        <v>508</v>
      </c>
      <c r="B31675">
        <v>931106</v>
      </c>
    </row>
    <row r="31676" spans="1:2">
      <c r="A31676">
        <v>509</v>
      </c>
      <c r="B31676">
        <v>910888</v>
      </c>
    </row>
    <row r="31677" spans="1:2">
      <c r="A31677">
        <v>510</v>
      </c>
      <c r="B31677">
        <v>937971</v>
      </c>
    </row>
    <row r="31678" spans="1:2">
      <c r="A31678">
        <v>511</v>
      </c>
      <c r="B31678">
        <v>1011920</v>
      </c>
    </row>
    <row r="31679" spans="1:2">
      <c r="A31679">
        <v>512</v>
      </c>
      <c r="B31679">
        <v>1033203</v>
      </c>
    </row>
    <row r="31680" spans="1:2">
      <c r="A31680">
        <v>513</v>
      </c>
      <c r="B31680">
        <v>957386</v>
      </c>
    </row>
    <row r="31681" spans="1:2">
      <c r="A31681">
        <v>514</v>
      </c>
      <c r="B31681">
        <v>920358</v>
      </c>
    </row>
    <row r="31682" spans="1:2">
      <c r="A31682">
        <v>515</v>
      </c>
      <c r="B31682">
        <v>934908</v>
      </c>
    </row>
    <row r="31683" spans="1:2">
      <c r="A31683">
        <v>516</v>
      </c>
      <c r="B31683">
        <v>930234</v>
      </c>
    </row>
    <row r="31684" spans="1:2">
      <c r="A31684">
        <v>517</v>
      </c>
      <c r="B31684">
        <v>995821</v>
      </c>
    </row>
    <row r="31685" spans="1:2">
      <c r="A31685">
        <v>518</v>
      </c>
      <c r="B31685">
        <v>922895</v>
      </c>
    </row>
    <row r="31686" spans="1:2">
      <c r="A31686">
        <v>519</v>
      </c>
      <c r="B31686">
        <v>981668</v>
      </c>
    </row>
    <row r="31687" spans="1:2">
      <c r="A31687">
        <v>520</v>
      </c>
      <c r="B31687">
        <v>924810</v>
      </c>
    </row>
    <row r="31688" spans="1:2">
      <c r="A31688">
        <v>521</v>
      </c>
      <c r="B31688">
        <v>938600</v>
      </c>
    </row>
    <row r="31689" spans="1:2">
      <c r="A31689">
        <v>522</v>
      </c>
      <c r="B31689">
        <v>928372</v>
      </c>
    </row>
    <row r="31690" spans="1:2">
      <c r="A31690">
        <v>523</v>
      </c>
      <c r="B31690">
        <v>897286</v>
      </c>
    </row>
    <row r="31691" spans="1:2">
      <c r="A31691">
        <v>524</v>
      </c>
      <c r="B31691">
        <v>904734</v>
      </c>
    </row>
    <row r="31692" spans="1:2">
      <c r="A31692">
        <v>525</v>
      </c>
      <c r="B31692">
        <v>909444</v>
      </c>
    </row>
    <row r="31693" spans="1:2">
      <c r="A31693">
        <v>526</v>
      </c>
      <c r="B31693">
        <v>914851</v>
      </c>
    </row>
    <row r="31694" spans="1:2">
      <c r="A31694">
        <v>527</v>
      </c>
      <c r="B31694">
        <v>902145</v>
      </c>
    </row>
    <row r="31695" spans="1:2">
      <c r="A31695">
        <v>528</v>
      </c>
      <c r="B31695">
        <v>884797</v>
      </c>
    </row>
    <row r="31696" spans="1:2">
      <c r="A31696">
        <v>529</v>
      </c>
      <c r="B31696">
        <v>974113</v>
      </c>
    </row>
    <row r="31697" spans="1:2">
      <c r="A31697">
        <v>530</v>
      </c>
      <c r="B31697">
        <v>944041</v>
      </c>
    </row>
    <row r="31698" spans="1:2">
      <c r="A31698">
        <v>531</v>
      </c>
      <c r="B31698">
        <v>958371</v>
      </c>
    </row>
    <row r="31699" spans="1:2">
      <c r="A31699">
        <v>532</v>
      </c>
      <c r="B31699">
        <v>895158</v>
      </c>
    </row>
    <row r="31700" spans="1:2">
      <c r="A31700">
        <v>533</v>
      </c>
      <c r="B31700">
        <v>881408</v>
      </c>
    </row>
    <row r="31701" spans="1:2">
      <c r="A31701">
        <v>534</v>
      </c>
      <c r="B31701">
        <v>939141</v>
      </c>
    </row>
    <row r="31702" spans="1:2">
      <c r="A31702">
        <v>535</v>
      </c>
      <c r="B31702">
        <v>926838</v>
      </c>
    </row>
    <row r="31703" spans="1:2">
      <c r="A31703">
        <v>536</v>
      </c>
      <c r="B31703">
        <v>924226</v>
      </c>
    </row>
    <row r="31704" spans="1:2">
      <c r="A31704">
        <v>537</v>
      </c>
      <c r="B31704">
        <v>925011</v>
      </c>
    </row>
    <row r="31705" spans="1:2">
      <c r="A31705">
        <v>538</v>
      </c>
      <c r="B31705">
        <v>1015324</v>
      </c>
    </row>
    <row r="31706" spans="1:2">
      <c r="A31706">
        <v>539</v>
      </c>
      <c r="B31706">
        <v>889761</v>
      </c>
    </row>
    <row r="31707" spans="1:2">
      <c r="A31707">
        <v>540</v>
      </c>
      <c r="B31707">
        <v>936266</v>
      </c>
    </row>
    <row r="31708" spans="1:2">
      <c r="A31708">
        <v>541</v>
      </c>
      <c r="B31708">
        <v>915083</v>
      </c>
    </row>
    <row r="31709" spans="1:2">
      <c r="A31709">
        <v>542</v>
      </c>
      <c r="B31709">
        <v>933131</v>
      </c>
    </row>
    <row r="31710" spans="1:2">
      <c r="A31710">
        <v>543</v>
      </c>
      <c r="B31710">
        <v>966061</v>
      </c>
    </row>
    <row r="31711" spans="1:2">
      <c r="A31711">
        <v>544</v>
      </c>
      <c r="B31711">
        <v>887197</v>
      </c>
    </row>
    <row r="31712" spans="1:2">
      <c r="A31712">
        <v>545</v>
      </c>
      <c r="B31712">
        <v>948880</v>
      </c>
    </row>
    <row r="31713" spans="1:2">
      <c r="A31713">
        <v>546</v>
      </c>
      <c r="B31713">
        <v>912426</v>
      </c>
    </row>
    <row r="31714" spans="1:2">
      <c r="A31714">
        <v>547</v>
      </c>
      <c r="B31714">
        <v>946439</v>
      </c>
    </row>
    <row r="31715" spans="1:2">
      <c r="A31715">
        <v>548</v>
      </c>
      <c r="B31715">
        <v>945751</v>
      </c>
    </row>
    <row r="31716" spans="1:2">
      <c r="A31716">
        <v>549</v>
      </c>
      <c r="B31716">
        <v>1028997</v>
      </c>
    </row>
    <row r="31717" spans="1:2">
      <c r="A31717">
        <v>550</v>
      </c>
      <c r="B31717">
        <v>881594</v>
      </c>
    </row>
    <row r="31718" spans="1:2">
      <c r="A31718">
        <v>551</v>
      </c>
      <c r="B31718">
        <v>919145</v>
      </c>
    </row>
    <row r="31719" spans="1:2">
      <c r="A31719">
        <v>552</v>
      </c>
      <c r="B31719">
        <v>918093</v>
      </c>
    </row>
    <row r="31720" spans="1:2">
      <c r="A31720">
        <v>553</v>
      </c>
      <c r="B31720">
        <v>897334</v>
      </c>
    </row>
    <row r="31721" spans="1:2">
      <c r="A31721">
        <v>554</v>
      </c>
      <c r="B31721">
        <v>953879</v>
      </c>
    </row>
    <row r="31722" spans="1:2">
      <c r="A31722">
        <v>555</v>
      </c>
      <c r="B31722">
        <v>1058132</v>
      </c>
    </row>
    <row r="31723" spans="1:2">
      <c r="A31723">
        <v>556</v>
      </c>
      <c r="B31723">
        <v>876098</v>
      </c>
    </row>
    <row r="31724" spans="1:2">
      <c r="A31724">
        <v>557</v>
      </c>
      <c r="B31724">
        <v>939251</v>
      </c>
    </row>
    <row r="31725" spans="1:2">
      <c r="A31725">
        <v>558</v>
      </c>
      <c r="B31725">
        <v>929920</v>
      </c>
    </row>
    <row r="31726" spans="1:2">
      <c r="A31726">
        <v>559</v>
      </c>
      <c r="B31726">
        <v>947385</v>
      </c>
    </row>
    <row r="31727" spans="1:2">
      <c r="A31727">
        <v>560</v>
      </c>
      <c r="B31727">
        <v>972860</v>
      </c>
    </row>
    <row r="31728" spans="1:2">
      <c r="A31728">
        <v>561</v>
      </c>
      <c r="B31728">
        <v>984270</v>
      </c>
    </row>
    <row r="31729" spans="1:2">
      <c r="A31729">
        <v>562</v>
      </c>
      <c r="B31729">
        <v>915071</v>
      </c>
    </row>
    <row r="31730" spans="1:2">
      <c r="A31730">
        <v>563</v>
      </c>
      <c r="B31730">
        <v>948884</v>
      </c>
    </row>
    <row r="31731" spans="1:2">
      <c r="A31731">
        <v>564</v>
      </c>
      <c r="B31731">
        <v>953128</v>
      </c>
    </row>
    <row r="31732" spans="1:2">
      <c r="A31732">
        <v>565</v>
      </c>
      <c r="B31732">
        <v>982041</v>
      </c>
    </row>
    <row r="31733" spans="1:2">
      <c r="A31733">
        <v>566</v>
      </c>
      <c r="B31733">
        <v>960598</v>
      </c>
    </row>
    <row r="31734" spans="1:2">
      <c r="A31734">
        <v>567</v>
      </c>
      <c r="B31734">
        <v>899026</v>
      </c>
    </row>
    <row r="31735" spans="1:2">
      <c r="A31735">
        <v>568</v>
      </c>
      <c r="B31735">
        <v>953046</v>
      </c>
    </row>
    <row r="31736" spans="1:2">
      <c r="A31736">
        <v>569</v>
      </c>
      <c r="B31736">
        <v>896835</v>
      </c>
    </row>
    <row r="31737" spans="1:2">
      <c r="A31737">
        <v>570</v>
      </c>
      <c r="B31737">
        <v>971361</v>
      </c>
    </row>
    <row r="31738" spans="1:2">
      <c r="A31738">
        <v>571</v>
      </c>
      <c r="B31738">
        <v>940277</v>
      </c>
    </row>
    <row r="31739" spans="1:2">
      <c r="A31739">
        <v>572</v>
      </c>
      <c r="B31739">
        <v>905756</v>
      </c>
    </row>
    <row r="31740" spans="1:2">
      <c r="A31740">
        <v>573</v>
      </c>
      <c r="B31740">
        <v>1064175</v>
      </c>
    </row>
    <row r="31741" spans="1:2">
      <c r="A31741">
        <v>574</v>
      </c>
      <c r="B31741">
        <v>894160</v>
      </c>
    </row>
    <row r="31742" spans="1:2">
      <c r="A31742">
        <v>575</v>
      </c>
      <c r="B31742">
        <v>903855</v>
      </c>
    </row>
    <row r="31743" spans="1:2">
      <c r="A31743">
        <v>576</v>
      </c>
      <c r="B31743">
        <v>970676</v>
      </c>
    </row>
    <row r="31744" spans="1:2">
      <c r="A31744">
        <v>577</v>
      </c>
      <c r="B31744">
        <v>1009167</v>
      </c>
    </row>
    <row r="31745" spans="1:2">
      <c r="A31745">
        <v>578</v>
      </c>
      <c r="B31745">
        <v>933097</v>
      </c>
    </row>
    <row r="31746" spans="1:2">
      <c r="A31746">
        <v>579</v>
      </c>
      <c r="B31746">
        <v>978164</v>
      </c>
    </row>
    <row r="31747" spans="1:2">
      <c r="A31747">
        <v>580</v>
      </c>
      <c r="B31747">
        <v>930925</v>
      </c>
    </row>
    <row r="31748" spans="1:2">
      <c r="A31748">
        <v>581</v>
      </c>
      <c r="B31748">
        <v>919883</v>
      </c>
    </row>
    <row r="31749" spans="1:2">
      <c r="A31749">
        <v>582</v>
      </c>
      <c r="B31749">
        <v>945600</v>
      </c>
    </row>
    <row r="31750" spans="1:2">
      <c r="A31750">
        <v>583</v>
      </c>
      <c r="B31750">
        <v>893056</v>
      </c>
    </row>
    <row r="31751" spans="1:2">
      <c r="A31751">
        <v>584</v>
      </c>
      <c r="B31751">
        <v>897075</v>
      </c>
    </row>
    <row r="31752" spans="1:2">
      <c r="A31752">
        <v>585</v>
      </c>
      <c r="B31752">
        <v>992808</v>
      </c>
    </row>
    <row r="31753" spans="1:2">
      <c r="A31753">
        <v>586</v>
      </c>
      <c r="B31753">
        <v>937815</v>
      </c>
    </row>
    <row r="31754" spans="1:2">
      <c r="A31754">
        <v>587</v>
      </c>
      <c r="B31754">
        <v>933603</v>
      </c>
    </row>
    <row r="31755" spans="1:2">
      <c r="A31755">
        <v>588</v>
      </c>
      <c r="B31755">
        <v>902173</v>
      </c>
    </row>
    <row r="31756" spans="1:2">
      <c r="A31756">
        <v>589</v>
      </c>
      <c r="B31756">
        <v>926080</v>
      </c>
    </row>
    <row r="31757" spans="1:2">
      <c r="A31757">
        <v>590</v>
      </c>
      <c r="B31757">
        <v>958174</v>
      </c>
    </row>
    <row r="31758" spans="1:2">
      <c r="A31758">
        <v>591</v>
      </c>
      <c r="B31758">
        <v>943425</v>
      </c>
    </row>
    <row r="31759" spans="1:2">
      <c r="A31759">
        <v>592</v>
      </c>
      <c r="B31759">
        <v>948826</v>
      </c>
    </row>
    <row r="31760" spans="1:2">
      <c r="A31760">
        <v>593</v>
      </c>
      <c r="B31760">
        <v>935829</v>
      </c>
    </row>
    <row r="31761" spans="1:2">
      <c r="A31761">
        <v>594</v>
      </c>
      <c r="B31761">
        <v>947954</v>
      </c>
    </row>
    <row r="31762" spans="1:2">
      <c r="A31762">
        <v>595</v>
      </c>
      <c r="B31762">
        <v>905348</v>
      </c>
    </row>
    <row r="31763" spans="1:2">
      <c r="A31763">
        <v>596</v>
      </c>
      <c r="B31763">
        <v>989101</v>
      </c>
    </row>
    <row r="31764" spans="1:2">
      <c r="A31764">
        <v>597</v>
      </c>
      <c r="B31764">
        <v>928178</v>
      </c>
    </row>
    <row r="31765" spans="1:2">
      <c r="A31765">
        <v>598</v>
      </c>
      <c r="B31765">
        <v>931610</v>
      </c>
    </row>
    <row r="31766" spans="1:2">
      <c r="A31766">
        <v>599</v>
      </c>
      <c r="B31766">
        <v>933204</v>
      </c>
    </row>
    <row r="31767" spans="1:2">
      <c r="A31767">
        <v>600</v>
      </c>
      <c r="B31767">
        <v>976153</v>
      </c>
    </row>
    <row r="31768" spans="1:2">
      <c r="A31768">
        <v>601</v>
      </c>
      <c r="B31768">
        <v>982919</v>
      </c>
    </row>
    <row r="31769" spans="1:2">
      <c r="A31769">
        <v>602</v>
      </c>
      <c r="B31769">
        <v>901950</v>
      </c>
    </row>
    <row r="31770" spans="1:2">
      <c r="A31770">
        <v>603</v>
      </c>
      <c r="B31770">
        <v>894375</v>
      </c>
    </row>
    <row r="31771" spans="1:2">
      <c r="A31771">
        <v>604</v>
      </c>
      <c r="B31771">
        <v>960864</v>
      </c>
    </row>
    <row r="31772" spans="1:2">
      <c r="A31772">
        <v>605</v>
      </c>
      <c r="B31772">
        <v>955681</v>
      </c>
    </row>
    <row r="31773" spans="1:2">
      <c r="A31773">
        <v>606</v>
      </c>
      <c r="B31773">
        <v>964393</v>
      </c>
    </row>
    <row r="31774" spans="1:2">
      <c r="A31774">
        <v>607</v>
      </c>
      <c r="B31774">
        <v>1037256</v>
      </c>
    </row>
    <row r="31775" spans="1:2">
      <c r="A31775">
        <v>608</v>
      </c>
      <c r="B31775">
        <v>880703</v>
      </c>
    </row>
    <row r="31776" spans="1:2">
      <c r="A31776">
        <v>609</v>
      </c>
      <c r="B31776">
        <v>932392</v>
      </c>
    </row>
    <row r="31777" spans="1:2">
      <c r="A31777">
        <v>610</v>
      </c>
      <c r="B31777">
        <v>991348</v>
      </c>
    </row>
    <row r="31778" spans="1:2">
      <c r="A31778">
        <v>611</v>
      </c>
      <c r="B31778">
        <v>922095</v>
      </c>
    </row>
    <row r="31779" spans="1:2">
      <c r="A31779">
        <v>612</v>
      </c>
      <c r="B31779">
        <v>914176</v>
      </c>
    </row>
    <row r="31780" spans="1:2">
      <c r="A31780">
        <v>613</v>
      </c>
      <c r="B31780">
        <v>944958</v>
      </c>
    </row>
    <row r="31781" spans="1:2">
      <c r="A31781">
        <v>614</v>
      </c>
      <c r="B31781">
        <v>913907</v>
      </c>
    </row>
    <row r="31782" spans="1:2">
      <c r="A31782">
        <v>615</v>
      </c>
      <c r="B31782">
        <v>909761</v>
      </c>
    </row>
    <row r="31783" spans="1:2">
      <c r="A31783">
        <v>616</v>
      </c>
      <c r="B31783">
        <v>937268</v>
      </c>
    </row>
    <row r="31784" spans="1:2">
      <c r="A31784">
        <v>617</v>
      </c>
      <c r="B31784">
        <v>896913</v>
      </c>
    </row>
    <row r="31785" spans="1:2">
      <c r="A31785">
        <v>618</v>
      </c>
      <c r="B31785">
        <v>899020</v>
      </c>
    </row>
    <row r="31786" spans="1:2">
      <c r="A31786">
        <v>619</v>
      </c>
      <c r="B31786">
        <v>921620</v>
      </c>
    </row>
    <row r="31787" spans="1:2">
      <c r="A31787">
        <v>620</v>
      </c>
      <c r="B31787">
        <v>913663</v>
      </c>
    </row>
    <row r="31788" spans="1:2">
      <c r="A31788">
        <v>621</v>
      </c>
      <c r="B31788">
        <v>907530</v>
      </c>
    </row>
    <row r="31789" spans="1:2">
      <c r="A31789">
        <v>622</v>
      </c>
      <c r="B31789">
        <v>992097</v>
      </c>
    </row>
    <row r="31790" spans="1:2">
      <c r="A31790">
        <v>623</v>
      </c>
      <c r="B31790">
        <v>927302</v>
      </c>
    </row>
    <row r="31791" spans="1:2">
      <c r="A31791">
        <v>624</v>
      </c>
      <c r="B31791">
        <v>892940</v>
      </c>
    </row>
    <row r="31792" spans="1:2">
      <c r="A31792">
        <v>625</v>
      </c>
      <c r="B31792">
        <v>948440</v>
      </c>
    </row>
    <row r="31793" spans="1:2">
      <c r="A31793">
        <v>626</v>
      </c>
      <c r="B31793">
        <v>936191</v>
      </c>
    </row>
    <row r="31794" spans="1:2">
      <c r="A31794">
        <v>627</v>
      </c>
      <c r="B31794">
        <v>933408</v>
      </c>
    </row>
    <row r="31795" spans="1:2">
      <c r="A31795">
        <v>628</v>
      </c>
      <c r="B31795">
        <v>959805</v>
      </c>
    </row>
    <row r="31796" spans="1:2">
      <c r="A31796">
        <v>629</v>
      </c>
      <c r="B31796">
        <v>941924</v>
      </c>
    </row>
    <row r="31797" spans="1:2">
      <c r="A31797">
        <v>630</v>
      </c>
      <c r="B31797">
        <v>905418</v>
      </c>
    </row>
    <row r="31798" spans="1:2">
      <c r="A31798">
        <v>631</v>
      </c>
      <c r="B31798">
        <v>962678</v>
      </c>
    </row>
    <row r="31799" spans="1:2">
      <c r="A31799">
        <v>632</v>
      </c>
      <c r="B31799">
        <v>903488</v>
      </c>
    </row>
    <row r="31800" spans="1:2">
      <c r="A31800">
        <v>633</v>
      </c>
      <c r="B31800">
        <v>973124</v>
      </c>
    </row>
    <row r="31801" spans="1:2">
      <c r="A31801">
        <v>634</v>
      </c>
      <c r="B31801">
        <v>891346</v>
      </c>
    </row>
    <row r="31802" spans="1:2">
      <c r="A31802">
        <v>635</v>
      </c>
      <c r="B31802">
        <v>916832</v>
      </c>
    </row>
    <row r="31803" spans="1:2">
      <c r="A31803">
        <v>636</v>
      </c>
      <c r="B31803">
        <v>926505</v>
      </c>
    </row>
    <row r="31804" spans="1:2">
      <c r="A31804">
        <v>637</v>
      </c>
      <c r="B31804">
        <v>944197</v>
      </c>
    </row>
    <row r="31805" spans="1:2">
      <c r="A31805">
        <v>638</v>
      </c>
      <c r="B31805">
        <v>942571</v>
      </c>
    </row>
    <row r="31806" spans="1:2">
      <c r="A31806">
        <v>639</v>
      </c>
      <c r="B31806">
        <v>954464</v>
      </c>
    </row>
    <row r="31807" spans="1:2">
      <c r="A31807">
        <v>640</v>
      </c>
      <c r="B31807">
        <v>933501</v>
      </c>
    </row>
    <row r="31808" spans="1:2">
      <c r="A31808">
        <v>641</v>
      </c>
      <c r="B31808">
        <v>1036384</v>
      </c>
    </row>
    <row r="31809" spans="1:2">
      <c r="A31809">
        <v>642</v>
      </c>
      <c r="B31809">
        <v>925438</v>
      </c>
    </row>
    <row r="31810" spans="1:2">
      <c r="A31810">
        <v>643</v>
      </c>
      <c r="B31810">
        <v>940255</v>
      </c>
    </row>
    <row r="31811" spans="1:2">
      <c r="A31811">
        <v>644</v>
      </c>
      <c r="B31811">
        <v>983509</v>
      </c>
    </row>
    <row r="31812" spans="1:2">
      <c r="A31812">
        <v>645</v>
      </c>
      <c r="B31812">
        <v>1049070</v>
      </c>
    </row>
    <row r="31813" spans="1:2">
      <c r="A31813">
        <v>646</v>
      </c>
      <c r="B31813">
        <v>952462</v>
      </c>
    </row>
    <row r="31814" spans="1:2">
      <c r="A31814">
        <v>647</v>
      </c>
      <c r="B31814">
        <v>975855</v>
      </c>
    </row>
    <row r="31815" spans="1:2">
      <c r="A31815">
        <v>648</v>
      </c>
      <c r="B31815">
        <v>926704</v>
      </c>
    </row>
    <row r="31816" spans="1:2">
      <c r="A31816">
        <v>649</v>
      </c>
      <c r="B31816">
        <v>915495</v>
      </c>
    </row>
    <row r="31817" spans="1:2">
      <c r="A31817">
        <v>650</v>
      </c>
      <c r="B31817">
        <v>939218</v>
      </c>
    </row>
    <row r="31818" spans="1:2">
      <c r="A31818">
        <v>651</v>
      </c>
      <c r="B31818">
        <v>924301</v>
      </c>
    </row>
    <row r="31819" spans="1:2">
      <c r="A31819">
        <v>652</v>
      </c>
      <c r="B31819">
        <v>919078</v>
      </c>
    </row>
    <row r="31820" spans="1:2">
      <c r="A31820">
        <v>653</v>
      </c>
      <c r="B31820">
        <v>925370</v>
      </c>
    </row>
    <row r="31821" spans="1:2">
      <c r="A31821">
        <v>654</v>
      </c>
      <c r="B31821">
        <v>914331</v>
      </c>
    </row>
    <row r="31822" spans="1:2">
      <c r="A31822">
        <v>655</v>
      </c>
      <c r="B31822">
        <v>938176</v>
      </c>
    </row>
    <row r="31823" spans="1:2">
      <c r="A31823">
        <v>656</v>
      </c>
      <c r="B31823">
        <v>945026</v>
      </c>
    </row>
    <row r="31824" spans="1:2">
      <c r="A31824">
        <v>657</v>
      </c>
      <c r="B31824">
        <v>942046</v>
      </c>
    </row>
    <row r="31825" spans="1:2">
      <c r="A31825">
        <v>658</v>
      </c>
      <c r="B31825">
        <v>923072</v>
      </c>
    </row>
    <row r="31826" spans="1:2">
      <c r="A31826">
        <v>659</v>
      </c>
      <c r="B31826">
        <v>960646</v>
      </c>
    </row>
    <row r="31827" spans="1:2">
      <c r="A31827">
        <v>660</v>
      </c>
      <c r="B31827">
        <v>922045</v>
      </c>
    </row>
    <row r="31828" spans="1:2">
      <c r="A31828">
        <v>661</v>
      </c>
      <c r="B31828">
        <v>929694</v>
      </c>
    </row>
    <row r="31829" spans="1:2">
      <c r="A31829">
        <v>662</v>
      </c>
      <c r="B31829">
        <v>962357</v>
      </c>
    </row>
    <row r="31830" spans="1:2">
      <c r="A31830">
        <v>663</v>
      </c>
      <c r="B31830">
        <v>911341</v>
      </c>
    </row>
    <row r="31831" spans="1:2">
      <c r="A31831">
        <v>664</v>
      </c>
      <c r="B31831">
        <v>981523</v>
      </c>
    </row>
    <row r="31832" spans="1:2">
      <c r="A31832">
        <v>665</v>
      </c>
      <c r="B31832">
        <v>948753</v>
      </c>
    </row>
    <row r="31833" spans="1:2">
      <c r="A31833">
        <v>666</v>
      </c>
      <c r="B31833">
        <v>972456</v>
      </c>
    </row>
    <row r="31834" spans="1:2">
      <c r="A31834">
        <v>667</v>
      </c>
      <c r="B31834">
        <v>966255</v>
      </c>
    </row>
    <row r="31835" spans="1:2">
      <c r="A31835">
        <v>668</v>
      </c>
      <c r="B31835">
        <v>973934</v>
      </c>
    </row>
    <row r="31836" spans="1:2">
      <c r="A31836">
        <v>669</v>
      </c>
      <c r="B31836">
        <v>891558</v>
      </c>
    </row>
    <row r="31837" spans="1:2">
      <c r="A31837">
        <v>670</v>
      </c>
      <c r="B31837">
        <v>975443</v>
      </c>
    </row>
    <row r="31838" spans="1:2">
      <c r="A31838">
        <v>671</v>
      </c>
      <c r="B31838">
        <v>900000</v>
      </c>
    </row>
    <row r="31839" spans="1:2">
      <c r="A31839">
        <v>672</v>
      </c>
      <c r="B31839">
        <v>923903</v>
      </c>
    </row>
    <row r="31840" spans="1:2">
      <c r="A31840">
        <v>673</v>
      </c>
      <c r="B31840">
        <v>911554</v>
      </c>
    </row>
    <row r="31841" spans="1:2">
      <c r="A31841">
        <v>674</v>
      </c>
      <c r="B31841">
        <v>959408</v>
      </c>
    </row>
    <row r="31842" spans="1:2">
      <c r="A31842">
        <v>675</v>
      </c>
      <c r="B31842">
        <v>933386</v>
      </c>
    </row>
    <row r="31843" spans="1:2">
      <c r="A31843">
        <v>676</v>
      </c>
      <c r="B31843">
        <v>968845</v>
      </c>
    </row>
    <row r="31844" spans="1:2">
      <c r="A31844">
        <v>677</v>
      </c>
      <c r="B31844">
        <v>929562</v>
      </c>
    </row>
    <row r="31845" spans="1:2">
      <c r="A31845">
        <v>678</v>
      </c>
      <c r="B31845">
        <v>929715</v>
      </c>
    </row>
    <row r="31846" spans="1:2">
      <c r="A31846">
        <v>679</v>
      </c>
      <c r="B31846">
        <v>909071</v>
      </c>
    </row>
    <row r="31847" spans="1:2">
      <c r="A31847">
        <v>680</v>
      </c>
      <c r="B31847">
        <v>1003942</v>
      </c>
    </row>
    <row r="31848" spans="1:2">
      <c r="A31848">
        <v>681</v>
      </c>
      <c r="B31848">
        <v>950957</v>
      </c>
    </row>
    <row r="31849" spans="1:2">
      <c r="A31849">
        <v>682</v>
      </c>
      <c r="B31849">
        <v>898418</v>
      </c>
    </row>
    <row r="31850" spans="1:2">
      <c r="A31850">
        <v>683</v>
      </c>
      <c r="B31850">
        <v>964920</v>
      </c>
    </row>
    <row r="31851" spans="1:2">
      <c r="A31851">
        <v>684</v>
      </c>
      <c r="B31851">
        <v>979713</v>
      </c>
    </row>
    <row r="31852" spans="1:2">
      <c r="A31852">
        <v>685</v>
      </c>
      <c r="B31852">
        <v>944373</v>
      </c>
    </row>
    <row r="31853" spans="1:2">
      <c r="A31853">
        <v>686</v>
      </c>
      <c r="B31853">
        <v>861455</v>
      </c>
    </row>
    <row r="31854" spans="1:2">
      <c r="A31854">
        <v>687</v>
      </c>
      <c r="B31854">
        <v>926848</v>
      </c>
    </row>
    <row r="31855" spans="1:2">
      <c r="A31855">
        <v>688</v>
      </c>
      <c r="B31855">
        <v>942709</v>
      </c>
    </row>
    <row r="31856" spans="1:2">
      <c r="A31856">
        <v>689</v>
      </c>
      <c r="B31856">
        <v>1081888</v>
      </c>
    </row>
    <row r="31857" spans="1:2">
      <c r="A31857">
        <v>690</v>
      </c>
      <c r="B31857">
        <v>947341</v>
      </c>
    </row>
    <row r="31858" spans="1:2">
      <c r="A31858">
        <v>691</v>
      </c>
      <c r="B31858">
        <v>880128</v>
      </c>
    </row>
    <row r="31859" spans="1:2">
      <c r="A31859">
        <v>692</v>
      </c>
      <c r="B31859">
        <v>890489</v>
      </c>
    </row>
    <row r="31860" spans="1:2">
      <c r="A31860">
        <v>693</v>
      </c>
      <c r="B31860">
        <v>891821</v>
      </c>
    </row>
    <row r="31861" spans="1:2">
      <c r="A31861">
        <v>694</v>
      </c>
      <c r="B31861">
        <v>929596</v>
      </c>
    </row>
    <row r="31862" spans="1:2">
      <c r="A31862">
        <v>695</v>
      </c>
      <c r="B31862">
        <v>947317</v>
      </c>
    </row>
    <row r="31863" spans="1:2">
      <c r="A31863">
        <v>696</v>
      </c>
      <c r="B31863">
        <v>939069</v>
      </c>
    </row>
    <row r="31864" spans="1:2">
      <c r="A31864">
        <v>697</v>
      </c>
      <c r="B31864">
        <v>937227</v>
      </c>
    </row>
    <row r="31865" spans="1:2">
      <c r="A31865">
        <v>698</v>
      </c>
      <c r="B31865">
        <v>910014</v>
      </c>
    </row>
    <row r="31866" spans="1:2">
      <c r="A31866">
        <v>699</v>
      </c>
      <c r="B31866">
        <v>907322</v>
      </c>
    </row>
    <row r="31867" spans="1:2">
      <c r="A31867">
        <v>700</v>
      </c>
      <c r="B31867">
        <v>901502</v>
      </c>
    </row>
    <row r="31868" spans="1:2">
      <c r="A31868">
        <v>701</v>
      </c>
      <c r="B31868">
        <v>1098669</v>
      </c>
    </row>
    <row r="31869" spans="1:2">
      <c r="A31869">
        <v>702</v>
      </c>
      <c r="B31869">
        <v>900863</v>
      </c>
    </row>
    <row r="31870" spans="1:2">
      <c r="A31870">
        <v>703</v>
      </c>
      <c r="B31870">
        <v>912348</v>
      </c>
    </row>
    <row r="31871" spans="1:2">
      <c r="A31871">
        <v>704</v>
      </c>
      <c r="B31871">
        <v>938184</v>
      </c>
    </row>
    <row r="31872" spans="1:2">
      <c r="A31872">
        <v>705</v>
      </c>
      <c r="B31872">
        <v>890960</v>
      </c>
    </row>
    <row r="31873" spans="1:2">
      <c r="A31873">
        <v>706</v>
      </c>
      <c r="B31873">
        <v>912203</v>
      </c>
    </row>
    <row r="31874" spans="1:2">
      <c r="A31874">
        <v>707</v>
      </c>
      <c r="B31874">
        <v>964636</v>
      </c>
    </row>
    <row r="31875" spans="1:2">
      <c r="A31875">
        <v>708</v>
      </c>
      <c r="B31875">
        <v>911499</v>
      </c>
    </row>
    <row r="31876" spans="1:2">
      <c r="A31876">
        <v>709</v>
      </c>
      <c r="B31876">
        <v>904314</v>
      </c>
    </row>
    <row r="31877" spans="1:2">
      <c r="A31877">
        <v>710</v>
      </c>
      <c r="B31877">
        <v>972548</v>
      </c>
    </row>
    <row r="31878" spans="1:2">
      <c r="A31878">
        <v>711</v>
      </c>
      <c r="B31878">
        <v>922922</v>
      </c>
    </row>
    <row r="31879" spans="1:2">
      <c r="A31879">
        <v>712</v>
      </c>
      <c r="B31879">
        <v>893447</v>
      </c>
    </row>
    <row r="31880" spans="1:2">
      <c r="A31880">
        <v>713</v>
      </c>
      <c r="B31880">
        <v>915587</v>
      </c>
    </row>
    <row r="31881" spans="1:2">
      <c r="A31881">
        <v>714</v>
      </c>
      <c r="B31881">
        <v>1027498</v>
      </c>
    </row>
    <row r="31882" spans="1:2">
      <c r="A31882">
        <v>715</v>
      </c>
      <c r="B31882">
        <v>916728</v>
      </c>
    </row>
    <row r="31883" spans="1:2">
      <c r="A31883">
        <v>716</v>
      </c>
      <c r="B31883">
        <v>966108</v>
      </c>
    </row>
    <row r="31884" spans="1:2">
      <c r="A31884">
        <v>717</v>
      </c>
      <c r="B31884">
        <v>1096263</v>
      </c>
    </row>
    <row r="31885" spans="1:2">
      <c r="A31885">
        <v>718</v>
      </c>
      <c r="B31885">
        <v>943700</v>
      </c>
    </row>
    <row r="31886" spans="1:2">
      <c r="A31886">
        <v>719</v>
      </c>
      <c r="B31886">
        <v>967791</v>
      </c>
    </row>
    <row r="31887" spans="1:2">
      <c r="A31887">
        <v>720</v>
      </c>
      <c r="B31887">
        <v>1091473</v>
      </c>
    </row>
    <row r="31888" spans="1:2">
      <c r="A31888">
        <v>721</v>
      </c>
      <c r="B31888">
        <v>977823</v>
      </c>
    </row>
    <row r="31889" spans="1:2">
      <c r="A31889">
        <v>722</v>
      </c>
      <c r="B31889">
        <v>969133</v>
      </c>
    </row>
    <row r="31890" spans="1:2">
      <c r="A31890">
        <v>723</v>
      </c>
      <c r="B31890">
        <v>947995</v>
      </c>
    </row>
    <row r="31891" spans="1:2">
      <c r="A31891">
        <v>724</v>
      </c>
      <c r="B31891">
        <v>891359</v>
      </c>
    </row>
    <row r="31892" spans="1:2">
      <c r="A31892">
        <v>725</v>
      </c>
      <c r="B31892">
        <v>969177</v>
      </c>
    </row>
    <row r="31893" spans="1:2">
      <c r="A31893">
        <v>726</v>
      </c>
      <c r="B31893">
        <v>894940</v>
      </c>
    </row>
    <row r="31894" spans="1:2">
      <c r="A31894">
        <v>727</v>
      </c>
      <c r="B31894">
        <v>986759</v>
      </c>
    </row>
    <row r="31895" spans="1:2">
      <c r="A31895">
        <v>728</v>
      </c>
      <c r="B31895">
        <v>966682</v>
      </c>
    </row>
    <row r="31896" spans="1:2">
      <c r="A31896">
        <v>729</v>
      </c>
      <c r="B31896">
        <v>926150</v>
      </c>
    </row>
    <row r="31897" spans="1:2">
      <c r="A31897">
        <v>730</v>
      </c>
      <c r="B31897">
        <v>947700</v>
      </c>
    </row>
    <row r="31898" spans="1:2">
      <c r="A31898">
        <v>731</v>
      </c>
      <c r="B31898">
        <v>941215</v>
      </c>
    </row>
    <row r="31899" spans="1:2">
      <c r="A31899">
        <v>732</v>
      </c>
      <c r="B31899">
        <v>922557</v>
      </c>
    </row>
    <row r="31900" spans="1:2">
      <c r="A31900">
        <v>733</v>
      </c>
      <c r="B31900">
        <v>927423</v>
      </c>
    </row>
    <row r="31901" spans="1:2">
      <c r="A31901">
        <v>734</v>
      </c>
      <c r="B31901">
        <v>912948</v>
      </c>
    </row>
    <row r="31902" spans="1:2">
      <c r="A31902">
        <v>735</v>
      </c>
      <c r="B31902">
        <v>916141</v>
      </c>
    </row>
    <row r="31903" spans="1:2">
      <c r="A31903">
        <v>736</v>
      </c>
      <c r="B31903">
        <v>916247</v>
      </c>
    </row>
    <row r="31904" spans="1:2">
      <c r="A31904">
        <v>737</v>
      </c>
      <c r="B31904">
        <v>1002412</v>
      </c>
    </row>
    <row r="31905" spans="1:2">
      <c r="A31905">
        <v>738</v>
      </c>
      <c r="B31905">
        <v>938988</v>
      </c>
    </row>
    <row r="31906" spans="1:2">
      <c r="A31906">
        <v>739</v>
      </c>
      <c r="B31906">
        <v>887286</v>
      </c>
    </row>
    <row r="31907" spans="1:2">
      <c r="A31907">
        <v>740</v>
      </c>
      <c r="B31907">
        <v>928159</v>
      </c>
    </row>
    <row r="31908" spans="1:2">
      <c r="A31908">
        <v>741</v>
      </c>
      <c r="B31908">
        <v>962614</v>
      </c>
    </row>
    <row r="31909" spans="1:2">
      <c r="A31909">
        <v>742</v>
      </c>
      <c r="B31909">
        <v>944335</v>
      </c>
    </row>
    <row r="31910" spans="1:2">
      <c r="A31910">
        <v>743</v>
      </c>
      <c r="B31910">
        <v>952252</v>
      </c>
    </row>
    <row r="31911" spans="1:2">
      <c r="A31911">
        <v>744</v>
      </c>
      <c r="B31911">
        <v>914542</v>
      </c>
    </row>
    <row r="31912" spans="1:2">
      <c r="A31912">
        <v>745</v>
      </c>
      <c r="B31912">
        <v>1047144</v>
      </c>
    </row>
    <row r="31913" spans="1:2">
      <c r="A31913">
        <v>746</v>
      </c>
      <c r="B31913">
        <v>954429</v>
      </c>
    </row>
    <row r="31914" spans="1:2">
      <c r="A31914">
        <v>747</v>
      </c>
      <c r="B31914">
        <v>907120</v>
      </c>
    </row>
    <row r="31915" spans="1:2">
      <c r="A31915">
        <v>748</v>
      </c>
      <c r="B31915">
        <v>896644</v>
      </c>
    </row>
    <row r="31916" spans="1:2">
      <c r="A31916">
        <v>749</v>
      </c>
      <c r="B31916">
        <v>914294</v>
      </c>
    </row>
    <row r="31917" spans="1:2">
      <c r="A31917">
        <v>750</v>
      </c>
      <c r="B31917">
        <v>983246</v>
      </c>
    </row>
    <row r="31918" spans="1:2">
      <c r="A31918">
        <v>751</v>
      </c>
      <c r="B31918">
        <v>948802</v>
      </c>
    </row>
    <row r="31919" spans="1:2">
      <c r="A31919">
        <v>752</v>
      </c>
      <c r="B31919">
        <v>863720</v>
      </c>
    </row>
    <row r="31920" spans="1:2">
      <c r="A31920">
        <v>753</v>
      </c>
      <c r="B31920">
        <v>921734</v>
      </c>
    </row>
    <row r="31921" spans="1:2">
      <c r="A31921">
        <v>754</v>
      </c>
      <c r="B31921">
        <v>951821</v>
      </c>
    </row>
    <row r="31922" spans="1:2">
      <c r="A31922">
        <v>755</v>
      </c>
      <c r="B31922">
        <v>963550</v>
      </c>
    </row>
    <row r="31923" spans="1:2">
      <c r="A31923">
        <v>756</v>
      </c>
      <c r="B31923">
        <v>943414</v>
      </c>
    </row>
    <row r="31924" spans="1:2">
      <c r="A31924">
        <v>757</v>
      </c>
      <c r="B31924">
        <v>913175</v>
      </c>
    </row>
    <row r="31925" spans="1:2">
      <c r="A31925">
        <v>758</v>
      </c>
      <c r="B31925">
        <v>955500</v>
      </c>
    </row>
    <row r="31926" spans="1:2">
      <c r="A31926">
        <v>759</v>
      </c>
      <c r="B31926">
        <v>902545</v>
      </c>
    </row>
    <row r="31927" spans="1:2">
      <c r="A31927">
        <v>760</v>
      </c>
      <c r="B31927">
        <v>911376</v>
      </c>
    </row>
    <row r="31928" spans="1:2">
      <c r="A31928">
        <v>761</v>
      </c>
      <c r="B31928">
        <v>918434</v>
      </c>
    </row>
    <row r="31929" spans="1:2">
      <c r="A31929">
        <v>762</v>
      </c>
      <c r="B31929">
        <v>945438</v>
      </c>
    </row>
    <row r="31930" spans="1:2">
      <c r="A31930">
        <v>763</v>
      </c>
      <c r="B31930">
        <v>937294</v>
      </c>
    </row>
    <row r="31931" spans="1:2">
      <c r="A31931">
        <v>764</v>
      </c>
      <c r="B31931">
        <v>905816</v>
      </c>
    </row>
    <row r="31932" spans="1:2">
      <c r="A31932">
        <v>765</v>
      </c>
      <c r="B31932">
        <v>974465</v>
      </c>
    </row>
    <row r="31933" spans="1:2">
      <c r="A31933">
        <v>766</v>
      </c>
      <c r="B31933">
        <v>928483</v>
      </c>
    </row>
    <row r="31934" spans="1:2">
      <c r="A31934">
        <v>767</v>
      </c>
      <c r="B31934">
        <v>933496</v>
      </c>
    </row>
    <row r="31935" spans="1:2">
      <c r="A31935">
        <v>768</v>
      </c>
      <c r="B31935">
        <v>955722</v>
      </c>
    </row>
    <row r="31936" spans="1:2">
      <c r="A31936">
        <v>769</v>
      </c>
      <c r="B31936">
        <v>986017</v>
      </c>
    </row>
    <row r="31937" spans="1:2">
      <c r="A31937">
        <v>770</v>
      </c>
      <c r="B31937">
        <v>1021211</v>
      </c>
    </row>
    <row r="31938" spans="1:2">
      <c r="A31938">
        <v>771</v>
      </c>
      <c r="B31938">
        <v>935429</v>
      </c>
    </row>
    <row r="31939" spans="1:2">
      <c r="A31939">
        <v>772</v>
      </c>
      <c r="B31939">
        <v>908843</v>
      </c>
    </row>
    <row r="31940" spans="1:2">
      <c r="A31940">
        <v>773</v>
      </c>
      <c r="B31940">
        <v>906669</v>
      </c>
    </row>
    <row r="31941" spans="1:2">
      <c r="A31941">
        <v>774</v>
      </c>
      <c r="B31941">
        <v>920303</v>
      </c>
    </row>
    <row r="31942" spans="1:2">
      <c r="A31942">
        <v>775</v>
      </c>
      <c r="B31942">
        <v>914863</v>
      </c>
    </row>
    <row r="31943" spans="1:2">
      <c r="A31943">
        <v>776</v>
      </c>
      <c r="B31943">
        <v>946800</v>
      </c>
    </row>
    <row r="31944" spans="1:2">
      <c r="A31944">
        <v>777</v>
      </c>
      <c r="B31944">
        <v>987827</v>
      </c>
    </row>
    <row r="31945" spans="1:2">
      <c r="A31945">
        <v>778</v>
      </c>
      <c r="B31945">
        <v>1013138</v>
      </c>
    </row>
    <row r="31946" spans="1:2">
      <c r="A31946">
        <v>779</v>
      </c>
      <c r="B31946">
        <v>967246</v>
      </c>
    </row>
    <row r="31947" spans="1:2">
      <c r="A31947">
        <v>780</v>
      </c>
      <c r="B31947">
        <v>888511</v>
      </c>
    </row>
    <row r="31948" spans="1:2">
      <c r="A31948">
        <v>781</v>
      </c>
      <c r="B31948">
        <v>962208</v>
      </c>
    </row>
    <row r="31949" spans="1:2">
      <c r="A31949">
        <v>782</v>
      </c>
      <c r="B31949">
        <v>924646</v>
      </c>
    </row>
    <row r="31950" spans="1:2">
      <c r="A31950">
        <v>783</v>
      </c>
      <c r="B31950">
        <v>1004135</v>
      </c>
    </row>
    <row r="31951" spans="1:2">
      <c r="A31951">
        <v>784</v>
      </c>
      <c r="B31951">
        <v>1005646</v>
      </c>
    </row>
    <row r="31952" spans="1:2">
      <c r="A31952">
        <v>785</v>
      </c>
      <c r="B31952">
        <v>893407</v>
      </c>
    </row>
    <row r="31953" spans="1:2">
      <c r="A31953">
        <v>786</v>
      </c>
      <c r="B31953">
        <v>944866</v>
      </c>
    </row>
    <row r="31954" spans="1:2">
      <c r="A31954">
        <v>787</v>
      </c>
      <c r="B31954">
        <v>910224</v>
      </c>
    </row>
    <row r="31955" spans="1:2">
      <c r="A31955">
        <v>788</v>
      </c>
      <c r="B31955">
        <v>928195</v>
      </c>
    </row>
    <row r="31956" spans="1:2">
      <c r="A31956">
        <v>789</v>
      </c>
      <c r="B31956">
        <v>992129</v>
      </c>
    </row>
    <row r="31957" spans="1:2">
      <c r="A31957">
        <v>790</v>
      </c>
      <c r="B31957">
        <v>923676</v>
      </c>
    </row>
    <row r="31958" spans="1:2">
      <c r="A31958">
        <v>791</v>
      </c>
      <c r="B31958">
        <v>1071704</v>
      </c>
    </row>
    <row r="31959" spans="1:2">
      <c r="A31959">
        <v>792</v>
      </c>
      <c r="B31959">
        <v>1033490</v>
      </c>
    </row>
    <row r="31960" spans="1:2">
      <c r="A31960">
        <v>793</v>
      </c>
      <c r="B31960">
        <v>933952</v>
      </c>
    </row>
    <row r="31961" spans="1:2">
      <c r="A31961">
        <v>794</v>
      </c>
      <c r="B31961">
        <v>976191</v>
      </c>
    </row>
    <row r="31962" spans="1:2">
      <c r="A31962">
        <v>795</v>
      </c>
      <c r="B31962">
        <v>944399</v>
      </c>
    </row>
    <row r="31963" spans="1:2">
      <c r="A31963">
        <v>796</v>
      </c>
      <c r="B31963">
        <v>982220</v>
      </c>
    </row>
    <row r="31964" spans="1:2">
      <c r="A31964">
        <v>797</v>
      </c>
      <c r="B31964">
        <v>888478</v>
      </c>
    </row>
    <row r="31965" spans="1:2">
      <c r="A31965">
        <v>798</v>
      </c>
      <c r="B31965">
        <v>952596</v>
      </c>
    </row>
    <row r="31966" spans="1:2">
      <c r="A31966">
        <v>799</v>
      </c>
      <c r="B31966">
        <v>932308</v>
      </c>
    </row>
    <row r="31967" spans="1:2">
      <c r="A31967">
        <v>800</v>
      </c>
      <c r="B31967">
        <v>890792</v>
      </c>
    </row>
    <row r="31968" spans="1:2">
      <c r="A31968">
        <v>801</v>
      </c>
      <c r="B31968">
        <v>929301</v>
      </c>
    </row>
    <row r="31969" spans="1:2">
      <c r="A31969">
        <v>802</v>
      </c>
      <c r="B31969">
        <v>953769</v>
      </c>
    </row>
    <row r="31970" spans="1:2">
      <c r="A31970">
        <v>803</v>
      </c>
      <c r="B31970">
        <v>937893</v>
      </c>
    </row>
    <row r="31971" spans="1:2">
      <c r="A31971">
        <v>804</v>
      </c>
      <c r="B31971">
        <v>973564</v>
      </c>
    </row>
    <row r="31972" spans="1:2">
      <c r="A31972">
        <v>805</v>
      </c>
      <c r="B31972">
        <v>998223</v>
      </c>
    </row>
    <row r="31973" spans="1:2">
      <c r="A31973">
        <v>806</v>
      </c>
      <c r="B31973">
        <v>893760</v>
      </c>
    </row>
    <row r="31974" spans="1:2">
      <c r="A31974">
        <v>807</v>
      </c>
      <c r="B31974">
        <v>905205</v>
      </c>
    </row>
    <row r="31975" spans="1:2">
      <c r="A31975">
        <v>808</v>
      </c>
      <c r="B31975">
        <v>954153</v>
      </c>
    </row>
    <row r="31976" spans="1:2">
      <c r="A31976">
        <v>809</v>
      </c>
      <c r="B31976">
        <v>947681</v>
      </c>
    </row>
    <row r="31977" spans="1:2">
      <c r="A31977">
        <v>810</v>
      </c>
      <c r="B31977">
        <v>936175</v>
      </c>
    </row>
    <row r="31978" spans="1:2">
      <c r="A31978">
        <v>811</v>
      </c>
      <c r="B31978">
        <v>933947</v>
      </c>
    </row>
    <row r="31979" spans="1:2">
      <c r="A31979">
        <v>812</v>
      </c>
      <c r="B31979">
        <v>929455</v>
      </c>
    </row>
    <row r="31980" spans="1:2">
      <c r="A31980">
        <v>813</v>
      </c>
      <c r="B31980">
        <v>941887</v>
      </c>
    </row>
    <row r="31981" spans="1:2">
      <c r="A31981">
        <v>814</v>
      </c>
      <c r="B31981">
        <v>903585</v>
      </c>
    </row>
    <row r="31982" spans="1:2">
      <c r="A31982">
        <v>815</v>
      </c>
      <c r="B31982">
        <v>931424</v>
      </c>
    </row>
    <row r="31983" spans="1:2">
      <c r="A31983">
        <v>816</v>
      </c>
      <c r="B31983">
        <v>902266</v>
      </c>
    </row>
    <row r="31984" spans="1:2">
      <c r="A31984">
        <v>817</v>
      </c>
      <c r="B31984">
        <v>921482</v>
      </c>
    </row>
    <row r="31985" spans="1:2">
      <c r="A31985">
        <v>818</v>
      </c>
      <c r="B31985">
        <v>961573</v>
      </c>
    </row>
    <row r="31986" spans="1:2">
      <c r="A31986">
        <v>819</v>
      </c>
      <c r="B31986">
        <v>952744</v>
      </c>
    </row>
    <row r="31987" spans="1:2">
      <c r="A31987">
        <v>820</v>
      </c>
      <c r="B31987">
        <v>928565</v>
      </c>
    </row>
    <row r="31988" spans="1:2">
      <c r="A31988">
        <v>821</v>
      </c>
      <c r="B31988">
        <v>957589</v>
      </c>
    </row>
    <row r="31989" spans="1:2">
      <c r="A31989">
        <v>822</v>
      </c>
      <c r="B31989">
        <v>1054111</v>
      </c>
    </row>
    <row r="31990" spans="1:2">
      <c r="A31990">
        <v>823</v>
      </c>
      <c r="B31990">
        <v>969732</v>
      </c>
    </row>
    <row r="31991" spans="1:2">
      <c r="A31991">
        <v>824</v>
      </c>
      <c r="B31991">
        <v>940011</v>
      </c>
    </row>
    <row r="31992" spans="1:2">
      <c r="A31992">
        <v>825</v>
      </c>
      <c r="B31992">
        <v>951734</v>
      </c>
    </row>
    <row r="31993" spans="1:2">
      <c r="A31993">
        <v>826</v>
      </c>
      <c r="B31993">
        <v>966641</v>
      </c>
    </row>
    <row r="31994" spans="1:2">
      <c r="A31994">
        <v>827</v>
      </c>
      <c r="B31994">
        <v>912539</v>
      </c>
    </row>
    <row r="31995" spans="1:2">
      <c r="A31995">
        <v>828</v>
      </c>
      <c r="B31995">
        <v>937569</v>
      </c>
    </row>
    <row r="31996" spans="1:2">
      <c r="A31996">
        <v>829</v>
      </c>
      <c r="B31996">
        <v>917894</v>
      </c>
    </row>
    <row r="31997" spans="1:2">
      <c r="A31997">
        <v>830</v>
      </c>
      <c r="B31997">
        <v>909451</v>
      </c>
    </row>
    <row r="31998" spans="1:2">
      <c r="A31998">
        <v>831</v>
      </c>
      <c r="B31998">
        <v>913800</v>
      </c>
    </row>
    <row r="31999" spans="1:2">
      <c r="A31999">
        <v>832</v>
      </c>
      <c r="B31999">
        <v>922782</v>
      </c>
    </row>
    <row r="32000" spans="1:2">
      <c r="A32000">
        <v>833</v>
      </c>
      <c r="B32000">
        <v>952553</v>
      </c>
    </row>
    <row r="32001" spans="1:2">
      <c r="A32001">
        <v>834</v>
      </c>
      <c r="B32001">
        <v>996782</v>
      </c>
    </row>
    <row r="32002" spans="1:2">
      <c r="A32002">
        <v>835</v>
      </c>
      <c r="B32002">
        <v>940180</v>
      </c>
    </row>
    <row r="32003" spans="1:2">
      <c r="A32003">
        <v>836</v>
      </c>
      <c r="B32003">
        <v>934335</v>
      </c>
    </row>
    <row r="32004" spans="1:2">
      <c r="A32004">
        <v>837</v>
      </c>
      <c r="B32004">
        <v>926939</v>
      </c>
    </row>
    <row r="32005" spans="1:2">
      <c r="A32005">
        <v>838</v>
      </c>
      <c r="B32005">
        <v>1011198</v>
      </c>
    </row>
    <row r="32006" spans="1:2">
      <c r="A32006">
        <v>839</v>
      </c>
      <c r="B32006">
        <v>930059</v>
      </c>
    </row>
    <row r="32007" spans="1:2">
      <c r="A32007">
        <v>840</v>
      </c>
      <c r="B32007">
        <v>929378</v>
      </c>
    </row>
    <row r="32008" spans="1:2">
      <c r="A32008">
        <v>841</v>
      </c>
      <c r="B32008">
        <v>910372</v>
      </c>
    </row>
    <row r="32009" spans="1:2">
      <c r="A32009">
        <v>842</v>
      </c>
      <c r="B32009">
        <v>938902</v>
      </c>
    </row>
    <row r="32010" spans="1:2">
      <c r="A32010">
        <v>843</v>
      </c>
      <c r="B32010">
        <v>913687</v>
      </c>
    </row>
    <row r="32011" spans="1:2">
      <c r="A32011">
        <v>844</v>
      </c>
      <c r="B32011">
        <v>950874</v>
      </c>
    </row>
    <row r="32012" spans="1:2">
      <c r="A32012">
        <v>845</v>
      </c>
      <c r="B32012">
        <v>912195</v>
      </c>
    </row>
    <row r="32013" spans="1:2">
      <c r="A32013">
        <v>846</v>
      </c>
      <c r="B32013">
        <v>947237</v>
      </c>
    </row>
    <row r="32014" spans="1:2">
      <c r="A32014">
        <v>847</v>
      </c>
      <c r="B32014">
        <v>999900</v>
      </c>
    </row>
    <row r="32015" spans="1:2">
      <c r="A32015">
        <v>848</v>
      </c>
      <c r="B32015">
        <v>957227</v>
      </c>
    </row>
    <row r="32016" spans="1:2">
      <c r="A32016">
        <v>849</v>
      </c>
      <c r="B32016">
        <v>981266</v>
      </c>
    </row>
    <row r="32017" spans="1:2">
      <c r="A32017">
        <v>850</v>
      </c>
      <c r="B32017">
        <v>971968</v>
      </c>
    </row>
    <row r="32018" spans="1:2">
      <c r="A32018">
        <v>851</v>
      </c>
      <c r="B32018">
        <v>1001532</v>
      </c>
    </row>
    <row r="32019" spans="1:2">
      <c r="A32019">
        <v>852</v>
      </c>
      <c r="B32019">
        <v>929665</v>
      </c>
    </row>
    <row r="32020" spans="1:2">
      <c r="A32020">
        <v>853</v>
      </c>
      <c r="B32020">
        <v>927019</v>
      </c>
    </row>
    <row r="32021" spans="1:2">
      <c r="A32021">
        <v>854</v>
      </c>
      <c r="B32021">
        <v>868402</v>
      </c>
    </row>
    <row r="32022" spans="1:2">
      <c r="A32022">
        <v>855</v>
      </c>
      <c r="B32022">
        <v>949854</v>
      </c>
    </row>
    <row r="32023" spans="1:2">
      <c r="A32023">
        <v>856</v>
      </c>
      <c r="B32023">
        <v>903062</v>
      </c>
    </row>
    <row r="32024" spans="1:2">
      <c r="A32024">
        <v>857</v>
      </c>
      <c r="B32024">
        <v>910445</v>
      </c>
    </row>
    <row r="32025" spans="1:2">
      <c r="A32025">
        <v>858</v>
      </c>
      <c r="B32025">
        <v>932229</v>
      </c>
    </row>
    <row r="32026" spans="1:2">
      <c r="A32026">
        <v>859</v>
      </c>
      <c r="B32026">
        <v>997121</v>
      </c>
    </row>
    <row r="32027" spans="1:2">
      <c r="A32027">
        <v>860</v>
      </c>
      <c r="B32027">
        <v>955587</v>
      </c>
    </row>
    <row r="32028" spans="1:2">
      <c r="A32028">
        <v>861</v>
      </c>
      <c r="B32028">
        <v>927893</v>
      </c>
    </row>
    <row r="32029" spans="1:2">
      <c r="A32029">
        <v>862</v>
      </c>
      <c r="B32029">
        <v>924611</v>
      </c>
    </row>
    <row r="32030" spans="1:2">
      <c r="A32030">
        <v>863</v>
      </c>
      <c r="B32030">
        <v>922669</v>
      </c>
    </row>
    <row r="32031" spans="1:2">
      <c r="A32031">
        <v>864</v>
      </c>
      <c r="B32031">
        <v>1014028</v>
      </c>
    </row>
    <row r="32032" spans="1:2">
      <c r="A32032">
        <v>865</v>
      </c>
      <c r="B32032">
        <v>910743</v>
      </c>
    </row>
    <row r="32033" spans="1:2">
      <c r="A32033">
        <v>866</v>
      </c>
      <c r="B32033">
        <v>925090</v>
      </c>
    </row>
    <row r="32034" spans="1:2">
      <c r="A32034">
        <v>867</v>
      </c>
      <c r="B32034">
        <v>961649</v>
      </c>
    </row>
    <row r="32035" spans="1:2">
      <c r="A32035">
        <v>868</v>
      </c>
      <c r="B32035">
        <v>934171</v>
      </c>
    </row>
    <row r="32036" spans="1:2">
      <c r="A32036">
        <v>869</v>
      </c>
      <c r="B32036">
        <v>955420</v>
      </c>
    </row>
    <row r="32037" spans="1:2">
      <c r="A32037">
        <v>870</v>
      </c>
      <c r="B32037">
        <v>991379</v>
      </c>
    </row>
    <row r="32038" spans="1:2">
      <c r="A32038">
        <v>871</v>
      </c>
      <c r="B32038">
        <v>946944</v>
      </c>
    </row>
    <row r="32039" spans="1:2">
      <c r="A32039">
        <v>872</v>
      </c>
      <c r="B32039">
        <v>920597</v>
      </c>
    </row>
    <row r="32040" spans="1:2">
      <c r="A32040">
        <v>873</v>
      </c>
      <c r="B32040">
        <v>955820</v>
      </c>
    </row>
    <row r="32041" spans="1:2">
      <c r="A32041">
        <v>874</v>
      </c>
      <c r="B32041">
        <v>938755</v>
      </c>
    </row>
    <row r="32042" spans="1:2">
      <c r="A32042">
        <v>875</v>
      </c>
      <c r="B32042">
        <v>929472</v>
      </c>
    </row>
    <row r="32043" spans="1:2">
      <c r="A32043">
        <v>876</v>
      </c>
      <c r="B32043">
        <v>951342</v>
      </c>
    </row>
    <row r="32044" spans="1:2">
      <c r="A32044">
        <v>877</v>
      </c>
      <c r="B32044">
        <v>978172</v>
      </c>
    </row>
    <row r="32045" spans="1:2">
      <c r="A32045">
        <v>878</v>
      </c>
      <c r="B32045">
        <v>888933</v>
      </c>
    </row>
    <row r="32046" spans="1:2">
      <c r="A32046">
        <v>879</v>
      </c>
      <c r="B32046">
        <v>997085</v>
      </c>
    </row>
    <row r="32047" spans="1:2">
      <c r="A32047">
        <v>880</v>
      </c>
      <c r="B32047">
        <v>953541</v>
      </c>
    </row>
    <row r="32048" spans="1:2">
      <c r="A32048">
        <v>881</v>
      </c>
      <c r="B32048">
        <v>936432</v>
      </c>
    </row>
    <row r="32049" spans="1:2">
      <c r="A32049">
        <v>882</v>
      </c>
      <c r="B32049">
        <v>915584</v>
      </c>
    </row>
    <row r="32050" spans="1:2">
      <c r="A32050">
        <v>883</v>
      </c>
      <c r="B32050">
        <v>1005438</v>
      </c>
    </row>
    <row r="32051" spans="1:2">
      <c r="A32051">
        <v>884</v>
      </c>
      <c r="B32051">
        <v>933239</v>
      </c>
    </row>
    <row r="32052" spans="1:2">
      <c r="A32052">
        <v>885</v>
      </c>
      <c r="B32052">
        <v>888083</v>
      </c>
    </row>
    <row r="32053" spans="1:2">
      <c r="A32053">
        <v>886</v>
      </c>
      <c r="B32053">
        <v>1032200</v>
      </c>
    </row>
    <row r="32054" spans="1:2">
      <c r="A32054">
        <v>887</v>
      </c>
      <c r="B32054">
        <v>943817</v>
      </c>
    </row>
    <row r="32055" spans="1:2">
      <c r="A32055">
        <v>888</v>
      </c>
      <c r="B32055">
        <v>973970</v>
      </c>
    </row>
    <row r="32056" spans="1:2">
      <c r="A32056">
        <v>889</v>
      </c>
      <c r="B32056">
        <v>864540</v>
      </c>
    </row>
    <row r="32057" spans="1:2">
      <c r="A32057">
        <v>890</v>
      </c>
      <c r="B32057">
        <v>1049095</v>
      </c>
    </row>
    <row r="32058" spans="1:2">
      <c r="A32058">
        <v>891</v>
      </c>
      <c r="B32058">
        <v>956282</v>
      </c>
    </row>
    <row r="32059" spans="1:2">
      <c r="A32059">
        <v>892</v>
      </c>
      <c r="B32059">
        <v>963771</v>
      </c>
    </row>
    <row r="32060" spans="1:2">
      <c r="A32060">
        <v>893</v>
      </c>
      <c r="B32060">
        <v>919941</v>
      </c>
    </row>
    <row r="32061" spans="1:2">
      <c r="A32061">
        <v>894</v>
      </c>
      <c r="B32061">
        <v>980505</v>
      </c>
    </row>
    <row r="32062" spans="1:2">
      <c r="A32062">
        <v>895</v>
      </c>
      <c r="B32062">
        <v>948752</v>
      </c>
    </row>
    <row r="32063" spans="1:2">
      <c r="A32063">
        <v>896</v>
      </c>
      <c r="B32063">
        <v>954763</v>
      </c>
    </row>
    <row r="32064" spans="1:2">
      <c r="A32064">
        <v>897</v>
      </c>
      <c r="B32064">
        <v>1058622</v>
      </c>
    </row>
    <row r="32065" spans="1:2">
      <c r="A32065">
        <v>898</v>
      </c>
      <c r="B32065">
        <v>882579</v>
      </c>
    </row>
    <row r="32066" spans="1:2">
      <c r="A32066">
        <v>899</v>
      </c>
      <c r="B32066">
        <v>1046218</v>
      </c>
    </row>
    <row r="32067" spans="1:2">
      <c r="A32067">
        <v>900</v>
      </c>
      <c r="B32067">
        <v>860206</v>
      </c>
    </row>
    <row r="32068" spans="1:2">
      <c r="A32068">
        <v>901</v>
      </c>
      <c r="B32068">
        <v>926356</v>
      </c>
    </row>
    <row r="32069" spans="1:2">
      <c r="A32069">
        <v>902</v>
      </c>
      <c r="B32069">
        <v>890683</v>
      </c>
    </row>
    <row r="32070" spans="1:2">
      <c r="A32070">
        <v>903</v>
      </c>
      <c r="B32070">
        <v>997556</v>
      </c>
    </row>
    <row r="32071" spans="1:2">
      <c r="A32071">
        <v>904</v>
      </c>
      <c r="B32071">
        <v>999044</v>
      </c>
    </row>
    <row r="32072" spans="1:2">
      <c r="A32072">
        <v>905</v>
      </c>
      <c r="B32072">
        <v>891139</v>
      </c>
    </row>
    <row r="32073" spans="1:2">
      <c r="A32073">
        <v>906</v>
      </c>
      <c r="B32073">
        <v>957774</v>
      </c>
    </row>
    <row r="32074" spans="1:2">
      <c r="A32074">
        <v>907</v>
      </c>
      <c r="B32074">
        <v>933627</v>
      </c>
    </row>
    <row r="32075" spans="1:2">
      <c r="A32075">
        <v>908</v>
      </c>
      <c r="B32075">
        <v>940536</v>
      </c>
    </row>
    <row r="32076" spans="1:2">
      <c r="A32076">
        <v>909</v>
      </c>
      <c r="B32076">
        <v>928267</v>
      </c>
    </row>
    <row r="32077" spans="1:2">
      <c r="A32077">
        <v>910</v>
      </c>
      <c r="B32077">
        <v>954778</v>
      </c>
    </row>
    <row r="32078" spans="1:2">
      <c r="A32078">
        <v>911</v>
      </c>
      <c r="B32078">
        <v>895794</v>
      </c>
    </row>
    <row r="32079" spans="1:2">
      <c r="A32079">
        <v>912</v>
      </c>
      <c r="B32079">
        <v>956402</v>
      </c>
    </row>
    <row r="32080" spans="1:2">
      <c r="A32080">
        <v>913</v>
      </c>
      <c r="B32080">
        <v>974617</v>
      </c>
    </row>
    <row r="32081" spans="1:2">
      <c r="A32081">
        <v>914</v>
      </c>
      <c r="B32081">
        <v>922968</v>
      </c>
    </row>
    <row r="32082" spans="1:2">
      <c r="A32082">
        <v>915</v>
      </c>
      <c r="B32082">
        <v>923706</v>
      </c>
    </row>
    <row r="32083" spans="1:2">
      <c r="A32083">
        <v>916</v>
      </c>
      <c r="B32083">
        <v>950537</v>
      </c>
    </row>
    <row r="32084" spans="1:2">
      <c r="A32084">
        <v>917</v>
      </c>
      <c r="B32084">
        <v>932854</v>
      </c>
    </row>
    <row r="32085" spans="1:2">
      <c r="A32085">
        <v>918</v>
      </c>
      <c r="B32085">
        <v>897601</v>
      </c>
    </row>
    <row r="32086" spans="1:2">
      <c r="A32086">
        <v>919</v>
      </c>
      <c r="B32086">
        <v>906514</v>
      </c>
    </row>
    <row r="32087" spans="1:2">
      <c r="A32087">
        <v>920</v>
      </c>
      <c r="B32087">
        <v>915897</v>
      </c>
    </row>
    <row r="32088" spans="1:2">
      <c r="A32088">
        <v>921</v>
      </c>
      <c r="B32088">
        <v>905488</v>
      </c>
    </row>
    <row r="32089" spans="1:2">
      <c r="A32089">
        <v>922</v>
      </c>
      <c r="B32089">
        <v>928701</v>
      </c>
    </row>
    <row r="32090" spans="1:2">
      <c r="A32090">
        <v>923</v>
      </c>
      <c r="B32090">
        <v>914986</v>
      </c>
    </row>
    <row r="32091" spans="1:2">
      <c r="A32091">
        <v>924</v>
      </c>
      <c r="B32091">
        <v>954274</v>
      </c>
    </row>
    <row r="32092" spans="1:2">
      <c r="A32092">
        <v>925</v>
      </c>
      <c r="B32092">
        <v>926830</v>
      </c>
    </row>
    <row r="32093" spans="1:2">
      <c r="A32093">
        <v>926</v>
      </c>
      <c r="B32093">
        <v>981942</v>
      </c>
    </row>
    <row r="32094" spans="1:2">
      <c r="A32094">
        <v>927</v>
      </c>
      <c r="B32094">
        <v>896154</v>
      </c>
    </row>
    <row r="32095" spans="1:2">
      <c r="A32095">
        <v>928</v>
      </c>
      <c r="B32095">
        <v>933270</v>
      </c>
    </row>
    <row r="32096" spans="1:2">
      <c r="A32096">
        <v>929</v>
      </c>
      <c r="B32096">
        <v>889081</v>
      </c>
    </row>
    <row r="32097" spans="1:2">
      <c r="A32097">
        <v>930</v>
      </c>
      <c r="B32097">
        <v>936740</v>
      </c>
    </row>
    <row r="32098" spans="1:2">
      <c r="A32098">
        <v>931</v>
      </c>
      <c r="B32098">
        <v>983147</v>
      </c>
    </row>
    <row r="32099" spans="1:2">
      <c r="A32099">
        <v>932</v>
      </c>
      <c r="B32099">
        <v>906674</v>
      </c>
    </row>
    <row r="32100" spans="1:2">
      <c r="A32100">
        <v>933</v>
      </c>
      <c r="B32100">
        <v>909349</v>
      </c>
    </row>
    <row r="32101" spans="1:2">
      <c r="A32101">
        <v>934</v>
      </c>
      <c r="B32101">
        <v>953509</v>
      </c>
    </row>
    <row r="32102" spans="1:2">
      <c r="A32102">
        <v>935</v>
      </c>
      <c r="B32102">
        <v>950296</v>
      </c>
    </row>
    <row r="32103" spans="1:2">
      <c r="A32103">
        <v>936</v>
      </c>
      <c r="B32103">
        <v>972664</v>
      </c>
    </row>
    <row r="32104" spans="1:2">
      <c r="A32104">
        <v>937</v>
      </c>
      <c r="B32104">
        <v>918369</v>
      </c>
    </row>
    <row r="32105" spans="1:2">
      <c r="A32105">
        <v>938</v>
      </c>
      <c r="B32105">
        <v>916622</v>
      </c>
    </row>
    <row r="32106" spans="1:2">
      <c r="A32106">
        <v>939</v>
      </c>
      <c r="B32106">
        <v>1026257</v>
      </c>
    </row>
    <row r="32107" spans="1:2">
      <c r="A32107">
        <v>940</v>
      </c>
      <c r="B32107">
        <v>938741</v>
      </c>
    </row>
    <row r="32108" spans="1:2">
      <c r="A32108">
        <v>941</v>
      </c>
      <c r="B32108">
        <v>904315</v>
      </c>
    </row>
    <row r="32109" spans="1:2">
      <c r="A32109">
        <v>942</v>
      </c>
      <c r="B32109">
        <v>962061</v>
      </c>
    </row>
    <row r="32110" spans="1:2">
      <c r="A32110">
        <v>943</v>
      </c>
      <c r="B32110">
        <v>962849</v>
      </c>
    </row>
    <row r="32111" spans="1:2">
      <c r="A32111">
        <v>944</v>
      </c>
      <c r="B32111">
        <v>896399</v>
      </c>
    </row>
    <row r="32112" spans="1:2">
      <c r="A32112">
        <v>945</v>
      </c>
      <c r="B32112">
        <v>952875</v>
      </c>
    </row>
    <row r="32113" spans="1:2">
      <c r="A32113">
        <v>946</v>
      </c>
      <c r="B32113">
        <v>969882</v>
      </c>
    </row>
    <row r="32114" spans="1:2">
      <c r="A32114">
        <v>947</v>
      </c>
      <c r="B32114">
        <v>943668</v>
      </c>
    </row>
    <row r="32115" spans="1:2">
      <c r="A32115">
        <v>948</v>
      </c>
      <c r="B32115">
        <v>928179</v>
      </c>
    </row>
    <row r="32116" spans="1:2">
      <c r="A32116">
        <v>949</v>
      </c>
      <c r="B32116">
        <v>1172884</v>
      </c>
    </row>
    <row r="32117" spans="1:2">
      <c r="A32117">
        <v>950</v>
      </c>
      <c r="B32117">
        <v>939531</v>
      </c>
    </row>
    <row r="32118" spans="1:2">
      <c r="A32118">
        <v>951</v>
      </c>
      <c r="B32118">
        <v>907253</v>
      </c>
    </row>
    <row r="32119" spans="1:2">
      <c r="A32119">
        <v>952</v>
      </c>
      <c r="B32119">
        <v>914247</v>
      </c>
    </row>
    <row r="32120" spans="1:2">
      <c r="A32120">
        <v>953</v>
      </c>
      <c r="B32120">
        <v>934056</v>
      </c>
    </row>
    <row r="32121" spans="1:2">
      <c r="A32121">
        <v>954</v>
      </c>
      <c r="B32121">
        <v>934396</v>
      </c>
    </row>
    <row r="32122" spans="1:2">
      <c r="A32122">
        <v>955</v>
      </c>
      <c r="B32122">
        <v>928796</v>
      </c>
    </row>
    <row r="32123" spans="1:2">
      <c r="A32123">
        <v>956</v>
      </c>
      <c r="B32123">
        <v>917401</v>
      </c>
    </row>
    <row r="32124" spans="1:2">
      <c r="A32124">
        <v>957</v>
      </c>
      <c r="B32124">
        <v>917994</v>
      </c>
    </row>
    <row r="32125" spans="1:2">
      <c r="A32125">
        <v>958</v>
      </c>
      <c r="B32125">
        <v>955431</v>
      </c>
    </row>
    <row r="32126" spans="1:2">
      <c r="A32126">
        <v>959</v>
      </c>
      <c r="B32126">
        <v>924365</v>
      </c>
    </row>
    <row r="32127" spans="1:2">
      <c r="A32127">
        <v>960</v>
      </c>
      <c r="B32127">
        <v>926485</v>
      </c>
    </row>
    <row r="32128" spans="1:2">
      <c r="A32128">
        <v>961</v>
      </c>
      <c r="B32128">
        <v>904613</v>
      </c>
    </row>
    <row r="32129" spans="1:2">
      <c r="A32129">
        <v>962</v>
      </c>
      <c r="B32129">
        <v>993414</v>
      </c>
    </row>
    <row r="32130" spans="1:2">
      <c r="A32130">
        <v>963</v>
      </c>
      <c r="B32130">
        <v>913978</v>
      </c>
    </row>
    <row r="32131" spans="1:2">
      <c r="A32131">
        <v>964</v>
      </c>
      <c r="B32131">
        <v>966988</v>
      </c>
    </row>
    <row r="32132" spans="1:2">
      <c r="A32132">
        <v>965</v>
      </c>
      <c r="B32132">
        <v>960182</v>
      </c>
    </row>
    <row r="32133" spans="1:2">
      <c r="A32133">
        <v>966</v>
      </c>
      <c r="B32133">
        <v>880003</v>
      </c>
    </row>
    <row r="32134" spans="1:2">
      <c r="A32134">
        <v>967</v>
      </c>
      <c r="B32134">
        <v>967837</v>
      </c>
    </row>
    <row r="32135" spans="1:2">
      <c r="A32135">
        <v>968</v>
      </c>
      <c r="B32135">
        <v>915472</v>
      </c>
    </row>
    <row r="32136" spans="1:2">
      <c r="A32136">
        <v>969</v>
      </c>
      <c r="B32136">
        <v>959083</v>
      </c>
    </row>
    <row r="32137" spans="1:2">
      <c r="A32137">
        <v>970</v>
      </c>
      <c r="B32137">
        <v>910228</v>
      </c>
    </row>
    <row r="32138" spans="1:2">
      <c r="A32138">
        <v>971</v>
      </c>
      <c r="B32138">
        <v>916459</v>
      </c>
    </row>
    <row r="32139" spans="1:2">
      <c r="A32139">
        <v>972</v>
      </c>
      <c r="B32139">
        <v>911586</v>
      </c>
    </row>
    <row r="32140" spans="1:2">
      <c r="A32140">
        <v>973</v>
      </c>
      <c r="B32140">
        <v>897953</v>
      </c>
    </row>
    <row r="32141" spans="1:2">
      <c r="A32141">
        <v>974</v>
      </c>
      <c r="B32141">
        <v>921591</v>
      </c>
    </row>
    <row r="32142" spans="1:2">
      <c r="A32142">
        <v>975</v>
      </c>
      <c r="B32142">
        <v>916748</v>
      </c>
    </row>
    <row r="32143" spans="1:2">
      <c r="A32143">
        <v>976</v>
      </c>
      <c r="B32143">
        <v>877726</v>
      </c>
    </row>
    <row r="32144" spans="1:2">
      <c r="A32144">
        <v>977</v>
      </c>
      <c r="B32144">
        <v>935838</v>
      </c>
    </row>
    <row r="32145" spans="1:2">
      <c r="A32145">
        <v>978</v>
      </c>
      <c r="B32145">
        <v>972432</v>
      </c>
    </row>
    <row r="32146" spans="1:2">
      <c r="A32146">
        <v>979</v>
      </c>
      <c r="B32146">
        <v>932924</v>
      </c>
    </row>
    <row r="32147" spans="1:2">
      <c r="A32147">
        <v>980</v>
      </c>
      <c r="B32147">
        <v>920250</v>
      </c>
    </row>
    <row r="32148" spans="1:2">
      <c r="A32148">
        <v>981</v>
      </c>
      <c r="B32148">
        <v>952622</v>
      </c>
    </row>
    <row r="32149" spans="1:2">
      <c r="A32149">
        <v>982</v>
      </c>
      <c r="B32149">
        <v>961203</v>
      </c>
    </row>
    <row r="32150" spans="1:2">
      <c r="A32150">
        <v>983</v>
      </c>
      <c r="B32150">
        <v>865426</v>
      </c>
    </row>
    <row r="32151" spans="1:2">
      <c r="A32151">
        <v>984</v>
      </c>
      <c r="B32151">
        <v>947526</v>
      </c>
    </row>
    <row r="32152" spans="1:2">
      <c r="A32152">
        <v>985</v>
      </c>
      <c r="B32152">
        <v>969532</v>
      </c>
    </row>
    <row r="32153" spans="1:2">
      <c r="A32153">
        <v>986</v>
      </c>
      <c r="B32153">
        <v>941225</v>
      </c>
    </row>
    <row r="32154" spans="1:2">
      <c r="A32154">
        <v>987</v>
      </c>
      <c r="B32154">
        <v>966973</v>
      </c>
    </row>
    <row r="32155" spans="1:2">
      <c r="A32155">
        <v>988</v>
      </c>
      <c r="B32155">
        <v>1012161</v>
      </c>
    </row>
    <row r="32156" spans="1:2">
      <c r="A32156">
        <v>989</v>
      </c>
      <c r="B32156">
        <v>884845</v>
      </c>
    </row>
    <row r="32157" spans="1:2">
      <c r="A32157">
        <v>990</v>
      </c>
      <c r="B32157">
        <v>956859</v>
      </c>
    </row>
    <row r="32158" spans="1:2">
      <c r="A32158">
        <v>991</v>
      </c>
      <c r="B32158">
        <v>959534</v>
      </c>
    </row>
    <row r="32159" spans="1:2">
      <c r="A32159">
        <v>992</v>
      </c>
      <c r="B32159">
        <v>957262</v>
      </c>
    </row>
    <row r="32160" spans="1:2">
      <c r="A32160">
        <v>993</v>
      </c>
      <c r="B32160">
        <v>913365</v>
      </c>
    </row>
    <row r="32161" spans="1:2">
      <c r="A32161">
        <v>994</v>
      </c>
      <c r="B32161">
        <v>999009</v>
      </c>
    </row>
    <row r="32162" spans="1:2">
      <c r="A32162">
        <v>995</v>
      </c>
      <c r="B32162">
        <v>963062</v>
      </c>
    </row>
    <row r="32163" spans="1:2">
      <c r="A32163">
        <v>996</v>
      </c>
      <c r="B32163">
        <v>923889</v>
      </c>
    </row>
    <row r="32164" spans="1:2">
      <c r="A32164">
        <v>997</v>
      </c>
      <c r="B32164">
        <v>937247</v>
      </c>
    </row>
    <row r="32165" spans="1:2">
      <c r="A32165">
        <v>998</v>
      </c>
      <c r="B32165">
        <v>939305</v>
      </c>
    </row>
    <row r="32166" spans="1:2">
      <c r="A32166">
        <v>999</v>
      </c>
      <c r="B32166">
        <v>996991</v>
      </c>
    </row>
    <row r="32167" spans="1:2">
      <c r="A32167">
        <v>1000</v>
      </c>
      <c r="B32167">
        <v>950691</v>
      </c>
    </row>
    <row r="32168" spans="1:2">
      <c r="A32168">
        <v>1001</v>
      </c>
      <c r="B32168">
        <v>959626</v>
      </c>
    </row>
    <row r="32169" spans="1:2">
      <c r="A32169">
        <v>1002</v>
      </c>
      <c r="B32169">
        <v>912252</v>
      </c>
    </row>
    <row r="32170" spans="1:2">
      <c r="A32170">
        <v>1003</v>
      </c>
      <c r="B32170">
        <v>931496</v>
      </c>
    </row>
    <row r="32171" spans="1:2">
      <c r="A32171">
        <v>1004</v>
      </c>
      <c r="B32171">
        <v>934482</v>
      </c>
    </row>
    <row r="32172" spans="1:2">
      <c r="A32172">
        <v>1005</v>
      </c>
      <c r="B32172">
        <v>953551</v>
      </c>
    </row>
    <row r="32173" spans="1:2">
      <c r="A32173">
        <v>1006</v>
      </c>
      <c r="B32173">
        <v>924886</v>
      </c>
    </row>
    <row r="32174" spans="1:2">
      <c r="A32174">
        <v>1007</v>
      </c>
      <c r="B32174">
        <v>960105</v>
      </c>
    </row>
    <row r="32175" spans="1:2">
      <c r="A32175">
        <v>1008</v>
      </c>
      <c r="B32175">
        <v>930048</v>
      </c>
    </row>
    <row r="32176" spans="1:2">
      <c r="A32176">
        <v>1009</v>
      </c>
      <c r="B32176">
        <v>932690</v>
      </c>
    </row>
    <row r="32177" spans="1:2">
      <c r="A32177">
        <v>1010</v>
      </c>
      <c r="B32177">
        <v>1009345</v>
      </c>
    </row>
    <row r="32178" spans="1:2">
      <c r="A32178">
        <v>1011</v>
      </c>
      <c r="B32178">
        <v>926132</v>
      </c>
    </row>
    <row r="32179" spans="1:2">
      <c r="A32179">
        <v>1012</v>
      </c>
      <c r="B32179">
        <v>959392</v>
      </c>
    </row>
    <row r="32180" spans="1:2">
      <c r="A32180">
        <v>1013</v>
      </c>
      <c r="B32180">
        <v>945372</v>
      </c>
    </row>
    <row r="32181" spans="1:2">
      <c r="A32181">
        <v>1014</v>
      </c>
      <c r="B32181">
        <v>969753</v>
      </c>
    </row>
    <row r="32182" spans="1:2">
      <c r="A32182">
        <v>1015</v>
      </c>
      <c r="B32182">
        <v>929852</v>
      </c>
    </row>
    <row r="32183" spans="1:2">
      <c r="A32183">
        <v>1016</v>
      </c>
      <c r="B32183">
        <v>976467</v>
      </c>
    </row>
    <row r="32184" spans="1:2">
      <c r="A32184">
        <v>1017</v>
      </c>
      <c r="B32184">
        <v>953364</v>
      </c>
    </row>
    <row r="32185" spans="1:2">
      <c r="A32185">
        <v>1018</v>
      </c>
      <c r="B32185">
        <v>890358</v>
      </c>
    </row>
    <row r="32186" spans="1:2">
      <c r="A32186">
        <v>1019</v>
      </c>
      <c r="B32186">
        <v>950169</v>
      </c>
    </row>
    <row r="32187" spans="1:2">
      <c r="A32187">
        <v>1020</v>
      </c>
      <c r="B32187">
        <v>942050</v>
      </c>
    </row>
    <row r="32188" spans="1:2">
      <c r="A32188">
        <v>1021</v>
      </c>
      <c r="B32188">
        <v>921226</v>
      </c>
    </row>
    <row r="32189" spans="1:2">
      <c r="A32189">
        <v>1022</v>
      </c>
      <c r="B32189">
        <v>911002</v>
      </c>
    </row>
    <row r="32190" spans="1:2">
      <c r="A32190">
        <v>1023</v>
      </c>
      <c r="B32190">
        <v>966178</v>
      </c>
    </row>
    <row r="32191" spans="1:2">
      <c r="A32191">
        <v>1024</v>
      </c>
      <c r="B32191">
        <v>916084</v>
      </c>
    </row>
    <row r="32192" spans="1:2">
      <c r="A32192">
        <v>1025</v>
      </c>
      <c r="B32192">
        <v>956572</v>
      </c>
    </row>
    <row r="32193" spans="1:2">
      <c r="A32193">
        <v>1026</v>
      </c>
      <c r="B32193">
        <v>912787</v>
      </c>
    </row>
    <row r="32194" spans="1:2">
      <c r="A32194">
        <v>1027</v>
      </c>
      <c r="B32194">
        <v>1010433</v>
      </c>
    </row>
    <row r="32195" spans="1:2">
      <c r="A32195">
        <v>1028</v>
      </c>
      <c r="B32195">
        <v>911964</v>
      </c>
    </row>
    <row r="32196" spans="1:2">
      <c r="A32196">
        <v>1029</v>
      </c>
      <c r="B32196">
        <v>934563</v>
      </c>
    </row>
    <row r="32197" spans="1:2">
      <c r="A32197">
        <v>1030</v>
      </c>
      <c r="B32197">
        <v>1026117</v>
      </c>
    </row>
    <row r="32198" spans="1:2">
      <c r="A32198">
        <v>1031</v>
      </c>
      <c r="B32198">
        <v>966393</v>
      </c>
    </row>
    <row r="32199" spans="1:2">
      <c r="A32199">
        <v>1032</v>
      </c>
      <c r="B32199">
        <v>989622</v>
      </c>
    </row>
    <row r="32200" spans="1:2">
      <c r="A32200">
        <v>1033</v>
      </c>
      <c r="B32200">
        <v>966193</v>
      </c>
    </row>
    <row r="32201" spans="1:2">
      <c r="A32201">
        <v>1034</v>
      </c>
      <c r="B32201">
        <v>912122</v>
      </c>
    </row>
    <row r="32202" spans="1:2">
      <c r="A32202">
        <v>1035</v>
      </c>
      <c r="B32202">
        <v>893187</v>
      </c>
    </row>
    <row r="32203" spans="1:2">
      <c r="A32203">
        <v>1036</v>
      </c>
      <c r="B32203">
        <v>960003</v>
      </c>
    </row>
    <row r="32204" spans="1:2">
      <c r="A32204">
        <v>1037</v>
      </c>
      <c r="B32204">
        <v>920818</v>
      </c>
    </row>
    <row r="32205" spans="1:2">
      <c r="A32205">
        <v>1038</v>
      </c>
      <c r="B32205">
        <v>940666</v>
      </c>
    </row>
    <row r="32206" spans="1:2">
      <c r="A32206">
        <v>1039</v>
      </c>
      <c r="B32206">
        <v>1072926</v>
      </c>
    </row>
    <row r="32207" spans="1:2">
      <c r="A32207">
        <v>1040</v>
      </c>
      <c r="B32207">
        <v>932080</v>
      </c>
    </row>
    <row r="32208" spans="1:2">
      <c r="A32208">
        <v>1041</v>
      </c>
      <c r="B32208">
        <v>1001615</v>
      </c>
    </row>
    <row r="32209" spans="1:2">
      <c r="A32209">
        <v>1042</v>
      </c>
      <c r="B32209">
        <v>986031</v>
      </c>
    </row>
    <row r="32210" spans="1:2">
      <c r="A32210">
        <v>1043</v>
      </c>
      <c r="B32210">
        <v>923226</v>
      </c>
    </row>
    <row r="32211" spans="1:2">
      <c r="A32211">
        <v>1044</v>
      </c>
      <c r="B32211">
        <v>932577</v>
      </c>
    </row>
    <row r="32212" spans="1:2">
      <c r="A32212">
        <v>1045</v>
      </c>
      <c r="B32212">
        <v>936312</v>
      </c>
    </row>
    <row r="32213" spans="1:2">
      <c r="A32213">
        <v>1046</v>
      </c>
      <c r="B32213">
        <v>949380</v>
      </c>
    </row>
    <row r="32214" spans="1:2">
      <c r="A32214">
        <v>1047</v>
      </c>
      <c r="B32214">
        <v>941200</v>
      </c>
    </row>
    <row r="32215" spans="1:2">
      <c r="A32215">
        <v>1048</v>
      </c>
      <c r="B32215">
        <v>883872</v>
      </c>
    </row>
    <row r="32216" spans="1:2">
      <c r="A32216">
        <v>1049</v>
      </c>
      <c r="B32216">
        <v>976603</v>
      </c>
    </row>
    <row r="32217" spans="1:2">
      <c r="A32217">
        <v>1050</v>
      </c>
      <c r="B32217">
        <v>924984</v>
      </c>
    </row>
    <row r="32218" spans="1:2">
      <c r="A32218">
        <v>1051</v>
      </c>
      <c r="B32218">
        <v>902494</v>
      </c>
    </row>
    <row r="32219" spans="1:2">
      <c r="A32219">
        <v>1052</v>
      </c>
      <c r="B32219">
        <v>937763</v>
      </c>
    </row>
    <row r="32220" spans="1:2">
      <c r="A32220">
        <v>1053</v>
      </c>
      <c r="B32220">
        <v>999076</v>
      </c>
    </row>
    <row r="32221" spans="1:2">
      <c r="A32221">
        <v>1054</v>
      </c>
      <c r="B32221">
        <v>912880</v>
      </c>
    </row>
    <row r="32222" spans="1:2">
      <c r="A32222">
        <v>1055</v>
      </c>
      <c r="B32222">
        <v>975865</v>
      </c>
    </row>
    <row r="32223" spans="1:2">
      <c r="A32223">
        <v>1056</v>
      </c>
      <c r="B32223">
        <v>896414</v>
      </c>
    </row>
    <row r="32224" spans="1:2">
      <c r="A32224">
        <v>1057</v>
      </c>
      <c r="B32224">
        <v>1001489</v>
      </c>
    </row>
    <row r="32225" spans="1:2">
      <c r="A32225">
        <v>1058</v>
      </c>
      <c r="B32225">
        <v>934906</v>
      </c>
    </row>
    <row r="32226" spans="1:2">
      <c r="A32226">
        <v>1059</v>
      </c>
      <c r="B32226">
        <v>931880</v>
      </c>
    </row>
    <row r="32227" spans="1:2">
      <c r="A32227">
        <v>1060</v>
      </c>
      <c r="B32227">
        <v>934027</v>
      </c>
    </row>
    <row r="32228" spans="1:2">
      <c r="A32228">
        <v>1061</v>
      </c>
      <c r="B32228">
        <v>934475</v>
      </c>
    </row>
    <row r="32229" spans="1:2">
      <c r="A32229">
        <v>1062</v>
      </c>
      <c r="B32229">
        <v>905355</v>
      </c>
    </row>
    <row r="32230" spans="1:2">
      <c r="A32230">
        <v>1063</v>
      </c>
      <c r="B32230">
        <v>890625</v>
      </c>
    </row>
    <row r="32231" spans="1:2">
      <c r="A32231">
        <v>1064</v>
      </c>
      <c r="B32231">
        <v>905081</v>
      </c>
    </row>
    <row r="32232" spans="1:2">
      <c r="A32232">
        <v>1065</v>
      </c>
      <c r="B32232">
        <v>935701</v>
      </c>
    </row>
    <row r="32233" spans="1:2">
      <c r="A32233">
        <v>1066</v>
      </c>
      <c r="B32233">
        <v>967795</v>
      </c>
    </row>
    <row r="32234" spans="1:2">
      <c r="A32234">
        <v>1067</v>
      </c>
      <c r="B32234">
        <v>920557</v>
      </c>
    </row>
    <row r="32235" spans="1:2">
      <c r="A32235">
        <v>1068</v>
      </c>
      <c r="B32235">
        <v>877551</v>
      </c>
    </row>
    <row r="32236" spans="1:2">
      <c r="A32236">
        <v>1069</v>
      </c>
      <c r="B32236">
        <v>945735</v>
      </c>
    </row>
    <row r="32237" spans="1:2">
      <c r="A32237">
        <v>1070</v>
      </c>
      <c r="B32237">
        <v>958446</v>
      </c>
    </row>
    <row r="32238" spans="1:2">
      <c r="A32238">
        <v>1071</v>
      </c>
      <c r="B32238">
        <v>923286</v>
      </c>
    </row>
    <row r="32239" spans="1:2">
      <c r="A32239">
        <v>1072</v>
      </c>
      <c r="B32239">
        <v>977604</v>
      </c>
    </row>
    <row r="32240" spans="1:2">
      <c r="A32240">
        <v>1073</v>
      </c>
      <c r="B32240">
        <v>973852</v>
      </c>
    </row>
    <row r="32241" spans="1:2">
      <c r="A32241">
        <v>1074</v>
      </c>
      <c r="B32241">
        <v>922232</v>
      </c>
    </row>
    <row r="32242" spans="1:2">
      <c r="A32242">
        <v>1075</v>
      </c>
      <c r="B32242">
        <v>1052670</v>
      </c>
    </row>
    <row r="32243" spans="1:2">
      <c r="A32243">
        <v>1076</v>
      </c>
      <c r="B32243">
        <v>985877</v>
      </c>
    </row>
    <row r="32244" spans="1:2">
      <c r="A32244">
        <v>1077</v>
      </c>
      <c r="B32244">
        <v>880551</v>
      </c>
    </row>
    <row r="32245" spans="1:2">
      <c r="A32245">
        <v>1078</v>
      </c>
      <c r="B32245">
        <v>929777</v>
      </c>
    </row>
    <row r="32246" spans="1:2">
      <c r="A32246">
        <v>1079</v>
      </c>
      <c r="B32246">
        <v>932129</v>
      </c>
    </row>
    <row r="32247" spans="1:2">
      <c r="A32247">
        <v>1080</v>
      </c>
      <c r="B32247">
        <v>976931</v>
      </c>
    </row>
    <row r="32248" spans="1:2">
      <c r="A32248">
        <v>1081</v>
      </c>
      <c r="B32248">
        <v>1000990</v>
      </c>
    </row>
    <row r="32249" spans="1:2">
      <c r="A32249">
        <v>1082</v>
      </c>
      <c r="B32249">
        <v>998340</v>
      </c>
    </row>
    <row r="32250" spans="1:2">
      <c r="A32250">
        <v>1083</v>
      </c>
      <c r="B32250">
        <v>900272</v>
      </c>
    </row>
    <row r="32251" spans="1:2">
      <c r="A32251">
        <v>1084</v>
      </c>
      <c r="B32251">
        <v>953196</v>
      </c>
    </row>
    <row r="32252" spans="1:2">
      <c r="A32252">
        <v>1085</v>
      </c>
      <c r="B32252">
        <v>927488</v>
      </c>
    </row>
    <row r="32253" spans="1:2">
      <c r="A32253">
        <v>1086</v>
      </c>
      <c r="B32253">
        <v>917220</v>
      </c>
    </row>
    <row r="32254" spans="1:2">
      <c r="A32254">
        <v>1087</v>
      </c>
      <c r="B32254">
        <v>940895</v>
      </c>
    </row>
    <row r="32255" spans="1:2">
      <c r="A32255">
        <v>1088</v>
      </c>
      <c r="B32255">
        <v>935353</v>
      </c>
    </row>
    <row r="32256" spans="1:2">
      <c r="A32256">
        <v>1089</v>
      </c>
      <c r="B32256">
        <v>921960</v>
      </c>
    </row>
    <row r="32257" spans="1:2">
      <c r="A32257">
        <v>1090</v>
      </c>
      <c r="B32257">
        <v>943328</v>
      </c>
    </row>
    <row r="32258" spans="1:2">
      <c r="A32258">
        <v>1091</v>
      </c>
      <c r="B32258">
        <v>920166</v>
      </c>
    </row>
    <row r="32259" spans="1:2">
      <c r="A32259">
        <v>1092</v>
      </c>
      <c r="B32259">
        <v>903455</v>
      </c>
    </row>
    <row r="32260" spans="1:2">
      <c r="A32260">
        <v>1093</v>
      </c>
      <c r="B32260">
        <v>911382</v>
      </c>
    </row>
    <row r="32261" spans="1:2">
      <c r="A32261">
        <v>1094</v>
      </c>
      <c r="B32261">
        <v>956639</v>
      </c>
    </row>
    <row r="32262" spans="1:2">
      <c r="A32262">
        <v>1095</v>
      </c>
      <c r="B32262">
        <v>950635</v>
      </c>
    </row>
    <row r="32263" spans="1:2">
      <c r="A32263">
        <v>1096</v>
      </c>
      <c r="B32263">
        <v>916113</v>
      </c>
    </row>
    <row r="32264" spans="1:2">
      <c r="A32264">
        <v>1097</v>
      </c>
      <c r="B32264">
        <v>874676</v>
      </c>
    </row>
    <row r="32265" spans="1:2">
      <c r="A32265">
        <v>1098</v>
      </c>
      <c r="B32265">
        <v>949697</v>
      </c>
    </row>
    <row r="32266" spans="1:2">
      <c r="A32266">
        <v>1099</v>
      </c>
      <c r="B32266">
        <v>1089066</v>
      </c>
    </row>
    <row r="32267" spans="1:2">
      <c r="A32267">
        <v>1100</v>
      </c>
      <c r="B32267">
        <v>993986</v>
      </c>
    </row>
    <row r="32268" spans="1:2">
      <c r="A32268">
        <v>1101</v>
      </c>
      <c r="B32268">
        <v>952943</v>
      </c>
    </row>
    <row r="32269" spans="1:2">
      <c r="A32269">
        <v>1102</v>
      </c>
      <c r="B32269">
        <v>933830</v>
      </c>
    </row>
    <row r="32270" spans="1:2">
      <c r="A32270">
        <v>1103</v>
      </c>
      <c r="B32270">
        <v>975188</v>
      </c>
    </row>
    <row r="32271" spans="1:2">
      <c r="A32271">
        <v>1104</v>
      </c>
      <c r="B32271">
        <v>959077</v>
      </c>
    </row>
    <row r="32272" spans="1:2">
      <c r="A32272">
        <v>1105</v>
      </c>
      <c r="B32272">
        <v>929033</v>
      </c>
    </row>
    <row r="32273" spans="1:2">
      <c r="A32273">
        <v>1106</v>
      </c>
      <c r="B32273">
        <v>936858</v>
      </c>
    </row>
    <row r="32274" spans="1:2">
      <c r="A32274">
        <v>1107</v>
      </c>
      <c r="B32274">
        <v>946097</v>
      </c>
    </row>
    <row r="32275" spans="1:2">
      <c r="A32275">
        <v>1108</v>
      </c>
      <c r="B32275">
        <v>950415</v>
      </c>
    </row>
    <row r="32276" spans="1:2">
      <c r="A32276">
        <v>1109</v>
      </c>
      <c r="B32276">
        <v>936783</v>
      </c>
    </row>
    <row r="32277" spans="1:2">
      <c r="A32277">
        <v>1110</v>
      </c>
      <c r="B32277">
        <v>926205</v>
      </c>
    </row>
    <row r="32278" spans="1:2">
      <c r="A32278">
        <v>1111</v>
      </c>
      <c r="B32278">
        <v>919318</v>
      </c>
    </row>
    <row r="32279" spans="1:2">
      <c r="A32279">
        <v>1112</v>
      </c>
      <c r="B32279">
        <v>967972</v>
      </c>
    </row>
    <row r="32280" spans="1:2">
      <c r="A32280">
        <v>1113</v>
      </c>
      <c r="B32280">
        <v>950326</v>
      </c>
    </row>
    <row r="32281" spans="1:2">
      <c r="A32281">
        <v>1114</v>
      </c>
      <c r="B32281">
        <v>879284</v>
      </c>
    </row>
    <row r="32282" spans="1:2">
      <c r="A32282">
        <v>1115</v>
      </c>
      <c r="B32282">
        <v>986570</v>
      </c>
    </row>
    <row r="32283" spans="1:2">
      <c r="A32283">
        <v>1116</v>
      </c>
      <c r="B32283">
        <v>914923</v>
      </c>
    </row>
    <row r="32284" spans="1:2">
      <c r="A32284">
        <v>1117</v>
      </c>
      <c r="B32284">
        <v>904874</v>
      </c>
    </row>
    <row r="32285" spans="1:2">
      <c r="A32285">
        <v>1118</v>
      </c>
      <c r="B32285">
        <v>937870</v>
      </c>
    </row>
    <row r="32286" spans="1:2">
      <c r="A32286">
        <v>1119</v>
      </c>
      <c r="B32286">
        <v>910034</v>
      </c>
    </row>
    <row r="32287" spans="1:2">
      <c r="A32287">
        <v>1120</v>
      </c>
      <c r="B32287">
        <v>976869</v>
      </c>
    </row>
    <row r="32288" spans="1:2">
      <c r="A32288">
        <v>1121</v>
      </c>
      <c r="B32288">
        <v>993875</v>
      </c>
    </row>
    <row r="32289" spans="1:2">
      <c r="A32289">
        <v>1122</v>
      </c>
      <c r="B32289">
        <v>941145</v>
      </c>
    </row>
    <row r="32290" spans="1:2">
      <c r="A32290">
        <v>1123</v>
      </c>
      <c r="B32290">
        <v>919033</v>
      </c>
    </row>
    <row r="32291" spans="1:2">
      <c r="A32291">
        <v>1124</v>
      </c>
      <c r="B32291">
        <v>917602</v>
      </c>
    </row>
    <row r="32292" spans="1:2">
      <c r="A32292">
        <v>1125</v>
      </c>
      <c r="B32292">
        <v>900282</v>
      </c>
    </row>
    <row r="32293" spans="1:2">
      <c r="A32293">
        <v>1126</v>
      </c>
      <c r="B32293">
        <v>938121</v>
      </c>
    </row>
    <row r="32294" spans="1:2">
      <c r="A32294">
        <v>1127</v>
      </c>
      <c r="B32294">
        <v>925073</v>
      </c>
    </row>
    <row r="32295" spans="1:2">
      <c r="A32295">
        <v>1128</v>
      </c>
      <c r="B32295">
        <v>869581</v>
      </c>
    </row>
    <row r="32296" spans="1:2">
      <c r="A32296">
        <v>1129</v>
      </c>
      <c r="B32296">
        <v>861258</v>
      </c>
    </row>
    <row r="32297" spans="1:2">
      <c r="A32297">
        <v>1130</v>
      </c>
      <c r="B32297">
        <v>886111</v>
      </c>
    </row>
    <row r="32298" spans="1:2">
      <c r="A32298">
        <v>1131</v>
      </c>
      <c r="B32298">
        <v>930905</v>
      </c>
    </row>
    <row r="32299" spans="1:2">
      <c r="A32299">
        <v>1132</v>
      </c>
      <c r="B32299">
        <v>901498</v>
      </c>
    </row>
    <row r="32300" spans="1:2">
      <c r="A32300">
        <v>1133</v>
      </c>
      <c r="B32300">
        <v>941831</v>
      </c>
    </row>
    <row r="32301" spans="1:2">
      <c r="A32301">
        <v>1134</v>
      </c>
      <c r="B32301">
        <v>927162</v>
      </c>
    </row>
    <row r="32302" spans="1:2">
      <c r="A32302">
        <v>1135</v>
      </c>
      <c r="B32302">
        <v>1007916</v>
      </c>
    </row>
    <row r="32303" spans="1:2">
      <c r="A32303">
        <v>1136</v>
      </c>
      <c r="B32303">
        <v>889042</v>
      </c>
    </row>
    <row r="32304" spans="1:2">
      <c r="A32304">
        <v>1137</v>
      </c>
      <c r="B32304">
        <v>914783</v>
      </c>
    </row>
    <row r="32305" spans="1:2">
      <c r="A32305">
        <v>1138</v>
      </c>
      <c r="B32305">
        <v>1036832</v>
      </c>
    </row>
    <row r="32306" spans="1:2">
      <c r="A32306">
        <v>1139</v>
      </c>
      <c r="B32306">
        <v>925095</v>
      </c>
    </row>
    <row r="32307" spans="1:2">
      <c r="A32307">
        <v>1140</v>
      </c>
      <c r="B32307">
        <v>912813</v>
      </c>
    </row>
    <row r="32308" spans="1:2">
      <c r="A32308">
        <v>1141</v>
      </c>
      <c r="B32308">
        <v>977208</v>
      </c>
    </row>
    <row r="32309" spans="1:2">
      <c r="A32309">
        <v>1142</v>
      </c>
      <c r="B32309">
        <v>969655</v>
      </c>
    </row>
    <row r="32310" spans="1:2">
      <c r="A32310">
        <v>1143</v>
      </c>
      <c r="B32310">
        <v>1004237</v>
      </c>
    </row>
    <row r="32311" spans="1:2">
      <c r="A32311">
        <v>1144</v>
      </c>
      <c r="B32311">
        <v>926758</v>
      </c>
    </row>
    <row r="32312" spans="1:2">
      <c r="A32312">
        <v>1145</v>
      </c>
      <c r="B32312">
        <v>953147</v>
      </c>
    </row>
    <row r="32313" spans="1:2">
      <c r="A32313">
        <v>1146</v>
      </c>
      <c r="B32313">
        <v>937509</v>
      </c>
    </row>
    <row r="32314" spans="1:2">
      <c r="A32314">
        <v>1147</v>
      </c>
      <c r="B32314">
        <v>889365</v>
      </c>
    </row>
    <row r="32315" spans="1:2">
      <c r="A32315">
        <v>1148</v>
      </c>
      <c r="B32315">
        <v>988826</v>
      </c>
    </row>
    <row r="32316" spans="1:2">
      <c r="A32316">
        <v>1149</v>
      </c>
      <c r="B32316">
        <v>899253</v>
      </c>
    </row>
    <row r="32317" spans="1:2">
      <c r="A32317">
        <v>1150</v>
      </c>
      <c r="B32317">
        <v>930359</v>
      </c>
    </row>
    <row r="32318" spans="1:2">
      <c r="A32318">
        <v>1151</v>
      </c>
      <c r="B32318">
        <v>913706</v>
      </c>
    </row>
    <row r="32319" spans="1:2">
      <c r="A32319">
        <v>1152</v>
      </c>
      <c r="B32319">
        <v>948833</v>
      </c>
    </row>
    <row r="32320" spans="1:2">
      <c r="A32320">
        <v>1153</v>
      </c>
      <c r="B32320">
        <v>944776</v>
      </c>
    </row>
    <row r="32321" spans="1:2">
      <c r="A32321">
        <v>1154</v>
      </c>
      <c r="B32321">
        <v>939744</v>
      </c>
    </row>
    <row r="32322" spans="1:2">
      <c r="A32322">
        <v>1155</v>
      </c>
      <c r="B32322">
        <v>920181</v>
      </c>
    </row>
    <row r="32323" spans="1:2">
      <c r="A32323">
        <v>1156</v>
      </c>
      <c r="B32323">
        <v>951661</v>
      </c>
    </row>
    <row r="32324" spans="1:2">
      <c r="A32324">
        <v>1157</v>
      </c>
      <c r="B32324">
        <v>941112</v>
      </c>
    </row>
    <row r="32325" spans="1:2">
      <c r="A32325">
        <v>1158</v>
      </c>
      <c r="B32325">
        <v>909462</v>
      </c>
    </row>
    <row r="32326" spans="1:2">
      <c r="A32326">
        <v>1159</v>
      </c>
      <c r="B32326">
        <v>930924</v>
      </c>
    </row>
    <row r="32327" spans="1:2">
      <c r="A32327">
        <v>1160</v>
      </c>
      <c r="B32327">
        <v>921352</v>
      </c>
    </row>
    <row r="32328" spans="1:2">
      <c r="A32328">
        <v>1161</v>
      </c>
      <c r="B32328">
        <v>896686</v>
      </c>
    </row>
    <row r="32329" spans="1:2">
      <c r="A32329">
        <v>1162</v>
      </c>
      <c r="B32329">
        <v>872501</v>
      </c>
    </row>
    <row r="32330" spans="1:2">
      <c r="A32330">
        <v>1163</v>
      </c>
      <c r="B32330">
        <v>970991</v>
      </c>
    </row>
    <row r="32331" spans="1:2">
      <c r="A32331">
        <v>1164</v>
      </c>
      <c r="B32331">
        <v>932515</v>
      </c>
    </row>
    <row r="32332" spans="1:2">
      <c r="A32332">
        <v>1165</v>
      </c>
      <c r="B32332">
        <v>972501</v>
      </c>
    </row>
    <row r="32333" spans="1:2">
      <c r="A32333">
        <v>1166</v>
      </c>
      <c r="B32333">
        <v>925064</v>
      </c>
    </row>
    <row r="32334" spans="1:2">
      <c r="A32334">
        <v>1167</v>
      </c>
      <c r="B32334">
        <v>945676</v>
      </c>
    </row>
    <row r="32335" spans="1:2">
      <c r="A32335">
        <v>1168</v>
      </c>
      <c r="B32335">
        <v>939819</v>
      </c>
    </row>
    <row r="32336" spans="1:2">
      <c r="A32336">
        <v>1169</v>
      </c>
      <c r="B32336">
        <v>915917</v>
      </c>
    </row>
    <row r="32337" spans="1:2">
      <c r="A32337">
        <v>1170</v>
      </c>
      <c r="B32337">
        <v>875182</v>
      </c>
    </row>
    <row r="32338" spans="1:2">
      <c r="A32338">
        <v>1171</v>
      </c>
      <c r="B32338">
        <v>919906</v>
      </c>
    </row>
    <row r="32339" spans="1:2">
      <c r="A32339">
        <v>1172</v>
      </c>
      <c r="B32339">
        <v>941107</v>
      </c>
    </row>
    <row r="32340" spans="1:2">
      <c r="A32340">
        <v>1173</v>
      </c>
      <c r="B32340">
        <v>1044197</v>
      </c>
    </row>
    <row r="32341" spans="1:2">
      <c r="A32341">
        <v>1174</v>
      </c>
      <c r="B32341">
        <v>940421</v>
      </c>
    </row>
    <row r="32342" spans="1:2">
      <c r="A32342">
        <v>1175</v>
      </c>
      <c r="B32342">
        <v>938702</v>
      </c>
    </row>
    <row r="32343" spans="1:2">
      <c r="A32343">
        <v>1176</v>
      </c>
      <c r="B32343">
        <v>904735</v>
      </c>
    </row>
    <row r="32344" spans="1:2">
      <c r="A32344">
        <v>1177</v>
      </c>
      <c r="B32344">
        <v>922391</v>
      </c>
    </row>
    <row r="32345" spans="1:2">
      <c r="A32345">
        <v>1178</v>
      </c>
      <c r="B32345">
        <v>930062</v>
      </c>
    </row>
    <row r="32346" spans="1:2">
      <c r="A32346">
        <v>1179</v>
      </c>
      <c r="B32346">
        <v>942089</v>
      </c>
    </row>
    <row r="32347" spans="1:2">
      <c r="A32347">
        <v>1180</v>
      </c>
      <c r="B32347">
        <v>941633</v>
      </c>
    </row>
    <row r="32348" spans="1:2">
      <c r="A32348">
        <v>1181</v>
      </c>
      <c r="B32348">
        <v>984720</v>
      </c>
    </row>
    <row r="32349" spans="1:2">
      <c r="A32349">
        <v>1182</v>
      </c>
      <c r="B32349">
        <v>967713</v>
      </c>
    </row>
    <row r="32350" spans="1:2">
      <c r="A32350">
        <v>1183</v>
      </c>
      <c r="B32350">
        <v>964371</v>
      </c>
    </row>
    <row r="32351" spans="1:2">
      <c r="A32351">
        <v>1184</v>
      </c>
      <c r="B32351">
        <v>967433</v>
      </c>
    </row>
    <row r="32352" spans="1:2">
      <c r="A32352">
        <v>1185</v>
      </c>
      <c r="B32352">
        <v>995193</v>
      </c>
    </row>
    <row r="32353" spans="1:2">
      <c r="A32353">
        <v>1186</v>
      </c>
      <c r="B32353">
        <v>891628</v>
      </c>
    </row>
    <row r="32354" spans="1:2">
      <c r="A32354">
        <v>1187</v>
      </c>
      <c r="B32354">
        <v>968458</v>
      </c>
    </row>
    <row r="32355" spans="1:2">
      <c r="A32355">
        <v>1188</v>
      </c>
      <c r="B32355">
        <v>968583</v>
      </c>
    </row>
    <row r="32356" spans="1:2">
      <c r="A32356">
        <v>1189</v>
      </c>
      <c r="B32356">
        <v>903626</v>
      </c>
    </row>
    <row r="32357" spans="1:2">
      <c r="A32357">
        <v>1190</v>
      </c>
      <c r="B32357">
        <v>907438</v>
      </c>
    </row>
    <row r="32358" spans="1:2">
      <c r="A32358">
        <v>1191</v>
      </c>
      <c r="B32358">
        <v>934421</v>
      </c>
    </row>
    <row r="32359" spans="1:2">
      <c r="A32359">
        <v>1192</v>
      </c>
      <c r="B32359">
        <v>922951</v>
      </c>
    </row>
    <row r="32360" spans="1:2">
      <c r="A32360">
        <v>1193</v>
      </c>
      <c r="B32360">
        <v>904171</v>
      </c>
    </row>
    <row r="32361" spans="1:2">
      <c r="A32361">
        <v>1194</v>
      </c>
      <c r="B32361">
        <v>962869</v>
      </c>
    </row>
    <row r="32362" spans="1:2">
      <c r="A32362">
        <v>1195</v>
      </c>
      <c r="B32362">
        <v>957126</v>
      </c>
    </row>
    <row r="32363" spans="1:2">
      <c r="A32363">
        <v>1196</v>
      </c>
      <c r="B32363">
        <v>966120</v>
      </c>
    </row>
    <row r="32364" spans="1:2">
      <c r="A32364">
        <v>1197</v>
      </c>
      <c r="B32364">
        <v>882185</v>
      </c>
    </row>
    <row r="32365" spans="1:2">
      <c r="A32365">
        <v>1198</v>
      </c>
      <c r="B32365">
        <v>901015</v>
      </c>
    </row>
    <row r="32366" spans="1:2">
      <c r="A32366">
        <v>1199</v>
      </c>
      <c r="B32366">
        <v>943281</v>
      </c>
    </row>
    <row r="32367" spans="1:2">
      <c r="A32367">
        <v>1200</v>
      </c>
      <c r="B32367">
        <v>899002</v>
      </c>
    </row>
    <row r="32368" spans="1:2">
      <c r="A32368">
        <v>1201</v>
      </c>
      <c r="B32368">
        <v>962408</v>
      </c>
    </row>
    <row r="32369" spans="1:2">
      <c r="A32369">
        <v>1202</v>
      </c>
      <c r="B32369">
        <v>966023</v>
      </c>
    </row>
    <row r="32370" spans="1:2">
      <c r="A32370">
        <v>1203</v>
      </c>
      <c r="B32370">
        <v>871040</v>
      </c>
    </row>
    <row r="32371" spans="1:2">
      <c r="A32371">
        <v>1204</v>
      </c>
      <c r="B32371">
        <v>961562</v>
      </c>
    </row>
    <row r="32372" spans="1:2">
      <c r="A32372">
        <v>1205</v>
      </c>
      <c r="B32372">
        <v>919627</v>
      </c>
    </row>
    <row r="32373" spans="1:2">
      <c r="A32373">
        <v>1206</v>
      </c>
      <c r="B32373">
        <v>930586</v>
      </c>
    </row>
    <row r="32374" spans="1:2">
      <c r="A32374">
        <v>1207</v>
      </c>
      <c r="B32374">
        <v>941935</v>
      </c>
    </row>
    <row r="32375" spans="1:2">
      <c r="A32375">
        <v>1208</v>
      </c>
      <c r="B32375">
        <v>922387</v>
      </c>
    </row>
    <row r="32376" spans="1:2">
      <c r="A32376">
        <v>1209</v>
      </c>
      <c r="B32376">
        <v>940163</v>
      </c>
    </row>
    <row r="32377" spans="1:2">
      <c r="A32377">
        <v>1210</v>
      </c>
      <c r="B32377">
        <v>987093</v>
      </c>
    </row>
    <row r="32378" spans="1:2">
      <c r="A32378">
        <v>1211</v>
      </c>
      <c r="B32378">
        <v>907719</v>
      </c>
    </row>
    <row r="32379" spans="1:2">
      <c r="A32379">
        <v>1212</v>
      </c>
      <c r="B32379">
        <v>956486</v>
      </c>
    </row>
    <row r="32380" spans="1:2">
      <c r="A32380">
        <v>1213</v>
      </c>
      <c r="B32380">
        <v>941745</v>
      </c>
    </row>
    <row r="32381" spans="1:2">
      <c r="A32381">
        <v>1214</v>
      </c>
      <c r="B32381">
        <v>868982</v>
      </c>
    </row>
    <row r="32382" spans="1:2">
      <c r="A32382">
        <v>1215</v>
      </c>
      <c r="B32382">
        <v>945091</v>
      </c>
    </row>
    <row r="32383" spans="1:2">
      <c r="A32383">
        <v>1216</v>
      </c>
      <c r="B32383">
        <v>921376</v>
      </c>
    </row>
    <row r="32384" spans="1:2">
      <c r="A32384">
        <v>1217</v>
      </c>
      <c r="B32384">
        <v>892320</v>
      </c>
    </row>
    <row r="32385" spans="1:2">
      <c r="A32385">
        <v>1218</v>
      </c>
      <c r="B32385">
        <v>949428</v>
      </c>
    </row>
    <row r="32386" spans="1:2">
      <c r="A32386">
        <v>1219</v>
      </c>
      <c r="B32386">
        <v>921076</v>
      </c>
    </row>
    <row r="32387" spans="1:2">
      <c r="A32387">
        <v>1220</v>
      </c>
      <c r="B32387">
        <v>918335</v>
      </c>
    </row>
    <row r="32388" spans="1:2">
      <c r="A32388">
        <v>1221</v>
      </c>
      <c r="B32388">
        <v>945805</v>
      </c>
    </row>
    <row r="32389" spans="1:2">
      <c r="A32389">
        <v>1222</v>
      </c>
      <c r="B32389">
        <v>925097</v>
      </c>
    </row>
    <row r="32390" spans="1:2">
      <c r="A32390">
        <v>1223</v>
      </c>
      <c r="B32390">
        <v>901094</v>
      </c>
    </row>
    <row r="32391" spans="1:2">
      <c r="A32391">
        <v>1224</v>
      </c>
      <c r="B32391">
        <v>903258</v>
      </c>
    </row>
    <row r="32392" spans="1:2">
      <c r="A32392">
        <v>1225</v>
      </c>
      <c r="B32392">
        <v>948698</v>
      </c>
    </row>
    <row r="32393" spans="1:2">
      <c r="A32393">
        <v>1226</v>
      </c>
      <c r="B32393">
        <v>935590</v>
      </c>
    </row>
    <row r="32394" spans="1:2">
      <c r="A32394">
        <v>1227</v>
      </c>
      <c r="B32394">
        <v>904128</v>
      </c>
    </row>
    <row r="32395" spans="1:2">
      <c r="A32395">
        <v>1228</v>
      </c>
      <c r="B32395">
        <v>912276</v>
      </c>
    </row>
    <row r="32396" spans="1:2">
      <c r="A32396">
        <v>1229</v>
      </c>
      <c r="B32396">
        <v>951069</v>
      </c>
    </row>
    <row r="32397" spans="1:2">
      <c r="A32397">
        <v>1230</v>
      </c>
      <c r="B32397">
        <v>882447</v>
      </c>
    </row>
    <row r="32398" spans="1:2">
      <c r="A32398">
        <v>1231</v>
      </c>
      <c r="B32398">
        <v>911441</v>
      </c>
    </row>
    <row r="32399" spans="1:2">
      <c r="A32399">
        <v>1232</v>
      </c>
      <c r="B32399">
        <v>943383</v>
      </c>
    </row>
    <row r="32400" spans="1:2">
      <c r="A32400">
        <v>1233</v>
      </c>
      <c r="B32400">
        <v>1034927</v>
      </c>
    </row>
    <row r="32401" spans="1:2">
      <c r="A32401">
        <v>1234</v>
      </c>
      <c r="B32401">
        <v>977460</v>
      </c>
    </row>
    <row r="32402" spans="1:2">
      <c r="A32402">
        <v>1235</v>
      </c>
      <c r="B32402">
        <v>934901</v>
      </c>
    </row>
    <row r="32403" spans="1:2">
      <c r="A32403">
        <v>1236</v>
      </c>
      <c r="B32403">
        <v>958658</v>
      </c>
    </row>
    <row r="32404" spans="1:2">
      <c r="A32404">
        <v>1237</v>
      </c>
      <c r="B32404">
        <v>980313</v>
      </c>
    </row>
    <row r="32405" spans="1:2">
      <c r="A32405">
        <v>1238</v>
      </c>
      <c r="B32405">
        <v>973352</v>
      </c>
    </row>
    <row r="32406" spans="1:2">
      <c r="A32406">
        <v>1239</v>
      </c>
      <c r="B32406">
        <v>981946</v>
      </c>
    </row>
    <row r="32407" spans="1:2">
      <c r="A32407">
        <v>1240</v>
      </c>
      <c r="B32407">
        <v>882102</v>
      </c>
    </row>
    <row r="32408" spans="1:2">
      <c r="A32408">
        <v>1241</v>
      </c>
      <c r="B32408">
        <v>880089</v>
      </c>
    </row>
    <row r="32409" spans="1:2">
      <c r="A32409">
        <v>1242</v>
      </c>
      <c r="B32409">
        <v>951232</v>
      </c>
    </row>
    <row r="32410" spans="1:2">
      <c r="A32410">
        <v>1243</v>
      </c>
      <c r="B32410">
        <v>933205</v>
      </c>
    </row>
    <row r="32411" spans="1:2">
      <c r="A32411">
        <v>1244</v>
      </c>
      <c r="B32411">
        <v>943024</v>
      </c>
    </row>
    <row r="32412" spans="1:2">
      <c r="A32412">
        <v>1245</v>
      </c>
      <c r="B32412">
        <v>913538</v>
      </c>
    </row>
    <row r="32413" spans="1:2">
      <c r="A32413">
        <v>1246</v>
      </c>
      <c r="B32413">
        <v>920901</v>
      </c>
    </row>
    <row r="32414" spans="1:2">
      <c r="A32414">
        <v>1247</v>
      </c>
      <c r="B32414">
        <v>964170</v>
      </c>
    </row>
    <row r="32415" spans="1:2">
      <c r="A32415">
        <v>1248</v>
      </c>
      <c r="B32415">
        <v>883172</v>
      </c>
    </row>
    <row r="32416" spans="1:2">
      <c r="A32416">
        <v>1249</v>
      </c>
      <c r="B32416">
        <v>915756</v>
      </c>
    </row>
    <row r="32417" spans="1:2">
      <c r="A32417">
        <v>1250</v>
      </c>
      <c r="B32417">
        <v>915801</v>
      </c>
    </row>
    <row r="32418" spans="1:2">
      <c r="A32418">
        <v>1251</v>
      </c>
      <c r="B32418">
        <v>908657</v>
      </c>
    </row>
    <row r="32419" spans="1:2">
      <c r="A32419">
        <v>1252</v>
      </c>
      <c r="B32419">
        <v>997042</v>
      </c>
    </row>
    <row r="32420" spans="1:2">
      <c r="A32420">
        <v>1253</v>
      </c>
      <c r="B32420">
        <v>927136</v>
      </c>
    </row>
    <row r="32421" spans="1:2">
      <c r="A32421">
        <v>1254</v>
      </c>
      <c r="B32421">
        <v>957126</v>
      </c>
    </row>
    <row r="32422" spans="1:2">
      <c r="A32422">
        <v>1255</v>
      </c>
      <c r="B32422">
        <v>958185</v>
      </c>
    </row>
    <row r="32423" spans="1:2">
      <c r="A32423">
        <v>1256</v>
      </c>
      <c r="B32423">
        <v>933223</v>
      </c>
    </row>
    <row r="32424" spans="1:2">
      <c r="A32424">
        <v>1257</v>
      </c>
      <c r="B32424">
        <v>896807</v>
      </c>
    </row>
    <row r="32425" spans="1:2">
      <c r="A32425">
        <v>1258</v>
      </c>
      <c r="B32425">
        <v>967311</v>
      </c>
    </row>
    <row r="32426" spans="1:2">
      <c r="A32426">
        <v>1259</v>
      </c>
      <c r="B32426">
        <v>992168</v>
      </c>
    </row>
    <row r="32427" spans="1:2">
      <c r="A32427">
        <v>1260</v>
      </c>
      <c r="B32427">
        <v>975058</v>
      </c>
    </row>
    <row r="32428" spans="1:2">
      <c r="A32428">
        <v>1261</v>
      </c>
      <c r="B32428">
        <v>949514</v>
      </c>
    </row>
    <row r="32429" spans="1:2">
      <c r="A32429">
        <v>1262</v>
      </c>
      <c r="B32429">
        <v>919412</v>
      </c>
    </row>
    <row r="32430" spans="1:2">
      <c r="A32430">
        <v>1263</v>
      </c>
      <c r="B32430">
        <v>922238</v>
      </c>
    </row>
    <row r="32431" spans="1:2">
      <c r="A32431">
        <v>1264</v>
      </c>
      <c r="B32431">
        <v>915065</v>
      </c>
    </row>
    <row r="32432" spans="1:2">
      <c r="A32432">
        <v>1265</v>
      </c>
      <c r="B32432">
        <v>904681</v>
      </c>
    </row>
    <row r="32433" spans="1:2">
      <c r="A32433">
        <v>1266</v>
      </c>
      <c r="B32433">
        <v>914476</v>
      </c>
    </row>
    <row r="32434" spans="1:2">
      <c r="A32434">
        <v>1267</v>
      </c>
      <c r="B32434">
        <v>931725</v>
      </c>
    </row>
    <row r="32435" spans="1:2">
      <c r="A32435">
        <v>1268</v>
      </c>
      <c r="B32435">
        <v>926911</v>
      </c>
    </row>
    <row r="32436" spans="1:2">
      <c r="A32436">
        <v>1269</v>
      </c>
      <c r="B32436">
        <v>938090</v>
      </c>
    </row>
    <row r="32437" spans="1:2">
      <c r="A32437">
        <v>1270</v>
      </c>
      <c r="B32437">
        <v>935370</v>
      </c>
    </row>
    <row r="32438" spans="1:2">
      <c r="A32438">
        <v>1271</v>
      </c>
      <c r="B32438">
        <v>962993</v>
      </c>
    </row>
    <row r="32439" spans="1:2">
      <c r="A32439">
        <v>1272</v>
      </c>
      <c r="B32439">
        <v>1037123</v>
      </c>
    </row>
    <row r="32440" spans="1:2">
      <c r="A32440">
        <v>1273</v>
      </c>
      <c r="B32440">
        <v>983158</v>
      </c>
    </row>
    <row r="32441" spans="1:2">
      <c r="A32441">
        <v>1274</v>
      </c>
      <c r="B32441">
        <v>1093100</v>
      </c>
    </row>
    <row r="32442" spans="1:2">
      <c r="A32442">
        <v>1275</v>
      </c>
      <c r="B32442">
        <v>998385</v>
      </c>
    </row>
    <row r="32443" spans="1:2">
      <c r="A32443">
        <v>1276</v>
      </c>
      <c r="B32443">
        <v>968160</v>
      </c>
    </row>
    <row r="32444" spans="1:2">
      <c r="A32444">
        <v>1277</v>
      </c>
      <c r="B32444">
        <v>979239</v>
      </c>
    </row>
    <row r="32445" spans="1:2">
      <c r="A32445">
        <v>1278</v>
      </c>
      <c r="B32445">
        <v>932526</v>
      </c>
    </row>
    <row r="32446" spans="1:2">
      <c r="A32446">
        <v>1279</v>
      </c>
      <c r="B32446">
        <v>927297</v>
      </c>
    </row>
    <row r="32447" spans="1:2">
      <c r="A32447">
        <v>1280</v>
      </c>
      <c r="B32447">
        <v>927191</v>
      </c>
    </row>
    <row r="32448" spans="1:2">
      <c r="A32448">
        <v>1281</v>
      </c>
      <c r="B32448">
        <v>907123</v>
      </c>
    </row>
    <row r="32449" spans="1:2">
      <c r="A32449">
        <v>1282</v>
      </c>
      <c r="B32449">
        <v>927365</v>
      </c>
    </row>
    <row r="32450" spans="1:2">
      <c r="A32450">
        <v>1283</v>
      </c>
      <c r="B32450">
        <v>902504</v>
      </c>
    </row>
    <row r="32451" spans="1:2">
      <c r="A32451">
        <v>1284</v>
      </c>
      <c r="B32451">
        <v>970410</v>
      </c>
    </row>
    <row r="32452" spans="1:2">
      <c r="A32452">
        <v>1285</v>
      </c>
      <c r="B32452">
        <v>887388</v>
      </c>
    </row>
    <row r="32453" spans="1:2">
      <c r="A32453">
        <v>1286</v>
      </c>
      <c r="B32453">
        <v>949880</v>
      </c>
    </row>
    <row r="32454" spans="1:2">
      <c r="A32454">
        <v>1287</v>
      </c>
      <c r="B32454">
        <v>922928</v>
      </c>
    </row>
    <row r="32455" spans="1:2">
      <c r="A32455">
        <v>1288</v>
      </c>
      <c r="B32455">
        <v>898299</v>
      </c>
    </row>
    <row r="32456" spans="1:2">
      <c r="A32456">
        <v>1289</v>
      </c>
      <c r="B32456">
        <v>940073</v>
      </c>
    </row>
    <row r="32457" spans="1:2">
      <c r="A32457">
        <v>1290</v>
      </c>
      <c r="B32457">
        <v>863635</v>
      </c>
    </row>
    <row r="32458" spans="1:2">
      <c r="A32458">
        <v>1291</v>
      </c>
      <c r="B32458">
        <v>926275</v>
      </c>
    </row>
    <row r="32459" spans="1:2">
      <c r="A32459">
        <v>1292</v>
      </c>
      <c r="B32459">
        <v>890135</v>
      </c>
    </row>
    <row r="32460" spans="1:2">
      <c r="A32460">
        <v>1293</v>
      </c>
      <c r="B32460">
        <v>957588</v>
      </c>
    </row>
    <row r="32461" spans="1:2">
      <c r="A32461">
        <v>1294</v>
      </c>
      <c r="B32461">
        <v>935927</v>
      </c>
    </row>
    <row r="32462" spans="1:2">
      <c r="A32462">
        <v>1295</v>
      </c>
      <c r="B32462">
        <v>901761</v>
      </c>
    </row>
    <row r="32463" spans="1:2">
      <c r="A32463">
        <v>1296</v>
      </c>
      <c r="B32463">
        <v>864314</v>
      </c>
    </row>
    <row r="32464" spans="1:2">
      <c r="A32464">
        <v>1297</v>
      </c>
      <c r="B32464">
        <v>967585</v>
      </c>
    </row>
    <row r="32465" spans="1:2">
      <c r="A32465">
        <v>1298</v>
      </c>
      <c r="B32465">
        <v>995032</v>
      </c>
    </row>
    <row r="32466" spans="1:2">
      <c r="A32466">
        <v>1299</v>
      </c>
      <c r="B32466">
        <v>947613</v>
      </c>
    </row>
    <row r="32467" spans="1:2">
      <c r="A32467">
        <v>1300</v>
      </c>
      <c r="B32467">
        <v>947308</v>
      </c>
    </row>
    <row r="32468" spans="1:2">
      <c r="A32468">
        <v>1301</v>
      </c>
      <c r="B32468">
        <v>931815</v>
      </c>
    </row>
    <row r="32469" spans="1:2">
      <c r="A32469">
        <v>1302</v>
      </c>
      <c r="B32469">
        <v>915768</v>
      </c>
    </row>
    <row r="32470" spans="1:2">
      <c r="A32470">
        <v>1303</v>
      </c>
      <c r="B32470">
        <v>928356</v>
      </c>
    </row>
    <row r="32471" spans="1:2">
      <c r="A32471">
        <v>1304</v>
      </c>
      <c r="B32471">
        <v>975650</v>
      </c>
    </row>
    <row r="32472" spans="1:2">
      <c r="A32472">
        <v>1305</v>
      </c>
      <c r="B32472">
        <v>987226</v>
      </c>
    </row>
    <row r="32473" spans="1:2">
      <c r="A32473">
        <v>1306</v>
      </c>
      <c r="B32473">
        <v>951895</v>
      </c>
    </row>
    <row r="32474" spans="1:2">
      <c r="A32474">
        <v>1307</v>
      </c>
      <c r="B32474">
        <v>905999</v>
      </c>
    </row>
    <row r="32475" spans="1:2">
      <c r="A32475">
        <v>1308</v>
      </c>
      <c r="B32475">
        <v>937918</v>
      </c>
    </row>
    <row r="32476" spans="1:2">
      <c r="A32476">
        <v>1309</v>
      </c>
      <c r="B32476">
        <v>934756</v>
      </c>
    </row>
    <row r="32477" spans="1:2">
      <c r="A32477">
        <v>1310</v>
      </c>
      <c r="B32477">
        <v>954560</v>
      </c>
    </row>
    <row r="32478" spans="1:2">
      <c r="A32478">
        <v>1311</v>
      </c>
      <c r="B32478">
        <v>989426</v>
      </c>
    </row>
    <row r="32479" spans="1:2">
      <c r="A32479">
        <v>1312</v>
      </c>
      <c r="B32479">
        <v>980523</v>
      </c>
    </row>
    <row r="32480" spans="1:2">
      <c r="A32480">
        <v>1313</v>
      </c>
      <c r="B32480">
        <v>981589</v>
      </c>
    </row>
    <row r="32481" spans="1:2">
      <c r="A32481">
        <v>1314</v>
      </c>
      <c r="B32481">
        <v>1062126</v>
      </c>
    </row>
    <row r="32482" spans="1:2">
      <c r="A32482">
        <v>1315</v>
      </c>
      <c r="B32482">
        <v>918681</v>
      </c>
    </row>
    <row r="32483" spans="1:2">
      <c r="A32483">
        <v>1316</v>
      </c>
      <c r="B32483">
        <v>925576</v>
      </c>
    </row>
    <row r="32484" spans="1:2">
      <c r="A32484">
        <v>1317</v>
      </c>
      <c r="B32484">
        <v>941653</v>
      </c>
    </row>
    <row r="32485" spans="1:2">
      <c r="A32485">
        <v>1318</v>
      </c>
      <c r="B32485">
        <v>943678</v>
      </c>
    </row>
    <row r="32486" spans="1:2">
      <c r="A32486">
        <v>1319</v>
      </c>
      <c r="B32486">
        <v>963973</v>
      </c>
    </row>
    <row r="32487" spans="1:2">
      <c r="A32487">
        <v>1320</v>
      </c>
      <c r="B32487">
        <v>914418</v>
      </c>
    </row>
    <row r="32488" spans="1:2">
      <c r="A32488">
        <v>1321</v>
      </c>
      <c r="B32488">
        <v>900126</v>
      </c>
    </row>
    <row r="32489" spans="1:2">
      <c r="A32489">
        <v>1322</v>
      </c>
      <c r="B32489">
        <v>985733</v>
      </c>
    </row>
    <row r="32490" spans="1:2">
      <c r="A32490">
        <v>1323</v>
      </c>
      <c r="B32490">
        <v>984871</v>
      </c>
    </row>
    <row r="32491" spans="1:2">
      <c r="A32491">
        <v>1324</v>
      </c>
      <c r="B32491">
        <v>920451</v>
      </c>
    </row>
    <row r="32492" spans="1:2">
      <c r="A32492">
        <v>1325</v>
      </c>
      <c r="B32492">
        <v>930654</v>
      </c>
    </row>
    <row r="32493" spans="1:2">
      <c r="A32493">
        <v>1326</v>
      </c>
      <c r="B32493">
        <v>888330</v>
      </c>
    </row>
    <row r="32494" spans="1:2">
      <c r="A32494">
        <v>1327</v>
      </c>
      <c r="B32494">
        <v>973955</v>
      </c>
    </row>
    <row r="32495" spans="1:2">
      <c r="A32495">
        <v>1328</v>
      </c>
      <c r="B32495">
        <v>969552</v>
      </c>
    </row>
    <row r="32496" spans="1:2">
      <c r="A32496">
        <v>1329</v>
      </c>
      <c r="B32496">
        <v>922269</v>
      </c>
    </row>
    <row r="32497" spans="1:2">
      <c r="A32497">
        <v>1330</v>
      </c>
      <c r="B32497">
        <v>850657</v>
      </c>
    </row>
    <row r="32498" spans="1:2">
      <c r="A32498">
        <v>1331</v>
      </c>
      <c r="B32498">
        <v>1004112</v>
      </c>
    </row>
    <row r="32499" spans="1:2">
      <c r="A32499">
        <v>1332</v>
      </c>
      <c r="B32499">
        <v>947050</v>
      </c>
    </row>
    <row r="32500" spans="1:2">
      <c r="A32500">
        <v>1333</v>
      </c>
      <c r="B32500">
        <v>972277</v>
      </c>
    </row>
    <row r="32501" spans="1:2">
      <c r="A32501">
        <v>1334</v>
      </c>
      <c r="B32501">
        <v>948490</v>
      </c>
    </row>
    <row r="32502" spans="1:2">
      <c r="A32502">
        <v>1335</v>
      </c>
      <c r="B32502">
        <v>921078</v>
      </c>
    </row>
    <row r="32503" spans="1:2">
      <c r="A32503">
        <v>1336</v>
      </c>
      <c r="B32503">
        <v>974483</v>
      </c>
    </row>
    <row r="32504" spans="1:2">
      <c r="A32504">
        <v>1337</v>
      </c>
      <c r="B32504">
        <v>876112</v>
      </c>
    </row>
    <row r="32505" spans="1:2">
      <c r="A32505">
        <v>1338</v>
      </c>
      <c r="B32505">
        <v>926758</v>
      </c>
    </row>
    <row r="32506" spans="1:2">
      <c r="A32506">
        <v>1339</v>
      </c>
      <c r="B32506">
        <v>914493</v>
      </c>
    </row>
    <row r="32507" spans="1:2">
      <c r="A32507">
        <v>1340</v>
      </c>
      <c r="B32507">
        <v>916761</v>
      </c>
    </row>
    <row r="32508" spans="1:2">
      <c r="A32508">
        <v>1341</v>
      </c>
      <c r="B32508">
        <v>910662</v>
      </c>
    </row>
    <row r="32509" spans="1:2">
      <c r="A32509">
        <v>1342</v>
      </c>
      <c r="B32509">
        <v>986737</v>
      </c>
    </row>
    <row r="32510" spans="1:2">
      <c r="A32510">
        <v>1343</v>
      </c>
      <c r="B32510">
        <v>929299</v>
      </c>
    </row>
    <row r="32511" spans="1:2">
      <c r="A32511">
        <v>1344</v>
      </c>
      <c r="B32511">
        <v>960536</v>
      </c>
    </row>
    <row r="32512" spans="1:2">
      <c r="A32512">
        <v>1345</v>
      </c>
      <c r="B32512">
        <v>910586</v>
      </c>
    </row>
    <row r="32513" spans="1:2">
      <c r="A32513">
        <v>1346</v>
      </c>
      <c r="B32513">
        <v>980290</v>
      </c>
    </row>
    <row r="32514" spans="1:2">
      <c r="A32514">
        <v>1347</v>
      </c>
      <c r="B32514">
        <v>965585</v>
      </c>
    </row>
    <row r="32515" spans="1:2">
      <c r="A32515">
        <v>1348</v>
      </c>
      <c r="B32515">
        <v>961958</v>
      </c>
    </row>
    <row r="32516" spans="1:2">
      <c r="A32516">
        <v>1349</v>
      </c>
      <c r="B32516">
        <v>907946</v>
      </c>
    </row>
    <row r="32517" spans="1:2">
      <c r="A32517">
        <v>1350</v>
      </c>
      <c r="B32517">
        <v>942615</v>
      </c>
    </row>
    <row r="32518" spans="1:2">
      <c r="A32518">
        <v>1351</v>
      </c>
      <c r="B32518">
        <v>979732</v>
      </c>
    </row>
    <row r="32519" spans="1:2">
      <c r="A32519">
        <v>1352</v>
      </c>
      <c r="B32519">
        <v>932982</v>
      </c>
    </row>
    <row r="32520" spans="1:2">
      <c r="A32520">
        <v>1353</v>
      </c>
      <c r="B32520">
        <v>944196</v>
      </c>
    </row>
    <row r="32521" spans="1:2">
      <c r="A32521">
        <v>1354</v>
      </c>
      <c r="B32521">
        <v>939299</v>
      </c>
    </row>
    <row r="32522" spans="1:2">
      <c r="A32522">
        <v>1355</v>
      </c>
      <c r="B32522">
        <v>1015115</v>
      </c>
    </row>
    <row r="32523" spans="1:2">
      <c r="A32523">
        <v>1356</v>
      </c>
      <c r="B32523">
        <v>943306</v>
      </c>
    </row>
    <row r="32524" spans="1:2">
      <c r="A32524">
        <v>1357</v>
      </c>
      <c r="B32524">
        <v>944214</v>
      </c>
    </row>
    <row r="32525" spans="1:2">
      <c r="A32525">
        <v>1358</v>
      </c>
      <c r="B32525">
        <v>930427</v>
      </c>
    </row>
    <row r="32526" spans="1:2">
      <c r="A32526">
        <v>1359</v>
      </c>
      <c r="B32526">
        <v>955230</v>
      </c>
    </row>
    <row r="32527" spans="1:2">
      <c r="A32527">
        <v>1360</v>
      </c>
      <c r="B32527">
        <v>951754</v>
      </c>
    </row>
    <row r="32528" spans="1:2">
      <c r="A32528">
        <v>1361</v>
      </c>
      <c r="B32528">
        <v>920445</v>
      </c>
    </row>
    <row r="32529" spans="1:2">
      <c r="A32529">
        <v>1362</v>
      </c>
      <c r="B32529">
        <v>951256</v>
      </c>
    </row>
    <row r="32530" spans="1:2">
      <c r="A32530">
        <v>1363</v>
      </c>
      <c r="B32530">
        <v>962945</v>
      </c>
    </row>
    <row r="32531" spans="1:2">
      <c r="A32531">
        <v>1364</v>
      </c>
      <c r="B32531">
        <v>978727</v>
      </c>
    </row>
    <row r="32532" spans="1:2">
      <c r="A32532">
        <v>1365</v>
      </c>
      <c r="B32532">
        <v>997277</v>
      </c>
    </row>
    <row r="32533" spans="1:2">
      <c r="A32533">
        <v>1366</v>
      </c>
      <c r="B32533">
        <v>916924</v>
      </c>
    </row>
    <row r="32534" spans="1:2">
      <c r="A32534">
        <v>1367</v>
      </c>
      <c r="B32534">
        <v>1025806</v>
      </c>
    </row>
    <row r="32535" spans="1:2">
      <c r="A32535">
        <v>1368</v>
      </c>
      <c r="B32535">
        <v>877907</v>
      </c>
    </row>
    <row r="32536" spans="1:2">
      <c r="A32536">
        <v>1369</v>
      </c>
      <c r="B32536">
        <v>948260</v>
      </c>
    </row>
    <row r="32537" spans="1:2">
      <c r="A32537">
        <v>1370</v>
      </c>
      <c r="B32537">
        <v>916707</v>
      </c>
    </row>
    <row r="32538" spans="1:2">
      <c r="A32538">
        <v>1371</v>
      </c>
      <c r="B32538">
        <v>1015126</v>
      </c>
    </row>
    <row r="32539" spans="1:2">
      <c r="A32539">
        <v>1372</v>
      </c>
      <c r="B32539">
        <v>1156644</v>
      </c>
    </row>
    <row r="32540" spans="1:2">
      <c r="A32540">
        <v>1373</v>
      </c>
      <c r="B32540">
        <v>929832</v>
      </c>
    </row>
    <row r="32541" spans="1:2">
      <c r="A32541">
        <v>1374</v>
      </c>
      <c r="B32541">
        <v>976958</v>
      </c>
    </row>
    <row r="32542" spans="1:2">
      <c r="A32542">
        <v>1375</v>
      </c>
      <c r="B32542">
        <v>884627</v>
      </c>
    </row>
    <row r="32543" spans="1:2">
      <c r="A32543">
        <v>1376</v>
      </c>
      <c r="B32543">
        <v>976711</v>
      </c>
    </row>
    <row r="32544" spans="1:2">
      <c r="A32544">
        <v>1377</v>
      </c>
      <c r="B32544">
        <v>904099</v>
      </c>
    </row>
    <row r="32545" spans="1:2">
      <c r="A32545">
        <v>1378</v>
      </c>
      <c r="B32545">
        <v>936246</v>
      </c>
    </row>
    <row r="32546" spans="1:2">
      <c r="A32546">
        <v>1379</v>
      </c>
      <c r="B32546">
        <v>905120</v>
      </c>
    </row>
    <row r="32547" spans="1:2">
      <c r="A32547">
        <v>1380</v>
      </c>
      <c r="B32547">
        <v>894029</v>
      </c>
    </row>
    <row r="32548" spans="1:2">
      <c r="A32548">
        <v>1381</v>
      </c>
      <c r="B32548">
        <v>960169</v>
      </c>
    </row>
    <row r="32549" spans="1:2">
      <c r="A32549">
        <v>1382</v>
      </c>
      <c r="B32549">
        <v>981189</v>
      </c>
    </row>
    <row r="32550" spans="1:2">
      <c r="A32550">
        <v>1383</v>
      </c>
      <c r="B32550">
        <v>947083</v>
      </c>
    </row>
    <row r="32551" spans="1:2">
      <c r="A32551">
        <v>1384</v>
      </c>
      <c r="B32551">
        <v>947432</v>
      </c>
    </row>
    <row r="32552" spans="1:2">
      <c r="A32552">
        <v>1385</v>
      </c>
      <c r="B32552">
        <v>931034</v>
      </c>
    </row>
    <row r="32553" spans="1:2">
      <c r="A32553">
        <v>1386</v>
      </c>
      <c r="B32553">
        <v>998097</v>
      </c>
    </row>
    <row r="32554" spans="1:2">
      <c r="A32554">
        <v>1387</v>
      </c>
      <c r="B32554">
        <v>962070</v>
      </c>
    </row>
    <row r="32555" spans="1:2">
      <c r="A32555">
        <v>1388</v>
      </c>
      <c r="B32555">
        <v>978505</v>
      </c>
    </row>
    <row r="32556" spans="1:2">
      <c r="A32556">
        <v>1389</v>
      </c>
      <c r="B32556">
        <v>923287</v>
      </c>
    </row>
    <row r="32557" spans="1:2">
      <c r="A32557">
        <v>1390</v>
      </c>
      <c r="B32557">
        <v>924722</v>
      </c>
    </row>
    <row r="32558" spans="1:2">
      <c r="A32558">
        <v>1391</v>
      </c>
      <c r="B32558">
        <v>922456</v>
      </c>
    </row>
    <row r="32559" spans="1:2">
      <c r="A32559">
        <v>1392</v>
      </c>
      <c r="B32559">
        <v>963470</v>
      </c>
    </row>
    <row r="32560" spans="1:2">
      <c r="A32560">
        <v>1393</v>
      </c>
      <c r="B32560">
        <v>930821</v>
      </c>
    </row>
    <row r="32561" spans="1:2">
      <c r="A32561">
        <v>1394</v>
      </c>
      <c r="B32561">
        <v>943758</v>
      </c>
    </row>
    <row r="32562" spans="1:2">
      <c r="A32562">
        <v>1395</v>
      </c>
      <c r="B32562">
        <v>923479</v>
      </c>
    </row>
    <row r="32563" spans="1:2">
      <c r="A32563">
        <v>1396</v>
      </c>
      <c r="B32563">
        <v>1152227</v>
      </c>
    </row>
    <row r="32564" spans="1:2">
      <c r="A32564">
        <v>1397</v>
      </c>
      <c r="B32564">
        <v>925693</v>
      </c>
    </row>
    <row r="32565" spans="1:2">
      <c r="A32565">
        <v>1398</v>
      </c>
      <c r="B32565">
        <v>943921</v>
      </c>
    </row>
    <row r="32566" spans="1:2">
      <c r="A32566">
        <v>1399</v>
      </c>
      <c r="B32566">
        <v>934401</v>
      </c>
    </row>
    <row r="32567" spans="1:2">
      <c r="A32567">
        <v>1400</v>
      </c>
      <c r="B32567">
        <v>958451</v>
      </c>
    </row>
    <row r="32568" spans="1:2">
      <c r="A32568">
        <v>1401</v>
      </c>
      <c r="B32568">
        <v>945700</v>
      </c>
    </row>
    <row r="32569" spans="1:2">
      <c r="A32569">
        <v>1402</v>
      </c>
      <c r="B32569">
        <v>910322</v>
      </c>
    </row>
    <row r="32570" spans="1:2">
      <c r="A32570">
        <v>1403</v>
      </c>
      <c r="B32570">
        <v>900847</v>
      </c>
    </row>
    <row r="32571" spans="1:2">
      <c r="A32571">
        <v>1404</v>
      </c>
      <c r="B32571">
        <v>988801</v>
      </c>
    </row>
    <row r="32572" spans="1:2">
      <c r="A32572">
        <v>1405</v>
      </c>
      <c r="B32572">
        <v>941615</v>
      </c>
    </row>
    <row r="32573" spans="1:2">
      <c r="A32573">
        <v>1406</v>
      </c>
      <c r="B32573">
        <v>895402</v>
      </c>
    </row>
    <row r="32574" spans="1:2">
      <c r="A32574">
        <v>1407</v>
      </c>
      <c r="B32574">
        <v>968404</v>
      </c>
    </row>
    <row r="32575" spans="1:2">
      <c r="A32575">
        <v>1408</v>
      </c>
      <c r="B32575">
        <v>874083</v>
      </c>
    </row>
    <row r="32576" spans="1:2">
      <c r="A32576">
        <v>1409</v>
      </c>
      <c r="B32576">
        <v>952108</v>
      </c>
    </row>
    <row r="32577" spans="1:2">
      <c r="A32577">
        <v>1410</v>
      </c>
      <c r="B32577">
        <v>883509</v>
      </c>
    </row>
    <row r="32578" spans="1:2">
      <c r="A32578">
        <v>1411</v>
      </c>
      <c r="B32578">
        <v>908369</v>
      </c>
    </row>
    <row r="32579" spans="1:2">
      <c r="A32579">
        <v>1412</v>
      </c>
      <c r="B32579">
        <v>953916</v>
      </c>
    </row>
    <row r="32580" spans="1:2">
      <c r="A32580">
        <v>1413</v>
      </c>
      <c r="B32580">
        <v>942163</v>
      </c>
    </row>
    <row r="32581" spans="1:2">
      <c r="A32581">
        <v>1414</v>
      </c>
      <c r="B32581">
        <v>884824</v>
      </c>
    </row>
    <row r="32582" spans="1:2">
      <c r="A32582">
        <v>1415</v>
      </c>
      <c r="B32582">
        <v>937392</v>
      </c>
    </row>
    <row r="32583" spans="1:2">
      <c r="A32583">
        <v>1416</v>
      </c>
      <c r="B32583">
        <v>950979</v>
      </c>
    </row>
    <row r="32584" spans="1:2">
      <c r="A32584">
        <v>1417</v>
      </c>
      <c r="B32584">
        <v>956183</v>
      </c>
    </row>
    <row r="32585" spans="1:2">
      <c r="A32585">
        <v>1418</v>
      </c>
      <c r="B32585">
        <v>884658</v>
      </c>
    </row>
    <row r="32586" spans="1:2">
      <c r="A32586">
        <v>1419</v>
      </c>
      <c r="B32586">
        <v>982374</v>
      </c>
    </row>
    <row r="32587" spans="1:2">
      <c r="A32587">
        <v>1420</v>
      </c>
      <c r="B32587">
        <v>904055</v>
      </c>
    </row>
    <row r="32588" spans="1:2">
      <c r="A32588">
        <v>1421</v>
      </c>
      <c r="B32588">
        <v>912438</v>
      </c>
    </row>
    <row r="32589" spans="1:2">
      <c r="A32589">
        <v>1422</v>
      </c>
      <c r="B32589">
        <v>944177</v>
      </c>
    </row>
    <row r="32590" spans="1:2">
      <c r="A32590">
        <v>1423</v>
      </c>
      <c r="B32590">
        <v>951399</v>
      </c>
    </row>
    <row r="32591" spans="1:2">
      <c r="A32591">
        <v>1424</v>
      </c>
      <c r="B32591">
        <v>908921</v>
      </c>
    </row>
    <row r="32592" spans="1:2">
      <c r="A32592">
        <v>1425</v>
      </c>
      <c r="B32592">
        <v>903744</v>
      </c>
    </row>
    <row r="32593" spans="1:2">
      <c r="A32593">
        <v>1426</v>
      </c>
      <c r="B32593">
        <v>924222</v>
      </c>
    </row>
    <row r="32594" spans="1:2">
      <c r="A32594">
        <v>1427</v>
      </c>
      <c r="B32594">
        <v>953310</v>
      </c>
    </row>
    <row r="32595" spans="1:2">
      <c r="A32595">
        <v>1428</v>
      </c>
      <c r="B32595">
        <v>947395</v>
      </c>
    </row>
    <row r="32596" spans="1:2">
      <c r="A32596">
        <v>1429</v>
      </c>
      <c r="B32596">
        <v>899655</v>
      </c>
    </row>
    <row r="32597" spans="1:2">
      <c r="A32597">
        <v>1430</v>
      </c>
      <c r="B32597">
        <v>946965</v>
      </c>
    </row>
    <row r="32598" spans="1:2">
      <c r="A32598">
        <v>1431</v>
      </c>
      <c r="B32598">
        <v>947342</v>
      </c>
    </row>
    <row r="32599" spans="1:2">
      <c r="A32599">
        <v>1432</v>
      </c>
      <c r="B32599">
        <v>902872</v>
      </c>
    </row>
    <row r="32600" spans="1:2">
      <c r="A32600">
        <v>1433</v>
      </c>
      <c r="B32600">
        <v>980402</v>
      </c>
    </row>
    <row r="32601" spans="1:2">
      <c r="A32601">
        <v>1434</v>
      </c>
      <c r="B32601">
        <v>968575</v>
      </c>
    </row>
    <row r="32602" spans="1:2">
      <c r="A32602">
        <v>1435</v>
      </c>
      <c r="B32602">
        <v>996067</v>
      </c>
    </row>
    <row r="32603" spans="1:2">
      <c r="A32603">
        <v>1436</v>
      </c>
      <c r="B32603">
        <v>956408</v>
      </c>
    </row>
    <row r="32604" spans="1:2">
      <c r="A32604">
        <v>1437</v>
      </c>
      <c r="B32604">
        <v>1051158</v>
      </c>
    </row>
    <row r="32605" spans="1:2">
      <c r="A32605">
        <v>1438</v>
      </c>
      <c r="B32605">
        <v>959796</v>
      </c>
    </row>
    <row r="32606" spans="1:2">
      <c r="A32606">
        <v>1439</v>
      </c>
      <c r="B32606">
        <v>914047</v>
      </c>
    </row>
    <row r="32607" spans="1:2">
      <c r="A32607">
        <v>1440</v>
      </c>
      <c r="B32607">
        <v>935231</v>
      </c>
    </row>
    <row r="32608" spans="1:2">
      <c r="A32608">
        <v>1441</v>
      </c>
      <c r="B32608">
        <v>1015399</v>
      </c>
    </row>
    <row r="32609" spans="1:2">
      <c r="A32609">
        <v>1442</v>
      </c>
      <c r="B32609">
        <v>906809</v>
      </c>
    </row>
    <row r="32610" spans="1:2">
      <c r="A32610">
        <v>1443</v>
      </c>
      <c r="B32610">
        <v>967403</v>
      </c>
    </row>
    <row r="32611" spans="1:2">
      <c r="A32611">
        <v>1444</v>
      </c>
      <c r="B32611">
        <v>940091</v>
      </c>
    </row>
    <row r="32612" spans="1:2">
      <c r="A32612">
        <v>1445</v>
      </c>
      <c r="B32612">
        <v>900433</v>
      </c>
    </row>
    <row r="32613" spans="1:2">
      <c r="A32613">
        <v>1446</v>
      </c>
      <c r="B32613">
        <v>977745</v>
      </c>
    </row>
    <row r="32614" spans="1:2">
      <c r="A32614">
        <v>1447</v>
      </c>
      <c r="B32614">
        <v>916911</v>
      </c>
    </row>
    <row r="32615" spans="1:2">
      <c r="A32615">
        <v>1448</v>
      </c>
      <c r="B32615">
        <v>982495</v>
      </c>
    </row>
    <row r="32616" spans="1:2">
      <c r="A32616">
        <v>1449</v>
      </c>
      <c r="B32616">
        <v>969640</v>
      </c>
    </row>
    <row r="32617" spans="1:2">
      <c r="A32617">
        <v>1450</v>
      </c>
      <c r="B32617">
        <v>915449</v>
      </c>
    </row>
    <row r="32618" spans="1:2">
      <c r="A32618">
        <v>1451</v>
      </c>
      <c r="B32618">
        <v>908733</v>
      </c>
    </row>
    <row r="32619" spans="1:2">
      <c r="A32619">
        <v>1452</v>
      </c>
      <c r="B32619">
        <v>913419</v>
      </c>
    </row>
    <row r="32620" spans="1:2">
      <c r="A32620">
        <v>1453</v>
      </c>
      <c r="B32620">
        <v>911127</v>
      </c>
    </row>
    <row r="32621" spans="1:2">
      <c r="A32621">
        <v>1454</v>
      </c>
      <c r="B32621">
        <v>923136</v>
      </c>
    </row>
    <row r="32622" spans="1:2">
      <c r="A32622">
        <v>1455</v>
      </c>
      <c r="B32622">
        <v>955058</v>
      </c>
    </row>
    <row r="32623" spans="1:2">
      <c r="A32623">
        <v>1456</v>
      </c>
      <c r="B32623">
        <v>952813</v>
      </c>
    </row>
    <row r="32624" spans="1:2">
      <c r="A32624">
        <v>1457</v>
      </c>
      <c r="B32624">
        <v>877967</v>
      </c>
    </row>
    <row r="32625" spans="1:2">
      <c r="A32625">
        <v>1458</v>
      </c>
      <c r="B32625">
        <v>927355</v>
      </c>
    </row>
    <row r="32626" spans="1:2">
      <c r="A32626">
        <v>1459</v>
      </c>
      <c r="B32626">
        <v>899252</v>
      </c>
    </row>
    <row r="32627" spans="1:2">
      <c r="A32627">
        <v>1460</v>
      </c>
      <c r="B32627">
        <v>958413</v>
      </c>
    </row>
    <row r="32628" spans="1:2">
      <c r="A32628">
        <v>1461</v>
      </c>
      <c r="B32628">
        <v>943569</v>
      </c>
    </row>
    <row r="32629" spans="1:2">
      <c r="A32629">
        <v>1462</v>
      </c>
      <c r="B32629">
        <v>935833</v>
      </c>
    </row>
    <row r="32630" spans="1:2">
      <c r="A32630">
        <v>1463</v>
      </c>
      <c r="B32630">
        <v>965271</v>
      </c>
    </row>
    <row r="32631" spans="1:2">
      <c r="A32631">
        <v>1464</v>
      </c>
      <c r="B32631">
        <v>984628</v>
      </c>
    </row>
    <row r="32632" spans="1:2">
      <c r="A32632">
        <v>1465</v>
      </c>
      <c r="B32632">
        <v>934363</v>
      </c>
    </row>
    <row r="32633" spans="1:2">
      <c r="A32633">
        <v>1466</v>
      </c>
      <c r="B32633">
        <v>897817</v>
      </c>
    </row>
    <row r="32634" spans="1:2">
      <c r="A32634">
        <v>1467</v>
      </c>
      <c r="B32634">
        <v>953096</v>
      </c>
    </row>
    <row r="32635" spans="1:2">
      <c r="A32635">
        <v>1468</v>
      </c>
      <c r="B32635">
        <v>1036250</v>
      </c>
    </row>
    <row r="32636" spans="1:2">
      <c r="A32636">
        <v>1469</v>
      </c>
      <c r="B32636">
        <v>980120</v>
      </c>
    </row>
    <row r="32637" spans="1:2">
      <c r="A32637">
        <v>1470</v>
      </c>
      <c r="B32637">
        <v>946082</v>
      </c>
    </row>
    <row r="32638" spans="1:2">
      <c r="A32638">
        <v>1471</v>
      </c>
      <c r="B32638">
        <v>949229</v>
      </c>
    </row>
    <row r="32639" spans="1:2">
      <c r="A32639">
        <v>1472</v>
      </c>
      <c r="B32639">
        <v>929079</v>
      </c>
    </row>
    <row r="32640" spans="1:2">
      <c r="A32640">
        <v>1473</v>
      </c>
      <c r="B32640">
        <v>951112</v>
      </c>
    </row>
    <row r="32641" spans="1:2">
      <c r="A32641">
        <v>1474</v>
      </c>
      <c r="B32641">
        <v>910123</v>
      </c>
    </row>
    <row r="32642" spans="1:2">
      <c r="A32642">
        <v>1475</v>
      </c>
      <c r="B32642">
        <v>979072</v>
      </c>
    </row>
    <row r="32643" spans="1:2">
      <c r="A32643">
        <v>1476</v>
      </c>
      <c r="B32643">
        <v>951015</v>
      </c>
    </row>
    <row r="32644" spans="1:2">
      <c r="A32644">
        <v>1477</v>
      </c>
      <c r="B32644">
        <v>987144</v>
      </c>
    </row>
    <row r="32645" spans="1:2">
      <c r="A32645">
        <v>1478</v>
      </c>
      <c r="B32645">
        <v>935799</v>
      </c>
    </row>
    <row r="32646" spans="1:2">
      <c r="A32646">
        <v>1479</v>
      </c>
      <c r="B32646">
        <v>929184</v>
      </c>
    </row>
    <row r="32647" spans="1:2">
      <c r="A32647">
        <v>1480</v>
      </c>
      <c r="B32647">
        <v>900171</v>
      </c>
    </row>
    <row r="32648" spans="1:2">
      <c r="A32648">
        <v>1481</v>
      </c>
      <c r="B32648">
        <v>929401</v>
      </c>
    </row>
    <row r="32649" spans="1:2">
      <c r="A32649">
        <v>1482</v>
      </c>
      <c r="B32649">
        <v>925989</v>
      </c>
    </row>
    <row r="32650" spans="1:2">
      <c r="A32650">
        <v>1483</v>
      </c>
      <c r="B32650">
        <v>957821</v>
      </c>
    </row>
    <row r="32651" spans="1:2">
      <c r="A32651">
        <v>1484</v>
      </c>
      <c r="B32651">
        <v>942761</v>
      </c>
    </row>
    <row r="32652" spans="1:2">
      <c r="A32652">
        <v>1485</v>
      </c>
      <c r="B32652">
        <v>943198</v>
      </c>
    </row>
    <row r="32653" spans="1:2">
      <c r="A32653">
        <v>1486</v>
      </c>
      <c r="B32653">
        <v>982812</v>
      </c>
    </row>
    <row r="32654" spans="1:2">
      <c r="A32654">
        <v>1487</v>
      </c>
      <c r="B32654">
        <v>906530</v>
      </c>
    </row>
    <row r="32655" spans="1:2">
      <c r="A32655">
        <v>1488</v>
      </c>
      <c r="B32655">
        <v>924972</v>
      </c>
    </row>
    <row r="32656" spans="1:2">
      <c r="A32656">
        <v>1489</v>
      </c>
      <c r="B32656">
        <v>958711</v>
      </c>
    </row>
    <row r="32657" spans="1:2">
      <c r="A32657">
        <v>1490</v>
      </c>
      <c r="B32657">
        <v>971539</v>
      </c>
    </row>
    <row r="32658" spans="1:2">
      <c r="A32658">
        <v>1491</v>
      </c>
      <c r="B32658">
        <v>908666</v>
      </c>
    </row>
    <row r="32659" spans="1:2">
      <c r="A32659">
        <v>1492</v>
      </c>
      <c r="B32659">
        <v>995589</v>
      </c>
    </row>
    <row r="32660" spans="1:2">
      <c r="A32660">
        <v>1493</v>
      </c>
      <c r="B32660">
        <v>951019</v>
      </c>
    </row>
    <row r="32661" spans="1:2">
      <c r="A32661">
        <v>1494</v>
      </c>
      <c r="B32661">
        <v>922992</v>
      </c>
    </row>
    <row r="32662" spans="1:2">
      <c r="A32662">
        <v>1495</v>
      </c>
      <c r="B32662">
        <v>937017</v>
      </c>
    </row>
    <row r="32663" spans="1:2">
      <c r="A32663">
        <v>1496</v>
      </c>
      <c r="B32663">
        <v>911061</v>
      </c>
    </row>
    <row r="32664" spans="1:2">
      <c r="A32664">
        <v>1497</v>
      </c>
      <c r="B32664">
        <v>922812</v>
      </c>
    </row>
    <row r="32665" spans="1:2">
      <c r="A32665">
        <v>1498</v>
      </c>
      <c r="B32665">
        <v>997083</v>
      </c>
    </row>
    <row r="32666" spans="1:2">
      <c r="A32666">
        <v>1499</v>
      </c>
      <c r="B32666">
        <v>932777</v>
      </c>
    </row>
    <row r="32667" spans="1:2">
      <c r="A32667">
        <v>1500</v>
      </c>
      <c r="B32667">
        <v>937312</v>
      </c>
    </row>
    <row r="32668" spans="1:2">
      <c r="A32668">
        <v>1501</v>
      </c>
      <c r="B32668">
        <v>975102</v>
      </c>
    </row>
    <row r="32669" spans="1:2">
      <c r="A32669">
        <v>1502</v>
      </c>
      <c r="B32669">
        <v>898015</v>
      </c>
    </row>
    <row r="32670" spans="1:2">
      <c r="A32670">
        <v>1503</v>
      </c>
      <c r="B32670">
        <v>895982</v>
      </c>
    </row>
    <row r="32671" spans="1:2">
      <c r="A32671">
        <v>1504</v>
      </c>
      <c r="B32671">
        <v>888695</v>
      </c>
    </row>
    <row r="32672" spans="1:2">
      <c r="A32672">
        <v>1505</v>
      </c>
      <c r="B32672">
        <v>938388</v>
      </c>
    </row>
    <row r="32673" spans="1:2">
      <c r="A32673">
        <v>1506</v>
      </c>
      <c r="B32673">
        <v>932370</v>
      </c>
    </row>
    <row r="32674" spans="1:2">
      <c r="A32674">
        <v>1507</v>
      </c>
      <c r="B32674">
        <v>992142</v>
      </c>
    </row>
    <row r="32675" spans="1:2">
      <c r="A32675">
        <v>1508</v>
      </c>
      <c r="B32675">
        <v>939088</v>
      </c>
    </row>
    <row r="32676" spans="1:2">
      <c r="A32676">
        <v>1509</v>
      </c>
      <c r="B32676">
        <v>969988</v>
      </c>
    </row>
    <row r="32677" spans="1:2">
      <c r="A32677">
        <v>1510</v>
      </c>
      <c r="B32677">
        <v>940172</v>
      </c>
    </row>
    <row r="32678" spans="1:2">
      <c r="A32678">
        <v>1511</v>
      </c>
      <c r="B32678">
        <v>1012987</v>
      </c>
    </row>
    <row r="32679" spans="1:2">
      <c r="A32679">
        <v>1512</v>
      </c>
      <c r="B32679">
        <v>906105</v>
      </c>
    </row>
    <row r="32680" spans="1:2">
      <c r="A32680">
        <v>1513</v>
      </c>
      <c r="B32680">
        <v>910560</v>
      </c>
    </row>
    <row r="32681" spans="1:2">
      <c r="A32681">
        <v>1514</v>
      </c>
      <c r="B32681">
        <v>885368</v>
      </c>
    </row>
    <row r="32682" spans="1:2">
      <c r="A32682">
        <v>1515</v>
      </c>
      <c r="B32682">
        <v>1015707</v>
      </c>
    </row>
    <row r="32683" spans="1:2">
      <c r="A32683">
        <v>1516</v>
      </c>
      <c r="B32683">
        <v>920997</v>
      </c>
    </row>
    <row r="32684" spans="1:2">
      <c r="A32684">
        <v>1517</v>
      </c>
      <c r="B32684">
        <v>900897</v>
      </c>
    </row>
    <row r="32685" spans="1:2">
      <c r="A32685">
        <v>1518</v>
      </c>
      <c r="B32685">
        <v>931629</v>
      </c>
    </row>
    <row r="32686" spans="1:2">
      <c r="A32686">
        <v>1519</v>
      </c>
      <c r="B32686">
        <v>985756</v>
      </c>
    </row>
    <row r="32687" spans="1:2">
      <c r="A32687">
        <v>1520</v>
      </c>
      <c r="B32687">
        <v>916698</v>
      </c>
    </row>
    <row r="32688" spans="1:2">
      <c r="A32688">
        <v>1521</v>
      </c>
      <c r="B32688">
        <v>911838</v>
      </c>
    </row>
    <row r="32689" spans="1:2">
      <c r="A32689">
        <v>1522</v>
      </c>
      <c r="B32689">
        <v>910262</v>
      </c>
    </row>
    <row r="32690" spans="1:2">
      <c r="A32690">
        <v>1523</v>
      </c>
      <c r="B32690">
        <v>923031</v>
      </c>
    </row>
    <row r="32691" spans="1:2">
      <c r="A32691">
        <v>1524</v>
      </c>
      <c r="B32691">
        <v>922564</v>
      </c>
    </row>
    <row r="32692" spans="1:2">
      <c r="A32692">
        <v>1525</v>
      </c>
      <c r="B32692">
        <v>950934</v>
      </c>
    </row>
    <row r="32693" spans="1:2">
      <c r="A32693">
        <v>1526</v>
      </c>
      <c r="B32693">
        <v>900251</v>
      </c>
    </row>
    <row r="32694" spans="1:2">
      <c r="A32694">
        <v>1527</v>
      </c>
      <c r="B32694">
        <v>942565</v>
      </c>
    </row>
    <row r="32695" spans="1:2">
      <c r="A32695">
        <v>1528</v>
      </c>
      <c r="B32695">
        <v>949074</v>
      </c>
    </row>
    <row r="32696" spans="1:2">
      <c r="A32696">
        <v>1529</v>
      </c>
      <c r="B32696">
        <v>953531</v>
      </c>
    </row>
    <row r="32697" spans="1:2">
      <c r="A32697">
        <v>1530</v>
      </c>
      <c r="B32697">
        <v>954469</v>
      </c>
    </row>
    <row r="32698" spans="1:2">
      <c r="A32698">
        <v>1531</v>
      </c>
      <c r="B32698">
        <v>932078</v>
      </c>
    </row>
    <row r="32699" spans="1:2">
      <c r="A32699">
        <v>1532</v>
      </c>
      <c r="B32699">
        <v>978004</v>
      </c>
    </row>
    <row r="32700" spans="1:2">
      <c r="A32700">
        <v>1533</v>
      </c>
      <c r="B32700">
        <v>941241</v>
      </c>
    </row>
    <row r="32701" spans="1:2">
      <c r="A32701">
        <v>1534</v>
      </c>
      <c r="B32701">
        <v>954847</v>
      </c>
    </row>
    <row r="32702" spans="1:2">
      <c r="A32702">
        <v>1535</v>
      </c>
      <c r="B32702">
        <v>945415</v>
      </c>
    </row>
    <row r="32703" spans="1:2">
      <c r="A32703">
        <v>1536</v>
      </c>
      <c r="B32703">
        <v>975863</v>
      </c>
    </row>
    <row r="32704" spans="1:2">
      <c r="A32704">
        <v>1537</v>
      </c>
      <c r="B32704">
        <v>923307</v>
      </c>
    </row>
    <row r="32705" spans="1:2">
      <c r="A32705">
        <v>1538</v>
      </c>
      <c r="B32705">
        <v>910250</v>
      </c>
    </row>
    <row r="32706" spans="1:2">
      <c r="A32706">
        <v>1539</v>
      </c>
      <c r="B32706">
        <v>881427</v>
      </c>
    </row>
    <row r="32707" spans="1:2">
      <c r="A32707">
        <v>1540</v>
      </c>
      <c r="B32707">
        <v>900590</v>
      </c>
    </row>
    <row r="32708" spans="1:2">
      <c r="A32708">
        <v>1541</v>
      </c>
      <c r="B32708">
        <v>959412</v>
      </c>
    </row>
    <row r="32709" spans="1:2">
      <c r="A32709">
        <v>1542</v>
      </c>
      <c r="B32709">
        <v>925473</v>
      </c>
    </row>
    <row r="32710" spans="1:2">
      <c r="A32710">
        <v>1543</v>
      </c>
      <c r="B32710">
        <v>917242</v>
      </c>
    </row>
    <row r="32711" spans="1:2">
      <c r="A32711">
        <v>1544</v>
      </c>
      <c r="B32711">
        <v>921206</v>
      </c>
    </row>
    <row r="32712" spans="1:2">
      <c r="A32712">
        <v>1545</v>
      </c>
      <c r="B32712">
        <v>998330</v>
      </c>
    </row>
    <row r="32713" spans="1:2">
      <c r="A32713">
        <v>1546</v>
      </c>
      <c r="B32713">
        <v>959005</v>
      </c>
    </row>
    <row r="32714" spans="1:2">
      <c r="A32714">
        <v>1547</v>
      </c>
      <c r="B32714">
        <v>997983</v>
      </c>
    </row>
    <row r="32715" spans="1:2">
      <c r="A32715">
        <v>1548</v>
      </c>
      <c r="B32715">
        <v>933748</v>
      </c>
    </row>
    <row r="32716" spans="1:2">
      <c r="A32716">
        <v>1549</v>
      </c>
      <c r="B32716">
        <v>927438</v>
      </c>
    </row>
    <row r="32717" spans="1:2">
      <c r="A32717">
        <v>1550</v>
      </c>
      <c r="B32717">
        <v>889779</v>
      </c>
    </row>
    <row r="32718" spans="1:2">
      <c r="A32718">
        <v>1551</v>
      </c>
      <c r="B32718">
        <v>930251</v>
      </c>
    </row>
    <row r="32719" spans="1:2">
      <c r="A32719">
        <v>1552</v>
      </c>
      <c r="B32719">
        <v>949713</v>
      </c>
    </row>
    <row r="32720" spans="1:2">
      <c r="A32720">
        <v>1553</v>
      </c>
      <c r="B32720">
        <v>960837</v>
      </c>
    </row>
    <row r="32721" spans="1:2">
      <c r="A32721">
        <v>1554</v>
      </c>
      <c r="B32721">
        <v>866563</v>
      </c>
    </row>
    <row r="32722" spans="1:2">
      <c r="A32722">
        <v>1555</v>
      </c>
      <c r="B32722">
        <v>900019</v>
      </c>
    </row>
    <row r="32723" spans="1:2">
      <c r="A32723">
        <v>1556</v>
      </c>
      <c r="B32723">
        <v>894609</v>
      </c>
    </row>
    <row r="32724" spans="1:2">
      <c r="A32724">
        <v>1557</v>
      </c>
      <c r="B32724">
        <v>1019012</v>
      </c>
    </row>
    <row r="32725" spans="1:2">
      <c r="A32725">
        <v>1558</v>
      </c>
      <c r="B32725">
        <v>916314</v>
      </c>
    </row>
    <row r="32726" spans="1:2">
      <c r="A32726">
        <v>1559</v>
      </c>
      <c r="B32726">
        <v>876836</v>
      </c>
    </row>
    <row r="32727" spans="1:2">
      <c r="A32727">
        <v>1560</v>
      </c>
      <c r="B32727">
        <v>925124</v>
      </c>
    </row>
    <row r="32728" spans="1:2">
      <c r="A32728">
        <v>1561</v>
      </c>
      <c r="B32728">
        <v>957599</v>
      </c>
    </row>
    <row r="32729" spans="1:2">
      <c r="A32729">
        <v>1562</v>
      </c>
      <c r="B32729">
        <v>1029677</v>
      </c>
    </row>
    <row r="32730" spans="1:2">
      <c r="A32730">
        <v>1563</v>
      </c>
      <c r="B32730">
        <v>909818</v>
      </c>
    </row>
    <row r="32731" spans="1:2">
      <c r="A32731">
        <v>1564</v>
      </c>
      <c r="B32731">
        <v>958310</v>
      </c>
    </row>
    <row r="32732" spans="1:2">
      <c r="A32732">
        <v>1565</v>
      </c>
      <c r="B32732">
        <v>976728</v>
      </c>
    </row>
    <row r="32733" spans="1:2">
      <c r="A32733">
        <v>1566</v>
      </c>
      <c r="B32733">
        <v>941234</v>
      </c>
    </row>
    <row r="32734" spans="1:2">
      <c r="A32734">
        <v>1567</v>
      </c>
      <c r="B32734">
        <v>940238</v>
      </c>
    </row>
    <row r="32735" spans="1:2">
      <c r="A32735">
        <v>1568</v>
      </c>
      <c r="B32735">
        <v>929403</v>
      </c>
    </row>
    <row r="32736" spans="1:2">
      <c r="A32736">
        <v>1569</v>
      </c>
      <c r="B32736">
        <v>965354</v>
      </c>
    </row>
    <row r="32737" spans="1:2">
      <c r="A32737">
        <v>1570</v>
      </c>
      <c r="B32737">
        <v>903643</v>
      </c>
    </row>
    <row r="32738" spans="1:2">
      <c r="A32738">
        <v>1571</v>
      </c>
      <c r="B32738">
        <v>913791</v>
      </c>
    </row>
    <row r="32739" spans="1:2">
      <c r="A32739">
        <v>1572</v>
      </c>
      <c r="B32739">
        <v>918396</v>
      </c>
    </row>
    <row r="32740" spans="1:2">
      <c r="A32740">
        <v>1573</v>
      </c>
      <c r="B32740">
        <v>884892</v>
      </c>
    </row>
    <row r="32741" spans="1:2">
      <c r="A32741">
        <v>1574</v>
      </c>
      <c r="B32741">
        <v>940129</v>
      </c>
    </row>
    <row r="32742" spans="1:2">
      <c r="A32742">
        <v>1575</v>
      </c>
      <c r="B32742">
        <v>984336</v>
      </c>
    </row>
    <row r="32743" spans="1:2">
      <c r="A32743">
        <v>1576</v>
      </c>
      <c r="B32743">
        <v>915135</v>
      </c>
    </row>
    <row r="32744" spans="1:2">
      <c r="A32744">
        <v>1577</v>
      </c>
      <c r="B32744">
        <v>942831</v>
      </c>
    </row>
    <row r="32745" spans="1:2">
      <c r="A32745">
        <v>1578</v>
      </c>
      <c r="B32745">
        <v>891456</v>
      </c>
    </row>
    <row r="32746" spans="1:2">
      <c r="A32746">
        <v>1579</v>
      </c>
      <c r="B32746">
        <v>887981</v>
      </c>
    </row>
    <row r="32747" spans="1:2">
      <c r="A32747">
        <v>1580</v>
      </c>
      <c r="B32747">
        <v>934163</v>
      </c>
    </row>
    <row r="32748" spans="1:2">
      <c r="A32748">
        <v>1581</v>
      </c>
      <c r="B32748">
        <v>890004</v>
      </c>
    </row>
    <row r="32749" spans="1:2">
      <c r="A32749">
        <v>1582</v>
      </c>
      <c r="B32749">
        <v>897612</v>
      </c>
    </row>
    <row r="32750" spans="1:2">
      <c r="A32750">
        <v>1583</v>
      </c>
      <c r="B32750">
        <v>897808</v>
      </c>
    </row>
    <row r="32751" spans="1:2">
      <c r="A32751">
        <v>1584</v>
      </c>
      <c r="B32751">
        <v>955419</v>
      </c>
    </row>
    <row r="32752" spans="1:2">
      <c r="A32752">
        <v>1585</v>
      </c>
      <c r="B32752">
        <v>983737</v>
      </c>
    </row>
    <row r="32753" spans="1:2">
      <c r="A32753">
        <v>1586</v>
      </c>
      <c r="B32753">
        <v>986968</v>
      </c>
    </row>
    <row r="32754" spans="1:2">
      <c r="A32754">
        <v>1587</v>
      </c>
      <c r="B32754">
        <v>958201</v>
      </c>
    </row>
    <row r="32755" spans="1:2">
      <c r="A32755">
        <v>1588</v>
      </c>
      <c r="B32755">
        <v>948344</v>
      </c>
    </row>
    <row r="32756" spans="1:2">
      <c r="A32756">
        <v>1589</v>
      </c>
      <c r="B32756">
        <v>918141</v>
      </c>
    </row>
    <row r="32757" spans="1:2">
      <c r="A32757">
        <v>1590</v>
      </c>
      <c r="B32757">
        <v>977094</v>
      </c>
    </row>
    <row r="32758" spans="1:2">
      <c r="A32758">
        <v>1591</v>
      </c>
      <c r="B32758">
        <v>917968</v>
      </c>
    </row>
    <row r="32759" spans="1:2">
      <c r="A32759">
        <v>1592</v>
      </c>
      <c r="B32759">
        <v>939062</v>
      </c>
    </row>
    <row r="32760" spans="1:2">
      <c r="A32760">
        <v>1593</v>
      </c>
      <c r="B32760">
        <v>967308</v>
      </c>
    </row>
    <row r="32761" spans="1:2">
      <c r="A32761">
        <v>1594</v>
      </c>
      <c r="B32761">
        <v>952720</v>
      </c>
    </row>
    <row r="32762" spans="1:2">
      <c r="A32762">
        <v>1595</v>
      </c>
      <c r="B32762">
        <v>957642</v>
      </c>
    </row>
    <row r="32763" spans="1:2">
      <c r="A32763">
        <v>1596</v>
      </c>
      <c r="B32763">
        <v>927891</v>
      </c>
    </row>
    <row r="32764" spans="1:2">
      <c r="A32764">
        <v>1597</v>
      </c>
      <c r="B32764">
        <v>954087</v>
      </c>
    </row>
    <row r="32765" spans="1:2">
      <c r="A32765">
        <v>1598</v>
      </c>
      <c r="B32765">
        <v>918465</v>
      </c>
    </row>
    <row r="32766" spans="1:2">
      <c r="A32766">
        <v>1599</v>
      </c>
      <c r="B32766">
        <v>959337</v>
      </c>
    </row>
    <row r="32767" spans="1:2">
      <c r="A32767">
        <v>1600</v>
      </c>
      <c r="B32767">
        <v>975505</v>
      </c>
    </row>
    <row r="32768" spans="1:2">
      <c r="A32768">
        <v>1601</v>
      </c>
      <c r="B32768">
        <v>897148</v>
      </c>
    </row>
    <row r="32769" spans="1:2">
      <c r="A32769">
        <v>1602</v>
      </c>
      <c r="B32769">
        <v>959924</v>
      </c>
    </row>
    <row r="32770" spans="1:2">
      <c r="A32770">
        <v>1603</v>
      </c>
      <c r="B32770">
        <v>958729</v>
      </c>
    </row>
    <row r="32771" spans="1:2">
      <c r="A32771">
        <v>1604</v>
      </c>
      <c r="B32771">
        <v>902022</v>
      </c>
    </row>
    <row r="32772" spans="1:2">
      <c r="A32772">
        <v>1605</v>
      </c>
      <c r="B32772">
        <v>917632</v>
      </c>
    </row>
    <row r="32773" spans="1:2">
      <c r="A32773">
        <v>1606</v>
      </c>
      <c r="B32773">
        <v>914789</v>
      </c>
    </row>
    <row r="32774" spans="1:2">
      <c r="A32774">
        <v>1607</v>
      </c>
      <c r="B32774">
        <v>934781</v>
      </c>
    </row>
    <row r="32775" spans="1:2">
      <c r="A32775">
        <v>1608</v>
      </c>
      <c r="B32775">
        <v>909502</v>
      </c>
    </row>
    <row r="32776" spans="1:2">
      <c r="A32776">
        <v>1609</v>
      </c>
      <c r="B32776">
        <v>949846</v>
      </c>
    </row>
    <row r="32777" spans="1:2">
      <c r="A32777">
        <v>1610</v>
      </c>
      <c r="B32777">
        <v>906996</v>
      </c>
    </row>
    <row r="32778" spans="1:2">
      <c r="A32778">
        <v>1611</v>
      </c>
      <c r="B32778">
        <v>940492</v>
      </c>
    </row>
    <row r="32779" spans="1:2">
      <c r="A32779">
        <v>1612</v>
      </c>
      <c r="B32779">
        <v>940057</v>
      </c>
    </row>
    <row r="32780" spans="1:2">
      <c r="A32780">
        <v>1613</v>
      </c>
      <c r="B32780">
        <v>969561</v>
      </c>
    </row>
    <row r="32781" spans="1:2">
      <c r="A32781">
        <v>1614</v>
      </c>
      <c r="B32781">
        <v>907587</v>
      </c>
    </row>
    <row r="32782" spans="1:2">
      <c r="A32782">
        <v>1615</v>
      </c>
      <c r="B32782">
        <v>949634</v>
      </c>
    </row>
    <row r="32783" spans="1:2">
      <c r="A32783">
        <v>1616</v>
      </c>
      <c r="B32783">
        <v>919970</v>
      </c>
    </row>
    <row r="32784" spans="1:2">
      <c r="A32784">
        <v>1617</v>
      </c>
      <c r="B32784">
        <v>932832</v>
      </c>
    </row>
    <row r="32785" spans="1:2">
      <c r="A32785">
        <v>1618</v>
      </c>
      <c r="B32785">
        <v>965617</v>
      </c>
    </row>
    <row r="32786" spans="1:2">
      <c r="A32786">
        <v>1619</v>
      </c>
      <c r="B32786">
        <v>903306</v>
      </c>
    </row>
    <row r="32787" spans="1:2">
      <c r="A32787">
        <v>1620</v>
      </c>
      <c r="B32787">
        <v>903099</v>
      </c>
    </row>
    <row r="32788" spans="1:2">
      <c r="A32788">
        <v>1621</v>
      </c>
      <c r="B32788">
        <v>924253</v>
      </c>
    </row>
    <row r="32789" spans="1:2">
      <c r="A32789">
        <v>1622</v>
      </c>
      <c r="B32789">
        <v>944587</v>
      </c>
    </row>
    <row r="32790" spans="1:2">
      <c r="A32790">
        <v>1623</v>
      </c>
      <c r="B32790">
        <v>924932</v>
      </c>
    </row>
    <row r="32791" spans="1:2">
      <c r="A32791">
        <v>1624</v>
      </c>
      <c r="B32791">
        <v>899156</v>
      </c>
    </row>
    <row r="32792" spans="1:2">
      <c r="A32792">
        <v>1625</v>
      </c>
      <c r="B32792">
        <v>946456</v>
      </c>
    </row>
    <row r="32793" spans="1:2">
      <c r="A32793">
        <v>1626</v>
      </c>
      <c r="B32793">
        <v>897931</v>
      </c>
    </row>
    <row r="32794" spans="1:2">
      <c r="A32794">
        <v>1627</v>
      </c>
      <c r="B32794">
        <v>944643</v>
      </c>
    </row>
    <row r="32795" spans="1:2">
      <c r="A32795">
        <v>1628</v>
      </c>
      <c r="B32795">
        <v>932751</v>
      </c>
    </row>
    <row r="32796" spans="1:2">
      <c r="A32796">
        <v>1629</v>
      </c>
      <c r="B32796">
        <v>878181</v>
      </c>
    </row>
    <row r="32797" spans="1:2">
      <c r="A32797">
        <v>1630</v>
      </c>
      <c r="B32797">
        <v>988001</v>
      </c>
    </row>
    <row r="32798" spans="1:2">
      <c r="A32798">
        <v>1631</v>
      </c>
      <c r="B32798">
        <v>935954</v>
      </c>
    </row>
    <row r="32799" spans="1:2">
      <c r="A32799">
        <v>1632</v>
      </c>
      <c r="B32799">
        <v>916759</v>
      </c>
    </row>
    <row r="32800" spans="1:2">
      <c r="A32800">
        <v>1633</v>
      </c>
      <c r="B32800">
        <v>926856</v>
      </c>
    </row>
    <row r="32801" spans="1:2">
      <c r="A32801">
        <v>1634</v>
      </c>
      <c r="B32801">
        <v>916843</v>
      </c>
    </row>
    <row r="32802" spans="1:2">
      <c r="A32802">
        <v>1635</v>
      </c>
      <c r="B32802">
        <v>895421</v>
      </c>
    </row>
    <row r="32803" spans="1:2">
      <c r="A32803">
        <v>1636</v>
      </c>
      <c r="B32803">
        <v>920228</v>
      </c>
    </row>
    <row r="32804" spans="1:2">
      <c r="A32804">
        <v>1637</v>
      </c>
      <c r="B32804">
        <v>874976</v>
      </c>
    </row>
    <row r="32805" spans="1:2">
      <c r="A32805">
        <v>1638</v>
      </c>
      <c r="B32805">
        <v>872732</v>
      </c>
    </row>
    <row r="32806" spans="1:2">
      <c r="A32806">
        <v>1639</v>
      </c>
      <c r="B32806">
        <v>943551</v>
      </c>
    </row>
    <row r="32807" spans="1:2">
      <c r="A32807">
        <v>1640</v>
      </c>
      <c r="B32807">
        <v>941559</v>
      </c>
    </row>
    <row r="32808" spans="1:2">
      <c r="A32808">
        <v>1641</v>
      </c>
      <c r="B32808">
        <v>892695</v>
      </c>
    </row>
    <row r="32809" spans="1:2">
      <c r="A32809">
        <v>1642</v>
      </c>
      <c r="B32809">
        <v>928912</v>
      </c>
    </row>
    <row r="32810" spans="1:2">
      <c r="A32810">
        <v>1643</v>
      </c>
      <c r="B32810">
        <v>951561</v>
      </c>
    </row>
    <row r="32811" spans="1:2">
      <c r="A32811">
        <v>1644</v>
      </c>
      <c r="B32811">
        <v>932635</v>
      </c>
    </row>
    <row r="32812" spans="1:2">
      <c r="A32812">
        <v>1645</v>
      </c>
      <c r="B32812">
        <v>928964</v>
      </c>
    </row>
    <row r="32813" spans="1:2">
      <c r="A32813">
        <v>1646</v>
      </c>
      <c r="B32813">
        <v>1092290</v>
      </c>
    </row>
    <row r="32814" spans="1:2">
      <c r="A32814">
        <v>1647</v>
      </c>
      <c r="B32814">
        <v>886064</v>
      </c>
    </row>
    <row r="32815" spans="1:2">
      <c r="A32815">
        <v>1648</v>
      </c>
      <c r="B32815">
        <v>904056</v>
      </c>
    </row>
    <row r="32816" spans="1:2">
      <c r="A32816">
        <v>1649</v>
      </c>
      <c r="B32816">
        <v>931357</v>
      </c>
    </row>
    <row r="32817" spans="1:2">
      <c r="A32817">
        <v>1650</v>
      </c>
      <c r="B32817">
        <v>863964</v>
      </c>
    </row>
    <row r="32818" spans="1:2">
      <c r="A32818">
        <v>1651</v>
      </c>
      <c r="B32818">
        <v>935764</v>
      </c>
    </row>
    <row r="32819" spans="1:2">
      <c r="A32819">
        <v>1652</v>
      </c>
      <c r="B32819">
        <v>911531</v>
      </c>
    </row>
    <row r="32820" spans="1:2">
      <c r="A32820">
        <v>1653</v>
      </c>
      <c r="B32820">
        <v>928877</v>
      </c>
    </row>
    <row r="32821" spans="1:2">
      <c r="A32821">
        <v>1654</v>
      </c>
      <c r="B32821">
        <v>944360</v>
      </c>
    </row>
    <row r="32822" spans="1:2">
      <c r="A32822">
        <v>1655</v>
      </c>
      <c r="B32822">
        <v>912008</v>
      </c>
    </row>
    <row r="32823" spans="1:2">
      <c r="A32823">
        <v>1656</v>
      </c>
      <c r="B32823">
        <v>1011315</v>
      </c>
    </row>
    <row r="32824" spans="1:2">
      <c r="A32824">
        <v>1657</v>
      </c>
      <c r="B32824">
        <v>983817</v>
      </c>
    </row>
    <row r="32825" spans="1:2">
      <c r="A32825">
        <v>1658</v>
      </c>
      <c r="B32825">
        <v>928423</v>
      </c>
    </row>
    <row r="32826" spans="1:2">
      <c r="A32826">
        <v>1659</v>
      </c>
      <c r="B32826">
        <v>891239</v>
      </c>
    </row>
    <row r="32827" spans="1:2">
      <c r="A32827">
        <v>1660</v>
      </c>
      <c r="B32827">
        <v>1115482</v>
      </c>
    </row>
    <row r="32828" spans="1:2">
      <c r="A32828">
        <v>1661</v>
      </c>
      <c r="B32828">
        <v>890209</v>
      </c>
    </row>
    <row r="32829" spans="1:2">
      <c r="A32829">
        <v>1662</v>
      </c>
      <c r="B32829">
        <v>881974</v>
      </c>
    </row>
    <row r="32830" spans="1:2">
      <c r="A32830">
        <v>1663</v>
      </c>
      <c r="B32830">
        <v>894596</v>
      </c>
    </row>
    <row r="32831" spans="1:2">
      <c r="A32831">
        <v>1664</v>
      </c>
      <c r="B32831">
        <v>917972</v>
      </c>
    </row>
    <row r="32832" spans="1:2">
      <c r="A32832">
        <v>1665</v>
      </c>
      <c r="B32832">
        <v>927313</v>
      </c>
    </row>
    <row r="32833" spans="1:2">
      <c r="A32833">
        <v>1666</v>
      </c>
      <c r="B32833">
        <v>935242</v>
      </c>
    </row>
    <row r="32834" spans="1:2">
      <c r="A32834">
        <v>1667</v>
      </c>
      <c r="B32834">
        <v>921681</v>
      </c>
    </row>
    <row r="32835" spans="1:2">
      <c r="A32835">
        <v>1668</v>
      </c>
      <c r="B32835">
        <v>898907</v>
      </c>
    </row>
    <row r="32836" spans="1:2">
      <c r="A32836">
        <v>1669</v>
      </c>
      <c r="B32836">
        <v>935619</v>
      </c>
    </row>
    <row r="32837" spans="1:2">
      <c r="A32837">
        <v>1670</v>
      </c>
      <c r="B32837">
        <v>919577</v>
      </c>
    </row>
    <row r="32838" spans="1:2">
      <c r="A32838">
        <v>1671</v>
      </c>
      <c r="B32838">
        <v>938426</v>
      </c>
    </row>
    <row r="32839" spans="1:2">
      <c r="A32839">
        <v>1672</v>
      </c>
      <c r="B32839">
        <v>933401</v>
      </c>
    </row>
    <row r="32840" spans="1:2">
      <c r="A32840">
        <v>1673</v>
      </c>
      <c r="B32840">
        <v>922008</v>
      </c>
    </row>
    <row r="32841" spans="1:2">
      <c r="A32841">
        <v>1674</v>
      </c>
      <c r="B32841">
        <v>942443</v>
      </c>
    </row>
    <row r="32842" spans="1:2">
      <c r="A32842">
        <v>1675</v>
      </c>
      <c r="B32842">
        <v>940849</v>
      </c>
    </row>
    <row r="32843" spans="1:2">
      <c r="A32843">
        <v>1676</v>
      </c>
      <c r="B32843">
        <v>908827</v>
      </c>
    </row>
    <row r="32844" spans="1:2">
      <c r="A32844">
        <v>1677</v>
      </c>
      <c r="B32844">
        <v>971862</v>
      </c>
    </row>
    <row r="32845" spans="1:2">
      <c r="A32845">
        <v>1678</v>
      </c>
      <c r="B32845">
        <v>922092</v>
      </c>
    </row>
    <row r="32846" spans="1:2">
      <c r="A32846">
        <v>1679</v>
      </c>
      <c r="B32846">
        <v>965560</v>
      </c>
    </row>
    <row r="32847" spans="1:2">
      <c r="A32847">
        <v>1680</v>
      </c>
      <c r="B32847">
        <v>943728</v>
      </c>
    </row>
    <row r="32848" spans="1:2">
      <c r="A32848">
        <v>1681</v>
      </c>
      <c r="B32848">
        <v>938086</v>
      </c>
    </row>
    <row r="32849" spans="1:2">
      <c r="A32849">
        <v>1682</v>
      </c>
      <c r="B32849">
        <v>888581</v>
      </c>
    </row>
    <row r="32850" spans="1:2">
      <c r="A32850">
        <v>1683</v>
      </c>
      <c r="B32850">
        <v>950079</v>
      </c>
    </row>
    <row r="32851" spans="1:2">
      <c r="A32851">
        <v>1684</v>
      </c>
      <c r="B32851">
        <v>914230</v>
      </c>
    </row>
    <row r="32852" spans="1:2">
      <c r="A32852">
        <v>1685</v>
      </c>
      <c r="B32852">
        <v>914882</v>
      </c>
    </row>
    <row r="32853" spans="1:2">
      <c r="A32853">
        <v>1686</v>
      </c>
      <c r="B32853">
        <v>905606</v>
      </c>
    </row>
    <row r="32854" spans="1:2">
      <c r="A32854">
        <v>1687</v>
      </c>
      <c r="B32854">
        <v>948654</v>
      </c>
    </row>
    <row r="32855" spans="1:2">
      <c r="A32855">
        <v>1688</v>
      </c>
      <c r="B32855">
        <v>958801</v>
      </c>
    </row>
    <row r="32856" spans="1:2">
      <c r="A32856">
        <v>1689</v>
      </c>
      <c r="B32856">
        <v>905066</v>
      </c>
    </row>
    <row r="32857" spans="1:2">
      <c r="A32857">
        <v>1690</v>
      </c>
      <c r="B32857">
        <v>1042120</v>
      </c>
    </row>
    <row r="32858" spans="1:2">
      <c r="A32858">
        <v>1691</v>
      </c>
      <c r="B32858">
        <v>916043</v>
      </c>
    </row>
    <row r="32859" spans="1:2">
      <c r="A32859">
        <v>1692</v>
      </c>
      <c r="B32859">
        <v>890907</v>
      </c>
    </row>
    <row r="32860" spans="1:2">
      <c r="A32860">
        <v>1693</v>
      </c>
      <c r="B32860">
        <v>1043857</v>
      </c>
    </row>
    <row r="32861" spans="1:2">
      <c r="A32861">
        <v>1694</v>
      </c>
      <c r="B32861">
        <v>947070</v>
      </c>
    </row>
    <row r="32862" spans="1:2">
      <c r="A32862">
        <v>1695</v>
      </c>
      <c r="B32862">
        <v>944175</v>
      </c>
    </row>
    <row r="32863" spans="1:2">
      <c r="A32863">
        <v>1696</v>
      </c>
      <c r="B32863">
        <v>885544</v>
      </c>
    </row>
    <row r="32864" spans="1:2">
      <c r="A32864">
        <v>1697</v>
      </c>
      <c r="B32864">
        <v>923643</v>
      </c>
    </row>
    <row r="32865" spans="1:2">
      <c r="A32865">
        <v>1698</v>
      </c>
      <c r="B32865">
        <v>945644</v>
      </c>
    </row>
    <row r="32866" spans="1:2">
      <c r="A32866">
        <v>1699</v>
      </c>
      <c r="B32866">
        <v>933131</v>
      </c>
    </row>
    <row r="32867" spans="1:2">
      <c r="A32867">
        <v>1700</v>
      </c>
      <c r="B32867">
        <v>995165</v>
      </c>
    </row>
    <row r="32868" spans="1:2">
      <c r="A32868">
        <v>1701</v>
      </c>
      <c r="B32868">
        <v>956894</v>
      </c>
    </row>
    <row r="32869" spans="1:2">
      <c r="A32869">
        <v>1702</v>
      </c>
      <c r="B32869">
        <v>905311</v>
      </c>
    </row>
    <row r="32870" spans="1:2">
      <c r="A32870">
        <v>1703</v>
      </c>
      <c r="B32870">
        <v>910189</v>
      </c>
    </row>
    <row r="32871" spans="1:2">
      <c r="A32871">
        <v>1704</v>
      </c>
      <c r="B32871">
        <v>946800</v>
      </c>
    </row>
    <row r="32872" spans="1:2">
      <c r="A32872">
        <v>1705</v>
      </c>
      <c r="B32872">
        <v>913382</v>
      </c>
    </row>
    <row r="32873" spans="1:2">
      <c r="A32873">
        <v>1706</v>
      </c>
      <c r="B32873">
        <v>903155</v>
      </c>
    </row>
    <row r="32874" spans="1:2">
      <c r="A32874">
        <v>1707</v>
      </c>
      <c r="B32874">
        <v>917622</v>
      </c>
    </row>
    <row r="32875" spans="1:2">
      <c r="A32875">
        <v>1708</v>
      </c>
      <c r="B32875">
        <v>911434</v>
      </c>
    </row>
    <row r="32876" spans="1:2">
      <c r="A32876">
        <v>1709</v>
      </c>
      <c r="B32876">
        <v>895450</v>
      </c>
    </row>
    <row r="32877" spans="1:2">
      <c r="A32877">
        <v>1710</v>
      </c>
      <c r="B32877">
        <v>970775</v>
      </c>
    </row>
    <row r="32878" spans="1:2">
      <c r="A32878">
        <v>1711</v>
      </c>
      <c r="B32878">
        <v>903987</v>
      </c>
    </row>
    <row r="32879" spans="1:2">
      <c r="A32879">
        <v>1712</v>
      </c>
      <c r="B32879">
        <v>926392</v>
      </c>
    </row>
    <row r="32880" spans="1:2">
      <c r="A32880">
        <v>1713</v>
      </c>
      <c r="B32880">
        <v>944038</v>
      </c>
    </row>
    <row r="32881" spans="1:2">
      <c r="A32881">
        <v>1714</v>
      </c>
      <c r="B32881">
        <v>924827</v>
      </c>
    </row>
    <row r="32882" spans="1:2">
      <c r="A32882">
        <v>1715</v>
      </c>
      <c r="B32882">
        <v>948563</v>
      </c>
    </row>
    <row r="32883" spans="1:2">
      <c r="A32883">
        <v>1716</v>
      </c>
      <c r="B32883">
        <v>963922</v>
      </c>
    </row>
    <row r="32884" spans="1:2">
      <c r="A32884">
        <v>1717</v>
      </c>
      <c r="B32884">
        <v>901756</v>
      </c>
    </row>
    <row r="32885" spans="1:2">
      <c r="A32885">
        <v>1718</v>
      </c>
      <c r="B32885">
        <v>967872</v>
      </c>
    </row>
    <row r="32886" spans="1:2">
      <c r="A32886">
        <v>1719</v>
      </c>
      <c r="B32886">
        <v>1037341</v>
      </c>
    </row>
    <row r="32887" spans="1:2">
      <c r="A32887">
        <v>1720</v>
      </c>
      <c r="B32887">
        <v>931011</v>
      </c>
    </row>
    <row r="32888" spans="1:2">
      <c r="A32888">
        <v>1721</v>
      </c>
      <c r="B32888">
        <v>930134</v>
      </c>
    </row>
    <row r="32889" spans="1:2">
      <c r="A32889">
        <v>1722</v>
      </c>
      <c r="B32889">
        <v>961584</v>
      </c>
    </row>
    <row r="32890" spans="1:2">
      <c r="A32890">
        <v>1723</v>
      </c>
      <c r="B32890">
        <v>953692</v>
      </c>
    </row>
    <row r="32891" spans="1:2">
      <c r="A32891">
        <v>1724</v>
      </c>
      <c r="B32891">
        <v>958571</v>
      </c>
    </row>
    <row r="32892" spans="1:2">
      <c r="A32892">
        <v>1725</v>
      </c>
      <c r="B32892">
        <v>975780</v>
      </c>
    </row>
    <row r="32893" spans="1:2">
      <c r="A32893">
        <v>1726</v>
      </c>
      <c r="B32893">
        <v>957992</v>
      </c>
    </row>
    <row r="32894" spans="1:2">
      <c r="A32894">
        <v>1727</v>
      </c>
      <c r="B32894">
        <v>960419</v>
      </c>
    </row>
    <row r="32895" spans="1:2">
      <c r="A32895">
        <v>1728</v>
      </c>
      <c r="B32895">
        <v>928008</v>
      </c>
    </row>
    <row r="32896" spans="1:2">
      <c r="A32896">
        <v>1729</v>
      </c>
      <c r="B32896">
        <v>987519</v>
      </c>
    </row>
    <row r="32897" spans="1:2">
      <c r="A32897">
        <v>1730</v>
      </c>
      <c r="B32897">
        <v>929372</v>
      </c>
    </row>
    <row r="32898" spans="1:2">
      <c r="A32898">
        <v>1731</v>
      </c>
      <c r="B32898">
        <v>970612</v>
      </c>
    </row>
    <row r="32899" spans="1:2">
      <c r="A32899">
        <v>1732</v>
      </c>
      <c r="B32899">
        <v>962497</v>
      </c>
    </row>
    <row r="32900" spans="1:2">
      <c r="A32900">
        <v>1733</v>
      </c>
      <c r="B32900">
        <v>1016885</v>
      </c>
    </row>
    <row r="32901" spans="1:2">
      <c r="A32901">
        <v>1734</v>
      </c>
      <c r="B32901">
        <v>988024</v>
      </c>
    </row>
    <row r="32902" spans="1:2">
      <c r="A32902">
        <v>1735</v>
      </c>
      <c r="B32902">
        <v>892476</v>
      </c>
    </row>
    <row r="32903" spans="1:2">
      <c r="A32903">
        <v>1736</v>
      </c>
      <c r="B32903">
        <v>950814</v>
      </c>
    </row>
    <row r="32904" spans="1:2">
      <c r="A32904">
        <v>1737</v>
      </c>
      <c r="B32904">
        <v>922559</v>
      </c>
    </row>
    <row r="32905" spans="1:2">
      <c r="A32905">
        <v>1738</v>
      </c>
      <c r="B32905">
        <v>909624</v>
      </c>
    </row>
    <row r="32906" spans="1:2">
      <c r="A32906">
        <v>1739</v>
      </c>
      <c r="B32906">
        <v>926159</v>
      </c>
    </row>
    <row r="32907" spans="1:2">
      <c r="A32907">
        <v>1740</v>
      </c>
      <c r="B32907">
        <v>927249</v>
      </c>
    </row>
    <row r="32908" spans="1:2">
      <c r="A32908">
        <v>1741</v>
      </c>
      <c r="B32908">
        <v>900510</v>
      </c>
    </row>
    <row r="32909" spans="1:2">
      <c r="A32909">
        <v>1742</v>
      </c>
      <c r="B32909">
        <v>995167</v>
      </c>
    </row>
    <row r="32910" spans="1:2">
      <c r="A32910">
        <v>1743</v>
      </c>
      <c r="B32910">
        <v>923754</v>
      </c>
    </row>
    <row r="32911" spans="1:2">
      <c r="A32911">
        <v>1744</v>
      </c>
      <c r="B32911">
        <v>939190</v>
      </c>
    </row>
    <row r="32912" spans="1:2">
      <c r="A32912">
        <v>1745</v>
      </c>
      <c r="B32912">
        <v>933769</v>
      </c>
    </row>
    <row r="32913" spans="1:2">
      <c r="A32913">
        <v>1746</v>
      </c>
      <c r="B32913">
        <v>967158</v>
      </c>
    </row>
    <row r="32914" spans="1:2">
      <c r="A32914">
        <v>1747</v>
      </c>
      <c r="B32914">
        <v>905002</v>
      </c>
    </row>
    <row r="32915" spans="1:2">
      <c r="A32915">
        <v>1748</v>
      </c>
      <c r="B32915">
        <v>911271</v>
      </c>
    </row>
    <row r="32916" spans="1:2">
      <c r="A32916">
        <v>1749</v>
      </c>
      <c r="B32916">
        <v>891157</v>
      </c>
    </row>
    <row r="32917" spans="1:2">
      <c r="A32917">
        <v>1750</v>
      </c>
      <c r="B32917">
        <v>929956</v>
      </c>
    </row>
    <row r="32918" spans="1:2">
      <c r="A32918">
        <v>1751</v>
      </c>
      <c r="B32918">
        <v>900101</v>
      </c>
    </row>
    <row r="32919" spans="1:2">
      <c r="A32919">
        <v>1752</v>
      </c>
      <c r="B32919">
        <v>890872</v>
      </c>
    </row>
    <row r="32920" spans="1:2">
      <c r="A32920">
        <v>1753</v>
      </c>
      <c r="B32920">
        <v>941288</v>
      </c>
    </row>
    <row r="32921" spans="1:2">
      <c r="A32921">
        <v>1754</v>
      </c>
      <c r="B32921">
        <v>934016</v>
      </c>
    </row>
    <row r="32922" spans="1:2">
      <c r="A32922">
        <v>1755</v>
      </c>
      <c r="B32922">
        <v>992896</v>
      </c>
    </row>
    <row r="32923" spans="1:2">
      <c r="A32923">
        <v>1756</v>
      </c>
      <c r="B32923">
        <v>1004769</v>
      </c>
    </row>
    <row r="32924" spans="1:2">
      <c r="A32924">
        <v>1757</v>
      </c>
      <c r="B32924">
        <v>988216</v>
      </c>
    </row>
    <row r="32925" spans="1:2">
      <c r="A32925">
        <v>1758</v>
      </c>
      <c r="B32925">
        <v>931034</v>
      </c>
    </row>
    <row r="32926" spans="1:2">
      <c r="A32926">
        <v>1759</v>
      </c>
      <c r="B32926">
        <v>932683</v>
      </c>
    </row>
    <row r="32927" spans="1:2">
      <c r="A32927">
        <v>1760</v>
      </c>
      <c r="B32927">
        <v>938429</v>
      </c>
    </row>
    <row r="32928" spans="1:2">
      <c r="A32928">
        <v>1761</v>
      </c>
      <c r="B32928">
        <v>946054</v>
      </c>
    </row>
    <row r="32929" spans="1:2">
      <c r="A32929">
        <v>1762</v>
      </c>
      <c r="B32929">
        <v>895705</v>
      </c>
    </row>
    <row r="32930" spans="1:2">
      <c r="A32930">
        <v>1763</v>
      </c>
      <c r="B32930">
        <v>947613</v>
      </c>
    </row>
    <row r="32931" spans="1:2">
      <c r="A32931">
        <v>1764</v>
      </c>
      <c r="B32931">
        <v>1009885</v>
      </c>
    </row>
    <row r="32932" spans="1:2">
      <c r="A32932">
        <v>1765</v>
      </c>
      <c r="B32932">
        <v>1024691</v>
      </c>
    </row>
    <row r="32933" spans="1:2">
      <c r="A32933">
        <v>1766</v>
      </c>
      <c r="B32933">
        <v>993222</v>
      </c>
    </row>
    <row r="32934" spans="1:2">
      <c r="A32934">
        <v>1767</v>
      </c>
      <c r="B32934">
        <v>876963</v>
      </c>
    </row>
    <row r="32935" spans="1:2">
      <c r="A32935">
        <v>1768</v>
      </c>
      <c r="B32935">
        <v>900392</v>
      </c>
    </row>
    <row r="32936" spans="1:2">
      <c r="A32936">
        <v>1769</v>
      </c>
      <c r="B32936">
        <v>914775</v>
      </c>
    </row>
    <row r="32937" spans="1:2">
      <c r="A32937">
        <v>1770</v>
      </c>
      <c r="B32937">
        <v>954277</v>
      </c>
    </row>
    <row r="32938" spans="1:2">
      <c r="A32938">
        <v>1771</v>
      </c>
      <c r="B32938">
        <v>923052</v>
      </c>
    </row>
    <row r="32939" spans="1:2">
      <c r="A32939">
        <v>1772</v>
      </c>
      <c r="B32939">
        <v>1002936</v>
      </c>
    </row>
    <row r="32940" spans="1:2">
      <c r="A32940">
        <v>1773</v>
      </c>
      <c r="B32940">
        <v>885821</v>
      </c>
    </row>
    <row r="32941" spans="1:2">
      <c r="A32941">
        <v>1774</v>
      </c>
      <c r="B32941">
        <v>949240</v>
      </c>
    </row>
    <row r="32942" spans="1:2">
      <c r="A32942">
        <v>1775</v>
      </c>
      <c r="B32942">
        <v>951768</v>
      </c>
    </row>
    <row r="32943" spans="1:2">
      <c r="A32943">
        <v>1776</v>
      </c>
      <c r="B32943">
        <v>939490</v>
      </c>
    </row>
    <row r="32944" spans="1:2">
      <c r="A32944">
        <v>1777</v>
      </c>
      <c r="B32944">
        <v>930904</v>
      </c>
    </row>
    <row r="32945" spans="1:2">
      <c r="A32945">
        <v>1778</v>
      </c>
      <c r="B32945">
        <v>926190</v>
      </c>
    </row>
    <row r="32946" spans="1:2">
      <c r="A32946">
        <v>1779</v>
      </c>
      <c r="B32946">
        <v>940752</v>
      </c>
    </row>
    <row r="32947" spans="1:2">
      <c r="A32947">
        <v>1780</v>
      </c>
      <c r="B32947">
        <v>992611</v>
      </c>
    </row>
    <row r="32948" spans="1:2">
      <c r="A32948">
        <v>1781</v>
      </c>
      <c r="B32948">
        <v>949716</v>
      </c>
    </row>
    <row r="32949" spans="1:2">
      <c r="A32949">
        <v>1782</v>
      </c>
      <c r="B32949">
        <v>949765</v>
      </c>
    </row>
    <row r="32950" spans="1:2">
      <c r="A32950">
        <v>1783</v>
      </c>
      <c r="B32950">
        <v>896570</v>
      </c>
    </row>
    <row r="32951" spans="1:2">
      <c r="A32951">
        <v>1784</v>
      </c>
      <c r="B32951">
        <v>966206</v>
      </c>
    </row>
    <row r="32952" spans="1:2">
      <c r="A32952">
        <v>1785</v>
      </c>
      <c r="B32952">
        <v>886045</v>
      </c>
    </row>
    <row r="32953" spans="1:2">
      <c r="A32953">
        <v>1786</v>
      </c>
      <c r="B32953">
        <v>951021</v>
      </c>
    </row>
    <row r="32954" spans="1:2">
      <c r="A32954">
        <v>1787</v>
      </c>
      <c r="B32954">
        <v>932320</v>
      </c>
    </row>
    <row r="32955" spans="1:2">
      <c r="A32955">
        <v>1788</v>
      </c>
      <c r="B32955">
        <v>946791</v>
      </c>
    </row>
    <row r="32956" spans="1:2">
      <c r="A32956">
        <v>1789</v>
      </c>
      <c r="B32956">
        <v>925025</v>
      </c>
    </row>
    <row r="32957" spans="1:2">
      <c r="A32957">
        <v>1790</v>
      </c>
      <c r="B32957">
        <v>953356</v>
      </c>
    </row>
    <row r="32958" spans="1:2">
      <c r="A32958">
        <v>1791</v>
      </c>
      <c r="B32958">
        <v>934622</v>
      </c>
    </row>
    <row r="32959" spans="1:2">
      <c r="A32959">
        <v>1792</v>
      </c>
      <c r="B32959">
        <v>999499</v>
      </c>
    </row>
    <row r="32960" spans="1:2">
      <c r="A32960">
        <v>1793</v>
      </c>
      <c r="B32960">
        <v>905267</v>
      </c>
    </row>
    <row r="32961" spans="1:2">
      <c r="A32961">
        <v>1794</v>
      </c>
      <c r="B32961">
        <v>907749</v>
      </c>
    </row>
    <row r="32962" spans="1:2">
      <c r="A32962">
        <v>1795</v>
      </c>
      <c r="B32962">
        <v>947622</v>
      </c>
    </row>
    <row r="32963" spans="1:2">
      <c r="A32963">
        <v>1796</v>
      </c>
      <c r="B32963">
        <v>980473</v>
      </c>
    </row>
    <row r="32964" spans="1:2">
      <c r="A32964">
        <v>1797</v>
      </c>
      <c r="B32964">
        <v>939165</v>
      </c>
    </row>
    <row r="32965" spans="1:2">
      <c r="A32965">
        <v>1798</v>
      </c>
      <c r="B32965">
        <v>928086</v>
      </c>
    </row>
    <row r="32966" spans="1:2">
      <c r="A32966">
        <v>1799</v>
      </c>
      <c r="B32966">
        <v>932500</v>
      </c>
    </row>
    <row r="32967" spans="1:2">
      <c r="A32967">
        <v>1800</v>
      </c>
      <c r="B32967">
        <v>977262</v>
      </c>
    </row>
    <row r="32968" spans="1:2">
      <c r="A32968">
        <v>1801</v>
      </c>
      <c r="B32968">
        <v>953646</v>
      </c>
    </row>
    <row r="32969" spans="1:2">
      <c r="A32969">
        <v>1802</v>
      </c>
      <c r="B32969">
        <v>934548</v>
      </c>
    </row>
    <row r="32970" spans="1:2">
      <c r="A32970">
        <v>1803</v>
      </c>
      <c r="B32970">
        <v>930448</v>
      </c>
    </row>
    <row r="32971" spans="1:2">
      <c r="A32971">
        <v>1804</v>
      </c>
      <c r="B32971">
        <v>988473</v>
      </c>
    </row>
    <row r="32972" spans="1:2">
      <c r="A32972">
        <v>1805</v>
      </c>
      <c r="B32972">
        <v>942002</v>
      </c>
    </row>
    <row r="32973" spans="1:2">
      <c r="A32973">
        <v>1806</v>
      </c>
      <c r="B32973">
        <v>947821</v>
      </c>
    </row>
    <row r="32974" spans="1:2">
      <c r="A32974">
        <v>1807</v>
      </c>
      <c r="B32974">
        <v>955838</v>
      </c>
    </row>
    <row r="32975" spans="1:2">
      <c r="A32975">
        <v>1808</v>
      </c>
      <c r="B32975">
        <v>922051</v>
      </c>
    </row>
    <row r="32976" spans="1:2">
      <c r="A32976">
        <v>1809</v>
      </c>
      <c r="B32976">
        <v>934433</v>
      </c>
    </row>
    <row r="32977" spans="1:2">
      <c r="A32977">
        <v>1810</v>
      </c>
      <c r="B32977">
        <v>913259</v>
      </c>
    </row>
    <row r="32978" spans="1:2">
      <c r="A32978">
        <v>1811</v>
      </c>
      <c r="B32978">
        <v>961553</v>
      </c>
    </row>
    <row r="32979" spans="1:2">
      <c r="A32979">
        <v>1812</v>
      </c>
      <c r="B32979">
        <v>1036807</v>
      </c>
    </row>
    <row r="32980" spans="1:2">
      <c r="A32980">
        <v>1813</v>
      </c>
      <c r="B32980">
        <v>947401</v>
      </c>
    </row>
    <row r="32981" spans="1:2">
      <c r="A32981">
        <v>1814</v>
      </c>
      <c r="B32981">
        <v>900971</v>
      </c>
    </row>
    <row r="32982" spans="1:2">
      <c r="A32982">
        <v>1815</v>
      </c>
      <c r="B32982">
        <v>913967</v>
      </c>
    </row>
    <row r="32983" spans="1:2">
      <c r="A32983">
        <v>1816</v>
      </c>
      <c r="B32983">
        <v>923641</v>
      </c>
    </row>
    <row r="32984" spans="1:2">
      <c r="A32984">
        <v>1817</v>
      </c>
      <c r="B32984">
        <v>983999</v>
      </c>
    </row>
    <row r="32985" spans="1:2">
      <c r="A32985">
        <v>1818</v>
      </c>
      <c r="B32985">
        <v>968877</v>
      </c>
    </row>
    <row r="32986" spans="1:2">
      <c r="A32986">
        <v>1819</v>
      </c>
      <c r="B32986">
        <v>898060</v>
      </c>
    </row>
    <row r="32987" spans="1:2">
      <c r="A32987">
        <v>1820</v>
      </c>
      <c r="B32987">
        <v>952073</v>
      </c>
    </row>
    <row r="32988" spans="1:2">
      <c r="A32988">
        <v>1821</v>
      </c>
      <c r="B32988">
        <v>913922</v>
      </c>
    </row>
    <row r="32989" spans="1:2">
      <c r="A32989">
        <v>1822</v>
      </c>
      <c r="B32989">
        <v>929627</v>
      </c>
    </row>
    <row r="32990" spans="1:2">
      <c r="A32990">
        <v>1823</v>
      </c>
      <c r="B32990">
        <v>938082</v>
      </c>
    </row>
    <row r="32991" spans="1:2">
      <c r="A32991">
        <v>1824</v>
      </c>
      <c r="B32991">
        <v>935826</v>
      </c>
    </row>
    <row r="32992" spans="1:2">
      <c r="A32992">
        <v>1825</v>
      </c>
      <c r="B32992">
        <v>899043</v>
      </c>
    </row>
    <row r="32993" spans="1:2">
      <c r="A32993">
        <v>1826</v>
      </c>
      <c r="B32993">
        <v>907050</v>
      </c>
    </row>
    <row r="32994" spans="1:2">
      <c r="A32994">
        <v>1827</v>
      </c>
      <c r="B32994">
        <v>975777</v>
      </c>
    </row>
    <row r="32995" spans="1:2">
      <c r="A32995">
        <v>1828</v>
      </c>
      <c r="B32995">
        <v>912534</v>
      </c>
    </row>
    <row r="32996" spans="1:2">
      <c r="A32996">
        <v>1829</v>
      </c>
      <c r="B32996">
        <v>942336</v>
      </c>
    </row>
    <row r="32997" spans="1:2">
      <c r="A32997">
        <v>1830</v>
      </c>
      <c r="B32997">
        <v>950943</v>
      </c>
    </row>
    <row r="32998" spans="1:2">
      <c r="A32998">
        <v>1831</v>
      </c>
      <c r="B32998">
        <v>895112</v>
      </c>
    </row>
    <row r="32999" spans="1:2">
      <c r="A32999">
        <v>1832</v>
      </c>
      <c r="B32999">
        <v>945980</v>
      </c>
    </row>
    <row r="33000" spans="1:2">
      <c r="A33000">
        <v>1833</v>
      </c>
      <c r="B33000">
        <v>950068</v>
      </c>
    </row>
    <row r="33001" spans="1:2">
      <c r="A33001">
        <v>1834</v>
      </c>
      <c r="B33001">
        <v>914619</v>
      </c>
    </row>
    <row r="33002" spans="1:2">
      <c r="A33002">
        <v>1835</v>
      </c>
      <c r="B33002">
        <v>941339</v>
      </c>
    </row>
    <row r="33003" spans="1:2">
      <c r="A33003">
        <v>1836</v>
      </c>
      <c r="B33003">
        <v>886290</v>
      </c>
    </row>
    <row r="33004" spans="1:2">
      <c r="A33004">
        <v>1837</v>
      </c>
      <c r="B33004">
        <v>958124</v>
      </c>
    </row>
    <row r="33005" spans="1:2">
      <c r="A33005">
        <v>1838</v>
      </c>
      <c r="B33005">
        <v>906310</v>
      </c>
    </row>
    <row r="33006" spans="1:2">
      <c r="A33006">
        <v>1839</v>
      </c>
      <c r="B33006">
        <v>932606</v>
      </c>
    </row>
    <row r="33007" spans="1:2">
      <c r="A33007">
        <v>1840</v>
      </c>
      <c r="B33007">
        <v>949271</v>
      </c>
    </row>
    <row r="33008" spans="1:2">
      <c r="A33008">
        <v>1841</v>
      </c>
      <c r="B33008">
        <v>923997</v>
      </c>
    </row>
    <row r="33009" spans="1:2">
      <c r="A33009">
        <v>1842</v>
      </c>
      <c r="B33009">
        <v>977617</v>
      </c>
    </row>
    <row r="33010" spans="1:2">
      <c r="A33010">
        <v>1843</v>
      </c>
      <c r="B33010">
        <v>897802</v>
      </c>
    </row>
    <row r="33011" spans="1:2">
      <c r="A33011">
        <v>1844</v>
      </c>
      <c r="B33011">
        <v>934905</v>
      </c>
    </row>
    <row r="33012" spans="1:2">
      <c r="A33012">
        <v>1845</v>
      </c>
      <c r="B33012">
        <v>938130</v>
      </c>
    </row>
    <row r="33013" spans="1:2">
      <c r="A33013">
        <v>1846</v>
      </c>
      <c r="B33013">
        <v>975690</v>
      </c>
    </row>
    <row r="33014" spans="1:2">
      <c r="A33014">
        <v>1847</v>
      </c>
      <c r="B33014">
        <v>897619</v>
      </c>
    </row>
    <row r="33015" spans="1:2">
      <c r="A33015">
        <v>1848</v>
      </c>
      <c r="B33015">
        <v>922976</v>
      </c>
    </row>
    <row r="33016" spans="1:2">
      <c r="A33016">
        <v>1849</v>
      </c>
      <c r="B33016">
        <v>885913</v>
      </c>
    </row>
    <row r="33017" spans="1:2">
      <c r="A33017">
        <v>1850</v>
      </c>
      <c r="B33017">
        <v>897724</v>
      </c>
    </row>
    <row r="33018" spans="1:2">
      <c r="A33018">
        <v>1851</v>
      </c>
      <c r="B33018">
        <v>960747</v>
      </c>
    </row>
    <row r="33019" spans="1:2">
      <c r="A33019">
        <v>1852</v>
      </c>
      <c r="B33019">
        <v>917612</v>
      </c>
    </row>
    <row r="33020" spans="1:2">
      <c r="A33020">
        <v>1853</v>
      </c>
      <c r="B33020">
        <v>947140</v>
      </c>
    </row>
    <row r="33021" spans="1:2">
      <c r="A33021">
        <v>1854</v>
      </c>
      <c r="B33021">
        <v>902720</v>
      </c>
    </row>
    <row r="33022" spans="1:2">
      <c r="A33022">
        <v>1855</v>
      </c>
      <c r="B33022">
        <v>880494</v>
      </c>
    </row>
    <row r="33023" spans="1:2">
      <c r="A33023">
        <v>1856</v>
      </c>
      <c r="B33023">
        <v>971811</v>
      </c>
    </row>
    <row r="33024" spans="1:2">
      <c r="A33024">
        <v>1857</v>
      </c>
      <c r="B33024">
        <v>888643</v>
      </c>
    </row>
    <row r="33025" spans="1:2">
      <c r="A33025">
        <v>1858</v>
      </c>
      <c r="B33025">
        <v>966135</v>
      </c>
    </row>
    <row r="33026" spans="1:2">
      <c r="A33026">
        <v>1859</v>
      </c>
      <c r="B33026">
        <v>978389</v>
      </c>
    </row>
    <row r="33027" spans="1:2">
      <c r="A33027">
        <v>1860</v>
      </c>
      <c r="B33027">
        <v>903630</v>
      </c>
    </row>
    <row r="33028" spans="1:2">
      <c r="A33028">
        <v>1861</v>
      </c>
      <c r="B33028">
        <v>935762</v>
      </c>
    </row>
    <row r="33029" spans="1:2">
      <c r="A33029">
        <v>1862</v>
      </c>
      <c r="B33029">
        <v>945850</v>
      </c>
    </row>
    <row r="33030" spans="1:2">
      <c r="A33030">
        <v>1863</v>
      </c>
      <c r="B33030">
        <v>1035044</v>
      </c>
    </row>
    <row r="33031" spans="1:2">
      <c r="A33031">
        <v>1864</v>
      </c>
      <c r="B33031">
        <v>992664</v>
      </c>
    </row>
    <row r="33032" spans="1:2">
      <c r="A33032">
        <v>1865</v>
      </c>
      <c r="B33032">
        <v>925646</v>
      </c>
    </row>
    <row r="33033" spans="1:2">
      <c r="A33033">
        <v>1866</v>
      </c>
      <c r="B33033">
        <v>962830</v>
      </c>
    </row>
    <row r="33034" spans="1:2">
      <c r="A33034">
        <v>1867</v>
      </c>
      <c r="B33034">
        <v>921177</v>
      </c>
    </row>
    <row r="33035" spans="1:2">
      <c r="A33035">
        <v>1868</v>
      </c>
      <c r="B33035">
        <v>967293</v>
      </c>
    </row>
    <row r="33036" spans="1:2">
      <c r="A33036">
        <v>1869</v>
      </c>
      <c r="B33036">
        <v>909489</v>
      </c>
    </row>
    <row r="33037" spans="1:2">
      <c r="A33037">
        <v>1870</v>
      </c>
      <c r="B33037">
        <v>900770</v>
      </c>
    </row>
    <row r="33038" spans="1:2">
      <c r="A33038">
        <v>1871</v>
      </c>
      <c r="B33038">
        <v>933078</v>
      </c>
    </row>
    <row r="33039" spans="1:2">
      <c r="A33039">
        <v>1872</v>
      </c>
      <c r="B33039">
        <v>964587</v>
      </c>
    </row>
    <row r="33040" spans="1:2">
      <c r="A33040">
        <v>1873</v>
      </c>
      <c r="B33040">
        <v>945991</v>
      </c>
    </row>
    <row r="33041" spans="1:2">
      <c r="A33041">
        <v>1874</v>
      </c>
      <c r="B33041">
        <v>1028303</v>
      </c>
    </row>
    <row r="33042" spans="1:2">
      <c r="A33042">
        <v>1875</v>
      </c>
      <c r="B33042">
        <v>960781</v>
      </c>
    </row>
    <row r="33043" spans="1:2">
      <c r="A33043">
        <v>1876</v>
      </c>
      <c r="B33043">
        <v>945988</v>
      </c>
    </row>
    <row r="33044" spans="1:2">
      <c r="A33044">
        <v>1877</v>
      </c>
      <c r="B33044">
        <v>908045</v>
      </c>
    </row>
    <row r="33045" spans="1:2">
      <c r="A33045">
        <v>1878</v>
      </c>
      <c r="B33045">
        <v>880051</v>
      </c>
    </row>
    <row r="33046" spans="1:2">
      <c r="A33046">
        <v>1879</v>
      </c>
      <c r="B33046">
        <v>912046</v>
      </c>
    </row>
    <row r="33047" spans="1:2">
      <c r="A33047">
        <v>1880</v>
      </c>
      <c r="B33047">
        <v>962766</v>
      </c>
    </row>
    <row r="33048" spans="1:2">
      <c r="A33048">
        <v>1881</v>
      </c>
      <c r="B33048">
        <v>918232</v>
      </c>
    </row>
    <row r="33049" spans="1:2">
      <c r="A33049">
        <v>1882</v>
      </c>
      <c r="B33049">
        <v>1011715</v>
      </c>
    </row>
    <row r="33050" spans="1:2">
      <c r="A33050">
        <v>1883</v>
      </c>
      <c r="B33050">
        <v>978981</v>
      </c>
    </row>
    <row r="33051" spans="1:2">
      <c r="A33051">
        <v>1884</v>
      </c>
      <c r="B33051">
        <v>940144</v>
      </c>
    </row>
    <row r="33052" spans="1:2">
      <c r="A33052">
        <v>1885</v>
      </c>
      <c r="B33052">
        <v>914269</v>
      </c>
    </row>
    <row r="33053" spans="1:2">
      <c r="A33053">
        <v>1886</v>
      </c>
      <c r="B33053">
        <v>965108</v>
      </c>
    </row>
    <row r="33054" spans="1:2">
      <c r="A33054">
        <v>1887</v>
      </c>
      <c r="B33054">
        <v>922666</v>
      </c>
    </row>
    <row r="33055" spans="1:2">
      <c r="A33055">
        <v>1888</v>
      </c>
      <c r="B33055">
        <v>939790</v>
      </c>
    </row>
    <row r="33056" spans="1:2">
      <c r="A33056">
        <v>1889</v>
      </c>
      <c r="B33056">
        <v>951420</v>
      </c>
    </row>
    <row r="33057" spans="1:2">
      <c r="A33057">
        <v>1890</v>
      </c>
      <c r="B33057">
        <v>932057</v>
      </c>
    </row>
    <row r="33058" spans="1:2">
      <c r="A33058">
        <v>1891</v>
      </c>
      <c r="B33058">
        <v>932084</v>
      </c>
    </row>
    <row r="33059" spans="1:2">
      <c r="A33059">
        <v>1892</v>
      </c>
      <c r="B33059">
        <v>956844</v>
      </c>
    </row>
    <row r="33060" spans="1:2">
      <c r="A33060">
        <v>1893</v>
      </c>
      <c r="B33060">
        <v>972323</v>
      </c>
    </row>
    <row r="33061" spans="1:2">
      <c r="A33061">
        <v>1894</v>
      </c>
      <c r="B33061">
        <v>914598</v>
      </c>
    </row>
    <row r="33062" spans="1:2">
      <c r="A33062">
        <v>1895</v>
      </c>
      <c r="B33062">
        <v>953705</v>
      </c>
    </row>
    <row r="33063" spans="1:2">
      <c r="A33063">
        <v>1896</v>
      </c>
      <c r="B33063">
        <v>1040456</v>
      </c>
    </row>
    <row r="33064" spans="1:2">
      <c r="A33064">
        <v>1897</v>
      </c>
      <c r="B33064">
        <v>947259</v>
      </c>
    </row>
    <row r="33065" spans="1:2">
      <c r="A33065">
        <v>1898</v>
      </c>
      <c r="B33065">
        <v>941301</v>
      </c>
    </row>
    <row r="33066" spans="1:2">
      <c r="A33066">
        <v>1899</v>
      </c>
      <c r="B33066">
        <v>951792</v>
      </c>
    </row>
    <row r="33067" spans="1:2">
      <c r="A33067">
        <v>1900</v>
      </c>
      <c r="B33067">
        <v>922918</v>
      </c>
    </row>
    <row r="33068" spans="1:2">
      <c r="A33068">
        <v>1901</v>
      </c>
      <c r="B33068">
        <v>933730</v>
      </c>
    </row>
    <row r="33069" spans="1:2">
      <c r="A33069">
        <v>1902</v>
      </c>
      <c r="B33069">
        <v>1035245</v>
      </c>
    </row>
    <row r="33070" spans="1:2">
      <c r="A33070">
        <v>1903</v>
      </c>
      <c r="B33070">
        <v>916264</v>
      </c>
    </row>
    <row r="33071" spans="1:2">
      <c r="A33071">
        <v>1904</v>
      </c>
      <c r="B33071">
        <v>920396</v>
      </c>
    </row>
    <row r="33072" spans="1:2">
      <c r="A33072">
        <v>1905</v>
      </c>
      <c r="B33072">
        <v>952965</v>
      </c>
    </row>
    <row r="33073" spans="1:2">
      <c r="A33073">
        <v>1906</v>
      </c>
      <c r="B33073">
        <v>931634</v>
      </c>
    </row>
    <row r="33074" spans="1:2">
      <c r="A33074">
        <v>1907</v>
      </c>
      <c r="B33074">
        <v>952288</v>
      </c>
    </row>
    <row r="33075" spans="1:2">
      <c r="A33075">
        <v>1908</v>
      </c>
      <c r="B33075">
        <v>866871</v>
      </c>
    </row>
    <row r="33076" spans="1:2">
      <c r="A33076">
        <v>1909</v>
      </c>
      <c r="B33076">
        <v>903604</v>
      </c>
    </row>
    <row r="33077" spans="1:2">
      <c r="A33077">
        <v>1910</v>
      </c>
      <c r="B33077">
        <v>922212</v>
      </c>
    </row>
    <row r="33078" spans="1:2">
      <c r="A33078">
        <v>1911</v>
      </c>
      <c r="B33078">
        <v>934905</v>
      </c>
    </row>
    <row r="33079" spans="1:2">
      <c r="A33079">
        <v>1912</v>
      </c>
      <c r="B33079">
        <v>949827</v>
      </c>
    </row>
    <row r="33080" spans="1:2">
      <c r="A33080">
        <v>1913</v>
      </c>
      <c r="B33080">
        <v>931936</v>
      </c>
    </row>
    <row r="33081" spans="1:2">
      <c r="A33081">
        <v>1914</v>
      </c>
      <c r="B33081">
        <v>941331</v>
      </c>
    </row>
    <row r="33082" spans="1:2">
      <c r="A33082">
        <v>1915</v>
      </c>
      <c r="B33082">
        <v>924156</v>
      </c>
    </row>
    <row r="33083" spans="1:2">
      <c r="A33083">
        <v>1916</v>
      </c>
      <c r="B33083">
        <v>958739</v>
      </c>
    </row>
    <row r="33084" spans="1:2">
      <c r="A33084">
        <v>1917</v>
      </c>
      <c r="B33084">
        <v>946721</v>
      </c>
    </row>
    <row r="33085" spans="1:2">
      <c r="A33085">
        <v>1918</v>
      </c>
      <c r="B33085">
        <v>914232</v>
      </c>
    </row>
    <row r="33086" spans="1:2">
      <c r="A33086">
        <v>1919</v>
      </c>
      <c r="B33086">
        <v>961990</v>
      </c>
    </row>
    <row r="33087" spans="1:2">
      <c r="A33087">
        <v>1920</v>
      </c>
      <c r="B33087">
        <v>926125</v>
      </c>
    </row>
    <row r="33088" spans="1:2">
      <c r="A33088">
        <v>1921</v>
      </c>
      <c r="B33088">
        <v>979773</v>
      </c>
    </row>
    <row r="33089" spans="1:2">
      <c r="A33089">
        <v>1922</v>
      </c>
      <c r="B33089">
        <v>968922</v>
      </c>
    </row>
    <row r="33090" spans="1:2">
      <c r="A33090">
        <v>1923</v>
      </c>
      <c r="B33090">
        <v>934056</v>
      </c>
    </row>
    <row r="33091" spans="1:2">
      <c r="A33091">
        <v>1924</v>
      </c>
      <c r="B33091">
        <v>958741</v>
      </c>
    </row>
    <row r="33092" spans="1:2">
      <c r="A33092">
        <v>1925</v>
      </c>
      <c r="B33092">
        <v>918860</v>
      </c>
    </row>
    <row r="33093" spans="1:2">
      <c r="A33093">
        <v>1926</v>
      </c>
      <c r="B33093">
        <v>908648</v>
      </c>
    </row>
    <row r="33094" spans="1:2">
      <c r="A33094">
        <v>1927</v>
      </c>
      <c r="B33094">
        <v>940126</v>
      </c>
    </row>
    <row r="33095" spans="1:2">
      <c r="A33095">
        <v>1928</v>
      </c>
      <c r="B33095">
        <v>921733</v>
      </c>
    </row>
    <row r="33096" spans="1:2">
      <c r="A33096">
        <v>1929</v>
      </c>
      <c r="B33096">
        <v>904110</v>
      </c>
    </row>
    <row r="33097" spans="1:2">
      <c r="A33097">
        <v>1930</v>
      </c>
      <c r="B33097">
        <v>911048</v>
      </c>
    </row>
    <row r="33098" spans="1:2">
      <c r="A33098">
        <v>1931</v>
      </c>
      <c r="B33098">
        <v>919773</v>
      </c>
    </row>
    <row r="33099" spans="1:2">
      <c r="A33099">
        <v>1932</v>
      </c>
      <c r="B33099">
        <v>898915</v>
      </c>
    </row>
    <row r="33100" spans="1:2">
      <c r="A33100">
        <v>1933</v>
      </c>
      <c r="B33100">
        <v>994691</v>
      </c>
    </row>
    <row r="33101" spans="1:2">
      <c r="A33101">
        <v>1934</v>
      </c>
      <c r="B33101">
        <v>961187</v>
      </c>
    </row>
    <row r="33102" spans="1:2">
      <c r="A33102">
        <v>1935</v>
      </c>
      <c r="B33102">
        <v>887892</v>
      </c>
    </row>
    <row r="33103" spans="1:2">
      <c r="A33103">
        <v>1936</v>
      </c>
      <c r="B33103">
        <v>1012124</v>
      </c>
    </row>
    <row r="33104" spans="1:2">
      <c r="A33104">
        <v>1937</v>
      </c>
      <c r="B33104">
        <v>965512</v>
      </c>
    </row>
    <row r="33105" spans="1:2">
      <c r="A33105">
        <v>1938</v>
      </c>
      <c r="B33105">
        <v>944819</v>
      </c>
    </row>
    <row r="33106" spans="1:2">
      <c r="A33106">
        <v>1939</v>
      </c>
      <c r="B33106">
        <v>931736</v>
      </c>
    </row>
    <row r="33107" spans="1:2">
      <c r="A33107">
        <v>1940</v>
      </c>
      <c r="B33107">
        <v>994424</v>
      </c>
    </row>
    <row r="33108" spans="1:2">
      <c r="A33108">
        <v>1941</v>
      </c>
      <c r="B33108">
        <v>970359</v>
      </c>
    </row>
    <row r="33109" spans="1:2">
      <c r="A33109">
        <v>1942</v>
      </c>
      <c r="B33109">
        <v>965400</v>
      </c>
    </row>
    <row r="33110" spans="1:2">
      <c r="A33110">
        <v>1943</v>
      </c>
      <c r="B33110">
        <v>1045121</v>
      </c>
    </row>
    <row r="33111" spans="1:2">
      <c r="A33111">
        <v>1944</v>
      </c>
      <c r="B33111">
        <v>930122</v>
      </c>
    </row>
    <row r="33112" spans="1:2">
      <c r="A33112">
        <v>1945</v>
      </c>
      <c r="B33112">
        <v>930061</v>
      </c>
    </row>
    <row r="33113" spans="1:2">
      <c r="A33113">
        <v>1946</v>
      </c>
      <c r="B33113">
        <v>931237</v>
      </c>
    </row>
    <row r="33114" spans="1:2">
      <c r="A33114">
        <v>1947</v>
      </c>
      <c r="B33114">
        <v>948888</v>
      </c>
    </row>
    <row r="33115" spans="1:2">
      <c r="A33115">
        <v>1948</v>
      </c>
      <c r="B33115">
        <v>972591</v>
      </c>
    </row>
    <row r="33116" spans="1:2">
      <c r="A33116">
        <v>1949</v>
      </c>
      <c r="B33116">
        <v>933778</v>
      </c>
    </row>
    <row r="33117" spans="1:2">
      <c r="A33117">
        <v>1950</v>
      </c>
      <c r="B33117">
        <v>950793</v>
      </c>
    </row>
    <row r="33118" spans="1:2">
      <c r="A33118">
        <v>1951</v>
      </c>
      <c r="B33118">
        <v>967798</v>
      </c>
    </row>
    <row r="33119" spans="1:2">
      <c r="A33119">
        <v>1952</v>
      </c>
      <c r="B33119">
        <v>962656</v>
      </c>
    </row>
    <row r="33120" spans="1:2">
      <c r="A33120">
        <v>1953</v>
      </c>
      <c r="B33120">
        <v>946945</v>
      </c>
    </row>
    <row r="33121" spans="1:2">
      <c r="A33121">
        <v>1954</v>
      </c>
      <c r="B33121">
        <v>967551</v>
      </c>
    </row>
    <row r="33122" spans="1:2">
      <c r="A33122">
        <v>1955</v>
      </c>
      <c r="B33122">
        <v>990934</v>
      </c>
    </row>
    <row r="33123" spans="1:2">
      <c r="A33123">
        <v>1956</v>
      </c>
      <c r="B33123">
        <v>893798</v>
      </c>
    </row>
    <row r="33124" spans="1:2">
      <c r="A33124">
        <v>1957</v>
      </c>
      <c r="B33124">
        <v>950141</v>
      </c>
    </row>
    <row r="33125" spans="1:2">
      <c r="A33125">
        <v>1958</v>
      </c>
      <c r="B33125">
        <v>894711</v>
      </c>
    </row>
    <row r="33126" spans="1:2">
      <c r="A33126">
        <v>1959</v>
      </c>
      <c r="B33126">
        <v>896129</v>
      </c>
    </row>
    <row r="33127" spans="1:2">
      <c r="A33127">
        <v>1960</v>
      </c>
      <c r="B33127">
        <v>898177</v>
      </c>
    </row>
    <row r="33128" spans="1:2">
      <c r="A33128">
        <v>1961</v>
      </c>
      <c r="B33128">
        <v>909244</v>
      </c>
    </row>
    <row r="33129" spans="1:2">
      <c r="A33129">
        <v>1962</v>
      </c>
      <c r="B33129">
        <v>992703</v>
      </c>
    </row>
    <row r="33130" spans="1:2">
      <c r="A33130">
        <v>1963</v>
      </c>
      <c r="B33130">
        <v>915506</v>
      </c>
    </row>
    <row r="33131" spans="1:2">
      <c r="A33131">
        <v>1964</v>
      </c>
      <c r="B33131">
        <v>896679</v>
      </c>
    </row>
    <row r="33132" spans="1:2">
      <c r="A33132">
        <v>1965</v>
      </c>
      <c r="B33132">
        <v>989607</v>
      </c>
    </row>
    <row r="33133" spans="1:2">
      <c r="A33133">
        <v>1966</v>
      </c>
      <c r="B33133">
        <v>937764</v>
      </c>
    </row>
    <row r="33134" spans="1:2">
      <c r="A33134">
        <v>1967</v>
      </c>
      <c r="B33134">
        <v>998650</v>
      </c>
    </row>
    <row r="33135" spans="1:2">
      <c r="A33135">
        <v>1968</v>
      </c>
      <c r="B33135">
        <v>965321</v>
      </c>
    </row>
    <row r="33136" spans="1:2">
      <c r="A33136">
        <v>1969</v>
      </c>
      <c r="B33136">
        <v>1026462</v>
      </c>
    </row>
    <row r="33137" spans="1:2">
      <c r="A33137">
        <v>1970</v>
      </c>
      <c r="B33137">
        <v>933787</v>
      </c>
    </row>
    <row r="33138" spans="1:2">
      <c r="A33138">
        <v>1971</v>
      </c>
      <c r="B33138">
        <v>915686</v>
      </c>
    </row>
    <row r="33139" spans="1:2">
      <c r="A33139">
        <v>1972</v>
      </c>
      <c r="B33139">
        <v>927598</v>
      </c>
    </row>
    <row r="33140" spans="1:2">
      <c r="A33140">
        <v>1973</v>
      </c>
      <c r="B33140">
        <v>879617</v>
      </c>
    </row>
    <row r="33141" spans="1:2">
      <c r="A33141">
        <v>1974</v>
      </c>
      <c r="B33141">
        <v>925772</v>
      </c>
    </row>
    <row r="33142" spans="1:2">
      <c r="A33142">
        <v>1975</v>
      </c>
      <c r="B33142">
        <v>944523</v>
      </c>
    </row>
    <row r="33143" spans="1:2">
      <c r="A33143">
        <v>1976</v>
      </c>
      <c r="B33143">
        <v>891767</v>
      </c>
    </row>
    <row r="33144" spans="1:2">
      <c r="A33144">
        <v>1977</v>
      </c>
      <c r="B33144">
        <v>880850</v>
      </c>
    </row>
    <row r="33145" spans="1:2">
      <c r="A33145">
        <v>1978</v>
      </c>
      <c r="B33145">
        <v>995574</v>
      </c>
    </row>
    <row r="33146" spans="1:2">
      <c r="A33146">
        <v>1979</v>
      </c>
      <c r="B33146">
        <v>918766</v>
      </c>
    </row>
    <row r="33147" spans="1:2">
      <c r="A33147">
        <v>1980</v>
      </c>
      <c r="B33147">
        <v>989893</v>
      </c>
    </row>
    <row r="33148" spans="1:2">
      <c r="A33148">
        <v>1981</v>
      </c>
      <c r="B33148">
        <v>957688</v>
      </c>
    </row>
    <row r="33149" spans="1:2">
      <c r="A33149">
        <v>1982</v>
      </c>
      <c r="B33149">
        <v>926154</v>
      </c>
    </row>
    <row r="33150" spans="1:2">
      <c r="A33150">
        <v>1983</v>
      </c>
      <c r="B33150">
        <v>899492</v>
      </c>
    </row>
    <row r="33151" spans="1:2">
      <c r="A33151">
        <v>1984</v>
      </c>
      <c r="B33151">
        <v>957791</v>
      </c>
    </row>
    <row r="33152" spans="1:2">
      <c r="A33152">
        <v>1985</v>
      </c>
      <c r="B33152">
        <v>934098</v>
      </c>
    </row>
    <row r="33153" spans="1:2">
      <c r="A33153">
        <v>1986</v>
      </c>
      <c r="B33153">
        <v>905119</v>
      </c>
    </row>
    <row r="33154" spans="1:2">
      <c r="A33154">
        <v>1987</v>
      </c>
      <c r="B33154">
        <v>935072</v>
      </c>
    </row>
    <row r="33155" spans="1:2">
      <c r="A33155">
        <v>1988</v>
      </c>
      <c r="B33155">
        <v>996070</v>
      </c>
    </row>
    <row r="33156" spans="1:2">
      <c r="A33156">
        <v>1989</v>
      </c>
      <c r="B33156">
        <v>907168</v>
      </c>
    </row>
    <row r="33157" spans="1:2">
      <c r="A33157">
        <v>1990</v>
      </c>
      <c r="B33157">
        <v>920663</v>
      </c>
    </row>
    <row r="33158" spans="1:2">
      <c r="A33158">
        <v>1991</v>
      </c>
      <c r="B33158">
        <v>934680</v>
      </c>
    </row>
    <row r="33159" spans="1:2">
      <c r="A33159">
        <v>1992</v>
      </c>
      <c r="B33159">
        <v>943709</v>
      </c>
    </row>
    <row r="33160" spans="1:2">
      <c r="A33160">
        <v>1993</v>
      </c>
      <c r="B33160">
        <v>946964</v>
      </c>
    </row>
    <row r="33161" spans="1:2">
      <c r="A33161">
        <v>1994</v>
      </c>
      <c r="B33161">
        <v>905114</v>
      </c>
    </row>
    <row r="33162" spans="1:2">
      <c r="A33162">
        <v>1995</v>
      </c>
      <c r="B33162">
        <v>919408</v>
      </c>
    </row>
    <row r="33163" spans="1:2">
      <c r="A33163">
        <v>1996</v>
      </c>
      <c r="B33163">
        <v>923326</v>
      </c>
    </row>
    <row r="33164" spans="1:2">
      <c r="A33164">
        <v>1997</v>
      </c>
      <c r="B33164">
        <v>902561</v>
      </c>
    </row>
    <row r="33165" spans="1:2">
      <c r="A33165">
        <v>1998</v>
      </c>
      <c r="B33165">
        <v>932404</v>
      </c>
    </row>
    <row r="33166" spans="1:2">
      <c r="A33166">
        <v>1999</v>
      </c>
      <c r="B33166">
        <v>915128</v>
      </c>
    </row>
    <row r="33167" spans="1:2">
      <c r="A33167">
        <v>2000</v>
      </c>
      <c r="B33167">
        <v>935518</v>
      </c>
    </row>
    <row r="33168" spans="1:2">
      <c r="A33168">
        <v>2001</v>
      </c>
      <c r="B33168">
        <v>908868</v>
      </c>
    </row>
    <row r="33169" spans="1:2">
      <c r="A33169">
        <v>2002</v>
      </c>
      <c r="B33169">
        <v>954835</v>
      </c>
    </row>
    <row r="33170" spans="1:2">
      <c r="A33170">
        <v>2003</v>
      </c>
      <c r="B33170">
        <v>924839</v>
      </c>
    </row>
    <row r="33171" spans="1:2">
      <c r="A33171">
        <v>2004</v>
      </c>
      <c r="B33171">
        <v>943812</v>
      </c>
    </row>
    <row r="33172" spans="1:2">
      <c r="A33172">
        <v>2005</v>
      </c>
      <c r="B33172">
        <v>931345</v>
      </c>
    </row>
    <row r="33173" spans="1:2">
      <c r="A33173">
        <v>2006</v>
      </c>
      <c r="B33173">
        <v>902263</v>
      </c>
    </row>
    <row r="33174" spans="1:2">
      <c r="A33174">
        <v>2007</v>
      </c>
      <c r="B33174">
        <v>900949</v>
      </c>
    </row>
    <row r="33175" spans="1:2">
      <c r="A33175">
        <v>2008</v>
      </c>
      <c r="B33175">
        <v>992444</v>
      </c>
    </row>
    <row r="33176" spans="1:2">
      <c r="A33176">
        <v>2009</v>
      </c>
      <c r="B33176">
        <v>923083</v>
      </c>
    </row>
    <row r="33177" spans="1:2">
      <c r="A33177">
        <v>2010</v>
      </c>
      <c r="B33177">
        <v>940108</v>
      </c>
    </row>
    <row r="33178" spans="1:2">
      <c r="A33178">
        <v>2011</v>
      </c>
      <c r="B33178">
        <v>1029250</v>
      </c>
    </row>
    <row r="33179" spans="1:2">
      <c r="A33179">
        <v>2012</v>
      </c>
      <c r="B33179">
        <v>913482</v>
      </c>
    </row>
    <row r="33180" spans="1:2">
      <c r="A33180">
        <v>2013</v>
      </c>
      <c r="B33180">
        <v>936495</v>
      </c>
    </row>
    <row r="33181" spans="1:2">
      <c r="A33181">
        <v>2014</v>
      </c>
      <c r="B33181">
        <v>888866</v>
      </c>
    </row>
    <row r="33182" spans="1:2">
      <c r="A33182">
        <v>2015</v>
      </c>
      <c r="B33182">
        <v>947829</v>
      </c>
    </row>
    <row r="33183" spans="1:2">
      <c r="A33183">
        <v>2016</v>
      </c>
      <c r="B33183">
        <v>948821</v>
      </c>
    </row>
    <row r="33184" spans="1:2">
      <c r="A33184">
        <v>2017</v>
      </c>
      <c r="B33184">
        <v>920492</v>
      </c>
    </row>
    <row r="33185" spans="1:2">
      <c r="A33185">
        <v>2018</v>
      </c>
      <c r="B33185">
        <v>922181</v>
      </c>
    </row>
    <row r="33186" spans="1:2">
      <c r="A33186">
        <v>2019</v>
      </c>
      <c r="B33186">
        <v>951256</v>
      </c>
    </row>
    <row r="33187" spans="1:2">
      <c r="A33187">
        <v>2020</v>
      </c>
      <c r="B33187">
        <v>924669</v>
      </c>
    </row>
    <row r="33188" spans="1:2">
      <c r="A33188">
        <v>2021</v>
      </c>
      <c r="B33188">
        <v>911065</v>
      </c>
    </row>
    <row r="33189" spans="1:2">
      <c r="A33189">
        <v>2022</v>
      </c>
      <c r="B33189">
        <v>923607</v>
      </c>
    </row>
    <row r="33190" spans="1:2">
      <c r="A33190">
        <v>2023</v>
      </c>
      <c r="B33190">
        <v>919949</v>
      </c>
    </row>
    <row r="33191" spans="1:2">
      <c r="A33191">
        <v>2024</v>
      </c>
      <c r="B33191">
        <v>938252</v>
      </c>
    </row>
    <row r="33192" spans="1:2">
      <c r="A33192">
        <v>2025</v>
      </c>
      <c r="B33192">
        <v>925607</v>
      </c>
    </row>
    <row r="33193" spans="1:2">
      <c r="A33193">
        <v>2026</v>
      </c>
      <c r="B33193">
        <v>932854</v>
      </c>
    </row>
    <row r="33194" spans="1:2">
      <c r="A33194">
        <v>2027</v>
      </c>
      <c r="B33194">
        <v>928398</v>
      </c>
    </row>
    <row r="33195" spans="1:2">
      <c r="A33195">
        <v>2028</v>
      </c>
      <c r="B33195">
        <v>878719</v>
      </c>
    </row>
    <row r="33196" spans="1:2">
      <c r="A33196">
        <v>2029</v>
      </c>
      <c r="B33196">
        <v>918889</v>
      </c>
    </row>
    <row r="33197" spans="1:2">
      <c r="A33197">
        <v>2030</v>
      </c>
      <c r="B33197">
        <v>1026789</v>
      </c>
    </row>
    <row r="33198" spans="1:2">
      <c r="A33198">
        <v>2031</v>
      </c>
      <c r="B33198">
        <v>995335</v>
      </c>
    </row>
    <row r="33199" spans="1:2">
      <c r="A33199">
        <v>2032</v>
      </c>
      <c r="B33199">
        <v>972106</v>
      </c>
    </row>
    <row r="33200" spans="1:2">
      <c r="A33200">
        <v>2033</v>
      </c>
      <c r="B33200">
        <v>940939</v>
      </c>
    </row>
    <row r="33201" spans="1:2">
      <c r="A33201">
        <v>2034</v>
      </c>
      <c r="B33201">
        <v>912084</v>
      </c>
    </row>
    <row r="33202" spans="1:2">
      <c r="A33202">
        <v>2035</v>
      </c>
      <c r="B33202">
        <v>946918</v>
      </c>
    </row>
    <row r="33203" spans="1:2">
      <c r="A33203">
        <v>2036</v>
      </c>
      <c r="B33203">
        <v>1009616</v>
      </c>
    </row>
    <row r="33204" spans="1:2">
      <c r="A33204">
        <v>2037</v>
      </c>
      <c r="B33204">
        <v>1101713</v>
      </c>
    </row>
    <row r="33205" spans="1:2">
      <c r="A33205">
        <v>2038</v>
      </c>
      <c r="B33205">
        <v>922896</v>
      </c>
    </row>
    <row r="33206" spans="1:2">
      <c r="A33206">
        <v>2039</v>
      </c>
      <c r="B33206">
        <v>880335</v>
      </c>
    </row>
    <row r="33207" spans="1:2">
      <c r="A33207">
        <v>2040</v>
      </c>
      <c r="B33207">
        <v>1045845</v>
      </c>
    </row>
    <row r="33208" spans="1:2">
      <c r="A33208">
        <v>2041</v>
      </c>
      <c r="B33208">
        <v>866463</v>
      </c>
    </row>
    <row r="33209" spans="1:2">
      <c r="A33209">
        <v>2042</v>
      </c>
      <c r="B33209">
        <v>919111</v>
      </c>
    </row>
    <row r="33210" spans="1:2">
      <c r="A33210">
        <v>2043</v>
      </c>
      <c r="B33210">
        <v>953764</v>
      </c>
    </row>
    <row r="33211" spans="1:2">
      <c r="A33211">
        <v>2044</v>
      </c>
      <c r="B33211">
        <v>960069</v>
      </c>
    </row>
    <row r="33212" spans="1:2">
      <c r="A33212">
        <v>2045</v>
      </c>
      <c r="B33212">
        <v>918762</v>
      </c>
    </row>
    <row r="33213" spans="1:2">
      <c r="A33213">
        <v>2046</v>
      </c>
      <c r="B33213">
        <v>916112</v>
      </c>
    </row>
    <row r="33214" spans="1:2">
      <c r="A33214">
        <v>2047</v>
      </c>
      <c r="B33214">
        <v>898422</v>
      </c>
    </row>
    <row r="33215" spans="1:2">
      <c r="A33215">
        <v>2048</v>
      </c>
      <c r="B33215">
        <v>955793</v>
      </c>
    </row>
    <row r="33216" spans="1:2">
      <c r="A33216">
        <v>2049</v>
      </c>
      <c r="B33216">
        <v>958048</v>
      </c>
    </row>
    <row r="33217" spans="1:2">
      <c r="A33217">
        <v>2050</v>
      </c>
      <c r="B33217">
        <v>913272</v>
      </c>
    </row>
    <row r="33218" spans="1:2">
      <c r="A33218">
        <v>2051</v>
      </c>
      <c r="B33218">
        <v>958982</v>
      </c>
    </row>
    <row r="33219" spans="1:2">
      <c r="A33219">
        <v>2052</v>
      </c>
      <c r="B33219">
        <v>936072</v>
      </c>
    </row>
    <row r="33220" spans="1:2">
      <c r="A33220">
        <v>2053</v>
      </c>
      <c r="B33220">
        <v>947717</v>
      </c>
    </row>
    <row r="33221" spans="1:2">
      <c r="A33221">
        <v>2054</v>
      </c>
      <c r="B33221">
        <v>912313</v>
      </c>
    </row>
    <row r="33222" spans="1:2">
      <c r="A33222">
        <v>2055</v>
      </c>
      <c r="B33222">
        <v>946481</v>
      </c>
    </row>
    <row r="33223" spans="1:2">
      <c r="A33223">
        <v>2056</v>
      </c>
      <c r="B33223">
        <v>919780</v>
      </c>
    </row>
    <row r="33224" spans="1:2">
      <c r="A33224">
        <v>2057</v>
      </c>
      <c r="B33224">
        <v>1006265</v>
      </c>
    </row>
    <row r="33225" spans="1:2">
      <c r="A33225">
        <v>2058</v>
      </c>
      <c r="B33225">
        <v>985918</v>
      </c>
    </row>
    <row r="33226" spans="1:2">
      <c r="A33226">
        <v>2059</v>
      </c>
      <c r="B33226">
        <v>951124</v>
      </c>
    </row>
    <row r="33227" spans="1:2">
      <c r="A33227">
        <v>2060</v>
      </c>
      <c r="B33227">
        <v>922819</v>
      </c>
    </row>
    <row r="33228" spans="1:2">
      <c r="A33228">
        <v>2061</v>
      </c>
      <c r="B33228">
        <v>896392</v>
      </c>
    </row>
    <row r="33229" spans="1:2">
      <c r="A33229">
        <v>2062</v>
      </c>
      <c r="B33229">
        <v>893433</v>
      </c>
    </row>
    <row r="33230" spans="1:2">
      <c r="A33230">
        <v>2063</v>
      </c>
      <c r="B33230">
        <v>889639</v>
      </c>
    </row>
    <row r="33231" spans="1:2">
      <c r="A33231">
        <v>2064</v>
      </c>
      <c r="B33231">
        <v>978645</v>
      </c>
    </row>
    <row r="33232" spans="1:2">
      <c r="A33232">
        <v>2065</v>
      </c>
      <c r="B33232">
        <v>914190</v>
      </c>
    </row>
    <row r="33233" spans="1:2">
      <c r="A33233">
        <v>2066</v>
      </c>
      <c r="B33233">
        <v>971758</v>
      </c>
    </row>
    <row r="33234" spans="1:2">
      <c r="A33234">
        <v>2067</v>
      </c>
      <c r="B33234">
        <v>976429</v>
      </c>
    </row>
    <row r="33235" spans="1:2">
      <c r="A33235">
        <v>2068</v>
      </c>
      <c r="B33235">
        <v>927499</v>
      </c>
    </row>
    <row r="33236" spans="1:2">
      <c r="A33236">
        <v>2069</v>
      </c>
      <c r="B33236">
        <v>1013061</v>
      </c>
    </row>
    <row r="33237" spans="1:2">
      <c r="A33237">
        <v>2070</v>
      </c>
      <c r="B33237">
        <v>918995</v>
      </c>
    </row>
    <row r="33238" spans="1:2">
      <c r="A33238">
        <v>2071</v>
      </c>
      <c r="B33238">
        <v>951100</v>
      </c>
    </row>
    <row r="33239" spans="1:2">
      <c r="A33239">
        <v>2072</v>
      </c>
      <c r="B33239">
        <v>925178</v>
      </c>
    </row>
    <row r="33240" spans="1:2">
      <c r="A33240">
        <v>2073</v>
      </c>
      <c r="B33240">
        <v>950934</v>
      </c>
    </row>
    <row r="33241" spans="1:2">
      <c r="A33241">
        <v>2074</v>
      </c>
      <c r="B33241">
        <v>1002684</v>
      </c>
    </row>
    <row r="33242" spans="1:2">
      <c r="A33242">
        <v>2075</v>
      </c>
      <c r="B33242">
        <v>953980</v>
      </c>
    </row>
    <row r="33243" spans="1:2">
      <c r="A33243">
        <v>2076</v>
      </c>
      <c r="B33243">
        <v>900192</v>
      </c>
    </row>
    <row r="33244" spans="1:2">
      <c r="A33244">
        <v>2077</v>
      </c>
      <c r="B33244">
        <v>929599</v>
      </c>
    </row>
    <row r="33245" spans="1:2">
      <c r="A33245">
        <v>2078</v>
      </c>
      <c r="B33245">
        <v>951980</v>
      </c>
    </row>
    <row r="33246" spans="1:2">
      <c r="A33246">
        <v>2079</v>
      </c>
      <c r="B33246">
        <v>943706</v>
      </c>
    </row>
    <row r="33247" spans="1:2">
      <c r="A33247">
        <v>2080</v>
      </c>
      <c r="B33247">
        <v>952882</v>
      </c>
    </row>
    <row r="33248" spans="1:2">
      <c r="A33248">
        <v>2081</v>
      </c>
      <c r="B33248">
        <v>941258</v>
      </c>
    </row>
    <row r="33249" spans="1:2">
      <c r="A33249">
        <v>2082</v>
      </c>
      <c r="B33249">
        <v>923090</v>
      </c>
    </row>
    <row r="33250" spans="1:2">
      <c r="A33250">
        <v>2083</v>
      </c>
      <c r="B33250">
        <v>913291</v>
      </c>
    </row>
    <row r="33251" spans="1:2">
      <c r="A33251">
        <v>2084</v>
      </c>
      <c r="B33251">
        <v>893240</v>
      </c>
    </row>
    <row r="33252" spans="1:2">
      <c r="A33252">
        <v>2085</v>
      </c>
      <c r="B33252">
        <v>903298</v>
      </c>
    </row>
    <row r="33253" spans="1:2">
      <c r="A33253">
        <v>2086</v>
      </c>
      <c r="B33253">
        <v>993631</v>
      </c>
    </row>
    <row r="33254" spans="1:2">
      <c r="A33254">
        <v>2087</v>
      </c>
      <c r="B33254">
        <v>1016379</v>
      </c>
    </row>
    <row r="33255" spans="1:2">
      <c r="A33255">
        <v>2088</v>
      </c>
      <c r="B33255">
        <v>950007</v>
      </c>
    </row>
    <row r="33256" spans="1:2">
      <c r="A33256">
        <v>2089</v>
      </c>
      <c r="B33256">
        <v>922961</v>
      </c>
    </row>
    <row r="33257" spans="1:2">
      <c r="A33257">
        <v>2090</v>
      </c>
      <c r="B33257">
        <v>1092175</v>
      </c>
    </row>
    <row r="33258" spans="1:2">
      <c r="A33258">
        <v>2091</v>
      </c>
      <c r="B33258">
        <v>958472</v>
      </c>
    </row>
    <row r="33259" spans="1:2">
      <c r="A33259">
        <v>2092</v>
      </c>
      <c r="B33259">
        <v>995568</v>
      </c>
    </row>
    <row r="33260" spans="1:2">
      <c r="A33260">
        <v>2093</v>
      </c>
      <c r="B33260">
        <v>932394</v>
      </c>
    </row>
    <row r="33261" spans="1:2">
      <c r="A33261">
        <v>2094</v>
      </c>
      <c r="B33261">
        <v>925163</v>
      </c>
    </row>
    <row r="33262" spans="1:2">
      <c r="A33262">
        <v>2095</v>
      </c>
      <c r="B33262">
        <v>908590</v>
      </c>
    </row>
    <row r="33263" spans="1:2">
      <c r="A33263">
        <v>2096</v>
      </c>
      <c r="B33263">
        <v>917635</v>
      </c>
    </row>
    <row r="33264" spans="1:2">
      <c r="A33264">
        <v>2097</v>
      </c>
      <c r="B33264">
        <v>907940</v>
      </c>
    </row>
    <row r="33265" spans="1:2">
      <c r="A33265">
        <v>2098</v>
      </c>
      <c r="B33265">
        <v>955862</v>
      </c>
    </row>
    <row r="33266" spans="1:2">
      <c r="A33266">
        <v>2099</v>
      </c>
      <c r="B33266">
        <v>930403</v>
      </c>
    </row>
    <row r="33267" spans="1:2">
      <c r="A33267">
        <v>2100</v>
      </c>
      <c r="B33267">
        <v>944199</v>
      </c>
    </row>
    <row r="33268" spans="1:2">
      <c r="A33268">
        <v>2101</v>
      </c>
      <c r="B33268">
        <v>945346</v>
      </c>
    </row>
    <row r="33269" spans="1:2">
      <c r="A33269">
        <v>2102</v>
      </c>
      <c r="B33269">
        <v>947670</v>
      </c>
    </row>
    <row r="33270" spans="1:2">
      <c r="A33270">
        <v>2103</v>
      </c>
      <c r="B33270">
        <v>969583</v>
      </c>
    </row>
    <row r="33271" spans="1:2">
      <c r="A33271">
        <v>2104</v>
      </c>
      <c r="B33271">
        <v>935382</v>
      </c>
    </row>
    <row r="33272" spans="1:2">
      <c r="A33272">
        <v>2105</v>
      </c>
      <c r="B33272">
        <v>933711</v>
      </c>
    </row>
    <row r="33273" spans="1:2">
      <c r="A33273">
        <v>2106</v>
      </c>
      <c r="B33273">
        <v>983302</v>
      </c>
    </row>
    <row r="33274" spans="1:2">
      <c r="A33274">
        <v>2107</v>
      </c>
      <c r="B33274">
        <v>1291926</v>
      </c>
    </row>
    <row r="33275" spans="1:2">
      <c r="A33275">
        <v>2108</v>
      </c>
      <c r="B33275">
        <v>933341</v>
      </c>
    </row>
    <row r="33276" spans="1:2">
      <c r="A33276">
        <v>2109</v>
      </c>
      <c r="B33276">
        <v>919606</v>
      </c>
    </row>
    <row r="33277" spans="1:2">
      <c r="A33277">
        <v>2110</v>
      </c>
      <c r="B33277">
        <v>959903</v>
      </c>
    </row>
    <row r="33278" spans="1:2">
      <c r="A33278">
        <v>2111</v>
      </c>
      <c r="B33278">
        <v>944962</v>
      </c>
    </row>
    <row r="33279" spans="1:2">
      <c r="A33279">
        <v>2112</v>
      </c>
      <c r="B33279">
        <v>933784</v>
      </c>
    </row>
    <row r="33280" spans="1:2">
      <c r="A33280">
        <v>2113</v>
      </c>
      <c r="B33280">
        <v>960554</v>
      </c>
    </row>
    <row r="33281" spans="1:2">
      <c r="A33281">
        <v>2114</v>
      </c>
      <c r="B33281">
        <v>983316</v>
      </c>
    </row>
    <row r="33282" spans="1:2">
      <c r="A33282">
        <v>2115</v>
      </c>
      <c r="B33282">
        <v>914293</v>
      </c>
    </row>
    <row r="33283" spans="1:2">
      <c r="A33283">
        <v>2116</v>
      </c>
      <c r="B33283">
        <v>901704</v>
      </c>
    </row>
    <row r="33284" spans="1:2">
      <c r="A33284">
        <v>2117</v>
      </c>
      <c r="B33284">
        <v>992699</v>
      </c>
    </row>
    <row r="33285" spans="1:2">
      <c r="A33285">
        <v>2118</v>
      </c>
      <c r="B33285">
        <v>924619</v>
      </c>
    </row>
    <row r="33286" spans="1:2">
      <c r="A33286">
        <v>2119</v>
      </c>
      <c r="B33286">
        <v>934019</v>
      </c>
    </row>
    <row r="33287" spans="1:2">
      <c r="A33287">
        <v>2120</v>
      </c>
      <c r="B33287">
        <v>930236</v>
      </c>
    </row>
    <row r="33288" spans="1:2">
      <c r="A33288">
        <v>2121</v>
      </c>
      <c r="B33288">
        <v>992183</v>
      </c>
    </row>
    <row r="33289" spans="1:2">
      <c r="A33289">
        <v>2122</v>
      </c>
      <c r="B33289">
        <v>960195</v>
      </c>
    </row>
    <row r="33290" spans="1:2">
      <c r="A33290">
        <v>2123</v>
      </c>
      <c r="B33290">
        <v>983132</v>
      </c>
    </row>
    <row r="33291" spans="1:2">
      <c r="A33291">
        <v>2124</v>
      </c>
      <c r="B33291">
        <v>940942</v>
      </c>
    </row>
    <row r="33292" spans="1:2">
      <c r="A33292">
        <v>2125</v>
      </c>
      <c r="B33292">
        <v>924290</v>
      </c>
    </row>
    <row r="33293" spans="1:2">
      <c r="A33293">
        <v>2126</v>
      </c>
      <c r="B33293">
        <v>992547</v>
      </c>
    </row>
    <row r="33294" spans="1:2">
      <c r="A33294">
        <v>2127</v>
      </c>
      <c r="B33294">
        <v>918217</v>
      </c>
    </row>
    <row r="33295" spans="1:2">
      <c r="A33295">
        <v>2128</v>
      </c>
      <c r="B33295">
        <v>981512</v>
      </c>
    </row>
    <row r="33296" spans="1:2">
      <c r="A33296">
        <v>2129</v>
      </c>
      <c r="B33296">
        <v>900877</v>
      </c>
    </row>
    <row r="33297" spans="1:2">
      <c r="A33297">
        <v>2130</v>
      </c>
      <c r="B33297">
        <v>944472</v>
      </c>
    </row>
    <row r="33298" spans="1:2">
      <c r="A33298">
        <v>2131</v>
      </c>
      <c r="B33298">
        <v>909654</v>
      </c>
    </row>
    <row r="33299" spans="1:2">
      <c r="A33299">
        <v>2132</v>
      </c>
      <c r="B33299">
        <v>931929</v>
      </c>
    </row>
    <row r="33300" spans="1:2">
      <c r="A33300">
        <v>2133</v>
      </c>
      <c r="B33300">
        <v>952367</v>
      </c>
    </row>
    <row r="33301" spans="1:2">
      <c r="A33301">
        <v>2134</v>
      </c>
      <c r="B33301">
        <v>973163</v>
      </c>
    </row>
    <row r="33302" spans="1:2">
      <c r="A33302">
        <v>2135</v>
      </c>
      <c r="B33302">
        <v>917455</v>
      </c>
    </row>
    <row r="33303" spans="1:2">
      <c r="A33303">
        <v>2136</v>
      </c>
      <c r="B33303">
        <v>1002678</v>
      </c>
    </row>
    <row r="33304" spans="1:2">
      <c r="A33304">
        <v>2137</v>
      </c>
      <c r="B33304">
        <v>916695</v>
      </c>
    </row>
    <row r="33305" spans="1:2">
      <c r="A33305">
        <v>2138</v>
      </c>
      <c r="B33305">
        <v>939712</v>
      </c>
    </row>
    <row r="33306" spans="1:2">
      <c r="A33306">
        <v>2139</v>
      </c>
      <c r="B33306">
        <v>948045</v>
      </c>
    </row>
    <row r="33307" spans="1:2">
      <c r="A33307">
        <v>2140</v>
      </c>
      <c r="B33307">
        <v>940841</v>
      </c>
    </row>
    <row r="33308" spans="1:2">
      <c r="A33308">
        <v>2141</v>
      </c>
      <c r="B33308">
        <v>924843</v>
      </c>
    </row>
    <row r="33309" spans="1:2">
      <c r="A33309">
        <v>2142</v>
      </c>
      <c r="B33309">
        <v>890836</v>
      </c>
    </row>
    <row r="33310" spans="1:2">
      <c r="A33310">
        <v>2143</v>
      </c>
      <c r="B33310">
        <v>921149</v>
      </c>
    </row>
    <row r="33311" spans="1:2">
      <c r="A33311">
        <v>2144</v>
      </c>
      <c r="B33311">
        <v>888706</v>
      </c>
    </row>
    <row r="33312" spans="1:2">
      <c r="A33312">
        <v>2145</v>
      </c>
      <c r="B33312">
        <v>939247</v>
      </c>
    </row>
    <row r="33313" spans="1:2">
      <c r="A33313">
        <v>2146</v>
      </c>
      <c r="B33313">
        <v>972637</v>
      </c>
    </row>
    <row r="33314" spans="1:2">
      <c r="A33314">
        <v>2147</v>
      </c>
      <c r="B33314">
        <v>937272</v>
      </c>
    </row>
    <row r="33315" spans="1:2">
      <c r="A33315">
        <v>2148</v>
      </c>
      <c r="B33315">
        <v>986715</v>
      </c>
    </row>
    <row r="33316" spans="1:2">
      <c r="A33316">
        <v>2149</v>
      </c>
      <c r="B33316">
        <v>975132</v>
      </c>
    </row>
    <row r="33317" spans="1:2">
      <c r="A33317">
        <v>2150</v>
      </c>
      <c r="B33317">
        <v>972508</v>
      </c>
    </row>
    <row r="33318" spans="1:2">
      <c r="A33318">
        <v>2151</v>
      </c>
      <c r="B33318">
        <v>972665</v>
      </c>
    </row>
    <row r="33319" spans="1:2">
      <c r="A33319">
        <v>2152</v>
      </c>
      <c r="B33319">
        <v>931210</v>
      </c>
    </row>
    <row r="33320" spans="1:2">
      <c r="A33320">
        <v>2153</v>
      </c>
      <c r="B33320">
        <v>874034</v>
      </c>
    </row>
    <row r="33321" spans="1:2">
      <c r="A33321">
        <v>2154</v>
      </c>
      <c r="B33321">
        <v>891195</v>
      </c>
    </row>
    <row r="33322" spans="1:2">
      <c r="A33322">
        <v>2155</v>
      </c>
      <c r="B33322">
        <v>917399</v>
      </c>
    </row>
    <row r="33323" spans="1:2">
      <c r="A33323">
        <v>2156</v>
      </c>
      <c r="B33323">
        <v>957602</v>
      </c>
    </row>
    <row r="33324" spans="1:2">
      <c r="A33324">
        <v>2157</v>
      </c>
      <c r="B33324">
        <v>924646</v>
      </c>
    </row>
    <row r="33325" spans="1:2">
      <c r="A33325">
        <v>2158</v>
      </c>
      <c r="B33325">
        <v>896541</v>
      </c>
    </row>
    <row r="33326" spans="1:2">
      <c r="A33326">
        <v>2159</v>
      </c>
      <c r="B33326">
        <v>904287</v>
      </c>
    </row>
    <row r="33327" spans="1:2">
      <c r="A33327">
        <v>2160</v>
      </c>
      <c r="B33327">
        <v>958741</v>
      </c>
    </row>
    <row r="33328" spans="1:2">
      <c r="A33328">
        <v>2161</v>
      </c>
      <c r="B33328">
        <v>921262</v>
      </c>
    </row>
    <row r="33329" spans="1:2">
      <c r="A33329">
        <v>2162</v>
      </c>
      <c r="B33329">
        <v>924038</v>
      </c>
    </row>
    <row r="33330" spans="1:2">
      <c r="A33330">
        <v>2163</v>
      </c>
      <c r="B33330">
        <v>1035010</v>
      </c>
    </row>
    <row r="33331" spans="1:2">
      <c r="A33331">
        <v>2164</v>
      </c>
      <c r="B33331">
        <v>922142</v>
      </c>
    </row>
    <row r="33332" spans="1:2">
      <c r="A33332">
        <v>2165</v>
      </c>
      <c r="B33332">
        <v>949194</v>
      </c>
    </row>
    <row r="33333" spans="1:2">
      <c r="A33333">
        <v>2166</v>
      </c>
      <c r="B33333">
        <v>993844</v>
      </c>
    </row>
    <row r="33334" spans="1:2">
      <c r="A33334">
        <v>2167</v>
      </c>
      <c r="B33334">
        <v>975573</v>
      </c>
    </row>
    <row r="33335" spans="1:2">
      <c r="A33335">
        <v>2168</v>
      </c>
      <c r="B33335">
        <v>1124161</v>
      </c>
    </row>
    <row r="33336" spans="1:2">
      <c r="A33336">
        <v>2169</v>
      </c>
      <c r="B33336">
        <v>931763</v>
      </c>
    </row>
    <row r="33337" spans="1:2">
      <c r="A33337">
        <v>2170</v>
      </c>
      <c r="B33337">
        <v>975442</v>
      </c>
    </row>
    <row r="33338" spans="1:2">
      <c r="A33338">
        <v>2171</v>
      </c>
      <c r="B33338">
        <v>906977</v>
      </c>
    </row>
    <row r="33339" spans="1:2">
      <c r="A33339">
        <v>2172</v>
      </c>
      <c r="B33339">
        <v>945830</v>
      </c>
    </row>
    <row r="33340" spans="1:2">
      <c r="A33340">
        <v>2173</v>
      </c>
      <c r="B33340">
        <v>891310</v>
      </c>
    </row>
    <row r="33341" spans="1:2">
      <c r="A33341">
        <v>2174</v>
      </c>
      <c r="B33341">
        <v>975030</v>
      </c>
    </row>
    <row r="33342" spans="1:2">
      <c r="A33342">
        <v>2175</v>
      </c>
      <c r="B33342">
        <v>918880</v>
      </c>
    </row>
    <row r="33343" spans="1:2">
      <c r="A33343">
        <v>2176</v>
      </c>
      <c r="B33343">
        <v>923634</v>
      </c>
    </row>
    <row r="33344" spans="1:2">
      <c r="A33344">
        <v>2177</v>
      </c>
      <c r="B33344">
        <v>997818</v>
      </c>
    </row>
    <row r="33345" spans="1:2">
      <c r="A33345">
        <v>2178</v>
      </c>
      <c r="B33345">
        <v>914215</v>
      </c>
    </row>
    <row r="33346" spans="1:2">
      <c r="A33346">
        <v>2179</v>
      </c>
      <c r="B33346">
        <v>936393</v>
      </c>
    </row>
    <row r="33347" spans="1:2">
      <c r="A33347">
        <v>2180</v>
      </c>
      <c r="B33347">
        <v>921674</v>
      </c>
    </row>
    <row r="33348" spans="1:2">
      <c r="A33348">
        <v>2181</v>
      </c>
      <c r="B33348">
        <v>940720</v>
      </c>
    </row>
    <row r="33349" spans="1:2">
      <c r="A33349">
        <v>2182</v>
      </c>
      <c r="B33349">
        <v>954114</v>
      </c>
    </row>
    <row r="33350" spans="1:2">
      <c r="A33350">
        <v>2183</v>
      </c>
      <c r="B33350">
        <v>940062</v>
      </c>
    </row>
    <row r="33351" spans="1:2">
      <c r="A33351">
        <v>2184</v>
      </c>
      <c r="B33351">
        <v>961391</v>
      </c>
    </row>
    <row r="33352" spans="1:2">
      <c r="A33352">
        <v>2185</v>
      </c>
      <c r="B33352">
        <v>898124</v>
      </c>
    </row>
    <row r="33353" spans="1:2">
      <c r="A33353">
        <v>2186</v>
      </c>
      <c r="B33353">
        <v>911741</v>
      </c>
    </row>
    <row r="33354" spans="1:2">
      <c r="A33354">
        <v>2187</v>
      </c>
      <c r="B33354">
        <v>889533</v>
      </c>
    </row>
    <row r="33355" spans="1:2">
      <c r="A33355">
        <v>2188</v>
      </c>
      <c r="B33355">
        <v>873751</v>
      </c>
    </row>
    <row r="33356" spans="1:2">
      <c r="A33356">
        <v>2189</v>
      </c>
      <c r="B33356">
        <v>905638</v>
      </c>
    </row>
    <row r="33357" spans="1:2">
      <c r="A33357">
        <v>2190</v>
      </c>
      <c r="B33357">
        <v>968244</v>
      </c>
    </row>
    <row r="33358" spans="1:2">
      <c r="A33358">
        <v>2191</v>
      </c>
      <c r="B33358">
        <v>973194</v>
      </c>
    </row>
    <row r="33359" spans="1:2">
      <c r="A33359">
        <v>2192</v>
      </c>
      <c r="B33359">
        <v>1056379</v>
      </c>
    </row>
    <row r="33360" spans="1:2">
      <c r="A33360">
        <v>2193</v>
      </c>
      <c r="B33360">
        <v>916050</v>
      </c>
    </row>
    <row r="33361" spans="1:2">
      <c r="A33361">
        <v>2194</v>
      </c>
      <c r="B33361">
        <v>965331</v>
      </c>
    </row>
    <row r="33362" spans="1:2">
      <c r="A33362">
        <v>2195</v>
      </c>
      <c r="B33362">
        <v>938161</v>
      </c>
    </row>
    <row r="33363" spans="1:2">
      <c r="A33363">
        <v>2196</v>
      </c>
      <c r="B33363">
        <v>921344</v>
      </c>
    </row>
    <row r="33364" spans="1:2">
      <c r="A33364">
        <v>2197</v>
      </c>
      <c r="B33364">
        <v>914925</v>
      </c>
    </row>
    <row r="33365" spans="1:2">
      <c r="A33365">
        <v>2198</v>
      </c>
      <c r="B33365">
        <v>938092</v>
      </c>
    </row>
    <row r="33366" spans="1:2">
      <c r="A33366">
        <v>2199</v>
      </c>
      <c r="B33366">
        <v>1151241</v>
      </c>
    </row>
    <row r="33367" spans="1:2">
      <c r="A33367">
        <v>2200</v>
      </c>
      <c r="B33367">
        <v>904109</v>
      </c>
    </row>
    <row r="33368" spans="1:2">
      <c r="A33368">
        <v>2201</v>
      </c>
      <c r="B33368">
        <v>981251</v>
      </c>
    </row>
    <row r="33369" spans="1:2">
      <c r="A33369">
        <v>2202</v>
      </c>
      <c r="B33369">
        <v>984162</v>
      </c>
    </row>
    <row r="33370" spans="1:2">
      <c r="A33370">
        <v>2203</v>
      </c>
      <c r="B33370">
        <v>920117</v>
      </c>
    </row>
    <row r="33371" spans="1:2">
      <c r="A33371">
        <v>2204</v>
      </c>
      <c r="B33371">
        <v>919840</v>
      </c>
    </row>
    <row r="33372" spans="1:2">
      <c r="A33372">
        <v>2205</v>
      </c>
      <c r="B33372">
        <v>899022</v>
      </c>
    </row>
    <row r="33373" spans="1:2">
      <c r="A33373">
        <v>2206</v>
      </c>
      <c r="B33373">
        <v>896853</v>
      </c>
    </row>
    <row r="33374" spans="1:2">
      <c r="A33374">
        <v>2207</v>
      </c>
      <c r="B33374">
        <v>900663</v>
      </c>
    </row>
    <row r="33375" spans="1:2">
      <c r="A33375">
        <v>2208</v>
      </c>
      <c r="B33375">
        <v>913020</v>
      </c>
    </row>
    <row r="33376" spans="1:2">
      <c r="A33376">
        <v>2209</v>
      </c>
      <c r="B33376">
        <v>1073539</v>
      </c>
    </row>
    <row r="33377" spans="1:2">
      <c r="A33377">
        <v>2210</v>
      </c>
      <c r="B33377">
        <v>952966</v>
      </c>
    </row>
    <row r="33378" spans="1:2">
      <c r="A33378">
        <v>2211</v>
      </c>
      <c r="B33378">
        <v>953147</v>
      </c>
    </row>
    <row r="33379" spans="1:2">
      <c r="A33379">
        <v>2212</v>
      </c>
      <c r="B33379">
        <v>923302</v>
      </c>
    </row>
    <row r="33380" spans="1:2">
      <c r="A33380">
        <v>2213</v>
      </c>
      <c r="B33380">
        <v>966822</v>
      </c>
    </row>
    <row r="33381" spans="1:2">
      <c r="A33381">
        <v>2214</v>
      </c>
      <c r="B33381">
        <v>977615</v>
      </c>
    </row>
    <row r="33382" spans="1:2">
      <c r="A33382">
        <v>2215</v>
      </c>
      <c r="B33382">
        <v>952210</v>
      </c>
    </row>
    <row r="33383" spans="1:2">
      <c r="A33383">
        <v>2216</v>
      </c>
      <c r="B33383">
        <v>946950</v>
      </c>
    </row>
    <row r="33384" spans="1:2">
      <c r="A33384">
        <v>2217</v>
      </c>
      <c r="B33384">
        <v>917237</v>
      </c>
    </row>
    <row r="33385" spans="1:2">
      <c r="A33385">
        <v>2218</v>
      </c>
      <c r="B33385">
        <v>965778</v>
      </c>
    </row>
    <row r="33386" spans="1:2">
      <c r="A33386">
        <v>2219</v>
      </c>
      <c r="B33386">
        <v>942289</v>
      </c>
    </row>
    <row r="33387" spans="1:2">
      <c r="A33387">
        <v>2220</v>
      </c>
      <c r="B33387">
        <v>952645</v>
      </c>
    </row>
    <row r="33388" spans="1:2">
      <c r="A33388">
        <v>2221</v>
      </c>
      <c r="B33388">
        <v>934671</v>
      </c>
    </row>
    <row r="33389" spans="1:2">
      <c r="A33389">
        <v>2222</v>
      </c>
      <c r="B33389">
        <v>916760</v>
      </c>
    </row>
    <row r="33390" spans="1:2">
      <c r="A33390">
        <v>2223</v>
      </c>
      <c r="B33390">
        <v>943249</v>
      </c>
    </row>
    <row r="33391" spans="1:2">
      <c r="A33391">
        <v>2224</v>
      </c>
      <c r="B33391">
        <v>888015</v>
      </c>
    </row>
    <row r="33392" spans="1:2">
      <c r="A33392">
        <v>2225</v>
      </c>
      <c r="B33392">
        <v>898828</v>
      </c>
    </row>
    <row r="33393" spans="1:2">
      <c r="A33393">
        <v>2226</v>
      </c>
      <c r="B33393">
        <v>933870</v>
      </c>
    </row>
    <row r="33394" spans="1:2">
      <c r="A33394">
        <v>2227</v>
      </c>
      <c r="B33394">
        <v>945869</v>
      </c>
    </row>
    <row r="33395" spans="1:2">
      <c r="A33395">
        <v>2228</v>
      </c>
      <c r="B33395">
        <v>887161</v>
      </c>
    </row>
    <row r="33396" spans="1:2">
      <c r="A33396">
        <v>2229</v>
      </c>
      <c r="B33396">
        <v>902171</v>
      </c>
    </row>
    <row r="33397" spans="1:2">
      <c r="A33397">
        <v>2230</v>
      </c>
      <c r="B33397">
        <v>950286</v>
      </c>
    </row>
    <row r="33398" spans="1:2">
      <c r="A33398">
        <v>2231</v>
      </c>
      <c r="B33398">
        <v>953515</v>
      </c>
    </row>
    <row r="33399" spans="1:2">
      <c r="A33399">
        <v>2232</v>
      </c>
      <c r="B33399">
        <v>933054</v>
      </c>
    </row>
    <row r="33400" spans="1:2">
      <c r="A33400">
        <v>2233</v>
      </c>
      <c r="B33400">
        <v>969177</v>
      </c>
    </row>
    <row r="33401" spans="1:2">
      <c r="A33401">
        <v>2234</v>
      </c>
      <c r="B33401">
        <v>936035</v>
      </c>
    </row>
    <row r="33402" spans="1:2">
      <c r="A33402">
        <v>2235</v>
      </c>
      <c r="B33402">
        <v>935753</v>
      </c>
    </row>
    <row r="33403" spans="1:2">
      <c r="A33403">
        <v>2236</v>
      </c>
      <c r="B33403">
        <v>946170</v>
      </c>
    </row>
    <row r="33404" spans="1:2">
      <c r="A33404">
        <v>2237</v>
      </c>
      <c r="B33404">
        <v>911330</v>
      </c>
    </row>
    <row r="33405" spans="1:2">
      <c r="A33405">
        <v>2238</v>
      </c>
      <c r="B33405">
        <v>949395</v>
      </c>
    </row>
    <row r="33406" spans="1:2">
      <c r="A33406">
        <v>2239</v>
      </c>
      <c r="B33406">
        <v>954272</v>
      </c>
    </row>
    <row r="33407" spans="1:2">
      <c r="A33407">
        <v>2240</v>
      </c>
      <c r="B33407">
        <v>935751</v>
      </c>
    </row>
    <row r="33408" spans="1:2">
      <c r="A33408">
        <v>2241</v>
      </c>
      <c r="B33408">
        <v>872268</v>
      </c>
    </row>
    <row r="33409" spans="1:2">
      <c r="A33409">
        <v>2242</v>
      </c>
      <c r="B33409">
        <v>928798</v>
      </c>
    </row>
    <row r="33410" spans="1:2">
      <c r="A33410">
        <v>2243</v>
      </c>
      <c r="B33410">
        <v>946506</v>
      </c>
    </row>
    <row r="33411" spans="1:2">
      <c r="A33411">
        <v>2244</v>
      </c>
      <c r="B33411">
        <v>962680</v>
      </c>
    </row>
    <row r="33412" spans="1:2">
      <c r="A33412">
        <v>2245</v>
      </c>
      <c r="B33412">
        <v>954760</v>
      </c>
    </row>
    <row r="33413" spans="1:2">
      <c r="A33413">
        <v>2246</v>
      </c>
      <c r="B33413">
        <v>972219</v>
      </c>
    </row>
    <row r="33414" spans="1:2">
      <c r="A33414">
        <v>2247</v>
      </c>
      <c r="B33414">
        <v>907525</v>
      </c>
    </row>
    <row r="33415" spans="1:2">
      <c r="A33415">
        <v>2248</v>
      </c>
      <c r="B33415">
        <v>979279</v>
      </c>
    </row>
    <row r="33416" spans="1:2">
      <c r="A33416">
        <v>2249</v>
      </c>
      <c r="B33416">
        <v>923943</v>
      </c>
    </row>
    <row r="33417" spans="1:2">
      <c r="A33417">
        <v>2250</v>
      </c>
      <c r="B33417">
        <v>884627</v>
      </c>
    </row>
    <row r="33418" spans="1:2">
      <c r="A33418">
        <v>2251</v>
      </c>
      <c r="B33418">
        <v>976711</v>
      </c>
    </row>
    <row r="33419" spans="1:2">
      <c r="A33419">
        <v>2252</v>
      </c>
      <c r="B33419">
        <v>904099</v>
      </c>
    </row>
    <row r="33420" spans="1:2">
      <c r="A33420">
        <v>2253</v>
      </c>
      <c r="B33420">
        <v>936246</v>
      </c>
    </row>
    <row r="33421" spans="1:2">
      <c r="A33421">
        <v>2254</v>
      </c>
      <c r="B33421">
        <v>905120</v>
      </c>
    </row>
    <row r="33422" spans="1:2">
      <c r="A33422">
        <v>2255</v>
      </c>
      <c r="B33422">
        <v>894029</v>
      </c>
    </row>
    <row r="33423" spans="1:2">
      <c r="A33423">
        <v>2256</v>
      </c>
      <c r="B33423">
        <v>960169</v>
      </c>
    </row>
    <row r="33424" spans="1:2">
      <c r="A33424">
        <v>2257</v>
      </c>
      <c r="B33424">
        <v>981189</v>
      </c>
    </row>
    <row r="33425" spans="1:2">
      <c r="A33425">
        <v>2258</v>
      </c>
      <c r="B33425">
        <v>947083</v>
      </c>
    </row>
    <row r="33426" spans="1:2">
      <c r="A33426">
        <v>2259</v>
      </c>
      <c r="B33426">
        <v>947432</v>
      </c>
    </row>
    <row r="33427" spans="1:2">
      <c r="A33427">
        <v>2260</v>
      </c>
      <c r="B33427">
        <v>931034</v>
      </c>
    </row>
    <row r="33428" spans="1:2">
      <c r="A33428">
        <v>2261</v>
      </c>
      <c r="B33428">
        <v>998097</v>
      </c>
    </row>
    <row r="33429" spans="1:2">
      <c r="A33429">
        <v>2262</v>
      </c>
      <c r="B33429">
        <v>962070</v>
      </c>
    </row>
    <row r="33430" spans="1:2">
      <c r="A33430">
        <v>2263</v>
      </c>
      <c r="B33430">
        <v>978505</v>
      </c>
    </row>
    <row r="33431" spans="1:2">
      <c r="A33431">
        <v>2264</v>
      </c>
      <c r="B33431">
        <v>923287</v>
      </c>
    </row>
    <row r="33432" spans="1:2">
      <c r="A33432">
        <v>2265</v>
      </c>
      <c r="B33432">
        <v>924722</v>
      </c>
    </row>
    <row r="33433" spans="1:2">
      <c r="A33433">
        <v>2266</v>
      </c>
      <c r="B33433">
        <v>922456</v>
      </c>
    </row>
    <row r="33434" spans="1:2">
      <c r="A33434">
        <v>2267</v>
      </c>
      <c r="B33434">
        <v>963470</v>
      </c>
    </row>
    <row r="33435" spans="1:2">
      <c r="A33435">
        <v>2268</v>
      </c>
      <c r="B33435">
        <v>930821</v>
      </c>
    </row>
    <row r="33436" spans="1:2">
      <c r="A33436">
        <v>2269</v>
      </c>
      <c r="B33436">
        <v>943758</v>
      </c>
    </row>
    <row r="33437" spans="1:2">
      <c r="A33437">
        <v>2270</v>
      </c>
      <c r="B33437">
        <v>923479</v>
      </c>
    </row>
    <row r="33438" spans="1:2">
      <c r="A33438">
        <v>2271</v>
      </c>
      <c r="B33438">
        <v>1152227</v>
      </c>
    </row>
    <row r="33439" spans="1:2">
      <c r="A33439">
        <v>2272</v>
      </c>
      <c r="B33439">
        <v>925693</v>
      </c>
    </row>
    <row r="33440" spans="1:2">
      <c r="A33440">
        <v>2273</v>
      </c>
      <c r="B33440">
        <v>943921</v>
      </c>
    </row>
    <row r="33441" spans="1:2">
      <c r="A33441">
        <v>2274</v>
      </c>
      <c r="B33441">
        <v>934401</v>
      </c>
    </row>
    <row r="33442" spans="1:2">
      <c r="A33442">
        <v>2275</v>
      </c>
      <c r="B33442">
        <v>958451</v>
      </c>
    </row>
    <row r="33443" spans="1:2">
      <c r="A33443">
        <v>2276</v>
      </c>
      <c r="B33443">
        <v>945700</v>
      </c>
    </row>
    <row r="33444" spans="1:2">
      <c r="A33444">
        <v>2277</v>
      </c>
      <c r="B33444">
        <v>910322</v>
      </c>
    </row>
    <row r="33445" spans="1:2">
      <c r="A33445">
        <v>2278</v>
      </c>
      <c r="B33445">
        <v>900847</v>
      </c>
    </row>
    <row r="33446" spans="1:2">
      <c r="A33446">
        <v>2279</v>
      </c>
      <c r="B33446">
        <v>988801</v>
      </c>
    </row>
    <row r="33447" spans="1:2">
      <c r="A33447">
        <v>2280</v>
      </c>
      <c r="B33447">
        <v>941615</v>
      </c>
    </row>
    <row r="33448" spans="1:2">
      <c r="A33448">
        <v>2281</v>
      </c>
      <c r="B33448">
        <v>895402</v>
      </c>
    </row>
    <row r="33449" spans="1:2">
      <c r="A33449">
        <v>2282</v>
      </c>
      <c r="B33449">
        <v>968404</v>
      </c>
    </row>
    <row r="33450" spans="1:2">
      <c r="A33450">
        <v>2283</v>
      </c>
      <c r="B33450">
        <v>874083</v>
      </c>
    </row>
    <row r="33451" spans="1:2">
      <c r="A33451">
        <v>2284</v>
      </c>
      <c r="B33451">
        <v>952108</v>
      </c>
    </row>
    <row r="33452" spans="1:2">
      <c r="A33452">
        <v>2285</v>
      </c>
      <c r="B33452">
        <v>883509</v>
      </c>
    </row>
    <row r="33453" spans="1:2">
      <c r="A33453">
        <v>2286</v>
      </c>
      <c r="B33453">
        <v>908369</v>
      </c>
    </row>
    <row r="33454" spans="1:2">
      <c r="A33454">
        <v>2287</v>
      </c>
      <c r="B33454">
        <v>953916</v>
      </c>
    </row>
    <row r="33455" spans="1:2">
      <c r="A33455">
        <v>2288</v>
      </c>
      <c r="B33455">
        <v>942163</v>
      </c>
    </row>
    <row r="33456" spans="1:2">
      <c r="A33456">
        <v>2289</v>
      </c>
      <c r="B33456">
        <v>884824</v>
      </c>
    </row>
    <row r="33457" spans="1:2">
      <c r="A33457">
        <v>2290</v>
      </c>
      <c r="B33457">
        <v>937392</v>
      </c>
    </row>
    <row r="33458" spans="1:2">
      <c r="A33458">
        <v>2291</v>
      </c>
      <c r="B33458">
        <v>950979</v>
      </c>
    </row>
    <row r="33459" spans="1:2">
      <c r="A33459">
        <v>2292</v>
      </c>
      <c r="B33459">
        <v>956183</v>
      </c>
    </row>
    <row r="33460" spans="1:2">
      <c r="A33460">
        <v>2293</v>
      </c>
      <c r="B33460">
        <v>884658</v>
      </c>
    </row>
    <row r="33461" spans="1:2">
      <c r="A33461">
        <v>2294</v>
      </c>
      <c r="B33461">
        <v>982374</v>
      </c>
    </row>
    <row r="33462" spans="1:2">
      <c r="A33462">
        <v>2295</v>
      </c>
      <c r="B33462">
        <v>904055</v>
      </c>
    </row>
    <row r="33463" spans="1:2">
      <c r="A33463">
        <v>2296</v>
      </c>
      <c r="B33463">
        <v>912438</v>
      </c>
    </row>
    <row r="33464" spans="1:2">
      <c r="A33464">
        <v>2297</v>
      </c>
      <c r="B33464">
        <v>944177</v>
      </c>
    </row>
    <row r="33465" spans="1:2">
      <c r="A33465">
        <v>2298</v>
      </c>
      <c r="B33465">
        <v>951399</v>
      </c>
    </row>
    <row r="33466" spans="1:2">
      <c r="A33466">
        <v>2299</v>
      </c>
      <c r="B33466">
        <v>908921</v>
      </c>
    </row>
    <row r="33467" spans="1:2">
      <c r="A33467">
        <v>2300</v>
      </c>
      <c r="B33467">
        <v>903744</v>
      </c>
    </row>
    <row r="33468" spans="1:2">
      <c r="A33468">
        <v>2301</v>
      </c>
      <c r="B33468">
        <v>924222</v>
      </c>
    </row>
    <row r="33469" spans="1:2">
      <c r="A33469">
        <v>2302</v>
      </c>
      <c r="B33469">
        <v>953310</v>
      </c>
    </row>
    <row r="33470" spans="1:2">
      <c r="A33470">
        <v>2303</v>
      </c>
      <c r="B33470">
        <v>947395</v>
      </c>
    </row>
    <row r="33471" spans="1:2">
      <c r="A33471">
        <v>2304</v>
      </c>
      <c r="B33471">
        <v>899655</v>
      </c>
    </row>
    <row r="33472" spans="1:2">
      <c r="A33472">
        <v>2305</v>
      </c>
      <c r="B33472">
        <v>946965</v>
      </c>
    </row>
    <row r="33473" spans="1:2">
      <c r="A33473">
        <v>2306</v>
      </c>
      <c r="B33473">
        <v>947342</v>
      </c>
    </row>
    <row r="33474" spans="1:2">
      <c r="A33474">
        <v>2307</v>
      </c>
      <c r="B33474">
        <v>902872</v>
      </c>
    </row>
    <row r="33475" spans="1:2">
      <c r="A33475">
        <v>2308</v>
      </c>
      <c r="B33475">
        <v>980402</v>
      </c>
    </row>
    <row r="33476" spans="1:2">
      <c r="A33476">
        <v>2309</v>
      </c>
      <c r="B33476">
        <v>968575</v>
      </c>
    </row>
    <row r="33477" spans="1:2">
      <c r="A33477">
        <v>2310</v>
      </c>
      <c r="B33477">
        <v>996067</v>
      </c>
    </row>
    <row r="33478" spans="1:2">
      <c r="A33478">
        <v>2311</v>
      </c>
      <c r="B33478">
        <v>956408</v>
      </c>
    </row>
    <row r="33479" spans="1:2">
      <c r="A33479">
        <v>2312</v>
      </c>
      <c r="B33479">
        <v>1051158</v>
      </c>
    </row>
    <row r="33480" spans="1:2">
      <c r="A33480">
        <v>2313</v>
      </c>
      <c r="B33480">
        <v>959796</v>
      </c>
    </row>
    <row r="33481" spans="1:2">
      <c r="A33481">
        <v>2314</v>
      </c>
      <c r="B33481">
        <v>914047</v>
      </c>
    </row>
    <row r="33482" spans="1:2">
      <c r="A33482">
        <v>2315</v>
      </c>
      <c r="B33482">
        <v>935231</v>
      </c>
    </row>
    <row r="33483" spans="1:2">
      <c r="A33483">
        <v>2316</v>
      </c>
      <c r="B33483">
        <v>1015399</v>
      </c>
    </row>
    <row r="33484" spans="1:2">
      <c r="A33484">
        <v>2317</v>
      </c>
      <c r="B33484">
        <v>906809</v>
      </c>
    </row>
    <row r="33485" spans="1:2">
      <c r="A33485">
        <v>2318</v>
      </c>
      <c r="B33485">
        <v>967403</v>
      </c>
    </row>
    <row r="33486" spans="1:2">
      <c r="A33486">
        <v>2319</v>
      </c>
      <c r="B33486">
        <v>940091</v>
      </c>
    </row>
    <row r="33487" spans="1:2">
      <c r="A33487">
        <v>2320</v>
      </c>
      <c r="B33487">
        <v>900433</v>
      </c>
    </row>
    <row r="33488" spans="1:2">
      <c r="A33488">
        <v>2321</v>
      </c>
      <c r="B33488">
        <v>977745</v>
      </c>
    </row>
    <row r="33489" spans="1:2">
      <c r="A33489">
        <v>2322</v>
      </c>
      <c r="B33489">
        <v>916911</v>
      </c>
    </row>
    <row r="33490" spans="1:2">
      <c r="A33490">
        <v>2323</v>
      </c>
      <c r="B33490">
        <v>982495</v>
      </c>
    </row>
    <row r="33491" spans="1:2">
      <c r="A33491">
        <v>2324</v>
      </c>
      <c r="B33491">
        <v>969640</v>
      </c>
    </row>
    <row r="33492" spans="1:2">
      <c r="A33492">
        <v>2325</v>
      </c>
      <c r="B33492">
        <v>915449</v>
      </c>
    </row>
    <row r="33493" spans="1:2">
      <c r="A33493">
        <v>2326</v>
      </c>
      <c r="B33493">
        <v>908733</v>
      </c>
    </row>
    <row r="33494" spans="1:2">
      <c r="A33494">
        <v>2327</v>
      </c>
      <c r="B33494">
        <v>913419</v>
      </c>
    </row>
    <row r="33495" spans="1:2">
      <c r="A33495">
        <v>2328</v>
      </c>
      <c r="B33495">
        <v>911127</v>
      </c>
    </row>
    <row r="33496" spans="1:2">
      <c r="A33496">
        <v>2329</v>
      </c>
      <c r="B33496">
        <v>923136</v>
      </c>
    </row>
    <row r="33497" spans="1:2">
      <c r="A33497">
        <v>2330</v>
      </c>
      <c r="B33497">
        <v>955058</v>
      </c>
    </row>
    <row r="33498" spans="1:2">
      <c r="A33498">
        <v>2331</v>
      </c>
      <c r="B33498">
        <v>952813</v>
      </c>
    </row>
    <row r="33499" spans="1:2">
      <c r="A33499">
        <v>2332</v>
      </c>
      <c r="B33499">
        <v>877967</v>
      </c>
    </row>
    <row r="33500" spans="1:2">
      <c r="A33500">
        <v>2333</v>
      </c>
      <c r="B33500">
        <v>927355</v>
      </c>
    </row>
    <row r="33501" spans="1:2">
      <c r="A33501">
        <v>2334</v>
      </c>
      <c r="B33501">
        <v>899252</v>
      </c>
    </row>
    <row r="33502" spans="1:2">
      <c r="A33502">
        <v>2335</v>
      </c>
      <c r="B33502">
        <v>958413</v>
      </c>
    </row>
    <row r="33503" spans="1:2">
      <c r="A33503">
        <v>2336</v>
      </c>
      <c r="B33503">
        <v>943569</v>
      </c>
    </row>
    <row r="33504" spans="1:2">
      <c r="A33504">
        <v>2337</v>
      </c>
      <c r="B33504">
        <v>935833</v>
      </c>
    </row>
    <row r="33505" spans="1:2">
      <c r="A33505">
        <v>2338</v>
      </c>
      <c r="B33505">
        <v>965271</v>
      </c>
    </row>
    <row r="33506" spans="1:2">
      <c r="A33506">
        <v>2339</v>
      </c>
      <c r="B33506">
        <v>984628</v>
      </c>
    </row>
    <row r="33507" spans="1:2">
      <c r="A33507">
        <v>2340</v>
      </c>
      <c r="B33507">
        <v>934363</v>
      </c>
    </row>
    <row r="33508" spans="1:2">
      <c r="A33508">
        <v>2341</v>
      </c>
      <c r="B33508">
        <v>897817</v>
      </c>
    </row>
    <row r="33509" spans="1:2">
      <c r="A33509">
        <v>2342</v>
      </c>
      <c r="B33509">
        <v>953096</v>
      </c>
    </row>
    <row r="33510" spans="1:2">
      <c r="A33510">
        <v>2343</v>
      </c>
      <c r="B33510">
        <v>1036250</v>
      </c>
    </row>
    <row r="33511" spans="1:2">
      <c r="A33511">
        <v>2344</v>
      </c>
      <c r="B33511">
        <v>980120</v>
      </c>
    </row>
    <row r="33512" spans="1:2">
      <c r="A33512">
        <v>2345</v>
      </c>
      <c r="B33512">
        <v>946082</v>
      </c>
    </row>
    <row r="33513" spans="1:2">
      <c r="A33513">
        <v>2346</v>
      </c>
      <c r="B33513">
        <v>949229</v>
      </c>
    </row>
    <row r="33514" spans="1:2">
      <c r="A33514">
        <v>2347</v>
      </c>
      <c r="B33514">
        <v>929079</v>
      </c>
    </row>
    <row r="33515" spans="1:2">
      <c r="A33515">
        <v>2348</v>
      </c>
      <c r="B33515">
        <v>951112</v>
      </c>
    </row>
    <row r="33516" spans="1:2">
      <c r="A33516">
        <v>2349</v>
      </c>
      <c r="B33516">
        <v>910123</v>
      </c>
    </row>
    <row r="33517" spans="1:2">
      <c r="A33517">
        <v>2350</v>
      </c>
      <c r="B33517">
        <v>979072</v>
      </c>
    </row>
    <row r="33518" spans="1:2">
      <c r="A33518">
        <v>2351</v>
      </c>
      <c r="B33518">
        <v>951015</v>
      </c>
    </row>
    <row r="33519" spans="1:2">
      <c r="A33519">
        <v>2352</v>
      </c>
      <c r="B33519">
        <v>987144</v>
      </c>
    </row>
    <row r="33520" spans="1:2">
      <c r="A33520">
        <v>2353</v>
      </c>
      <c r="B33520">
        <v>935799</v>
      </c>
    </row>
    <row r="33521" spans="1:2">
      <c r="A33521">
        <v>2354</v>
      </c>
      <c r="B33521">
        <v>929184</v>
      </c>
    </row>
    <row r="33522" spans="1:2">
      <c r="A33522">
        <v>2355</v>
      </c>
      <c r="B33522">
        <v>900171</v>
      </c>
    </row>
    <row r="33523" spans="1:2">
      <c r="A33523">
        <v>2356</v>
      </c>
      <c r="B33523">
        <v>929401</v>
      </c>
    </row>
    <row r="33524" spans="1:2">
      <c r="A33524">
        <v>2357</v>
      </c>
      <c r="B33524">
        <v>925989</v>
      </c>
    </row>
    <row r="33525" spans="1:2">
      <c r="A33525">
        <v>2358</v>
      </c>
      <c r="B33525">
        <v>957821</v>
      </c>
    </row>
    <row r="33526" spans="1:2">
      <c r="A33526">
        <v>2359</v>
      </c>
      <c r="B33526">
        <v>942761</v>
      </c>
    </row>
    <row r="33527" spans="1:2">
      <c r="A33527">
        <v>2360</v>
      </c>
      <c r="B33527">
        <v>943198</v>
      </c>
    </row>
    <row r="33528" spans="1:2">
      <c r="A33528">
        <v>2361</v>
      </c>
      <c r="B33528">
        <v>982812</v>
      </c>
    </row>
    <row r="33529" spans="1:2">
      <c r="A33529">
        <v>2362</v>
      </c>
      <c r="B33529">
        <v>906530</v>
      </c>
    </row>
    <row r="33530" spans="1:2">
      <c r="A33530">
        <v>2363</v>
      </c>
      <c r="B33530">
        <v>924972</v>
      </c>
    </row>
    <row r="33531" spans="1:2">
      <c r="A33531">
        <v>2364</v>
      </c>
      <c r="B33531">
        <v>958711</v>
      </c>
    </row>
    <row r="33532" spans="1:2">
      <c r="A33532">
        <v>2365</v>
      </c>
      <c r="B33532">
        <v>971539</v>
      </c>
    </row>
    <row r="33533" spans="1:2">
      <c r="A33533">
        <v>2366</v>
      </c>
      <c r="B33533">
        <v>908666</v>
      </c>
    </row>
    <row r="33534" spans="1:2">
      <c r="A33534">
        <v>2367</v>
      </c>
      <c r="B33534">
        <v>995589</v>
      </c>
    </row>
    <row r="33535" spans="1:2">
      <c r="A33535">
        <v>2368</v>
      </c>
      <c r="B33535">
        <v>951019</v>
      </c>
    </row>
    <row r="33536" spans="1:2">
      <c r="A33536">
        <v>2369</v>
      </c>
      <c r="B33536">
        <v>922992</v>
      </c>
    </row>
    <row r="33537" spans="1:2">
      <c r="A33537">
        <v>2370</v>
      </c>
      <c r="B33537">
        <v>937017</v>
      </c>
    </row>
    <row r="33538" spans="1:2">
      <c r="A33538">
        <v>2371</v>
      </c>
      <c r="B33538">
        <v>911061</v>
      </c>
    </row>
    <row r="33539" spans="1:2">
      <c r="A33539">
        <v>2372</v>
      </c>
      <c r="B33539">
        <v>922812</v>
      </c>
    </row>
    <row r="33540" spans="1:2">
      <c r="A33540">
        <v>2373</v>
      </c>
      <c r="B33540">
        <v>997083</v>
      </c>
    </row>
    <row r="33541" spans="1:2">
      <c r="A33541">
        <v>2374</v>
      </c>
      <c r="B33541">
        <v>932777</v>
      </c>
    </row>
    <row r="33542" spans="1:2">
      <c r="A33542">
        <v>2375</v>
      </c>
      <c r="B33542">
        <v>937312</v>
      </c>
    </row>
    <row r="33543" spans="1:2">
      <c r="A33543">
        <v>2376</v>
      </c>
      <c r="B33543">
        <v>975102</v>
      </c>
    </row>
    <row r="33544" spans="1:2">
      <c r="A33544">
        <v>2377</v>
      </c>
      <c r="B33544">
        <v>898015</v>
      </c>
    </row>
    <row r="33545" spans="1:2">
      <c r="A33545">
        <v>2378</v>
      </c>
      <c r="B33545">
        <v>895982</v>
      </c>
    </row>
    <row r="33546" spans="1:2">
      <c r="A33546">
        <v>2379</v>
      </c>
      <c r="B33546">
        <v>888695</v>
      </c>
    </row>
    <row r="33547" spans="1:2">
      <c r="A33547">
        <v>2380</v>
      </c>
      <c r="B33547">
        <v>938388</v>
      </c>
    </row>
    <row r="33548" spans="1:2">
      <c r="A33548">
        <v>2381</v>
      </c>
      <c r="B33548">
        <v>932370</v>
      </c>
    </row>
    <row r="33549" spans="1:2">
      <c r="A33549">
        <v>2382</v>
      </c>
      <c r="B33549">
        <v>992142</v>
      </c>
    </row>
    <row r="33550" spans="1:2">
      <c r="A33550">
        <v>2383</v>
      </c>
      <c r="B33550">
        <v>939088</v>
      </c>
    </row>
    <row r="33551" spans="1:2">
      <c r="A33551">
        <v>2384</v>
      </c>
      <c r="B33551">
        <v>969988</v>
      </c>
    </row>
    <row r="33552" spans="1:2">
      <c r="A33552">
        <v>2385</v>
      </c>
      <c r="B33552">
        <v>940172</v>
      </c>
    </row>
    <row r="33553" spans="1:2">
      <c r="A33553">
        <v>2386</v>
      </c>
      <c r="B33553">
        <v>1012987</v>
      </c>
    </row>
    <row r="33554" spans="1:2">
      <c r="A33554">
        <v>2387</v>
      </c>
      <c r="B33554">
        <v>906105</v>
      </c>
    </row>
    <row r="33555" spans="1:2">
      <c r="A33555">
        <v>2388</v>
      </c>
      <c r="B33555">
        <v>910560</v>
      </c>
    </row>
    <row r="33556" spans="1:2">
      <c r="A33556">
        <v>2389</v>
      </c>
      <c r="B33556">
        <v>885368</v>
      </c>
    </row>
    <row r="33557" spans="1:2">
      <c r="A33557">
        <v>2390</v>
      </c>
      <c r="B33557">
        <v>1015707</v>
      </c>
    </row>
    <row r="33558" spans="1:2">
      <c r="A33558">
        <v>2391</v>
      </c>
      <c r="B33558">
        <v>920997</v>
      </c>
    </row>
    <row r="33559" spans="1:2">
      <c r="A33559">
        <v>2392</v>
      </c>
      <c r="B33559">
        <v>900897</v>
      </c>
    </row>
    <row r="33560" spans="1:2">
      <c r="A33560">
        <v>2393</v>
      </c>
      <c r="B33560">
        <v>931629</v>
      </c>
    </row>
    <row r="33561" spans="1:2">
      <c r="A33561">
        <v>2394</v>
      </c>
      <c r="B33561">
        <v>985756</v>
      </c>
    </row>
    <row r="33562" spans="1:2">
      <c r="A33562">
        <v>2395</v>
      </c>
      <c r="B33562">
        <v>916698</v>
      </c>
    </row>
    <row r="33563" spans="1:2">
      <c r="A33563">
        <v>2396</v>
      </c>
      <c r="B33563">
        <v>911838</v>
      </c>
    </row>
    <row r="33564" spans="1:2">
      <c r="A33564">
        <v>2397</v>
      </c>
      <c r="B33564">
        <v>910262</v>
      </c>
    </row>
    <row r="33565" spans="1:2">
      <c r="A33565">
        <v>2398</v>
      </c>
      <c r="B33565">
        <v>923031</v>
      </c>
    </row>
    <row r="33566" spans="1:2">
      <c r="A33566">
        <v>2399</v>
      </c>
      <c r="B33566">
        <v>922564</v>
      </c>
    </row>
    <row r="33567" spans="1:2">
      <c r="A33567">
        <v>2400</v>
      </c>
      <c r="B33567">
        <v>950934</v>
      </c>
    </row>
    <row r="33568" spans="1:2">
      <c r="A33568">
        <v>2401</v>
      </c>
      <c r="B33568">
        <v>900251</v>
      </c>
    </row>
    <row r="33569" spans="1:2">
      <c r="A33569">
        <v>2402</v>
      </c>
      <c r="B33569">
        <v>942565</v>
      </c>
    </row>
    <row r="33570" spans="1:2">
      <c r="A33570">
        <v>2403</v>
      </c>
      <c r="B33570">
        <v>949074</v>
      </c>
    </row>
    <row r="33571" spans="1:2">
      <c r="A33571">
        <v>2404</v>
      </c>
      <c r="B33571">
        <v>953531</v>
      </c>
    </row>
    <row r="33572" spans="1:2">
      <c r="A33572">
        <v>2405</v>
      </c>
      <c r="B33572">
        <v>954469</v>
      </c>
    </row>
    <row r="33573" spans="1:2">
      <c r="A33573">
        <v>2406</v>
      </c>
      <c r="B33573">
        <v>932078</v>
      </c>
    </row>
    <row r="33574" spans="1:2">
      <c r="A33574">
        <v>2407</v>
      </c>
      <c r="B33574">
        <v>978004</v>
      </c>
    </row>
    <row r="33575" spans="1:2">
      <c r="A33575">
        <v>2408</v>
      </c>
      <c r="B33575">
        <v>941241</v>
      </c>
    </row>
    <row r="33576" spans="1:2">
      <c r="A33576">
        <v>2409</v>
      </c>
      <c r="B33576">
        <v>954847</v>
      </c>
    </row>
    <row r="33577" spans="1:2">
      <c r="A33577">
        <v>2410</v>
      </c>
      <c r="B33577">
        <v>945415</v>
      </c>
    </row>
    <row r="33578" spans="1:2">
      <c r="A33578">
        <v>2411</v>
      </c>
      <c r="B33578">
        <v>975863</v>
      </c>
    </row>
    <row r="33579" spans="1:2">
      <c r="A33579">
        <v>2412</v>
      </c>
      <c r="B33579">
        <v>923307</v>
      </c>
    </row>
    <row r="33580" spans="1:2">
      <c r="A33580">
        <v>2413</v>
      </c>
      <c r="B33580">
        <v>910250</v>
      </c>
    </row>
    <row r="33581" spans="1:2">
      <c r="A33581">
        <v>2414</v>
      </c>
      <c r="B33581">
        <v>881427</v>
      </c>
    </row>
    <row r="33582" spans="1:2">
      <c r="A33582">
        <v>2415</v>
      </c>
      <c r="B33582">
        <v>900590</v>
      </c>
    </row>
    <row r="33583" spans="1:2">
      <c r="A33583">
        <v>2416</v>
      </c>
      <c r="B33583">
        <v>959412</v>
      </c>
    </row>
    <row r="33584" spans="1:2">
      <c r="A33584">
        <v>2417</v>
      </c>
      <c r="B33584">
        <v>925473</v>
      </c>
    </row>
    <row r="33585" spans="1:2">
      <c r="A33585">
        <v>2418</v>
      </c>
      <c r="B33585">
        <v>917242</v>
      </c>
    </row>
    <row r="33586" spans="1:2">
      <c r="A33586">
        <v>2419</v>
      </c>
      <c r="B33586">
        <v>921206</v>
      </c>
    </row>
    <row r="33587" spans="1:2">
      <c r="A33587">
        <v>2420</v>
      </c>
      <c r="B33587">
        <v>998330</v>
      </c>
    </row>
    <row r="33588" spans="1:2">
      <c r="A33588">
        <v>2421</v>
      </c>
      <c r="B33588">
        <v>959005</v>
      </c>
    </row>
    <row r="33589" spans="1:2">
      <c r="A33589">
        <v>2422</v>
      </c>
      <c r="B33589">
        <v>997983</v>
      </c>
    </row>
    <row r="33590" spans="1:2">
      <c r="A33590">
        <v>2423</v>
      </c>
      <c r="B33590">
        <v>933748</v>
      </c>
    </row>
    <row r="33591" spans="1:2">
      <c r="A33591">
        <v>2424</v>
      </c>
      <c r="B33591">
        <v>927438</v>
      </c>
    </row>
    <row r="33592" spans="1:2">
      <c r="A33592">
        <v>2425</v>
      </c>
      <c r="B33592">
        <v>889779</v>
      </c>
    </row>
    <row r="33593" spans="1:2">
      <c r="A33593">
        <v>2426</v>
      </c>
      <c r="B33593">
        <v>930251</v>
      </c>
    </row>
    <row r="33594" spans="1:2">
      <c r="A33594">
        <v>2427</v>
      </c>
      <c r="B33594">
        <v>949713</v>
      </c>
    </row>
    <row r="33595" spans="1:2">
      <c r="A33595">
        <v>2428</v>
      </c>
      <c r="B33595">
        <v>960837</v>
      </c>
    </row>
    <row r="33596" spans="1:2">
      <c r="A33596">
        <v>2429</v>
      </c>
      <c r="B33596">
        <v>866563</v>
      </c>
    </row>
    <row r="33597" spans="1:2">
      <c r="A33597">
        <v>2430</v>
      </c>
      <c r="B33597">
        <v>900019</v>
      </c>
    </row>
    <row r="33598" spans="1:2">
      <c r="A33598">
        <v>2431</v>
      </c>
      <c r="B33598">
        <v>894609</v>
      </c>
    </row>
    <row r="33599" spans="1:2">
      <c r="A33599">
        <v>2432</v>
      </c>
      <c r="B33599">
        <v>1019012</v>
      </c>
    </row>
    <row r="33600" spans="1:2">
      <c r="A33600">
        <v>2433</v>
      </c>
      <c r="B33600">
        <v>916314</v>
      </c>
    </row>
    <row r="33601" spans="1:2">
      <c r="A33601">
        <v>2434</v>
      </c>
      <c r="B33601">
        <v>876836</v>
      </c>
    </row>
    <row r="33602" spans="1:2">
      <c r="A33602">
        <v>2435</v>
      </c>
      <c r="B33602">
        <v>925124</v>
      </c>
    </row>
    <row r="33603" spans="1:2">
      <c r="A33603">
        <v>2436</v>
      </c>
      <c r="B33603">
        <v>957599</v>
      </c>
    </row>
    <row r="33604" spans="1:2">
      <c r="A33604">
        <v>2437</v>
      </c>
      <c r="B33604">
        <v>1029677</v>
      </c>
    </row>
    <row r="33605" spans="1:2">
      <c r="A33605">
        <v>2438</v>
      </c>
      <c r="B33605">
        <v>909818</v>
      </c>
    </row>
    <row r="33606" spans="1:2">
      <c r="A33606">
        <v>2439</v>
      </c>
      <c r="B33606">
        <v>958310</v>
      </c>
    </row>
    <row r="33607" spans="1:2">
      <c r="A33607">
        <v>2440</v>
      </c>
      <c r="B33607">
        <v>976728</v>
      </c>
    </row>
    <row r="33608" spans="1:2">
      <c r="A33608">
        <v>2441</v>
      </c>
      <c r="B33608">
        <v>941234</v>
      </c>
    </row>
    <row r="33609" spans="1:2">
      <c r="A33609">
        <v>2442</v>
      </c>
      <c r="B33609">
        <v>940238</v>
      </c>
    </row>
    <row r="33610" spans="1:2">
      <c r="A33610">
        <v>2443</v>
      </c>
      <c r="B33610">
        <v>929403</v>
      </c>
    </row>
    <row r="33611" spans="1:2">
      <c r="A33611">
        <v>2444</v>
      </c>
      <c r="B33611">
        <v>965354</v>
      </c>
    </row>
    <row r="33612" spans="1:2">
      <c r="A33612">
        <v>2445</v>
      </c>
      <c r="B33612">
        <v>903643</v>
      </c>
    </row>
    <row r="33613" spans="1:2">
      <c r="A33613">
        <v>2446</v>
      </c>
      <c r="B33613">
        <v>913791</v>
      </c>
    </row>
    <row r="33614" spans="1:2">
      <c r="A33614">
        <v>2447</v>
      </c>
      <c r="B33614">
        <v>918396</v>
      </c>
    </row>
    <row r="33615" spans="1:2">
      <c r="A33615">
        <v>2448</v>
      </c>
      <c r="B33615">
        <v>884892</v>
      </c>
    </row>
    <row r="33616" spans="1:2">
      <c r="A33616">
        <v>2449</v>
      </c>
      <c r="B33616">
        <v>940129</v>
      </c>
    </row>
    <row r="33617" spans="1:2">
      <c r="A33617">
        <v>2450</v>
      </c>
      <c r="B33617">
        <v>984336</v>
      </c>
    </row>
    <row r="33618" spans="1:2">
      <c r="A33618">
        <v>2451</v>
      </c>
      <c r="B33618">
        <v>915135</v>
      </c>
    </row>
    <row r="33619" spans="1:2">
      <c r="A33619">
        <v>2452</v>
      </c>
      <c r="B33619">
        <v>942831</v>
      </c>
    </row>
    <row r="33620" spans="1:2">
      <c r="A33620">
        <v>2453</v>
      </c>
      <c r="B33620">
        <v>891456</v>
      </c>
    </row>
    <row r="33621" spans="1:2">
      <c r="A33621">
        <v>2454</v>
      </c>
      <c r="B33621">
        <v>887981</v>
      </c>
    </row>
    <row r="33622" spans="1:2">
      <c r="A33622">
        <v>2455</v>
      </c>
      <c r="B33622">
        <v>934163</v>
      </c>
    </row>
    <row r="33623" spans="1:2">
      <c r="A33623">
        <v>2456</v>
      </c>
      <c r="B33623">
        <v>890004</v>
      </c>
    </row>
    <row r="33624" spans="1:2">
      <c r="A33624">
        <v>2457</v>
      </c>
      <c r="B33624">
        <v>897612</v>
      </c>
    </row>
    <row r="33625" spans="1:2">
      <c r="A33625">
        <v>2458</v>
      </c>
      <c r="B33625">
        <v>897808</v>
      </c>
    </row>
    <row r="33626" spans="1:2">
      <c r="A33626">
        <v>2459</v>
      </c>
      <c r="B33626">
        <v>955419</v>
      </c>
    </row>
    <row r="33627" spans="1:2">
      <c r="A33627">
        <v>2460</v>
      </c>
      <c r="B33627">
        <v>983737</v>
      </c>
    </row>
    <row r="33628" spans="1:2">
      <c r="A33628">
        <v>2461</v>
      </c>
      <c r="B33628">
        <v>986968</v>
      </c>
    </row>
    <row r="33629" spans="1:2">
      <c r="A33629">
        <v>2462</v>
      </c>
      <c r="B33629">
        <v>958201</v>
      </c>
    </row>
    <row r="33630" spans="1:2">
      <c r="A33630">
        <v>2463</v>
      </c>
      <c r="B33630">
        <v>948344</v>
      </c>
    </row>
    <row r="33631" spans="1:2">
      <c r="A33631">
        <v>2464</v>
      </c>
      <c r="B33631">
        <v>918141</v>
      </c>
    </row>
    <row r="33632" spans="1:2">
      <c r="A33632">
        <v>2465</v>
      </c>
      <c r="B33632">
        <v>977094</v>
      </c>
    </row>
    <row r="33633" spans="1:2">
      <c r="A33633">
        <v>2466</v>
      </c>
      <c r="B33633">
        <v>917968</v>
      </c>
    </row>
    <row r="33634" spans="1:2">
      <c r="A33634">
        <v>2467</v>
      </c>
      <c r="B33634">
        <v>939062</v>
      </c>
    </row>
    <row r="33635" spans="1:2">
      <c r="A33635">
        <v>2468</v>
      </c>
      <c r="B33635">
        <v>967308</v>
      </c>
    </row>
    <row r="33636" spans="1:2">
      <c r="A33636">
        <v>2469</v>
      </c>
      <c r="B33636">
        <v>952720</v>
      </c>
    </row>
    <row r="33637" spans="1:2">
      <c r="A33637">
        <v>2470</v>
      </c>
      <c r="B33637">
        <v>957642</v>
      </c>
    </row>
    <row r="33638" spans="1:2">
      <c r="A33638">
        <v>2471</v>
      </c>
      <c r="B33638">
        <v>927891</v>
      </c>
    </row>
    <row r="33639" spans="1:2">
      <c r="A33639">
        <v>2472</v>
      </c>
      <c r="B33639">
        <v>954087</v>
      </c>
    </row>
    <row r="33640" spans="1:2">
      <c r="A33640">
        <v>2473</v>
      </c>
      <c r="B33640">
        <v>918465</v>
      </c>
    </row>
    <row r="33641" spans="1:2">
      <c r="A33641">
        <v>2474</v>
      </c>
      <c r="B33641">
        <v>959337</v>
      </c>
    </row>
    <row r="33642" spans="1:2">
      <c r="A33642">
        <v>2475</v>
      </c>
      <c r="B33642">
        <v>975505</v>
      </c>
    </row>
    <row r="33643" spans="1:2">
      <c r="A33643">
        <v>2476</v>
      </c>
      <c r="B33643">
        <v>897148</v>
      </c>
    </row>
    <row r="33644" spans="1:2">
      <c r="A33644">
        <v>2477</v>
      </c>
      <c r="B33644">
        <v>959924</v>
      </c>
    </row>
    <row r="33645" spans="1:2">
      <c r="A33645">
        <v>2478</v>
      </c>
      <c r="B33645">
        <v>958729</v>
      </c>
    </row>
    <row r="33646" spans="1:2">
      <c r="A33646">
        <v>2479</v>
      </c>
      <c r="B33646">
        <v>902022</v>
      </c>
    </row>
    <row r="33647" spans="1:2">
      <c r="A33647">
        <v>2480</v>
      </c>
      <c r="B33647">
        <v>917632</v>
      </c>
    </row>
    <row r="33648" spans="1:2">
      <c r="A33648">
        <v>2481</v>
      </c>
      <c r="B33648">
        <v>914789</v>
      </c>
    </row>
    <row r="33649" spans="1:2">
      <c r="A33649">
        <v>2482</v>
      </c>
      <c r="B33649">
        <v>934781</v>
      </c>
    </row>
    <row r="33650" spans="1:2">
      <c r="A33650">
        <v>2483</v>
      </c>
      <c r="B33650">
        <v>909502</v>
      </c>
    </row>
    <row r="33651" spans="1:2">
      <c r="A33651">
        <v>2484</v>
      </c>
      <c r="B33651">
        <v>949846</v>
      </c>
    </row>
    <row r="33652" spans="1:2">
      <c r="A33652">
        <v>2485</v>
      </c>
      <c r="B33652">
        <v>906996</v>
      </c>
    </row>
    <row r="33653" spans="1:2">
      <c r="A33653">
        <v>2486</v>
      </c>
      <c r="B33653">
        <v>940492</v>
      </c>
    </row>
    <row r="33654" spans="1:2">
      <c r="A33654">
        <v>2487</v>
      </c>
      <c r="B33654">
        <v>940057</v>
      </c>
    </row>
    <row r="33655" spans="1:2">
      <c r="A33655">
        <v>2488</v>
      </c>
      <c r="B33655">
        <v>969561</v>
      </c>
    </row>
    <row r="33656" spans="1:2">
      <c r="A33656">
        <v>2489</v>
      </c>
      <c r="B33656">
        <v>907587</v>
      </c>
    </row>
    <row r="33657" spans="1:2">
      <c r="A33657">
        <v>2490</v>
      </c>
      <c r="B33657">
        <v>949634</v>
      </c>
    </row>
    <row r="33658" spans="1:2">
      <c r="A33658">
        <v>2491</v>
      </c>
      <c r="B33658">
        <v>919970</v>
      </c>
    </row>
    <row r="33659" spans="1:2">
      <c r="A33659">
        <v>2492</v>
      </c>
      <c r="B33659">
        <v>932832</v>
      </c>
    </row>
    <row r="33660" spans="1:2">
      <c r="A33660">
        <v>2493</v>
      </c>
      <c r="B33660">
        <v>965617</v>
      </c>
    </row>
    <row r="33661" spans="1:2">
      <c r="A33661">
        <v>2494</v>
      </c>
      <c r="B33661">
        <v>903306</v>
      </c>
    </row>
    <row r="33662" spans="1:2">
      <c r="A33662">
        <v>2495</v>
      </c>
      <c r="B33662">
        <v>903099</v>
      </c>
    </row>
    <row r="33663" spans="1:2">
      <c r="A33663">
        <v>2496</v>
      </c>
      <c r="B33663">
        <v>924253</v>
      </c>
    </row>
    <row r="33664" spans="1:2">
      <c r="A33664">
        <v>2497</v>
      </c>
      <c r="B33664">
        <v>944587</v>
      </c>
    </row>
    <row r="33665" spans="1:2">
      <c r="A33665">
        <v>2498</v>
      </c>
      <c r="B33665">
        <v>924932</v>
      </c>
    </row>
    <row r="33666" spans="1:2">
      <c r="A33666">
        <v>2499</v>
      </c>
      <c r="B33666">
        <v>899156</v>
      </c>
    </row>
    <row r="33667" spans="1:2">
      <c r="A33667">
        <v>2500</v>
      </c>
      <c r="B33667">
        <v>946456</v>
      </c>
    </row>
    <row r="33668" spans="1:2">
      <c r="A33668">
        <v>2501</v>
      </c>
      <c r="B33668">
        <v>897931</v>
      </c>
    </row>
    <row r="33669" spans="1:2">
      <c r="A33669">
        <v>2502</v>
      </c>
      <c r="B33669">
        <v>944643</v>
      </c>
    </row>
    <row r="33670" spans="1:2">
      <c r="A33670">
        <v>2503</v>
      </c>
      <c r="B33670">
        <v>932751</v>
      </c>
    </row>
    <row r="33671" spans="1:2">
      <c r="A33671">
        <v>2504</v>
      </c>
      <c r="B33671">
        <v>878181</v>
      </c>
    </row>
    <row r="33672" spans="1:2">
      <c r="A33672">
        <v>2505</v>
      </c>
      <c r="B33672">
        <v>988001</v>
      </c>
    </row>
    <row r="33673" spans="1:2">
      <c r="A33673">
        <v>2506</v>
      </c>
      <c r="B33673">
        <v>935954</v>
      </c>
    </row>
    <row r="33674" spans="1:2">
      <c r="A33674">
        <v>2507</v>
      </c>
      <c r="B33674">
        <v>916759</v>
      </c>
    </row>
    <row r="33675" spans="1:2">
      <c r="A33675">
        <v>2508</v>
      </c>
      <c r="B33675">
        <v>926856</v>
      </c>
    </row>
    <row r="33676" spans="1:2">
      <c r="A33676">
        <v>2509</v>
      </c>
      <c r="B33676">
        <v>916843</v>
      </c>
    </row>
    <row r="33677" spans="1:2">
      <c r="A33677">
        <v>2510</v>
      </c>
      <c r="B33677">
        <v>895421</v>
      </c>
    </row>
    <row r="33678" spans="1:2">
      <c r="A33678">
        <v>2511</v>
      </c>
      <c r="B33678">
        <v>920228</v>
      </c>
    </row>
    <row r="33679" spans="1:2">
      <c r="A33679">
        <v>2512</v>
      </c>
      <c r="B33679">
        <v>874976</v>
      </c>
    </row>
    <row r="33680" spans="1:2">
      <c r="A33680">
        <v>2513</v>
      </c>
      <c r="B33680">
        <v>872732</v>
      </c>
    </row>
    <row r="33681" spans="1:2">
      <c r="A33681">
        <v>2514</v>
      </c>
      <c r="B33681">
        <v>943551</v>
      </c>
    </row>
    <row r="33682" spans="1:2">
      <c r="A33682">
        <v>2515</v>
      </c>
      <c r="B33682">
        <v>941559</v>
      </c>
    </row>
    <row r="33683" spans="1:2">
      <c r="A33683">
        <v>2516</v>
      </c>
      <c r="B33683">
        <v>892695</v>
      </c>
    </row>
    <row r="33684" spans="1:2">
      <c r="A33684">
        <v>2517</v>
      </c>
      <c r="B33684">
        <v>928912</v>
      </c>
    </row>
    <row r="33685" spans="1:2">
      <c r="A33685">
        <v>2518</v>
      </c>
      <c r="B33685">
        <v>951561</v>
      </c>
    </row>
    <row r="33686" spans="1:2">
      <c r="A33686">
        <v>2519</v>
      </c>
      <c r="B33686">
        <v>932635</v>
      </c>
    </row>
    <row r="33687" spans="1:2">
      <c r="A33687">
        <v>2520</v>
      </c>
      <c r="B33687">
        <v>928964</v>
      </c>
    </row>
    <row r="33688" spans="1:2">
      <c r="A33688">
        <v>2521</v>
      </c>
      <c r="B33688">
        <v>1092290</v>
      </c>
    </row>
    <row r="33689" spans="1:2">
      <c r="A33689">
        <v>2522</v>
      </c>
      <c r="B33689">
        <v>886064</v>
      </c>
    </row>
    <row r="33690" spans="1:2">
      <c r="A33690">
        <v>2523</v>
      </c>
      <c r="B33690">
        <v>904056</v>
      </c>
    </row>
    <row r="33691" spans="1:2">
      <c r="A33691">
        <v>2524</v>
      </c>
      <c r="B33691">
        <v>931357</v>
      </c>
    </row>
    <row r="33692" spans="1:2">
      <c r="A33692">
        <v>2525</v>
      </c>
      <c r="B33692">
        <v>863964</v>
      </c>
    </row>
    <row r="33693" spans="1:2">
      <c r="A33693">
        <v>2526</v>
      </c>
      <c r="B33693">
        <v>935764</v>
      </c>
    </row>
    <row r="33694" spans="1:2">
      <c r="A33694">
        <v>2527</v>
      </c>
      <c r="B33694">
        <v>911531</v>
      </c>
    </row>
    <row r="33695" spans="1:2">
      <c r="A33695">
        <v>2528</v>
      </c>
      <c r="B33695">
        <v>928877</v>
      </c>
    </row>
    <row r="33696" spans="1:2">
      <c r="A33696">
        <v>2529</v>
      </c>
      <c r="B33696">
        <v>944360</v>
      </c>
    </row>
    <row r="33697" spans="1:2">
      <c r="A33697">
        <v>2530</v>
      </c>
      <c r="B33697">
        <v>912008</v>
      </c>
    </row>
    <row r="33698" spans="1:2">
      <c r="A33698">
        <v>2531</v>
      </c>
      <c r="B33698">
        <v>1011315</v>
      </c>
    </row>
    <row r="33699" spans="1:2">
      <c r="A33699">
        <v>2532</v>
      </c>
      <c r="B33699">
        <v>983817</v>
      </c>
    </row>
    <row r="33700" spans="1:2">
      <c r="A33700">
        <v>2533</v>
      </c>
      <c r="B33700">
        <v>928423</v>
      </c>
    </row>
    <row r="33701" spans="1:2">
      <c r="A33701">
        <v>2534</v>
      </c>
      <c r="B33701">
        <v>891239</v>
      </c>
    </row>
    <row r="33702" spans="1:2">
      <c r="A33702">
        <v>2535</v>
      </c>
      <c r="B33702">
        <v>1115482</v>
      </c>
    </row>
    <row r="33703" spans="1:2">
      <c r="A33703">
        <v>2536</v>
      </c>
      <c r="B33703">
        <v>890209</v>
      </c>
    </row>
    <row r="33704" spans="1:2">
      <c r="A33704">
        <v>2537</v>
      </c>
      <c r="B33704">
        <v>881974</v>
      </c>
    </row>
    <row r="33705" spans="1:2">
      <c r="A33705">
        <v>2538</v>
      </c>
      <c r="B33705">
        <v>894596</v>
      </c>
    </row>
    <row r="33706" spans="1:2">
      <c r="A33706">
        <v>2539</v>
      </c>
      <c r="B33706">
        <v>917972</v>
      </c>
    </row>
    <row r="33707" spans="1:2">
      <c r="A33707">
        <v>2540</v>
      </c>
      <c r="B33707">
        <v>927313</v>
      </c>
    </row>
    <row r="33708" spans="1:2">
      <c r="A33708">
        <v>2541</v>
      </c>
      <c r="B33708">
        <v>935242</v>
      </c>
    </row>
    <row r="33709" spans="1:2">
      <c r="A33709">
        <v>2542</v>
      </c>
      <c r="B33709">
        <v>921681</v>
      </c>
    </row>
    <row r="33710" spans="1:2">
      <c r="A33710">
        <v>2543</v>
      </c>
      <c r="B33710">
        <v>898907</v>
      </c>
    </row>
    <row r="33711" spans="1:2">
      <c r="A33711">
        <v>2544</v>
      </c>
      <c r="B33711">
        <v>935619</v>
      </c>
    </row>
    <row r="33712" spans="1:2">
      <c r="A33712">
        <v>2545</v>
      </c>
      <c r="B33712">
        <v>919577</v>
      </c>
    </row>
    <row r="33713" spans="1:2">
      <c r="A33713">
        <v>2546</v>
      </c>
      <c r="B33713">
        <v>938426</v>
      </c>
    </row>
    <row r="33714" spans="1:2">
      <c r="A33714">
        <v>2547</v>
      </c>
      <c r="B33714">
        <v>933401</v>
      </c>
    </row>
    <row r="33715" spans="1:2">
      <c r="A33715">
        <v>2548</v>
      </c>
      <c r="B33715">
        <v>922008</v>
      </c>
    </row>
    <row r="33716" spans="1:2">
      <c r="A33716">
        <v>2549</v>
      </c>
      <c r="B33716">
        <v>942443</v>
      </c>
    </row>
    <row r="33717" spans="1:2">
      <c r="A33717">
        <v>2550</v>
      </c>
      <c r="B33717">
        <v>940849</v>
      </c>
    </row>
    <row r="33718" spans="1:2">
      <c r="A33718">
        <v>2551</v>
      </c>
      <c r="B33718">
        <v>908827</v>
      </c>
    </row>
    <row r="33719" spans="1:2">
      <c r="A33719">
        <v>2552</v>
      </c>
      <c r="B33719">
        <v>971862</v>
      </c>
    </row>
    <row r="33720" spans="1:2">
      <c r="A33720">
        <v>2553</v>
      </c>
      <c r="B33720">
        <v>922092</v>
      </c>
    </row>
    <row r="33721" spans="1:2">
      <c r="A33721">
        <v>2554</v>
      </c>
      <c r="B33721">
        <v>965560</v>
      </c>
    </row>
    <row r="33722" spans="1:2">
      <c r="A33722">
        <v>2555</v>
      </c>
      <c r="B33722">
        <v>943728</v>
      </c>
    </row>
    <row r="33723" spans="1:2">
      <c r="A33723">
        <v>2556</v>
      </c>
      <c r="B33723">
        <v>938086</v>
      </c>
    </row>
    <row r="33724" spans="1:2">
      <c r="A33724">
        <v>2557</v>
      </c>
      <c r="B33724">
        <v>888581</v>
      </c>
    </row>
    <row r="33725" spans="1:2">
      <c r="A33725">
        <v>2558</v>
      </c>
      <c r="B33725">
        <v>950079</v>
      </c>
    </row>
    <row r="33726" spans="1:2">
      <c r="A33726">
        <v>2559</v>
      </c>
      <c r="B33726">
        <v>914230</v>
      </c>
    </row>
    <row r="33727" spans="1:2">
      <c r="A33727">
        <v>2560</v>
      </c>
      <c r="B33727">
        <v>914882</v>
      </c>
    </row>
    <row r="33728" spans="1:2">
      <c r="A33728">
        <v>2561</v>
      </c>
      <c r="B33728">
        <v>905606</v>
      </c>
    </row>
    <row r="33729" spans="1:2">
      <c r="A33729">
        <v>2562</v>
      </c>
      <c r="B33729">
        <v>948654</v>
      </c>
    </row>
    <row r="33730" spans="1:2">
      <c r="A33730">
        <v>2563</v>
      </c>
      <c r="B33730">
        <v>958801</v>
      </c>
    </row>
    <row r="33731" spans="1:2">
      <c r="A33731">
        <v>2564</v>
      </c>
      <c r="B33731">
        <v>905066</v>
      </c>
    </row>
    <row r="33732" spans="1:2">
      <c r="A33732">
        <v>2565</v>
      </c>
      <c r="B33732">
        <v>1042120</v>
      </c>
    </row>
    <row r="33733" spans="1:2">
      <c r="A33733">
        <v>2566</v>
      </c>
      <c r="B33733">
        <v>916043</v>
      </c>
    </row>
    <row r="33734" spans="1:2">
      <c r="A33734">
        <v>2567</v>
      </c>
      <c r="B33734">
        <v>890907</v>
      </c>
    </row>
    <row r="33735" spans="1:2">
      <c r="A33735">
        <v>2568</v>
      </c>
      <c r="B33735">
        <v>1043857</v>
      </c>
    </row>
    <row r="33736" spans="1:2">
      <c r="A33736">
        <v>2569</v>
      </c>
      <c r="B33736">
        <v>947070</v>
      </c>
    </row>
    <row r="33737" spans="1:2">
      <c r="A33737">
        <v>2570</v>
      </c>
      <c r="B33737">
        <v>944175</v>
      </c>
    </row>
    <row r="33738" spans="1:2">
      <c r="A33738">
        <v>2571</v>
      </c>
      <c r="B33738">
        <v>885544</v>
      </c>
    </row>
    <row r="33739" spans="1:2">
      <c r="A33739">
        <v>2572</v>
      </c>
      <c r="B33739">
        <v>923643</v>
      </c>
    </row>
    <row r="33740" spans="1:2">
      <c r="A33740">
        <v>2573</v>
      </c>
      <c r="B33740">
        <v>945644</v>
      </c>
    </row>
    <row r="33741" spans="1:2">
      <c r="A33741">
        <v>2574</v>
      </c>
      <c r="B33741">
        <v>933131</v>
      </c>
    </row>
    <row r="33742" spans="1:2">
      <c r="A33742">
        <v>2575</v>
      </c>
      <c r="B33742">
        <v>995165</v>
      </c>
    </row>
    <row r="33743" spans="1:2">
      <c r="A33743">
        <v>2576</v>
      </c>
      <c r="B33743">
        <v>956894</v>
      </c>
    </row>
    <row r="33744" spans="1:2">
      <c r="A33744">
        <v>2577</v>
      </c>
      <c r="B33744">
        <v>905311</v>
      </c>
    </row>
    <row r="33745" spans="1:2">
      <c r="A33745">
        <v>2578</v>
      </c>
      <c r="B33745">
        <v>910189</v>
      </c>
    </row>
    <row r="33746" spans="1:2">
      <c r="A33746">
        <v>2579</v>
      </c>
      <c r="B33746">
        <v>946800</v>
      </c>
    </row>
    <row r="33747" spans="1:2">
      <c r="A33747">
        <v>2580</v>
      </c>
      <c r="B33747">
        <v>913382</v>
      </c>
    </row>
    <row r="33748" spans="1:2">
      <c r="A33748">
        <v>2581</v>
      </c>
      <c r="B33748">
        <v>903155</v>
      </c>
    </row>
    <row r="33749" spans="1:2">
      <c r="A33749">
        <v>2582</v>
      </c>
      <c r="B33749">
        <v>917622</v>
      </c>
    </row>
    <row r="33750" spans="1:2">
      <c r="A33750">
        <v>2583</v>
      </c>
      <c r="B33750">
        <v>911434</v>
      </c>
    </row>
    <row r="33751" spans="1:2">
      <c r="A33751">
        <v>2584</v>
      </c>
      <c r="B33751">
        <v>895450</v>
      </c>
    </row>
    <row r="33752" spans="1:2">
      <c r="A33752">
        <v>2585</v>
      </c>
      <c r="B33752">
        <v>970775</v>
      </c>
    </row>
    <row r="33753" spans="1:2">
      <c r="A33753">
        <v>2586</v>
      </c>
      <c r="B33753">
        <v>903987</v>
      </c>
    </row>
    <row r="33754" spans="1:2">
      <c r="A33754">
        <v>2587</v>
      </c>
      <c r="B33754">
        <v>926392</v>
      </c>
    </row>
    <row r="33755" spans="1:2">
      <c r="A33755">
        <v>2588</v>
      </c>
      <c r="B33755">
        <v>944038</v>
      </c>
    </row>
    <row r="33756" spans="1:2">
      <c r="A33756">
        <v>2589</v>
      </c>
      <c r="B33756">
        <v>924827</v>
      </c>
    </row>
    <row r="33757" spans="1:2">
      <c r="A33757">
        <v>2590</v>
      </c>
      <c r="B33757">
        <v>948563</v>
      </c>
    </row>
    <row r="33758" spans="1:2">
      <c r="A33758">
        <v>2591</v>
      </c>
      <c r="B33758">
        <v>963922</v>
      </c>
    </row>
    <row r="33759" spans="1:2">
      <c r="A33759">
        <v>2592</v>
      </c>
      <c r="B33759">
        <v>901756</v>
      </c>
    </row>
    <row r="33760" spans="1:2">
      <c r="A33760">
        <v>2593</v>
      </c>
      <c r="B33760">
        <v>967872</v>
      </c>
    </row>
    <row r="33761" spans="1:2">
      <c r="A33761">
        <v>2594</v>
      </c>
      <c r="B33761">
        <v>1037341</v>
      </c>
    </row>
    <row r="33762" spans="1:2">
      <c r="A33762">
        <v>2595</v>
      </c>
      <c r="B33762">
        <v>931011</v>
      </c>
    </row>
    <row r="33763" spans="1:2">
      <c r="A33763">
        <v>2596</v>
      </c>
      <c r="B33763">
        <v>930134</v>
      </c>
    </row>
    <row r="33764" spans="1:2">
      <c r="A33764">
        <v>2597</v>
      </c>
      <c r="B33764">
        <v>961584</v>
      </c>
    </row>
    <row r="33765" spans="1:2">
      <c r="A33765">
        <v>2598</v>
      </c>
      <c r="B33765">
        <v>953692</v>
      </c>
    </row>
    <row r="33766" spans="1:2">
      <c r="A33766">
        <v>2599</v>
      </c>
      <c r="B33766">
        <v>958571</v>
      </c>
    </row>
    <row r="33767" spans="1:2">
      <c r="A33767">
        <v>2600</v>
      </c>
      <c r="B33767">
        <v>975780</v>
      </c>
    </row>
    <row r="33768" spans="1:2">
      <c r="A33768">
        <v>2601</v>
      </c>
      <c r="B33768">
        <v>957992</v>
      </c>
    </row>
    <row r="33769" spans="1:2">
      <c r="A33769">
        <v>2602</v>
      </c>
      <c r="B33769">
        <v>960419</v>
      </c>
    </row>
    <row r="33770" spans="1:2">
      <c r="A33770">
        <v>2603</v>
      </c>
      <c r="B33770">
        <v>928008</v>
      </c>
    </row>
    <row r="33771" spans="1:2">
      <c r="A33771">
        <v>2604</v>
      </c>
      <c r="B33771">
        <v>987519</v>
      </c>
    </row>
    <row r="33772" spans="1:2">
      <c r="A33772">
        <v>2605</v>
      </c>
      <c r="B33772">
        <v>929372</v>
      </c>
    </row>
    <row r="33773" spans="1:2">
      <c r="A33773">
        <v>2606</v>
      </c>
      <c r="B33773">
        <v>970612</v>
      </c>
    </row>
    <row r="33774" spans="1:2">
      <c r="A33774">
        <v>2607</v>
      </c>
      <c r="B33774">
        <v>962497</v>
      </c>
    </row>
    <row r="33775" spans="1:2">
      <c r="A33775">
        <v>2608</v>
      </c>
      <c r="B33775">
        <v>1016885</v>
      </c>
    </row>
    <row r="33776" spans="1:2">
      <c r="A33776">
        <v>2609</v>
      </c>
      <c r="B33776">
        <v>988024</v>
      </c>
    </row>
    <row r="33777" spans="1:2">
      <c r="A33777">
        <v>2610</v>
      </c>
      <c r="B33777">
        <v>892476</v>
      </c>
    </row>
    <row r="33778" spans="1:2">
      <c r="A33778">
        <v>2611</v>
      </c>
      <c r="B33778">
        <v>950814</v>
      </c>
    </row>
    <row r="33779" spans="1:2">
      <c r="A33779">
        <v>2612</v>
      </c>
      <c r="B33779">
        <v>922559</v>
      </c>
    </row>
    <row r="33780" spans="1:2">
      <c r="A33780">
        <v>2613</v>
      </c>
      <c r="B33780">
        <v>909624</v>
      </c>
    </row>
    <row r="33781" spans="1:2">
      <c r="A33781">
        <v>2614</v>
      </c>
      <c r="B33781">
        <v>926159</v>
      </c>
    </row>
    <row r="33782" spans="1:2">
      <c r="A33782">
        <v>2615</v>
      </c>
      <c r="B33782">
        <v>927249</v>
      </c>
    </row>
    <row r="33783" spans="1:2">
      <c r="A33783">
        <v>2616</v>
      </c>
      <c r="B33783">
        <v>900510</v>
      </c>
    </row>
    <row r="33784" spans="1:2">
      <c r="A33784">
        <v>2617</v>
      </c>
      <c r="B33784">
        <v>995167</v>
      </c>
    </row>
    <row r="33785" spans="1:2">
      <c r="A33785">
        <v>2618</v>
      </c>
      <c r="B33785">
        <v>923754</v>
      </c>
    </row>
    <row r="33786" spans="1:2">
      <c r="A33786">
        <v>2619</v>
      </c>
      <c r="B33786">
        <v>939190</v>
      </c>
    </row>
    <row r="33787" spans="1:2">
      <c r="A33787">
        <v>2620</v>
      </c>
      <c r="B33787">
        <v>933769</v>
      </c>
    </row>
    <row r="33788" spans="1:2">
      <c r="A33788">
        <v>2621</v>
      </c>
      <c r="B33788">
        <v>967158</v>
      </c>
    </row>
    <row r="33789" spans="1:2">
      <c r="A33789">
        <v>2622</v>
      </c>
      <c r="B33789">
        <v>905002</v>
      </c>
    </row>
    <row r="33790" spans="1:2">
      <c r="A33790">
        <v>2623</v>
      </c>
      <c r="B33790">
        <v>911271</v>
      </c>
    </row>
    <row r="33791" spans="1:2">
      <c r="A33791">
        <v>2624</v>
      </c>
      <c r="B33791">
        <v>891157</v>
      </c>
    </row>
    <row r="33792" spans="1:2">
      <c r="A33792">
        <v>2625</v>
      </c>
      <c r="B33792">
        <v>929956</v>
      </c>
    </row>
    <row r="33793" spans="1:2">
      <c r="A33793">
        <v>2626</v>
      </c>
      <c r="B33793">
        <v>900101</v>
      </c>
    </row>
    <row r="33794" spans="1:2">
      <c r="A33794">
        <v>2627</v>
      </c>
      <c r="B33794">
        <v>890872</v>
      </c>
    </row>
    <row r="33795" spans="1:2">
      <c r="A33795">
        <v>2628</v>
      </c>
      <c r="B33795">
        <v>941288</v>
      </c>
    </row>
    <row r="33796" spans="1:2">
      <c r="A33796">
        <v>2629</v>
      </c>
      <c r="B33796">
        <v>934016</v>
      </c>
    </row>
    <row r="33797" spans="1:2">
      <c r="A33797">
        <v>2630</v>
      </c>
      <c r="B33797">
        <v>992896</v>
      </c>
    </row>
    <row r="33798" spans="1:2">
      <c r="A33798">
        <v>2631</v>
      </c>
      <c r="B33798">
        <v>1004769</v>
      </c>
    </row>
    <row r="33799" spans="1:2">
      <c r="A33799">
        <v>2632</v>
      </c>
      <c r="B33799">
        <v>988216</v>
      </c>
    </row>
    <row r="33800" spans="1:2">
      <c r="A33800">
        <v>2633</v>
      </c>
      <c r="B33800">
        <v>931034</v>
      </c>
    </row>
    <row r="33801" spans="1:2">
      <c r="A33801">
        <v>2634</v>
      </c>
      <c r="B33801">
        <v>932683</v>
      </c>
    </row>
    <row r="33802" spans="1:2">
      <c r="A33802">
        <v>2635</v>
      </c>
      <c r="B33802">
        <v>938429</v>
      </c>
    </row>
    <row r="33803" spans="1:2">
      <c r="A33803">
        <v>2636</v>
      </c>
      <c r="B33803">
        <v>946054</v>
      </c>
    </row>
    <row r="33804" spans="1:2">
      <c r="A33804">
        <v>2637</v>
      </c>
      <c r="B33804">
        <v>895705</v>
      </c>
    </row>
    <row r="33805" spans="1:2">
      <c r="A33805">
        <v>2638</v>
      </c>
      <c r="B33805">
        <v>947613</v>
      </c>
    </row>
    <row r="33806" spans="1:2">
      <c r="A33806">
        <v>2639</v>
      </c>
      <c r="B33806">
        <v>1009885</v>
      </c>
    </row>
    <row r="33807" spans="1:2">
      <c r="A33807">
        <v>2640</v>
      </c>
      <c r="B33807">
        <v>1024691</v>
      </c>
    </row>
    <row r="33808" spans="1:2">
      <c r="A33808">
        <v>2641</v>
      </c>
      <c r="B33808">
        <v>993222</v>
      </c>
    </row>
    <row r="33809" spans="1:2">
      <c r="A33809">
        <v>2642</v>
      </c>
      <c r="B33809">
        <v>876963</v>
      </c>
    </row>
    <row r="33810" spans="1:2">
      <c r="A33810">
        <v>2643</v>
      </c>
      <c r="B33810">
        <v>900392</v>
      </c>
    </row>
    <row r="33811" spans="1:2">
      <c r="A33811">
        <v>2644</v>
      </c>
      <c r="B33811">
        <v>914775</v>
      </c>
    </row>
    <row r="33812" spans="1:2">
      <c r="A33812">
        <v>2645</v>
      </c>
      <c r="B33812">
        <v>954277</v>
      </c>
    </row>
    <row r="33813" spans="1:2">
      <c r="A33813">
        <v>2646</v>
      </c>
      <c r="B33813">
        <v>923052</v>
      </c>
    </row>
    <row r="33814" spans="1:2">
      <c r="A33814">
        <v>2647</v>
      </c>
      <c r="B33814">
        <v>1002936</v>
      </c>
    </row>
    <row r="33815" spans="1:2">
      <c r="A33815">
        <v>2648</v>
      </c>
      <c r="B33815">
        <v>885821</v>
      </c>
    </row>
    <row r="33816" spans="1:2">
      <c r="A33816">
        <v>2649</v>
      </c>
      <c r="B33816">
        <v>949240</v>
      </c>
    </row>
    <row r="33817" spans="1:2">
      <c r="A33817">
        <v>2650</v>
      </c>
      <c r="B33817">
        <v>951768</v>
      </c>
    </row>
    <row r="33818" spans="1:2">
      <c r="A33818">
        <v>2651</v>
      </c>
      <c r="B33818">
        <v>939490</v>
      </c>
    </row>
    <row r="33819" spans="1:2">
      <c r="A33819">
        <v>2652</v>
      </c>
      <c r="B33819">
        <v>930904</v>
      </c>
    </row>
    <row r="33820" spans="1:2">
      <c r="A33820">
        <v>2653</v>
      </c>
      <c r="B33820">
        <v>926190</v>
      </c>
    </row>
    <row r="33821" spans="1:2">
      <c r="A33821">
        <v>2654</v>
      </c>
      <c r="B33821">
        <v>940752</v>
      </c>
    </row>
    <row r="33822" spans="1:2">
      <c r="A33822">
        <v>2655</v>
      </c>
      <c r="B33822">
        <v>992611</v>
      </c>
    </row>
    <row r="33823" spans="1:2">
      <c r="A33823">
        <v>2656</v>
      </c>
      <c r="B33823">
        <v>949716</v>
      </c>
    </row>
    <row r="33824" spans="1:2">
      <c r="A33824">
        <v>2657</v>
      </c>
      <c r="B33824">
        <v>949765</v>
      </c>
    </row>
    <row r="33825" spans="1:2">
      <c r="A33825">
        <v>2658</v>
      </c>
      <c r="B33825">
        <v>896570</v>
      </c>
    </row>
    <row r="33826" spans="1:2">
      <c r="A33826">
        <v>2659</v>
      </c>
      <c r="B33826">
        <v>966206</v>
      </c>
    </row>
    <row r="33827" spans="1:2">
      <c r="A33827">
        <v>2660</v>
      </c>
      <c r="B33827">
        <v>886045</v>
      </c>
    </row>
    <row r="33828" spans="1:2">
      <c r="A33828">
        <v>2661</v>
      </c>
      <c r="B33828">
        <v>951021</v>
      </c>
    </row>
    <row r="33829" spans="1:2">
      <c r="A33829">
        <v>2662</v>
      </c>
      <c r="B33829">
        <v>932320</v>
      </c>
    </row>
    <row r="33830" spans="1:2">
      <c r="A33830">
        <v>2663</v>
      </c>
      <c r="B33830">
        <v>946791</v>
      </c>
    </row>
    <row r="33831" spans="1:2">
      <c r="A33831">
        <v>2664</v>
      </c>
      <c r="B33831">
        <v>925025</v>
      </c>
    </row>
    <row r="33832" spans="1:2">
      <c r="A33832">
        <v>2665</v>
      </c>
      <c r="B33832">
        <v>953356</v>
      </c>
    </row>
    <row r="33833" spans="1:2">
      <c r="A33833">
        <v>2666</v>
      </c>
      <c r="B33833">
        <v>934622</v>
      </c>
    </row>
    <row r="33834" spans="1:2">
      <c r="A33834">
        <v>2667</v>
      </c>
      <c r="B33834">
        <v>999499</v>
      </c>
    </row>
    <row r="33835" spans="1:2">
      <c r="A33835">
        <v>2668</v>
      </c>
      <c r="B33835">
        <v>905267</v>
      </c>
    </row>
    <row r="33836" spans="1:2">
      <c r="A33836">
        <v>2669</v>
      </c>
      <c r="B33836">
        <v>907749</v>
      </c>
    </row>
    <row r="33837" spans="1:2">
      <c r="A33837">
        <v>2670</v>
      </c>
      <c r="B33837">
        <v>947622</v>
      </c>
    </row>
    <row r="33838" spans="1:2">
      <c r="A33838">
        <v>2671</v>
      </c>
      <c r="B33838">
        <v>980473</v>
      </c>
    </row>
    <row r="33839" spans="1:2">
      <c r="A33839">
        <v>2672</v>
      </c>
      <c r="B33839">
        <v>939165</v>
      </c>
    </row>
    <row r="33840" spans="1:2">
      <c r="A33840">
        <v>2673</v>
      </c>
      <c r="B33840">
        <v>928086</v>
      </c>
    </row>
    <row r="33841" spans="1:2">
      <c r="A33841">
        <v>2674</v>
      </c>
      <c r="B33841">
        <v>932500</v>
      </c>
    </row>
    <row r="33842" spans="1:2">
      <c r="A33842">
        <v>2675</v>
      </c>
      <c r="B33842">
        <v>977262</v>
      </c>
    </row>
    <row r="33843" spans="1:2">
      <c r="A33843">
        <v>2676</v>
      </c>
      <c r="B33843">
        <v>953646</v>
      </c>
    </row>
    <row r="33844" spans="1:2">
      <c r="A33844">
        <v>2677</v>
      </c>
      <c r="B33844">
        <v>934548</v>
      </c>
    </row>
    <row r="33845" spans="1:2">
      <c r="A33845">
        <v>2678</v>
      </c>
      <c r="B33845">
        <v>930448</v>
      </c>
    </row>
    <row r="33846" spans="1:2">
      <c r="A33846">
        <v>2679</v>
      </c>
      <c r="B33846">
        <v>988473</v>
      </c>
    </row>
    <row r="33847" spans="1:2">
      <c r="A33847">
        <v>2680</v>
      </c>
      <c r="B33847">
        <v>942002</v>
      </c>
    </row>
    <row r="33848" spans="1:2">
      <c r="A33848">
        <v>2681</v>
      </c>
      <c r="B33848">
        <v>947821</v>
      </c>
    </row>
    <row r="33849" spans="1:2">
      <c r="A33849">
        <v>2682</v>
      </c>
      <c r="B33849">
        <v>955838</v>
      </c>
    </row>
    <row r="33850" spans="1:2">
      <c r="A33850">
        <v>2683</v>
      </c>
      <c r="B33850">
        <v>922051</v>
      </c>
    </row>
    <row r="33851" spans="1:2">
      <c r="A33851">
        <v>2684</v>
      </c>
      <c r="B33851">
        <v>934433</v>
      </c>
    </row>
    <row r="33852" spans="1:2">
      <c r="A33852">
        <v>2685</v>
      </c>
      <c r="B33852">
        <v>913259</v>
      </c>
    </row>
    <row r="33853" spans="1:2">
      <c r="A33853">
        <v>2686</v>
      </c>
      <c r="B33853">
        <v>961553</v>
      </c>
    </row>
    <row r="33854" spans="1:2">
      <c r="A33854">
        <v>2687</v>
      </c>
      <c r="B33854">
        <v>1036807</v>
      </c>
    </row>
    <row r="33855" spans="1:2">
      <c r="A33855">
        <v>2688</v>
      </c>
      <c r="B33855">
        <v>947401</v>
      </c>
    </row>
    <row r="33856" spans="1:2">
      <c r="A33856">
        <v>2689</v>
      </c>
      <c r="B33856">
        <v>900971</v>
      </c>
    </row>
    <row r="33857" spans="1:2">
      <c r="A33857">
        <v>2690</v>
      </c>
      <c r="B33857">
        <v>913967</v>
      </c>
    </row>
    <row r="33858" spans="1:2">
      <c r="A33858">
        <v>2691</v>
      </c>
      <c r="B33858">
        <v>923641</v>
      </c>
    </row>
    <row r="33859" spans="1:2">
      <c r="A33859">
        <v>2692</v>
      </c>
      <c r="B33859">
        <v>983999</v>
      </c>
    </row>
    <row r="33860" spans="1:2">
      <c r="A33860">
        <v>2693</v>
      </c>
      <c r="B33860">
        <v>968877</v>
      </c>
    </row>
    <row r="33861" spans="1:2">
      <c r="A33861">
        <v>2694</v>
      </c>
      <c r="B33861">
        <v>898060</v>
      </c>
    </row>
    <row r="33862" spans="1:2">
      <c r="A33862">
        <v>2695</v>
      </c>
      <c r="B33862">
        <v>952073</v>
      </c>
    </row>
    <row r="33863" spans="1:2">
      <c r="A33863">
        <v>2696</v>
      </c>
      <c r="B33863">
        <v>913922</v>
      </c>
    </row>
    <row r="33864" spans="1:2">
      <c r="A33864">
        <v>2697</v>
      </c>
      <c r="B33864">
        <v>929627</v>
      </c>
    </row>
    <row r="33865" spans="1:2">
      <c r="A33865">
        <v>2698</v>
      </c>
      <c r="B33865">
        <v>938082</v>
      </c>
    </row>
    <row r="33866" spans="1:2">
      <c r="A33866">
        <v>2699</v>
      </c>
      <c r="B33866">
        <v>935826</v>
      </c>
    </row>
    <row r="33867" spans="1:2">
      <c r="A33867">
        <v>2700</v>
      </c>
      <c r="B33867">
        <v>899043</v>
      </c>
    </row>
    <row r="33868" spans="1:2">
      <c r="A33868">
        <v>2701</v>
      </c>
      <c r="B33868">
        <v>907050</v>
      </c>
    </row>
    <row r="33869" spans="1:2">
      <c r="A33869">
        <v>2702</v>
      </c>
      <c r="B33869">
        <v>975777</v>
      </c>
    </row>
    <row r="33870" spans="1:2">
      <c r="A33870">
        <v>2703</v>
      </c>
      <c r="B33870">
        <v>912534</v>
      </c>
    </row>
    <row r="33871" spans="1:2">
      <c r="A33871">
        <v>2704</v>
      </c>
      <c r="B33871">
        <v>942336</v>
      </c>
    </row>
    <row r="33872" spans="1:2">
      <c r="A33872">
        <v>2705</v>
      </c>
      <c r="B33872">
        <v>950943</v>
      </c>
    </row>
    <row r="33873" spans="1:2">
      <c r="A33873">
        <v>2706</v>
      </c>
      <c r="B33873">
        <v>895112</v>
      </c>
    </row>
    <row r="33874" spans="1:2">
      <c r="A33874">
        <v>2707</v>
      </c>
      <c r="B33874">
        <v>945980</v>
      </c>
    </row>
    <row r="33875" spans="1:2">
      <c r="A33875">
        <v>2708</v>
      </c>
      <c r="B33875">
        <v>950068</v>
      </c>
    </row>
    <row r="33876" spans="1:2">
      <c r="A33876">
        <v>2709</v>
      </c>
      <c r="B33876">
        <v>914619</v>
      </c>
    </row>
    <row r="33877" spans="1:2">
      <c r="A33877">
        <v>2710</v>
      </c>
      <c r="B33877">
        <v>941339</v>
      </c>
    </row>
    <row r="33878" spans="1:2">
      <c r="A33878">
        <v>2711</v>
      </c>
      <c r="B33878">
        <v>886290</v>
      </c>
    </row>
    <row r="33879" spans="1:2">
      <c r="A33879">
        <v>2712</v>
      </c>
      <c r="B33879">
        <v>958124</v>
      </c>
    </row>
    <row r="33880" spans="1:2">
      <c r="A33880">
        <v>2713</v>
      </c>
      <c r="B33880">
        <v>906310</v>
      </c>
    </row>
    <row r="33881" spans="1:2">
      <c r="A33881">
        <v>2714</v>
      </c>
      <c r="B33881">
        <v>932606</v>
      </c>
    </row>
    <row r="33882" spans="1:2">
      <c r="A33882">
        <v>2715</v>
      </c>
      <c r="B33882">
        <v>949271</v>
      </c>
    </row>
    <row r="33883" spans="1:2">
      <c r="A33883">
        <v>2716</v>
      </c>
      <c r="B33883">
        <v>923997</v>
      </c>
    </row>
    <row r="33884" spans="1:2">
      <c r="A33884">
        <v>2717</v>
      </c>
      <c r="B33884">
        <v>977617</v>
      </c>
    </row>
    <row r="33885" spans="1:2">
      <c r="A33885">
        <v>2718</v>
      </c>
      <c r="B33885">
        <v>897802</v>
      </c>
    </row>
    <row r="33886" spans="1:2">
      <c r="A33886">
        <v>2719</v>
      </c>
      <c r="B33886">
        <v>934905</v>
      </c>
    </row>
    <row r="33887" spans="1:2">
      <c r="A33887">
        <v>2720</v>
      </c>
      <c r="B33887">
        <v>938130</v>
      </c>
    </row>
    <row r="33888" spans="1:2">
      <c r="A33888">
        <v>2721</v>
      </c>
      <c r="B33888">
        <v>975690</v>
      </c>
    </row>
    <row r="33889" spans="1:2">
      <c r="A33889">
        <v>2722</v>
      </c>
      <c r="B33889">
        <v>897619</v>
      </c>
    </row>
    <row r="33890" spans="1:2">
      <c r="A33890">
        <v>2723</v>
      </c>
      <c r="B33890">
        <v>922976</v>
      </c>
    </row>
    <row r="33891" spans="1:2">
      <c r="A33891">
        <v>2724</v>
      </c>
      <c r="B33891">
        <v>885913</v>
      </c>
    </row>
    <row r="33892" spans="1:2">
      <c r="A33892">
        <v>2725</v>
      </c>
      <c r="B33892">
        <v>897724</v>
      </c>
    </row>
    <row r="33893" spans="1:2">
      <c r="A33893">
        <v>2726</v>
      </c>
      <c r="B33893">
        <v>960747</v>
      </c>
    </row>
    <row r="33894" spans="1:2">
      <c r="A33894">
        <v>2727</v>
      </c>
      <c r="B33894">
        <v>917612</v>
      </c>
    </row>
    <row r="33895" spans="1:2">
      <c r="A33895">
        <v>2728</v>
      </c>
      <c r="B33895">
        <v>947140</v>
      </c>
    </row>
    <row r="33896" spans="1:2">
      <c r="A33896">
        <v>2729</v>
      </c>
      <c r="B33896">
        <v>902720</v>
      </c>
    </row>
    <row r="33897" spans="1:2">
      <c r="A33897">
        <v>2730</v>
      </c>
      <c r="B33897">
        <v>880494</v>
      </c>
    </row>
    <row r="33898" spans="1:2">
      <c r="A33898">
        <v>2731</v>
      </c>
      <c r="B33898">
        <v>971811</v>
      </c>
    </row>
    <row r="33899" spans="1:2">
      <c r="A33899">
        <v>2732</v>
      </c>
      <c r="B33899">
        <v>888643</v>
      </c>
    </row>
    <row r="33900" spans="1:2">
      <c r="A33900">
        <v>2733</v>
      </c>
      <c r="B33900">
        <v>966135</v>
      </c>
    </row>
    <row r="33901" spans="1:2">
      <c r="A33901">
        <v>2734</v>
      </c>
      <c r="B33901">
        <v>978389</v>
      </c>
    </row>
    <row r="33902" spans="1:2">
      <c r="A33902">
        <v>2735</v>
      </c>
      <c r="B33902">
        <v>903630</v>
      </c>
    </row>
    <row r="33903" spans="1:2">
      <c r="A33903">
        <v>2736</v>
      </c>
      <c r="B33903">
        <v>935762</v>
      </c>
    </row>
    <row r="33904" spans="1:2">
      <c r="A33904">
        <v>2737</v>
      </c>
      <c r="B33904">
        <v>945850</v>
      </c>
    </row>
    <row r="33905" spans="1:2">
      <c r="A33905">
        <v>2738</v>
      </c>
      <c r="B33905">
        <v>1035044</v>
      </c>
    </row>
    <row r="33906" spans="1:2">
      <c r="A33906">
        <v>2739</v>
      </c>
      <c r="B33906">
        <v>992664</v>
      </c>
    </row>
    <row r="33907" spans="1:2">
      <c r="A33907">
        <v>2740</v>
      </c>
      <c r="B33907">
        <v>925646</v>
      </c>
    </row>
    <row r="33908" spans="1:2">
      <c r="A33908">
        <v>2741</v>
      </c>
      <c r="B33908">
        <v>962830</v>
      </c>
    </row>
    <row r="33909" spans="1:2">
      <c r="A33909">
        <v>2742</v>
      </c>
      <c r="B33909">
        <v>921177</v>
      </c>
    </row>
    <row r="33910" spans="1:2">
      <c r="A33910">
        <v>2743</v>
      </c>
      <c r="B33910">
        <v>967293</v>
      </c>
    </row>
    <row r="33911" spans="1:2">
      <c r="A33911">
        <v>2744</v>
      </c>
      <c r="B33911">
        <v>909489</v>
      </c>
    </row>
    <row r="33912" spans="1:2">
      <c r="A33912">
        <v>2745</v>
      </c>
      <c r="B33912">
        <v>900770</v>
      </c>
    </row>
    <row r="33913" spans="1:2">
      <c r="A33913">
        <v>2746</v>
      </c>
      <c r="B33913">
        <v>933078</v>
      </c>
    </row>
    <row r="33914" spans="1:2">
      <c r="A33914">
        <v>2747</v>
      </c>
      <c r="B33914">
        <v>964587</v>
      </c>
    </row>
    <row r="33915" spans="1:2">
      <c r="A33915">
        <v>2748</v>
      </c>
      <c r="B33915">
        <v>945991</v>
      </c>
    </row>
    <row r="33916" spans="1:2">
      <c r="A33916">
        <v>2749</v>
      </c>
      <c r="B33916">
        <v>1028303</v>
      </c>
    </row>
    <row r="33917" spans="1:2">
      <c r="A33917">
        <v>2750</v>
      </c>
      <c r="B33917">
        <v>960781</v>
      </c>
    </row>
    <row r="33918" spans="1:2">
      <c r="A33918">
        <v>2751</v>
      </c>
      <c r="B33918">
        <v>945988</v>
      </c>
    </row>
    <row r="33919" spans="1:2">
      <c r="A33919">
        <v>2752</v>
      </c>
      <c r="B33919">
        <v>908045</v>
      </c>
    </row>
    <row r="33920" spans="1:2">
      <c r="A33920">
        <v>2753</v>
      </c>
      <c r="B33920">
        <v>880051</v>
      </c>
    </row>
    <row r="33921" spans="1:2">
      <c r="A33921">
        <v>2754</v>
      </c>
      <c r="B33921">
        <v>912046</v>
      </c>
    </row>
    <row r="33922" spans="1:2">
      <c r="A33922">
        <v>2755</v>
      </c>
      <c r="B33922">
        <v>962766</v>
      </c>
    </row>
    <row r="33923" spans="1:2">
      <c r="A33923">
        <v>2756</v>
      </c>
      <c r="B33923">
        <v>918232</v>
      </c>
    </row>
    <row r="33924" spans="1:2">
      <c r="A33924">
        <v>2757</v>
      </c>
      <c r="B33924">
        <v>1011715</v>
      </c>
    </row>
    <row r="33925" spans="1:2">
      <c r="A33925">
        <v>2758</v>
      </c>
      <c r="B33925">
        <v>978981</v>
      </c>
    </row>
    <row r="33926" spans="1:2">
      <c r="A33926">
        <v>2759</v>
      </c>
      <c r="B33926">
        <v>940144</v>
      </c>
    </row>
    <row r="33927" spans="1:2">
      <c r="A33927">
        <v>2760</v>
      </c>
      <c r="B33927">
        <v>914269</v>
      </c>
    </row>
    <row r="33928" spans="1:2">
      <c r="A33928">
        <v>2761</v>
      </c>
      <c r="B33928">
        <v>965108</v>
      </c>
    </row>
    <row r="33929" spans="1:2">
      <c r="A33929">
        <v>2762</v>
      </c>
      <c r="B33929">
        <v>922666</v>
      </c>
    </row>
    <row r="33930" spans="1:2">
      <c r="A33930">
        <v>2763</v>
      </c>
      <c r="B33930">
        <v>939790</v>
      </c>
    </row>
    <row r="33931" spans="1:2">
      <c r="A33931">
        <v>2764</v>
      </c>
      <c r="B33931">
        <v>951420</v>
      </c>
    </row>
    <row r="33932" spans="1:2">
      <c r="A33932">
        <v>2765</v>
      </c>
      <c r="B33932">
        <v>932057</v>
      </c>
    </row>
    <row r="33933" spans="1:2">
      <c r="A33933">
        <v>2766</v>
      </c>
      <c r="B33933">
        <v>932084</v>
      </c>
    </row>
    <row r="33934" spans="1:2">
      <c r="A33934">
        <v>2767</v>
      </c>
      <c r="B33934">
        <v>956844</v>
      </c>
    </row>
    <row r="33935" spans="1:2">
      <c r="A33935">
        <v>2768</v>
      </c>
      <c r="B33935">
        <v>972323</v>
      </c>
    </row>
    <row r="33936" spans="1:2">
      <c r="A33936">
        <v>2769</v>
      </c>
      <c r="B33936">
        <v>914598</v>
      </c>
    </row>
    <row r="33937" spans="1:2">
      <c r="A33937">
        <v>2770</v>
      </c>
      <c r="B33937">
        <v>953705</v>
      </c>
    </row>
    <row r="33938" spans="1:2">
      <c r="A33938">
        <v>2771</v>
      </c>
      <c r="B33938">
        <v>1040456</v>
      </c>
    </row>
    <row r="33939" spans="1:2">
      <c r="A33939">
        <v>2772</v>
      </c>
      <c r="B33939">
        <v>947259</v>
      </c>
    </row>
    <row r="33940" spans="1:2">
      <c r="A33940">
        <v>2773</v>
      </c>
      <c r="B33940">
        <v>941301</v>
      </c>
    </row>
    <row r="33941" spans="1:2">
      <c r="A33941">
        <v>2774</v>
      </c>
      <c r="B33941">
        <v>951792</v>
      </c>
    </row>
    <row r="33942" spans="1:2">
      <c r="A33942">
        <v>2775</v>
      </c>
      <c r="B33942">
        <v>922918</v>
      </c>
    </row>
    <row r="33943" spans="1:2">
      <c r="A33943">
        <v>2776</v>
      </c>
      <c r="B33943">
        <v>933730</v>
      </c>
    </row>
    <row r="33944" spans="1:2">
      <c r="A33944">
        <v>2777</v>
      </c>
      <c r="B33944">
        <v>1035245</v>
      </c>
    </row>
    <row r="33945" spans="1:2">
      <c r="A33945">
        <v>2778</v>
      </c>
      <c r="B33945">
        <v>916264</v>
      </c>
    </row>
    <row r="33946" spans="1:2">
      <c r="A33946">
        <v>2779</v>
      </c>
      <c r="B33946">
        <v>920396</v>
      </c>
    </row>
    <row r="33947" spans="1:2">
      <c r="A33947">
        <v>2780</v>
      </c>
      <c r="B33947">
        <v>952965</v>
      </c>
    </row>
    <row r="33948" spans="1:2">
      <c r="A33948">
        <v>2781</v>
      </c>
      <c r="B33948">
        <v>931634</v>
      </c>
    </row>
    <row r="33949" spans="1:2">
      <c r="A33949">
        <v>2782</v>
      </c>
      <c r="B33949">
        <v>952288</v>
      </c>
    </row>
    <row r="33950" spans="1:2">
      <c r="A33950">
        <v>2783</v>
      </c>
      <c r="B33950">
        <v>866871</v>
      </c>
    </row>
    <row r="33951" spans="1:2">
      <c r="A33951">
        <v>2784</v>
      </c>
      <c r="B33951">
        <v>903604</v>
      </c>
    </row>
    <row r="33952" spans="1:2">
      <c r="A33952">
        <v>2785</v>
      </c>
      <c r="B33952">
        <v>922212</v>
      </c>
    </row>
    <row r="33953" spans="1:2">
      <c r="A33953">
        <v>2786</v>
      </c>
      <c r="B33953">
        <v>934905</v>
      </c>
    </row>
    <row r="33954" spans="1:2">
      <c r="A33954">
        <v>2787</v>
      </c>
      <c r="B33954">
        <v>949827</v>
      </c>
    </row>
    <row r="33955" spans="1:2">
      <c r="A33955">
        <v>2788</v>
      </c>
      <c r="B33955">
        <v>931936</v>
      </c>
    </row>
    <row r="33956" spans="1:2">
      <c r="A33956">
        <v>2789</v>
      </c>
      <c r="B33956">
        <v>941331</v>
      </c>
    </row>
    <row r="33957" spans="1:2">
      <c r="A33957">
        <v>2790</v>
      </c>
      <c r="B33957">
        <v>924156</v>
      </c>
    </row>
    <row r="33958" spans="1:2">
      <c r="A33958">
        <v>2791</v>
      </c>
      <c r="B33958">
        <v>958739</v>
      </c>
    </row>
    <row r="33959" spans="1:2">
      <c r="A33959">
        <v>2792</v>
      </c>
      <c r="B33959">
        <v>946721</v>
      </c>
    </row>
    <row r="33960" spans="1:2">
      <c r="A33960">
        <v>2793</v>
      </c>
      <c r="B33960">
        <v>914232</v>
      </c>
    </row>
    <row r="33961" spans="1:2">
      <c r="A33961">
        <v>2794</v>
      </c>
      <c r="B33961">
        <v>961990</v>
      </c>
    </row>
    <row r="33962" spans="1:2">
      <c r="A33962">
        <v>2795</v>
      </c>
      <c r="B33962">
        <v>926125</v>
      </c>
    </row>
    <row r="33963" spans="1:2">
      <c r="A33963">
        <v>2796</v>
      </c>
      <c r="B33963">
        <v>979773</v>
      </c>
    </row>
    <row r="33964" spans="1:2">
      <c r="A33964">
        <v>2797</v>
      </c>
      <c r="B33964">
        <v>968922</v>
      </c>
    </row>
    <row r="33965" spans="1:2">
      <c r="A33965">
        <v>2798</v>
      </c>
      <c r="B33965">
        <v>934056</v>
      </c>
    </row>
    <row r="33966" spans="1:2">
      <c r="A33966">
        <v>2799</v>
      </c>
      <c r="B33966">
        <v>958741</v>
      </c>
    </row>
    <row r="33967" spans="1:2">
      <c r="A33967">
        <v>2800</v>
      </c>
      <c r="B33967">
        <v>918860</v>
      </c>
    </row>
    <row r="33968" spans="1:2">
      <c r="A33968">
        <v>2801</v>
      </c>
      <c r="B33968">
        <v>908648</v>
      </c>
    </row>
    <row r="33969" spans="1:2">
      <c r="A33969">
        <v>2802</v>
      </c>
      <c r="B33969">
        <v>940126</v>
      </c>
    </row>
    <row r="33970" spans="1:2">
      <c r="A33970">
        <v>2803</v>
      </c>
      <c r="B33970">
        <v>921733</v>
      </c>
    </row>
    <row r="33971" spans="1:2">
      <c r="A33971">
        <v>2804</v>
      </c>
      <c r="B33971">
        <v>904110</v>
      </c>
    </row>
    <row r="33972" spans="1:2">
      <c r="A33972">
        <v>2805</v>
      </c>
      <c r="B33972">
        <v>911048</v>
      </c>
    </row>
    <row r="33973" spans="1:2">
      <c r="A33973">
        <v>2806</v>
      </c>
      <c r="B33973">
        <v>919773</v>
      </c>
    </row>
    <row r="33974" spans="1:2">
      <c r="A33974">
        <v>2807</v>
      </c>
      <c r="B33974">
        <v>898915</v>
      </c>
    </row>
    <row r="33975" spans="1:2">
      <c r="A33975">
        <v>2808</v>
      </c>
      <c r="B33975">
        <v>994691</v>
      </c>
    </row>
    <row r="33976" spans="1:2">
      <c r="A33976">
        <v>2809</v>
      </c>
      <c r="B33976">
        <v>961187</v>
      </c>
    </row>
    <row r="33977" spans="1:2">
      <c r="A33977">
        <v>2810</v>
      </c>
      <c r="B33977">
        <v>887892</v>
      </c>
    </row>
    <row r="33978" spans="1:2">
      <c r="A33978">
        <v>2811</v>
      </c>
      <c r="B33978">
        <v>1012124</v>
      </c>
    </row>
    <row r="33979" spans="1:2">
      <c r="A33979">
        <v>2812</v>
      </c>
      <c r="B33979">
        <v>965512</v>
      </c>
    </row>
    <row r="33980" spans="1:2">
      <c r="A33980">
        <v>2813</v>
      </c>
      <c r="B33980">
        <v>944819</v>
      </c>
    </row>
    <row r="33981" spans="1:2">
      <c r="A33981">
        <v>2814</v>
      </c>
      <c r="B33981">
        <v>931736</v>
      </c>
    </row>
    <row r="33982" spans="1:2">
      <c r="A33982">
        <v>2815</v>
      </c>
      <c r="B33982">
        <v>994424</v>
      </c>
    </row>
    <row r="33983" spans="1:2">
      <c r="A33983">
        <v>2816</v>
      </c>
      <c r="B33983">
        <v>970359</v>
      </c>
    </row>
    <row r="33984" spans="1:2">
      <c r="A33984">
        <v>2817</v>
      </c>
      <c r="B33984">
        <v>965400</v>
      </c>
    </row>
    <row r="33985" spans="1:2">
      <c r="A33985">
        <v>2818</v>
      </c>
      <c r="B33985">
        <v>1045121</v>
      </c>
    </row>
    <row r="33986" spans="1:2">
      <c r="A33986">
        <v>2819</v>
      </c>
      <c r="B33986">
        <v>930122</v>
      </c>
    </row>
    <row r="33987" spans="1:2">
      <c r="A33987">
        <v>2820</v>
      </c>
      <c r="B33987">
        <v>930061</v>
      </c>
    </row>
    <row r="33988" spans="1:2">
      <c r="A33988">
        <v>2821</v>
      </c>
      <c r="B33988">
        <v>931237</v>
      </c>
    </row>
    <row r="33989" spans="1:2">
      <c r="A33989">
        <v>2822</v>
      </c>
      <c r="B33989">
        <v>948888</v>
      </c>
    </row>
    <row r="33990" spans="1:2">
      <c r="A33990">
        <v>2823</v>
      </c>
      <c r="B33990">
        <v>972591</v>
      </c>
    </row>
    <row r="33991" spans="1:2">
      <c r="A33991">
        <v>2824</v>
      </c>
      <c r="B33991">
        <v>933778</v>
      </c>
    </row>
    <row r="33992" spans="1:2">
      <c r="A33992">
        <v>2825</v>
      </c>
      <c r="B33992">
        <v>950793</v>
      </c>
    </row>
    <row r="33993" spans="1:2">
      <c r="A33993">
        <v>2826</v>
      </c>
      <c r="B33993">
        <v>967798</v>
      </c>
    </row>
    <row r="33994" spans="1:2">
      <c r="A33994">
        <v>2827</v>
      </c>
      <c r="B33994">
        <v>962656</v>
      </c>
    </row>
    <row r="33995" spans="1:2">
      <c r="A33995">
        <v>2828</v>
      </c>
      <c r="B33995">
        <v>946945</v>
      </c>
    </row>
    <row r="33996" spans="1:2">
      <c r="A33996">
        <v>2829</v>
      </c>
      <c r="B33996">
        <v>967551</v>
      </c>
    </row>
    <row r="33997" spans="1:2">
      <c r="A33997">
        <v>2830</v>
      </c>
      <c r="B33997">
        <v>990934</v>
      </c>
    </row>
    <row r="33998" spans="1:2">
      <c r="A33998">
        <v>2831</v>
      </c>
      <c r="B33998">
        <v>893798</v>
      </c>
    </row>
    <row r="33999" spans="1:2">
      <c r="A33999">
        <v>2832</v>
      </c>
      <c r="B33999">
        <v>950141</v>
      </c>
    </row>
    <row r="34000" spans="1:2">
      <c r="A34000">
        <v>2833</v>
      </c>
      <c r="B34000">
        <v>894711</v>
      </c>
    </row>
    <row r="34001" spans="1:2">
      <c r="A34001">
        <v>2834</v>
      </c>
      <c r="B34001">
        <v>896129</v>
      </c>
    </row>
    <row r="34002" spans="1:2">
      <c r="A34002">
        <v>2835</v>
      </c>
      <c r="B34002">
        <v>898177</v>
      </c>
    </row>
    <row r="34003" spans="1:2">
      <c r="A34003">
        <v>2836</v>
      </c>
      <c r="B34003">
        <v>909244</v>
      </c>
    </row>
    <row r="34004" spans="1:2">
      <c r="A34004">
        <v>2837</v>
      </c>
      <c r="B34004">
        <v>992703</v>
      </c>
    </row>
    <row r="34005" spans="1:2">
      <c r="A34005">
        <v>2838</v>
      </c>
      <c r="B34005">
        <v>915506</v>
      </c>
    </row>
    <row r="34006" spans="1:2">
      <c r="A34006">
        <v>2839</v>
      </c>
      <c r="B34006">
        <v>896679</v>
      </c>
    </row>
    <row r="34007" spans="1:2">
      <c r="A34007">
        <v>2840</v>
      </c>
      <c r="B34007">
        <v>989607</v>
      </c>
    </row>
    <row r="34008" spans="1:2">
      <c r="A34008">
        <v>2841</v>
      </c>
      <c r="B34008">
        <v>937764</v>
      </c>
    </row>
    <row r="34009" spans="1:2">
      <c r="A34009">
        <v>2842</v>
      </c>
      <c r="B34009">
        <v>998650</v>
      </c>
    </row>
    <row r="34010" spans="1:2">
      <c r="A34010">
        <v>2843</v>
      </c>
      <c r="B34010">
        <v>965321</v>
      </c>
    </row>
    <row r="34011" spans="1:2">
      <c r="A34011">
        <v>2844</v>
      </c>
      <c r="B34011">
        <v>1026462</v>
      </c>
    </row>
    <row r="34012" spans="1:2">
      <c r="A34012">
        <v>2845</v>
      </c>
      <c r="B34012">
        <v>933787</v>
      </c>
    </row>
    <row r="34013" spans="1:2">
      <c r="A34013">
        <v>2846</v>
      </c>
      <c r="B34013">
        <v>915686</v>
      </c>
    </row>
    <row r="34014" spans="1:2">
      <c r="A34014">
        <v>2847</v>
      </c>
      <c r="B34014">
        <v>927598</v>
      </c>
    </row>
    <row r="34015" spans="1:2">
      <c r="A34015">
        <v>2848</v>
      </c>
      <c r="B34015">
        <v>879617</v>
      </c>
    </row>
    <row r="34016" spans="1:2">
      <c r="A34016">
        <v>2849</v>
      </c>
      <c r="B34016">
        <v>925772</v>
      </c>
    </row>
    <row r="34017" spans="1:2">
      <c r="A34017">
        <v>2850</v>
      </c>
      <c r="B34017">
        <v>944523</v>
      </c>
    </row>
    <row r="34018" spans="1:2">
      <c r="A34018">
        <v>2851</v>
      </c>
      <c r="B34018">
        <v>891767</v>
      </c>
    </row>
    <row r="34019" spans="1:2">
      <c r="A34019">
        <v>2852</v>
      </c>
      <c r="B34019">
        <v>880850</v>
      </c>
    </row>
    <row r="34020" spans="1:2">
      <c r="A34020">
        <v>2853</v>
      </c>
      <c r="B34020">
        <v>995574</v>
      </c>
    </row>
    <row r="34021" spans="1:2">
      <c r="A34021">
        <v>2854</v>
      </c>
      <c r="B34021">
        <v>918766</v>
      </c>
    </row>
    <row r="34022" spans="1:2">
      <c r="A34022">
        <v>2855</v>
      </c>
      <c r="B34022">
        <v>989893</v>
      </c>
    </row>
    <row r="34023" spans="1:2">
      <c r="A34023">
        <v>2856</v>
      </c>
      <c r="B34023">
        <v>957688</v>
      </c>
    </row>
    <row r="34024" spans="1:2">
      <c r="A34024">
        <v>2857</v>
      </c>
      <c r="B34024">
        <v>926154</v>
      </c>
    </row>
    <row r="34025" spans="1:2">
      <c r="A34025">
        <v>2858</v>
      </c>
      <c r="B34025">
        <v>899492</v>
      </c>
    </row>
    <row r="34026" spans="1:2">
      <c r="A34026">
        <v>2859</v>
      </c>
      <c r="B34026">
        <v>957791</v>
      </c>
    </row>
    <row r="34027" spans="1:2">
      <c r="A34027">
        <v>2860</v>
      </c>
      <c r="B34027">
        <v>934098</v>
      </c>
    </row>
    <row r="34028" spans="1:2">
      <c r="A34028">
        <v>2861</v>
      </c>
      <c r="B34028">
        <v>905119</v>
      </c>
    </row>
    <row r="34029" spans="1:2">
      <c r="A34029">
        <v>2862</v>
      </c>
      <c r="B34029">
        <v>935072</v>
      </c>
    </row>
    <row r="34030" spans="1:2">
      <c r="A34030">
        <v>2863</v>
      </c>
      <c r="B34030">
        <v>996070</v>
      </c>
    </row>
    <row r="34031" spans="1:2">
      <c r="A34031">
        <v>2864</v>
      </c>
      <c r="B34031">
        <v>907168</v>
      </c>
    </row>
    <row r="34032" spans="1:2">
      <c r="A34032">
        <v>2865</v>
      </c>
      <c r="B34032">
        <v>920663</v>
      </c>
    </row>
    <row r="34033" spans="1:2">
      <c r="A34033">
        <v>2866</v>
      </c>
      <c r="B34033">
        <v>934680</v>
      </c>
    </row>
    <row r="34034" spans="1:2">
      <c r="A34034">
        <v>2867</v>
      </c>
      <c r="B34034">
        <v>943709</v>
      </c>
    </row>
    <row r="34035" spans="1:2">
      <c r="A34035">
        <v>2868</v>
      </c>
      <c r="B34035">
        <v>946964</v>
      </c>
    </row>
    <row r="34036" spans="1:2">
      <c r="A34036">
        <v>2869</v>
      </c>
      <c r="B34036">
        <v>905114</v>
      </c>
    </row>
    <row r="34037" spans="1:2">
      <c r="A34037">
        <v>2870</v>
      </c>
      <c r="B34037">
        <v>919408</v>
      </c>
    </row>
    <row r="34038" spans="1:2">
      <c r="A34038">
        <v>2871</v>
      </c>
      <c r="B34038">
        <v>923326</v>
      </c>
    </row>
    <row r="34039" spans="1:2">
      <c r="A34039">
        <v>2872</v>
      </c>
      <c r="B34039">
        <v>902561</v>
      </c>
    </row>
    <row r="34040" spans="1:2">
      <c r="A34040">
        <v>2873</v>
      </c>
      <c r="B34040">
        <v>932404</v>
      </c>
    </row>
    <row r="34041" spans="1:2">
      <c r="A34041">
        <v>2874</v>
      </c>
      <c r="B34041">
        <v>915128</v>
      </c>
    </row>
    <row r="34042" spans="1:2">
      <c r="A34042">
        <v>2875</v>
      </c>
      <c r="B34042">
        <v>935518</v>
      </c>
    </row>
    <row r="34043" spans="1:2">
      <c r="A34043">
        <v>2876</v>
      </c>
      <c r="B34043">
        <v>908868</v>
      </c>
    </row>
    <row r="34044" spans="1:2">
      <c r="A34044">
        <v>2877</v>
      </c>
      <c r="B34044">
        <v>954835</v>
      </c>
    </row>
    <row r="34045" spans="1:2">
      <c r="A34045">
        <v>2878</v>
      </c>
      <c r="B34045">
        <v>924839</v>
      </c>
    </row>
    <row r="34046" spans="1:2">
      <c r="A34046">
        <v>2879</v>
      </c>
      <c r="B34046">
        <v>943812</v>
      </c>
    </row>
    <row r="34047" spans="1:2">
      <c r="A34047">
        <v>2880</v>
      </c>
      <c r="B34047">
        <v>931345</v>
      </c>
    </row>
    <row r="34048" spans="1:2">
      <c r="A34048">
        <v>2881</v>
      </c>
      <c r="B34048">
        <v>902263</v>
      </c>
    </row>
    <row r="34049" spans="1:2">
      <c r="A34049">
        <v>2882</v>
      </c>
      <c r="B34049">
        <v>900949</v>
      </c>
    </row>
    <row r="34050" spans="1:2">
      <c r="A34050">
        <v>2883</v>
      </c>
      <c r="B34050">
        <v>992444</v>
      </c>
    </row>
    <row r="34051" spans="1:2">
      <c r="A34051">
        <v>2884</v>
      </c>
      <c r="B34051">
        <v>923083</v>
      </c>
    </row>
    <row r="34052" spans="1:2">
      <c r="A34052">
        <v>2885</v>
      </c>
      <c r="B34052">
        <v>940108</v>
      </c>
    </row>
    <row r="34053" spans="1:2">
      <c r="A34053">
        <v>2886</v>
      </c>
      <c r="B34053">
        <v>1029250</v>
      </c>
    </row>
    <row r="34054" spans="1:2">
      <c r="A34054">
        <v>2887</v>
      </c>
      <c r="B34054">
        <v>913482</v>
      </c>
    </row>
    <row r="34055" spans="1:2">
      <c r="A34055">
        <v>2888</v>
      </c>
      <c r="B34055">
        <v>936495</v>
      </c>
    </row>
    <row r="34056" spans="1:2">
      <c r="A34056">
        <v>2889</v>
      </c>
      <c r="B34056">
        <v>888866</v>
      </c>
    </row>
    <row r="34057" spans="1:2">
      <c r="A34057">
        <v>2890</v>
      </c>
      <c r="B34057">
        <v>947829</v>
      </c>
    </row>
    <row r="34058" spans="1:2">
      <c r="A34058">
        <v>2891</v>
      </c>
      <c r="B34058">
        <v>948821</v>
      </c>
    </row>
    <row r="34059" spans="1:2">
      <c r="A34059">
        <v>2892</v>
      </c>
      <c r="B34059">
        <v>920492</v>
      </c>
    </row>
    <row r="34060" spans="1:2">
      <c r="A34060">
        <v>2893</v>
      </c>
      <c r="B34060">
        <v>922181</v>
      </c>
    </row>
    <row r="34061" spans="1:2">
      <c r="A34061">
        <v>2894</v>
      </c>
      <c r="B34061">
        <v>951256</v>
      </c>
    </row>
    <row r="34062" spans="1:2">
      <c r="A34062">
        <v>2895</v>
      </c>
      <c r="B34062">
        <v>924669</v>
      </c>
    </row>
    <row r="34063" spans="1:2">
      <c r="A34063">
        <v>2896</v>
      </c>
      <c r="B34063">
        <v>911065</v>
      </c>
    </row>
    <row r="34064" spans="1:2">
      <c r="A34064">
        <v>2897</v>
      </c>
      <c r="B34064">
        <v>923607</v>
      </c>
    </row>
    <row r="34065" spans="1:2">
      <c r="A34065">
        <v>2898</v>
      </c>
      <c r="B34065">
        <v>919949</v>
      </c>
    </row>
    <row r="34066" spans="1:2">
      <c r="A34066">
        <v>2899</v>
      </c>
      <c r="B34066">
        <v>938252</v>
      </c>
    </row>
    <row r="34067" spans="1:2">
      <c r="A34067">
        <v>2900</v>
      </c>
      <c r="B34067">
        <v>925607</v>
      </c>
    </row>
    <row r="34068" spans="1:2">
      <c r="A34068">
        <v>2901</v>
      </c>
      <c r="B34068">
        <v>932854</v>
      </c>
    </row>
    <row r="34069" spans="1:2">
      <c r="A34069">
        <v>2902</v>
      </c>
      <c r="B34069">
        <v>928398</v>
      </c>
    </row>
    <row r="34070" spans="1:2">
      <c r="A34070">
        <v>2903</v>
      </c>
      <c r="B34070">
        <v>878719</v>
      </c>
    </row>
    <row r="34071" spans="1:2">
      <c r="A34071">
        <v>2904</v>
      </c>
      <c r="B34071">
        <v>918889</v>
      </c>
    </row>
    <row r="34072" spans="1:2">
      <c r="A34072">
        <v>2905</v>
      </c>
      <c r="B34072">
        <v>1026789</v>
      </c>
    </row>
    <row r="34073" spans="1:2">
      <c r="A34073">
        <v>2906</v>
      </c>
      <c r="B34073">
        <v>995335</v>
      </c>
    </row>
    <row r="34074" spans="1:2">
      <c r="A34074">
        <v>2907</v>
      </c>
      <c r="B34074">
        <v>972106</v>
      </c>
    </row>
    <row r="34075" spans="1:2">
      <c r="A34075">
        <v>2908</v>
      </c>
      <c r="B34075">
        <v>940939</v>
      </c>
    </row>
    <row r="34076" spans="1:2">
      <c r="A34076">
        <v>2909</v>
      </c>
      <c r="B34076">
        <v>912084</v>
      </c>
    </row>
    <row r="34077" spans="1:2">
      <c r="A34077">
        <v>2910</v>
      </c>
      <c r="B34077">
        <v>946918</v>
      </c>
    </row>
    <row r="34078" spans="1:2">
      <c r="A34078">
        <v>2911</v>
      </c>
      <c r="B34078">
        <v>1009616</v>
      </c>
    </row>
    <row r="34079" spans="1:2">
      <c r="A34079">
        <v>2912</v>
      </c>
      <c r="B34079">
        <v>1101713</v>
      </c>
    </row>
    <row r="34080" spans="1:2">
      <c r="A34080">
        <v>2913</v>
      </c>
      <c r="B34080">
        <v>922896</v>
      </c>
    </row>
    <row r="34081" spans="1:2">
      <c r="A34081">
        <v>2914</v>
      </c>
      <c r="B34081">
        <v>880335</v>
      </c>
    </row>
    <row r="34082" spans="1:2">
      <c r="A34082">
        <v>2915</v>
      </c>
      <c r="B34082">
        <v>1045845</v>
      </c>
    </row>
    <row r="34083" spans="1:2">
      <c r="A34083">
        <v>2916</v>
      </c>
      <c r="B34083">
        <v>866463</v>
      </c>
    </row>
    <row r="34084" spans="1:2">
      <c r="A34084">
        <v>2917</v>
      </c>
      <c r="B34084">
        <v>919111</v>
      </c>
    </row>
    <row r="34085" spans="1:2">
      <c r="A34085">
        <v>2918</v>
      </c>
      <c r="B34085">
        <v>953764</v>
      </c>
    </row>
    <row r="34086" spans="1:2">
      <c r="A34086">
        <v>2919</v>
      </c>
      <c r="B34086">
        <v>960069</v>
      </c>
    </row>
    <row r="34087" spans="1:2">
      <c r="A34087">
        <v>2920</v>
      </c>
      <c r="B34087">
        <v>918762</v>
      </c>
    </row>
    <row r="34088" spans="1:2">
      <c r="A34088">
        <v>2921</v>
      </c>
      <c r="B34088">
        <v>916112</v>
      </c>
    </row>
    <row r="34089" spans="1:2">
      <c r="A34089">
        <v>2922</v>
      </c>
      <c r="B34089">
        <v>898422</v>
      </c>
    </row>
    <row r="34090" spans="1:2">
      <c r="A34090">
        <v>2923</v>
      </c>
      <c r="B34090">
        <v>955793</v>
      </c>
    </row>
    <row r="34091" spans="1:2">
      <c r="A34091">
        <v>2924</v>
      </c>
      <c r="B34091">
        <v>958048</v>
      </c>
    </row>
    <row r="34092" spans="1:2">
      <c r="A34092">
        <v>2925</v>
      </c>
      <c r="B34092">
        <v>913272</v>
      </c>
    </row>
    <row r="34093" spans="1:2">
      <c r="A34093">
        <v>2926</v>
      </c>
      <c r="B34093">
        <v>958982</v>
      </c>
    </row>
    <row r="34094" spans="1:2">
      <c r="A34094">
        <v>2927</v>
      </c>
      <c r="B34094">
        <v>936072</v>
      </c>
    </row>
    <row r="34095" spans="1:2">
      <c r="A34095">
        <v>2928</v>
      </c>
      <c r="B34095">
        <v>947717</v>
      </c>
    </row>
    <row r="34096" spans="1:2">
      <c r="A34096">
        <v>2929</v>
      </c>
      <c r="B34096">
        <v>912313</v>
      </c>
    </row>
    <row r="34097" spans="1:2">
      <c r="A34097">
        <v>2930</v>
      </c>
      <c r="B34097">
        <v>946481</v>
      </c>
    </row>
    <row r="34098" spans="1:2">
      <c r="A34098">
        <v>2931</v>
      </c>
      <c r="B34098">
        <v>919780</v>
      </c>
    </row>
    <row r="34099" spans="1:2">
      <c r="A34099">
        <v>2932</v>
      </c>
      <c r="B34099">
        <v>1006265</v>
      </c>
    </row>
    <row r="34100" spans="1:2">
      <c r="A34100">
        <v>2933</v>
      </c>
      <c r="B34100">
        <v>985918</v>
      </c>
    </row>
    <row r="34101" spans="1:2">
      <c r="A34101">
        <v>2934</v>
      </c>
      <c r="B34101">
        <v>951124</v>
      </c>
    </row>
    <row r="34102" spans="1:2">
      <c r="A34102">
        <v>2935</v>
      </c>
      <c r="B34102">
        <v>922819</v>
      </c>
    </row>
    <row r="34103" spans="1:2">
      <c r="A34103">
        <v>2936</v>
      </c>
      <c r="B34103">
        <v>896392</v>
      </c>
    </row>
    <row r="34104" spans="1:2">
      <c r="A34104">
        <v>2937</v>
      </c>
      <c r="B34104">
        <v>893433</v>
      </c>
    </row>
    <row r="34105" spans="1:2">
      <c r="A34105">
        <v>2938</v>
      </c>
      <c r="B34105">
        <v>889639</v>
      </c>
    </row>
    <row r="34106" spans="1:2">
      <c r="A34106">
        <v>2939</v>
      </c>
      <c r="B34106">
        <v>978645</v>
      </c>
    </row>
    <row r="34107" spans="1:2">
      <c r="A34107">
        <v>2940</v>
      </c>
      <c r="B34107">
        <v>914190</v>
      </c>
    </row>
    <row r="34108" spans="1:2">
      <c r="A34108">
        <v>2941</v>
      </c>
      <c r="B34108">
        <v>971758</v>
      </c>
    </row>
    <row r="34109" spans="1:2">
      <c r="A34109">
        <v>2942</v>
      </c>
      <c r="B34109">
        <v>976429</v>
      </c>
    </row>
    <row r="34110" spans="1:2">
      <c r="A34110">
        <v>2943</v>
      </c>
      <c r="B34110">
        <v>927499</v>
      </c>
    </row>
    <row r="34111" spans="1:2">
      <c r="A34111">
        <v>2944</v>
      </c>
      <c r="B34111">
        <v>1013061</v>
      </c>
    </row>
    <row r="34112" spans="1:2">
      <c r="A34112">
        <v>2945</v>
      </c>
      <c r="B34112">
        <v>918995</v>
      </c>
    </row>
    <row r="34113" spans="1:2">
      <c r="A34113">
        <v>2946</v>
      </c>
      <c r="B34113">
        <v>951100</v>
      </c>
    </row>
    <row r="34114" spans="1:2">
      <c r="A34114">
        <v>2947</v>
      </c>
      <c r="B34114">
        <v>925178</v>
      </c>
    </row>
    <row r="34115" spans="1:2">
      <c r="A34115">
        <v>2948</v>
      </c>
      <c r="B34115">
        <v>950934</v>
      </c>
    </row>
    <row r="34116" spans="1:2">
      <c r="A34116">
        <v>2949</v>
      </c>
      <c r="B34116">
        <v>1002684</v>
      </c>
    </row>
    <row r="34117" spans="1:2">
      <c r="A34117">
        <v>2950</v>
      </c>
      <c r="B34117">
        <v>953980</v>
      </c>
    </row>
    <row r="34118" spans="1:2">
      <c r="A34118">
        <v>2951</v>
      </c>
      <c r="B34118">
        <v>900192</v>
      </c>
    </row>
    <row r="34119" spans="1:2">
      <c r="A34119">
        <v>2952</v>
      </c>
      <c r="B34119">
        <v>929599</v>
      </c>
    </row>
    <row r="34120" spans="1:2">
      <c r="A34120">
        <v>2953</v>
      </c>
      <c r="B34120">
        <v>951980</v>
      </c>
    </row>
    <row r="34121" spans="1:2">
      <c r="A34121">
        <v>2954</v>
      </c>
      <c r="B34121">
        <v>943706</v>
      </c>
    </row>
    <row r="34122" spans="1:2">
      <c r="A34122">
        <v>2955</v>
      </c>
      <c r="B34122">
        <v>952882</v>
      </c>
    </row>
    <row r="34123" spans="1:2">
      <c r="A34123">
        <v>2956</v>
      </c>
      <c r="B34123">
        <v>941258</v>
      </c>
    </row>
    <row r="34124" spans="1:2">
      <c r="A34124">
        <v>2957</v>
      </c>
      <c r="B34124">
        <v>923090</v>
      </c>
    </row>
    <row r="34125" spans="1:2">
      <c r="A34125">
        <v>2958</v>
      </c>
      <c r="B34125">
        <v>913291</v>
      </c>
    </row>
    <row r="34126" spans="1:2">
      <c r="A34126">
        <v>2959</v>
      </c>
      <c r="B34126">
        <v>893240</v>
      </c>
    </row>
    <row r="34127" spans="1:2">
      <c r="A34127">
        <v>2960</v>
      </c>
      <c r="B34127">
        <v>903298</v>
      </c>
    </row>
    <row r="34128" spans="1:2">
      <c r="A34128">
        <v>2961</v>
      </c>
      <c r="B34128">
        <v>993631</v>
      </c>
    </row>
    <row r="34129" spans="1:2">
      <c r="A34129">
        <v>2962</v>
      </c>
      <c r="B34129">
        <v>1016379</v>
      </c>
    </row>
    <row r="34130" spans="1:2">
      <c r="A34130">
        <v>2963</v>
      </c>
      <c r="B34130">
        <v>950007</v>
      </c>
    </row>
    <row r="34131" spans="1:2">
      <c r="A34131">
        <v>2964</v>
      </c>
      <c r="B34131">
        <v>922961</v>
      </c>
    </row>
    <row r="34132" spans="1:2">
      <c r="A34132">
        <v>2965</v>
      </c>
      <c r="B34132">
        <v>1092175</v>
      </c>
    </row>
    <row r="34133" spans="1:2">
      <c r="A34133">
        <v>2966</v>
      </c>
      <c r="B34133">
        <v>958472</v>
      </c>
    </row>
    <row r="34134" spans="1:2">
      <c r="A34134">
        <v>2967</v>
      </c>
      <c r="B34134">
        <v>995568</v>
      </c>
    </row>
    <row r="34135" spans="1:2">
      <c r="A34135">
        <v>2968</v>
      </c>
      <c r="B34135">
        <v>932394</v>
      </c>
    </row>
    <row r="34136" spans="1:2">
      <c r="A34136">
        <v>2969</v>
      </c>
      <c r="B34136">
        <v>925163</v>
      </c>
    </row>
    <row r="34137" spans="1:2">
      <c r="A34137">
        <v>2970</v>
      </c>
      <c r="B34137">
        <v>908590</v>
      </c>
    </row>
    <row r="34138" spans="1:2">
      <c r="A34138">
        <v>2971</v>
      </c>
      <c r="B34138">
        <v>917635</v>
      </c>
    </row>
    <row r="34139" spans="1:2">
      <c r="A34139">
        <v>2972</v>
      </c>
      <c r="B34139">
        <v>907940</v>
      </c>
    </row>
    <row r="34140" spans="1:2">
      <c r="A34140">
        <v>2973</v>
      </c>
      <c r="B34140">
        <v>955862</v>
      </c>
    </row>
    <row r="34141" spans="1:2">
      <c r="A34141">
        <v>2974</v>
      </c>
      <c r="B34141">
        <v>930403</v>
      </c>
    </row>
    <row r="34142" spans="1:2">
      <c r="A34142">
        <v>2975</v>
      </c>
      <c r="B34142">
        <v>944199</v>
      </c>
    </row>
    <row r="34143" spans="1:2">
      <c r="A34143">
        <v>2976</v>
      </c>
      <c r="B34143">
        <v>945346</v>
      </c>
    </row>
    <row r="34144" spans="1:2">
      <c r="A34144">
        <v>2977</v>
      </c>
      <c r="B34144">
        <v>947670</v>
      </c>
    </row>
    <row r="34145" spans="1:2">
      <c r="A34145">
        <v>2978</v>
      </c>
      <c r="B34145">
        <v>969583</v>
      </c>
    </row>
    <row r="34146" spans="1:2">
      <c r="A34146">
        <v>2979</v>
      </c>
      <c r="B34146">
        <v>935382</v>
      </c>
    </row>
    <row r="34147" spans="1:2">
      <c r="A34147">
        <v>2980</v>
      </c>
      <c r="B34147">
        <v>933711</v>
      </c>
    </row>
    <row r="34148" spans="1:2">
      <c r="A34148">
        <v>2981</v>
      </c>
      <c r="B34148">
        <v>983302</v>
      </c>
    </row>
    <row r="34149" spans="1:2">
      <c r="A34149">
        <v>2982</v>
      </c>
      <c r="B34149">
        <v>1291926</v>
      </c>
    </row>
    <row r="34150" spans="1:2">
      <c r="A34150">
        <v>2983</v>
      </c>
      <c r="B34150">
        <v>933341</v>
      </c>
    </row>
    <row r="34151" spans="1:2">
      <c r="A34151">
        <v>2984</v>
      </c>
      <c r="B34151">
        <v>919606</v>
      </c>
    </row>
    <row r="34152" spans="1:2">
      <c r="A34152">
        <v>2985</v>
      </c>
      <c r="B34152">
        <v>959903</v>
      </c>
    </row>
    <row r="34153" spans="1:2">
      <c r="A34153">
        <v>2986</v>
      </c>
      <c r="B34153">
        <v>944962</v>
      </c>
    </row>
    <row r="34154" spans="1:2">
      <c r="A34154">
        <v>2987</v>
      </c>
      <c r="B34154">
        <v>933784</v>
      </c>
    </row>
    <row r="34155" spans="1:2">
      <c r="A34155">
        <v>2988</v>
      </c>
      <c r="B34155">
        <v>960554</v>
      </c>
    </row>
    <row r="34156" spans="1:2">
      <c r="A34156">
        <v>2989</v>
      </c>
      <c r="B34156">
        <v>983316</v>
      </c>
    </row>
    <row r="34157" spans="1:2">
      <c r="A34157">
        <v>2990</v>
      </c>
      <c r="B34157">
        <v>914293</v>
      </c>
    </row>
    <row r="34158" spans="1:2">
      <c r="A34158">
        <v>2991</v>
      </c>
      <c r="B34158">
        <v>901704</v>
      </c>
    </row>
    <row r="34159" spans="1:2">
      <c r="A34159">
        <v>2992</v>
      </c>
      <c r="B34159">
        <v>992699</v>
      </c>
    </row>
    <row r="34160" spans="1:2">
      <c r="A34160">
        <v>2993</v>
      </c>
      <c r="B34160">
        <v>924619</v>
      </c>
    </row>
    <row r="34161" spans="1:2">
      <c r="A34161">
        <v>2994</v>
      </c>
      <c r="B34161">
        <v>934019</v>
      </c>
    </row>
    <row r="34162" spans="1:2">
      <c r="A34162">
        <v>2995</v>
      </c>
      <c r="B34162">
        <v>930236</v>
      </c>
    </row>
    <row r="34163" spans="1:2">
      <c r="A34163">
        <v>2996</v>
      </c>
      <c r="B34163">
        <v>992183</v>
      </c>
    </row>
    <row r="34164" spans="1:2">
      <c r="A34164">
        <v>2997</v>
      </c>
      <c r="B34164">
        <v>960195</v>
      </c>
    </row>
    <row r="34165" spans="1:2">
      <c r="A34165">
        <v>2998</v>
      </c>
      <c r="B34165">
        <v>983132</v>
      </c>
    </row>
    <row r="34166" spans="1:2">
      <c r="A34166">
        <v>2999</v>
      </c>
      <c r="B34166">
        <v>940942</v>
      </c>
    </row>
    <row r="34167" spans="1:2">
      <c r="A34167">
        <v>3000</v>
      </c>
      <c r="B34167">
        <v>924290</v>
      </c>
    </row>
    <row r="34168" spans="1:2">
      <c r="A34168">
        <v>3001</v>
      </c>
      <c r="B34168">
        <v>992547</v>
      </c>
    </row>
    <row r="34169" spans="1:2">
      <c r="A34169">
        <v>3002</v>
      </c>
      <c r="B34169">
        <v>918217</v>
      </c>
    </row>
    <row r="34170" spans="1:2">
      <c r="A34170">
        <v>3003</v>
      </c>
      <c r="B34170">
        <v>981512</v>
      </c>
    </row>
    <row r="34171" spans="1:2">
      <c r="A34171">
        <v>3004</v>
      </c>
      <c r="B34171">
        <v>900877</v>
      </c>
    </row>
    <row r="34172" spans="1:2">
      <c r="A34172">
        <v>3005</v>
      </c>
      <c r="B34172">
        <v>944472</v>
      </c>
    </row>
    <row r="34173" spans="1:2">
      <c r="A34173">
        <v>3006</v>
      </c>
      <c r="B34173">
        <v>909654</v>
      </c>
    </row>
    <row r="34174" spans="1:2">
      <c r="A34174">
        <v>3007</v>
      </c>
      <c r="B34174">
        <v>931929</v>
      </c>
    </row>
    <row r="34175" spans="1:2">
      <c r="A34175">
        <v>3008</v>
      </c>
      <c r="B34175">
        <v>952367</v>
      </c>
    </row>
    <row r="34176" spans="1:2">
      <c r="A34176">
        <v>3009</v>
      </c>
      <c r="B34176">
        <v>973163</v>
      </c>
    </row>
    <row r="34177" spans="1:2">
      <c r="A34177">
        <v>3010</v>
      </c>
      <c r="B34177">
        <v>917455</v>
      </c>
    </row>
    <row r="34178" spans="1:2">
      <c r="A34178">
        <v>3011</v>
      </c>
      <c r="B34178">
        <v>1002678</v>
      </c>
    </row>
    <row r="34179" spans="1:2">
      <c r="A34179">
        <v>3012</v>
      </c>
      <c r="B34179">
        <v>916695</v>
      </c>
    </row>
    <row r="34180" spans="1:2">
      <c r="A34180">
        <v>3013</v>
      </c>
      <c r="B34180">
        <v>939712</v>
      </c>
    </row>
    <row r="34181" spans="1:2">
      <c r="A34181">
        <v>3014</v>
      </c>
      <c r="B34181">
        <v>948045</v>
      </c>
    </row>
    <row r="34182" spans="1:2">
      <c r="A34182">
        <v>3015</v>
      </c>
      <c r="B34182">
        <v>940841</v>
      </c>
    </row>
    <row r="34183" spans="1:2">
      <c r="A34183">
        <v>3016</v>
      </c>
      <c r="B34183">
        <v>924843</v>
      </c>
    </row>
    <row r="34184" spans="1:2">
      <c r="A34184">
        <v>3017</v>
      </c>
      <c r="B34184">
        <v>890836</v>
      </c>
    </row>
    <row r="34185" spans="1:2">
      <c r="A34185">
        <v>3018</v>
      </c>
      <c r="B34185">
        <v>921149</v>
      </c>
    </row>
    <row r="34186" spans="1:2">
      <c r="A34186">
        <v>3019</v>
      </c>
      <c r="B34186">
        <v>888706</v>
      </c>
    </row>
    <row r="34187" spans="1:2">
      <c r="A34187">
        <v>3020</v>
      </c>
      <c r="B34187">
        <v>939247</v>
      </c>
    </row>
    <row r="34188" spans="1:2">
      <c r="A34188">
        <v>3021</v>
      </c>
      <c r="B34188">
        <v>972637</v>
      </c>
    </row>
    <row r="34189" spans="1:2">
      <c r="A34189">
        <v>3022</v>
      </c>
      <c r="B34189">
        <v>937272</v>
      </c>
    </row>
    <row r="34190" spans="1:2">
      <c r="A34190">
        <v>3023</v>
      </c>
      <c r="B34190">
        <v>986715</v>
      </c>
    </row>
    <row r="34191" spans="1:2">
      <c r="A34191">
        <v>3024</v>
      </c>
      <c r="B34191">
        <v>975132</v>
      </c>
    </row>
    <row r="34192" spans="1:2">
      <c r="A34192">
        <v>3025</v>
      </c>
      <c r="B34192">
        <v>972508</v>
      </c>
    </row>
    <row r="34193" spans="1:2">
      <c r="A34193">
        <v>3026</v>
      </c>
      <c r="B34193">
        <v>972665</v>
      </c>
    </row>
    <row r="34194" spans="1:2">
      <c r="A34194">
        <v>3027</v>
      </c>
      <c r="B34194">
        <v>931210</v>
      </c>
    </row>
    <row r="34195" spans="1:2">
      <c r="A34195">
        <v>3028</v>
      </c>
      <c r="B34195">
        <v>874034</v>
      </c>
    </row>
    <row r="34196" spans="1:2">
      <c r="A34196">
        <v>3029</v>
      </c>
      <c r="B34196">
        <v>891195</v>
      </c>
    </row>
    <row r="34197" spans="1:2">
      <c r="A34197">
        <v>3030</v>
      </c>
      <c r="B34197">
        <v>917399</v>
      </c>
    </row>
    <row r="34198" spans="1:2">
      <c r="A34198">
        <v>3031</v>
      </c>
      <c r="B34198">
        <v>957602</v>
      </c>
    </row>
    <row r="34199" spans="1:2">
      <c r="A34199">
        <v>3032</v>
      </c>
      <c r="B34199">
        <v>924646</v>
      </c>
    </row>
    <row r="34200" spans="1:2">
      <c r="A34200">
        <v>3033</v>
      </c>
      <c r="B34200">
        <v>896541</v>
      </c>
    </row>
    <row r="34201" spans="1:2">
      <c r="A34201">
        <v>3034</v>
      </c>
      <c r="B34201">
        <v>904287</v>
      </c>
    </row>
    <row r="34202" spans="1:2">
      <c r="A34202">
        <v>3035</v>
      </c>
      <c r="B34202">
        <v>958741</v>
      </c>
    </row>
    <row r="34203" spans="1:2">
      <c r="A34203">
        <v>3036</v>
      </c>
      <c r="B34203">
        <v>921262</v>
      </c>
    </row>
    <row r="34204" spans="1:2">
      <c r="A34204">
        <v>3037</v>
      </c>
      <c r="B34204">
        <v>924038</v>
      </c>
    </row>
    <row r="34205" spans="1:2">
      <c r="A34205">
        <v>3038</v>
      </c>
      <c r="B34205">
        <v>1035010</v>
      </c>
    </row>
    <row r="34206" spans="1:2">
      <c r="A34206">
        <v>3039</v>
      </c>
      <c r="B34206">
        <v>922142</v>
      </c>
    </row>
    <row r="34207" spans="1:2">
      <c r="A34207">
        <v>3040</v>
      </c>
      <c r="B34207">
        <v>949194</v>
      </c>
    </row>
    <row r="34208" spans="1:2">
      <c r="A34208">
        <v>3041</v>
      </c>
      <c r="B34208">
        <v>993844</v>
      </c>
    </row>
    <row r="34209" spans="1:2">
      <c r="A34209">
        <v>3042</v>
      </c>
      <c r="B34209">
        <v>975573</v>
      </c>
    </row>
    <row r="34210" spans="1:2">
      <c r="A34210">
        <v>3043</v>
      </c>
      <c r="B34210">
        <v>1124161</v>
      </c>
    </row>
    <row r="34211" spans="1:2">
      <c r="A34211">
        <v>3044</v>
      </c>
      <c r="B34211">
        <v>931763</v>
      </c>
    </row>
    <row r="34212" spans="1:2">
      <c r="A34212">
        <v>3045</v>
      </c>
      <c r="B34212">
        <v>975442</v>
      </c>
    </row>
    <row r="34213" spans="1:2">
      <c r="A34213">
        <v>3046</v>
      </c>
      <c r="B34213">
        <v>906977</v>
      </c>
    </row>
    <row r="34214" spans="1:2">
      <c r="A34214">
        <v>3047</v>
      </c>
      <c r="B34214">
        <v>945830</v>
      </c>
    </row>
    <row r="34215" spans="1:2">
      <c r="A34215">
        <v>3048</v>
      </c>
      <c r="B34215">
        <v>891310</v>
      </c>
    </row>
    <row r="34216" spans="1:2">
      <c r="A34216">
        <v>3049</v>
      </c>
      <c r="B34216">
        <v>975030</v>
      </c>
    </row>
    <row r="34217" spans="1:2">
      <c r="A34217">
        <v>3050</v>
      </c>
      <c r="B34217">
        <v>918880</v>
      </c>
    </row>
    <row r="34218" spans="1:2">
      <c r="A34218">
        <v>3051</v>
      </c>
      <c r="B34218">
        <v>923634</v>
      </c>
    </row>
    <row r="34219" spans="1:2">
      <c r="A34219">
        <v>3052</v>
      </c>
      <c r="B34219">
        <v>997818</v>
      </c>
    </row>
    <row r="34220" spans="1:2">
      <c r="A34220">
        <v>3053</v>
      </c>
      <c r="B34220">
        <v>914215</v>
      </c>
    </row>
    <row r="34221" spans="1:2">
      <c r="A34221">
        <v>3054</v>
      </c>
      <c r="B34221">
        <v>936393</v>
      </c>
    </row>
    <row r="34222" spans="1:2">
      <c r="A34222">
        <v>3055</v>
      </c>
      <c r="B34222">
        <v>921674</v>
      </c>
    </row>
    <row r="34223" spans="1:2">
      <c r="A34223">
        <v>3056</v>
      </c>
      <c r="B34223">
        <v>940720</v>
      </c>
    </row>
    <row r="34224" spans="1:2">
      <c r="A34224">
        <v>3057</v>
      </c>
      <c r="B34224">
        <v>954114</v>
      </c>
    </row>
    <row r="34225" spans="1:2">
      <c r="A34225">
        <v>3058</v>
      </c>
      <c r="B34225">
        <v>940062</v>
      </c>
    </row>
    <row r="34226" spans="1:2">
      <c r="A34226">
        <v>3059</v>
      </c>
      <c r="B34226">
        <v>961391</v>
      </c>
    </row>
    <row r="34227" spans="1:2">
      <c r="A34227">
        <v>3060</v>
      </c>
      <c r="B34227">
        <v>898124</v>
      </c>
    </row>
    <row r="34228" spans="1:2">
      <c r="A34228">
        <v>3061</v>
      </c>
      <c r="B34228">
        <v>911741</v>
      </c>
    </row>
    <row r="34229" spans="1:2">
      <c r="A34229">
        <v>3062</v>
      </c>
      <c r="B34229">
        <v>889533</v>
      </c>
    </row>
    <row r="34230" spans="1:2">
      <c r="A34230">
        <v>3063</v>
      </c>
      <c r="B34230">
        <v>873751</v>
      </c>
    </row>
    <row r="34231" spans="1:2">
      <c r="A34231">
        <v>3064</v>
      </c>
      <c r="B34231">
        <v>905638</v>
      </c>
    </row>
    <row r="34232" spans="1:2">
      <c r="A34232">
        <v>3065</v>
      </c>
      <c r="B34232">
        <v>968244</v>
      </c>
    </row>
    <row r="34233" spans="1:2">
      <c r="A34233">
        <v>3066</v>
      </c>
      <c r="B34233">
        <v>973194</v>
      </c>
    </row>
    <row r="34234" spans="1:2">
      <c r="A34234">
        <v>3067</v>
      </c>
      <c r="B34234">
        <v>1056379</v>
      </c>
    </row>
    <row r="34235" spans="1:2">
      <c r="A34235">
        <v>3068</v>
      </c>
      <c r="B34235">
        <v>916050</v>
      </c>
    </row>
    <row r="34236" spans="1:2">
      <c r="A34236">
        <v>3069</v>
      </c>
      <c r="B34236">
        <v>965331</v>
      </c>
    </row>
    <row r="34237" spans="1:2">
      <c r="A34237">
        <v>3070</v>
      </c>
      <c r="B34237">
        <v>938161</v>
      </c>
    </row>
    <row r="34238" spans="1:2">
      <c r="A34238">
        <v>3071</v>
      </c>
      <c r="B34238">
        <v>921344</v>
      </c>
    </row>
    <row r="34239" spans="1:2">
      <c r="A34239">
        <v>3072</v>
      </c>
      <c r="B34239">
        <v>914925</v>
      </c>
    </row>
    <row r="34240" spans="1:2">
      <c r="A34240">
        <v>3073</v>
      </c>
      <c r="B34240">
        <v>938092</v>
      </c>
    </row>
    <row r="34241" spans="1:2">
      <c r="A34241">
        <v>3074</v>
      </c>
      <c r="B34241">
        <v>1151241</v>
      </c>
    </row>
    <row r="34242" spans="1:2">
      <c r="A34242">
        <v>3075</v>
      </c>
      <c r="B34242">
        <v>904109</v>
      </c>
    </row>
    <row r="34243" spans="1:2">
      <c r="A34243">
        <v>3076</v>
      </c>
      <c r="B34243">
        <v>981251</v>
      </c>
    </row>
    <row r="34244" spans="1:2">
      <c r="A34244">
        <v>3077</v>
      </c>
      <c r="B34244">
        <v>984162</v>
      </c>
    </row>
    <row r="34245" spans="1:2">
      <c r="A34245">
        <v>3078</v>
      </c>
      <c r="B34245">
        <v>920117</v>
      </c>
    </row>
    <row r="34246" spans="1:2">
      <c r="A34246">
        <v>3079</v>
      </c>
      <c r="B34246">
        <v>919840</v>
      </c>
    </row>
    <row r="34247" spans="1:2">
      <c r="A34247">
        <v>3080</v>
      </c>
      <c r="B34247">
        <v>899022</v>
      </c>
    </row>
    <row r="34248" spans="1:2">
      <c r="A34248">
        <v>3081</v>
      </c>
      <c r="B34248">
        <v>896853</v>
      </c>
    </row>
    <row r="34249" spans="1:2">
      <c r="A34249">
        <v>3082</v>
      </c>
      <c r="B34249">
        <v>900663</v>
      </c>
    </row>
    <row r="34250" spans="1:2">
      <c r="A34250">
        <v>3083</v>
      </c>
      <c r="B34250">
        <v>913020</v>
      </c>
    </row>
    <row r="34251" spans="1:2">
      <c r="A34251">
        <v>3084</v>
      </c>
      <c r="B34251">
        <v>1073539</v>
      </c>
    </row>
    <row r="34252" spans="1:2">
      <c r="A34252">
        <v>3085</v>
      </c>
      <c r="B34252">
        <v>952966</v>
      </c>
    </row>
    <row r="34253" spans="1:2">
      <c r="A34253">
        <v>3086</v>
      </c>
      <c r="B34253">
        <v>953147</v>
      </c>
    </row>
    <row r="34254" spans="1:2">
      <c r="A34254">
        <v>3087</v>
      </c>
      <c r="B34254">
        <v>923302</v>
      </c>
    </row>
    <row r="34255" spans="1:2">
      <c r="A34255">
        <v>3088</v>
      </c>
      <c r="B34255">
        <v>966822</v>
      </c>
    </row>
    <row r="34256" spans="1:2">
      <c r="A34256">
        <v>3089</v>
      </c>
      <c r="B34256">
        <v>977615</v>
      </c>
    </row>
    <row r="34257" spans="1:2">
      <c r="A34257">
        <v>3090</v>
      </c>
      <c r="B34257">
        <v>952210</v>
      </c>
    </row>
    <row r="34258" spans="1:2">
      <c r="A34258">
        <v>3091</v>
      </c>
      <c r="B34258">
        <v>946950</v>
      </c>
    </row>
    <row r="34259" spans="1:2">
      <c r="A34259">
        <v>3092</v>
      </c>
      <c r="B34259">
        <v>917237</v>
      </c>
    </row>
    <row r="34260" spans="1:2">
      <c r="A34260">
        <v>3093</v>
      </c>
      <c r="B34260">
        <v>965778</v>
      </c>
    </row>
    <row r="34261" spans="1:2">
      <c r="A34261">
        <v>3094</v>
      </c>
      <c r="B34261">
        <v>942289</v>
      </c>
    </row>
    <row r="34262" spans="1:2">
      <c r="A34262">
        <v>3095</v>
      </c>
      <c r="B34262">
        <v>952645</v>
      </c>
    </row>
    <row r="34263" spans="1:2">
      <c r="A34263">
        <v>3096</v>
      </c>
      <c r="B34263">
        <v>934671</v>
      </c>
    </row>
    <row r="34264" spans="1:2">
      <c r="A34264">
        <v>3097</v>
      </c>
      <c r="B34264">
        <v>916760</v>
      </c>
    </row>
    <row r="34265" spans="1:2">
      <c r="A34265">
        <v>3098</v>
      </c>
      <c r="B34265">
        <v>943249</v>
      </c>
    </row>
    <row r="34266" spans="1:2">
      <c r="A34266">
        <v>3099</v>
      </c>
      <c r="B34266">
        <v>888015</v>
      </c>
    </row>
    <row r="34267" spans="1:2">
      <c r="A34267">
        <v>3100</v>
      </c>
      <c r="B34267">
        <v>898828</v>
      </c>
    </row>
    <row r="34268" spans="1:2">
      <c r="A34268">
        <v>3101</v>
      </c>
      <c r="B34268">
        <v>933870</v>
      </c>
    </row>
    <row r="34269" spans="1:2">
      <c r="A34269">
        <v>3102</v>
      </c>
      <c r="B34269">
        <v>945869</v>
      </c>
    </row>
    <row r="34270" spans="1:2">
      <c r="A34270">
        <v>3103</v>
      </c>
      <c r="B34270">
        <v>887161</v>
      </c>
    </row>
    <row r="34271" spans="1:2">
      <c r="A34271">
        <v>3104</v>
      </c>
      <c r="B34271">
        <v>902171</v>
      </c>
    </row>
    <row r="34272" spans="1:2">
      <c r="A34272">
        <v>3105</v>
      </c>
      <c r="B34272">
        <v>950286</v>
      </c>
    </row>
    <row r="34273" spans="1:2">
      <c r="A34273">
        <v>3106</v>
      </c>
      <c r="B34273">
        <v>953515</v>
      </c>
    </row>
    <row r="34274" spans="1:2">
      <c r="A34274">
        <v>3107</v>
      </c>
      <c r="B34274">
        <v>933054</v>
      </c>
    </row>
    <row r="34275" spans="1:2">
      <c r="A34275">
        <v>3108</v>
      </c>
      <c r="B34275">
        <v>969177</v>
      </c>
    </row>
    <row r="34276" spans="1:2">
      <c r="A34276">
        <v>3109</v>
      </c>
      <c r="B34276">
        <v>936035</v>
      </c>
    </row>
    <row r="34277" spans="1:2">
      <c r="A34277">
        <v>3110</v>
      </c>
      <c r="B34277">
        <v>935753</v>
      </c>
    </row>
    <row r="34278" spans="1:2">
      <c r="A34278">
        <v>3111</v>
      </c>
      <c r="B34278">
        <v>946170</v>
      </c>
    </row>
    <row r="34279" spans="1:2">
      <c r="A34279">
        <v>3112</v>
      </c>
      <c r="B34279">
        <v>911330</v>
      </c>
    </row>
    <row r="34280" spans="1:2">
      <c r="A34280">
        <v>3113</v>
      </c>
      <c r="B34280">
        <v>949395</v>
      </c>
    </row>
    <row r="34281" spans="1:2">
      <c r="A34281">
        <v>3114</v>
      </c>
      <c r="B34281">
        <v>954272</v>
      </c>
    </row>
    <row r="34282" spans="1:2">
      <c r="A34282">
        <v>3115</v>
      </c>
      <c r="B34282">
        <v>935751</v>
      </c>
    </row>
    <row r="34283" spans="1:2">
      <c r="A34283">
        <v>3116</v>
      </c>
      <c r="B34283">
        <v>872268</v>
      </c>
    </row>
    <row r="34284" spans="1:2">
      <c r="A34284">
        <v>3117</v>
      </c>
      <c r="B34284">
        <v>928798</v>
      </c>
    </row>
    <row r="34285" spans="1:2">
      <c r="A34285">
        <v>3118</v>
      </c>
      <c r="B34285">
        <v>946506</v>
      </c>
    </row>
    <row r="34286" spans="1:2">
      <c r="A34286">
        <v>3119</v>
      </c>
      <c r="B34286">
        <v>962680</v>
      </c>
    </row>
    <row r="34287" spans="1:2">
      <c r="A34287">
        <v>3120</v>
      </c>
      <c r="B34287">
        <v>954760</v>
      </c>
    </row>
    <row r="34288" spans="1:2">
      <c r="A34288">
        <v>3121</v>
      </c>
      <c r="B34288">
        <v>972219</v>
      </c>
    </row>
    <row r="34289" spans="1:2">
      <c r="A34289">
        <v>3122</v>
      </c>
      <c r="B34289">
        <v>907525</v>
      </c>
    </row>
    <row r="34290" spans="1:2">
      <c r="A34290">
        <v>3123</v>
      </c>
      <c r="B34290">
        <v>979279</v>
      </c>
    </row>
    <row r="34291" spans="1:2">
      <c r="A34291">
        <v>3124</v>
      </c>
      <c r="B34291">
        <v>923943</v>
      </c>
    </row>
    <row r="34292" spans="1:2">
      <c r="A34292">
        <v>3125</v>
      </c>
      <c r="B34292">
        <v>884627</v>
      </c>
    </row>
    <row r="34293" spans="1:2">
      <c r="A34293">
        <v>3126</v>
      </c>
      <c r="B34293">
        <v>976711</v>
      </c>
    </row>
    <row r="34294" spans="1:2">
      <c r="A34294">
        <v>3127</v>
      </c>
      <c r="B34294">
        <v>904099</v>
      </c>
    </row>
    <row r="34295" spans="1:2">
      <c r="A34295">
        <v>3128</v>
      </c>
      <c r="B34295">
        <v>936246</v>
      </c>
    </row>
    <row r="34296" spans="1:2">
      <c r="A34296">
        <v>3129</v>
      </c>
      <c r="B34296">
        <v>905120</v>
      </c>
    </row>
    <row r="34297" spans="1:2">
      <c r="A34297">
        <v>3130</v>
      </c>
      <c r="B34297">
        <v>894029</v>
      </c>
    </row>
    <row r="34298" spans="1:2">
      <c r="A34298">
        <v>3131</v>
      </c>
      <c r="B34298">
        <v>960169</v>
      </c>
    </row>
    <row r="34299" spans="1:2">
      <c r="A34299">
        <v>3132</v>
      </c>
      <c r="B34299">
        <v>981189</v>
      </c>
    </row>
    <row r="34300" spans="1:2">
      <c r="A34300">
        <v>3133</v>
      </c>
      <c r="B34300">
        <v>947083</v>
      </c>
    </row>
    <row r="34301" spans="1:2">
      <c r="A34301">
        <v>3134</v>
      </c>
      <c r="B34301">
        <v>947432</v>
      </c>
    </row>
    <row r="34302" spans="1:2">
      <c r="A34302">
        <v>3135</v>
      </c>
      <c r="B34302">
        <v>931034</v>
      </c>
    </row>
    <row r="34303" spans="1:2">
      <c r="A34303">
        <v>3136</v>
      </c>
      <c r="B34303">
        <v>998097</v>
      </c>
    </row>
    <row r="34304" spans="1:2">
      <c r="A34304">
        <v>3137</v>
      </c>
      <c r="B34304">
        <v>962070</v>
      </c>
    </row>
    <row r="34305" spans="1:2">
      <c r="A34305">
        <v>3138</v>
      </c>
      <c r="B34305">
        <v>978505</v>
      </c>
    </row>
    <row r="34306" spans="1:2">
      <c r="A34306">
        <v>3139</v>
      </c>
      <c r="B34306">
        <v>923287</v>
      </c>
    </row>
    <row r="34307" spans="1:2">
      <c r="A34307">
        <v>3140</v>
      </c>
      <c r="B34307">
        <v>924722</v>
      </c>
    </row>
    <row r="34308" spans="1:2">
      <c r="A34308">
        <v>3141</v>
      </c>
      <c r="B34308">
        <v>922456</v>
      </c>
    </row>
    <row r="34309" spans="1:2">
      <c r="A34309">
        <v>3142</v>
      </c>
      <c r="B34309">
        <v>963470</v>
      </c>
    </row>
    <row r="34310" spans="1:2">
      <c r="A34310">
        <v>3143</v>
      </c>
      <c r="B34310">
        <v>930821</v>
      </c>
    </row>
    <row r="34311" spans="1:2">
      <c r="A34311">
        <v>3144</v>
      </c>
      <c r="B34311">
        <v>943758</v>
      </c>
    </row>
    <row r="34312" spans="1:2">
      <c r="A34312">
        <v>3145</v>
      </c>
      <c r="B34312">
        <v>923479</v>
      </c>
    </row>
    <row r="34313" spans="1:2">
      <c r="A34313">
        <v>3146</v>
      </c>
      <c r="B34313">
        <v>1152227</v>
      </c>
    </row>
    <row r="34314" spans="1:2">
      <c r="A34314">
        <v>3147</v>
      </c>
      <c r="B34314">
        <v>925693</v>
      </c>
    </row>
    <row r="34315" spans="1:2">
      <c r="A34315">
        <v>3148</v>
      </c>
      <c r="B34315">
        <v>943921</v>
      </c>
    </row>
    <row r="34316" spans="1:2">
      <c r="A34316">
        <v>3149</v>
      </c>
      <c r="B34316">
        <v>934401</v>
      </c>
    </row>
    <row r="34317" spans="1:2">
      <c r="A34317">
        <v>3150</v>
      </c>
      <c r="B34317">
        <v>958451</v>
      </c>
    </row>
    <row r="34318" spans="1:2">
      <c r="A34318">
        <v>3151</v>
      </c>
      <c r="B34318">
        <v>945700</v>
      </c>
    </row>
    <row r="34319" spans="1:2">
      <c r="A34319">
        <v>3152</v>
      </c>
      <c r="B34319">
        <v>910322</v>
      </c>
    </row>
    <row r="34320" spans="1:2">
      <c r="A34320">
        <v>3153</v>
      </c>
      <c r="B34320">
        <v>900847</v>
      </c>
    </row>
    <row r="34321" spans="1:2">
      <c r="A34321">
        <v>3154</v>
      </c>
      <c r="B34321">
        <v>988801</v>
      </c>
    </row>
    <row r="34322" spans="1:2">
      <c r="A34322">
        <v>3155</v>
      </c>
      <c r="B34322">
        <v>941615</v>
      </c>
    </row>
    <row r="34323" spans="1:2">
      <c r="A34323">
        <v>3156</v>
      </c>
      <c r="B34323">
        <v>895402</v>
      </c>
    </row>
    <row r="34324" spans="1:2">
      <c r="A34324">
        <v>3157</v>
      </c>
      <c r="B34324">
        <v>968404</v>
      </c>
    </row>
    <row r="34325" spans="1:2">
      <c r="A34325">
        <v>3158</v>
      </c>
      <c r="B34325">
        <v>874083</v>
      </c>
    </row>
    <row r="34326" spans="1:2">
      <c r="A34326">
        <v>3159</v>
      </c>
      <c r="B34326">
        <v>952108</v>
      </c>
    </row>
    <row r="34327" spans="1:2">
      <c r="A34327">
        <v>3160</v>
      </c>
      <c r="B34327">
        <v>883509</v>
      </c>
    </row>
    <row r="34328" spans="1:2">
      <c r="A34328">
        <v>3161</v>
      </c>
      <c r="B34328">
        <v>908369</v>
      </c>
    </row>
    <row r="34329" spans="1:2">
      <c r="A34329">
        <v>3162</v>
      </c>
      <c r="B34329">
        <v>953916</v>
      </c>
    </row>
    <row r="34330" spans="1:2">
      <c r="A34330">
        <v>3163</v>
      </c>
      <c r="B34330">
        <v>942163</v>
      </c>
    </row>
    <row r="34331" spans="1:2">
      <c r="A34331">
        <v>3164</v>
      </c>
      <c r="B34331">
        <v>884824</v>
      </c>
    </row>
    <row r="34332" spans="1:2">
      <c r="A34332">
        <v>3165</v>
      </c>
      <c r="B34332">
        <v>937392</v>
      </c>
    </row>
    <row r="34333" spans="1:2">
      <c r="A34333">
        <v>3166</v>
      </c>
      <c r="B34333">
        <v>950979</v>
      </c>
    </row>
    <row r="34334" spans="1:2">
      <c r="A34334">
        <v>3167</v>
      </c>
      <c r="B34334">
        <v>956183</v>
      </c>
    </row>
    <row r="34335" spans="1:2">
      <c r="A34335">
        <v>3168</v>
      </c>
      <c r="B34335">
        <v>884658</v>
      </c>
    </row>
    <row r="34336" spans="1:2">
      <c r="A34336">
        <v>3169</v>
      </c>
      <c r="B34336">
        <v>982374</v>
      </c>
    </row>
    <row r="34337" spans="1:2">
      <c r="A34337">
        <v>3170</v>
      </c>
      <c r="B34337">
        <v>904055</v>
      </c>
    </row>
    <row r="34338" spans="1:2">
      <c r="A34338">
        <v>3171</v>
      </c>
      <c r="B34338">
        <v>912438</v>
      </c>
    </row>
    <row r="34339" spans="1:2">
      <c r="A34339">
        <v>3172</v>
      </c>
      <c r="B34339">
        <v>944177</v>
      </c>
    </row>
    <row r="34340" spans="1:2">
      <c r="A34340">
        <v>3173</v>
      </c>
      <c r="B34340">
        <v>951399</v>
      </c>
    </row>
    <row r="34341" spans="1:2">
      <c r="A34341">
        <v>3174</v>
      </c>
      <c r="B34341">
        <v>908921</v>
      </c>
    </row>
    <row r="34342" spans="1:2">
      <c r="A34342">
        <v>3175</v>
      </c>
      <c r="B34342">
        <v>903744</v>
      </c>
    </row>
    <row r="34343" spans="1:2">
      <c r="A34343">
        <v>3176</v>
      </c>
      <c r="B34343">
        <v>924222</v>
      </c>
    </row>
    <row r="34344" spans="1:2">
      <c r="A34344">
        <v>3177</v>
      </c>
      <c r="B34344">
        <v>953310</v>
      </c>
    </row>
    <row r="34345" spans="1:2">
      <c r="A34345">
        <v>3178</v>
      </c>
      <c r="B34345">
        <v>947395</v>
      </c>
    </row>
    <row r="34346" spans="1:2">
      <c r="A34346">
        <v>3179</v>
      </c>
      <c r="B34346">
        <v>899655</v>
      </c>
    </row>
    <row r="34347" spans="1:2">
      <c r="A34347">
        <v>3180</v>
      </c>
      <c r="B34347">
        <v>946965</v>
      </c>
    </row>
    <row r="34348" spans="1:2">
      <c r="A34348">
        <v>3181</v>
      </c>
      <c r="B34348">
        <v>947342</v>
      </c>
    </row>
    <row r="34349" spans="1:2">
      <c r="A34349">
        <v>3182</v>
      </c>
      <c r="B34349">
        <v>902872</v>
      </c>
    </row>
    <row r="34350" spans="1:2">
      <c r="A34350">
        <v>3183</v>
      </c>
      <c r="B34350">
        <v>980402</v>
      </c>
    </row>
    <row r="34351" spans="1:2">
      <c r="A34351">
        <v>3184</v>
      </c>
      <c r="B34351">
        <v>968575</v>
      </c>
    </row>
    <row r="34352" spans="1:2">
      <c r="A34352">
        <v>3185</v>
      </c>
      <c r="B34352">
        <v>996067</v>
      </c>
    </row>
    <row r="34353" spans="1:2">
      <c r="A34353">
        <v>3186</v>
      </c>
      <c r="B34353">
        <v>956408</v>
      </c>
    </row>
    <row r="34354" spans="1:2">
      <c r="A34354">
        <v>3187</v>
      </c>
      <c r="B34354">
        <v>1051158</v>
      </c>
    </row>
    <row r="34355" spans="1:2">
      <c r="A34355">
        <v>3188</v>
      </c>
      <c r="B34355">
        <v>959796</v>
      </c>
    </row>
    <row r="34356" spans="1:2">
      <c r="A34356">
        <v>3189</v>
      </c>
      <c r="B34356">
        <v>914047</v>
      </c>
    </row>
    <row r="34357" spans="1:2">
      <c r="A34357">
        <v>3190</v>
      </c>
      <c r="B34357">
        <v>935231</v>
      </c>
    </row>
    <row r="34358" spans="1:2">
      <c r="A34358">
        <v>3191</v>
      </c>
      <c r="B34358">
        <v>1015399</v>
      </c>
    </row>
    <row r="34359" spans="1:2">
      <c r="A34359">
        <v>3192</v>
      </c>
      <c r="B34359">
        <v>906809</v>
      </c>
    </row>
    <row r="34360" spans="1:2">
      <c r="A34360">
        <v>3193</v>
      </c>
      <c r="B34360">
        <v>967403</v>
      </c>
    </row>
    <row r="34361" spans="1:2">
      <c r="A34361">
        <v>3194</v>
      </c>
      <c r="B34361">
        <v>940091</v>
      </c>
    </row>
    <row r="34362" spans="1:2">
      <c r="A34362">
        <v>3195</v>
      </c>
      <c r="B34362">
        <v>900433</v>
      </c>
    </row>
    <row r="34363" spans="1:2">
      <c r="A34363">
        <v>3196</v>
      </c>
      <c r="B34363">
        <v>977745</v>
      </c>
    </row>
    <row r="34364" spans="1:2">
      <c r="A34364">
        <v>3197</v>
      </c>
      <c r="B34364">
        <v>916911</v>
      </c>
    </row>
    <row r="34365" spans="1:2">
      <c r="A34365">
        <v>3198</v>
      </c>
      <c r="B34365">
        <v>982495</v>
      </c>
    </row>
    <row r="34366" spans="1:2">
      <c r="A34366">
        <v>3199</v>
      </c>
      <c r="B34366">
        <v>969640</v>
      </c>
    </row>
    <row r="34367" spans="1:2">
      <c r="A34367">
        <v>3200</v>
      </c>
      <c r="B34367">
        <v>915449</v>
      </c>
    </row>
    <row r="34368" spans="1:2">
      <c r="A34368">
        <v>3201</v>
      </c>
      <c r="B34368">
        <v>908733</v>
      </c>
    </row>
    <row r="34369" spans="1:2">
      <c r="A34369">
        <v>3202</v>
      </c>
      <c r="B34369">
        <v>913419</v>
      </c>
    </row>
    <row r="34370" spans="1:2">
      <c r="A34370">
        <v>3203</v>
      </c>
      <c r="B34370">
        <v>911127</v>
      </c>
    </row>
    <row r="34371" spans="1:2">
      <c r="A34371">
        <v>3204</v>
      </c>
      <c r="B34371">
        <v>923136</v>
      </c>
    </row>
    <row r="34372" spans="1:2">
      <c r="A34372">
        <v>3205</v>
      </c>
      <c r="B34372">
        <v>955058</v>
      </c>
    </row>
    <row r="34373" spans="1:2">
      <c r="A34373">
        <v>3206</v>
      </c>
      <c r="B34373">
        <v>952813</v>
      </c>
    </row>
    <row r="34374" spans="1:2">
      <c r="A34374">
        <v>3207</v>
      </c>
      <c r="B34374">
        <v>877967</v>
      </c>
    </row>
    <row r="34375" spans="1:2">
      <c r="A34375">
        <v>3208</v>
      </c>
      <c r="B34375">
        <v>927355</v>
      </c>
    </row>
    <row r="34376" spans="1:2">
      <c r="A34376">
        <v>3209</v>
      </c>
      <c r="B34376">
        <v>899252</v>
      </c>
    </row>
    <row r="34377" spans="1:2">
      <c r="A34377">
        <v>3210</v>
      </c>
      <c r="B34377">
        <v>958413</v>
      </c>
    </row>
    <row r="34378" spans="1:2">
      <c r="A34378">
        <v>3211</v>
      </c>
      <c r="B34378">
        <v>943569</v>
      </c>
    </row>
    <row r="34379" spans="1:2">
      <c r="A34379">
        <v>3212</v>
      </c>
      <c r="B34379">
        <v>935833</v>
      </c>
    </row>
    <row r="34380" spans="1:2">
      <c r="A34380">
        <v>3213</v>
      </c>
      <c r="B34380">
        <v>965271</v>
      </c>
    </row>
    <row r="34381" spans="1:2">
      <c r="A34381">
        <v>3214</v>
      </c>
      <c r="B34381">
        <v>984628</v>
      </c>
    </row>
    <row r="34382" spans="1:2">
      <c r="A34382">
        <v>3215</v>
      </c>
      <c r="B34382">
        <v>934363</v>
      </c>
    </row>
    <row r="34383" spans="1:2">
      <c r="A34383">
        <v>3216</v>
      </c>
      <c r="B34383">
        <v>897817</v>
      </c>
    </row>
    <row r="34384" spans="1:2">
      <c r="A34384">
        <v>3217</v>
      </c>
      <c r="B34384">
        <v>953096</v>
      </c>
    </row>
    <row r="34385" spans="1:2">
      <c r="A34385">
        <v>3218</v>
      </c>
      <c r="B34385">
        <v>1036250</v>
      </c>
    </row>
    <row r="34386" spans="1:2">
      <c r="A34386">
        <v>3219</v>
      </c>
      <c r="B34386">
        <v>980120</v>
      </c>
    </row>
    <row r="34387" spans="1:2">
      <c r="A34387">
        <v>3220</v>
      </c>
      <c r="B34387">
        <v>946082</v>
      </c>
    </row>
    <row r="34388" spans="1:2">
      <c r="A34388">
        <v>3221</v>
      </c>
      <c r="B34388">
        <v>949229</v>
      </c>
    </row>
    <row r="34389" spans="1:2">
      <c r="A34389">
        <v>3222</v>
      </c>
      <c r="B34389">
        <v>929079</v>
      </c>
    </row>
    <row r="34390" spans="1:2">
      <c r="A34390">
        <v>3223</v>
      </c>
      <c r="B34390">
        <v>951112</v>
      </c>
    </row>
    <row r="34391" spans="1:2">
      <c r="A34391">
        <v>3224</v>
      </c>
      <c r="B34391">
        <v>910123</v>
      </c>
    </row>
    <row r="34392" spans="1:2">
      <c r="A34392">
        <v>3225</v>
      </c>
      <c r="B34392">
        <v>979072</v>
      </c>
    </row>
    <row r="34393" spans="1:2">
      <c r="A34393">
        <v>3226</v>
      </c>
      <c r="B34393">
        <v>951015</v>
      </c>
    </row>
    <row r="34394" spans="1:2">
      <c r="A34394">
        <v>3227</v>
      </c>
      <c r="B34394">
        <v>987144</v>
      </c>
    </row>
    <row r="34395" spans="1:2">
      <c r="A34395">
        <v>3228</v>
      </c>
      <c r="B34395">
        <v>935799</v>
      </c>
    </row>
    <row r="34396" spans="1:2">
      <c r="A34396">
        <v>3229</v>
      </c>
      <c r="B34396">
        <v>929184</v>
      </c>
    </row>
    <row r="34397" spans="1:2">
      <c r="A34397">
        <v>3230</v>
      </c>
      <c r="B34397">
        <v>900171</v>
      </c>
    </row>
    <row r="34398" spans="1:2">
      <c r="A34398">
        <v>3231</v>
      </c>
      <c r="B34398">
        <v>929401</v>
      </c>
    </row>
    <row r="34399" spans="1:2">
      <c r="A34399">
        <v>3232</v>
      </c>
      <c r="B34399">
        <v>925989</v>
      </c>
    </row>
    <row r="34400" spans="1:2">
      <c r="A34400">
        <v>3233</v>
      </c>
      <c r="B34400">
        <v>957821</v>
      </c>
    </row>
    <row r="34401" spans="1:2">
      <c r="A34401">
        <v>3234</v>
      </c>
      <c r="B34401">
        <v>942761</v>
      </c>
    </row>
    <row r="34402" spans="1:2">
      <c r="A34402">
        <v>3235</v>
      </c>
      <c r="B34402">
        <v>943198</v>
      </c>
    </row>
    <row r="34403" spans="1:2">
      <c r="A34403">
        <v>3236</v>
      </c>
      <c r="B34403">
        <v>982812</v>
      </c>
    </row>
    <row r="34404" spans="1:2">
      <c r="A34404">
        <v>3237</v>
      </c>
      <c r="B34404">
        <v>906530</v>
      </c>
    </row>
    <row r="34405" spans="1:2">
      <c r="A34405">
        <v>3238</v>
      </c>
      <c r="B34405">
        <v>924972</v>
      </c>
    </row>
    <row r="34406" spans="1:2">
      <c r="A34406">
        <v>3239</v>
      </c>
      <c r="B34406">
        <v>958711</v>
      </c>
    </row>
    <row r="34407" spans="1:2">
      <c r="A34407">
        <v>3240</v>
      </c>
      <c r="B34407">
        <v>971539</v>
      </c>
    </row>
    <row r="34408" spans="1:2">
      <c r="A34408">
        <v>3241</v>
      </c>
      <c r="B34408">
        <v>908666</v>
      </c>
    </row>
    <row r="34409" spans="1:2">
      <c r="A34409">
        <v>3242</v>
      </c>
      <c r="B34409">
        <v>995589</v>
      </c>
    </row>
    <row r="34410" spans="1:2">
      <c r="A34410">
        <v>3243</v>
      </c>
      <c r="B34410">
        <v>951019</v>
      </c>
    </row>
    <row r="34411" spans="1:2">
      <c r="A34411">
        <v>3244</v>
      </c>
      <c r="B34411">
        <v>922992</v>
      </c>
    </row>
    <row r="34412" spans="1:2">
      <c r="A34412">
        <v>3245</v>
      </c>
      <c r="B34412">
        <v>937017</v>
      </c>
    </row>
    <row r="34413" spans="1:2">
      <c r="A34413">
        <v>3246</v>
      </c>
      <c r="B34413">
        <v>911061</v>
      </c>
    </row>
    <row r="34414" spans="1:2">
      <c r="A34414">
        <v>3247</v>
      </c>
      <c r="B34414">
        <v>922812</v>
      </c>
    </row>
    <row r="34415" spans="1:2">
      <c r="A34415">
        <v>3248</v>
      </c>
      <c r="B34415">
        <v>997083</v>
      </c>
    </row>
    <row r="34416" spans="1:2">
      <c r="A34416">
        <v>3249</v>
      </c>
      <c r="B34416">
        <v>932777</v>
      </c>
    </row>
    <row r="34417" spans="1:2">
      <c r="A34417">
        <v>3250</v>
      </c>
      <c r="B34417">
        <v>937312</v>
      </c>
    </row>
    <row r="34418" spans="1:2">
      <c r="A34418">
        <v>3251</v>
      </c>
      <c r="B34418">
        <v>975102</v>
      </c>
    </row>
    <row r="34419" spans="1:2">
      <c r="A34419">
        <v>3252</v>
      </c>
      <c r="B34419">
        <v>898015</v>
      </c>
    </row>
    <row r="34420" spans="1:2">
      <c r="A34420">
        <v>3253</v>
      </c>
      <c r="B34420">
        <v>895982</v>
      </c>
    </row>
    <row r="34421" spans="1:2">
      <c r="A34421">
        <v>3254</v>
      </c>
      <c r="B34421">
        <v>888695</v>
      </c>
    </row>
    <row r="34422" spans="1:2">
      <c r="A34422">
        <v>3255</v>
      </c>
      <c r="B34422">
        <v>938388</v>
      </c>
    </row>
    <row r="34423" spans="1:2">
      <c r="A34423">
        <v>3256</v>
      </c>
      <c r="B34423">
        <v>932370</v>
      </c>
    </row>
    <row r="34424" spans="1:2">
      <c r="A34424">
        <v>3257</v>
      </c>
      <c r="B34424">
        <v>992142</v>
      </c>
    </row>
    <row r="34425" spans="1:2">
      <c r="A34425">
        <v>3258</v>
      </c>
      <c r="B34425">
        <v>939088</v>
      </c>
    </row>
    <row r="34426" spans="1:2">
      <c r="A34426">
        <v>3259</v>
      </c>
      <c r="B34426">
        <v>969988</v>
      </c>
    </row>
    <row r="34427" spans="1:2">
      <c r="A34427">
        <v>3260</v>
      </c>
      <c r="B34427">
        <v>940172</v>
      </c>
    </row>
    <row r="34428" spans="1:2">
      <c r="A34428">
        <v>3261</v>
      </c>
      <c r="B34428">
        <v>1012987</v>
      </c>
    </row>
    <row r="34429" spans="1:2">
      <c r="A34429">
        <v>3262</v>
      </c>
      <c r="B34429">
        <v>906105</v>
      </c>
    </row>
    <row r="34430" spans="1:2">
      <c r="A34430">
        <v>3263</v>
      </c>
      <c r="B34430">
        <v>910560</v>
      </c>
    </row>
    <row r="34431" spans="1:2">
      <c r="A34431">
        <v>3264</v>
      </c>
      <c r="B34431">
        <v>885368</v>
      </c>
    </row>
    <row r="34432" spans="1:2">
      <c r="A34432">
        <v>3265</v>
      </c>
      <c r="B34432">
        <v>1015707</v>
      </c>
    </row>
    <row r="34433" spans="1:2">
      <c r="A34433">
        <v>3266</v>
      </c>
      <c r="B34433">
        <v>920997</v>
      </c>
    </row>
    <row r="34434" spans="1:2">
      <c r="A34434">
        <v>3267</v>
      </c>
      <c r="B34434">
        <v>900897</v>
      </c>
    </row>
    <row r="34435" spans="1:2">
      <c r="A34435">
        <v>3268</v>
      </c>
      <c r="B34435">
        <v>931629</v>
      </c>
    </row>
    <row r="34436" spans="1:2">
      <c r="A34436">
        <v>3269</v>
      </c>
      <c r="B34436">
        <v>985756</v>
      </c>
    </row>
    <row r="34437" spans="1:2">
      <c r="A34437">
        <v>3270</v>
      </c>
      <c r="B34437">
        <v>916698</v>
      </c>
    </row>
    <row r="34438" spans="1:2">
      <c r="A34438">
        <v>3271</v>
      </c>
      <c r="B34438">
        <v>911838</v>
      </c>
    </row>
    <row r="34439" spans="1:2">
      <c r="A34439">
        <v>3272</v>
      </c>
      <c r="B34439">
        <v>910262</v>
      </c>
    </row>
    <row r="34440" spans="1:2">
      <c r="A34440">
        <v>3273</v>
      </c>
      <c r="B34440">
        <v>923031</v>
      </c>
    </row>
    <row r="34441" spans="1:2">
      <c r="A34441">
        <v>3274</v>
      </c>
      <c r="B34441">
        <v>922564</v>
      </c>
    </row>
    <row r="34442" spans="1:2">
      <c r="A34442">
        <v>3275</v>
      </c>
      <c r="B34442">
        <v>950934</v>
      </c>
    </row>
    <row r="34443" spans="1:2">
      <c r="A34443">
        <v>3276</v>
      </c>
      <c r="B34443">
        <v>900251</v>
      </c>
    </row>
    <row r="34444" spans="1:2">
      <c r="A34444">
        <v>3277</v>
      </c>
      <c r="B34444">
        <v>942565</v>
      </c>
    </row>
    <row r="34445" spans="1:2">
      <c r="A34445">
        <v>3278</v>
      </c>
      <c r="B34445">
        <v>949074</v>
      </c>
    </row>
    <row r="34446" spans="1:2">
      <c r="A34446">
        <v>3279</v>
      </c>
      <c r="B34446">
        <v>953531</v>
      </c>
    </row>
    <row r="34447" spans="1:2">
      <c r="A34447">
        <v>3280</v>
      </c>
      <c r="B34447">
        <v>954469</v>
      </c>
    </row>
    <row r="34448" spans="1:2">
      <c r="A34448">
        <v>3281</v>
      </c>
      <c r="B34448">
        <v>932078</v>
      </c>
    </row>
    <row r="34449" spans="1:2">
      <c r="A34449">
        <v>3282</v>
      </c>
      <c r="B34449">
        <v>978004</v>
      </c>
    </row>
    <row r="34450" spans="1:2">
      <c r="A34450">
        <v>3283</v>
      </c>
      <c r="B34450">
        <v>941241</v>
      </c>
    </row>
    <row r="34451" spans="1:2">
      <c r="A34451">
        <v>3284</v>
      </c>
      <c r="B34451">
        <v>954847</v>
      </c>
    </row>
    <row r="34452" spans="1:2">
      <c r="A34452">
        <v>3285</v>
      </c>
      <c r="B34452">
        <v>945415</v>
      </c>
    </row>
    <row r="34453" spans="1:2">
      <c r="A34453">
        <v>3286</v>
      </c>
      <c r="B34453">
        <v>975863</v>
      </c>
    </row>
    <row r="34454" spans="1:2">
      <c r="A34454">
        <v>3287</v>
      </c>
      <c r="B34454">
        <v>923307</v>
      </c>
    </row>
    <row r="34455" spans="1:2">
      <c r="A34455">
        <v>3288</v>
      </c>
      <c r="B34455">
        <v>910250</v>
      </c>
    </row>
    <row r="34456" spans="1:2">
      <c r="A34456">
        <v>3289</v>
      </c>
      <c r="B34456">
        <v>881427</v>
      </c>
    </row>
    <row r="34457" spans="1:2">
      <c r="A34457">
        <v>3290</v>
      </c>
      <c r="B34457">
        <v>900590</v>
      </c>
    </row>
    <row r="34458" spans="1:2">
      <c r="A34458">
        <v>3291</v>
      </c>
      <c r="B34458">
        <v>959412</v>
      </c>
    </row>
    <row r="34459" spans="1:2">
      <c r="A34459">
        <v>3292</v>
      </c>
      <c r="B34459">
        <v>925473</v>
      </c>
    </row>
    <row r="34460" spans="1:2">
      <c r="A34460">
        <v>3293</v>
      </c>
      <c r="B34460">
        <v>917242</v>
      </c>
    </row>
    <row r="34461" spans="1:2">
      <c r="A34461">
        <v>3294</v>
      </c>
      <c r="B34461">
        <v>921206</v>
      </c>
    </row>
    <row r="34462" spans="1:2">
      <c r="A34462">
        <v>3295</v>
      </c>
      <c r="B34462">
        <v>998330</v>
      </c>
    </row>
    <row r="34463" spans="1:2">
      <c r="A34463">
        <v>3296</v>
      </c>
      <c r="B34463">
        <v>959005</v>
      </c>
    </row>
    <row r="34464" spans="1:2">
      <c r="A34464">
        <v>3297</v>
      </c>
      <c r="B34464">
        <v>997983</v>
      </c>
    </row>
    <row r="34465" spans="1:2">
      <c r="A34465">
        <v>3298</v>
      </c>
      <c r="B34465">
        <v>933748</v>
      </c>
    </row>
    <row r="34466" spans="1:2">
      <c r="A34466">
        <v>3299</v>
      </c>
      <c r="B34466">
        <v>927438</v>
      </c>
    </row>
    <row r="34467" spans="1:2">
      <c r="A34467">
        <v>3300</v>
      </c>
      <c r="B34467">
        <v>889779</v>
      </c>
    </row>
    <row r="34468" spans="1:2">
      <c r="A34468">
        <v>3301</v>
      </c>
      <c r="B34468">
        <v>930251</v>
      </c>
    </row>
    <row r="34469" spans="1:2">
      <c r="A34469">
        <v>3302</v>
      </c>
      <c r="B34469">
        <v>949713</v>
      </c>
    </row>
    <row r="34470" spans="1:2">
      <c r="A34470">
        <v>3303</v>
      </c>
      <c r="B34470">
        <v>960837</v>
      </c>
    </row>
    <row r="34471" spans="1:2">
      <c r="A34471">
        <v>3304</v>
      </c>
      <c r="B34471">
        <v>866563</v>
      </c>
    </row>
    <row r="34472" spans="1:2">
      <c r="A34472">
        <v>3305</v>
      </c>
      <c r="B34472">
        <v>900019</v>
      </c>
    </row>
    <row r="34473" spans="1:2">
      <c r="A34473">
        <v>3306</v>
      </c>
      <c r="B34473">
        <v>894609</v>
      </c>
    </row>
    <row r="34474" spans="1:2">
      <c r="A34474">
        <v>3307</v>
      </c>
      <c r="B34474">
        <v>1019012</v>
      </c>
    </row>
    <row r="34475" spans="1:2">
      <c r="A34475">
        <v>3308</v>
      </c>
      <c r="B34475">
        <v>916314</v>
      </c>
    </row>
    <row r="34476" spans="1:2">
      <c r="A34476">
        <v>3309</v>
      </c>
      <c r="B34476">
        <v>876836</v>
      </c>
    </row>
    <row r="34477" spans="1:2">
      <c r="A34477">
        <v>3310</v>
      </c>
      <c r="B34477">
        <v>925124</v>
      </c>
    </row>
    <row r="34478" spans="1:2">
      <c r="A34478">
        <v>3311</v>
      </c>
      <c r="B34478">
        <v>957599</v>
      </c>
    </row>
    <row r="34479" spans="1:2">
      <c r="A34479">
        <v>3312</v>
      </c>
      <c r="B34479">
        <v>1029677</v>
      </c>
    </row>
    <row r="34480" spans="1:2">
      <c r="A34480">
        <v>3313</v>
      </c>
      <c r="B34480">
        <v>909818</v>
      </c>
    </row>
    <row r="34481" spans="1:2">
      <c r="A34481">
        <v>3314</v>
      </c>
      <c r="B34481">
        <v>958310</v>
      </c>
    </row>
    <row r="34482" spans="1:2">
      <c r="A34482">
        <v>3315</v>
      </c>
      <c r="B34482">
        <v>976728</v>
      </c>
    </row>
    <row r="34483" spans="1:2">
      <c r="A34483">
        <v>3316</v>
      </c>
      <c r="B34483">
        <v>941234</v>
      </c>
    </row>
    <row r="34484" spans="1:2">
      <c r="A34484">
        <v>3317</v>
      </c>
      <c r="B34484">
        <v>940238</v>
      </c>
    </row>
    <row r="34485" spans="1:2">
      <c r="A34485">
        <v>3318</v>
      </c>
      <c r="B34485">
        <v>929403</v>
      </c>
    </row>
    <row r="34486" spans="1:2">
      <c r="A34486">
        <v>3319</v>
      </c>
      <c r="B34486">
        <v>965354</v>
      </c>
    </row>
    <row r="34487" spans="1:2">
      <c r="A34487">
        <v>3320</v>
      </c>
      <c r="B34487">
        <v>903643</v>
      </c>
    </row>
    <row r="34488" spans="1:2">
      <c r="A34488">
        <v>3321</v>
      </c>
      <c r="B34488">
        <v>913791</v>
      </c>
    </row>
    <row r="34489" spans="1:2">
      <c r="A34489">
        <v>3322</v>
      </c>
      <c r="B34489">
        <v>918396</v>
      </c>
    </row>
    <row r="34490" spans="1:2">
      <c r="A34490">
        <v>3323</v>
      </c>
      <c r="B34490">
        <v>884892</v>
      </c>
    </row>
    <row r="34491" spans="1:2">
      <c r="A34491">
        <v>3324</v>
      </c>
      <c r="B34491">
        <v>940129</v>
      </c>
    </row>
    <row r="34492" spans="1:2">
      <c r="A34492">
        <v>3325</v>
      </c>
      <c r="B34492">
        <v>984336</v>
      </c>
    </row>
    <row r="34493" spans="1:2">
      <c r="A34493">
        <v>3326</v>
      </c>
      <c r="B34493">
        <v>915135</v>
      </c>
    </row>
    <row r="34494" spans="1:2">
      <c r="A34494">
        <v>3327</v>
      </c>
      <c r="B34494">
        <v>942831</v>
      </c>
    </row>
    <row r="34495" spans="1:2">
      <c r="A34495">
        <v>3328</v>
      </c>
      <c r="B34495">
        <v>891456</v>
      </c>
    </row>
    <row r="34496" spans="1:2">
      <c r="A34496">
        <v>3329</v>
      </c>
      <c r="B34496">
        <v>887981</v>
      </c>
    </row>
    <row r="34497" spans="1:2">
      <c r="A34497">
        <v>3330</v>
      </c>
      <c r="B34497">
        <v>934163</v>
      </c>
    </row>
    <row r="34498" spans="1:2">
      <c r="A34498">
        <v>3331</v>
      </c>
      <c r="B34498">
        <v>890004</v>
      </c>
    </row>
    <row r="34499" spans="1:2">
      <c r="A34499">
        <v>3332</v>
      </c>
      <c r="B34499">
        <v>897612</v>
      </c>
    </row>
    <row r="34500" spans="1:2">
      <c r="A34500">
        <v>3333</v>
      </c>
      <c r="B34500">
        <v>897808</v>
      </c>
    </row>
    <row r="34501" spans="1:2">
      <c r="A34501">
        <v>3334</v>
      </c>
      <c r="B34501">
        <v>955419</v>
      </c>
    </row>
    <row r="34502" spans="1:2">
      <c r="A34502">
        <v>3335</v>
      </c>
      <c r="B34502">
        <v>983737</v>
      </c>
    </row>
    <row r="34503" spans="1:2">
      <c r="A34503">
        <v>3336</v>
      </c>
      <c r="B34503">
        <v>986968</v>
      </c>
    </row>
    <row r="34504" spans="1:2">
      <c r="A34504">
        <v>3337</v>
      </c>
      <c r="B34504">
        <v>958201</v>
      </c>
    </row>
    <row r="34505" spans="1:2">
      <c r="A34505">
        <v>3338</v>
      </c>
      <c r="B34505">
        <v>948344</v>
      </c>
    </row>
    <row r="34506" spans="1:2">
      <c r="A34506">
        <v>3339</v>
      </c>
      <c r="B34506">
        <v>918141</v>
      </c>
    </row>
    <row r="34507" spans="1:2">
      <c r="A34507">
        <v>3340</v>
      </c>
      <c r="B34507">
        <v>977094</v>
      </c>
    </row>
    <row r="34508" spans="1:2">
      <c r="A34508">
        <v>3341</v>
      </c>
      <c r="B34508">
        <v>917968</v>
      </c>
    </row>
    <row r="34509" spans="1:2">
      <c r="A34509">
        <v>3342</v>
      </c>
      <c r="B34509">
        <v>939062</v>
      </c>
    </row>
    <row r="34510" spans="1:2">
      <c r="A34510">
        <v>3343</v>
      </c>
      <c r="B34510">
        <v>967308</v>
      </c>
    </row>
    <row r="34511" spans="1:2">
      <c r="A34511">
        <v>3344</v>
      </c>
      <c r="B34511">
        <v>952720</v>
      </c>
    </row>
    <row r="34512" spans="1:2">
      <c r="A34512">
        <v>3345</v>
      </c>
      <c r="B34512">
        <v>957642</v>
      </c>
    </row>
    <row r="34513" spans="1:2">
      <c r="A34513">
        <v>3346</v>
      </c>
      <c r="B34513">
        <v>927891</v>
      </c>
    </row>
    <row r="34514" spans="1:2">
      <c r="A34514">
        <v>3347</v>
      </c>
      <c r="B34514">
        <v>954087</v>
      </c>
    </row>
    <row r="34515" spans="1:2">
      <c r="A34515">
        <v>3348</v>
      </c>
      <c r="B34515">
        <v>918465</v>
      </c>
    </row>
    <row r="34516" spans="1:2">
      <c r="A34516">
        <v>3349</v>
      </c>
      <c r="B34516">
        <v>959337</v>
      </c>
    </row>
    <row r="34517" spans="1:2">
      <c r="A34517">
        <v>3350</v>
      </c>
      <c r="B34517">
        <v>975505</v>
      </c>
    </row>
    <row r="34518" spans="1:2">
      <c r="A34518">
        <v>3351</v>
      </c>
      <c r="B34518">
        <v>897148</v>
      </c>
    </row>
    <row r="34519" spans="1:2">
      <c r="A34519">
        <v>3352</v>
      </c>
      <c r="B34519">
        <v>959924</v>
      </c>
    </row>
    <row r="34520" spans="1:2">
      <c r="A34520">
        <v>3353</v>
      </c>
      <c r="B34520">
        <v>958729</v>
      </c>
    </row>
    <row r="34521" spans="1:2">
      <c r="A34521">
        <v>3354</v>
      </c>
      <c r="B34521">
        <v>902022</v>
      </c>
    </row>
    <row r="34522" spans="1:2">
      <c r="A34522">
        <v>3355</v>
      </c>
      <c r="B34522">
        <v>917632</v>
      </c>
    </row>
    <row r="34523" spans="1:2">
      <c r="A34523">
        <v>3356</v>
      </c>
      <c r="B34523">
        <v>914789</v>
      </c>
    </row>
    <row r="34524" spans="1:2">
      <c r="A34524">
        <v>3357</v>
      </c>
      <c r="B34524">
        <v>934781</v>
      </c>
    </row>
    <row r="34525" spans="1:2">
      <c r="A34525">
        <v>3358</v>
      </c>
      <c r="B34525">
        <v>909502</v>
      </c>
    </row>
    <row r="34526" spans="1:2">
      <c r="A34526">
        <v>3359</v>
      </c>
      <c r="B34526">
        <v>949846</v>
      </c>
    </row>
    <row r="34527" spans="1:2">
      <c r="A34527">
        <v>3360</v>
      </c>
      <c r="B34527">
        <v>906996</v>
      </c>
    </row>
    <row r="34528" spans="1:2">
      <c r="A34528">
        <v>3361</v>
      </c>
      <c r="B34528">
        <v>940492</v>
      </c>
    </row>
    <row r="34529" spans="1:2">
      <c r="A34529">
        <v>3362</v>
      </c>
      <c r="B34529">
        <v>940057</v>
      </c>
    </row>
    <row r="34530" spans="1:2">
      <c r="A34530">
        <v>3363</v>
      </c>
      <c r="B34530">
        <v>969561</v>
      </c>
    </row>
    <row r="34531" spans="1:2">
      <c r="A34531">
        <v>3364</v>
      </c>
      <c r="B34531">
        <v>907587</v>
      </c>
    </row>
    <row r="34532" spans="1:2">
      <c r="A34532">
        <v>3365</v>
      </c>
      <c r="B34532">
        <v>949634</v>
      </c>
    </row>
    <row r="34533" spans="1:2">
      <c r="A34533">
        <v>3366</v>
      </c>
      <c r="B34533">
        <v>919970</v>
      </c>
    </row>
    <row r="34534" spans="1:2">
      <c r="A34534">
        <v>3367</v>
      </c>
      <c r="B34534">
        <v>932832</v>
      </c>
    </row>
    <row r="34535" spans="1:2">
      <c r="A34535">
        <v>3368</v>
      </c>
      <c r="B34535">
        <v>965617</v>
      </c>
    </row>
    <row r="34536" spans="1:2">
      <c r="A34536">
        <v>3369</v>
      </c>
      <c r="B34536">
        <v>903306</v>
      </c>
    </row>
    <row r="34537" spans="1:2">
      <c r="A34537">
        <v>3370</v>
      </c>
      <c r="B34537">
        <v>903099</v>
      </c>
    </row>
    <row r="34538" spans="1:2">
      <c r="A34538">
        <v>3371</v>
      </c>
      <c r="B34538">
        <v>924253</v>
      </c>
    </row>
    <row r="34539" spans="1:2">
      <c r="A34539">
        <v>3372</v>
      </c>
      <c r="B34539">
        <v>944587</v>
      </c>
    </row>
    <row r="34540" spans="1:2">
      <c r="A34540">
        <v>3373</v>
      </c>
      <c r="B34540">
        <v>924932</v>
      </c>
    </row>
    <row r="34541" spans="1:2">
      <c r="A34541">
        <v>3374</v>
      </c>
      <c r="B34541">
        <v>899156</v>
      </c>
    </row>
    <row r="34542" spans="1:2">
      <c r="A34542">
        <v>3375</v>
      </c>
      <c r="B34542">
        <v>946456</v>
      </c>
    </row>
    <row r="34543" spans="1:2">
      <c r="A34543">
        <v>3376</v>
      </c>
      <c r="B34543">
        <v>897931</v>
      </c>
    </row>
    <row r="34544" spans="1:2">
      <c r="A34544">
        <v>3377</v>
      </c>
      <c r="B34544">
        <v>944643</v>
      </c>
    </row>
    <row r="34545" spans="1:2">
      <c r="A34545">
        <v>3378</v>
      </c>
      <c r="B34545">
        <v>932751</v>
      </c>
    </row>
    <row r="34546" spans="1:2">
      <c r="A34546">
        <v>3379</v>
      </c>
      <c r="B34546">
        <v>878181</v>
      </c>
    </row>
    <row r="34547" spans="1:2">
      <c r="A34547">
        <v>3380</v>
      </c>
      <c r="B34547">
        <v>988001</v>
      </c>
    </row>
    <row r="34548" spans="1:2">
      <c r="A34548">
        <v>3381</v>
      </c>
      <c r="B34548">
        <v>935954</v>
      </c>
    </row>
    <row r="34549" spans="1:2">
      <c r="A34549">
        <v>3382</v>
      </c>
      <c r="B34549">
        <v>916759</v>
      </c>
    </row>
    <row r="34550" spans="1:2">
      <c r="A34550">
        <v>3383</v>
      </c>
      <c r="B34550">
        <v>926856</v>
      </c>
    </row>
    <row r="34551" spans="1:2">
      <c r="A34551">
        <v>3384</v>
      </c>
      <c r="B34551">
        <v>916843</v>
      </c>
    </row>
    <row r="34552" spans="1:2">
      <c r="A34552">
        <v>3385</v>
      </c>
      <c r="B34552">
        <v>895421</v>
      </c>
    </row>
    <row r="34553" spans="1:2">
      <c r="A34553">
        <v>3386</v>
      </c>
      <c r="B34553">
        <v>920228</v>
      </c>
    </row>
    <row r="34554" spans="1:2">
      <c r="A34554">
        <v>3387</v>
      </c>
      <c r="B34554">
        <v>874976</v>
      </c>
    </row>
    <row r="34555" spans="1:2">
      <c r="A34555">
        <v>3388</v>
      </c>
      <c r="B34555">
        <v>872732</v>
      </c>
    </row>
    <row r="34556" spans="1:2">
      <c r="A34556">
        <v>3389</v>
      </c>
      <c r="B34556">
        <v>943551</v>
      </c>
    </row>
    <row r="34557" spans="1:2">
      <c r="A34557">
        <v>3390</v>
      </c>
      <c r="B34557">
        <v>941559</v>
      </c>
    </row>
    <row r="34558" spans="1:2">
      <c r="A34558">
        <v>3391</v>
      </c>
      <c r="B34558">
        <v>892695</v>
      </c>
    </row>
    <row r="34559" spans="1:2">
      <c r="A34559">
        <v>3392</v>
      </c>
      <c r="B34559">
        <v>928912</v>
      </c>
    </row>
    <row r="34560" spans="1:2">
      <c r="A34560">
        <v>3393</v>
      </c>
      <c r="B34560">
        <v>951561</v>
      </c>
    </row>
    <row r="34561" spans="1:2">
      <c r="A34561">
        <v>3394</v>
      </c>
      <c r="B34561">
        <v>932635</v>
      </c>
    </row>
    <row r="34562" spans="1:2">
      <c r="A34562">
        <v>3395</v>
      </c>
      <c r="B34562">
        <v>928964</v>
      </c>
    </row>
    <row r="34563" spans="1:2">
      <c r="A34563">
        <v>3396</v>
      </c>
      <c r="B34563">
        <v>1092290</v>
      </c>
    </row>
    <row r="34564" spans="1:2">
      <c r="A34564">
        <v>3397</v>
      </c>
      <c r="B34564">
        <v>886064</v>
      </c>
    </row>
    <row r="34565" spans="1:2">
      <c r="A34565">
        <v>3398</v>
      </c>
      <c r="B34565">
        <v>904056</v>
      </c>
    </row>
    <row r="34566" spans="1:2">
      <c r="A34566">
        <v>3399</v>
      </c>
      <c r="B34566">
        <v>931357</v>
      </c>
    </row>
    <row r="34567" spans="1:2">
      <c r="A34567">
        <v>3400</v>
      </c>
      <c r="B34567">
        <v>863964</v>
      </c>
    </row>
    <row r="34568" spans="1:2">
      <c r="A34568">
        <v>3401</v>
      </c>
      <c r="B34568">
        <v>935764</v>
      </c>
    </row>
    <row r="34569" spans="1:2">
      <c r="A34569">
        <v>3402</v>
      </c>
      <c r="B34569">
        <v>911531</v>
      </c>
    </row>
    <row r="34570" spans="1:2">
      <c r="A34570">
        <v>3403</v>
      </c>
      <c r="B34570">
        <v>928877</v>
      </c>
    </row>
    <row r="34571" spans="1:2">
      <c r="A34571">
        <v>3404</v>
      </c>
      <c r="B34571">
        <v>944360</v>
      </c>
    </row>
    <row r="34572" spans="1:2">
      <c r="A34572">
        <v>3405</v>
      </c>
      <c r="B34572">
        <v>912008</v>
      </c>
    </row>
    <row r="34573" spans="1:2">
      <c r="A34573">
        <v>3406</v>
      </c>
      <c r="B34573">
        <v>1011315</v>
      </c>
    </row>
    <row r="34574" spans="1:2">
      <c r="A34574">
        <v>3407</v>
      </c>
      <c r="B34574">
        <v>983817</v>
      </c>
    </row>
    <row r="34575" spans="1:2">
      <c r="A34575">
        <v>3408</v>
      </c>
      <c r="B34575">
        <v>928423</v>
      </c>
    </row>
    <row r="34576" spans="1:2">
      <c r="A34576">
        <v>3409</v>
      </c>
      <c r="B34576">
        <v>891239</v>
      </c>
    </row>
    <row r="34577" spans="1:2">
      <c r="A34577">
        <v>3410</v>
      </c>
      <c r="B34577">
        <v>1115482</v>
      </c>
    </row>
    <row r="34578" spans="1:2">
      <c r="A34578">
        <v>3411</v>
      </c>
      <c r="B34578">
        <v>890209</v>
      </c>
    </row>
    <row r="34579" spans="1:2">
      <c r="A34579">
        <v>3412</v>
      </c>
      <c r="B34579">
        <v>881974</v>
      </c>
    </row>
    <row r="34580" spans="1:2">
      <c r="A34580">
        <v>3413</v>
      </c>
      <c r="B34580">
        <v>894596</v>
      </c>
    </row>
    <row r="34581" spans="1:2">
      <c r="A34581">
        <v>3414</v>
      </c>
      <c r="B34581">
        <v>917972</v>
      </c>
    </row>
    <row r="34582" spans="1:2">
      <c r="A34582">
        <v>3415</v>
      </c>
      <c r="B34582">
        <v>927313</v>
      </c>
    </row>
    <row r="34583" spans="1:2">
      <c r="A34583">
        <v>3416</v>
      </c>
      <c r="B34583">
        <v>935242</v>
      </c>
    </row>
    <row r="34584" spans="1:2">
      <c r="A34584">
        <v>3417</v>
      </c>
      <c r="B34584">
        <v>921681</v>
      </c>
    </row>
    <row r="34585" spans="1:2">
      <c r="A34585">
        <v>3418</v>
      </c>
      <c r="B34585">
        <v>898907</v>
      </c>
    </row>
    <row r="34586" spans="1:2">
      <c r="A34586">
        <v>3419</v>
      </c>
      <c r="B34586">
        <v>935619</v>
      </c>
    </row>
    <row r="34587" spans="1:2">
      <c r="A34587">
        <v>3420</v>
      </c>
      <c r="B34587">
        <v>919577</v>
      </c>
    </row>
    <row r="34588" spans="1:2">
      <c r="A34588">
        <v>3421</v>
      </c>
      <c r="B34588">
        <v>938426</v>
      </c>
    </row>
    <row r="34589" spans="1:2">
      <c r="A34589">
        <v>3422</v>
      </c>
      <c r="B34589">
        <v>933401</v>
      </c>
    </row>
    <row r="34590" spans="1:2">
      <c r="A34590">
        <v>3423</v>
      </c>
      <c r="B34590">
        <v>922008</v>
      </c>
    </row>
    <row r="34591" spans="1:2">
      <c r="A34591">
        <v>3424</v>
      </c>
      <c r="B34591">
        <v>942443</v>
      </c>
    </row>
    <row r="34592" spans="1:2">
      <c r="A34592">
        <v>3425</v>
      </c>
      <c r="B34592">
        <v>940849</v>
      </c>
    </row>
    <row r="34593" spans="1:2">
      <c r="A34593">
        <v>3426</v>
      </c>
      <c r="B34593">
        <v>908827</v>
      </c>
    </row>
    <row r="34594" spans="1:2">
      <c r="A34594">
        <v>3427</v>
      </c>
      <c r="B34594">
        <v>971862</v>
      </c>
    </row>
    <row r="34595" spans="1:2">
      <c r="A34595">
        <v>3428</v>
      </c>
      <c r="B34595">
        <v>922092</v>
      </c>
    </row>
    <row r="34596" spans="1:2">
      <c r="A34596">
        <v>3429</v>
      </c>
      <c r="B34596">
        <v>965560</v>
      </c>
    </row>
    <row r="34597" spans="1:2">
      <c r="A34597">
        <v>3430</v>
      </c>
      <c r="B34597">
        <v>943728</v>
      </c>
    </row>
    <row r="34598" spans="1:2">
      <c r="A34598">
        <v>3431</v>
      </c>
      <c r="B34598">
        <v>938086</v>
      </c>
    </row>
    <row r="34599" spans="1:2">
      <c r="A34599">
        <v>3432</v>
      </c>
      <c r="B34599">
        <v>888581</v>
      </c>
    </row>
    <row r="34600" spans="1:2">
      <c r="A34600">
        <v>3433</v>
      </c>
      <c r="B34600">
        <v>950079</v>
      </c>
    </row>
    <row r="34601" spans="1:2">
      <c r="A34601">
        <v>3434</v>
      </c>
      <c r="B34601">
        <v>914230</v>
      </c>
    </row>
    <row r="34602" spans="1:2">
      <c r="A34602">
        <v>3435</v>
      </c>
      <c r="B34602">
        <v>914882</v>
      </c>
    </row>
    <row r="34603" spans="1:2">
      <c r="A34603">
        <v>3436</v>
      </c>
      <c r="B34603">
        <v>905606</v>
      </c>
    </row>
    <row r="34604" spans="1:2">
      <c r="A34604">
        <v>3437</v>
      </c>
      <c r="B34604">
        <v>948654</v>
      </c>
    </row>
    <row r="34605" spans="1:2">
      <c r="A34605">
        <v>3438</v>
      </c>
      <c r="B34605">
        <v>958801</v>
      </c>
    </row>
    <row r="34606" spans="1:2">
      <c r="A34606">
        <v>3439</v>
      </c>
      <c r="B34606">
        <v>905066</v>
      </c>
    </row>
    <row r="34607" spans="1:2">
      <c r="A34607">
        <v>3440</v>
      </c>
      <c r="B34607">
        <v>1042120</v>
      </c>
    </row>
    <row r="34608" spans="1:2">
      <c r="A34608">
        <v>3441</v>
      </c>
      <c r="B34608">
        <v>916043</v>
      </c>
    </row>
    <row r="34609" spans="1:2">
      <c r="A34609">
        <v>3442</v>
      </c>
      <c r="B34609">
        <v>890907</v>
      </c>
    </row>
    <row r="34610" spans="1:2">
      <c r="A34610">
        <v>3443</v>
      </c>
      <c r="B34610">
        <v>1043857</v>
      </c>
    </row>
    <row r="34611" spans="1:2">
      <c r="A34611">
        <v>3444</v>
      </c>
      <c r="B34611">
        <v>947070</v>
      </c>
    </row>
    <row r="34612" spans="1:2">
      <c r="A34612">
        <v>3445</v>
      </c>
      <c r="B34612">
        <v>944175</v>
      </c>
    </row>
    <row r="34613" spans="1:2">
      <c r="A34613">
        <v>3446</v>
      </c>
      <c r="B34613">
        <v>885544</v>
      </c>
    </row>
    <row r="34614" spans="1:2">
      <c r="A34614">
        <v>3447</v>
      </c>
      <c r="B34614">
        <v>923643</v>
      </c>
    </row>
    <row r="34615" spans="1:2">
      <c r="A34615">
        <v>3448</v>
      </c>
      <c r="B34615">
        <v>945644</v>
      </c>
    </row>
    <row r="34616" spans="1:2">
      <c r="A34616">
        <v>3449</v>
      </c>
      <c r="B34616">
        <v>933131</v>
      </c>
    </row>
    <row r="34617" spans="1:2">
      <c r="A34617">
        <v>3450</v>
      </c>
      <c r="B34617">
        <v>995165</v>
      </c>
    </row>
    <row r="34618" spans="1:2">
      <c r="A34618">
        <v>3451</v>
      </c>
      <c r="B34618">
        <v>956894</v>
      </c>
    </row>
    <row r="34619" spans="1:2">
      <c r="A34619">
        <v>3452</v>
      </c>
      <c r="B34619">
        <v>905311</v>
      </c>
    </row>
    <row r="34620" spans="1:2">
      <c r="A34620">
        <v>3453</v>
      </c>
      <c r="B34620">
        <v>910189</v>
      </c>
    </row>
    <row r="34621" spans="1:2">
      <c r="A34621">
        <v>3454</v>
      </c>
      <c r="B34621">
        <v>946800</v>
      </c>
    </row>
    <row r="34622" spans="1:2">
      <c r="A34622">
        <v>3455</v>
      </c>
      <c r="B34622">
        <v>913382</v>
      </c>
    </row>
    <row r="34623" spans="1:2">
      <c r="A34623">
        <v>3456</v>
      </c>
      <c r="B34623">
        <v>903155</v>
      </c>
    </row>
    <row r="34624" spans="1:2">
      <c r="A34624">
        <v>3457</v>
      </c>
      <c r="B34624">
        <v>917622</v>
      </c>
    </row>
    <row r="34625" spans="1:2">
      <c r="A34625">
        <v>3458</v>
      </c>
      <c r="B34625">
        <v>911434</v>
      </c>
    </row>
    <row r="34626" spans="1:2">
      <c r="A34626">
        <v>3459</v>
      </c>
      <c r="B34626">
        <v>895450</v>
      </c>
    </row>
    <row r="34627" spans="1:2">
      <c r="A34627">
        <v>3460</v>
      </c>
      <c r="B34627">
        <v>970775</v>
      </c>
    </row>
    <row r="34628" spans="1:2">
      <c r="A34628">
        <v>3461</v>
      </c>
      <c r="B34628">
        <v>903987</v>
      </c>
    </row>
    <row r="34629" spans="1:2">
      <c r="A34629">
        <v>3462</v>
      </c>
      <c r="B34629">
        <v>926392</v>
      </c>
    </row>
    <row r="34630" spans="1:2">
      <c r="A34630">
        <v>3463</v>
      </c>
      <c r="B34630">
        <v>944038</v>
      </c>
    </row>
    <row r="34631" spans="1:2">
      <c r="A34631">
        <v>3464</v>
      </c>
      <c r="B34631">
        <v>924827</v>
      </c>
    </row>
    <row r="34632" spans="1:2">
      <c r="A34632">
        <v>3465</v>
      </c>
      <c r="B34632">
        <v>948563</v>
      </c>
    </row>
    <row r="34633" spans="1:2">
      <c r="A34633">
        <v>3466</v>
      </c>
      <c r="B34633">
        <v>963922</v>
      </c>
    </row>
    <row r="34634" spans="1:2">
      <c r="A34634">
        <v>3467</v>
      </c>
      <c r="B34634">
        <v>901756</v>
      </c>
    </row>
    <row r="34635" spans="1:2">
      <c r="A34635">
        <v>3468</v>
      </c>
      <c r="B34635">
        <v>967872</v>
      </c>
    </row>
    <row r="34636" spans="1:2">
      <c r="A34636">
        <v>3469</v>
      </c>
      <c r="B34636">
        <v>1037341</v>
      </c>
    </row>
    <row r="34637" spans="1:2">
      <c r="A34637">
        <v>3470</v>
      </c>
      <c r="B34637">
        <v>931011</v>
      </c>
    </row>
    <row r="34638" spans="1:2">
      <c r="A34638">
        <v>3471</v>
      </c>
      <c r="B34638">
        <v>930134</v>
      </c>
    </row>
    <row r="34639" spans="1:2">
      <c r="A34639">
        <v>3472</v>
      </c>
      <c r="B34639">
        <v>961584</v>
      </c>
    </row>
    <row r="34640" spans="1:2">
      <c r="A34640">
        <v>3473</v>
      </c>
      <c r="B34640">
        <v>953692</v>
      </c>
    </row>
    <row r="34641" spans="1:2">
      <c r="A34641">
        <v>3474</v>
      </c>
      <c r="B34641">
        <v>958571</v>
      </c>
    </row>
    <row r="34642" spans="1:2">
      <c r="A34642">
        <v>3475</v>
      </c>
      <c r="B34642">
        <v>975780</v>
      </c>
    </row>
    <row r="34643" spans="1:2">
      <c r="A34643">
        <v>3476</v>
      </c>
      <c r="B34643">
        <v>957992</v>
      </c>
    </row>
    <row r="34644" spans="1:2">
      <c r="A34644">
        <v>3477</v>
      </c>
      <c r="B34644">
        <v>960419</v>
      </c>
    </row>
    <row r="34645" spans="1:2">
      <c r="A34645">
        <v>3478</v>
      </c>
      <c r="B34645">
        <v>928008</v>
      </c>
    </row>
    <row r="34646" spans="1:2">
      <c r="A34646">
        <v>3479</v>
      </c>
      <c r="B34646">
        <v>987519</v>
      </c>
    </row>
    <row r="34647" spans="1:2">
      <c r="A34647">
        <v>3480</v>
      </c>
      <c r="B34647">
        <v>929372</v>
      </c>
    </row>
    <row r="34648" spans="1:2">
      <c r="A34648">
        <v>3481</v>
      </c>
      <c r="B34648">
        <v>970612</v>
      </c>
    </row>
    <row r="34649" spans="1:2">
      <c r="A34649">
        <v>3482</v>
      </c>
      <c r="B34649">
        <v>962497</v>
      </c>
    </row>
    <row r="34650" spans="1:2">
      <c r="A34650">
        <v>3483</v>
      </c>
      <c r="B34650">
        <v>1016885</v>
      </c>
    </row>
    <row r="34651" spans="1:2">
      <c r="A34651">
        <v>3484</v>
      </c>
      <c r="B34651">
        <v>988024</v>
      </c>
    </row>
    <row r="34652" spans="1:2">
      <c r="A34652">
        <v>3485</v>
      </c>
      <c r="B34652">
        <v>892476</v>
      </c>
    </row>
    <row r="34653" spans="1:2">
      <c r="A34653">
        <v>3486</v>
      </c>
      <c r="B34653">
        <v>950814</v>
      </c>
    </row>
    <row r="34654" spans="1:2">
      <c r="A34654">
        <v>3487</v>
      </c>
      <c r="B34654">
        <v>922559</v>
      </c>
    </row>
    <row r="34655" spans="1:2">
      <c r="A34655">
        <v>3488</v>
      </c>
      <c r="B34655">
        <v>909624</v>
      </c>
    </row>
    <row r="34656" spans="1:2">
      <c r="A34656">
        <v>3489</v>
      </c>
      <c r="B34656">
        <v>926159</v>
      </c>
    </row>
    <row r="34657" spans="1:2">
      <c r="A34657">
        <v>3490</v>
      </c>
      <c r="B34657">
        <v>927249</v>
      </c>
    </row>
    <row r="34658" spans="1:2">
      <c r="A34658">
        <v>3491</v>
      </c>
      <c r="B34658">
        <v>900510</v>
      </c>
    </row>
    <row r="34659" spans="1:2">
      <c r="A34659">
        <v>3492</v>
      </c>
      <c r="B34659">
        <v>995167</v>
      </c>
    </row>
    <row r="34660" spans="1:2">
      <c r="A34660">
        <v>3493</v>
      </c>
      <c r="B34660">
        <v>923754</v>
      </c>
    </row>
    <row r="34661" spans="1:2">
      <c r="A34661">
        <v>3494</v>
      </c>
      <c r="B34661">
        <v>939190</v>
      </c>
    </row>
    <row r="34662" spans="1:2">
      <c r="A34662">
        <v>3495</v>
      </c>
      <c r="B34662">
        <v>933769</v>
      </c>
    </row>
    <row r="34663" spans="1:2">
      <c r="A34663">
        <v>3496</v>
      </c>
      <c r="B34663">
        <v>967158</v>
      </c>
    </row>
    <row r="34664" spans="1:2">
      <c r="A34664">
        <v>3497</v>
      </c>
      <c r="B34664">
        <v>905002</v>
      </c>
    </row>
    <row r="34665" spans="1:2">
      <c r="A34665">
        <v>3498</v>
      </c>
      <c r="B34665">
        <v>911271</v>
      </c>
    </row>
    <row r="34666" spans="1:2">
      <c r="A34666">
        <v>3499</v>
      </c>
      <c r="B34666">
        <v>891157</v>
      </c>
    </row>
    <row r="34667" spans="1:2">
      <c r="A34667">
        <v>3500</v>
      </c>
      <c r="B34667">
        <v>929956</v>
      </c>
    </row>
    <row r="34668" spans="1:2">
      <c r="A34668">
        <v>3501</v>
      </c>
      <c r="B34668">
        <v>900101</v>
      </c>
    </row>
    <row r="34669" spans="1:2">
      <c r="A34669">
        <v>3502</v>
      </c>
      <c r="B34669">
        <v>890872</v>
      </c>
    </row>
    <row r="34670" spans="1:2">
      <c r="A34670">
        <v>3503</v>
      </c>
      <c r="B34670">
        <v>941288</v>
      </c>
    </row>
    <row r="34671" spans="1:2">
      <c r="A34671">
        <v>3504</v>
      </c>
      <c r="B34671">
        <v>934016</v>
      </c>
    </row>
    <row r="34672" spans="1:2">
      <c r="A34672">
        <v>3505</v>
      </c>
      <c r="B34672">
        <v>992896</v>
      </c>
    </row>
    <row r="34673" spans="1:2">
      <c r="A34673">
        <v>3506</v>
      </c>
      <c r="B34673">
        <v>1004769</v>
      </c>
    </row>
    <row r="34674" spans="1:2">
      <c r="A34674">
        <v>3507</v>
      </c>
      <c r="B34674">
        <v>988216</v>
      </c>
    </row>
    <row r="34675" spans="1:2">
      <c r="A34675">
        <v>3508</v>
      </c>
      <c r="B34675">
        <v>931034</v>
      </c>
    </row>
    <row r="34676" spans="1:2">
      <c r="A34676">
        <v>3509</v>
      </c>
      <c r="B34676">
        <v>932683</v>
      </c>
    </row>
    <row r="34677" spans="1:2">
      <c r="A34677">
        <v>3510</v>
      </c>
      <c r="B34677">
        <v>938429</v>
      </c>
    </row>
    <row r="34678" spans="1:2">
      <c r="A34678">
        <v>3511</v>
      </c>
      <c r="B34678">
        <v>946054</v>
      </c>
    </row>
    <row r="34679" spans="1:2">
      <c r="A34679">
        <v>3512</v>
      </c>
      <c r="B34679">
        <v>895705</v>
      </c>
    </row>
    <row r="34680" spans="1:2">
      <c r="A34680">
        <v>3513</v>
      </c>
      <c r="B34680">
        <v>947613</v>
      </c>
    </row>
    <row r="34681" spans="1:2">
      <c r="A34681">
        <v>3514</v>
      </c>
      <c r="B34681">
        <v>1009885</v>
      </c>
    </row>
    <row r="34682" spans="1:2">
      <c r="A34682">
        <v>3515</v>
      </c>
      <c r="B34682">
        <v>1024691</v>
      </c>
    </row>
    <row r="34683" spans="1:2">
      <c r="A34683">
        <v>3516</v>
      </c>
      <c r="B34683">
        <v>993222</v>
      </c>
    </row>
    <row r="34684" spans="1:2">
      <c r="A34684">
        <v>3517</v>
      </c>
      <c r="B34684">
        <v>876963</v>
      </c>
    </row>
    <row r="34685" spans="1:2">
      <c r="A34685">
        <v>3518</v>
      </c>
      <c r="B34685">
        <v>900392</v>
      </c>
    </row>
    <row r="34686" spans="1:2">
      <c r="A34686">
        <v>3519</v>
      </c>
      <c r="B34686">
        <v>914775</v>
      </c>
    </row>
    <row r="34687" spans="1:2">
      <c r="A34687">
        <v>3520</v>
      </c>
      <c r="B34687">
        <v>954277</v>
      </c>
    </row>
    <row r="34688" spans="1:2">
      <c r="A34688">
        <v>3521</v>
      </c>
      <c r="B34688">
        <v>923052</v>
      </c>
    </row>
    <row r="34689" spans="1:2">
      <c r="A34689">
        <v>3522</v>
      </c>
      <c r="B34689">
        <v>1002936</v>
      </c>
    </row>
    <row r="34690" spans="1:2">
      <c r="A34690">
        <v>3523</v>
      </c>
      <c r="B34690">
        <v>885821</v>
      </c>
    </row>
    <row r="34691" spans="1:2">
      <c r="A34691">
        <v>3524</v>
      </c>
      <c r="B34691">
        <v>949240</v>
      </c>
    </row>
    <row r="34692" spans="1:2">
      <c r="A34692">
        <v>3525</v>
      </c>
      <c r="B34692">
        <v>951768</v>
      </c>
    </row>
    <row r="34693" spans="1:2">
      <c r="A34693">
        <v>3526</v>
      </c>
      <c r="B34693">
        <v>939490</v>
      </c>
    </row>
    <row r="34694" spans="1:2">
      <c r="A34694">
        <v>3527</v>
      </c>
      <c r="B34694">
        <v>930904</v>
      </c>
    </row>
    <row r="34695" spans="1:2">
      <c r="A34695">
        <v>3528</v>
      </c>
      <c r="B34695">
        <v>926190</v>
      </c>
    </row>
    <row r="34696" spans="1:2">
      <c r="A34696">
        <v>3529</v>
      </c>
      <c r="B34696">
        <v>940752</v>
      </c>
    </row>
    <row r="34697" spans="1:2">
      <c r="A34697">
        <v>3530</v>
      </c>
      <c r="B34697">
        <v>992611</v>
      </c>
    </row>
    <row r="34698" spans="1:2">
      <c r="A34698">
        <v>3531</v>
      </c>
      <c r="B34698">
        <v>949716</v>
      </c>
    </row>
    <row r="34699" spans="1:2">
      <c r="A34699">
        <v>3532</v>
      </c>
      <c r="B34699">
        <v>949765</v>
      </c>
    </row>
    <row r="34700" spans="1:2">
      <c r="A34700">
        <v>3533</v>
      </c>
      <c r="B34700">
        <v>896570</v>
      </c>
    </row>
    <row r="34701" spans="1:2">
      <c r="A34701">
        <v>3534</v>
      </c>
      <c r="B34701">
        <v>966206</v>
      </c>
    </row>
    <row r="34702" spans="1:2">
      <c r="A34702">
        <v>3535</v>
      </c>
      <c r="B34702">
        <v>886045</v>
      </c>
    </row>
    <row r="34703" spans="1:2">
      <c r="A34703">
        <v>3536</v>
      </c>
      <c r="B34703">
        <v>951021</v>
      </c>
    </row>
    <row r="34704" spans="1:2">
      <c r="A34704">
        <v>3537</v>
      </c>
      <c r="B34704">
        <v>932320</v>
      </c>
    </row>
    <row r="34705" spans="1:2">
      <c r="A34705">
        <v>3538</v>
      </c>
      <c r="B34705">
        <v>946791</v>
      </c>
    </row>
    <row r="34706" spans="1:2">
      <c r="A34706">
        <v>3539</v>
      </c>
      <c r="B34706">
        <v>925025</v>
      </c>
    </row>
    <row r="34707" spans="1:2">
      <c r="A34707">
        <v>3540</v>
      </c>
      <c r="B34707">
        <v>953356</v>
      </c>
    </row>
    <row r="34708" spans="1:2">
      <c r="A34708">
        <v>3541</v>
      </c>
      <c r="B34708">
        <v>934622</v>
      </c>
    </row>
    <row r="34709" spans="1:2">
      <c r="A34709">
        <v>3542</v>
      </c>
      <c r="B34709">
        <v>999499</v>
      </c>
    </row>
    <row r="34710" spans="1:2">
      <c r="A34710">
        <v>3543</v>
      </c>
      <c r="B34710">
        <v>905267</v>
      </c>
    </row>
    <row r="34711" spans="1:2">
      <c r="A34711">
        <v>3544</v>
      </c>
      <c r="B34711">
        <v>907749</v>
      </c>
    </row>
    <row r="34712" spans="1:2">
      <c r="A34712">
        <v>3545</v>
      </c>
      <c r="B34712">
        <v>947622</v>
      </c>
    </row>
    <row r="34713" spans="1:2">
      <c r="A34713">
        <v>3546</v>
      </c>
      <c r="B34713">
        <v>980473</v>
      </c>
    </row>
    <row r="34714" spans="1:2">
      <c r="A34714">
        <v>3547</v>
      </c>
      <c r="B34714">
        <v>939165</v>
      </c>
    </row>
    <row r="34715" spans="1:2">
      <c r="A34715">
        <v>3548</v>
      </c>
      <c r="B34715">
        <v>928086</v>
      </c>
    </row>
    <row r="34716" spans="1:2">
      <c r="A34716">
        <v>3549</v>
      </c>
      <c r="B34716">
        <v>932500</v>
      </c>
    </row>
    <row r="34717" spans="1:2">
      <c r="A34717">
        <v>3550</v>
      </c>
      <c r="B34717">
        <v>977262</v>
      </c>
    </row>
    <row r="34718" spans="1:2">
      <c r="A34718">
        <v>3551</v>
      </c>
      <c r="B34718">
        <v>953646</v>
      </c>
    </row>
    <row r="34719" spans="1:2">
      <c r="A34719">
        <v>3552</v>
      </c>
      <c r="B34719">
        <v>934548</v>
      </c>
    </row>
    <row r="34720" spans="1:2">
      <c r="A34720">
        <v>3553</v>
      </c>
      <c r="B34720">
        <v>930448</v>
      </c>
    </row>
    <row r="34721" spans="1:2">
      <c r="A34721">
        <v>3554</v>
      </c>
      <c r="B34721">
        <v>988473</v>
      </c>
    </row>
    <row r="34722" spans="1:2">
      <c r="A34722">
        <v>3555</v>
      </c>
      <c r="B34722">
        <v>942002</v>
      </c>
    </row>
    <row r="34723" spans="1:2">
      <c r="A34723">
        <v>3556</v>
      </c>
      <c r="B34723">
        <v>947821</v>
      </c>
    </row>
    <row r="34724" spans="1:2">
      <c r="A34724">
        <v>3557</v>
      </c>
      <c r="B34724">
        <v>955838</v>
      </c>
    </row>
    <row r="34725" spans="1:2">
      <c r="A34725">
        <v>3558</v>
      </c>
      <c r="B34725">
        <v>922051</v>
      </c>
    </row>
    <row r="34726" spans="1:2">
      <c r="A34726">
        <v>3559</v>
      </c>
      <c r="B34726">
        <v>934433</v>
      </c>
    </row>
    <row r="34727" spans="1:2">
      <c r="A34727">
        <v>3560</v>
      </c>
      <c r="B34727">
        <v>913259</v>
      </c>
    </row>
    <row r="34728" spans="1:2">
      <c r="A34728">
        <v>3561</v>
      </c>
      <c r="B34728">
        <v>961553</v>
      </c>
    </row>
    <row r="34729" spans="1:2">
      <c r="A34729">
        <v>3562</v>
      </c>
      <c r="B34729">
        <v>1036807</v>
      </c>
    </row>
    <row r="34730" spans="1:2">
      <c r="A34730">
        <v>3563</v>
      </c>
      <c r="B34730">
        <v>947401</v>
      </c>
    </row>
    <row r="34731" spans="1:2">
      <c r="A34731">
        <v>3564</v>
      </c>
      <c r="B34731">
        <v>900971</v>
      </c>
    </row>
    <row r="34732" spans="1:2">
      <c r="A34732">
        <v>3565</v>
      </c>
      <c r="B34732">
        <v>913967</v>
      </c>
    </row>
    <row r="34733" spans="1:2">
      <c r="A34733">
        <v>3566</v>
      </c>
      <c r="B34733">
        <v>923641</v>
      </c>
    </row>
    <row r="34734" spans="1:2">
      <c r="A34734">
        <v>3567</v>
      </c>
      <c r="B34734">
        <v>983999</v>
      </c>
    </row>
    <row r="34735" spans="1:2">
      <c r="A34735">
        <v>3568</v>
      </c>
      <c r="B34735">
        <v>968877</v>
      </c>
    </row>
    <row r="34736" spans="1:2">
      <c r="A34736">
        <v>3569</v>
      </c>
      <c r="B34736">
        <v>898060</v>
      </c>
    </row>
    <row r="34737" spans="1:2">
      <c r="A34737">
        <v>3570</v>
      </c>
      <c r="B34737">
        <v>952073</v>
      </c>
    </row>
    <row r="34738" spans="1:2">
      <c r="A34738">
        <v>3571</v>
      </c>
      <c r="B34738">
        <v>913922</v>
      </c>
    </row>
    <row r="34739" spans="1:2">
      <c r="A34739">
        <v>3572</v>
      </c>
      <c r="B34739">
        <v>929627</v>
      </c>
    </row>
    <row r="34740" spans="1:2">
      <c r="A34740">
        <v>3573</v>
      </c>
      <c r="B34740">
        <v>938082</v>
      </c>
    </row>
    <row r="34741" spans="1:2">
      <c r="A34741">
        <v>3574</v>
      </c>
      <c r="B34741">
        <v>935826</v>
      </c>
    </row>
    <row r="34742" spans="1:2">
      <c r="A34742">
        <v>3575</v>
      </c>
      <c r="B34742">
        <v>899043</v>
      </c>
    </row>
    <row r="34743" spans="1:2">
      <c r="A34743">
        <v>3576</v>
      </c>
      <c r="B34743">
        <v>907050</v>
      </c>
    </row>
    <row r="34744" spans="1:2">
      <c r="A34744">
        <v>3577</v>
      </c>
      <c r="B34744">
        <v>975777</v>
      </c>
    </row>
    <row r="34745" spans="1:2">
      <c r="A34745">
        <v>3578</v>
      </c>
      <c r="B34745">
        <v>912534</v>
      </c>
    </row>
    <row r="34746" spans="1:2">
      <c r="A34746">
        <v>3579</v>
      </c>
      <c r="B34746">
        <v>942336</v>
      </c>
    </row>
    <row r="34747" spans="1:2">
      <c r="A34747">
        <v>3580</v>
      </c>
      <c r="B34747">
        <v>950943</v>
      </c>
    </row>
    <row r="34748" spans="1:2">
      <c r="A34748">
        <v>3581</v>
      </c>
      <c r="B34748">
        <v>895112</v>
      </c>
    </row>
    <row r="34749" spans="1:2">
      <c r="A34749">
        <v>3582</v>
      </c>
      <c r="B34749">
        <v>945980</v>
      </c>
    </row>
    <row r="34750" spans="1:2">
      <c r="A34750">
        <v>3583</v>
      </c>
      <c r="B34750">
        <v>950068</v>
      </c>
    </row>
    <row r="34751" spans="1:2">
      <c r="A34751">
        <v>3584</v>
      </c>
      <c r="B34751">
        <v>914619</v>
      </c>
    </row>
    <row r="34752" spans="1:2">
      <c r="A34752">
        <v>3585</v>
      </c>
      <c r="B34752">
        <v>941339</v>
      </c>
    </row>
    <row r="34753" spans="1:2">
      <c r="A34753">
        <v>3586</v>
      </c>
      <c r="B34753">
        <v>886290</v>
      </c>
    </row>
    <row r="34754" spans="1:2">
      <c r="A34754">
        <v>3587</v>
      </c>
      <c r="B34754">
        <v>958124</v>
      </c>
    </row>
    <row r="34755" spans="1:2">
      <c r="A34755">
        <v>3588</v>
      </c>
      <c r="B34755">
        <v>906310</v>
      </c>
    </row>
    <row r="34756" spans="1:2">
      <c r="A34756">
        <v>3589</v>
      </c>
      <c r="B34756">
        <v>932606</v>
      </c>
    </row>
    <row r="34757" spans="1:2">
      <c r="A34757">
        <v>3590</v>
      </c>
      <c r="B34757">
        <v>949271</v>
      </c>
    </row>
    <row r="34758" spans="1:2">
      <c r="A34758">
        <v>3591</v>
      </c>
      <c r="B34758">
        <v>923997</v>
      </c>
    </row>
    <row r="34759" spans="1:2">
      <c r="A34759">
        <v>3592</v>
      </c>
      <c r="B34759">
        <v>977617</v>
      </c>
    </row>
    <row r="34760" spans="1:2">
      <c r="A34760">
        <v>3593</v>
      </c>
      <c r="B34760">
        <v>897802</v>
      </c>
    </row>
    <row r="34761" spans="1:2">
      <c r="A34761">
        <v>3594</v>
      </c>
      <c r="B34761">
        <v>934905</v>
      </c>
    </row>
    <row r="34762" spans="1:2">
      <c r="A34762">
        <v>3595</v>
      </c>
      <c r="B34762">
        <v>938130</v>
      </c>
    </row>
    <row r="34763" spans="1:2">
      <c r="A34763">
        <v>3596</v>
      </c>
      <c r="B34763">
        <v>975690</v>
      </c>
    </row>
    <row r="34764" spans="1:2">
      <c r="A34764">
        <v>3597</v>
      </c>
      <c r="B34764">
        <v>897619</v>
      </c>
    </row>
    <row r="34765" spans="1:2">
      <c r="A34765">
        <v>3598</v>
      </c>
      <c r="B34765">
        <v>922976</v>
      </c>
    </row>
    <row r="34766" spans="1:2">
      <c r="A34766">
        <v>3599</v>
      </c>
      <c r="B34766">
        <v>885913</v>
      </c>
    </row>
    <row r="34767" spans="1:2">
      <c r="A34767">
        <v>3600</v>
      </c>
      <c r="B34767">
        <v>897724</v>
      </c>
    </row>
    <row r="34768" spans="1:2">
      <c r="A34768">
        <v>3601</v>
      </c>
      <c r="B34768">
        <v>960747</v>
      </c>
    </row>
    <row r="34769" spans="1:2">
      <c r="A34769">
        <v>3602</v>
      </c>
      <c r="B34769">
        <v>917612</v>
      </c>
    </row>
    <row r="34770" spans="1:2">
      <c r="A34770">
        <v>3603</v>
      </c>
      <c r="B34770">
        <v>947140</v>
      </c>
    </row>
    <row r="34771" spans="1:2">
      <c r="A34771">
        <v>3604</v>
      </c>
      <c r="B34771">
        <v>902720</v>
      </c>
    </row>
    <row r="34772" spans="1:2">
      <c r="A34772">
        <v>3605</v>
      </c>
      <c r="B34772">
        <v>880494</v>
      </c>
    </row>
    <row r="34773" spans="1:2">
      <c r="A34773">
        <v>3606</v>
      </c>
      <c r="B34773">
        <v>971811</v>
      </c>
    </row>
    <row r="34774" spans="1:2">
      <c r="A34774">
        <v>3607</v>
      </c>
      <c r="B34774">
        <v>888643</v>
      </c>
    </row>
    <row r="34775" spans="1:2">
      <c r="A34775">
        <v>3608</v>
      </c>
      <c r="B34775">
        <v>966135</v>
      </c>
    </row>
    <row r="34776" spans="1:2">
      <c r="A34776">
        <v>3609</v>
      </c>
      <c r="B34776">
        <v>978389</v>
      </c>
    </row>
    <row r="34777" spans="1:2">
      <c r="A34777">
        <v>3610</v>
      </c>
      <c r="B34777">
        <v>903630</v>
      </c>
    </row>
    <row r="34778" spans="1:2">
      <c r="A34778">
        <v>3611</v>
      </c>
      <c r="B34778">
        <v>935762</v>
      </c>
    </row>
    <row r="34779" spans="1:2">
      <c r="A34779">
        <v>3612</v>
      </c>
      <c r="B34779">
        <v>945850</v>
      </c>
    </row>
    <row r="34780" spans="1:2">
      <c r="A34780">
        <v>3613</v>
      </c>
      <c r="B34780">
        <v>1035044</v>
      </c>
    </row>
    <row r="34781" spans="1:2">
      <c r="A34781">
        <v>3614</v>
      </c>
      <c r="B34781">
        <v>992664</v>
      </c>
    </row>
    <row r="34782" spans="1:2">
      <c r="A34782">
        <v>3615</v>
      </c>
      <c r="B34782">
        <v>925646</v>
      </c>
    </row>
    <row r="34783" spans="1:2">
      <c r="A34783">
        <v>3616</v>
      </c>
      <c r="B34783">
        <v>962830</v>
      </c>
    </row>
    <row r="34784" spans="1:2">
      <c r="A34784">
        <v>3617</v>
      </c>
      <c r="B34784">
        <v>921177</v>
      </c>
    </row>
    <row r="34785" spans="1:2">
      <c r="A34785">
        <v>3618</v>
      </c>
      <c r="B34785">
        <v>967293</v>
      </c>
    </row>
    <row r="34786" spans="1:2">
      <c r="A34786">
        <v>3619</v>
      </c>
      <c r="B34786">
        <v>909489</v>
      </c>
    </row>
    <row r="34787" spans="1:2">
      <c r="A34787">
        <v>3620</v>
      </c>
      <c r="B34787">
        <v>900770</v>
      </c>
    </row>
    <row r="34788" spans="1:2">
      <c r="A34788">
        <v>3621</v>
      </c>
      <c r="B34788">
        <v>933078</v>
      </c>
    </row>
    <row r="34789" spans="1:2">
      <c r="A34789">
        <v>3622</v>
      </c>
      <c r="B34789">
        <v>964587</v>
      </c>
    </row>
    <row r="34790" spans="1:2">
      <c r="A34790">
        <v>3623</v>
      </c>
      <c r="B34790">
        <v>945991</v>
      </c>
    </row>
    <row r="34791" spans="1:2">
      <c r="A34791">
        <v>3624</v>
      </c>
      <c r="B34791">
        <v>1028303</v>
      </c>
    </row>
    <row r="34792" spans="1:2">
      <c r="A34792">
        <v>3625</v>
      </c>
      <c r="B34792">
        <v>960781</v>
      </c>
    </row>
    <row r="34793" spans="1:2">
      <c r="A34793">
        <v>3626</v>
      </c>
      <c r="B34793">
        <v>945988</v>
      </c>
    </row>
    <row r="34794" spans="1:2">
      <c r="A34794">
        <v>3627</v>
      </c>
      <c r="B34794">
        <v>908045</v>
      </c>
    </row>
    <row r="34795" spans="1:2">
      <c r="A34795">
        <v>3628</v>
      </c>
      <c r="B34795">
        <v>880051</v>
      </c>
    </row>
    <row r="34796" spans="1:2">
      <c r="A34796">
        <v>3629</v>
      </c>
      <c r="B34796">
        <v>912046</v>
      </c>
    </row>
    <row r="34797" spans="1:2">
      <c r="A34797">
        <v>3630</v>
      </c>
      <c r="B34797">
        <v>962766</v>
      </c>
    </row>
    <row r="34798" spans="1:2">
      <c r="A34798">
        <v>3631</v>
      </c>
      <c r="B34798">
        <v>918232</v>
      </c>
    </row>
    <row r="34799" spans="1:2">
      <c r="A34799">
        <v>3632</v>
      </c>
      <c r="B34799">
        <v>1011715</v>
      </c>
    </row>
    <row r="34800" spans="1:2">
      <c r="A34800">
        <v>3633</v>
      </c>
      <c r="B34800">
        <v>978981</v>
      </c>
    </row>
    <row r="34801" spans="1:2">
      <c r="A34801">
        <v>3634</v>
      </c>
      <c r="B34801">
        <v>940144</v>
      </c>
    </row>
    <row r="34802" spans="1:2">
      <c r="A34802">
        <v>3635</v>
      </c>
      <c r="B34802">
        <v>914269</v>
      </c>
    </row>
    <row r="34803" spans="1:2">
      <c r="A34803">
        <v>3636</v>
      </c>
      <c r="B34803">
        <v>965108</v>
      </c>
    </row>
    <row r="34804" spans="1:2">
      <c r="A34804">
        <v>3637</v>
      </c>
      <c r="B34804">
        <v>922666</v>
      </c>
    </row>
    <row r="34805" spans="1:2">
      <c r="A34805">
        <v>3638</v>
      </c>
      <c r="B34805">
        <v>939790</v>
      </c>
    </row>
    <row r="34806" spans="1:2">
      <c r="A34806">
        <v>3639</v>
      </c>
      <c r="B34806">
        <v>951420</v>
      </c>
    </row>
    <row r="34807" spans="1:2">
      <c r="A34807">
        <v>3640</v>
      </c>
      <c r="B34807">
        <v>932057</v>
      </c>
    </row>
    <row r="34808" spans="1:2">
      <c r="A34808">
        <v>3641</v>
      </c>
      <c r="B34808">
        <v>932084</v>
      </c>
    </row>
    <row r="34809" spans="1:2">
      <c r="A34809">
        <v>3642</v>
      </c>
      <c r="B34809">
        <v>956844</v>
      </c>
    </row>
    <row r="34810" spans="1:2">
      <c r="A34810">
        <v>3643</v>
      </c>
      <c r="B34810">
        <v>972323</v>
      </c>
    </row>
    <row r="34811" spans="1:2">
      <c r="A34811">
        <v>3644</v>
      </c>
      <c r="B34811">
        <v>914598</v>
      </c>
    </row>
    <row r="34812" spans="1:2">
      <c r="A34812">
        <v>3645</v>
      </c>
      <c r="B34812">
        <v>953705</v>
      </c>
    </row>
    <row r="34813" spans="1:2">
      <c r="A34813">
        <v>3646</v>
      </c>
      <c r="B34813">
        <v>1040456</v>
      </c>
    </row>
    <row r="34814" spans="1:2">
      <c r="A34814">
        <v>3647</v>
      </c>
      <c r="B34814">
        <v>947259</v>
      </c>
    </row>
    <row r="34815" spans="1:2">
      <c r="A34815">
        <v>3648</v>
      </c>
      <c r="B34815">
        <v>941301</v>
      </c>
    </row>
    <row r="34816" spans="1:2">
      <c r="A34816">
        <v>3649</v>
      </c>
      <c r="B34816">
        <v>951792</v>
      </c>
    </row>
    <row r="34817" spans="1:2">
      <c r="A34817">
        <v>3650</v>
      </c>
      <c r="B34817">
        <v>922918</v>
      </c>
    </row>
    <row r="34818" spans="1:2">
      <c r="A34818">
        <v>3651</v>
      </c>
      <c r="B34818">
        <v>933730</v>
      </c>
    </row>
    <row r="34819" spans="1:2">
      <c r="A34819">
        <v>3652</v>
      </c>
      <c r="B34819">
        <v>1035245</v>
      </c>
    </row>
    <row r="34820" spans="1:2">
      <c r="A34820">
        <v>3653</v>
      </c>
      <c r="B34820">
        <v>916264</v>
      </c>
    </row>
    <row r="34821" spans="1:2">
      <c r="A34821">
        <v>3654</v>
      </c>
      <c r="B34821">
        <v>920396</v>
      </c>
    </row>
    <row r="34822" spans="1:2">
      <c r="A34822">
        <v>3655</v>
      </c>
      <c r="B34822">
        <v>952965</v>
      </c>
    </row>
    <row r="34823" spans="1:2">
      <c r="A34823">
        <v>3656</v>
      </c>
      <c r="B34823">
        <v>931634</v>
      </c>
    </row>
    <row r="34824" spans="1:2">
      <c r="A34824">
        <v>3657</v>
      </c>
      <c r="B34824">
        <v>952288</v>
      </c>
    </row>
    <row r="34825" spans="1:2">
      <c r="A34825">
        <v>3658</v>
      </c>
      <c r="B34825">
        <v>866871</v>
      </c>
    </row>
    <row r="34826" spans="1:2">
      <c r="A34826">
        <v>3659</v>
      </c>
      <c r="B34826">
        <v>903604</v>
      </c>
    </row>
    <row r="34827" spans="1:2">
      <c r="A34827">
        <v>3660</v>
      </c>
      <c r="B34827">
        <v>922212</v>
      </c>
    </row>
    <row r="34828" spans="1:2">
      <c r="A34828">
        <v>3661</v>
      </c>
      <c r="B34828">
        <v>934905</v>
      </c>
    </row>
    <row r="34829" spans="1:2">
      <c r="A34829">
        <v>3662</v>
      </c>
      <c r="B34829">
        <v>949827</v>
      </c>
    </row>
    <row r="34830" spans="1:2">
      <c r="A34830">
        <v>3663</v>
      </c>
      <c r="B34830">
        <v>931936</v>
      </c>
    </row>
    <row r="34831" spans="1:2">
      <c r="A34831">
        <v>3664</v>
      </c>
      <c r="B34831">
        <v>941331</v>
      </c>
    </row>
    <row r="34832" spans="1:2">
      <c r="A34832">
        <v>3665</v>
      </c>
      <c r="B34832">
        <v>924156</v>
      </c>
    </row>
    <row r="34833" spans="1:2">
      <c r="A34833">
        <v>3666</v>
      </c>
      <c r="B34833">
        <v>958739</v>
      </c>
    </row>
    <row r="34834" spans="1:2">
      <c r="A34834">
        <v>3667</v>
      </c>
      <c r="B34834">
        <v>946721</v>
      </c>
    </row>
    <row r="34835" spans="1:2">
      <c r="A34835">
        <v>3668</v>
      </c>
      <c r="B34835">
        <v>914232</v>
      </c>
    </row>
    <row r="34836" spans="1:2">
      <c r="A34836">
        <v>3669</v>
      </c>
      <c r="B34836">
        <v>961990</v>
      </c>
    </row>
    <row r="34837" spans="1:2">
      <c r="A34837">
        <v>3670</v>
      </c>
      <c r="B34837">
        <v>926125</v>
      </c>
    </row>
    <row r="34838" spans="1:2">
      <c r="A34838">
        <v>3671</v>
      </c>
      <c r="B34838">
        <v>979773</v>
      </c>
    </row>
    <row r="34839" spans="1:2">
      <c r="A34839">
        <v>3672</v>
      </c>
      <c r="B34839">
        <v>968922</v>
      </c>
    </row>
    <row r="34840" spans="1:2">
      <c r="A34840">
        <v>3673</v>
      </c>
      <c r="B34840">
        <v>934056</v>
      </c>
    </row>
    <row r="34841" spans="1:2">
      <c r="A34841">
        <v>3674</v>
      </c>
      <c r="B34841">
        <v>958741</v>
      </c>
    </row>
    <row r="34842" spans="1:2">
      <c r="A34842">
        <v>3675</v>
      </c>
      <c r="B34842">
        <v>918860</v>
      </c>
    </row>
    <row r="34843" spans="1:2">
      <c r="A34843">
        <v>3676</v>
      </c>
      <c r="B34843">
        <v>908648</v>
      </c>
    </row>
    <row r="34844" spans="1:2">
      <c r="A34844">
        <v>3677</v>
      </c>
      <c r="B34844">
        <v>940126</v>
      </c>
    </row>
    <row r="34845" spans="1:2">
      <c r="A34845">
        <v>3678</v>
      </c>
      <c r="B34845">
        <v>921733</v>
      </c>
    </row>
    <row r="34846" spans="1:2">
      <c r="A34846">
        <v>3679</v>
      </c>
      <c r="B34846">
        <v>904110</v>
      </c>
    </row>
    <row r="34847" spans="1:2">
      <c r="A34847">
        <v>3680</v>
      </c>
      <c r="B34847">
        <v>911048</v>
      </c>
    </row>
    <row r="34848" spans="1:2">
      <c r="A34848">
        <v>3681</v>
      </c>
      <c r="B34848">
        <v>919773</v>
      </c>
    </row>
    <row r="34849" spans="1:2">
      <c r="A34849">
        <v>3682</v>
      </c>
      <c r="B34849">
        <v>898915</v>
      </c>
    </row>
    <row r="34850" spans="1:2">
      <c r="A34850">
        <v>3683</v>
      </c>
      <c r="B34850">
        <v>994691</v>
      </c>
    </row>
    <row r="34851" spans="1:2">
      <c r="A34851">
        <v>3684</v>
      </c>
      <c r="B34851">
        <v>961187</v>
      </c>
    </row>
    <row r="34852" spans="1:2">
      <c r="A34852">
        <v>3685</v>
      </c>
      <c r="B34852">
        <v>887892</v>
      </c>
    </row>
    <row r="34853" spans="1:2">
      <c r="A34853">
        <v>3686</v>
      </c>
      <c r="B34853">
        <v>1012124</v>
      </c>
    </row>
    <row r="34854" spans="1:2">
      <c r="A34854">
        <v>3687</v>
      </c>
      <c r="B34854">
        <v>965512</v>
      </c>
    </row>
    <row r="34855" spans="1:2">
      <c r="A34855">
        <v>3688</v>
      </c>
      <c r="B34855">
        <v>944819</v>
      </c>
    </row>
    <row r="34856" spans="1:2">
      <c r="A34856">
        <v>3689</v>
      </c>
      <c r="B34856">
        <v>931736</v>
      </c>
    </row>
    <row r="34857" spans="1:2">
      <c r="A34857">
        <v>3690</v>
      </c>
      <c r="B34857">
        <v>994424</v>
      </c>
    </row>
    <row r="34858" spans="1:2">
      <c r="A34858">
        <v>3691</v>
      </c>
      <c r="B34858">
        <v>970359</v>
      </c>
    </row>
    <row r="34859" spans="1:2">
      <c r="A34859">
        <v>3692</v>
      </c>
      <c r="B34859">
        <v>965400</v>
      </c>
    </row>
    <row r="34860" spans="1:2">
      <c r="A34860">
        <v>3693</v>
      </c>
      <c r="B34860">
        <v>1045121</v>
      </c>
    </row>
    <row r="34861" spans="1:2">
      <c r="A34861">
        <v>3694</v>
      </c>
      <c r="B34861">
        <v>930122</v>
      </c>
    </row>
    <row r="34862" spans="1:2">
      <c r="A34862">
        <v>3695</v>
      </c>
      <c r="B34862">
        <v>930061</v>
      </c>
    </row>
    <row r="34863" spans="1:2">
      <c r="A34863">
        <v>3696</v>
      </c>
      <c r="B34863">
        <v>931237</v>
      </c>
    </row>
    <row r="34864" spans="1:2">
      <c r="A34864">
        <v>3697</v>
      </c>
      <c r="B34864">
        <v>948888</v>
      </c>
    </row>
    <row r="34865" spans="1:2">
      <c r="A34865">
        <v>3698</v>
      </c>
      <c r="B34865">
        <v>972591</v>
      </c>
    </row>
    <row r="34866" spans="1:2">
      <c r="A34866">
        <v>3699</v>
      </c>
      <c r="B34866">
        <v>933778</v>
      </c>
    </row>
    <row r="34867" spans="1:2">
      <c r="A34867">
        <v>3700</v>
      </c>
      <c r="B34867">
        <v>950793</v>
      </c>
    </row>
    <row r="34868" spans="1:2">
      <c r="A34868">
        <v>3701</v>
      </c>
      <c r="B34868">
        <v>967798</v>
      </c>
    </row>
    <row r="34869" spans="1:2">
      <c r="A34869">
        <v>3702</v>
      </c>
      <c r="B34869">
        <v>962656</v>
      </c>
    </row>
    <row r="34870" spans="1:2">
      <c r="A34870">
        <v>3703</v>
      </c>
      <c r="B34870">
        <v>946945</v>
      </c>
    </row>
    <row r="34871" spans="1:2">
      <c r="A34871">
        <v>3704</v>
      </c>
      <c r="B34871">
        <v>967551</v>
      </c>
    </row>
    <row r="34872" spans="1:2">
      <c r="A34872">
        <v>3705</v>
      </c>
      <c r="B34872">
        <v>990934</v>
      </c>
    </row>
    <row r="34873" spans="1:2">
      <c r="A34873">
        <v>3706</v>
      </c>
      <c r="B34873">
        <v>893798</v>
      </c>
    </row>
    <row r="34874" spans="1:2">
      <c r="A34874">
        <v>3707</v>
      </c>
      <c r="B34874">
        <v>950141</v>
      </c>
    </row>
    <row r="34875" spans="1:2">
      <c r="A34875">
        <v>3708</v>
      </c>
      <c r="B34875">
        <v>894711</v>
      </c>
    </row>
    <row r="34876" spans="1:2">
      <c r="A34876">
        <v>3709</v>
      </c>
      <c r="B34876">
        <v>896129</v>
      </c>
    </row>
    <row r="34877" spans="1:2">
      <c r="A34877">
        <v>3710</v>
      </c>
      <c r="B34877">
        <v>898177</v>
      </c>
    </row>
    <row r="34878" spans="1:2">
      <c r="A34878">
        <v>3711</v>
      </c>
      <c r="B34878">
        <v>909244</v>
      </c>
    </row>
    <row r="34879" spans="1:2">
      <c r="A34879">
        <v>3712</v>
      </c>
      <c r="B34879">
        <v>992703</v>
      </c>
    </row>
    <row r="34880" spans="1:2">
      <c r="A34880">
        <v>3713</v>
      </c>
      <c r="B34880">
        <v>915506</v>
      </c>
    </row>
    <row r="34881" spans="1:2">
      <c r="A34881">
        <v>3714</v>
      </c>
      <c r="B34881">
        <v>896679</v>
      </c>
    </row>
    <row r="34882" spans="1:2">
      <c r="A34882">
        <v>3715</v>
      </c>
      <c r="B34882">
        <v>989607</v>
      </c>
    </row>
    <row r="34883" spans="1:2">
      <c r="A34883">
        <v>3716</v>
      </c>
      <c r="B34883">
        <v>937764</v>
      </c>
    </row>
    <row r="34884" spans="1:2">
      <c r="A34884">
        <v>3717</v>
      </c>
      <c r="B34884">
        <v>998650</v>
      </c>
    </row>
    <row r="34885" spans="1:2">
      <c r="A34885">
        <v>3718</v>
      </c>
      <c r="B34885">
        <v>965321</v>
      </c>
    </row>
    <row r="34886" spans="1:2">
      <c r="A34886">
        <v>3719</v>
      </c>
      <c r="B34886">
        <v>1026462</v>
      </c>
    </row>
    <row r="34887" spans="1:2">
      <c r="A34887">
        <v>3720</v>
      </c>
      <c r="B34887">
        <v>933787</v>
      </c>
    </row>
    <row r="34888" spans="1:2">
      <c r="A34888">
        <v>3721</v>
      </c>
      <c r="B34888">
        <v>915686</v>
      </c>
    </row>
    <row r="34889" spans="1:2">
      <c r="A34889">
        <v>3722</v>
      </c>
      <c r="B34889">
        <v>927598</v>
      </c>
    </row>
    <row r="34890" spans="1:2">
      <c r="A34890">
        <v>3723</v>
      </c>
      <c r="B34890">
        <v>879617</v>
      </c>
    </row>
    <row r="34891" spans="1:2">
      <c r="A34891">
        <v>3724</v>
      </c>
      <c r="B34891">
        <v>925772</v>
      </c>
    </row>
    <row r="34892" spans="1:2">
      <c r="A34892">
        <v>3725</v>
      </c>
      <c r="B34892">
        <v>944523</v>
      </c>
    </row>
    <row r="34893" spans="1:2">
      <c r="A34893">
        <v>3726</v>
      </c>
      <c r="B34893">
        <v>891767</v>
      </c>
    </row>
    <row r="34894" spans="1:2">
      <c r="A34894">
        <v>3727</v>
      </c>
      <c r="B34894">
        <v>880850</v>
      </c>
    </row>
    <row r="34895" spans="1:2">
      <c r="A34895">
        <v>3728</v>
      </c>
      <c r="B34895">
        <v>995574</v>
      </c>
    </row>
    <row r="34896" spans="1:2">
      <c r="A34896">
        <v>3729</v>
      </c>
      <c r="B34896">
        <v>918766</v>
      </c>
    </row>
    <row r="34897" spans="1:2">
      <c r="A34897">
        <v>3730</v>
      </c>
      <c r="B34897">
        <v>989893</v>
      </c>
    </row>
    <row r="34898" spans="1:2">
      <c r="A34898">
        <v>3731</v>
      </c>
      <c r="B34898">
        <v>957688</v>
      </c>
    </row>
    <row r="34899" spans="1:2">
      <c r="A34899">
        <v>3732</v>
      </c>
      <c r="B34899">
        <v>926154</v>
      </c>
    </row>
    <row r="34900" spans="1:2">
      <c r="A34900">
        <v>3733</v>
      </c>
      <c r="B34900">
        <v>899492</v>
      </c>
    </row>
    <row r="34901" spans="1:2">
      <c r="A34901">
        <v>3734</v>
      </c>
      <c r="B34901">
        <v>957791</v>
      </c>
    </row>
    <row r="34902" spans="1:2">
      <c r="A34902">
        <v>3735</v>
      </c>
      <c r="B34902">
        <v>934098</v>
      </c>
    </row>
    <row r="34903" spans="1:2">
      <c r="A34903">
        <v>3736</v>
      </c>
      <c r="B34903">
        <v>905119</v>
      </c>
    </row>
    <row r="34904" spans="1:2">
      <c r="A34904">
        <v>3737</v>
      </c>
      <c r="B34904">
        <v>935072</v>
      </c>
    </row>
    <row r="34905" spans="1:2">
      <c r="A34905">
        <v>3738</v>
      </c>
      <c r="B34905">
        <v>996070</v>
      </c>
    </row>
    <row r="34906" spans="1:2">
      <c r="A34906">
        <v>3739</v>
      </c>
      <c r="B34906">
        <v>907168</v>
      </c>
    </row>
    <row r="34907" spans="1:2">
      <c r="A34907">
        <v>3740</v>
      </c>
      <c r="B34907">
        <v>920663</v>
      </c>
    </row>
    <row r="34908" spans="1:2">
      <c r="A34908">
        <v>3741</v>
      </c>
      <c r="B34908">
        <v>934680</v>
      </c>
    </row>
    <row r="34909" spans="1:2">
      <c r="A34909">
        <v>3742</v>
      </c>
      <c r="B34909">
        <v>943709</v>
      </c>
    </row>
    <row r="34910" spans="1:2">
      <c r="A34910">
        <v>3743</v>
      </c>
      <c r="B34910">
        <v>946964</v>
      </c>
    </row>
    <row r="34911" spans="1:2">
      <c r="A34911">
        <v>3744</v>
      </c>
      <c r="B34911">
        <v>905114</v>
      </c>
    </row>
    <row r="34912" spans="1:2">
      <c r="A34912">
        <v>3745</v>
      </c>
      <c r="B34912">
        <v>919408</v>
      </c>
    </row>
    <row r="34913" spans="1:2">
      <c r="A34913">
        <v>3746</v>
      </c>
      <c r="B34913">
        <v>923326</v>
      </c>
    </row>
    <row r="34914" spans="1:2">
      <c r="A34914">
        <v>3747</v>
      </c>
      <c r="B34914">
        <v>902561</v>
      </c>
    </row>
    <row r="34915" spans="1:2">
      <c r="A34915">
        <v>3748</v>
      </c>
      <c r="B34915">
        <v>932404</v>
      </c>
    </row>
    <row r="34916" spans="1:2">
      <c r="A34916">
        <v>3749</v>
      </c>
      <c r="B34916">
        <v>915128</v>
      </c>
    </row>
    <row r="34917" spans="1:2">
      <c r="A34917">
        <v>3750</v>
      </c>
      <c r="B34917">
        <v>935518</v>
      </c>
    </row>
    <row r="34918" spans="1:2">
      <c r="A34918">
        <v>3751</v>
      </c>
      <c r="B34918">
        <v>908868</v>
      </c>
    </row>
    <row r="34919" spans="1:2">
      <c r="A34919">
        <v>3752</v>
      </c>
      <c r="B34919">
        <v>954835</v>
      </c>
    </row>
    <row r="34920" spans="1:2">
      <c r="A34920">
        <v>3753</v>
      </c>
      <c r="B34920">
        <v>924839</v>
      </c>
    </row>
    <row r="34921" spans="1:2">
      <c r="A34921">
        <v>3754</v>
      </c>
      <c r="B34921">
        <v>943812</v>
      </c>
    </row>
    <row r="34922" spans="1:2">
      <c r="A34922">
        <v>3755</v>
      </c>
      <c r="B34922">
        <v>931345</v>
      </c>
    </row>
    <row r="34923" spans="1:2">
      <c r="A34923">
        <v>3756</v>
      </c>
      <c r="B34923">
        <v>902263</v>
      </c>
    </row>
    <row r="34924" spans="1:2">
      <c r="A34924">
        <v>3757</v>
      </c>
      <c r="B34924">
        <v>900949</v>
      </c>
    </row>
    <row r="34925" spans="1:2">
      <c r="A34925">
        <v>3758</v>
      </c>
      <c r="B34925">
        <v>992444</v>
      </c>
    </row>
    <row r="34926" spans="1:2">
      <c r="A34926">
        <v>3759</v>
      </c>
      <c r="B34926">
        <v>923083</v>
      </c>
    </row>
    <row r="34927" spans="1:2">
      <c r="A34927">
        <v>3760</v>
      </c>
      <c r="B34927">
        <v>940108</v>
      </c>
    </row>
    <row r="34928" spans="1:2">
      <c r="A34928">
        <v>3761</v>
      </c>
      <c r="B34928">
        <v>1029250</v>
      </c>
    </row>
    <row r="34929" spans="1:2">
      <c r="A34929">
        <v>3762</v>
      </c>
      <c r="B34929">
        <v>913482</v>
      </c>
    </row>
    <row r="34930" spans="1:2">
      <c r="A34930">
        <v>3763</v>
      </c>
      <c r="B34930">
        <v>936495</v>
      </c>
    </row>
    <row r="34931" spans="1:2">
      <c r="A34931">
        <v>3764</v>
      </c>
      <c r="B34931">
        <v>888866</v>
      </c>
    </row>
    <row r="34932" spans="1:2">
      <c r="A34932">
        <v>3765</v>
      </c>
      <c r="B34932">
        <v>947829</v>
      </c>
    </row>
    <row r="34933" spans="1:2">
      <c r="A34933">
        <v>3766</v>
      </c>
      <c r="B34933">
        <v>948821</v>
      </c>
    </row>
    <row r="34934" spans="1:2">
      <c r="A34934">
        <v>3767</v>
      </c>
      <c r="B34934">
        <v>920492</v>
      </c>
    </row>
    <row r="34935" spans="1:2">
      <c r="A34935">
        <v>3768</v>
      </c>
      <c r="B34935">
        <v>922181</v>
      </c>
    </row>
    <row r="34936" spans="1:2">
      <c r="A34936">
        <v>3769</v>
      </c>
      <c r="B34936">
        <v>951256</v>
      </c>
    </row>
    <row r="34937" spans="1:2">
      <c r="A34937">
        <v>3770</v>
      </c>
      <c r="B34937">
        <v>924669</v>
      </c>
    </row>
    <row r="34938" spans="1:2">
      <c r="A34938">
        <v>3771</v>
      </c>
      <c r="B34938">
        <v>911065</v>
      </c>
    </row>
    <row r="34939" spans="1:2">
      <c r="A34939">
        <v>3772</v>
      </c>
      <c r="B34939">
        <v>923607</v>
      </c>
    </row>
    <row r="34940" spans="1:2">
      <c r="A34940">
        <v>3773</v>
      </c>
      <c r="B34940">
        <v>919949</v>
      </c>
    </row>
    <row r="34941" spans="1:2">
      <c r="A34941">
        <v>3774</v>
      </c>
      <c r="B34941">
        <v>938252</v>
      </c>
    </row>
    <row r="34942" spans="1:2">
      <c r="A34942">
        <v>3775</v>
      </c>
      <c r="B34942">
        <v>925607</v>
      </c>
    </row>
    <row r="34943" spans="1:2">
      <c r="A34943">
        <v>3776</v>
      </c>
      <c r="B34943">
        <v>932854</v>
      </c>
    </row>
    <row r="34944" spans="1:2">
      <c r="A34944">
        <v>3777</v>
      </c>
      <c r="B34944">
        <v>928398</v>
      </c>
    </row>
    <row r="34945" spans="1:2">
      <c r="A34945">
        <v>3778</v>
      </c>
      <c r="B34945">
        <v>878719</v>
      </c>
    </row>
    <row r="34946" spans="1:2">
      <c r="A34946">
        <v>3779</v>
      </c>
      <c r="B34946">
        <v>918889</v>
      </c>
    </row>
    <row r="34947" spans="1:2">
      <c r="A34947">
        <v>3780</v>
      </c>
      <c r="B34947">
        <v>1026789</v>
      </c>
    </row>
    <row r="34948" spans="1:2">
      <c r="A34948">
        <v>3781</v>
      </c>
      <c r="B34948">
        <v>995335</v>
      </c>
    </row>
    <row r="34949" spans="1:2">
      <c r="A34949">
        <v>3782</v>
      </c>
      <c r="B34949">
        <v>972106</v>
      </c>
    </row>
    <row r="34950" spans="1:2">
      <c r="A34950">
        <v>3783</v>
      </c>
      <c r="B34950">
        <v>940939</v>
      </c>
    </row>
    <row r="34951" spans="1:2">
      <c r="A34951">
        <v>3784</v>
      </c>
      <c r="B34951">
        <v>912084</v>
      </c>
    </row>
    <row r="34952" spans="1:2">
      <c r="A34952">
        <v>3785</v>
      </c>
      <c r="B34952">
        <v>946918</v>
      </c>
    </row>
    <row r="34953" spans="1:2">
      <c r="A34953">
        <v>3786</v>
      </c>
      <c r="B34953">
        <v>1009616</v>
      </c>
    </row>
    <row r="34954" spans="1:2">
      <c r="A34954">
        <v>3787</v>
      </c>
      <c r="B34954">
        <v>1101713</v>
      </c>
    </row>
    <row r="34955" spans="1:2">
      <c r="A34955">
        <v>3788</v>
      </c>
      <c r="B34955">
        <v>922896</v>
      </c>
    </row>
    <row r="34956" spans="1:2">
      <c r="A34956">
        <v>3789</v>
      </c>
      <c r="B34956">
        <v>880335</v>
      </c>
    </row>
    <row r="34957" spans="1:2">
      <c r="A34957">
        <v>3790</v>
      </c>
      <c r="B34957">
        <v>1045845</v>
      </c>
    </row>
    <row r="34958" spans="1:2">
      <c r="A34958">
        <v>3791</v>
      </c>
      <c r="B34958">
        <v>866463</v>
      </c>
    </row>
    <row r="34959" spans="1:2">
      <c r="A34959">
        <v>3792</v>
      </c>
      <c r="B34959">
        <v>919111</v>
      </c>
    </row>
    <row r="34960" spans="1:2">
      <c r="A34960">
        <v>3793</v>
      </c>
      <c r="B34960">
        <v>953764</v>
      </c>
    </row>
    <row r="34961" spans="1:2">
      <c r="A34961">
        <v>3794</v>
      </c>
      <c r="B34961">
        <v>960069</v>
      </c>
    </row>
    <row r="34962" spans="1:2">
      <c r="A34962">
        <v>3795</v>
      </c>
      <c r="B34962">
        <v>918762</v>
      </c>
    </row>
    <row r="34963" spans="1:2">
      <c r="A34963">
        <v>3796</v>
      </c>
      <c r="B34963">
        <v>916112</v>
      </c>
    </row>
    <row r="34964" spans="1:2">
      <c r="A34964">
        <v>3797</v>
      </c>
      <c r="B34964">
        <v>898422</v>
      </c>
    </row>
    <row r="34965" spans="1:2">
      <c r="A34965">
        <v>3798</v>
      </c>
      <c r="B34965">
        <v>955793</v>
      </c>
    </row>
    <row r="34966" spans="1:2">
      <c r="A34966">
        <v>3799</v>
      </c>
      <c r="B34966">
        <v>958048</v>
      </c>
    </row>
    <row r="34967" spans="1:2">
      <c r="A34967">
        <v>3800</v>
      </c>
      <c r="B34967">
        <v>913272</v>
      </c>
    </row>
    <row r="34968" spans="1:2">
      <c r="A34968">
        <v>3801</v>
      </c>
      <c r="B34968">
        <v>958982</v>
      </c>
    </row>
    <row r="34969" spans="1:2">
      <c r="A34969">
        <v>3802</v>
      </c>
      <c r="B34969">
        <v>936072</v>
      </c>
    </row>
    <row r="34970" spans="1:2">
      <c r="A34970">
        <v>3803</v>
      </c>
      <c r="B34970">
        <v>947717</v>
      </c>
    </row>
    <row r="34971" spans="1:2">
      <c r="A34971">
        <v>3804</v>
      </c>
      <c r="B34971">
        <v>912313</v>
      </c>
    </row>
    <row r="34972" spans="1:2">
      <c r="A34972">
        <v>3805</v>
      </c>
      <c r="B34972">
        <v>946481</v>
      </c>
    </row>
    <row r="34973" spans="1:2">
      <c r="A34973">
        <v>3806</v>
      </c>
      <c r="B34973">
        <v>919780</v>
      </c>
    </row>
    <row r="34974" spans="1:2">
      <c r="A34974">
        <v>3807</v>
      </c>
      <c r="B34974">
        <v>1006265</v>
      </c>
    </row>
    <row r="34975" spans="1:2">
      <c r="A34975">
        <v>3808</v>
      </c>
      <c r="B34975">
        <v>985918</v>
      </c>
    </row>
    <row r="34976" spans="1:2">
      <c r="A34976">
        <v>3809</v>
      </c>
      <c r="B34976">
        <v>951124</v>
      </c>
    </row>
    <row r="34977" spans="1:2">
      <c r="A34977">
        <v>3810</v>
      </c>
      <c r="B34977">
        <v>922819</v>
      </c>
    </row>
    <row r="34978" spans="1:2">
      <c r="A34978">
        <v>3811</v>
      </c>
      <c r="B34978">
        <v>896392</v>
      </c>
    </row>
    <row r="34979" spans="1:2">
      <c r="A34979">
        <v>3812</v>
      </c>
      <c r="B34979">
        <v>893433</v>
      </c>
    </row>
    <row r="34980" spans="1:2">
      <c r="A34980">
        <v>3813</v>
      </c>
      <c r="B34980">
        <v>889639</v>
      </c>
    </row>
    <row r="34981" spans="1:2">
      <c r="A34981">
        <v>3814</v>
      </c>
      <c r="B34981">
        <v>978645</v>
      </c>
    </row>
    <row r="34982" spans="1:2">
      <c r="A34982">
        <v>3815</v>
      </c>
      <c r="B34982">
        <v>914190</v>
      </c>
    </row>
    <row r="34983" spans="1:2">
      <c r="A34983">
        <v>3816</v>
      </c>
      <c r="B34983">
        <v>971758</v>
      </c>
    </row>
    <row r="34984" spans="1:2">
      <c r="A34984">
        <v>3817</v>
      </c>
      <c r="B34984">
        <v>976429</v>
      </c>
    </row>
    <row r="34985" spans="1:2">
      <c r="A34985">
        <v>3818</v>
      </c>
      <c r="B34985">
        <v>927499</v>
      </c>
    </row>
    <row r="34986" spans="1:2">
      <c r="A34986">
        <v>3819</v>
      </c>
      <c r="B34986">
        <v>1013061</v>
      </c>
    </row>
    <row r="34987" spans="1:2">
      <c r="A34987">
        <v>3820</v>
      </c>
      <c r="B34987">
        <v>918995</v>
      </c>
    </row>
    <row r="34988" spans="1:2">
      <c r="A34988">
        <v>3821</v>
      </c>
      <c r="B34988">
        <v>951100</v>
      </c>
    </row>
    <row r="34989" spans="1:2">
      <c r="A34989">
        <v>3822</v>
      </c>
      <c r="B34989">
        <v>925178</v>
      </c>
    </row>
    <row r="34990" spans="1:2">
      <c r="A34990">
        <v>3823</v>
      </c>
      <c r="B34990">
        <v>950934</v>
      </c>
    </row>
    <row r="34991" spans="1:2">
      <c r="A34991">
        <v>3824</v>
      </c>
      <c r="B34991">
        <v>1002684</v>
      </c>
    </row>
    <row r="34992" spans="1:2">
      <c r="A34992">
        <v>3825</v>
      </c>
      <c r="B34992">
        <v>953980</v>
      </c>
    </row>
    <row r="34993" spans="1:2">
      <c r="A34993">
        <v>3826</v>
      </c>
      <c r="B34993">
        <v>900192</v>
      </c>
    </row>
    <row r="34994" spans="1:2">
      <c r="A34994">
        <v>3827</v>
      </c>
      <c r="B34994">
        <v>929599</v>
      </c>
    </row>
    <row r="34995" spans="1:2">
      <c r="A34995">
        <v>3828</v>
      </c>
      <c r="B34995">
        <v>951980</v>
      </c>
    </row>
    <row r="34996" spans="1:2">
      <c r="A34996">
        <v>3829</v>
      </c>
      <c r="B34996">
        <v>943706</v>
      </c>
    </row>
    <row r="34997" spans="1:2">
      <c r="A34997">
        <v>3830</v>
      </c>
      <c r="B34997">
        <v>952882</v>
      </c>
    </row>
    <row r="34998" spans="1:2">
      <c r="A34998">
        <v>3831</v>
      </c>
      <c r="B34998">
        <v>941258</v>
      </c>
    </row>
    <row r="34999" spans="1:2">
      <c r="A34999">
        <v>3832</v>
      </c>
      <c r="B34999">
        <v>923090</v>
      </c>
    </row>
    <row r="35000" spans="1:2">
      <c r="A35000">
        <v>3833</v>
      </c>
      <c r="B35000">
        <v>913291</v>
      </c>
    </row>
    <row r="35001" spans="1:2">
      <c r="A35001">
        <v>3834</v>
      </c>
      <c r="B35001">
        <v>893240</v>
      </c>
    </row>
    <row r="35002" spans="1:2">
      <c r="A35002">
        <v>3835</v>
      </c>
      <c r="B35002">
        <v>903298</v>
      </c>
    </row>
    <row r="35003" spans="1:2">
      <c r="A35003">
        <v>3836</v>
      </c>
      <c r="B35003">
        <v>993631</v>
      </c>
    </row>
    <row r="35004" spans="1:2">
      <c r="A35004">
        <v>3837</v>
      </c>
      <c r="B35004">
        <v>1016379</v>
      </c>
    </row>
    <row r="35005" spans="1:2">
      <c r="A35005">
        <v>3838</v>
      </c>
      <c r="B35005">
        <v>950007</v>
      </c>
    </row>
    <row r="35006" spans="1:2">
      <c r="A35006">
        <v>3839</v>
      </c>
      <c r="B35006">
        <v>922961</v>
      </c>
    </row>
    <row r="35007" spans="1:2">
      <c r="A35007">
        <v>3840</v>
      </c>
      <c r="B35007">
        <v>1092175</v>
      </c>
    </row>
    <row r="35008" spans="1:2">
      <c r="A35008">
        <v>3841</v>
      </c>
      <c r="B35008">
        <v>958472</v>
      </c>
    </row>
    <row r="35009" spans="1:2">
      <c r="A35009">
        <v>3842</v>
      </c>
      <c r="B35009">
        <v>995568</v>
      </c>
    </row>
    <row r="35010" spans="1:2">
      <c r="A35010">
        <v>3843</v>
      </c>
      <c r="B35010">
        <v>932394</v>
      </c>
    </row>
    <row r="35011" spans="1:2">
      <c r="A35011">
        <v>3844</v>
      </c>
      <c r="B35011">
        <v>925163</v>
      </c>
    </row>
    <row r="35012" spans="1:2">
      <c r="A35012">
        <v>3845</v>
      </c>
      <c r="B35012">
        <v>908590</v>
      </c>
    </row>
    <row r="35013" spans="1:2">
      <c r="A35013">
        <v>3846</v>
      </c>
      <c r="B35013">
        <v>917635</v>
      </c>
    </row>
    <row r="35014" spans="1:2">
      <c r="A35014">
        <v>3847</v>
      </c>
      <c r="B35014">
        <v>907940</v>
      </c>
    </row>
    <row r="35015" spans="1:2">
      <c r="A35015">
        <v>3848</v>
      </c>
      <c r="B35015">
        <v>955862</v>
      </c>
    </row>
    <row r="35016" spans="1:2">
      <c r="A35016">
        <v>3849</v>
      </c>
      <c r="B35016">
        <v>930403</v>
      </c>
    </row>
    <row r="35017" spans="1:2">
      <c r="A35017">
        <v>3850</v>
      </c>
      <c r="B35017">
        <v>944199</v>
      </c>
    </row>
    <row r="35018" spans="1:2">
      <c r="A35018">
        <v>3851</v>
      </c>
      <c r="B35018">
        <v>945346</v>
      </c>
    </row>
    <row r="35019" spans="1:2">
      <c r="A35019">
        <v>3852</v>
      </c>
      <c r="B35019">
        <v>947670</v>
      </c>
    </row>
    <row r="35020" spans="1:2">
      <c r="A35020">
        <v>3853</v>
      </c>
      <c r="B35020">
        <v>969583</v>
      </c>
    </row>
    <row r="35021" spans="1:2">
      <c r="A35021">
        <v>3854</v>
      </c>
      <c r="B35021">
        <v>935382</v>
      </c>
    </row>
    <row r="35022" spans="1:2">
      <c r="A35022">
        <v>3855</v>
      </c>
      <c r="B35022">
        <v>933711</v>
      </c>
    </row>
    <row r="35023" spans="1:2">
      <c r="A35023">
        <v>3856</v>
      </c>
      <c r="B35023">
        <v>983302</v>
      </c>
    </row>
    <row r="35024" spans="1:2">
      <c r="A35024">
        <v>3857</v>
      </c>
      <c r="B35024">
        <v>1291926</v>
      </c>
    </row>
    <row r="35025" spans="1:2">
      <c r="A35025">
        <v>3858</v>
      </c>
      <c r="B35025">
        <v>933341</v>
      </c>
    </row>
    <row r="35026" spans="1:2">
      <c r="A35026">
        <v>3859</v>
      </c>
      <c r="B35026">
        <v>919606</v>
      </c>
    </row>
    <row r="35027" spans="1:2">
      <c r="A35027">
        <v>3860</v>
      </c>
      <c r="B35027">
        <v>959903</v>
      </c>
    </row>
    <row r="35028" spans="1:2">
      <c r="A35028">
        <v>3861</v>
      </c>
      <c r="B35028">
        <v>944962</v>
      </c>
    </row>
    <row r="35029" spans="1:2">
      <c r="A35029">
        <v>3862</v>
      </c>
      <c r="B35029">
        <v>933784</v>
      </c>
    </row>
    <row r="35030" spans="1:2">
      <c r="A35030">
        <v>3863</v>
      </c>
      <c r="B35030">
        <v>960554</v>
      </c>
    </row>
    <row r="35031" spans="1:2">
      <c r="A35031">
        <v>3864</v>
      </c>
      <c r="B35031">
        <v>983316</v>
      </c>
    </row>
    <row r="35032" spans="1:2">
      <c r="A35032">
        <v>3865</v>
      </c>
      <c r="B35032">
        <v>914293</v>
      </c>
    </row>
    <row r="35033" spans="1:2">
      <c r="A35033">
        <v>3866</v>
      </c>
      <c r="B35033">
        <v>901704</v>
      </c>
    </row>
    <row r="35034" spans="1:2">
      <c r="A35034">
        <v>3867</v>
      </c>
      <c r="B35034">
        <v>992699</v>
      </c>
    </row>
    <row r="35035" spans="1:2">
      <c r="A35035">
        <v>3868</v>
      </c>
      <c r="B35035">
        <v>924619</v>
      </c>
    </row>
    <row r="35036" spans="1:2">
      <c r="A35036">
        <v>3869</v>
      </c>
      <c r="B35036">
        <v>934019</v>
      </c>
    </row>
    <row r="35037" spans="1:2">
      <c r="A35037">
        <v>3870</v>
      </c>
      <c r="B35037">
        <v>930236</v>
      </c>
    </row>
    <row r="35038" spans="1:2">
      <c r="A35038">
        <v>3871</v>
      </c>
      <c r="B35038">
        <v>992183</v>
      </c>
    </row>
    <row r="35039" spans="1:2">
      <c r="A35039">
        <v>3872</v>
      </c>
      <c r="B35039">
        <v>960195</v>
      </c>
    </row>
    <row r="35040" spans="1:2">
      <c r="A35040">
        <v>3873</v>
      </c>
      <c r="B35040">
        <v>983132</v>
      </c>
    </row>
    <row r="35041" spans="1:2">
      <c r="A35041">
        <v>3874</v>
      </c>
      <c r="B35041">
        <v>940942</v>
      </c>
    </row>
    <row r="35042" spans="1:2">
      <c r="A35042">
        <v>3875</v>
      </c>
      <c r="B35042">
        <v>924290</v>
      </c>
    </row>
    <row r="35043" spans="1:2">
      <c r="A35043">
        <v>3876</v>
      </c>
      <c r="B35043">
        <v>992547</v>
      </c>
    </row>
    <row r="35044" spans="1:2">
      <c r="A35044">
        <v>3877</v>
      </c>
      <c r="B35044">
        <v>918217</v>
      </c>
    </row>
    <row r="35045" spans="1:2">
      <c r="A35045">
        <v>3878</v>
      </c>
      <c r="B35045">
        <v>981512</v>
      </c>
    </row>
    <row r="35046" spans="1:2">
      <c r="A35046">
        <v>3879</v>
      </c>
      <c r="B35046">
        <v>900877</v>
      </c>
    </row>
    <row r="35047" spans="1:2">
      <c r="A35047">
        <v>3880</v>
      </c>
      <c r="B35047">
        <v>944472</v>
      </c>
    </row>
    <row r="35048" spans="1:2">
      <c r="A35048">
        <v>3881</v>
      </c>
      <c r="B35048">
        <v>909654</v>
      </c>
    </row>
    <row r="35049" spans="1:2">
      <c r="A35049">
        <v>3882</v>
      </c>
      <c r="B35049">
        <v>931929</v>
      </c>
    </row>
    <row r="35050" spans="1:2">
      <c r="A35050">
        <v>3883</v>
      </c>
      <c r="B35050">
        <v>952367</v>
      </c>
    </row>
    <row r="35051" spans="1:2">
      <c r="A35051">
        <v>3884</v>
      </c>
      <c r="B35051">
        <v>973163</v>
      </c>
    </row>
    <row r="35052" spans="1:2">
      <c r="A35052">
        <v>3885</v>
      </c>
      <c r="B35052">
        <v>917455</v>
      </c>
    </row>
    <row r="35053" spans="1:2">
      <c r="A35053">
        <v>3886</v>
      </c>
      <c r="B35053">
        <v>1002678</v>
      </c>
    </row>
    <row r="35054" spans="1:2">
      <c r="A35054">
        <v>3887</v>
      </c>
      <c r="B35054">
        <v>916695</v>
      </c>
    </row>
    <row r="35055" spans="1:2">
      <c r="A35055">
        <v>3888</v>
      </c>
      <c r="B35055">
        <v>939712</v>
      </c>
    </row>
    <row r="35056" spans="1:2">
      <c r="A35056">
        <v>3889</v>
      </c>
      <c r="B35056">
        <v>948045</v>
      </c>
    </row>
    <row r="35057" spans="1:2">
      <c r="A35057">
        <v>3890</v>
      </c>
      <c r="B35057">
        <v>940841</v>
      </c>
    </row>
    <row r="35058" spans="1:2">
      <c r="A35058">
        <v>3891</v>
      </c>
      <c r="B35058">
        <v>924843</v>
      </c>
    </row>
    <row r="35059" spans="1:2">
      <c r="A35059">
        <v>3892</v>
      </c>
      <c r="B35059">
        <v>890836</v>
      </c>
    </row>
    <row r="35060" spans="1:2">
      <c r="A35060">
        <v>3893</v>
      </c>
      <c r="B35060">
        <v>921149</v>
      </c>
    </row>
    <row r="35061" spans="1:2">
      <c r="A35061">
        <v>3894</v>
      </c>
      <c r="B35061">
        <v>888706</v>
      </c>
    </row>
    <row r="35062" spans="1:2">
      <c r="A35062">
        <v>3895</v>
      </c>
      <c r="B35062">
        <v>939247</v>
      </c>
    </row>
    <row r="35063" spans="1:2">
      <c r="A35063">
        <v>3896</v>
      </c>
      <c r="B35063">
        <v>972637</v>
      </c>
    </row>
    <row r="35064" spans="1:2">
      <c r="A35064">
        <v>3897</v>
      </c>
      <c r="B35064">
        <v>937272</v>
      </c>
    </row>
    <row r="35065" spans="1:2">
      <c r="A35065">
        <v>3898</v>
      </c>
      <c r="B35065">
        <v>986715</v>
      </c>
    </row>
    <row r="35066" spans="1:2">
      <c r="A35066">
        <v>3899</v>
      </c>
      <c r="B35066">
        <v>975132</v>
      </c>
    </row>
    <row r="35067" spans="1:2">
      <c r="A35067">
        <v>3900</v>
      </c>
      <c r="B35067">
        <v>972508</v>
      </c>
    </row>
    <row r="35068" spans="1:2">
      <c r="A35068">
        <v>3901</v>
      </c>
      <c r="B35068">
        <v>972665</v>
      </c>
    </row>
    <row r="35069" spans="1:2">
      <c r="A35069">
        <v>3902</v>
      </c>
      <c r="B35069">
        <v>931210</v>
      </c>
    </row>
    <row r="35070" spans="1:2">
      <c r="A35070">
        <v>3903</v>
      </c>
      <c r="B35070">
        <v>874034</v>
      </c>
    </row>
    <row r="35071" spans="1:2">
      <c r="A35071">
        <v>3904</v>
      </c>
      <c r="B35071">
        <v>891195</v>
      </c>
    </row>
    <row r="35072" spans="1:2">
      <c r="A35072">
        <v>3905</v>
      </c>
      <c r="B35072">
        <v>917399</v>
      </c>
    </row>
    <row r="35073" spans="1:2">
      <c r="A35073">
        <v>3906</v>
      </c>
      <c r="B35073">
        <v>957602</v>
      </c>
    </row>
    <row r="35074" spans="1:2">
      <c r="A35074">
        <v>3907</v>
      </c>
      <c r="B35074">
        <v>924646</v>
      </c>
    </row>
    <row r="35075" spans="1:2">
      <c r="A35075">
        <v>3908</v>
      </c>
      <c r="B35075">
        <v>896541</v>
      </c>
    </row>
    <row r="35076" spans="1:2">
      <c r="A35076">
        <v>3909</v>
      </c>
      <c r="B35076">
        <v>904287</v>
      </c>
    </row>
    <row r="35077" spans="1:2">
      <c r="A35077">
        <v>3910</v>
      </c>
      <c r="B35077">
        <v>958741</v>
      </c>
    </row>
    <row r="35078" spans="1:2">
      <c r="A35078">
        <v>3911</v>
      </c>
      <c r="B35078">
        <v>921262</v>
      </c>
    </row>
    <row r="35079" spans="1:2">
      <c r="A35079">
        <v>3912</v>
      </c>
      <c r="B35079">
        <v>924038</v>
      </c>
    </row>
    <row r="35080" spans="1:2">
      <c r="A35080">
        <v>3913</v>
      </c>
      <c r="B35080">
        <v>1035010</v>
      </c>
    </row>
    <row r="35081" spans="1:2">
      <c r="A35081">
        <v>3914</v>
      </c>
      <c r="B35081">
        <v>922142</v>
      </c>
    </row>
    <row r="35082" spans="1:2">
      <c r="A35082">
        <v>3915</v>
      </c>
      <c r="B35082">
        <v>949194</v>
      </c>
    </row>
    <row r="35083" spans="1:2">
      <c r="A35083">
        <v>3916</v>
      </c>
      <c r="B35083">
        <v>993844</v>
      </c>
    </row>
    <row r="35084" spans="1:2">
      <c r="A35084">
        <v>3917</v>
      </c>
      <c r="B35084">
        <v>975573</v>
      </c>
    </row>
    <row r="35085" spans="1:2">
      <c r="A35085">
        <v>3918</v>
      </c>
      <c r="B35085">
        <v>1124161</v>
      </c>
    </row>
    <row r="35086" spans="1:2">
      <c r="A35086">
        <v>3919</v>
      </c>
      <c r="B35086">
        <v>931763</v>
      </c>
    </row>
    <row r="35087" spans="1:2">
      <c r="A35087">
        <v>3920</v>
      </c>
      <c r="B35087">
        <v>975442</v>
      </c>
    </row>
    <row r="35088" spans="1:2">
      <c r="A35088">
        <v>3921</v>
      </c>
      <c r="B35088">
        <v>906977</v>
      </c>
    </row>
    <row r="35089" spans="1:2">
      <c r="A35089">
        <v>3922</v>
      </c>
      <c r="B35089">
        <v>945830</v>
      </c>
    </row>
    <row r="35090" spans="1:2">
      <c r="A35090">
        <v>3923</v>
      </c>
      <c r="B35090">
        <v>891310</v>
      </c>
    </row>
    <row r="35091" spans="1:2">
      <c r="A35091">
        <v>3924</v>
      </c>
      <c r="B35091">
        <v>975030</v>
      </c>
    </row>
    <row r="35092" spans="1:2">
      <c r="A35092">
        <v>3925</v>
      </c>
      <c r="B35092">
        <v>918880</v>
      </c>
    </row>
    <row r="35093" spans="1:2">
      <c r="A35093">
        <v>3926</v>
      </c>
      <c r="B35093">
        <v>923634</v>
      </c>
    </row>
    <row r="35094" spans="1:2">
      <c r="A35094">
        <v>3927</v>
      </c>
      <c r="B35094">
        <v>997818</v>
      </c>
    </row>
    <row r="35095" spans="1:2">
      <c r="A35095">
        <v>3928</v>
      </c>
      <c r="B35095">
        <v>914215</v>
      </c>
    </row>
    <row r="35096" spans="1:2">
      <c r="A35096">
        <v>3929</v>
      </c>
      <c r="B35096">
        <v>936393</v>
      </c>
    </row>
    <row r="35097" spans="1:2">
      <c r="A35097">
        <v>3930</v>
      </c>
      <c r="B35097">
        <v>921674</v>
      </c>
    </row>
    <row r="35098" spans="1:2">
      <c r="A35098">
        <v>3931</v>
      </c>
      <c r="B35098">
        <v>940720</v>
      </c>
    </row>
    <row r="35099" spans="1:2">
      <c r="A35099">
        <v>3932</v>
      </c>
      <c r="B35099">
        <v>954114</v>
      </c>
    </row>
    <row r="35100" spans="1:2">
      <c r="A35100">
        <v>3933</v>
      </c>
      <c r="B35100">
        <v>940062</v>
      </c>
    </row>
    <row r="35101" spans="1:2">
      <c r="A35101">
        <v>3934</v>
      </c>
      <c r="B35101">
        <v>961391</v>
      </c>
    </row>
    <row r="35102" spans="1:2">
      <c r="A35102">
        <v>3935</v>
      </c>
      <c r="B35102">
        <v>898124</v>
      </c>
    </row>
    <row r="35103" spans="1:2">
      <c r="A35103">
        <v>3936</v>
      </c>
      <c r="B35103">
        <v>911741</v>
      </c>
    </row>
    <row r="35104" spans="1:2">
      <c r="A35104">
        <v>3937</v>
      </c>
      <c r="B35104">
        <v>889533</v>
      </c>
    </row>
    <row r="35105" spans="1:2">
      <c r="A35105">
        <v>3938</v>
      </c>
      <c r="B35105">
        <v>873751</v>
      </c>
    </row>
    <row r="35106" spans="1:2">
      <c r="A35106">
        <v>3939</v>
      </c>
      <c r="B35106">
        <v>905638</v>
      </c>
    </row>
    <row r="35107" spans="1:2">
      <c r="A35107">
        <v>3940</v>
      </c>
      <c r="B35107">
        <v>968244</v>
      </c>
    </row>
    <row r="35108" spans="1:2">
      <c r="A35108">
        <v>3941</v>
      </c>
      <c r="B35108">
        <v>973194</v>
      </c>
    </row>
    <row r="35109" spans="1:2">
      <c r="A35109">
        <v>3942</v>
      </c>
      <c r="B35109">
        <v>1056379</v>
      </c>
    </row>
    <row r="35110" spans="1:2">
      <c r="A35110">
        <v>3943</v>
      </c>
      <c r="B35110">
        <v>916050</v>
      </c>
    </row>
    <row r="35111" spans="1:2">
      <c r="A35111">
        <v>3944</v>
      </c>
      <c r="B35111">
        <v>965331</v>
      </c>
    </row>
    <row r="35112" spans="1:2">
      <c r="A35112">
        <v>3945</v>
      </c>
      <c r="B35112">
        <v>938161</v>
      </c>
    </row>
    <row r="35113" spans="1:2">
      <c r="A35113">
        <v>3946</v>
      </c>
      <c r="B35113">
        <v>921344</v>
      </c>
    </row>
    <row r="35114" spans="1:2">
      <c r="A35114">
        <v>3947</v>
      </c>
      <c r="B35114">
        <v>914925</v>
      </c>
    </row>
    <row r="35115" spans="1:2">
      <c r="A35115">
        <v>3948</v>
      </c>
      <c r="B35115">
        <v>938092</v>
      </c>
    </row>
    <row r="35116" spans="1:2">
      <c r="A35116">
        <v>3949</v>
      </c>
      <c r="B35116">
        <v>1151241</v>
      </c>
    </row>
    <row r="35117" spans="1:2">
      <c r="A35117">
        <v>3950</v>
      </c>
      <c r="B35117">
        <v>904109</v>
      </c>
    </row>
    <row r="35118" spans="1:2">
      <c r="A35118">
        <v>3951</v>
      </c>
      <c r="B35118">
        <v>981251</v>
      </c>
    </row>
    <row r="35119" spans="1:2">
      <c r="A35119">
        <v>3952</v>
      </c>
      <c r="B35119">
        <v>984162</v>
      </c>
    </row>
    <row r="35120" spans="1:2">
      <c r="A35120">
        <v>3953</v>
      </c>
      <c r="B35120">
        <v>920117</v>
      </c>
    </row>
    <row r="35121" spans="1:2">
      <c r="A35121">
        <v>3954</v>
      </c>
      <c r="B35121">
        <v>919840</v>
      </c>
    </row>
    <row r="35122" spans="1:2">
      <c r="A35122">
        <v>3955</v>
      </c>
      <c r="B35122">
        <v>899022</v>
      </c>
    </row>
    <row r="35123" spans="1:2">
      <c r="A35123">
        <v>3956</v>
      </c>
      <c r="B35123">
        <v>896853</v>
      </c>
    </row>
    <row r="35124" spans="1:2">
      <c r="A35124">
        <v>3957</v>
      </c>
      <c r="B35124">
        <v>900663</v>
      </c>
    </row>
    <row r="35125" spans="1:2">
      <c r="A35125">
        <v>3958</v>
      </c>
      <c r="B35125">
        <v>913020</v>
      </c>
    </row>
    <row r="35126" spans="1:2">
      <c r="A35126">
        <v>3959</v>
      </c>
      <c r="B35126">
        <v>1073539</v>
      </c>
    </row>
    <row r="35127" spans="1:2">
      <c r="A35127">
        <v>3960</v>
      </c>
      <c r="B35127">
        <v>952966</v>
      </c>
    </row>
    <row r="35128" spans="1:2">
      <c r="A35128">
        <v>3961</v>
      </c>
      <c r="B35128">
        <v>953147</v>
      </c>
    </row>
    <row r="35129" spans="1:2">
      <c r="A35129">
        <v>3962</v>
      </c>
      <c r="B35129">
        <v>923302</v>
      </c>
    </row>
    <row r="35130" spans="1:2">
      <c r="A35130">
        <v>3963</v>
      </c>
      <c r="B35130">
        <v>966822</v>
      </c>
    </row>
    <row r="35131" spans="1:2">
      <c r="A35131">
        <v>3964</v>
      </c>
      <c r="B35131">
        <v>977615</v>
      </c>
    </row>
    <row r="35132" spans="1:2">
      <c r="A35132">
        <v>3965</v>
      </c>
      <c r="B35132">
        <v>952210</v>
      </c>
    </row>
    <row r="35133" spans="1:2">
      <c r="A35133">
        <v>3966</v>
      </c>
      <c r="B35133">
        <v>946950</v>
      </c>
    </row>
    <row r="35134" spans="1:2">
      <c r="A35134">
        <v>3967</v>
      </c>
      <c r="B35134">
        <v>917237</v>
      </c>
    </row>
    <row r="35135" spans="1:2">
      <c r="A35135">
        <v>3968</v>
      </c>
      <c r="B35135">
        <v>965778</v>
      </c>
    </row>
    <row r="35136" spans="1:2">
      <c r="A35136">
        <v>3969</v>
      </c>
      <c r="B35136">
        <v>942289</v>
      </c>
    </row>
    <row r="35137" spans="1:2">
      <c r="A35137">
        <v>3970</v>
      </c>
      <c r="B35137">
        <v>952645</v>
      </c>
    </row>
    <row r="35138" spans="1:2">
      <c r="A35138">
        <v>3971</v>
      </c>
      <c r="B35138">
        <v>934671</v>
      </c>
    </row>
    <row r="35139" spans="1:2">
      <c r="A35139">
        <v>3972</v>
      </c>
      <c r="B35139">
        <v>916760</v>
      </c>
    </row>
    <row r="35140" spans="1:2">
      <c r="A35140">
        <v>3973</v>
      </c>
      <c r="B35140">
        <v>943249</v>
      </c>
    </row>
    <row r="35141" spans="1:2">
      <c r="A35141">
        <v>3974</v>
      </c>
      <c r="B35141">
        <v>888015</v>
      </c>
    </row>
    <row r="35142" spans="1:2">
      <c r="A35142">
        <v>3975</v>
      </c>
      <c r="B35142">
        <v>898828</v>
      </c>
    </row>
    <row r="35143" spans="1:2">
      <c r="A35143">
        <v>3976</v>
      </c>
      <c r="B35143">
        <v>933870</v>
      </c>
    </row>
    <row r="35144" spans="1:2">
      <c r="A35144">
        <v>3977</v>
      </c>
      <c r="B35144">
        <v>945869</v>
      </c>
    </row>
    <row r="35145" spans="1:2">
      <c r="A35145">
        <v>3978</v>
      </c>
      <c r="B35145">
        <v>887161</v>
      </c>
    </row>
    <row r="35146" spans="1:2">
      <c r="A35146">
        <v>3979</v>
      </c>
      <c r="B35146">
        <v>902171</v>
      </c>
    </row>
    <row r="35147" spans="1:2">
      <c r="A35147">
        <v>3980</v>
      </c>
      <c r="B35147">
        <v>950286</v>
      </c>
    </row>
    <row r="35148" spans="1:2">
      <c r="A35148">
        <v>3981</v>
      </c>
      <c r="B35148">
        <v>953515</v>
      </c>
    </row>
    <row r="35149" spans="1:2">
      <c r="A35149">
        <v>3982</v>
      </c>
      <c r="B35149">
        <v>933054</v>
      </c>
    </row>
    <row r="35150" spans="1:2">
      <c r="A35150">
        <v>3983</v>
      </c>
      <c r="B35150">
        <v>969177</v>
      </c>
    </row>
    <row r="35151" spans="1:2">
      <c r="A35151">
        <v>3984</v>
      </c>
      <c r="B35151">
        <v>936035</v>
      </c>
    </row>
    <row r="35152" spans="1:2">
      <c r="A35152">
        <v>3985</v>
      </c>
      <c r="B35152">
        <v>935753</v>
      </c>
    </row>
    <row r="35153" spans="1:2">
      <c r="A35153">
        <v>3986</v>
      </c>
      <c r="B35153">
        <v>946170</v>
      </c>
    </row>
    <row r="35154" spans="1:2">
      <c r="A35154">
        <v>3987</v>
      </c>
      <c r="B35154">
        <v>911330</v>
      </c>
    </row>
    <row r="35155" spans="1:2">
      <c r="A35155">
        <v>3988</v>
      </c>
      <c r="B35155">
        <v>949395</v>
      </c>
    </row>
    <row r="35156" spans="1:2">
      <c r="A35156">
        <v>3989</v>
      </c>
      <c r="B35156">
        <v>954272</v>
      </c>
    </row>
    <row r="35157" spans="1:2">
      <c r="A35157">
        <v>3990</v>
      </c>
      <c r="B35157">
        <v>935751</v>
      </c>
    </row>
    <row r="35158" spans="1:2">
      <c r="A35158">
        <v>3991</v>
      </c>
      <c r="B35158">
        <v>872268</v>
      </c>
    </row>
    <row r="35159" spans="1:2">
      <c r="A35159">
        <v>3992</v>
      </c>
      <c r="B35159">
        <v>928798</v>
      </c>
    </row>
    <row r="35160" spans="1:2">
      <c r="A35160">
        <v>3993</v>
      </c>
      <c r="B35160">
        <v>946506</v>
      </c>
    </row>
    <row r="35161" spans="1:2">
      <c r="A35161">
        <v>3994</v>
      </c>
      <c r="B35161">
        <v>962680</v>
      </c>
    </row>
    <row r="35162" spans="1:2">
      <c r="A35162">
        <v>3995</v>
      </c>
      <c r="B35162">
        <v>954760</v>
      </c>
    </row>
    <row r="35163" spans="1:2">
      <c r="A35163">
        <v>3996</v>
      </c>
      <c r="B35163">
        <v>972219</v>
      </c>
    </row>
    <row r="35164" spans="1:2">
      <c r="A35164">
        <v>3997</v>
      </c>
      <c r="B35164">
        <v>907525</v>
      </c>
    </row>
    <row r="35165" spans="1:2">
      <c r="A35165">
        <v>3998</v>
      </c>
      <c r="B35165">
        <v>979279</v>
      </c>
    </row>
    <row r="35166" spans="1:2">
      <c r="A35166">
        <v>3999</v>
      </c>
      <c r="B35166">
        <v>923943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B2:E9"/>
  <sheetViews>
    <sheetView workbookViewId="0">
      <selection activeCell="D9" sqref="D9"/>
    </sheetView>
  </sheetViews>
  <sheetFormatPr defaultRowHeight="12.75"/>
  <cols>
    <col min="3" max="3" width="10.140625" bestFit="1" customWidth="1"/>
    <col min="4" max="4" width="51.140625" customWidth="1"/>
  </cols>
  <sheetData>
    <row r="2" spans="2:5">
      <c r="B2" s="30" t="s">
        <v>56</v>
      </c>
      <c r="C2" s="30" t="s">
        <v>57</v>
      </c>
      <c r="D2" s="30" t="s">
        <v>58</v>
      </c>
      <c r="E2" s="30" t="s">
        <v>59</v>
      </c>
    </row>
    <row r="3" spans="2:5">
      <c r="B3" s="17" t="s">
        <v>60</v>
      </c>
      <c r="C3" s="18">
        <v>44066</v>
      </c>
      <c r="D3" s="17" t="s">
        <v>62</v>
      </c>
      <c r="E3" s="17" t="s">
        <v>61</v>
      </c>
    </row>
    <row r="4" spans="2:5">
      <c r="B4" s="17" t="s">
        <v>195</v>
      </c>
      <c r="C4" s="18">
        <v>44066</v>
      </c>
      <c r="D4" s="17" t="s">
        <v>196</v>
      </c>
      <c r="E4" s="17" t="s">
        <v>197</v>
      </c>
    </row>
    <row r="5" spans="2:5">
      <c r="B5" s="17" t="s">
        <v>203</v>
      </c>
      <c r="C5" s="18">
        <v>44068</v>
      </c>
      <c r="D5" s="17" t="s">
        <v>204</v>
      </c>
      <c r="E5" s="17" t="s">
        <v>61</v>
      </c>
    </row>
    <row r="6" spans="2:5">
      <c r="B6" s="17" t="s">
        <v>206</v>
      </c>
      <c r="C6" s="18">
        <v>44073</v>
      </c>
      <c r="D6" s="17"/>
      <c r="E6" s="17" t="s">
        <v>61</v>
      </c>
    </row>
    <row r="7" spans="2:5">
      <c r="B7" s="17" t="s">
        <v>212</v>
      </c>
      <c r="C7" s="18">
        <v>44104</v>
      </c>
      <c r="D7" s="17" t="s">
        <v>214</v>
      </c>
      <c r="E7" s="17" t="s">
        <v>61</v>
      </c>
    </row>
    <row r="8" spans="2:5">
      <c r="B8" s="17" t="s">
        <v>224</v>
      </c>
      <c r="C8" s="18">
        <v>44109</v>
      </c>
      <c r="D8" s="17" t="s">
        <v>225</v>
      </c>
      <c r="E8" s="17" t="s">
        <v>61</v>
      </c>
    </row>
    <row r="9" spans="2:5">
      <c r="B9" s="17"/>
      <c r="C9" s="17"/>
      <c r="D9" s="17"/>
      <c r="E9" s="1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Game Rules</vt:lpstr>
      <vt:lpstr>Settings</vt:lpstr>
      <vt:lpstr>Reels</vt:lpstr>
      <vt:lpstr>Stats summary</vt:lpstr>
      <vt:lpstr>Raw statistics</vt:lpstr>
      <vt:lpstr>Log file</vt:lpstr>
      <vt:lpstr>Revision history</vt:lpstr>
      <vt:lpstr>'Game Rules'!page4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Corporation</dc:creator>
  <cp:lastModifiedBy>Evgeny Adishchev</cp:lastModifiedBy>
  <cp:lastPrinted>2019-07-05T11:37:13Z</cp:lastPrinted>
  <dcterms:created xsi:type="dcterms:W3CDTF">1997-02-26T13:46:56Z</dcterms:created>
  <dcterms:modified xsi:type="dcterms:W3CDTF">2020-10-09T12:06:50Z</dcterms:modified>
</cp:coreProperties>
</file>